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ott\Documents\NSS-Data-Analytics\Data\Squirrels\Data\"/>
    </mc:Choice>
  </mc:AlternateContent>
  <xr:revisionPtr revIDLastSave="0" documentId="13_ncr:1_{628A3AFE-B3E0-47B6-8E47-AE46DFB834C4}" xr6:coauthVersionLast="47" xr6:coauthVersionMax="47" xr10:uidLastSave="{00000000-0000-0000-0000-000000000000}"/>
  <bookViews>
    <workbookView xWindow="-108" yWindow="-108" windowWidth="23256" windowHeight="12576" tabRatio="832" activeTab="2" xr2:uid="{00000000-000D-0000-FFFF-FFFF00000000}"/>
  </bookViews>
  <sheets>
    <sheet name="Questions" sheetId="2" r:id="rId1"/>
    <sheet name="2018_Central_Park_Squirrel_Cens" sheetId="1" r:id="rId2"/>
    <sheet name="All" sheetId="10" r:id="rId3"/>
    <sheet name="1. AdjacentS_quirrels" sheetId="3" r:id="rId4"/>
    <sheet name="2. Threatened_Squirrels" sheetId="4" r:id="rId5"/>
    <sheet name="3. Primary Color NOT Gray" sheetId="9" r:id="rId6"/>
  </sheets>
  <definedNames>
    <definedName name="_xlnm._FilterDatabase" localSheetId="4" hidden="1">'2. Threatened_Squirrels'!$A$1:$AI$817</definedName>
    <definedName name="_xlnm._FilterDatabase" localSheetId="1" hidden="1">'2018_Central_Park_Squirrel_Cens'!$A$1:$AI$3024</definedName>
    <definedName name="_xlnm._FilterDatabase" localSheetId="5" hidden="1">'3. Primary Color NOT Gray'!$A$1:$AJ$817</definedName>
    <definedName name="_xlnm._FilterDatabase" localSheetId="2" hidden="1">All!$A$1:$AK$3024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J3" i="9" l="1"/>
  <c r="AJ4" i="9"/>
  <c r="AJ5" i="9"/>
  <c r="AJ6" i="9"/>
  <c r="AJ7" i="9"/>
  <c r="AJ8" i="9"/>
  <c r="AJ9" i="9"/>
  <c r="AJ10" i="9"/>
  <c r="AJ11" i="9"/>
  <c r="AJ12" i="9"/>
  <c r="AJ13" i="9"/>
  <c r="AJ14" i="9"/>
  <c r="AJ15" i="9"/>
  <c r="AJ16" i="9"/>
  <c r="AJ17" i="9"/>
  <c r="AJ18" i="9"/>
  <c r="AJ19" i="9"/>
  <c r="AJ20" i="9"/>
  <c r="AJ21" i="9"/>
  <c r="AJ22" i="9"/>
  <c r="AJ23" i="9"/>
  <c r="AJ24" i="9"/>
  <c r="AJ25" i="9"/>
  <c r="AJ26" i="9"/>
  <c r="AJ27" i="9"/>
  <c r="AJ28" i="9"/>
  <c r="AJ29" i="9"/>
  <c r="AJ30" i="9"/>
  <c r="AJ31" i="9"/>
  <c r="AJ32" i="9"/>
  <c r="AJ33" i="9"/>
  <c r="AJ34" i="9"/>
  <c r="AJ35" i="9"/>
  <c r="AJ36" i="9"/>
  <c r="AJ37" i="9"/>
  <c r="AJ38" i="9"/>
  <c r="AJ39" i="9"/>
  <c r="AJ40" i="9"/>
  <c r="AJ41" i="9"/>
  <c r="AJ42" i="9"/>
  <c r="AJ43" i="9"/>
  <c r="AJ44" i="9"/>
  <c r="AJ45" i="9"/>
  <c r="AJ46" i="9"/>
  <c r="AJ47" i="9"/>
  <c r="AJ48" i="9"/>
  <c r="AJ49" i="9"/>
  <c r="AJ50" i="9"/>
  <c r="AJ51" i="9"/>
  <c r="AJ52" i="9"/>
  <c r="AJ53" i="9"/>
  <c r="AJ54" i="9"/>
  <c r="AJ55" i="9"/>
  <c r="AJ56" i="9"/>
  <c r="AJ57" i="9"/>
  <c r="AJ58" i="9"/>
  <c r="AJ59" i="9"/>
  <c r="AJ60" i="9"/>
  <c r="AJ61" i="9"/>
  <c r="AJ62" i="9"/>
  <c r="AJ63" i="9"/>
  <c r="AJ64" i="9"/>
  <c r="AJ65" i="9"/>
  <c r="AJ66" i="9"/>
  <c r="AJ67" i="9"/>
  <c r="AJ68" i="9"/>
  <c r="AJ69" i="9"/>
  <c r="AJ70" i="9"/>
  <c r="AJ71" i="9"/>
  <c r="AJ72" i="9"/>
  <c r="AJ73" i="9"/>
  <c r="AJ74" i="9"/>
  <c r="AJ75" i="9"/>
  <c r="AJ76" i="9"/>
  <c r="AJ77" i="9"/>
  <c r="AJ78" i="9"/>
  <c r="AJ79" i="9"/>
  <c r="AJ80" i="9"/>
  <c r="AJ81" i="9"/>
  <c r="AJ82" i="9"/>
  <c r="AJ83" i="9"/>
  <c r="AJ84" i="9"/>
  <c r="AJ85" i="9"/>
  <c r="AJ86" i="9"/>
  <c r="AJ87" i="9"/>
  <c r="AJ88" i="9"/>
  <c r="AJ89" i="9"/>
  <c r="AJ90" i="9"/>
  <c r="AJ91" i="9"/>
  <c r="AJ92" i="9"/>
  <c r="AJ93" i="9"/>
  <c r="AJ94" i="9"/>
  <c r="AJ95" i="9"/>
  <c r="AJ96" i="9"/>
  <c r="AJ97" i="9"/>
  <c r="AJ98" i="9"/>
  <c r="AJ99" i="9"/>
  <c r="AJ100" i="9"/>
  <c r="AJ101" i="9"/>
  <c r="AJ102" i="9"/>
  <c r="AJ103" i="9"/>
  <c r="AJ104" i="9"/>
  <c r="AJ105" i="9"/>
  <c r="AJ106" i="9"/>
  <c r="AJ107" i="9"/>
  <c r="AJ108" i="9"/>
  <c r="AJ109" i="9"/>
  <c r="AJ110" i="9"/>
  <c r="AJ111" i="9"/>
  <c r="AJ112" i="9"/>
  <c r="AJ113" i="9"/>
  <c r="AJ114" i="9"/>
  <c r="AJ115" i="9"/>
  <c r="AJ116" i="9"/>
  <c r="AJ117" i="9"/>
  <c r="AJ118" i="9"/>
  <c r="AJ119" i="9"/>
  <c r="AJ120" i="9"/>
  <c r="AJ121" i="9"/>
  <c r="AJ122" i="9"/>
  <c r="AJ123" i="9"/>
  <c r="AJ124" i="9"/>
  <c r="AJ125" i="9"/>
  <c r="AJ126" i="9"/>
  <c r="AJ127" i="9"/>
  <c r="AJ128" i="9"/>
  <c r="AJ129" i="9"/>
  <c r="AJ130" i="9"/>
  <c r="AJ131" i="9"/>
  <c r="AJ132" i="9"/>
  <c r="AJ133" i="9"/>
  <c r="AJ134" i="9"/>
  <c r="AJ135" i="9"/>
  <c r="AJ136" i="9"/>
  <c r="AJ137" i="9"/>
  <c r="AJ138" i="9"/>
  <c r="AJ139" i="9"/>
  <c r="AJ140" i="9"/>
  <c r="AJ141" i="9"/>
  <c r="AJ142" i="9"/>
  <c r="AJ143" i="9"/>
  <c r="AJ144" i="9"/>
  <c r="AJ145" i="9"/>
  <c r="AJ146" i="9"/>
  <c r="AJ147" i="9"/>
  <c r="AJ148" i="9"/>
  <c r="AJ149" i="9"/>
  <c r="AJ150" i="9"/>
  <c r="AJ151" i="9"/>
  <c r="AJ152" i="9"/>
  <c r="AJ153" i="9"/>
  <c r="AJ154" i="9"/>
  <c r="AJ155" i="9"/>
  <c r="AJ156" i="9"/>
  <c r="AJ157" i="9"/>
  <c r="AJ158" i="9"/>
  <c r="AJ159" i="9"/>
  <c r="AJ160" i="9"/>
  <c r="AJ161" i="9"/>
  <c r="AJ162" i="9"/>
  <c r="AJ163" i="9"/>
  <c r="AJ164" i="9"/>
  <c r="AJ165" i="9"/>
  <c r="AJ166" i="9"/>
  <c r="AJ167" i="9"/>
  <c r="AJ168" i="9"/>
  <c r="AJ169" i="9"/>
  <c r="AJ170" i="9"/>
  <c r="AJ171" i="9"/>
  <c r="AJ172" i="9"/>
  <c r="AJ173" i="9"/>
  <c r="AJ174" i="9"/>
  <c r="AJ175" i="9"/>
  <c r="AJ176" i="9"/>
  <c r="AJ177" i="9"/>
  <c r="AJ178" i="9"/>
  <c r="AJ179" i="9"/>
  <c r="AJ180" i="9"/>
  <c r="AJ181" i="9"/>
  <c r="AJ182" i="9"/>
  <c r="AJ183" i="9"/>
  <c r="AJ184" i="9"/>
  <c r="AJ185" i="9"/>
  <c r="AJ186" i="9"/>
  <c r="AJ187" i="9"/>
  <c r="AJ188" i="9"/>
  <c r="AJ189" i="9"/>
  <c r="AJ190" i="9"/>
  <c r="AJ191" i="9"/>
  <c r="AJ192" i="9"/>
  <c r="AJ193" i="9"/>
  <c r="AJ194" i="9"/>
  <c r="AJ195" i="9"/>
  <c r="AJ196" i="9"/>
  <c r="AJ197" i="9"/>
  <c r="AJ198" i="9"/>
  <c r="AJ199" i="9"/>
  <c r="AJ200" i="9"/>
  <c r="AJ201" i="9"/>
  <c r="AJ202" i="9"/>
  <c r="AJ203" i="9"/>
  <c r="AJ204" i="9"/>
  <c r="AJ205" i="9"/>
  <c r="AJ206" i="9"/>
  <c r="AJ207" i="9"/>
  <c r="AJ208" i="9"/>
  <c r="AJ209" i="9"/>
  <c r="AJ210" i="9"/>
  <c r="AJ211" i="9"/>
  <c r="AJ212" i="9"/>
  <c r="AJ213" i="9"/>
  <c r="AJ214" i="9"/>
  <c r="AJ215" i="9"/>
  <c r="AJ216" i="9"/>
  <c r="AJ217" i="9"/>
  <c r="AJ218" i="9"/>
  <c r="AJ219" i="9"/>
  <c r="AJ220" i="9"/>
  <c r="AJ221" i="9"/>
  <c r="AJ222" i="9"/>
  <c r="AJ223" i="9"/>
  <c r="AJ224" i="9"/>
  <c r="AJ225" i="9"/>
  <c r="AJ226" i="9"/>
  <c r="AJ227" i="9"/>
  <c r="AJ228" i="9"/>
  <c r="AJ229" i="9"/>
  <c r="AJ230" i="9"/>
  <c r="AJ231" i="9"/>
  <c r="AJ232" i="9"/>
  <c r="AJ233" i="9"/>
  <c r="AJ234" i="9"/>
  <c r="AJ235" i="9"/>
  <c r="AJ236" i="9"/>
  <c r="AJ237" i="9"/>
  <c r="AJ238" i="9"/>
  <c r="AJ239" i="9"/>
  <c r="AJ240" i="9"/>
  <c r="AJ241" i="9"/>
  <c r="AJ242" i="9"/>
  <c r="AJ243" i="9"/>
  <c r="AJ244" i="9"/>
  <c r="AJ245" i="9"/>
  <c r="AJ246" i="9"/>
  <c r="AJ247" i="9"/>
  <c r="AJ248" i="9"/>
  <c r="AJ249" i="9"/>
  <c r="AJ250" i="9"/>
  <c r="AJ251" i="9"/>
  <c r="AJ252" i="9"/>
  <c r="AJ253" i="9"/>
  <c r="AJ254" i="9"/>
  <c r="AJ255" i="9"/>
  <c r="AJ256" i="9"/>
  <c r="AJ257" i="9"/>
  <c r="AJ258" i="9"/>
  <c r="AJ259" i="9"/>
  <c r="AJ260" i="9"/>
  <c r="AJ261" i="9"/>
  <c r="AJ262" i="9"/>
  <c r="AJ263" i="9"/>
  <c r="AJ264" i="9"/>
  <c r="AJ265" i="9"/>
  <c r="AJ266" i="9"/>
  <c r="AJ267" i="9"/>
  <c r="AJ268" i="9"/>
  <c r="AJ269" i="9"/>
  <c r="AJ270" i="9"/>
  <c r="AJ271" i="9"/>
  <c r="AJ272" i="9"/>
  <c r="AJ273" i="9"/>
  <c r="AJ274" i="9"/>
  <c r="AJ275" i="9"/>
  <c r="AJ276" i="9"/>
  <c r="AJ277" i="9"/>
  <c r="AJ278" i="9"/>
  <c r="AJ279" i="9"/>
  <c r="AJ280" i="9"/>
  <c r="AJ281" i="9"/>
  <c r="AJ282" i="9"/>
  <c r="AJ283" i="9"/>
  <c r="AJ284" i="9"/>
  <c r="AJ285" i="9"/>
  <c r="AJ286" i="9"/>
  <c r="AJ287" i="9"/>
  <c r="AJ288" i="9"/>
  <c r="AJ289" i="9"/>
  <c r="AJ290" i="9"/>
  <c r="AJ291" i="9"/>
  <c r="AJ292" i="9"/>
  <c r="AJ293" i="9"/>
  <c r="AJ294" i="9"/>
  <c r="AJ295" i="9"/>
  <c r="AJ296" i="9"/>
  <c r="AJ297" i="9"/>
  <c r="AJ298" i="9"/>
  <c r="AJ299" i="9"/>
  <c r="AJ300" i="9"/>
  <c r="AJ301" i="9"/>
  <c r="AJ302" i="9"/>
  <c r="AJ303" i="9"/>
  <c r="AJ304" i="9"/>
  <c r="AJ305" i="9"/>
  <c r="AJ306" i="9"/>
  <c r="AJ307" i="9"/>
  <c r="AJ308" i="9"/>
  <c r="AJ309" i="9"/>
  <c r="AJ310" i="9"/>
  <c r="AJ311" i="9"/>
  <c r="AJ312" i="9"/>
  <c r="AJ313" i="9"/>
  <c r="AJ314" i="9"/>
  <c r="AJ315" i="9"/>
  <c r="AJ316" i="9"/>
  <c r="AJ317" i="9"/>
  <c r="AJ318" i="9"/>
  <c r="AJ319" i="9"/>
  <c r="AJ320" i="9"/>
  <c r="AJ321" i="9"/>
  <c r="AJ322" i="9"/>
  <c r="AJ323" i="9"/>
  <c r="AJ324" i="9"/>
  <c r="AJ325" i="9"/>
  <c r="AJ326" i="9"/>
  <c r="AJ327" i="9"/>
  <c r="AJ328" i="9"/>
  <c r="AJ329" i="9"/>
  <c r="AJ330" i="9"/>
  <c r="AJ331" i="9"/>
  <c r="AJ332" i="9"/>
  <c r="AJ333" i="9"/>
  <c r="AJ334" i="9"/>
  <c r="AJ335" i="9"/>
  <c r="AJ336" i="9"/>
  <c r="AJ337" i="9"/>
  <c r="AJ338" i="9"/>
  <c r="AJ339" i="9"/>
  <c r="AJ340" i="9"/>
  <c r="AJ341" i="9"/>
  <c r="AJ342" i="9"/>
  <c r="AJ343" i="9"/>
  <c r="AJ344" i="9"/>
  <c r="AJ345" i="9"/>
  <c r="AJ346" i="9"/>
  <c r="AJ347" i="9"/>
  <c r="AJ348" i="9"/>
  <c r="AJ349" i="9"/>
  <c r="AJ350" i="9"/>
  <c r="AJ351" i="9"/>
  <c r="AJ352" i="9"/>
  <c r="AJ353" i="9"/>
  <c r="AJ354" i="9"/>
  <c r="AJ355" i="9"/>
  <c r="AJ356" i="9"/>
  <c r="AJ357" i="9"/>
  <c r="AJ358" i="9"/>
  <c r="AJ359" i="9"/>
  <c r="AJ360" i="9"/>
  <c r="AJ361" i="9"/>
  <c r="AJ362" i="9"/>
  <c r="AJ363" i="9"/>
  <c r="AJ364" i="9"/>
  <c r="AJ365" i="9"/>
  <c r="AJ366" i="9"/>
  <c r="AJ367" i="9"/>
  <c r="AJ368" i="9"/>
  <c r="AJ369" i="9"/>
  <c r="AJ370" i="9"/>
  <c r="AJ371" i="9"/>
  <c r="AJ372" i="9"/>
  <c r="AJ373" i="9"/>
  <c r="AJ374" i="9"/>
  <c r="AJ375" i="9"/>
  <c r="AJ376" i="9"/>
  <c r="AJ377" i="9"/>
  <c r="AJ378" i="9"/>
  <c r="AJ379" i="9"/>
  <c r="AJ380" i="9"/>
  <c r="AJ381" i="9"/>
  <c r="AJ382" i="9"/>
  <c r="AJ383" i="9"/>
  <c r="AJ384" i="9"/>
  <c r="AJ385" i="9"/>
  <c r="AJ386" i="9"/>
  <c r="AJ387" i="9"/>
  <c r="AJ388" i="9"/>
  <c r="AJ389" i="9"/>
  <c r="AJ390" i="9"/>
  <c r="AJ391" i="9"/>
  <c r="AJ392" i="9"/>
  <c r="AJ393" i="9"/>
  <c r="AJ394" i="9"/>
  <c r="AJ395" i="9"/>
  <c r="AJ396" i="9"/>
  <c r="AJ397" i="9"/>
  <c r="AJ398" i="9"/>
  <c r="AJ399" i="9"/>
  <c r="AJ400" i="9"/>
  <c r="AJ401" i="9"/>
  <c r="AJ402" i="9"/>
  <c r="AJ403" i="9"/>
  <c r="AJ404" i="9"/>
  <c r="AJ405" i="9"/>
  <c r="AJ406" i="9"/>
  <c r="AJ407" i="9"/>
  <c r="AJ408" i="9"/>
  <c r="AJ409" i="9"/>
  <c r="AJ410" i="9"/>
  <c r="AJ411" i="9"/>
  <c r="AJ412" i="9"/>
  <c r="AJ413" i="9"/>
  <c r="AJ414" i="9"/>
  <c r="AJ415" i="9"/>
  <c r="AJ416" i="9"/>
  <c r="AJ417" i="9"/>
  <c r="AJ418" i="9"/>
  <c r="AJ419" i="9"/>
  <c r="AJ420" i="9"/>
  <c r="AJ421" i="9"/>
  <c r="AJ422" i="9"/>
  <c r="AJ423" i="9"/>
  <c r="AJ424" i="9"/>
  <c r="AJ425" i="9"/>
  <c r="AJ426" i="9"/>
  <c r="AJ427" i="9"/>
  <c r="AJ428" i="9"/>
  <c r="AJ429" i="9"/>
  <c r="AJ430" i="9"/>
  <c r="AJ431" i="9"/>
  <c r="AJ432" i="9"/>
  <c r="AJ433" i="9"/>
  <c r="AJ434" i="9"/>
  <c r="AJ435" i="9"/>
  <c r="AJ436" i="9"/>
  <c r="AJ437" i="9"/>
  <c r="AJ438" i="9"/>
  <c r="AJ439" i="9"/>
  <c r="AJ440" i="9"/>
  <c r="AJ441" i="9"/>
  <c r="AJ442" i="9"/>
  <c r="AJ443" i="9"/>
  <c r="AJ444" i="9"/>
  <c r="AJ445" i="9"/>
  <c r="AJ446" i="9"/>
  <c r="AJ447" i="9"/>
  <c r="AJ448" i="9"/>
  <c r="AJ449" i="9"/>
  <c r="AJ450" i="9"/>
  <c r="AJ451" i="9"/>
  <c r="AJ452" i="9"/>
  <c r="AJ453" i="9"/>
  <c r="AJ454" i="9"/>
  <c r="AJ455" i="9"/>
  <c r="AJ456" i="9"/>
  <c r="AJ457" i="9"/>
  <c r="AJ458" i="9"/>
  <c r="AJ459" i="9"/>
  <c r="AJ460" i="9"/>
  <c r="AJ461" i="9"/>
  <c r="AJ462" i="9"/>
  <c r="AJ463" i="9"/>
  <c r="AJ464" i="9"/>
  <c r="AJ465" i="9"/>
  <c r="AJ466" i="9"/>
  <c r="AJ467" i="9"/>
  <c r="AJ468" i="9"/>
  <c r="AJ469" i="9"/>
  <c r="AJ470" i="9"/>
  <c r="AJ471" i="9"/>
  <c r="AJ472" i="9"/>
  <c r="AJ473" i="9"/>
  <c r="AJ474" i="9"/>
  <c r="AJ475" i="9"/>
  <c r="AJ476" i="9"/>
  <c r="AJ477" i="9"/>
  <c r="AJ478" i="9"/>
  <c r="AJ479" i="9"/>
  <c r="AJ480" i="9"/>
  <c r="AJ481" i="9"/>
  <c r="AJ482" i="9"/>
  <c r="AJ483" i="9"/>
  <c r="AJ484" i="9"/>
  <c r="AJ485" i="9"/>
  <c r="AJ486" i="9"/>
  <c r="AJ487" i="9"/>
  <c r="AJ488" i="9"/>
  <c r="AJ489" i="9"/>
  <c r="AJ490" i="9"/>
  <c r="AJ491" i="9"/>
  <c r="AJ492" i="9"/>
  <c r="AJ493" i="9"/>
  <c r="AJ494" i="9"/>
  <c r="AJ495" i="9"/>
  <c r="AJ496" i="9"/>
  <c r="AJ497" i="9"/>
  <c r="AJ498" i="9"/>
  <c r="AJ499" i="9"/>
  <c r="AJ500" i="9"/>
  <c r="AJ501" i="9"/>
  <c r="AJ502" i="9"/>
  <c r="AJ503" i="9"/>
  <c r="AJ504" i="9"/>
  <c r="AJ505" i="9"/>
  <c r="AJ506" i="9"/>
  <c r="AJ507" i="9"/>
  <c r="AJ508" i="9"/>
  <c r="AJ509" i="9"/>
  <c r="AJ510" i="9"/>
  <c r="AJ511" i="9"/>
  <c r="AJ512" i="9"/>
  <c r="AJ513" i="9"/>
  <c r="AJ514" i="9"/>
  <c r="AJ515" i="9"/>
  <c r="AJ516" i="9"/>
  <c r="AJ517" i="9"/>
  <c r="AJ518" i="9"/>
  <c r="AJ519" i="9"/>
  <c r="AJ520" i="9"/>
  <c r="AJ521" i="9"/>
  <c r="AJ522" i="9"/>
  <c r="AJ523" i="9"/>
  <c r="AJ524" i="9"/>
  <c r="AJ525" i="9"/>
  <c r="AJ526" i="9"/>
  <c r="AJ527" i="9"/>
  <c r="AJ528" i="9"/>
  <c r="AJ529" i="9"/>
  <c r="AJ530" i="9"/>
  <c r="AJ531" i="9"/>
  <c r="AJ532" i="9"/>
  <c r="AJ533" i="9"/>
  <c r="AJ534" i="9"/>
  <c r="AJ535" i="9"/>
  <c r="AJ536" i="9"/>
  <c r="AJ537" i="9"/>
  <c r="AJ538" i="9"/>
  <c r="AJ539" i="9"/>
  <c r="AJ540" i="9"/>
  <c r="AJ541" i="9"/>
  <c r="AJ542" i="9"/>
  <c r="AJ543" i="9"/>
  <c r="AJ544" i="9"/>
  <c r="AJ545" i="9"/>
  <c r="AJ546" i="9"/>
  <c r="AJ547" i="9"/>
  <c r="AJ548" i="9"/>
  <c r="AJ549" i="9"/>
  <c r="AJ550" i="9"/>
  <c r="AJ551" i="9"/>
  <c r="AJ552" i="9"/>
  <c r="AJ553" i="9"/>
  <c r="AJ554" i="9"/>
  <c r="AJ555" i="9"/>
  <c r="AJ556" i="9"/>
  <c r="AJ557" i="9"/>
  <c r="AJ558" i="9"/>
  <c r="AJ559" i="9"/>
  <c r="AJ560" i="9"/>
  <c r="AJ561" i="9"/>
  <c r="AJ562" i="9"/>
  <c r="AJ563" i="9"/>
  <c r="AJ564" i="9"/>
  <c r="AJ565" i="9"/>
  <c r="AJ566" i="9"/>
  <c r="AJ567" i="9"/>
  <c r="AJ568" i="9"/>
  <c r="AJ569" i="9"/>
  <c r="AJ570" i="9"/>
  <c r="AJ571" i="9"/>
  <c r="AJ572" i="9"/>
  <c r="AJ573" i="9"/>
  <c r="AJ574" i="9"/>
  <c r="AJ575" i="9"/>
  <c r="AJ576" i="9"/>
  <c r="AJ577" i="9"/>
  <c r="AJ578" i="9"/>
  <c r="AJ579" i="9"/>
  <c r="AJ580" i="9"/>
  <c r="AJ581" i="9"/>
  <c r="AJ582" i="9"/>
  <c r="AJ583" i="9"/>
  <c r="AJ584" i="9"/>
  <c r="AJ585" i="9"/>
  <c r="AJ586" i="9"/>
  <c r="AJ587" i="9"/>
  <c r="AJ588" i="9"/>
  <c r="AJ589" i="9"/>
  <c r="AJ590" i="9"/>
  <c r="AJ591" i="9"/>
  <c r="AJ592" i="9"/>
  <c r="AJ593" i="9"/>
  <c r="AJ594" i="9"/>
  <c r="AJ595" i="9"/>
  <c r="AJ596" i="9"/>
  <c r="AJ597" i="9"/>
  <c r="AJ598" i="9"/>
  <c r="AJ599" i="9"/>
  <c r="AJ600" i="9"/>
  <c r="AJ601" i="9"/>
  <c r="AJ602" i="9"/>
  <c r="AJ603" i="9"/>
  <c r="AJ604" i="9"/>
  <c r="AJ605" i="9"/>
  <c r="AJ606" i="9"/>
  <c r="AJ607" i="9"/>
  <c r="AJ608" i="9"/>
  <c r="AJ609" i="9"/>
  <c r="AJ610" i="9"/>
  <c r="AJ611" i="9"/>
  <c r="AJ612" i="9"/>
  <c r="AJ613" i="9"/>
  <c r="AJ614" i="9"/>
  <c r="AJ615" i="9"/>
  <c r="AJ616" i="9"/>
  <c r="AJ617" i="9"/>
  <c r="AJ618" i="9"/>
  <c r="AJ619" i="9"/>
  <c r="AJ620" i="9"/>
  <c r="AJ621" i="9"/>
  <c r="AJ622" i="9"/>
  <c r="AJ623" i="9"/>
  <c r="AJ624" i="9"/>
  <c r="AJ625" i="9"/>
  <c r="AJ626" i="9"/>
  <c r="AJ627" i="9"/>
  <c r="AJ628" i="9"/>
  <c r="AJ629" i="9"/>
  <c r="AJ630" i="9"/>
  <c r="AJ631" i="9"/>
  <c r="AJ632" i="9"/>
  <c r="AJ633" i="9"/>
  <c r="AJ634" i="9"/>
  <c r="AJ635" i="9"/>
  <c r="AJ636" i="9"/>
  <c r="AJ637" i="9"/>
  <c r="AJ638" i="9"/>
  <c r="AJ639" i="9"/>
  <c r="AJ640" i="9"/>
  <c r="AJ641" i="9"/>
  <c r="AJ642" i="9"/>
  <c r="AJ643" i="9"/>
  <c r="AJ644" i="9"/>
  <c r="AJ645" i="9"/>
  <c r="AJ646" i="9"/>
  <c r="AJ647" i="9"/>
  <c r="AJ648" i="9"/>
  <c r="AJ649" i="9"/>
  <c r="AJ650" i="9"/>
  <c r="AJ651" i="9"/>
  <c r="AJ652" i="9"/>
  <c r="AJ653" i="9"/>
  <c r="AJ654" i="9"/>
  <c r="AJ655" i="9"/>
  <c r="AJ656" i="9"/>
  <c r="AJ657" i="9"/>
  <c r="AJ658" i="9"/>
  <c r="AJ659" i="9"/>
  <c r="AJ660" i="9"/>
  <c r="AJ661" i="9"/>
  <c r="AJ662" i="9"/>
  <c r="AJ663" i="9"/>
  <c r="AJ664" i="9"/>
  <c r="AJ665" i="9"/>
  <c r="AJ666" i="9"/>
  <c r="AJ667" i="9"/>
  <c r="AJ668" i="9"/>
  <c r="AJ669" i="9"/>
  <c r="AJ670" i="9"/>
  <c r="AJ671" i="9"/>
  <c r="AJ672" i="9"/>
  <c r="AJ673" i="9"/>
  <c r="AJ674" i="9"/>
  <c r="AJ675" i="9"/>
  <c r="AJ676" i="9"/>
  <c r="AJ677" i="9"/>
  <c r="AJ678" i="9"/>
  <c r="AJ679" i="9"/>
  <c r="AJ680" i="9"/>
  <c r="AJ681" i="9"/>
  <c r="AJ682" i="9"/>
  <c r="AJ683" i="9"/>
  <c r="AJ684" i="9"/>
  <c r="AJ685" i="9"/>
  <c r="AJ686" i="9"/>
  <c r="AJ687" i="9"/>
  <c r="AJ688" i="9"/>
  <c r="AJ689" i="9"/>
  <c r="AJ690" i="9"/>
  <c r="AJ691" i="9"/>
  <c r="AJ692" i="9"/>
  <c r="AJ693" i="9"/>
  <c r="AJ694" i="9"/>
  <c r="AJ695" i="9"/>
  <c r="AJ696" i="9"/>
  <c r="AJ697" i="9"/>
  <c r="AJ698" i="9"/>
  <c r="AJ699" i="9"/>
  <c r="AJ700" i="9"/>
  <c r="AJ701" i="9"/>
  <c r="AJ702" i="9"/>
  <c r="AJ703" i="9"/>
  <c r="AJ704" i="9"/>
  <c r="AJ705" i="9"/>
  <c r="AJ706" i="9"/>
  <c r="AJ707" i="9"/>
  <c r="AJ708" i="9"/>
  <c r="AJ709" i="9"/>
  <c r="AJ710" i="9"/>
  <c r="AJ711" i="9"/>
  <c r="AJ712" i="9"/>
  <c r="AJ713" i="9"/>
  <c r="AJ714" i="9"/>
  <c r="AJ715" i="9"/>
  <c r="AJ716" i="9"/>
  <c r="AJ717" i="9"/>
  <c r="AJ718" i="9"/>
  <c r="AJ719" i="9"/>
  <c r="AJ720" i="9"/>
  <c r="AJ721" i="9"/>
  <c r="AJ722" i="9"/>
  <c r="AJ723" i="9"/>
  <c r="AJ724" i="9"/>
  <c r="AJ725" i="9"/>
  <c r="AJ726" i="9"/>
  <c r="AJ727" i="9"/>
  <c r="AJ728" i="9"/>
  <c r="AJ729" i="9"/>
  <c r="AJ730" i="9"/>
  <c r="AJ731" i="9"/>
  <c r="AJ732" i="9"/>
  <c r="AJ733" i="9"/>
  <c r="AJ734" i="9"/>
  <c r="AJ735" i="9"/>
  <c r="AJ736" i="9"/>
  <c r="AJ737" i="9"/>
  <c r="AJ738" i="9"/>
  <c r="AJ739" i="9"/>
  <c r="AJ740" i="9"/>
  <c r="AJ741" i="9"/>
  <c r="AJ742" i="9"/>
  <c r="AJ743" i="9"/>
  <c r="AJ744" i="9"/>
  <c r="AJ745" i="9"/>
  <c r="AJ746" i="9"/>
  <c r="AJ747" i="9"/>
  <c r="AJ748" i="9"/>
  <c r="AJ749" i="9"/>
  <c r="AJ750" i="9"/>
  <c r="AJ751" i="9"/>
  <c r="AJ752" i="9"/>
  <c r="AJ753" i="9"/>
  <c r="AJ754" i="9"/>
  <c r="AJ755" i="9"/>
  <c r="AJ756" i="9"/>
  <c r="AJ757" i="9"/>
  <c r="AJ758" i="9"/>
  <c r="AJ759" i="9"/>
  <c r="AJ760" i="9"/>
  <c r="AJ761" i="9"/>
  <c r="AJ762" i="9"/>
  <c r="AJ763" i="9"/>
  <c r="AJ764" i="9"/>
  <c r="AJ765" i="9"/>
  <c r="AJ766" i="9"/>
  <c r="AJ767" i="9"/>
  <c r="AJ768" i="9"/>
  <c r="AJ769" i="9"/>
  <c r="AJ770" i="9"/>
  <c r="AJ771" i="9"/>
  <c r="AJ772" i="9"/>
  <c r="AJ773" i="9"/>
  <c r="AJ774" i="9"/>
  <c r="AJ775" i="9"/>
  <c r="AJ776" i="9"/>
  <c r="AJ777" i="9"/>
  <c r="AJ778" i="9"/>
  <c r="AJ779" i="9"/>
  <c r="AJ780" i="9"/>
  <c r="AJ781" i="9"/>
  <c r="AJ782" i="9"/>
  <c r="AJ783" i="9"/>
  <c r="AJ784" i="9"/>
  <c r="AJ785" i="9"/>
  <c r="AJ786" i="9"/>
  <c r="AJ787" i="9"/>
  <c r="AJ788" i="9"/>
  <c r="AJ789" i="9"/>
  <c r="AJ790" i="9"/>
  <c r="AJ791" i="9"/>
  <c r="AJ792" i="9"/>
  <c r="AJ793" i="9"/>
  <c r="AJ794" i="9"/>
  <c r="AJ795" i="9"/>
  <c r="AJ796" i="9"/>
  <c r="AJ797" i="9"/>
  <c r="AJ798" i="9"/>
  <c r="AJ799" i="9"/>
  <c r="AJ800" i="9"/>
  <c r="AJ801" i="9"/>
  <c r="AJ802" i="9"/>
  <c r="AJ803" i="9"/>
  <c r="AJ804" i="9"/>
  <c r="AJ805" i="9"/>
  <c r="AJ806" i="9"/>
  <c r="AJ807" i="9"/>
  <c r="AJ808" i="9"/>
  <c r="AJ809" i="9"/>
  <c r="AJ810" i="9"/>
  <c r="AJ811" i="9"/>
  <c r="AJ812" i="9"/>
  <c r="AJ813" i="9"/>
  <c r="AJ814" i="9"/>
  <c r="AJ815" i="9"/>
  <c r="AJ816" i="9"/>
  <c r="AJ817" i="9"/>
  <c r="AJ2" i="9"/>
  <c r="AK3" i="10"/>
  <c r="AK4" i="10"/>
  <c r="AK5" i="10"/>
  <c r="AK6" i="10"/>
  <c r="AK7" i="10"/>
  <c r="AK8" i="10"/>
  <c r="AK9" i="10"/>
  <c r="AK10" i="10"/>
  <c r="AK11" i="10"/>
  <c r="AK12" i="10"/>
  <c r="AK13" i="10"/>
  <c r="AK14" i="10"/>
  <c r="AK15" i="10"/>
  <c r="AK16" i="10"/>
  <c r="AK17" i="10"/>
  <c r="AK18" i="10"/>
  <c r="AK19" i="10"/>
  <c r="AK20" i="10"/>
  <c r="AK21" i="10"/>
  <c r="AK22" i="10"/>
  <c r="AK23" i="10"/>
  <c r="AK24" i="10"/>
  <c r="AK25" i="10"/>
  <c r="AK26" i="10"/>
  <c r="AK27" i="10"/>
  <c r="AK28" i="10"/>
  <c r="AK29" i="10"/>
  <c r="AK30" i="10"/>
  <c r="AK31" i="10"/>
  <c r="AK32" i="10"/>
  <c r="AK33" i="10"/>
  <c r="AK34" i="10"/>
  <c r="AK35" i="10"/>
  <c r="AK36" i="10"/>
  <c r="AK37" i="10"/>
  <c r="AK38" i="10"/>
  <c r="AK39" i="10"/>
  <c r="AK40" i="10"/>
  <c r="AK41" i="10"/>
  <c r="AK42" i="10"/>
  <c r="AK43" i="10"/>
  <c r="AK44" i="10"/>
  <c r="AK45" i="10"/>
  <c r="AK46" i="10"/>
  <c r="AK47" i="10"/>
  <c r="AK48" i="10"/>
  <c r="AK49" i="10"/>
  <c r="AK50" i="10"/>
  <c r="AK51" i="10"/>
  <c r="AK52" i="10"/>
  <c r="AK53" i="10"/>
  <c r="AK54" i="10"/>
  <c r="AK55" i="10"/>
  <c r="AK56" i="10"/>
  <c r="AK57" i="10"/>
  <c r="AK58" i="10"/>
  <c r="AK59" i="10"/>
  <c r="AK60" i="10"/>
  <c r="AK61" i="10"/>
  <c r="AK62" i="10"/>
  <c r="AK63" i="10"/>
  <c r="AK64" i="10"/>
  <c r="AK65" i="10"/>
  <c r="AK66" i="10"/>
  <c r="AK67" i="10"/>
  <c r="AK68" i="10"/>
  <c r="AK69" i="10"/>
  <c r="AK70" i="10"/>
  <c r="AK71" i="10"/>
  <c r="AK72" i="10"/>
  <c r="AK73" i="10"/>
  <c r="AK74" i="10"/>
  <c r="AK75" i="10"/>
  <c r="AK76" i="10"/>
  <c r="AK77" i="10"/>
  <c r="AK78" i="10"/>
  <c r="AK79" i="10"/>
  <c r="AK80" i="10"/>
  <c r="AK81" i="10"/>
  <c r="AK82" i="10"/>
  <c r="AK83" i="10"/>
  <c r="AK84" i="10"/>
  <c r="AK85" i="10"/>
  <c r="AK86" i="10"/>
  <c r="AK87" i="10"/>
  <c r="AK88" i="10"/>
  <c r="AK89" i="10"/>
  <c r="AK90" i="10"/>
  <c r="AK91" i="10"/>
  <c r="AK92" i="10"/>
  <c r="AK93" i="10"/>
  <c r="AK94" i="10"/>
  <c r="AK95" i="10"/>
  <c r="AK96" i="10"/>
  <c r="AK97" i="10"/>
  <c r="AK98" i="10"/>
  <c r="AK99" i="10"/>
  <c r="AK100" i="10"/>
  <c r="AK101" i="10"/>
  <c r="AK102" i="10"/>
  <c r="AK103" i="10"/>
  <c r="AK104" i="10"/>
  <c r="AK105" i="10"/>
  <c r="AK106" i="10"/>
  <c r="AK107" i="10"/>
  <c r="AK108" i="10"/>
  <c r="AK109" i="10"/>
  <c r="AK110" i="10"/>
  <c r="AK111" i="10"/>
  <c r="AK112" i="10"/>
  <c r="AK113" i="10"/>
  <c r="AK114" i="10"/>
  <c r="AK115" i="10"/>
  <c r="AK116" i="10"/>
  <c r="AK117" i="10"/>
  <c r="AK118" i="10"/>
  <c r="AK119" i="10"/>
  <c r="AK120" i="10"/>
  <c r="AK121" i="10"/>
  <c r="AK122" i="10"/>
  <c r="AK123" i="10"/>
  <c r="AK124" i="10"/>
  <c r="AK125" i="10"/>
  <c r="AK126" i="10"/>
  <c r="AK127" i="10"/>
  <c r="AK128" i="10"/>
  <c r="AK129" i="10"/>
  <c r="AK130" i="10"/>
  <c r="AK131" i="10"/>
  <c r="AK132" i="10"/>
  <c r="AK133" i="10"/>
  <c r="AK134" i="10"/>
  <c r="AK135" i="10"/>
  <c r="AK136" i="10"/>
  <c r="AK137" i="10"/>
  <c r="AK138" i="10"/>
  <c r="AK139" i="10"/>
  <c r="AK140" i="10"/>
  <c r="AK141" i="10"/>
  <c r="AK142" i="10"/>
  <c r="AK143" i="10"/>
  <c r="AK144" i="10"/>
  <c r="AK145" i="10"/>
  <c r="AK146" i="10"/>
  <c r="AK147" i="10"/>
  <c r="AK148" i="10"/>
  <c r="AK149" i="10"/>
  <c r="AK150" i="10"/>
  <c r="AK151" i="10"/>
  <c r="AK152" i="10"/>
  <c r="AK153" i="10"/>
  <c r="AK154" i="10"/>
  <c r="AK155" i="10"/>
  <c r="AK156" i="10"/>
  <c r="AK157" i="10"/>
  <c r="AK158" i="10"/>
  <c r="AK159" i="10"/>
  <c r="AK160" i="10"/>
  <c r="AK161" i="10"/>
  <c r="AK162" i="10"/>
  <c r="AK163" i="10"/>
  <c r="AK164" i="10"/>
  <c r="AK165" i="10"/>
  <c r="AK166" i="10"/>
  <c r="AK167" i="10"/>
  <c r="AK168" i="10"/>
  <c r="AK169" i="10"/>
  <c r="AK170" i="10"/>
  <c r="AK171" i="10"/>
  <c r="AK172" i="10"/>
  <c r="AK173" i="10"/>
  <c r="AK174" i="10"/>
  <c r="AK175" i="10"/>
  <c r="AK176" i="10"/>
  <c r="AK177" i="10"/>
  <c r="AK178" i="10"/>
  <c r="AK179" i="10"/>
  <c r="AK180" i="10"/>
  <c r="AK181" i="10"/>
  <c r="AK182" i="10"/>
  <c r="AK183" i="10"/>
  <c r="AK184" i="10"/>
  <c r="AK185" i="10"/>
  <c r="AK186" i="10"/>
  <c r="AK187" i="10"/>
  <c r="AK188" i="10"/>
  <c r="AK189" i="10"/>
  <c r="AK190" i="10"/>
  <c r="AK191" i="10"/>
  <c r="AK192" i="10"/>
  <c r="AK193" i="10"/>
  <c r="AK194" i="10"/>
  <c r="AK195" i="10"/>
  <c r="AK196" i="10"/>
  <c r="AK197" i="10"/>
  <c r="AK198" i="10"/>
  <c r="AK199" i="10"/>
  <c r="AK200" i="10"/>
  <c r="AK201" i="10"/>
  <c r="AK202" i="10"/>
  <c r="AK203" i="10"/>
  <c r="AK204" i="10"/>
  <c r="AK205" i="10"/>
  <c r="AK206" i="10"/>
  <c r="AK207" i="10"/>
  <c r="AK208" i="10"/>
  <c r="AK209" i="10"/>
  <c r="AK210" i="10"/>
  <c r="AK211" i="10"/>
  <c r="AK212" i="10"/>
  <c r="AK213" i="10"/>
  <c r="AK214" i="10"/>
  <c r="AK215" i="10"/>
  <c r="AK216" i="10"/>
  <c r="AK217" i="10"/>
  <c r="AK218" i="10"/>
  <c r="AK219" i="10"/>
  <c r="AK220" i="10"/>
  <c r="AK221" i="10"/>
  <c r="AK222" i="10"/>
  <c r="AK223" i="10"/>
  <c r="AK224" i="10"/>
  <c r="AK225" i="10"/>
  <c r="AK226" i="10"/>
  <c r="AK227" i="10"/>
  <c r="AK228" i="10"/>
  <c r="AK229" i="10"/>
  <c r="AK230" i="10"/>
  <c r="AK231" i="10"/>
  <c r="AK232" i="10"/>
  <c r="AK233" i="10"/>
  <c r="AK234" i="10"/>
  <c r="AK235" i="10"/>
  <c r="AK236" i="10"/>
  <c r="AK237" i="10"/>
  <c r="AK238" i="10"/>
  <c r="AK239" i="10"/>
  <c r="AK240" i="10"/>
  <c r="AK241" i="10"/>
  <c r="AK242" i="10"/>
  <c r="AK243" i="10"/>
  <c r="AK244" i="10"/>
  <c r="AK245" i="10"/>
  <c r="AK246" i="10"/>
  <c r="AK247" i="10"/>
  <c r="AK248" i="10"/>
  <c r="AK249" i="10"/>
  <c r="AK250" i="10"/>
  <c r="AK251" i="10"/>
  <c r="AK252" i="10"/>
  <c r="AK253" i="10"/>
  <c r="AK254" i="10"/>
  <c r="AK255" i="10"/>
  <c r="AK256" i="10"/>
  <c r="AK257" i="10"/>
  <c r="AK258" i="10"/>
  <c r="AK259" i="10"/>
  <c r="AK260" i="10"/>
  <c r="AK261" i="10"/>
  <c r="AK262" i="10"/>
  <c r="AK263" i="10"/>
  <c r="AK264" i="10"/>
  <c r="AK265" i="10"/>
  <c r="AK266" i="10"/>
  <c r="AK267" i="10"/>
  <c r="AK268" i="10"/>
  <c r="AK269" i="10"/>
  <c r="AK270" i="10"/>
  <c r="AK271" i="10"/>
  <c r="AK272" i="10"/>
  <c r="AK273" i="10"/>
  <c r="AK274" i="10"/>
  <c r="AK275" i="10"/>
  <c r="AK276" i="10"/>
  <c r="AK277" i="10"/>
  <c r="AK278" i="10"/>
  <c r="AK279" i="10"/>
  <c r="AK280" i="10"/>
  <c r="AK281" i="10"/>
  <c r="AK282" i="10"/>
  <c r="AK283" i="10"/>
  <c r="AK284" i="10"/>
  <c r="AK285" i="10"/>
  <c r="AK286" i="10"/>
  <c r="AK287" i="10"/>
  <c r="AK288" i="10"/>
  <c r="AK289" i="10"/>
  <c r="AK290" i="10"/>
  <c r="AK291" i="10"/>
  <c r="AK292" i="10"/>
  <c r="AK293" i="10"/>
  <c r="AK294" i="10"/>
  <c r="AK295" i="10"/>
  <c r="AK296" i="10"/>
  <c r="AK297" i="10"/>
  <c r="AK298" i="10"/>
  <c r="AK299" i="10"/>
  <c r="AK300" i="10"/>
  <c r="AK301" i="10"/>
  <c r="AK302" i="10"/>
  <c r="AK303" i="10"/>
  <c r="AK304" i="10"/>
  <c r="AK305" i="10"/>
  <c r="AK306" i="10"/>
  <c r="AK307" i="10"/>
  <c r="AK308" i="10"/>
  <c r="AK309" i="10"/>
  <c r="AK310" i="10"/>
  <c r="AK311" i="10"/>
  <c r="AK312" i="10"/>
  <c r="AK313" i="10"/>
  <c r="AK314" i="10"/>
  <c r="AK315" i="10"/>
  <c r="AK316" i="10"/>
  <c r="AK317" i="10"/>
  <c r="AK318" i="10"/>
  <c r="AK319" i="10"/>
  <c r="AK320" i="10"/>
  <c r="AK321" i="10"/>
  <c r="AK322" i="10"/>
  <c r="AK323" i="10"/>
  <c r="AK324" i="10"/>
  <c r="AK325" i="10"/>
  <c r="AK326" i="10"/>
  <c r="AK327" i="10"/>
  <c r="AK328" i="10"/>
  <c r="AK329" i="10"/>
  <c r="AK330" i="10"/>
  <c r="AK331" i="10"/>
  <c r="AK332" i="10"/>
  <c r="AK333" i="10"/>
  <c r="AK334" i="10"/>
  <c r="AK335" i="10"/>
  <c r="AK336" i="10"/>
  <c r="AK337" i="10"/>
  <c r="AK338" i="10"/>
  <c r="AK339" i="10"/>
  <c r="AK340" i="10"/>
  <c r="AK341" i="10"/>
  <c r="AK342" i="10"/>
  <c r="AK343" i="10"/>
  <c r="AK344" i="10"/>
  <c r="AK345" i="10"/>
  <c r="AK346" i="10"/>
  <c r="AK347" i="10"/>
  <c r="AK348" i="10"/>
  <c r="AK349" i="10"/>
  <c r="AK350" i="10"/>
  <c r="AK351" i="10"/>
  <c r="AK352" i="10"/>
  <c r="AK353" i="10"/>
  <c r="AK354" i="10"/>
  <c r="AK355" i="10"/>
  <c r="AK356" i="10"/>
  <c r="AK357" i="10"/>
  <c r="AK358" i="10"/>
  <c r="AK359" i="10"/>
  <c r="AK360" i="10"/>
  <c r="AK361" i="10"/>
  <c r="AK362" i="10"/>
  <c r="AK363" i="10"/>
  <c r="AK364" i="10"/>
  <c r="AK365" i="10"/>
  <c r="AK366" i="10"/>
  <c r="AK367" i="10"/>
  <c r="AK368" i="10"/>
  <c r="AK369" i="10"/>
  <c r="AK370" i="10"/>
  <c r="AK371" i="10"/>
  <c r="AK372" i="10"/>
  <c r="AK373" i="10"/>
  <c r="AK374" i="10"/>
  <c r="AK375" i="10"/>
  <c r="AK376" i="10"/>
  <c r="AK377" i="10"/>
  <c r="AK378" i="10"/>
  <c r="AK379" i="10"/>
  <c r="AK380" i="10"/>
  <c r="AK381" i="10"/>
  <c r="AK382" i="10"/>
  <c r="AK383" i="10"/>
  <c r="AK384" i="10"/>
  <c r="AK385" i="10"/>
  <c r="AK386" i="10"/>
  <c r="AK387" i="10"/>
  <c r="AK388" i="10"/>
  <c r="AK389" i="10"/>
  <c r="AK390" i="10"/>
  <c r="AK391" i="10"/>
  <c r="AK392" i="10"/>
  <c r="AK393" i="10"/>
  <c r="AK394" i="10"/>
  <c r="AK395" i="10"/>
  <c r="AK396" i="10"/>
  <c r="AK397" i="10"/>
  <c r="AK398" i="10"/>
  <c r="AK399" i="10"/>
  <c r="AK400" i="10"/>
  <c r="AK401" i="10"/>
  <c r="AK402" i="10"/>
  <c r="AK403" i="10"/>
  <c r="AK404" i="10"/>
  <c r="AK405" i="10"/>
  <c r="AK406" i="10"/>
  <c r="AK407" i="10"/>
  <c r="AK408" i="10"/>
  <c r="AK409" i="10"/>
  <c r="AK410" i="10"/>
  <c r="AK411" i="10"/>
  <c r="AK412" i="10"/>
  <c r="AK413" i="10"/>
  <c r="AK414" i="10"/>
  <c r="AK415" i="10"/>
  <c r="AK416" i="10"/>
  <c r="AK417" i="10"/>
  <c r="AK418" i="10"/>
  <c r="AK419" i="10"/>
  <c r="AK420" i="10"/>
  <c r="AK421" i="10"/>
  <c r="AK422" i="10"/>
  <c r="AK423" i="10"/>
  <c r="AK424" i="10"/>
  <c r="AK425" i="10"/>
  <c r="AK426" i="10"/>
  <c r="AK427" i="10"/>
  <c r="AK428" i="10"/>
  <c r="AK429" i="10"/>
  <c r="AK430" i="10"/>
  <c r="AK431" i="10"/>
  <c r="AK432" i="10"/>
  <c r="AK433" i="10"/>
  <c r="AK434" i="10"/>
  <c r="AK435" i="10"/>
  <c r="AK436" i="10"/>
  <c r="AK437" i="10"/>
  <c r="AK438" i="10"/>
  <c r="AK439" i="10"/>
  <c r="AK440" i="10"/>
  <c r="AK441" i="10"/>
  <c r="AK442" i="10"/>
  <c r="AK443" i="10"/>
  <c r="AK444" i="10"/>
  <c r="AK445" i="10"/>
  <c r="AK446" i="10"/>
  <c r="AK447" i="10"/>
  <c r="AK448" i="10"/>
  <c r="AK449" i="10"/>
  <c r="AK450" i="10"/>
  <c r="AK451" i="10"/>
  <c r="AK452" i="10"/>
  <c r="AK453" i="10"/>
  <c r="AK454" i="10"/>
  <c r="AK455" i="10"/>
  <c r="AK456" i="10"/>
  <c r="AK457" i="10"/>
  <c r="AK458" i="10"/>
  <c r="AK459" i="10"/>
  <c r="AK460" i="10"/>
  <c r="AK461" i="10"/>
  <c r="AK462" i="10"/>
  <c r="AK463" i="10"/>
  <c r="AK464" i="10"/>
  <c r="AK465" i="10"/>
  <c r="AK466" i="10"/>
  <c r="AK467" i="10"/>
  <c r="AK468" i="10"/>
  <c r="AK469" i="10"/>
  <c r="AK470" i="10"/>
  <c r="AK471" i="10"/>
  <c r="AK472" i="10"/>
  <c r="AK473" i="10"/>
  <c r="AK474" i="10"/>
  <c r="AK475" i="10"/>
  <c r="AK476" i="10"/>
  <c r="AK477" i="10"/>
  <c r="AK478" i="10"/>
  <c r="AK479" i="10"/>
  <c r="AK480" i="10"/>
  <c r="AK481" i="10"/>
  <c r="AK482" i="10"/>
  <c r="AK483" i="10"/>
  <c r="AK484" i="10"/>
  <c r="AK485" i="10"/>
  <c r="AK486" i="10"/>
  <c r="AK487" i="10"/>
  <c r="AK488" i="10"/>
  <c r="AK489" i="10"/>
  <c r="AK490" i="10"/>
  <c r="AK491" i="10"/>
  <c r="AK492" i="10"/>
  <c r="AK493" i="10"/>
  <c r="AK494" i="10"/>
  <c r="AK495" i="10"/>
  <c r="AK496" i="10"/>
  <c r="AK497" i="10"/>
  <c r="AK498" i="10"/>
  <c r="AK499" i="10"/>
  <c r="AK500" i="10"/>
  <c r="AK501" i="10"/>
  <c r="AK502" i="10"/>
  <c r="AK503" i="10"/>
  <c r="AK504" i="10"/>
  <c r="AK505" i="10"/>
  <c r="AK506" i="10"/>
  <c r="AK507" i="10"/>
  <c r="AK508" i="10"/>
  <c r="AK509" i="10"/>
  <c r="AK510" i="10"/>
  <c r="AK511" i="10"/>
  <c r="AK512" i="10"/>
  <c r="AK513" i="10"/>
  <c r="AK514" i="10"/>
  <c r="AK515" i="10"/>
  <c r="AK516" i="10"/>
  <c r="AK517" i="10"/>
  <c r="AK518" i="10"/>
  <c r="AK519" i="10"/>
  <c r="AK520" i="10"/>
  <c r="AK521" i="10"/>
  <c r="AK522" i="10"/>
  <c r="AK523" i="10"/>
  <c r="AK524" i="10"/>
  <c r="AK525" i="10"/>
  <c r="AK526" i="10"/>
  <c r="AK527" i="10"/>
  <c r="AK528" i="10"/>
  <c r="AK529" i="10"/>
  <c r="AK530" i="10"/>
  <c r="AK531" i="10"/>
  <c r="AK532" i="10"/>
  <c r="AK533" i="10"/>
  <c r="AK534" i="10"/>
  <c r="AK535" i="10"/>
  <c r="AK536" i="10"/>
  <c r="AK537" i="10"/>
  <c r="AK538" i="10"/>
  <c r="AK539" i="10"/>
  <c r="AK540" i="10"/>
  <c r="AK541" i="10"/>
  <c r="AK542" i="10"/>
  <c r="AK543" i="10"/>
  <c r="AK544" i="10"/>
  <c r="AK545" i="10"/>
  <c r="AK546" i="10"/>
  <c r="AK547" i="10"/>
  <c r="AK548" i="10"/>
  <c r="AK549" i="10"/>
  <c r="AK550" i="10"/>
  <c r="AK551" i="10"/>
  <c r="AK552" i="10"/>
  <c r="AK553" i="10"/>
  <c r="AK554" i="10"/>
  <c r="AK555" i="10"/>
  <c r="AK556" i="10"/>
  <c r="AK557" i="10"/>
  <c r="AK558" i="10"/>
  <c r="AK559" i="10"/>
  <c r="AK560" i="10"/>
  <c r="AK561" i="10"/>
  <c r="AK562" i="10"/>
  <c r="AK563" i="10"/>
  <c r="AK564" i="10"/>
  <c r="AK565" i="10"/>
  <c r="AK566" i="10"/>
  <c r="AK567" i="10"/>
  <c r="AK568" i="10"/>
  <c r="AK569" i="10"/>
  <c r="AK570" i="10"/>
  <c r="AK571" i="10"/>
  <c r="AK572" i="10"/>
  <c r="AK573" i="10"/>
  <c r="AK574" i="10"/>
  <c r="AK575" i="10"/>
  <c r="AK576" i="10"/>
  <c r="AK577" i="10"/>
  <c r="AK578" i="10"/>
  <c r="AK579" i="10"/>
  <c r="AK580" i="10"/>
  <c r="AK581" i="10"/>
  <c r="AK582" i="10"/>
  <c r="AK583" i="10"/>
  <c r="AK584" i="10"/>
  <c r="AK585" i="10"/>
  <c r="AK586" i="10"/>
  <c r="AK587" i="10"/>
  <c r="AK588" i="10"/>
  <c r="AK589" i="10"/>
  <c r="AK590" i="10"/>
  <c r="AK591" i="10"/>
  <c r="AK592" i="10"/>
  <c r="AK593" i="10"/>
  <c r="AK594" i="10"/>
  <c r="AK595" i="10"/>
  <c r="AK596" i="10"/>
  <c r="AK597" i="10"/>
  <c r="AK598" i="10"/>
  <c r="AK599" i="10"/>
  <c r="AK600" i="10"/>
  <c r="AK601" i="10"/>
  <c r="AK602" i="10"/>
  <c r="AK603" i="10"/>
  <c r="AK604" i="10"/>
  <c r="AK605" i="10"/>
  <c r="AK606" i="10"/>
  <c r="AK607" i="10"/>
  <c r="AK608" i="10"/>
  <c r="AK609" i="10"/>
  <c r="AK610" i="10"/>
  <c r="AK611" i="10"/>
  <c r="AK612" i="10"/>
  <c r="AK613" i="10"/>
  <c r="AK614" i="10"/>
  <c r="AK615" i="10"/>
  <c r="AK616" i="10"/>
  <c r="AK617" i="10"/>
  <c r="AK618" i="10"/>
  <c r="AK619" i="10"/>
  <c r="AK620" i="10"/>
  <c r="AK621" i="10"/>
  <c r="AK622" i="10"/>
  <c r="AK623" i="10"/>
  <c r="AK624" i="10"/>
  <c r="AK625" i="10"/>
  <c r="AK626" i="10"/>
  <c r="AK627" i="10"/>
  <c r="AK628" i="10"/>
  <c r="AK629" i="10"/>
  <c r="AK630" i="10"/>
  <c r="AK631" i="10"/>
  <c r="AK632" i="10"/>
  <c r="AK633" i="10"/>
  <c r="AK634" i="10"/>
  <c r="AK635" i="10"/>
  <c r="AK636" i="10"/>
  <c r="AK637" i="10"/>
  <c r="AK638" i="10"/>
  <c r="AK639" i="10"/>
  <c r="AK640" i="10"/>
  <c r="AK641" i="10"/>
  <c r="AK642" i="10"/>
  <c r="AK643" i="10"/>
  <c r="AK644" i="10"/>
  <c r="AK645" i="10"/>
  <c r="AK646" i="10"/>
  <c r="AK647" i="10"/>
  <c r="AK648" i="10"/>
  <c r="AK649" i="10"/>
  <c r="AK650" i="10"/>
  <c r="AK651" i="10"/>
  <c r="AK652" i="10"/>
  <c r="AK653" i="10"/>
  <c r="AK654" i="10"/>
  <c r="AK655" i="10"/>
  <c r="AK656" i="10"/>
  <c r="AK657" i="10"/>
  <c r="AK658" i="10"/>
  <c r="AK659" i="10"/>
  <c r="AK660" i="10"/>
  <c r="AK661" i="10"/>
  <c r="AK662" i="10"/>
  <c r="AK663" i="10"/>
  <c r="AK664" i="10"/>
  <c r="AK665" i="10"/>
  <c r="AK666" i="10"/>
  <c r="AK667" i="10"/>
  <c r="AK668" i="10"/>
  <c r="AK669" i="10"/>
  <c r="AK670" i="10"/>
  <c r="AK671" i="10"/>
  <c r="AK672" i="10"/>
  <c r="AK673" i="10"/>
  <c r="AK674" i="10"/>
  <c r="AK675" i="10"/>
  <c r="AK676" i="10"/>
  <c r="AK677" i="10"/>
  <c r="AK678" i="10"/>
  <c r="AK679" i="10"/>
  <c r="AK680" i="10"/>
  <c r="AK681" i="10"/>
  <c r="AK682" i="10"/>
  <c r="AK683" i="10"/>
  <c r="AK684" i="10"/>
  <c r="AK685" i="10"/>
  <c r="AK686" i="10"/>
  <c r="AK687" i="10"/>
  <c r="AK688" i="10"/>
  <c r="AK689" i="10"/>
  <c r="AK690" i="10"/>
  <c r="AK691" i="10"/>
  <c r="AK692" i="10"/>
  <c r="AK693" i="10"/>
  <c r="AK694" i="10"/>
  <c r="AK695" i="10"/>
  <c r="AK696" i="10"/>
  <c r="AK697" i="10"/>
  <c r="AK698" i="10"/>
  <c r="AK699" i="10"/>
  <c r="AK700" i="10"/>
  <c r="AK701" i="10"/>
  <c r="AK702" i="10"/>
  <c r="AK703" i="10"/>
  <c r="AK704" i="10"/>
  <c r="AK705" i="10"/>
  <c r="AK706" i="10"/>
  <c r="AK707" i="10"/>
  <c r="AK708" i="10"/>
  <c r="AK709" i="10"/>
  <c r="AK710" i="10"/>
  <c r="AK711" i="10"/>
  <c r="AK712" i="10"/>
  <c r="AK713" i="10"/>
  <c r="AK714" i="10"/>
  <c r="AK715" i="10"/>
  <c r="AK716" i="10"/>
  <c r="AK717" i="10"/>
  <c r="AK718" i="10"/>
  <c r="AK719" i="10"/>
  <c r="AK720" i="10"/>
  <c r="AK721" i="10"/>
  <c r="AK722" i="10"/>
  <c r="AK723" i="10"/>
  <c r="AK724" i="10"/>
  <c r="AK725" i="10"/>
  <c r="AK726" i="10"/>
  <c r="AK727" i="10"/>
  <c r="AK728" i="10"/>
  <c r="AK729" i="10"/>
  <c r="AK730" i="10"/>
  <c r="AK731" i="10"/>
  <c r="AK732" i="10"/>
  <c r="AK733" i="10"/>
  <c r="AK734" i="10"/>
  <c r="AK735" i="10"/>
  <c r="AK736" i="10"/>
  <c r="AK737" i="10"/>
  <c r="AK738" i="10"/>
  <c r="AK739" i="10"/>
  <c r="AK740" i="10"/>
  <c r="AK741" i="10"/>
  <c r="AK742" i="10"/>
  <c r="AK743" i="10"/>
  <c r="AK744" i="10"/>
  <c r="AK745" i="10"/>
  <c r="AK746" i="10"/>
  <c r="AK747" i="10"/>
  <c r="AK748" i="10"/>
  <c r="AK749" i="10"/>
  <c r="AK750" i="10"/>
  <c r="AK751" i="10"/>
  <c r="AK752" i="10"/>
  <c r="AK753" i="10"/>
  <c r="AK754" i="10"/>
  <c r="AK755" i="10"/>
  <c r="AK756" i="10"/>
  <c r="AK757" i="10"/>
  <c r="AK758" i="10"/>
  <c r="AK759" i="10"/>
  <c r="AK760" i="10"/>
  <c r="AK761" i="10"/>
  <c r="AK762" i="10"/>
  <c r="AK763" i="10"/>
  <c r="AK764" i="10"/>
  <c r="AK765" i="10"/>
  <c r="AK766" i="10"/>
  <c r="AK767" i="10"/>
  <c r="AK768" i="10"/>
  <c r="AK769" i="10"/>
  <c r="AK770" i="10"/>
  <c r="AK771" i="10"/>
  <c r="AK772" i="10"/>
  <c r="AK773" i="10"/>
  <c r="AK774" i="10"/>
  <c r="AK775" i="10"/>
  <c r="AK776" i="10"/>
  <c r="AK777" i="10"/>
  <c r="AK778" i="10"/>
  <c r="AK779" i="10"/>
  <c r="AK780" i="10"/>
  <c r="AK781" i="10"/>
  <c r="AK782" i="10"/>
  <c r="AK783" i="10"/>
  <c r="AK784" i="10"/>
  <c r="AK785" i="10"/>
  <c r="AK786" i="10"/>
  <c r="AK787" i="10"/>
  <c r="AK788" i="10"/>
  <c r="AK789" i="10"/>
  <c r="AK790" i="10"/>
  <c r="AK791" i="10"/>
  <c r="AK792" i="10"/>
  <c r="AK793" i="10"/>
  <c r="AK794" i="10"/>
  <c r="AK795" i="10"/>
  <c r="AK796" i="10"/>
  <c r="AK797" i="10"/>
  <c r="AK798" i="10"/>
  <c r="AK799" i="10"/>
  <c r="AK800" i="10"/>
  <c r="AK801" i="10"/>
  <c r="AK802" i="10"/>
  <c r="AK803" i="10"/>
  <c r="AK804" i="10"/>
  <c r="AK805" i="10"/>
  <c r="AK806" i="10"/>
  <c r="AK807" i="10"/>
  <c r="AK808" i="10"/>
  <c r="AK809" i="10"/>
  <c r="AK810" i="10"/>
  <c r="AK811" i="10"/>
  <c r="AK812" i="10"/>
  <c r="AK813" i="10"/>
  <c r="AK814" i="10"/>
  <c r="AK815" i="10"/>
  <c r="AK816" i="10"/>
  <c r="AK817" i="10"/>
  <c r="AK818" i="10"/>
  <c r="AK819" i="10"/>
  <c r="AK820" i="10"/>
  <c r="AK821" i="10"/>
  <c r="AK822" i="10"/>
  <c r="AK823" i="10"/>
  <c r="AK824" i="10"/>
  <c r="AK825" i="10"/>
  <c r="AK826" i="10"/>
  <c r="AK827" i="10"/>
  <c r="AK828" i="10"/>
  <c r="AK829" i="10"/>
  <c r="AK830" i="10"/>
  <c r="AK831" i="10"/>
  <c r="AK832" i="10"/>
  <c r="AK833" i="10"/>
  <c r="AK834" i="10"/>
  <c r="AK835" i="10"/>
  <c r="AK836" i="10"/>
  <c r="AK837" i="10"/>
  <c r="AK838" i="10"/>
  <c r="AK839" i="10"/>
  <c r="AK840" i="10"/>
  <c r="AK841" i="10"/>
  <c r="AK842" i="10"/>
  <c r="AK843" i="10"/>
  <c r="AK844" i="10"/>
  <c r="AK845" i="10"/>
  <c r="AK846" i="10"/>
  <c r="AK847" i="10"/>
  <c r="AK848" i="10"/>
  <c r="AK849" i="10"/>
  <c r="AK850" i="10"/>
  <c r="AK851" i="10"/>
  <c r="AK852" i="10"/>
  <c r="AK853" i="10"/>
  <c r="AK854" i="10"/>
  <c r="AK855" i="10"/>
  <c r="AK856" i="10"/>
  <c r="AK857" i="10"/>
  <c r="AK858" i="10"/>
  <c r="AK859" i="10"/>
  <c r="AK860" i="10"/>
  <c r="AK861" i="10"/>
  <c r="AK862" i="10"/>
  <c r="AK863" i="10"/>
  <c r="AK864" i="10"/>
  <c r="AK865" i="10"/>
  <c r="AK866" i="10"/>
  <c r="AK867" i="10"/>
  <c r="AK868" i="10"/>
  <c r="AK869" i="10"/>
  <c r="AK870" i="10"/>
  <c r="AK871" i="10"/>
  <c r="AK872" i="10"/>
  <c r="AK873" i="10"/>
  <c r="AK874" i="10"/>
  <c r="AK875" i="10"/>
  <c r="AK876" i="10"/>
  <c r="AK877" i="10"/>
  <c r="AK878" i="10"/>
  <c r="AK879" i="10"/>
  <c r="AK880" i="10"/>
  <c r="AK881" i="10"/>
  <c r="AK882" i="10"/>
  <c r="AK883" i="10"/>
  <c r="AK884" i="10"/>
  <c r="AK885" i="10"/>
  <c r="AK886" i="10"/>
  <c r="AK887" i="10"/>
  <c r="AK888" i="10"/>
  <c r="AK889" i="10"/>
  <c r="AK890" i="10"/>
  <c r="AK891" i="10"/>
  <c r="AK892" i="10"/>
  <c r="AK893" i="10"/>
  <c r="AK894" i="10"/>
  <c r="AK895" i="10"/>
  <c r="AK896" i="10"/>
  <c r="AK897" i="10"/>
  <c r="AK898" i="10"/>
  <c r="AK899" i="10"/>
  <c r="AK900" i="10"/>
  <c r="AK901" i="10"/>
  <c r="AK902" i="10"/>
  <c r="AK903" i="10"/>
  <c r="AK904" i="10"/>
  <c r="AK905" i="10"/>
  <c r="AK906" i="10"/>
  <c r="AK907" i="10"/>
  <c r="AK908" i="10"/>
  <c r="AK909" i="10"/>
  <c r="AK910" i="10"/>
  <c r="AK911" i="10"/>
  <c r="AK912" i="10"/>
  <c r="AK913" i="10"/>
  <c r="AK914" i="10"/>
  <c r="AK915" i="10"/>
  <c r="AK916" i="10"/>
  <c r="AK917" i="10"/>
  <c r="AK918" i="10"/>
  <c r="AK919" i="10"/>
  <c r="AK920" i="10"/>
  <c r="AK921" i="10"/>
  <c r="AK922" i="10"/>
  <c r="AK923" i="10"/>
  <c r="AK924" i="10"/>
  <c r="AK925" i="10"/>
  <c r="AK926" i="10"/>
  <c r="AK927" i="10"/>
  <c r="AK928" i="10"/>
  <c r="AK929" i="10"/>
  <c r="AK930" i="10"/>
  <c r="AK931" i="10"/>
  <c r="AK932" i="10"/>
  <c r="AK933" i="10"/>
  <c r="AK934" i="10"/>
  <c r="AK935" i="10"/>
  <c r="AK936" i="10"/>
  <c r="AK937" i="10"/>
  <c r="AK938" i="10"/>
  <c r="AK939" i="10"/>
  <c r="AK940" i="10"/>
  <c r="AK941" i="10"/>
  <c r="AK942" i="10"/>
  <c r="AK943" i="10"/>
  <c r="AK944" i="10"/>
  <c r="AK945" i="10"/>
  <c r="AK946" i="10"/>
  <c r="AK947" i="10"/>
  <c r="AK948" i="10"/>
  <c r="AK949" i="10"/>
  <c r="AK950" i="10"/>
  <c r="AK951" i="10"/>
  <c r="AK952" i="10"/>
  <c r="AK953" i="10"/>
  <c r="AK954" i="10"/>
  <c r="AK955" i="10"/>
  <c r="AK956" i="10"/>
  <c r="AK957" i="10"/>
  <c r="AK958" i="10"/>
  <c r="AK959" i="10"/>
  <c r="AK960" i="10"/>
  <c r="AK961" i="10"/>
  <c r="AK962" i="10"/>
  <c r="AK963" i="10"/>
  <c r="AK964" i="10"/>
  <c r="AK965" i="10"/>
  <c r="AK966" i="10"/>
  <c r="AK967" i="10"/>
  <c r="AK968" i="10"/>
  <c r="AK969" i="10"/>
  <c r="AK970" i="10"/>
  <c r="AK971" i="10"/>
  <c r="AK972" i="10"/>
  <c r="AK973" i="10"/>
  <c r="AK974" i="10"/>
  <c r="AK975" i="10"/>
  <c r="AK976" i="10"/>
  <c r="AK977" i="10"/>
  <c r="AK978" i="10"/>
  <c r="AK979" i="10"/>
  <c r="AK980" i="10"/>
  <c r="AK981" i="10"/>
  <c r="AK982" i="10"/>
  <c r="AK983" i="10"/>
  <c r="AK984" i="10"/>
  <c r="AK985" i="10"/>
  <c r="AK986" i="10"/>
  <c r="AK987" i="10"/>
  <c r="AK988" i="10"/>
  <c r="AK989" i="10"/>
  <c r="AK990" i="10"/>
  <c r="AK991" i="10"/>
  <c r="AK992" i="10"/>
  <c r="AK993" i="10"/>
  <c r="AK994" i="10"/>
  <c r="AK995" i="10"/>
  <c r="AK996" i="10"/>
  <c r="AK997" i="10"/>
  <c r="AK998" i="10"/>
  <c r="AK999" i="10"/>
  <c r="AK1000" i="10"/>
  <c r="AK1001" i="10"/>
  <c r="AK1002" i="10"/>
  <c r="AK1003" i="10"/>
  <c r="AK1004" i="10"/>
  <c r="AK1005" i="10"/>
  <c r="AK1006" i="10"/>
  <c r="AK1007" i="10"/>
  <c r="AK1008" i="10"/>
  <c r="AK1009" i="10"/>
  <c r="AK1010" i="10"/>
  <c r="AK1011" i="10"/>
  <c r="AK1012" i="10"/>
  <c r="AK1013" i="10"/>
  <c r="AK1014" i="10"/>
  <c r="AK1015" i="10"/>
  <c r="AK1016" i="10"/>
  <c r="AK1017" i="10"/>
  <c r="AK1018" i="10"/>
  <c r="AK1019" i="10"/>
  <c r="AK1020" i="10"/>
  <c r="AK1021" i="10"/>
  <c r="AK1022" i="10"/>
  <c r="AK1023" i="10"/>
  <c r="AK1024" i="10"/>
  <c r="AK1025" i="10"/>
  <c r="AK1026" i="10"/>
  <c r="AK1027" i="10"/>
  <c r="AK1028" i="10"/>
  <c r="AK1029" i="10"/>
  <c r="AK1030" i="10"/>
  <c r="AK1031" i="10"/>
  <c r="AK1032" i="10"/>
  <c r="AK1033" i="10"/>
  <c r="AK1034" i="10"/>
  <c r="AK1035" i="10"/>
  <c r="AK1036" i="10"/>
  <c r="AK1037" i="10"/>
  <c r="AK1038" i="10"/>
  <c r="AK1039" i="10"/>
  <c r="AK1040" i="10"/>
  <c r="AK1041" i="10"/>
  <c r="AK1042" i="10"/>
  <c r="AK1043" i="10"/>
  <c r="AK1044" i="10"/>
  <c r="AK1045" i="10"/>
  <c r="AK1046" i="10"/>
  <c r="AK1047" i="10"/>
  <c r="AK1048" i="10"/>
  <c r="AK1049" i="10"/>
  <c r="AK1050" i="10"/>
  <c r="AK1051" i="10"/>
  <c r="AK1052" i="10"/>
  <c r="AK1053" i="10"/>
  <c r="AK1054" i="10"/>
  <c r="AK1055" i="10"/>
  <c r="AK1056" i="10"/>
  <c r="AK1057" i="10"/>
  <c r="AK1058" i="10"/>
  <c r="AK1059" i="10"/>
  <c r="AK1060" i="10"/>
  <c r="AK1061" i="10"/>
  <c r="AK1062" i="10"/>
  <c r="AK1063" i="10"/>
  <c r="AK1064" i="10"/>
  <c r="AK1065" i="10"/>
  <c r="AK1066" i="10"/>
  <c r="AK1067" i="10"/>
  <c r="AK1068" i="10"/>
  <c r="AK1069" i="10"/>
  <c r="AK1070" i="10"/>
  <c r="AK1071" i="10"/>
  <c r="AK1072" i="10"/>
  <c r="AK1073" i="10"/>
  <c r="AK1074" i="10"/>
  <c r="AK1075" i="10"/>
  <c r="AK1076" i="10"/>
  <c r="AK1077" i="10"/>
  <c r="AK1078" i="10"/>
  <c r="AK1079" i="10"/>
  <c r="AK1080" i="10"/>
  <c r="AK1081" i="10"/>
  <c r="AK1082" i="10"/>
  <c r="AK1083" i="10"/>
  <c r="AK1084" i="10"/>
  <c r="AK1085" i="10"/>
  <c r="AK1086" i="10"/>
  <c r="AK1087" i="10"/>
  <c r="AK1088" i="10"/>
  <c r="AK1089" i="10"/>
  <c r="AK1090" i="10"/>
  <c r="AK1091" i="10"/>
  <c r="AK1092" i="10"/>
  <c r="AK1093" i="10"/>
  <c r="AK1094" i="10"/>
  <c r="AK1095" i="10"/>
  <c r="AK1096" i="10"/>
  <c r="AK1097" i="10"/>
  <c r="AK1098" i="10"/>
  <c r="AK1099" i="10"/>
  <c r="AK1100" i="10"/>
  <c r="AK1101" i="10"/>
  <c r="AK1102" i="10"/>
  <c r="AK1103" i="10"/>
  <c r="AK1104" i="10"/>
  <c r="AK1105" i="10"/>
  <c r="AK1106" i="10"/>
  <c r="AK1107" i="10"/>
  <c r="AK1108" i="10"/>
  <c r="AK1109" i="10"/>
  <c r="AK1110" i="10"/>
  <c r="AK1111" i="10"/>
  <c r="AK1112" i="10"/>
  <c r="AK1113" i="10"/>
  <c r="AK1114" i="10"/>
  <c r="AK1115" i="10"/>
  <c r="AK1116" i="10"/>
  <c r="AK1117" i="10"/>
  <c r="AK1118" i="10"/>
  <c r="AK1119" i="10"/>
  <c r="AK1120" i="10"/>
  <c r="AK1121" i="10"/>
  <c r="AK1122" i="10"/>
  <c r="AK1123" i="10"/>
  <c r="AK1124" i="10"/>
  <c r="AK1125" i="10"/>
  <c r="AK1126" i="10"/>
  <c r="AK1127" i="10"/>
  <c r="AK1128" i="10"/>
  <c r="AK1129" i="10"/>
  <c r="AK1130" i="10"/>
  <c r="AK1131" i="10"/>
  <c r="AK1132" i="10"/>
  <c r="AK1133" i="10"/>
  <c r="AK1134" i="10"/>
  <c r="AK1135" i="10"/>
  <c r="AK1136" i="10"/>
  <c r="AK1137" i="10"/>
  <c r="AK1138" i="10"/>
  <c r="AK1139" i="10"/>
  <c r="AK1140" i="10"/>
  <c r="AK1141" i="10"/>
  <c r="AK1142" i="10"/>
  <c r="AK1143" i="10"/>
  <c r="AK1144" i="10"/>
  <c r="AK1145" i="10"/>
  <c r="AK1146" i="10"/>
  <c r="AK1147" i="10"/>
  <c r="AK1148" i="10"/>
  <c r="AK1149" i="10"/>
  <c r="AK1150" i="10"/>
  <c r="AK1151" i="10"/>
  <c r="AK1152" i="10"/>
  <c r="AK1153" i="10"/>
  <c r="AK1154" i="10"/>
  <c r="AK1155" i="10"/>
  <c r="AK1156" i="10"/>
  <c r="AK1157" i="10"/>
  <c r="AK1158" i="10"/>
  <c r="AK1159" i="10"/>
  <c r="AK1160" i="10"/>
  <c r="AK1161" i="10"/>
  <c r="AK1162" i="10"/>
  <c r="AK1163" i="10"/>
  <c r="AK1164" i="10"/>
  <c r="AK1165" i="10"/>
  <c r="AK1166" i="10"/>
  <c r="AK1167" i="10"/>
  <c r="AK1168" i="10"/>
  <c r="AK1169" i="10"/>
  <c r="AK1170" i="10"/>
  <c r="AK1171" i="10"/>
  <c r="AK1172" i="10"/>
  <c r="AK1173" i="10"/>
  <c r="AK1174" i="10"/>
  <c r="AK1175" i="10"/>
  <c r="AK1176" i="10"/>
  <c r="AK1177" i="10"/>
  <c r="AK1178" i="10"/>
  <c r="AK1179" i="10"/>
  <c r="AK1180" i="10"/>
  <c r="AK1181" i="10"/>
  <c r="AK1182" i="10"/>
  <c r="AK1183" i="10"/>
  <c r="AK1184" i="10"/>
  <c r="AK1185" i="10"/>
  <c r="AK1186" i="10"/>
  <c r="AK1187" i="10"/>
  <c r="AK1188" i="10"/>
  <c r="AK1189" i="10"/>
  <c r="AK1190" i="10"/>
  <c r="AK1191" i="10"/>
  <c r="AK1192" i="10"/>
  <c r="AK1193" i="10"/>
  <c r="AK1194" i="10"/>
  <c r="AK1195" i="10"/>
  <c r="AK1196" i="10"/>
  <c r="AK1197" i="10"/>
  <c r="AK1198" i="10"/>
  <c r="AK1199" i="10"/>
  <c r="AK1200" i="10"/>
  <c r="AK1201" i="10"/>
  <c r="AK1202" i="10"/>
  <c r="AK1203" i="10"/>
  <c r="AK1204" i="10"/>
  <c r="AK1205" i="10"/>
  <c r="AK1206" i="10"/>
  <c r="AK1207" i="10"/>
  <c r="AK1208" i="10"/>
  <c r="AK1209" i="10"/>
  <c r="AK1210" i="10"/>
  <c r="AK1211" i="10"/>
  <c r="AK1212" i="10"/>
  <c r="AK1213" i="10"/>
  <c r="AK1214" i="10"/>
  <c r="AK1215" i="10"/>
  <c r="AK1216" i="10"/>
  <c r="AK1217" i="10"/>
  <c r="AK1218" i="10"/>
  <c r="AK1219" i="10"/>
  <c r="AK1220" i="10"/>
  <c r="AK1221" i="10"/>
  <c r="AK1222" i="10"/>
  <c r="AK1223" i="10"/>
  <c r="AK1224" i="10"/>
  <c r="AK1225" i="10"/>
  <c r="AK1226" i="10"/>
  <c r="AK1227" i="10"/>
  <c r="AK1228" i="10"/>
  <c r="AK1229" i="10"/>
  <c r="AK1230" i="10"/>
  <c r="AK1231" i="10"/>
  <c r="AK1232" i="10"/>
  <c r="AK1233" i="10"/>
  <c r="AK1234" i="10"/>
  <c r="AK1235" i="10"/>
  <c r="AK1236" i="10"/>
  <c r="AK1237" i="10"/>
  <c r="AK1238" i="10"/>
  <c r="AK1239" i="10"/>
  <c r="AK1240" i="10"/>
  <c r="AK1241" i="10"/>
  <c r="AK1242" i="10"/>
  <c r="AK1243" i="10"/>
  <c r="AK1244" i="10"/>
  <c r="AK1245" i="10"/>
  <c r="AK1246" i="10"/>
  <c r="AK1247" i="10"/>
  <c r="AK1248" i="10"/>
  <c r="AK1249" i="10"/>
  <c r="AK1250" i="10"/>
  <c r="AK1251" i="10"/>
  <c r="AK1252" i="10"/>
  <c r="AK1253" i="10"/>
  <c r="AK1254" i="10"/>
  <c r="AK1255" i="10"/>
  <c r="AK1256" i="10"/>
  <c r="AK1257" i="10"/>
  <c r="AK1258" i="10"/>
  <c r="AK1259" i="10"/>
  <c r="AK1260" i="10"/>
  <c r="AK1261" i="10"/>
  <c r="AK1262" i="10"/>
  <c r="AK1263" i="10"/>
  <c r="AK1264" i="10"/>
  <c r="AK1265" i="10"/>
  <c r="AK1266" i="10"/>
  <c r="AK1267" i="10"/>
  <c r="AK1268" i="10"/>
  <c r="AK1269" i="10"/>
  <c r="AK1270" i="10"/>
  <c r="AK1271" i="10"/>
  <c r="AK1272" i="10"/>
  <c r="AK1273" i="10"/>
  <c r="AK1274" i="10"/>
  <c r="AK1275" i="10"/>
  <c r="AK1276" i="10"/>
  <c r="AK1277" i="10"/>
  <c r="AK1278" i="10"/>
  <c r="AK1279" i="10"/>
  <c r="AK1280" i="10"/>
  <c r="AK1281" i="10"/>
  <c r="AK1282" i="10"/>
  <c r="AK1283" i="10"/>
  <c r="AK1284" i="10"/>
  <c r="AK1285" i="10"/>
  <c r="AK1286" i="10"/>
  <c r="AK1287" i="10"/>
  <c r="AK1288" i="10"/>
  <c r="AK1289" i="10"/>
  <c r="AK1290" i="10"/>
  <c r="AK1291" i="10"/>
  <c r="AK1292" i="10"/>
  <c r="AK1293" i="10"/>
  <c r="AK1294" i="10"/>
  <c r="AK1295" i="10"/>
  <c r="AK1296" i="10"/>
  <c r="AK1297" i="10"/>
  <c r="AK1298" i="10"/>
  <c r="AK1299" i="10"/>
  <c r="AK1300" i="10"/>
  <c r="AK1301" i="10"/>
  <c r="AK1302" i="10"/>
  <c r="AK1303" i="10"/>
  <c r="AK1304" i="10"/>
  <c r="AK1305" i="10"/>
  <c r="AK1306" i="10"/>
  <c r="AK1307" i="10"/>
  <c r="AK1308" i="10"/>
  <c r="AK1309" i="10"/>
  <c r="AK1310" i="10"/>
  <c r="AK1311" i="10"/>
  <c r="AK1312" i="10"/>
  <c r="AK1313" i="10"/>
  <c r="AK1314" i="10"/>
  <c r="AK1315" i="10"/>
  <c r="AK1316" i="10"/>
  <c r="AK1317" i="10"/>
  <c r="AK1318" i="10"/>
  <c r="AK1319" i="10"/>
  <c r="AK1320" i="10"/>
  <c r="AK1321" i="10"/>
  <c r="AK1322" i="10"/>
  <c r="AK1323" i="10"/>
  <c r="AK1324" i="10"/>
  <c r="AK1325" i="10"/>
  <c r="AK1326" i="10"/>
  <c r="AK1327" i="10"/>
  <c r="AK1328" i="10"/>
  <c r="AK1329" i="10"/>
  <c r="AK1330" i="10"/>
  <c r="AK1331" i="10"/>
  <c r="AK1332" i="10"/>
  <c r="AK1333" i="10"/>
  <c r="AK1334" i="10"/>
  <c r="AK1335" i="10"/>
  <c r="AK1336" i="10"/>
  <c r="AK1337" i="10"/>
  <c r="AK1338" i="10"/>
  <c r="AK1339" i="10"/>
  <c r="AK1340" i="10"/>
  <c r="AK1341" i="10"/>
  <c r="AK1342" i="10"/>
  <c r="AK1343" i="10"/>
  <c r="AK1344" i="10"/>
  <c r="AK1345" i="10"/>
  <c r="AK1346" i="10"/>
  <c r="AK1347" i="10"/>
  <c r="AK1348" i="10"/>
  <c r="AK1349" i="10"/>
  <c r="AK1350" i="10"/>
  <c r="AK1351" i="10"/>
  <c r="AK1352" i="10"/>
  <c r="AK1353" i="10"/>
  <c r="AK1354" i="10"/>
  <c r="AK1355" i="10"/>
  <c r="AK1356" i="10"/>
  <c r="AK1357" i="10"/>
  <c r="AK1358" i="10"/>
  <c r="AK1359" i="10"/>
  <c r="AK1360" i="10"/>
  <c r="AK1361" i="10"/>
  <c r="AK1362" i="10"/>
  <c r="AK1363" i="10"/>
  <c r="AK1364" i="10"/>
  <c r="AK1365" i="10"/>
  <c r="AK1366" i="10"/>
  <c r="AK1367" i="10"/>
  <c r="AK1368" i="10"/>
  <c r="AK1369" i="10"/>
  <c r="AK1370" i="10"/>
  <c r="AK1371" i="10"/>
  <c r="AK1372" i="10"/>
  <c r="AK1373" i="10"/>
  <c r="AK1374" i="10"/>
  <c r="AK1375" i="10"/>
  <c r="AK1376" i="10"/>
  <c r="AK1377" i="10"/>
  <c r="AK1378" i="10"/>
  <c r="AK1379" i="10"/>
  <c r="AK1380" i="10"/>
  <c r="AK1381" i="10"/>
  <c r="AK1382" i="10"/>
  <c r="AK1383" i="10"/>
  <c r="AK1384" i="10"/>
  <c r="AK1385" i="10"/>
  <c r="AK1386" i="10"/>
  <c r="AK1387" i="10"/>
  <c r="AK1388" i="10"/>
  <c r="AK1389" i="10"/>
  <c r="AK1390" i="10"/>
  <c r="AK1391" i="10"/>
  <c r="AK1392" i="10"/>
  <c r="AK1393" i="10"/>
  <c r="AK1394" i="10"/>
  <c r="AK1395" i="10"/>
  <c r="AK1396" i="10"/>
  <c r="AK1397" i="10"/>
  <c r="AK1398" i="10"/>
  <c r="AK1399" i="10"/>
  <c r="AK1400" i="10"/>
  <c r="AK1401" i="10"/>
  <c r="AK1402" i="10"/>
  <c r="AK1403" i="10"/>
  <c r="AK1404" i="10"/>
  <c r="AK1405" i="10"/>
  <c r="AK1406" i="10"/>
  <c r="AK1407" i="10"/>
  <c r="AK1408" i="10"/>
  <c r="AK1409" i="10"/>
  <c r="AK1410" i="10"/>
  <c r="AK1411" i="10"/>
  <c r="AK1412" i="10"/>
  <c r="AK1413" i="10"/>
  <c r="AK1414" i="10"/>
  <c r="AK1415" i="10"/>
  <c r="AK1416" i="10"/>
  <c r="AK1417" i="10"/>
  <c r="AK1418" i="10"/>
  <c r="AK1419" i="10"/>
  <c r="AK1420" i="10"/>
  <c r="AK1421" i="10"/>
  <c r="AK1422" i="10"/>
  <c r="AK1423" i="10"/>
  <c r="AK1424" i="10"/>
  <c r="AK1425" i="10"/>
  <c r="AK1426" i="10"/>
  <c r="AK1427" i="10"/>
  <c r="AK1428" i="10"/>
  <c r="AK1429" i="10"/>
  <c r="AK1430" i="10"/>
  <c r="AK1431" i="10"/>
  <c r="AK1432" i="10"/>
  <c r="AK1433" i="10"/>
  <c r="AK1434" i="10"/>
  <c r="AK1435" i="10"/>
  <c r="AK1436" i="10"/>
  <c r="AK1437" i="10"/>
  <c r="AK1438" i="10"/>
  <c r="AK1439" i="10"/>
  <c r="AK1440" i="10"/>
  <c r="AK1441" i="10"/>
  <c r="AK1442" i="10"/>
  <c r="AK1443" i="10"/>
  <c r="AK1444" i="10"/>
  <c r="AK1445" i="10"/>
  <c r="AK1446" i="10"/>
  <c r="AK1447" i="10"/>
  <c r="AK1448" i="10"/>
  <c r="AK1449" i="10"/>
  <c r="AK1450" i="10"/>
  <c r="AK1451" i="10"/>
  <c r="AK1452" i="10"/>
  <c r="AK1453" i="10"/>
  <c r="AK1454" i="10"/>
  <c r="AK1455" i="10"/>
  <c r="AK1456" i="10"/>
  <c r="AK1457" i="10"/>
  <c r="AK1458" i="10"/>
  <c r="AK1459" i="10"/>
  <c r="AK1460" i="10"/>
  <c r="AK1461" i="10"/>
  <c r="AK1462" i="10"/>
  <c r="AK1463" i="10"/>
  <c r="AK1464" i="10"/>
  <c r="AK1465" i="10"/>
  <c r="AK1466" i="10"/>
  <c r="AK1467" i="10"/>
  <c r="AK1468" i="10"/>
  <c r="AK1469" i="10"/>
  <c r="AK1470" i="10"/>
  <c r="AK1471" i="10"/>
  <c r="AK1472" i="10"/>
  <c r="AK1473" i="10"/>
  <c r="AK1474" i="10"/>
  <c r="AK1475" i="10"/>
  <c r="AK1476" i="10"/>
  <c r="AK1477" i="10"/>
  <c r="AK1478" i="10"/>
  <c r="AK1479" i="10"/>
  <c r="AK1480" i="10"/>
  <c r="AK1481" i="10"/>
  <c r="AK1482" i="10"/>
  <c r="AK1483" i="10"/>
  <c r="AK1484" i="10"/>
  <c r="AK1485" i="10"/>
  <c r="AK1486" i="10"/>
  <c r="AK1487" i="10"/>
  <c r="AK1488" i="10"/>
  <c r="AK1489" i="10"/>
  <c r="AK1490" i="10"/>
  <c r="AK1491" i="10"/>
  <c r="AK1492" i="10"/>
  <c r="AK1493" i="10"/>
  <c r="AK1494" i="10"/>
  <c r="AK1495" i="10"/>
  <c r="AK1496" i="10"/>
  <c r="AK1497" i="10"/>
  <c r="AK1498" i="10"/>
  <c r="AK1499" i="10"/>
  <c r="AK1500" i="10"/>
  <c r="AK1501" i="10"/>
  <c r="AK1502" i="10"/>
  <c r="AK1503" i="10"/>
  <c r="AK1504" i="10"/>
  <c r="AK1505" i="10"/>
  <c r="AK1506" i="10"/>
  <c r="AK1507" i="10"/>
  <c r="AK1508" i="10"/>
  <c r="AK1509" i="10"/>
  <c r="AK1510" i="10"/>
  <c r="AK1511" i="10"/>
  <c r="AK1512" i="10"/>
  <c r="AK1513" i="10"/>
  <c r="AK1514" i="10"/>
  <c r="AK1515" i="10"/>
  <c r="AK1516" i="10"/>
  <c r="AK1517" i="10"/>
  <c r="AK1518" i="10"/>
  <c r="AK1519" i="10"/>
  <c r="AK1520" i="10"/>
  <c r="AK1521" i="10"/>
  <c r="AK1522" i="10"/>
  <c r="AK1523" i="10"/>
  <c r="AK1524" i="10"/>
  <c r="AK1525" i="10"/>
  <c r="AK1526" i="10"/>
  <c r="AK1527" i="10"/>
  <c r="AK1528" i="10"/>
  <c r="AK1529" i="10"/>
  <c r="AK1530" i="10"/>
  <c r="AK1531" i="10"/>
  <c r="AK1532" i="10"/>
  <c r="AK1533" i="10"/>
  <c r="AK1534" i="10"/>
  <c r="AK1535" i="10"/>
  <c r="AK1536" i="10"/>
  <c r="AK1537" i="10"/>
  <c r="AK1538" i="10"/>
  <c r="AK1539" i="10"/>
  <c r="AK1540" i="10"/>
  <c r="AK1541" i="10"/>
  <c r="AK1542" i="10"/>
  <c r="AK1543" i="10"/>
  <c r="AK1544" i="10"/>
  <c r="AK1545" i="10"/>
  <c r="AK1546" i="10"/>
  <c r="AK1547" i="10"/>
  <c r="AK1548" i="10"/>
  <c r="AK1549" i="10"/>
  <c r="AK1550" i="10"/>
  <c r="AK1551" i="10"/>
  <c r="AK1552" i="10"/>
  <c r="AK1553" i="10"/>
  <c r="AK1554" i="10"/>
  <c r="AK1555" i="10"/>
  <c r="AK1556" i="10"/>
  <c r="AK1557" i="10"/>
  <c r="AK1558" i="10"/>
  <c r="AK1559" i="10"/>
  <c r="AK1560" i="10"/>
  <c r="AK1561" i="10"/>
  <c r="AK1562" i="10"/>
  <c r="AK1563" i="10"/>
  <c r="AK1564" i="10"/>
  <c r="AK1565" i="10"/>
  <c r="AK1566" i="10"/>
  <c r="AK1567" i="10"/>
  <c r="AK1568" i="10"/>
  <c r="AK1569" i="10"/>
  <c r="AK1570" i="10"/>
  <c r="AK1571" i="10"/>
  <c r="AK1572" i="10"/>
  <c r="AK1573" i="10"/>
  <c r="AK1574" i="10"/>
  <c r="AK1575" i="10"/>
  <c r="AK1576" i="10"/>
  <c r="AK1577" i="10"/>
  <c r="AK1578" i="10"/>
  <c r="AK1579" i="10"/>
  <c r="AK1580" i="10"/>
  <c r="AK1581" i="10"/>
  <c r="AK1582" i="10"/>
  <c r="AK1583" i="10"/>
  <c r="AK1584" i="10"/>
  <c r="AK1585" i="10"/>
  <c r="AK1586" i="10"/>
  <c r="AK1587" i="10"/>
  <c r="AK1588" i="10"/>
  <c r="AK1589" i="10"/>
  <c r="AK1590" i="10"/>
  <c r="AK1591" i="10"/>
  <c r="AK1592" i="10"/>
  <c r="AK1593" i="10"/>
  <c r="AK1594" i="10"/>
  <c r="AK1595" i="10"/>
  <c r="AK1596" i="10"/>
  <c r="AK1597" i="10"/>
  <c r="AK1598" i="10"/>
  <c r="AK1599" i="10"/>
  <c r="AK1600" i="10"/>
  <c r="AK1601" i="10"/>
  <c r="AK1602" i="10"/>
  <c r="AK1603" i="10"/>
  <c r="AK1604" i="10"/>
  <c r="AK1605" i="10"/>
  <c r="AK1606" i="10"/>
  <c r="AK1607" i="10"/>
  <c r="AK1608" i="10"/>
  <c r="AK1609" i="10"/>
  <c r="AK1610" i="10"/>
  <c r="AK1611" i="10"/>
  <c r="AK1612" i="10"/>
  <c r="AK1613" i="10"/>
  <c r="AK1614" i="10"/>
  <c r="AK1615" i="10"/>
  <c r="AK1616" i="10"/>
  <c r="AK1617" i="10"/>
  <c r="AK1618" i="10"/>
  <c r="AK1619" i="10"/>
  <c r="AK1620" i="10"/>
  <c r="AK1621" i="10"/>
  <c r="AK1622" i="10"/>
  <c r="AK1623" i="10"/>
  <c r="AK1624" i="10"/>
  <c r="AK1625" i="10"/>
  <c r="AK1626" i="10"/>
  <c r="AK1627" i="10"/>
  <c r="AK1628" i="10"/>
  <c r="AK1629" i="10"/>
  <c r="AK1630" i="10"/>
  <c r="AK1631" i="10"/>
  <c r="AK1632" i="10"/>
  <c r="AK1633" i="10"/>
  <c r="AK1634" i="10"/>
  <c r="AK1635" i="10"/>
  <c r="AK1636" i="10"/>
  <c r="AK1637" i="10"/>
  <c r="AK1638" i="10"/>
  <c r="AK1639" i="10"/>
  <c r="AK1640" i="10"/>
  <c r="AK1641" i="10"/>
  <c r="AK1642" i="10"/>
  <c r="AK1643" i="10"/>
  <c r="AK1644" i="10"/>
  <c r="AK1645" i="10"/>
  <c r="AK1646" i="10"/>
  <c r="AK1647" i="10"/>
  <c r="AK1648" i="10"/>
  <c r="AK1649" i="10"/>
  <c r="AK1650" i="10"/>
  <c r="AK1651" i="10"/>
  <c r="AK1652" i="10"/>
  <c r="AK1653" i="10"/>
  <c r="AK1654" i="10"/>
  <c r="AK1655" i="10"/>
  <c r="AK1656" i="10"/>
  <c r="AK1657" i="10"/>
  <c r="AK1658" i="10"/>
  <c r="AK1659" i="10"/>
  <c r="AK1660" i="10"/>
  <c r="AK1661" i="10"/>
  <c r="AK1662" i="10"/>
  <c r="AK1663" i="10"/>
  <c r="AK1664" i="10"/>
  <c r="AK1665" i="10"/>
  <c r="AK1666" i="10"/>
  <c r="AK1667" i="10"/>
  <c r="AK1668" i="10"/>
  <c r="AK1669" i="10"/>
  <c r="AK1670" i="10"/>
  <c r="AK1671" i="10"/>
  <c r="AK1672" i="10"/>
  <c r="AK1673" i="10"/>
  <c r="AK1674" i="10"/>
  <c r="AK1675" i="10"/>
  <c r="AK1676" i="10"/>
  <c r="AK1677" i="10"/>
  <c r="AK1678" i="10"/>
  <c r="AK1679" i="10"/>
  <c r="AK1680" i="10"/>
  <c r="AK1681" i="10"/>
  <c r="AK1682" i="10"/>
  <c r="AK1683" i="10"/>
  <c r="AK1684" i="10"/>
  <c r="AK1685" i="10"/>
  <c r="AK1686" i="10"/>
  <c r="AK1687" i="10"/>
  <c r="AK1688" i="10"/>
  <c r="AK1689" i="10"/>
  <c r="AK1690" i="10"/>
  <c r="AK1691" i="10"/>
  <c r="AK1692" i="10"/>
  <c r="AK1693" i="10"/>
  <c r="AK1694" i="10"/>
  <c r="AK1695" i="10"/>
  <c r="AK1696" i="10"/>
  <c r="AK1697" i="10"/>
  <c r="AK1698" i="10"/>
  <c r="AK1699" i="10"/>
  <c r="AK1700" i="10"/>
  <c r="AK1701" i="10"/>
  <c r="AK1702" i="10"/>
  <c r="AK1703" i="10"/>
  <c r="AK1704" i="10"/>
  <c r="AK1705" i="10"/>
  <c r="AK1706" i="10"/>
  <c r="AK1707" i="10"/>
  <c r="AK1708" i="10"/>
  <c r="AK1709" i="10"/>
  <c r="AK1710" i="10"/>
  <c r="AK1711" i="10"/>
  <c r="AK1712" i="10"/>
  <c r="AK1713" i="10"/>
  <c r="AK1714" i="10"/>
  <c r="AK1715" i="10"/>
  <c r="AK1716" i="10"/>
  <c r="AK1717" i="10"/>
  <c r="AK1718" i="10"/>
  <c r="AK1719" i="10"/>
  <c r="AK1720" i="10"/>
  <c r="AK1721" i="10"/>
  <c r="AK1722" i="10"/>
  <c r="AK1723" i="10"/>
  <c r="AK1724" i="10"/>
  <c r="AK1725" i="10"/>
  <c r="AK1726" i="10"/>
  <c r="AK1727" i="10"/>
  <c r="AK1728" i="10"/>
  <c r="AK1729" i="10"/>
  <c r="AK1730" i="10"/>
  <c r="AK1731" i="10"/>
  <c r="AK1732" i="10"/>
  <c r="AK1733" i="10"/>
  <c r="AK1734" i="10"/>
  <c r="AK1735" i="10"/>
  <c r="AK1736" i="10"/>
  <c r="AK1737" i="10"/>
  <c r="AK1738" i="10"/>
  <c r="AK1739" i="10"/>
  <c r="AK1740" i="10"/>
  <c r="AK1741" i="10"/>
  <c r="AK1742" i="10"/>
  <c r="AK1743" i="10"/>
  <c r="AK1744" i="10"/>
  <c r="AK1745" i="10"/>
  <c r="AK1746" i="10"/>
  <c r="AK1747" i="10"/>
  <c r="AK1748" i="10"/>
  <c r="AK1749" i="10"/>
  <c r="AK1750" i="10"/>
  <c r="AK1751" i="10"/>
  <c r="AK1752" i="10"/>
  <c r="AK1753" i="10"/>
  <c r="AK1754" i="10"/>
  <c r="AK1755" i="10"/>
  <c r="AK1756" i="10"/>
  <c r="AK1757" i="10"/>
  <c r="AK1758" i="10"/>
  <c r="AK1759" i="10"/>
  <c r="AK1760" i="10"/>
  <c r="AK1761" i="10"/>
  <c r="AK1762" i="10"/>
  <c r="AK1763" i="10"/>
  <c r="AK1764" i="10"/>
  <c r="AK1765" i="10"/>
  <c r="AK1766" i="10"/>
  <c r="AK1767" i="10"/>
  <c r="AK1768" i="10"/>
  <c r="AK1769" i="10"/>
  <c r="AK1770" i="10"/>
  <c r="AK1771" i="10"/>
  <c r="AK1772" i="10"/>
  <c r="AK1773" i="10"/>
  <c r="AK1774" i="10"/>
  <c r="AK1775" i="10"/>
  <c r="AK1776" i="10"/>
  <c r="AK1777" i="10"/>
  <c r="AK1778" i="10"/>
  <c r="AK1779" i="10"/>
  <c r="AK1780" i="10"/>
  <c r="AK1781" i="10"/>
  <c r="AK1782" i="10"/>
  <c r="AK1783" i="10"/>
  <c r="AK1784" i="10"/>
  <c r="AK1785" i="10"/>
  <c r="AK1786" i="10"/>
  <c r="AK1787" i="10"/>
  <c r="AK1788" i="10"/>
  <c r="AK1789" i="10"/>
  <c r="AK1790" i="10"/>
  <c r="AK1791" i="10"/>
  <c r="AK1792" i="10"/>
  <c r="AK1793" i="10"/>
  <c r="AK1794" i="10"/>
  <c r="AK1795" i="10"/>
  <c r="AK1796" i="10"/>
  <c r="AK1797" i="10"/>
  <c r="AK1798" i="10"/>
  <c r="AK1799" i="10"/>
  <c r="AK1800" i="10"/>
  <c r="AK1801" i="10"/>
  <c r="AK1802" i="10"/>
  <c r="AK1803" i="10"/>
  <c r="AK1804" i="10"/>
  <c r="AK1805" i="10"/>
  <c r="AK1806" i="10"/>
  <c r="AK1807" i="10"/>
  <c r="AK1808" i="10"/>
  <c r="AK1809" i="10"/>
  <c r="AK1810" i="10"/>
  <c r="AK1811" i="10"/>
  <c r="AK1812" i="10"/>
  <c r="AK1813" i="10"/>
  <c r="AK1814" i="10"/>
  <c r="AK1815" i="10"/>
  <c r="AK1816" i="10"/>
  <c r="AK1817" i="10"/>
  <c r="AK1818" i="10"/>
  <c r="AK1819" i="10"/>
  <c r="AK1820" i="10"/>
  <c r="AK1821" i="10"/>
  <c r="AK1822" i="10"/>
  <c r="AK1823" i="10"/>
  <c r="AK1824" i="10"/>
  <c r="AK1825" i="10"/>
  <c r="AK1826" i="10"/>
  <c r="AK1827" i="10"/>
  <c r="AK1828" i="10"/>
  <c r="AK1829" i="10"/>
  <c r="AK1830" i="10"/>
  <c r="AK1831" i="10"/>
  <c r="AK1832" i="10"/>
  <c r="AK1833" i="10"/>
  <c r="AK1834" i="10"/>
  <c r="AK1835" i="10"/>
  <c r="AK1836" i="10"/>
  <c r="AK1837" i="10"/>
  <c r="AK1838" i="10"/>
  <c r="AK1839" i="10"/>
  <c r="AK1840" i="10"/>
  <c r="AK1841" i="10"/>
  <c r="AK1842" i="10"/>
  <c r="AK1843" i="10"/>
  <c r="AK1844" i="10"/>
  <c r="AK1845" i="10"/>
  <c r="AK1846" i="10"/>
  <c r="AK1847" i="10"/>
  <c r="AK1848" i="10"/>
  <c r="AK1849" i="10"/>
  <c r="AK1850" i="10"/>
  <c r="AK1851" i="10"/>
  <c r="AK1852" i="10"/>
  <c r="AK1853" i="10"/>
  <c r="AK1854" i="10"/>
  <c r="AK1855" i="10"/>
  <c r="AK1856" i="10"/>
  <c r="AK1857" i="10"/>
  <c r="AK1858" i="10"/>
  <c r="AK1859" i="10"/>
  <c r="AK1860" i="10"/>
  <c r="AK1861" i="10"/>
  <c r="AK1862" i="10"/>
  <c r="AK1863" i="10"/>
  <c r="AK1864" i="10"/>
  <c r="AK1865" i="10"/>
  <c r="AK1866" i="10"/>
  <c r="AK1867" i="10"/>
  <c r="AK1868" i="10"/>
  <c r="AK1869" i="10"/>
  <c r="AK1870" i="10"/>
  <c r="AK1871" i="10"/>
  <c r="AK1872" i="10"/>
  <c r="AK1873" i="10"/>
  <c r="AK1874" i="10"/>
  <c r="AK1875" i="10"/>
  <c r="AK1876" i="10"/>
  <c r="AK1877" i="10"/>
  <c r="AK1878" i="10"/>
  <c r="AK1879" i="10"/>
  <c r="AK1880" i="10"/>
  <c r="AK1881" i="10"/>
  <c r="AK1882" i="10"/>
  <c r="AK1883" i="10"/>
  <c r="AK1884" i="10"/>
  <c r="AK1885" i="10"/>
  <c r="AK1886" i="10"/>
  <c r="AK1887" i="10"/>
  <c r="AK1888" i="10"/>
  <c r="AK1889" i="10"/>
  <c r="AK1890" i="10"/>
  <c r="AK1891" i="10"/>
  <c r="AK1892" i="10"/>
  <c r="AK1893" i="10"/>
  <c r="AK1894" i="10"/>
  <c r="AK1895" i="10"/>
  <c r="AK1896" i="10"/>
  <c r="AK1897" i="10"/>
  <c r="AK1898" i="10"/>
  <c r="AK1899" i="10"/>
  <c r="AK1900" i="10"/>
  <c r="AK1901" i="10"/>
  <c r="AK1902" i="10"/>
  <c r="AK1903" i="10"/>
  <c r="AK1904" i="10"/>
  <c r="AK1905" i="10"/>
  <c r="AK1906" i="10"/>
  <c r="AK1907" i="10"/>
  <c r="AK1908" i="10"/>
  <c r="AK1909" i="10"/>
  <c r="AK1910" i="10"/>
  <c r="AK1911" i="10"/>
  <c r="AK1912" i="10"/>
  <c r="AK1913" i="10"/>
  <c r="AK1914" i="10"/>
  <c r="AK1915" i="10"/>
  <c r="AK1916" i="10"/>
  <c r="AK1917" i="10"/>
  <c r="AK1918" i="10"/>
  <c r="AK1919" i="10"/>
  <c r="AK1920" i="10"/>
  <c r="AK1921" i="10"/>
  <c r="AK1922" i="10"/>
  <c r="AK1923" i="10"/>
  <c r="AK1924" i="10"/>
  <c r="AK1925" i="10"/>
  <c r="AK1926" i="10"/>
  <c r="AK1927" i="10"/>
  <c r="AK1928" i="10"/>
  <c r="AK1929" i="10"/>
  <c r="AK1930" i="10"/>
  <c r="AK1931" i="10"/>
  <c r="AK1932" i="10"/>
  <c r="AK1933" i="10"/>
  <c r="AK1934" i="10"/>
  <c r="AK1935" i="10"/>
  <c r="AK1936" i="10"/>
  <c r="AK1937" i="10"/>
  <c r="AK1938" i="10"/>
  <c r="AK1939" i="10"/>
  <c r="AK1940" i="10"/>
  <c r="AK1941" i="10"/>
  <c r="AK1942" i="10"/>
  <c r="AK1943" i="10"/>
  <c r="AK1944" i="10"/>
  <c r="AK1945" i="10"/>
  <c r="AK1946" i="10"/>
  <c r="AK1947" i="10"/>
  <c r="AK1948" i="10"/>
  <c r="AK1949" i="10"/>
  <c r="AK1950" i="10"/>
  <c r="AK1951" i="10"/>
  <c r="AK1952" i="10"/>
  <c r="AK1953" i="10"/>
  <c r="AK1954" i="10"/>
  <c r="AK1955" i="10"/>
  <c r="AK1956" i="10"/>
  <c r="AK1957" i="10"/>
  <c r="AK1958" i="10"/>
  <c r="AK1959" i="10"/>
  <c r="AK1960" i="10"/>
  <c r="AK1961" i="10"/>
  <c r="AK1962" i="10"/>
  <c r="AK1963" i="10"/>
  <c r="AK1964" i="10"/>
  <c r="AK1965" i="10"/>
  <c r="AK1966" i="10"/>
  <c r="AK1967" i="10"/>
  <c r="AK1968" i="10"/>
  <c r="AK1969" i="10"/>
  <c r="AK1970" i="10"/>
  <c r="AK1971" i="10"/>
  <c r="AK1972" i="10"/>
  <c r="AK1973" i="10"/>
  <c r="AK1974" i="10"/>
  <c r="AK1975" i="10"/>
  <c r="AK1976" i="10"/>
  <c r="AK1977" i="10"/>
  <c r="AK1978" i="10"/>
  <c r="AK1979" i="10"/>
  <c r="AK1980" i="10"/>
  <c r="AK1981" i="10"/>
  <c r="AK1982" i="10"/>
  <c r="AK1983" i="10"/>
  <c r="AK1984" i="10"/>
  <c r="AK1985" i="10"/>
  <c r="AK1986" i="10"/>
  <c r="AK1987" i="10"/>
  <c r="AK1988" i="10"/>
  <c r="AK1989" i="10"/>
  <c r="AK1990" i="10"/>
  <c r="AK1991" i="10"/>
  <c r="AK1992" i="10"/>
  <c r="AK1993" i="10"/>
  <c r="AK1994" i="10"/>
  <c r="AK1995" i="10"/>
  <c r="AK1996" i="10"/>
  <c r="AK1997" i="10"/>
  <c r="AK1998" i="10"/>
  <c r="AK1999" i="10"/>
  <c r="AK2000" i="10"/>
  <c r="AK2001" i="10"/>
  <c r="AK2002" i="10"/>
  <c r="AK2003" i="10"/>
  <c r="AK2004" i="10"/>
  <c r="AK2005" i="10"/>
  <c r="AK2006" i="10"/>
  <c r="AK2007" i="10"/>
  <c r="AK2008" i="10"/>
  <c r="AK2009" i="10"/>
  <c r="AK2010" i="10"/>
  <c r="AK2011" i="10"/>
  <c r="AK2012" i="10"/>
  <c r="AK2013" i="10"/>
  <c r="AK2014" i="10"/>
  <c r="AK2015" i="10"/>
  <c r="AK2016" i="10"/>
  <c r="AK2017" i="10"/>
  <c r="AK2018" i="10"/>
  <c r="AK2019" i="10"/>
  <c r="AK2020" i="10"/>
  <c r="AK2021" i="10"/>
  <c r="AK2022" i="10"/>
  <c r="AK2023" i="10"/>
  <c r="AK2024" i="10"/>
  <c r="AK2025" i="10"/>
  <c r="AK2026" i="10"/>
  <c r="AK2027" i="10"/>
  <c r="AK2028" i="10"/>
  <c r="AK2029" i="10"/>
  <c r="AK2030" i="10"/>
  <c r="AK2031" i="10"/>
  <c r="AK2032" i="10"/>
  <c r="AK2033" i="10"/>
  <c r="AK2034" i="10"/>
  <c r="AK2035" i="10"/>
  <c r="AK2036" i="10"/>
  <c r="AK2037" i="10"/>
  <c r="AK2038" i="10"/>
  <c r="AK2039" i="10"/>
  <c r="AK2040" i="10"/>
  <c r="AK2041" i="10"/>
  <c r="AK2042" i="10"/>
  <c r="AK2043" i="10"/>
  <c r="AK2044" i="10"/>
  <c r="AK2045" i="10"/>
  <c r="AK2046" i="10"/>
  <c r="AK2047" i="10"/>
  <c r="AK2048" i="10"/>
  <c r="AK2049" i="10"/>
  <c r="AK2050" i="10"/>
  <c r="AK2051" i="10"/>
  <c r="AK2052" i="10"/>
  <c r="AK2053" i="10"/>
  <c r="AK2054" i="10"/>
  <c r="AK2055" i="10"/>
  <c r="AK2056" i="10"/>
  <c r="AK2057" i="10"/>
  <c r="AK2058" i="10"/>
  <c r="AK2059" i="10"/>
  <c r="AK2060" i="10"/>
  <c r="AK2061" i="10"/>
  <c r="AK2062" i="10"/>
  <c r="AK2063" i="10"/>
  <c r="AK2064" i="10"/>
  <c r="AK2065" i="10"/>
  <c r="AK2066" i="10"/>
  <c r="AK2067" i="10"/>
  <c r="AK2068" i="10"/>
  <c r="AK2069" i="10"/>
  <c r="AK2070" i="10"/>
  <c r="AK2071" i="10"/>
  <c r="AK2072" i="10"/>
  <c r="AK2073" i="10"/>
  <c r="AK2074" i="10"/>
  <c r="AK2075" i="10"/>
  <c r="AK2076" i="10"/>
  <c r="AK2077" i="10"/>
  <c r="AK2078" i="10"/>
  <c r="AK2079" i="10"/>
  <c r="AK2080" i="10"/>
  <c r="AK2081" i="10"/>
  <c r="AK2082" i="10"/>
  <c r="AK2083" i="10"/>
  <c r="AK2084" i="10"/>
  <c r="AK2085" i="10"/>
  <c r="AK2086" i="10"/>
  <c r="AK2087" i="10"/>
  <c r="AK2088" i="10"/>
  <c r="AK2089" i="10"/>
  <c r="AK2090" i="10"/>
  <c r="AK2091" i="10"/>
  <c r="AK2092" i="10"/>
  <c r="AK2093" i="10"/>
  <c r="AK2094" i="10"/>
  <c r="AK2095" i="10"/>
  <c r="AK2096" i="10"/>
  <c r="AK2097" i="10"/>
  <c r="AK2098" i="10"/>
  <c r="AK2099" i="10"/>
  <c r="AK2100" i="10"/>
  <c r="AK2101" i="10"/>
  <c r="AK2102" i="10"/>
  <c r="AK2103" i="10"/>
  <c r="AK2104" i="10"/>
  <c r="AK2105" i="10"/>
  <c r="AK2106" i="10"/>
  <c r="AK2107" i="10"/>
  <c r="AK2108" i="10"/>
  <c r="AK2109" i="10"/>
  <c r="AK2110" i="10"/>
  <c r="AK2111" i="10"/>
  <c r="AK2112" i="10"/>
  <c r="AK2113" i="10"/>
  <c r="AK2114" i="10"/>
  <c r="AK2115" i="10"/>
  <c r="AK2116" i="10"/>
  <c r="AK2117" i="10"/>
  <c r="AK2118" i="10"/>
  <c r="AK2119" i="10"/>
  <c r="AK2120" i="10"/>
  <c r="AK2121" i="10"/>
  <c r="AK2122" i="10"/>
  <c r="AK2123" i="10"/>
  <c r="AK2124" i="10"/>
  <c r="AK2125" i="10"/>
  <c r="AK2126" i="10"/>
  <c r="AK2127" i="10"/>
  <c r="AK2128" i="10"/>
  <c r="AK2129" i="10"/>
  <c r="AK2130" i="10"/>
  <c r="AK2131" i="10"/>
  <c r="AK2132" i="10"/>
  <c r="AK2133" i="10"/>
  <c r="AK2134" i="10"/>
  <c r="AK2135" i="10"/>
  <c r="AK2136" i="10"/>
  <c r="AK2137" i="10"/>
  <c r="AK2138" i="10"/>
  <c r="AK2139" i="10"/>
  <c r="AK2140" i="10"/>
  <c r="AK2141" i="10"/>
  <c r="AK2142" i="10"/>
  <c r="AK2143" i="10"/>
  <c r="AK2144" i="10"/>
  <c r="AK2145" i="10"/>
  <c r="AK2146" i="10"/>
  <c r="AK2147" i="10"/>
  <c r="AK2148" i="10"/>
  <c r="AK2149" i="10"/>
  <c r="AK2150" i="10"/>
  <c r="AK2151" i="10"/>
  <c r="AK2152" i="10"/>
  <c r="AK2153" i="10"/>
  <c r="AK2154" i="10"/>
  <c r="AK2155" i="10"/>
  <c r="AK2156" i="10"/>
  <c r="AK2157" i="10"/>
  <c r="AK2158" i="10"/>
  <c r="AK2159" i="10"/>
  <c r="AK2160" i="10"/>
  <c r="AK2161" i="10"/>
  <c r="AK2162" i="10"/>
  <c r="AK2163" i="10"/>
  <c r="AK2164" i="10"/>
  <c r="AK2165" i="10"/>
  <c r="AK2166" i="10"/>
  <c r="AK2167" i="10"/>
  <c r="AK2168" i="10"/>
  <c r="AK2169" i="10"/>
  <c r="AK2170" i="10"/>
  <c r="AK2171" i="10"/>
  <c r="AK2172" i="10"/>
  <c r="AK2173" i="10"/>
  <c r="AK2174" i="10"/>
  <c r="AK2175" i="10"/>
  <c r="AK2176" i="10"/>
  <c r="AK2177" i="10"/>
  <c r="AK2178" i="10"/>
  <c r="AK2179" i="10"/>
  <c r="AK2180" i="10"/>
  <c r="AK2181" i="10"/>
  <c r="AK2182" i="10"/>
  <c r="AK2183" i="10"/>
  <c r="AK2184" i="10"/>
  <c r="AK2185" i="10"/>
  <c r="AK2186" i="10"/>
  <c r="AK2187" i="10"/>
  <c r="AK2188" i="10"/>
  <c r="AK2189" i="10"/>
  <c r="AK2190" i="10"/>
  <c r="AK2191" i="10"/>
  <c r="AK2192" i="10"/>
  <c r="AK2193" i="10"/>
  <c r="AK2194" i="10"/>
  <c r="AK2195" i="10"/>
  <c r="AK2196" i="10"/>
  <c r="AK2197" i="10"/>
  <c r="AK2198" i="10"/>
  <c r="AK2199" i="10"/>
  <c r="AK2200" i="10"/>
  <c r="AK2201" i="10"/>
  <c r="AK2202" i="10"/>
  <c r="AK2203" i="10"/>
  <c r="AK2204" i="10"/>
  <c r="AK2205" i="10"/>
  <c r="AK2206" i="10"/>
  <c r="AK2207" i="10"/>
  <c r="AK2208" i="10"/>
  <c r="AK2209" i="10"/>
  <c r="AK2210" i="10"/>
  <c r="AK2211" i="10"/>
  <c r="AK2212" i="10"/>
  <c r="AK2213" i="10"/>
  <c r="AK2214" i="10"/>
  <c r="AK2215" i="10"/>
  <c r="AK2216" i="10"/>
  <c r="AK2217" i="10"/>
  <c r="AK2218" i="10"/>
  <c r="AK2219" i="10"/>
  <c r="AK2220" i="10"/>
  <c r="AK2221" i="10"/>
  <c r="AK2222" i="10"/>
  <c r="AK2223" i="10"/>
  <c r="AK2224" i="10"/>
  <c r="AK2225" i="10"/>
  <c r="AK2226" i="10"/>
  <c r="AK2227" i="10"/>
  <c r="AK2228" i="10"/>
  <c r="AK2229" i="10"/>
  <c r="AK2230" i="10"/>
  <c r="AK2231" i="10"/>
  <c r="AK2232" i="10"/>
  <c r="AK2233" i="10"/>
  <c r="AK2234" i="10"/>
  <c r="AK2235" i="10"/>
  <c r="AK2236" i="10"/>
  <c r="AK2237" i="10"/>
  <c r="AK2238" i="10"/>
  <c r="AK2239" i="10"/>
  <c r="AK2240" i="10"/>
  <c r="AK2241" i="10"/>
  <c r="AK2242" i="10"/>
  <c r="AK2243" i="10"/>
  <c r="AK2244" i="10"/>
  <c r="AK2245" i="10"/>
  <c r="AK2246" i="10"/>
  <c r="AK2247" i="10"/>
  <c r="AK2248" i="10"/>
  <c r="AK2249" i="10"/>
  <c r="AK2250" i="10"/>
  <c r="AK2251" i="10"/>
  <c r="AK2252" i="10"/>
  <c r="AK2253" i="10"/>
  <c r="AK2254" i="10"/>
  <c r="AK2255" i="10"/>
  <c r="AK2256" i="10"/>
  <c r="AK2257" i="10"/>
  <c r="AK2258" i="10"/>
  <c r="AK2259" i="10"/>
  <c r="AK2260" i="10"/>
  <c r="AK2261" i="10"/>
  <c r="AK2262" i="10"/>
  <c r="AK2263" i="10"/>
  <c r="AK2264" i="10"/>
  <c r="AK2265" i="10"/>
  <c r="AK2266" i="10"/>
  <c r="AK2267" i="10"/>
  <c r="AK2268" i="10"/>
  <c r="AK2269" i="10"/>
  <c r="AK2270" i="10"/>
  <c r="AK2271" i="10"/>
  <c r="AK2272" i="10"/>
  <c r="AK2273" i="10"/>
  <c r="AK2274" i="10"/>
  <c r="AK2275" i="10"/>
  <c r="AK2276" i="10"/>
  <c r="AK2277" i="10"/>
  <c r="AK2278" i="10"/>
  <c r="AK2279" i="10"/>
  <c r="AK2280" i="10"/>
  <c r="AK2281" i="10"/>
  <c r="AK2282" i="10"/>
  <c r="AK2283" i="10"/>
  <c r="AK2284" i="10"/>
  <c r="AK2285" i="10"/>
  <c r="AK2286" i="10"/>
  <c r="AK2287" i="10"/>
  <c r="AK2288" i="10"/>
  <c r="AK2289" i="10"/>
  <c r="AK2290" i="10"/>
  <c r="AK2291" i="10"/>
  <c r="AK2292" i="10"/>
  <c r="AK2293" i="10"/>
  <c r="AK2294" i="10"/>
  <c r="AK2295" i="10"/>
  <c r="AK2296" i="10"/>
  <c r="AK2297" i="10"/>
  <c r="AK2298" i="10"/>
  <c r="AK2299" i="10"/>
  <c r="AK2300" i="10"/>
  <c r="AK2301" i="10"/>
  <c r="AK2302" i="10"/>
  <c r="AK2303" i="10"/>
  <c r="AK2304" i="10"/>
  <c r="AK2305" i="10"/>
  <c r="AK2306" i="10"/>
  <c r="AK2307" i="10"/>
  <c r="AK2308" i="10"/>
  <c r="AK2309" i="10"/>
  <c r="AK2310" i="10"/>
  <c r="AK2311" i="10"/>
  <c r="AK2312" i="10"/>
  <c r="AK2313" i="10"/>
  <c r="AK2314" i="10"/>
  <c r="AK2315" i="10"/>
  <c r="AK2316" i="10"/>
  <c r="AK2317" i="10"/>
  <c r="AK2318" i="10"/>
  <c r="AK2319" i="10"/>
  <c r="AK2320" i="10"/>
  <c r="AK2321" i="10"/>
  <c r="AK2322" i="10"/>
  <c r="AK2323" i="10"/>
  <c r="AK2324" i="10"/>
  <c r="AK2325" i="10"/>
  <c r="AK2326" i="10"/>
  <c r="AK2327" i="10"/>
  <c r="AK2328" i="10"/>
  <c r="AK2329" i="10"/>
  <c r="AK2330" i="10"/>
  <c r="AK2331" i="10"/>
  <c r="AK2332" i="10"/>
  <c r="AK2333" i="10"/>
  <c r="AK2334" i="10"/>
  <c r="AK2335" i="10"/>
  <c r="AK2336" i="10"/>
  <c r="AK2337" i="10"/>
  <c r="AK2338" i="10"/>
  <c r="AK2339" i="10"/>
  <c r="AK2340" i="10"/>
  <c r="AK2341" i="10"/>
  <c r="AK2342" i="10"/>
  <c r="AK2343" i="10"/>
  <c r="AK2344" i="10"/>
  <c r="AK2345" i="10"/>
  <c r="AK2346" i="10"/>
  <c r="AK2347" i="10"/>
  <c r="AK2348" i="10"/>
  <c r="AK2349" i="10"/>
  <c r="AK2350" i="10"/>
  <c r="AK2351" i="10"/>
  <c r="AK2352" i="10"/>
  <c r="AK2353" i="10"/>
  <c r="AK2354" i="10"/>
  <c r="AK2355" i="10"/>
  <c r="AK2356" i="10"/>
  <c r="AK2357" i="10"/>
  <c r="AK2358" i="10"/>
  <c r="AK2359" i="10"/>
  <c r="AK2360" i="10"/>
  <c r="AK2361" i="10"/>
  <c r="AK2362" i="10"/>
  <c r="AK2363" i="10"/>
  <c r="AK2364" i="10"/>
  <c r="AK2365" i="10"/>
  <c r="AK2366" i="10"/>
  <c r="AK2367" i="10"/>
  <c r="AK2368" i="10"/>
  <c r="AK2369" i="10"/>
  <c r="AK2370" i="10"/>
  <c r="AK2371" i="10"/>
  <c r="AK2372" i="10"/>
  <c r="AK2373" i="10"/>
  <c r="AK2374" i="10"/>
  <c r="AK2375" i="10"/>
  <c r="AK2376" i="10"/>
  <c r="AK2377" i="10"/>
  <c r="AK2378" i="10"/>
  <c r="AK2379" i="10"/>
  <c r="AK2380" i="10"/>
  <c r="AK2381" i="10"/>
  <c r="AK2382" i="10"/>
  <c r="AK2383" i="10"/>
  <c r="AK2384" i="10"/>
  <c r="AK2385" i="10"/>
  <c r="AK2386" i="10"/>
  <c r="AK2387" i="10"/>
  <c r="AK2388" i="10"/>
  <c r="AK2389" i="10"/>
  <c r="AK2390" i="10"/>
  <c r="AK2391" i="10"/>
  <c r="AK2392" i="10"/>
  <c r="AK2393" i="10"/>
  <c r="AK2394" i="10"/>
  <c r="AK2395" i="10"/>
  <c r="AK2396" i="10"/>
  <c r="AK2397" i="10"/>
  <c r="AK2398" i="10"/>
  <c r="AK2399" i="10"/>
  <c r="AK2400" i="10"/>
  <c r="AK2401" i="10"/>
  <c r="AK2402" i="10"/>
  <c r="AK2403" i="10"/>
  <c r="AK2404" i="10"/>
  <c r="AK2405" i="10"/>
  <c r="AK2406" i="10"/>
  <c r="AK2407" i="10"/>
  <c r="AK2408" i="10"/>
  <c r="AK2409" i="10"/>
  <c r="AK2410" i="10"/>
  <c r="AK2411" i="10"/>
  <c r="AK2412" i="10"/>
  <c r="AK2413" i="10"/>
  <c r="AK2414" i="10"/>
  <c r="AK2415" i="10"/>
  <c r="AK2416" i="10"/>
  <c r="AK2417" i="10"/>
  <c r="AK2418" i="10"/>
  <c r="AK2419" i="10"/>
  <c r="AK2420" i="10"/>
  <c r="AK2421" i="10"/>
  <c r="AK2422" i="10"/>
  <c r="AK2423" i="10"/>
  <c r="AK2424" i="10"/>
  <c r="AK2425" i="10"/>
  <c r="AK2426" i="10"/>
  <c r="AK2427" i="10"/>
  <c r="AK2428" i="10"/>
  <c r="AK2429" i="10"/>
  <c r="AK2430" i="10"/>
  <c r="AK2431" i="10"/>
  <c r="AK2432" i="10"/>
  <c r="AK2433" i="10"/>
  <c r="AK2434" i="10"/>
  <c r="AK2435" i="10"/>
  <c r="AK2436" i="10"/>
  <c r="AK2437" i="10"/>
  <c r="AK2438" i="10"/>
  <c r="AK2439" i="10"/>
  <c r="AK2440" i="10"/>
  <c r="AK2441" i="10"/>
  <c r="AK2442" i="10"/>
  <c r="AK2443" i="10"/>
  <c r="AK2444" i="10"/>
  <c r="AK2445" i="10"/>
  <c r="AK2446" i="10"/>
  <c r="AK2447" i="10"/>
  <c r="AK2448" i="10"/>
  <c r="AK2449" i="10"/>
  <c r="AK2450" i="10"/>
  <c r="AK2451" i="10"/>
  <c r="AK2452" i="10"/>
  <c r="AK2453" i="10"/>
  <c r="AK2454" i="10"/>
  <c r="AK2455" i="10"/>
  <c r="AK2456" i="10"/>
  <c r="AK2457" i="10"/>
  <c r="AK2458" i="10"/>
  <c r="AK2459" i="10"/>
  <c r="AK2460" i="10"/>
  <c r="AK2461" i="10"/>
  <c r="AK2462" i="10"/>
  <c r="AK2463" i="10"/>
  <c r="AK2464" i="10"/>
  <c r="AK2465" i="10"/>
  <c r="AK2466" i="10"/>
  <c r="AK2467" i="10"/>
  <c r="AK2468" i="10"/>
  <c r="AK2469" i="10"/>
  <c r="AK2470" i="10"/>
  <c r="AK2471" i="10"/>
  <c r="AK2472" i="10"/>
  <c r="AK2473" i="10"/>
  <c r="AK2474" i="10"/>
  <c r="AK2475" i="10"/>
  <c r="AK2476" i="10"/>
  <c r="AK2477" i="10"/>
  <c r="AK2478" i="10"/>
  <c r="AK2479" i="10"/>
  <c r="AK2480" i="10"/>
  <c r="AK2481" i="10"/>
  <c r="AK2482" i="10"/>
  <c r="AK2483" i="10"/>
  <c r="AK2484" i="10"/>
  <c r="AK2485" i="10"/>
  <c r="AK2486" i="10"/>
  <c r="AK2487" i="10"/>
  <c r="AK2488" i="10"/>
  <c r="AK2489" i="10"/>
  <c r="AK2490" i="10"/>
  <c r="AK2491" i="10"/>
  <c r="AK2492" i="10"/>
  <c r="AK2493" i="10"/>
  <c r="AK2494" i="10"/>
  <c r="AK2495" i="10"/>
  <c r="AK2496" i="10"/>
  <c r="AK2497" i="10"/>
  <c r="AK2498" i="10"/>
  <c r="AK2499" i="10"/>
  <c r="AK2500" i="10"/>
  <c r="AK2501" i="10"/>
  <c r="AK2502" i="10"/>
  <c r="AK2503" i="10"/>
  <c r="AK2504" i="10"/>
  <c r="AK2505" i="10"/>
  <c r="AK2506" i="10"/>
  <c r="AK2507" i="10"/>
  <c r="AK2508" i="10"/>
  <c r="AK2509" i="10"/>
  <c r="AK2510" i="10"/>
  <c r="AK2511" i="10"/>
  <c r="AK2512" i="10"/>
  <c r="AK2513" i="10"/>
  <c r="AK2514" i="10"/>
  <c r="AK2515" i="10"/>
  <c r="AK2516" i="10"/>
  <c r="AK2517" i="10"/>
  <c r="AK2518" i="10"/>
  <c r="AK2519" i="10"/>
  <c r="AK2520" i="10"/>
  <c r="AK2521" i="10"/>
  <c r="AK2522" i="10"/>
  <c r="AK2523" i="10"/>
  <c r="AK2524" i="10"/>
  <c r="AK2525" i="10"/>
  <c r="AK2526" i="10"/>
  <c r="AK2527" i="10"/>
  <c r="AK2528" i="10"/>
  <c r="AK2529" i="10"/>
  <c r="AK2530" i="10"/>
  <c r="AK2531" i="10"/>
  <c r="AK2532" i="10"/>
  <c r="AK2533" i="10"/>
  <c r="AK2534" i="10"/>
  <c r="AK2535" i="10"/>
  <c r="AK2536" i="10"/>
  <c r="AK2537" i="10"/>
  <c r="AK2538" i="10"/>
  <c r="AK2539" i="10"/>
  <c r="AK2540" i="10"/>
  <c r="AK2541" i="10"/>
  <c r="AK2542" i="10"/>
  <c r="AK2543" i="10"/>
  <c r="AK2544" i="10"/>
  <c r="AK2545" i="10"/>
  <c r="AK2546" i="10"/>
  <c r="AK2547" i="10"/>
  <c r="AK2548" i="10"/>
  <c r="AK2549" i="10"/>
  <c r="AK2550" i="10"/>
  <c r="AK2551" i="10"/>
  <c r="AK2552" i="10"/>
  <c r="AK2553" i="10"/>
  <c r="AK2554" i="10"/>
  <c r="AK2555" i="10"/>
  <c r="AK2556" i="10"/>
  <c r="AK2557" i="10"/>
  <c r="AK2558" i="10"/>
  <c r="AK2559" i="10"/>
  <c r="AK2560" i="10"/>
  <c r="AK2561" i="10"/>
  <c r="AK2562" i="10"/>
  <c r="AK2563" i="10"/>
  <c r="AK2564" i="10"/>
  <c r="AK2565" i="10"/>
  <c r="AK2566" i="10"/>
  <c r="AK2567" i="10"/>
  <c r="AK2568" i="10"/>
  <c r="AK2569" i="10"/>
  <c r="AK2570" i="10"/>
  <c r="AK2571" i="10"/>
  <c r="AK2572" i="10"/>
  <c r="AK2573" i="10"/>
  <c r="AK2574" i="10"/>
  <c r="AK2575" i="10"/>
  <c r="AK2576" i="10"/>
  <c r="AK2577" i="10"/>
  <c r="AK2578" i="10"/>
  <c r="AK2579" i="10"/>
  <c r="AK2580" i="10"/>
  <c r="AK2581" i="10"/>
  <c r="AK2582" i="10"/>
  <c r="AK2583" i="10"/>
  <c r="AK2584" i="10"/>
  <c r="AK2585" i="10"/>
  <c r="AK2586" i="10"/>
  <c r="AK2587" i="10"/>
  <c r="AK2588" i="10"/>
  <c r="AK2589" i="10"/>
  <c r="AK2590" i="10"/>
  <c r="AK2591" i="10"/>
  <c r="AK2592" i="10"/>
  <c r="AK2593" i="10"/>
  <c r="AK2594" i="10"/>
  <c r="AK2595" i="10"/>
  <c r="AK2596" i="10"/>
  <c r="AK2597" i="10"/>
  <c r="AK2598" i="10"/>
  <c r="AK2599" i="10"/>
  <c r="AK2600" i="10"/>
  <c r="AK2601" i="10"/>
  <c r="AK2602" i="10"/>
  <c r="AK2603" i="10"/>
  <c r="AK2604" i="10"/>
  <c r="AK2605" i="10"/>
  <c r="AK2606" i="10"/>
  <c r="AK2607" i="10"/>
  <c r="AK2608" i="10"/>
  <c r="AK2609" i="10"/>
  <c r="AK2610" i="10"/>
  <c r="AK2611" i="10"/>
  <c r="AK2612" i="10"/>
  <c r="AK2613" i="10"/>
  <c r="AK2614" i="10"/>
  <c r="AK2615" i="10"/>
  <c r="AK2616" i="10"/>
  <c r="AK2617" i="10"/>
  <c r="AK2618" i="10"/>
  <c r="AK2619" i="10"/>
  <c r="AK2620" i="10"/>
  <c r="AK2621" i="10"/>
  <c r="AK2622" i="10"/>
  <c r="AK2623" i="10"/>
  <c r="AK2624" i="10"/>
  <c r="AK2625" i="10"/>
  <c r="AK2626" i="10"/>
  <c r="AK2627" i="10"/>
  <c r="AK2628" i="10"/>
  <c r="AK2629" i="10"/>
  <c r="AK2630" i="10"/>
  <c r="AK2631" i="10"/>
  <c r="AK2632" i="10"/>
  <c r="AK2633" i="10"/>
  <c r="AK2634" i="10"/>
  <c r="AK2635" i="10"/>
  <c r="AK2636" i="10"/>
  <c r="AK2637" i="10"/>
  <c r="AK2638" i="10"/>
  <c r="AK2639" i="10"/>
  <c r="AK2640" i="10"/>
  <c r="AK2641" i="10"/>
  <c r="AK2642" i="10"/>
  <c r="AK2643" i="10"/>
  <c r="AK2644" i="10"/>
  <c r="AK2645" i="10"/>
  <c r="AK2646" i="10"/>
  <c r="AK2647" i="10"/>
  <c r="AK2648" i="10"/>
  <c r="AK2649" i="10"/>
  <c r="AK2650" i="10"/>
  <c r="AK2651" i="10"/>
  <c r="AK2652" i="10"/>
  <c r="AK2653" i="10"/>
  <c r="AK2654" i="10"/>
  <c r="AK2655" i="10"/>
  <c r="AK2656" i="10"/>
  <c r="AK2657" i="10"/>
  <c r="AK2658" i="10"/>
  <c r="AK2659" i="10"/>
  <c r="AK2660" i="10"/>
  <c r="AK2661" i="10"/>
  <c r="AK2662" i="10"/>
  <c r="AK2663" i="10"/>
  <c r="AK2664" i="10"/>
  <c r="AK2665" i="10"/>
  <c r="AK2666" i="10"/>
  <c r="AK2667" i="10"/>
  <c r="AK2668" i="10"/>
  <c r="AK2669" i="10"/>
  <c r="AK2670" i="10"/>
  <c r="AK2671" i="10"/>
  <c r="AK2672" i="10"/>
  <c r="AK2673" i="10"/>
  <c r="AK2674" i="10"/>
  <c r="AK2675" i="10"/>
  <c r="AK2676" i="10"/>
  <c r="AK2677" i="10"/>
  <c r="AK2678" i="10"/>
  <c r="AK2679" i="10"/>
  <c r="AK2680" i="10"/>
  <c r="AK2681" i="10"/>
  <c r="AK2682" i="10"/>
  <c r="AK2683" i="10"/>
  <c r="AK2684" i="10"/>
  <c r="AK2685" i="10"/>
  <c r="AK2686" i="10"/>
  <c r="AK2687" i="10"/>
  <c r="AK2688" i="10"/>
  <c r="AK2689" i="10"/>
  <c r="AK2690" i="10"/>
  <c r="AK2691" i="10"/>
  <c r="AK2692" i="10"/>
  <c r="AK2693" i="10"/>
  <c r="AK2694" i="10"/>
  <c r="AK2695" i="10"/>
  <c r="AK2696" i="10"/>
  <c r="AK2697" i="10"/>
  <c r="AK2698" i="10"/>
  <c r="AK2699" i="10"/>
  <c r="AK2700" i="10"/>
  <c r="AK2701" i="10"/>
  <c r="AK2702" i="10"/>
  <c r="AK2703" i="10"/>
  <c r="AK2704" i="10"/>
  <c r="AK2705" i="10"/>
  <c r="AK2706" i="10"/>
  <c r="AK2707" i="10"/>
  <c r="AK2708" i="10"/>
  <c r="AK2709" i="10"/>
  <c r="AK2710" i="10"/>
  <c r="AK2711" i="10"/>
  <c r="AK2712" i="10"/>
  <c r="AK2713" i="10"/>
  <c r="AK2714" i="10"/>
  <c r="AK2715" i="10"/>
  <c r="AK2716" i="10"/>
  <c r="AK2717" i="10"/>
  <c r="AK2718" i="10"/>
  <c r="AK2719" i="10"/>
  <c r="AK2720" i="10"/>
  <c r="AK2721" i="10"/>
  <c r="AK2722" i="10"/>
  <c r="AK2723" i="10"/>
  <c r="AK2724" i="10"/>
  <c r="AK2725" i="10"/>
  <c r="AK2726" i="10"/>
  <c r="AK2727" i="10"/>
  <c r="AK2728" i="10"/>
  <c r="AK2729" i="10"/>
  <c r="AK2730" i="10"/>
  <c r="AK2731" i="10"/>
  <c r="AK2732" i="10"/>
  <c r="AK2733" i="10"/>
  <c r="AK2734" i="10"/>
  <c r="AK2735" i="10"/>
  <c r="AK2736" i="10"/>
  <c r="AK2737" i="10"/>
  <c r="AK2738" i="10"/>
  <c r="AK2739" i="10"/>
  <c r="AK2740" i="10"/>
  <c r="AK2741" i="10"/>
  <c r="AK2742" i="10"/>
  <c r="AK2743" i="10"/>
  <c r="AK2744" i="10"/>
  <c r="AK2745" i="10"/>
  <c r="AK2746" i="10"/>
  <c r="AK2747" i="10"/>
  <c r="AK2748" i="10"/>
  <c r="AK2749" i="10"/>
  <c r="AK2750" i="10"/>
  <c r="AK2751" i="10"/>
  <c r="AK2752" i="10"/>
  <c r="AK2753" i="10"/>
  <c r="AK2754" i="10"/>
  <c r="AK2755" i="10"/>
  <c r="AK2756" i="10"/>
  <c r="AK2757" i="10"/>
  <c r="AK2758" i="10"/>
  <c r="AK2759" i="10"/>
  <c r="AK2760" i="10"/>
  <c r="AK2761" i="10"/>
  <c r="AK2762" i="10"/>
  <c r="AK2763" i="10"/>
  <c r="AK2764" i="10"/>
  <c r="AK2765" i="10"/>
  <c r="AK2766" i="10"/>
  <c r="AK2767" i="10"/>
  <c r="AK2768" i="10"/>
  <c r="AK2769" i="10"/>
  <c r="AK2770" i="10"/>
  <c r="AK2771" i="10"/>
  <c r="AK2772" i="10"/>
  <c r="AK2773" i="10"/>
  <c r="AK2774" i="10"/>
  <c r="AK2775" i="10"/>
  <c r="AK2776" i="10"/>
  <c r="AK2777" i="10"/>
  <c r="AK2778" i="10"/>
  <c r="AK2779" i="10"/>
  <c r="AK2780" i="10"/>
  <c r="AK2781" i="10"/>
  <c r="AK2782" i="10"/>
  <c r="AK2783" i="10"/>
  <c r="AK2784" i="10"/>
  <c r="AK2785" i="10"/>
  <c r="AK2786" i="10"/>
  <c r="AK2787" i="10"/>
  <c r="AK2788" i="10"/>
  <c r="AK2789" i="10"/>
  <c r="AK2790" i="10"/>
  <c r="AK2791" i="10"/>
  <c r="AK2792" i="10"/>
  <c r="AK2793" i="10"/>
  <c r="AK2794" i="10"/>
  <c r="AK2795" i="10"/>
  <c r="AK2796" i="10"/>
  <c r="AK2797" i="10"/>
  <c r="AK2798" i="10"/>
  <c r="AK2799" i="10"/>
  <c r="AK2800" i="10"/>
  <c r="AK2801" i="10"/>
  <c r="AK2802" i="10"/>
  <c r="AK2803" i="10"/>
  <c r="AK2804" i="10"/>
  <c r="AK2805" i="10"/>
  <c r="AK2806" i="10"/>
  <c r="AK2807" i="10"/>
  <c r="AK2808" i="10"/>
  <c r="AK2809" i="10"/>
  <c r="AK2810" i="10"/>
  <c r="AK2811" i="10"/>
  <c r="AK2812" i="10"/>
  <c r="AK2813" i="10"/>
  <c r="AK2814" i="10"/>
  <c r="AK2815" i="10"/>
  <c r="AK2816" i="10"/>
  <c r="AK2817" i="10"/>
  <c r="AK2818" i="10"/>
  <c r="AK2819" i="10"/>
  <c r="AK2820" i="10"/>
  <c r="AK2821" i="10"/>
  <c r="AK2822" i="10"/>
  <c r="AK2823" i="10"/>
  <c r="AK2824" i="10"/>
  <c r="AK2825" i="10"/>
  <c r="AK2826" i="10"/>
  <c r="AK2827" i="10"/>
  <c r="AK2828" i="10"/>
  <c r="AK2829" i="10"/>
  <c r="AK2830" i="10"/>
  <c r="AK2831" i="10"/>
  <c r="AK2832" i="10"/>
  <c r="AK2833" i="10"/>
  <c r="AK2834" i="10"/>
  <c r="AK2835" i="10"/>
  <c r="AK2836" i="10"/>
  <c r="AK2837" i="10"/>
  <c r="AK2838" i="10"/>
  <c r="AK2839" i="10"/>
  <c r="AK2840" i="10"/>
  <c r="AK2841" i="10"/>
  <c r="AK2842" i="10"/>
  <c r="AK2843" i="10"/>
  <c r="AK2844" i="10"/>
  <c r="AK2845" i="10"/>
  <c r="AK2846" i="10"/>
  <c r="AK2847" i="10"/>
  <c r="AK2848" i="10"/>
  <c r="AK2849" i="10"/>
  <c r="AK2850" i="10"/>
  <c r="AK2851" i="10"/>
  <c r="AK2852" i="10"/>
  <c r="AK2853" i="10"/>
  <c r="AK2854" i="10"/>
  <c r="AK2855" i="10"/>
  <c r="AK2856" i="10"/>
  <c r="AK2857" i="10"/>
  <c r="AK2858" i="10"/>
  <c r="AK2859" i="10"/>
  <c r="AK2860" i="10"/>
  <c r="AK2861" i="10"/>
  <c r="AK2862" i="10"/>
  <c r="AK2863" i="10"/>
  <c r="AK2864" i="10"/>
  <c r="AK2865" i="10"/>
  <c r="AK2866" i="10"/>
  <c r="AK2867" i="10"/>
  <c r="AK2868" i="10"/>
  <c r="AK2869" i="10"/>
  <c r="AK2870" i="10"/>
  <c r="AK2871" i="10"/>
  <c r="AK2872" i="10"/>
  <c r="AK2873" i="10"/>
  <c r="AK2874" i="10"/>
  <c r="AK2875" i="10"/>
  <c r="AK2876" i="10"/>
  <c r="AK2877" i="10"/>
  <c r="AK2878" i="10"/>
  <c r="AK2879" i="10"/>
  <c r="AK2880" i="10"/>
  <c r="AK2881" i="10"/>
  <c r="AK2882" i="10"/>
  <c r="AK2883" i="10"/>
  <c r="AK2884" i="10"/>
  <c r="AK2885" i="10"/>
  <c r="AK2886" i="10"/>
  <c r="AK2887" i="10"/>
  <c r="AK2888" i="10"/>
  <c r="AK2889" i="10"/>
  <c r="AK2890" i="10"/>
  <c r="AK2891" i="10"/>
  <c r="AK2892" i="10"/>
  <c r="AK2893" i="10"/>
  <c r="AK2894" i="10"/>
  <c r="AK2895" i="10"/>
  <c r="AK2896" i="10"/>
  <c r="AK2897" i="10"/>
  <c r="AK2898" i="10"/>
  <c r="AK2899" i="10"/>
  <c r="AK2900" i="10"/>
  <c r="AK2901" i="10"/>
  <c r="AK2902" i="10"/>
  <c r="AK2903" i="10"/>
  <c r="AK2904" i="10"/>
  <c r="AK2905" i="10"/>
  <c r="AK2906" i="10"/>
  <c r="AK2907" i="10"/>
  <c r="AK2908" i="10"/>
  <c r="AK2909" i="10"/>
  <c r="AK2910" i="10"/>
  <c r="AK2911" i="10"/>
  <c r="AK2912" i="10"/>
  <c r="AK2913" i="10"/>
  <c r="AK2914" i="10"/>
  <c r="AK2915" i="10"/>
  <c r="AK2916" i="10"/>
  <c r="AK2917" i="10"/>
  <c r="AK2918" i="10"/>
  <c r="AK2919" i="10"/>
  <c r="AK2920" i="10"/>
  <c r="AK2921" i="10"/>
  <c r="AK2922" i="10"/>
  <c r="AK2923" i="10"/>
  <c r="AK2924" i="10"/>
  <c r="AK2925" i="10"/>
  <c r="AK2926" i="10"/>
  <c r="AK2927" i="10"/>
  <c r="AK2928" i="10"/>
  <c r="AK2929" i="10"/>
  <c r="AK2930" i="10"/>
  <c r="AK2931" i="10"/>
  <c r="AK2932" i="10"/>
  <c r="AK2933" i="10"/>
  <c r="AK2934" i="10"/>
  <c r="AK2935" i="10"/>
  <c r="AK2936" i="10"/>
  <c r="AK2937" i="10"/>
  <c r="AK2938" i="10"/>
  <c r="AK2939" i="10"/>
  <c r="AK2940" i="10"/>
  <c r="AK2941" i="10"/>
  <c r="AK2942" i="10"/>
  <c r="AK2943" i="10"/>
  <c r="AK2944" i="10"/>
  <c r="AK2945" i="10"/>
  <c r="AK2946" i="10"/>
  <c r="AK2947" i="10"/>
  <c r="AK2948" i="10"/>
  <c r="AK2949" i="10"/>
  <c r="AK2950" i="10"/>
  <c r="AK2951" i="10"/>
  <c r="AK2952" i="10"/>
  <c r="AK2953" i="10"/>
  <c r="AK2954" i="10"/>
  <c r="AK2955" i="10"/>
  <c r="AK2956" i="10"/>
  <c r="AK2957" i="10"/>
  <c r="AK2958" i="10"/>
  <c r="AK2959" i="10"/>
  <c r="AK2960" i="10"/>
  <c r="AK2961" i="10"/>
  <c r="AK2962" i="10"/>
  <c r="AK2963" i="10"/>
  <c r="AK2964" i="10"/>
  <c r="AK2965" i="10"/>
  <c r="AK2966" i="10"/>
  <c r="AK2967" i="10"/>
  <c r="AK2968" i="10"/>
  <c r="AK2969" i="10"/>
  <c r="AK2970" i="10"/>
  <c r="AK2971" i="10"/>
  <c r="AK2972" i="10"/>
  <c r="AK2973" i="10"/>
  <c r="AK2974" i="10"/>
  <c r="AK2975" i="10"/>
  <c r="AK2976" i="10"/>
  <c r="AK2977" i="10"/>
  <c r="AK2978" i="10"/>
  <c r="AK2979" i="10"/>
  <c r="AK2980" i="10"/>
  <c r="AK2981" i="10"/>
  <c r="AK2982" i="10"/>
  <c r="AK2983" i="10"/>
  <c r="AK2984" i="10"/>
  <c r="AK2985" i="10"/>
  <c r="AK2986" i="10"/>
  <c r="AK2987" i="10"/>
  <c r="AK2988" i="10"/>
  <c r="AK2989" i="10"/>
  <c r="AK2990" i="10"/>
  <c r="AK2991" i="10"/>
  <c r="AK2992" i="10"/>
  <c r="AK2993" i="10"/>
  <c r="AK2994" i="10"/>
  <c r="AK2995" i="10"/>
  <c r="AK2996" i="10"/>
  <c r="AK2997" i="10"/>
  <c r="AK2998" i="10"/>
  <c r="AK2999" i="10"/>
  <c r="AK3000" i="10"/>
  <c r="AK3001" i="10"/>
  <c r="AK3002" i="10"/>
  <c r="AK3003" i="10"/>
  <c r="AK3004" i="10"/>
  <c r="AK3005" i="10"/>
  <c r="AK3006" i="10"/>
  <c r="AK3007" i="10"/>
  <c r="AK3008" i="10"/>
  <c r="AK3009" i="10"/>
  <c r="AK3010" i="10"/>
  <c r="AK3011" i="10"/>
  <c r="AK3012" i="10"/>
  <c r="AK3013" i="10"/>
  <c r="AK3014" i="10"/>
  <c r="AK3015" i="10"/>
  <c r="AK3016" i="10"/>
  <c r="AK3017" i="10"/>
  <c r="AK3018" i="10"/>
  <c r="AK3019" i="10"/>
  <c r="AK3020" i="10"/>
  <c r="AK3021" i="10"/>
  <c r="AK3022" i="10"/>
  <c r="AK3023" i="10"/>
  <c r="AK3024" i="10"/>
  <c r="AK2" i="10"/>
  <c r="AJ3" i="10"/>
  <c r="AJ4" i="10"/>
  <c r="AJ5" i="10"/>
  <c r="AJ6" i="10"/>
  <c r="AJ7" i="10"/>
  <c r="AJ8" i="10"/>
  <c r="AJ9" i="10"/>
  <c r="AJ10" i="10"/>
  <c r="AJ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28" i="10"/>
  <c r="AJ29" i="10"/>
  <c r="AJ30" i="10"/>
  <c r="AJ31" i="10"/>
  <c r="AJ32" i="10"/>
  <c r="AJ33" i="10"/>
  <c r="AJ34" i="10"/>
  <c r="AJ35" i="10"/>
  <c r="AJ36" i="10"/>
  <c r="AJ37" i="10"/>
  <c r="AJ38" i="10"/>
  <c r="AJ39" i="10"/>
  <c r="AJ40" i="10"/>
  <c r="AJ41" i="10"/>
  <c r="AJ42" i="10"/>
  <c r="AJ43" i="10"/>
  <c r="AJ44" i="10"/>
  <c r="AJ45" i="10"/>
  <c r="AJ46" i="10"/>
  <c r="AJ47" i="10"/>
  <c r="AJ48" i="10"/>
  <c r="AJ49" i="10"/>
  <c r="AJ50" i="10"/>
  <c r="AJ51" i="10"/>
  <c r="AJ52" i="10"/>
  <c r="AJ53" i="10"/>
  <c r="AJ54" i="10"/>
  <c r="AJ55" i="10"/>
  <c r="AJ56" i="10"/>
  <c r="AJ57" i="10"/>
  <c r="AJ58" i="10"/>
  <c r="AJ59" i="10"/>
  <c r="AJ60" i="10"/>
  <c r="AJ61" i="10"/>
  <c r="AJ62" i="10"/>
  <c r="AJ63" i="10"/>
  <c r="AJ64" i="10"/>
  <c r="AJ65" i="10"/>
  <c r="AJ66" i="10"/>
  <c r="AJ67" i="10"/>
  <c r="AJ68" i="10"/>
  <c r="AJ69" i="10"/>
  <c r="AJ70" i="10"/>
  <c r="AJ71" i="10"/>
  <c r="AJ72" i="10"/>
  <c r="AJ73" i="10"/>
  <c r="AJ74" i="10"/>
  <c r="AJ75" i="10"/>
  <c r="AJ76" i="10"/>
  <c r="AJ77" i="10"/>
  <c r="AJ78" i="10"/>
  <c r="AJ79" i="10"/>
  <c r="AJ80" i="10"/>
  <c r="AJ81" i="10"/>
  <c r="AJ82" i="10"/>
  <c r="AJ83" i="10"/>
  <c r="AJ84" i="10"/>
  <c r="AJ85" i="10"/>
  <c r="AJ86" i="10"/>
  <c r="AJ87" i="10"/>
  <c r="AJ88" i="10"/>
  <c r="AJ89" i="10"/>
  <c r="AJ90" i="10"/>
  <c r="AJ91" i="10"/>
  <c r="AJ92" i="10"/>
  <c r="AJ93" i="10"/>
  <c r="AJ94" i="10"/>
  <c r="AJ95" i="10"/>
  <c r="AJ96" i="10"/>
  <c r="AJ97" i="10"/>
  <c r="AJ98" i="10"/>
  <c r="AJ99" i="10"/>
  <c r="AJ100" i="10"/>
  <c r="AJ101" i="10"/>
  <c r="AJ102" i="10"/>
  <c r="AJ103" i="10"/>
  <c r="AJ104" i="10"/>
  <c r="AJ105" i="10"/>
  <c r="AJ106" i="10"/>
  <c r="AJ107" i="10"/>
  <c r="AJ108" i="10"/>
  <c r="AJ109" i="10"/>
  <c r="AJ110" i="10"/>
  <c r="AJ111" i="10"/>
  <c r="AJ112" i="10"/>
  <c r="AJ113" i="10"/>
  <c r="AJ114" i="10"/>
  <c r="AJ115" i="10"/>
  <c r="AJ116" i="10"/>
  <c r="AJ117" i="10"/>
  <c r="AJ118" i="10"/>
  <c r="AJ119" i="10"/>
  <c r="AJ120" i="10"/>
  <c r="AJ121" i="10"/>
  <c r="AJ122" i="10"/>
  <c r="AJ123" i="10"/>
  <c r="AJ124" i="10"/>
  <c r="AJ125" i="10"/>
  <c r="AJ126" i="10"/>
  <c r="AJ127" i="10"/>
  <c r="AJ128" i="10"/>
  <c r="AJ129" i="10"/>
  <c r="AJ130" i="10"/>
  <c r="AJ131" i="10"/>
  <c r="AJ132" i="10"/>
  <c r="AJ133" i="10"/>
  <c r="AJ134" i="10"/>
  <c r="AJ135" i="10"/>
  <c r="AJ136" i="10"/>
  <c r="AJ137" i="10"/>
  <c r="AJ138" i="10"/>
  <c r="AJ139" i="10"/>
  <c r="AJ140" i="10"/>
  <c r="AJ141" i="10"/>
  <c r="AJ142" i="10"/>
  <c r="AJ143" i="10"/>
  <c r="AJ144" i="10"/>
  <c r="AJ145" i="10"/>
  <c r="AJ146" i="10"/>
  <c r="AJ147" i="10"/>
  <c r="AJ148" i="10"/>
  <c r="AJ149" i="10"/>
  <c r="AJ150" i="10"/>
  <c r="AJ151" i="10"/>
  <c r="AJ152" i="10"/>
  <c r="AJ153" i="10"/>
  <c r="AJ154" i="10"/>
  <c r="AJ155" i="10"/>
  <c r="AJ156" i="10"/>
  <c r="AJ157" i="10"/>
  <c r="AJ158" i="10"/>
  <c r="AJ159" i="10"/>
  <c r="AJ160" i="10"/>
  <c r="AJ161" i="10"/>
  <c r="AJ162" i="10"/>
  <c r="AJ163" i="10"/>
  <c r="AJ164" i="10"/>
  <c r="AJ165" i="10"/>
  <c r="AJ166" i="10"/>
  <c r="AJ167" i="10"/>
  <c r="AJ168" i="10"/>
  <c r="AJ169" i="10"/>
  <c r="AJ170" i="10"/>
  <c r="AJ171" i="10"/>
  <c r="AJ172" i="10"/>
  <c r="AJ173" i="10"/>
  <c r="AJ174" i="10"/>
  <c r="AJ175" i="10"/>
  <c r="AJ176" i="10"/>
  <c r="AJ177" i="10"/>
  <c r="AJ178" i="10"/>
  <c r="AJ179" i="10"/>
  <c r="AJ180" i="10"/>
  <c r="AJ181" i="10"/>
  <c r="AJ182" i="10"/>
  <c r="AJ183" i="10"/>
  <c r="AJ184" i="10"/>
  <c r="AJ185" i="10"/>
  <c r="AJ186" i="10"/>
  <c r="AJ187" i="10"/>
  <c r="AJ188" i="10"/>
  <c r="AJ189" i="10"/>
  <c r="AJ190" i="10"/>
  <c r="AJ191" i="10"/>
  <c r="AJ192" i="10"/>
  <c r="AJ193" i="10"/>
  <c r="AJ194" i="10"/>
  <c r="AJ195" i="10"/>
  <c r="AJ196" i="10"/>
  <c r="AJ197" i="10"/>
  <c r="AJ198" i="10"/>
  <c r="AJ199" i="10"/>
  <c r="AJ200" i="10"/>
  <c r="AJ201" i="10"/>
  <c r="AJ202" i="10"/>
  <c r="AJ203" i="10"/>
  <c r="AJ204" i="10"/>
  <c r="AJ205" i="10"/>
  <c r="AJ206" i="10"/>
  <c r="AJ207" i="10"/>
  <c r="AJ208" i="10"/>
  <c r="AJ209" i="10"/>
  <c r="AJ210" i="10"/>
  <c r="AJ211" i="10"/>
  <c r="AJ212" i="10"/>
  <c r="AJ213" i="10"/>
  <c r="AJ214" i="10"/>
  <c r="AJ215" i="10"/>
  <c r="AJ216" i="10"/>
  <c r="AJ217" i="10"/>
  <c r="AJ218" i="10"/>
  <c r="AJ219" i="10"/>
  <c r="AJ220" i="10"/>
  <c r="AJ221" i="10"/>
  <c r="AJ222" i="10"/>
  <c r="AJ223" i="10"/>
  <c r="AJ224" i="10"/>
  <c r="AJ225" i="10"/>
  <c r="AJ226" i="10"/>
  <c r="AJ227" i="10"/>
  <c r="AJ228" i="10"/>
  <c r="AJ229" i="10"/>
  <c r="AJ230" i="10"/>
  <c r="AJ231" i="10"/>
  <c r="AJ232" i="10"/>
  <c r="AJ233" i="10"/>
  <c r="AJ234" i="10"/>
  <c r="AJ235" i="10"/>
  <c r="AJ236" i="10"/>
  <c r="AJ237" i="10"/>
  <c r="AJ238" i="10"/>
  <c r="AJ239" i="10"/>
  <c r="AJ240" i="10"/>
  <c r="AJ241" i="10"/>
  <c r="AJ242" i="10"/>
  <c r="AJ243" i="10"/>
  <c r="AJ244" i="10"/>
  <c r="AJ245" i="10"/>
  <c r="AJ246" i="10"/>
  <c r="AJ247" i="10"/>
  <c r="AJ248" i="10"/>
  <c r="AJ249" i="10"/>
  <c r="AJ250" i="10"/>
  <c r="AJ251" i="10"/>
  <c r="AJ252" i="10"/>
  <c r="AJ253" i="10"/>
  <c r="AJ254" i="10"/>
  <c r="AJ255" i="10"/>
  <c r="AJ256" i="10"/>
  <c r="AJ257" i="10"/>
  <c r="AJ258" i="10"/>
  <c r="AJ259" i="10"/>
  <c r="AJ260" i="10"/>
  <c r="AJ261" i="10"/>
  <c r="AJ262" i="10"/>
  <c r="AJ263" i="10"/>
  <c r="AJ264" i="10"/>
  <c r="AJ265" i="10"/>
  <c r="AJ266" i="10"/>
  <c r="AJ267" i="10"/>
  <c r="AJ268" i="10"/>
  <c r="AJ269" i="10"/>
  <c r="AJ270" i="10"/>
  <c r="AJ271" i="10"/>
  <c r="AJ272" i="10"/>
  <c r="AJ273" i="10"/>
  <c r="AJ274" i="10"/>
  <c r="AJ275" i="10"/>
  <c r="AJ276" i="10"/>
  <c r="AJ277" i="10"/>
  <c r="AJ278" i="10"/>
  <c r="AJ279" i="10"/>
  <c r="AJ280" i="10"/>
  <c r="AJ281" i="10"/>
  <c r="AJ282" i="10"/>
  <c r="AJ283" i="10"/>
  <c r="AJ284" i="10"/>
  <c r="AJ285" i="10"/>
  <c r="AJ286" i="10"/>
  <c r="AJ287" i="10"/>
  <c r="AJ288" i="10"/>
  <c r="AJ289" i="10"/>
  <c r="AJ290" i="10"/>
  <c r="AJ291" i="10"/>
  <c r="AJ292" i="10"/>
  <c r="AJ293" i="10"/>
  <c r="AJ294" i="10"/>
  <c r="AJ295" i="10"/>
  <c r="AJ296" i="10"/>
  <c r="AJ297" i="10"/>
  <c r="AJ298" i="10"/>
  <c r="AJ299" i="10"/>
  <c r="AJ300" i="10"/>
  <c r="AJ301" i="10"/>
  <c r="AJ302" i="10"/>
  <c r="AJ303" i="10"/>
  <c r="AJ304" i="10"/>
  <c r="AJ305" i="10"/>
  <c r="AJ306" i="10"/>
  <c r="AJ307" i="10"/>
  <c r="AJ308" i="10"/>
  <c r="AJ309" i="10"/>
  <c r="AJ310" i="10"/>
  <c r="AJ311" i="10"/>
  <c r="AJ312" i="10"/>
  <c r="AJ313" i="10"/>
  <c r="AJ314" i="10"/>
  <c r="AJ315" i="10"/>
  <c r="AJ316" i="10"/>
  <c r="AJ317" i="10"/>
  <c r="AJ318" i="10"/>
  <c r="AJ319" i="10"/>
  <c r="AJ320" i="10"/>
  <c r="AJ321" i="10"/>
  <c r="AJ322" i="10"/>
  <c r="AJ323" i="10"/>
  <c r="AJ324" i="10"/>
  <c r="AJ325" i="10"/>
  <c r="AJ326" i="10"/>
  <c r="AJ327" i="10"/>
  <c r="AJ328" i="10"/>
  <c r="AJ329" i="10"/>
  <c r="AJ330" i="10"/>
  <c r="AJ331" i="10"/>
  <c r="AJ332" i="10"/>
  <c r="AJ333" i="10"/>
  <c r="AJ334" i="10"/>
  <c r="AJ335" i="10"/>
  <c r="AJ336" i="10"/>
  <c r="AJ337" i="10"/>
  <c r="AJ338" i="10"/>
  <c r="AJ339" i="10"/>
  <c r="AJ340" i="10"/>
  <c r="AJ341" i="10"/>
  <c r="AJ342" i="10"/>
  <c r="AJ343" i="10"/>
  <c r="AJ344" i="10"/>
  <c r="AJ345" i="10"/>
  <c r="AJ346" i="10"/>
  <c r="AJ347" i="10"/>
  <c r="AJ348" i="10"/>
  <c r="AJ349" i="10"/>
  <c r="AJ350" i="10"/>
  <c r="AJ351" i="10"/>
  <c r="AJ352" i="10"/>
  <c r="AJ353" i="10"/>
  <c r="AJ354" i="10"/>
  <c r="AJ355" i="10"/>
  <c r="AJ356" i="10"/>
  <c r="AJ357" i="10"/>
  <c r="AJ358" i="10"/>
  <c r="AJ359" i="10"/>
  <c r="AJ360" i="10"/>
  <c r="AJ361" i="10"/>
  <c r="AJ362" i="10"/>
  <c r="AJ363" i="10"/>
  <c r="AJ364" i="10"/>
  <c r="AJ365" i="10"/>
  <c r="AJ366" i="10"/>
  <c r="AJ367" i="10"/>
  <c r="AJ368" i="10"/>
  <c r="AJ369" i="10"/>
  <c r="AJ370" i="10"/>
  <c r="AJ371" i="10"/>
  <c r="AJ372" i="10"/>
  <c r="AJ373" i="10"/>
  <c r="AJ374" i="10"/>
  <c r="AJ375" i="10"/>
  <c r="AJ376" i="10"/>
  <c r="AJ377" i="10"/>
  <c r="AJ378" i="10"/>
  <c r="AJ379" i="10"/>
  <c r="AJ380" i="10"/>
  <c r="AJ381" i="10"/>
  <c r="AJ382" i="10"/>
  <c r="AJ383" i="10"/>
  <c r="AJ384" i="10"/>
  <c r="AJ385" i="10"/>
  <c r="AJ386" i="10"/>
  <c r="AJ387" i="10"/>
  <c r="AJ388" i="10"/>
  <c r="AJ389" i="10"/>
  <c r="AJ390" i="10"/>
  <c r="AJ391" i="10"/>
  <c r="AJ392" i="10"/>
  <c r="AJ393" i="10"/>
  <c r="AJ394" i="10"/>
  <c r="AJ395" i="10"/>
  <c r="AJ396" i="10"/>
  <c r="AJ397" i="10"/>
  <c r="AJ398" i="10"/>
  <c r="AJ399" i="10"/>
  <c r="AJ400" i="10"/>
  <c r="AJ401" i="10"/>
  <c r="AJ402" i="10"/>
  <c r="AJ403" i="10"/>
  <c r="AJ404" i="10"/>
  <c r="AJ405" i="10"/>
  <c r="AJ406" i="10"/>
  <c r="AJ407" i="10"/>
  <c r="AJ408" i="10"/>
  <c r="AJ409" i="10"/>
  <c r="AJ410" i="10"/>
  <c r="AJ411" i="10"/>
  <c r="AJ412" i="10"/>
  <c r="AJ413" i="10"/>
  <c r="AJ414" i="10"/>
  <c r="AJ415" i="10"/>
  <c r="AJ416" i="10"/>
  <c r="AJ417" i="10"/>
  <c r="AJ418" i="10"/>
  <c r="AJ419" i="10"/>
  <c r="AJ420" i="10"/>
  <c r="AJ421" i="10"/>
  <c r="AJ422" i="10"/>
  <c r="AJ423" i="10"/>
  <c r="AJ424" i="10"/>
  <c r="AJ425" i="10"/>
  <c r="AJ426" i="10"/>
  <c r="AJ427" i="10"/>
  <c r="AJ428" i="10"/>
  <c r="AJ429" i="10"/>
  <c r="AJ430" i="10"/>
  <c r="AJ431" i="10"/>
  <c r="AJ432" i="10"/>
  <c r="AJ433" i="10"/>
  <c r="AJ434" i="10"/>
  <c r="AJ435" i="10"/>
  <c r="AJ436" i="10"/>
  <c r="AJ437" i="10"/>
  <c r="AJ438" i="10"/>
  <c r="AJ439" i="10"/>
  <c r="AJ440" i="10"/>
  <c r="AJ441" i="10"/>
  <c r="AJ442" i="10"/>
  <c r="AJ443" i="10"/>
  <c r="AJ444" i="10"/>
  <c r="AJ445" i="10"/>
  <c r="AJ446" i="10"/>
  <c r="AJ447" i="10"/>
  <c r="AJ448" i="10"/>
  <c r="AJ449" i="10"/>
  <c r="AJ450" i="10"/>
  <c r="AJ451" i="10"/>
  <c r="AJ452" i="10"/>
  <c r="AJ453" i="10"/>
  <c r="AJ454" i="10"/>
  <c r="AJ455" i="10"/>
  <c r="AJ456" i="10"/>
  <c r="AJ457" i="10"/>
  <c r="AJ458" i="10"/>
  <c r="AJ459" i="10"/>
  <c r="AJ460" i="10"/>
  <c r="AJ461" i="10"/>
  <c r="AJ462" i="10"/>
  <c r="AJ463" i="10"/>
  <c r="AJ464" i="10"/>
  <c r="AJ465" i="10"/>
  <c r="AJ466" i="10"/>
  <c r="AJ467" i="10"/>
  <c r="AJ468" i="10"/>
  <c r="AJ469" i="10"/>
  <c r="AJ470" i="10"/>
  <c r="AJ471" i="10"/>
  <c r="AJ472" i="10"/>
  <c r="AJ473" i="10"/>
  <c r="AJ474" i="10"/>
  <c r="AJ475" i="10"/>
  <c r="AJ476" i="10"/>
  <c r="AJ477" i="10"/>
  <c r="AJ478" i="10"/>
  <c r="AJ479" i="10"/>
  <c r="AJ480" i="10"/>
  <c r="AJ481" i="10"/>
  <c r="AJ482" i="10"/>
  <c r="AJ483" i="10"/>
  <c r="AJ484" i="10"/>
  <c r="AJ485" i="10"/>
  <c r="AJ486" i="10"/>
  <c r="AJ487" i="10"/>
  <c r="AJ488" i="10"/>
  <c r="AJ489" i="10"/>
  <c r="AJ490" i="10"/>
  <c r="AJ491" i="10"/>
  <c r="AJ492" i="10"/>
  <c r="AJ493" i="10"/>
  <c r="AJ494" i="10"/>
  <c r="AJ495" i="10"/>
  <c r="AJ496" i="10"/>
  <c r="AJ497" i="10"/>
  <c r="AJ498" i="10"/>
  <c r="AJ499" i="10"/>
  <c r="AJ500" i="10"/>
  <c r="AJ501" i="10"/>
  <c r="AJ502" i="10"/>
  <c r="AJ503" i="10"/>
  <c r="AJ504" i="10"/>
  <c r="AJ505" i="10"/>
  <c r="AJ506" i="10"/>
  <c r="AJ507" i="10"/>
  <c r="AJ508" i="10"/>
  <c r="AJ509" i="10"/>
  <c r="AJ510" i="10"/>
  <c r="AJ511" i="10"/>
  <c r="AJ512" i="10"/>
  <c r="AJ513" i="10"/>
  <c r="AJ514" i="10"/>
  <c r="AJ515" i="10"/>
  <c r="AJ516" i="10"/>
  <c r="AJ517" i="10"/>
  <c r="AJ518" i="10"/>
  <c r="AJ519" i="10"/>
  <c r="AJ520" i="10"/>
  <c r="AJ521" i="10"/>
  <c r="AJ522" i="10"/>
  <c r="AJ523" i="10"/>
  <c r="AJ524" i="10"/>
  <c r="AJ525" i="10"/>
  <c r="AJ526" i="10"/>
  <c r="AJ527" i="10"/>
  <c r="AJ528" i="10"/>
  <c r="AJ529" i="10"/>
  <c r="AJ530" i="10"/>
  <c r="AJ531" i="10"/>
  <c r="AJ532" i="10"/>
  <c r="AJ533" i="10"/>
  <c r="AJ534" i="10"/>
  <c r="AJ535" i="10"/>
  <c r="AJ536" i="10"/>
  <c r="AJ537" i="10"/>
  <c r="AJ538" i="10"/>
  <c r="AJ539" i="10"/>
  <c r="AJ540" i="10"/>
  <c r="AJ541" i="10"/>
  <c r="AJ542" i="10"/>
  <c r="AJ543" i="10"/>
  <c r="AJ544" i="10"/>
  <c r="AJ545" i="10"/>
  <c r="AJ546" i="10"/>
  <c r="AJ547" i="10"/>
  <c r="AJ548" i="10"/>
  <c r="AJ549" i="10"/>
  <c r="AJ550" i="10"/>
  <c r="AJ551" i="10"/>
  <c r="AJ552" i="10"/>
  <c r="AJ553" i="10"/>
  <c r="AJ554" i="10"/>
  <c r="AJ555" i="10"/>
  <c r="AJ556" i="10"/>
  <c r="AJ557" i="10"/>
  <c r="AJ558" i="10"/>
  <c r="AJ559" i="10"/>
  <c r="AJ560" i="10"/>
  <c r="AJ561" i="10"/>
  <c r="AJ562" i="10"/>
  <c r="AJ563" i="10"/>
  <c r="AJ564" i="10"/>
  <c r="AJ565" i="10"/>
  <c r="AJ566" i="10"/>
  <c r="AJ567" i="10"/>
  <c r="AJ568" i="10"/>
  <c r="AJ569" i="10"/>
  <c r="AJ570" i="10"/>
  <c r="AJ571" i="10"/>
  <c r="AJ572" i="10"/>
  <c r="AJ573" i="10"/>
  <c r="AJ574" i="10"/>
  <c r="AJ575" i="10"/>
  <c r="AJ576" i="10"/>
  <c r="AJ577" i="10"/>
  <c r="AJ578" i="10"/>
  <c r="AJ579" i="10"/>
  <c r="AJ580" i="10"/>
  <c r="AJ581" i="10"/>
  <c r="AJ582" i="10"/>
  <c r="AJ583" i="10"/>
  <c r="AJ584" i="10"/>
  <c r="AJ585" i="10"/>
  <c r="AJ586" i="10"/>
  <c r="AJ587" i="10"/>
  <c r="AJ588" i="10"/>
  <c r="AJ589" i="10"/>
  <c r="AJ590" i="10"/>
  <c r="AJ591" i="10"/>
  <c r="AJ592" i="10"/>
  <c r="AJ593" i="10"/>
  <c r="AJ594" i="10"/>
  <c r="AJ595" i="10"/>
  <c r="AJ596" i="10"/>
  <c r="AJ597" i="10"/>
  <c r="AJ598" i="10"/>
  <c r="AJ599" i="10"/>
  <c r="AJ600" i="10"/>
  <c r="AJ601" i="10"/>
  <c r="AJ602" i="10"/>
  <c r="AJ603" i="10"/>
  <c r="AJ604" i="10"/>
  <c r="AJ605" i="10"/>
  <c r="AJ606" i="10"/>
  <c r="AJ607" i="10"/>
  <c r="AJ608" i="10"/>
  <c r="AJ609" i="10"/>
  <c r="AJ610" i="10"/>
  <c r="AJ611" i="10"/>
  <c r="AJ612" i="10"/>
  <c r="AJ613" i="10"/>
  <c r="AJ614" i="10"/>
  <c r="AJ615" i="10"/>
  <c r="AJ616" i="10"/>
  <c r="AJ617" i="10"/>
  <c r="AJ618" i="10"/>
  <c r="AJ619" i="10"/>
  <c r="AJ620" i="10"/>
  <c r="AJ621" i="10"/>
  <c r="AJ622" i="10"/>
  <c r="AJ623" i="10"/>
  <c r="AJ624" i="10"/>
  <c r="AJ625" i="10"/>
  <c r="AJ626" i="10"/>
  <c r="AJ627" i="10"/>
  <c r="AJ628" i="10"/>
  <c r="AJ629" i="10"/>
  <c r="AJ630" i="10"/>
  <c r="AJ631" i="10"/>
  <c r="AJ632" i="10"/>
  <c r="AJ633" i="10"/>
  <c r="AJ634" i="10"/>
  <c r="AJ635" i="10"/>
  <c r="AJ636" i="10"/>
  <c r="AJ637" i="10"/>
  <c r="AJ638" i="10"/>
  <c r="AJ639" i="10"/>
  <c r="AJ640" i="10"/>
  <c r="AJ641" i="10"/>
  <c r="AJ642" i="10"/>
  <c r="AJ643" i="10"/>
  <c r="AJ644" i="10"/>
  <c r="AJ645" i="10"/>
  <c r="AJ646" i="10"/>
  <c r="AJ647" i="10"/>
  <c r="AJ648" i="10"/>
  <c r="AJ649" i="10"/>
  <c r="AJ650" i="10"/>
  <c r="AJ651" i="10"/>
  <c r="AJ652" i="10"/>
  <c r="AJ653" i="10"/>
  <c r="AJ654" i="10"/>
  <c r="AJ655" i="10"/>
  <c r="AJ656" i="10"/>
  <c r="AJ657" i="10"/>
  <c r="AJ658" i="10"/>
  <c r="AJ659" i="10"/>
  <c r="AJ660" i="10"/>
  <c r="AJ661" i="10"/>
  <c r="AJ662" i="10"/>
  <c r="AJ663" i="10"/>
  <c r="AJ664" i="10"/>
  <c r="AJ665" i="10"/>
  <c r="AJ666" i="10"/>
  <c r="AJ667" i="10"/>
  <c r="AJ668" i="10"/>
  <c r="AJ669" i="10"/>
  <c r="AJ670" i="10"/>
  <c r="AJ671" i="10"/>
  <c r="AJ672" i="10"/>
  <c r="AJ673" i="10"/>
  <c r="AJ674" i="10"/>
  <c r="AJ675" i="10"/>
  <c r="AJ676" i="10"/>
  <c r="AJ677" i="10"/>
  <c r="AJ678" i="10"/>
  <c r="AJ679" i="10"/>
  <c r="AJ680" i="10"/>
  <c r="AJ681" i="10"/>
  <c r="AJ682" i="10"/>
  <c r="AJ683" i="10"/>
  <c r="AJ684" i="10"/>
  <c r="AJ685" i="10"/>
  <c r="AJ686" i="10"/>
  <c r="AJ687" i="10"/>
  <c r="AJ688" i="10"/>
  <c r="AJ689" i="10"/>
  <c r="AJ690" i="10"/>
  <c r="AJ691" i="10"/>
  <c r="AJ692" i="10"/>
  <c r="AJ693" i="10"/>
  <c r="AJ694" i="10"/>
  <c r="AJ695" i="10"/>
  <c r="AJ696" i="10"/>
  <c r="AJ697" i="10"/>
  <c r="AJ698" i="10"/>
  <c r="AJ699" i="10"/>
  <c r="AJ700" i="10"/>
  <c r="AJ701" i="10"/>
  <c r="AJ702" i="10"/>
  <c r="AJ703" i="10"/>
  <c r="AJ704" i="10"/>
  <c r="AJ705" i="10"/>
  <c r="AJ706" i="10"/>
  <c r="AJ707" i="10"/>
  <c r="AJ708" i="10"/>
  <c r="AJ709" i="10"/>
  <c r="AJ710" i="10"/>
  <c r="AJ711" i="10"/>
  <c r="AJ712" i="10"/>
  <c r="AJ713" i="10"/>
  <c r="AJ714" i="10"/>
  <c r="AJ715" i="10"/>
  <c r="AJ716" i="10"/>
  <c r="AJ717" i="10"/>
  <c r="AJ718" i="10"/>
  <c r="AJ719" i="10"/>
  <c r="AJ720" i="10"/>
  <c r="AJ721" i="10"/>
  <c r="AJ722" i="10"/>
  <c r="AJ723" i="10"/>
  <c r="AJ724" i="10"/>
  <c r="AJ725" i="10"/>
  <c r="AJ726" i="10"/>
  <c r="AJ727" i="10"/>
  <c r="AJ728" i="10"/>
  <c r="AJ729" i="10"/>
  <c r="AJ730" i="10"/>
  <c r="AJ731" i="10"/>
  <c r="AJ732" i="10"/>
  <c r="AJ733" i="10"/>
  <c r="AJ734" i="10"/>
  <c r="AJ735" i="10"/>
  <c r="AJ736" i="10"/>
  <c r="AJ737" i="10"/>
  <c r="AJ738" i="10"/>
  <c r="AJ739" i="10"/>
  <c r="AJ740" i="10"/>
  <c r="AJ741" i="10"/>
  <c r="AJ742" i="10"/>
  <c r="AJ743" i="10"/>
  <c r="AJ744" i="10"/>
  <c r="AJ745" i="10"/>
  <c r="AJ746" i="10"/>
  <c r="AJ747" i="10"/>
  <c r="AJ748" i="10"/>
  <c r="AJ749" i="10"/>
  <c r="AJ750" i="10"/>
  <c r="AJ751" i="10"/>
  <c r="AJ752" i="10"/>
  <c r="AJ753" i="10"/>
  <c r="AJ754" i="10"/>
  <c r="AJ755" i="10"/>
  <c r="AJ756" i="10"/>
  <c r="AJ757" i="10"/>
  <c r="AJ758" i="10"/>
  <c r="AJ759" i="10"/>
  <c r="AJ760" i="10"/>
  <c r="AJ761" i="10"/>
  <c r="AJ762" i="10"/>
  <c r="AJ763" i="10"/>
  <c r="AJ764" i="10"/>
  <c r="AJ765" i="10"/>
  <c r="AJ766" i="10"/>
  <c r="AJ767" i="10"/>
  <c r="AJ768" i="10"/>
  <c r="AJ769" i="10"/>
  <c r="AJ770" i="10"/>
  <c r="AJ771" i="10"/>
  <c r="AJ772" i="10"/>
  <c r="AJ773" i="10"/>
  <c r="AJ774" i="10"/>
  <c r="AJ775" i="10"/>
  <c r="AJ776" i="10"/>
  <c r="AJ777" i="10"/>
  <c r="AJ778" i="10"/>
  <c r="AJ779" i="10"/>
  <c r="AJ780" i="10"/>
  <c r="AJ781" i="10"/>
  <c r="AJ782" i="10"/>
  <c r="AJ783" i="10"/>
  <c r="AJ784" i="10"/>
  <c r="AJ785" i="10"/>
  <c r="AJ786" i="10"/>
  <c r="AJ787" i="10"/>
  <c r="AJ788" i="10"/>
  <c r="AJ789" i="10"/>
  <c r="AJ790" i="10"/>
  <c r="AJ791" i="10"/>
  <c r="AJ792" i="10"/>
  <c r="AJ793" i="10"/>
  <c r="AJ794" i="10"/>
  <c r="AJ795" i="10"/>
  <c r="AJ796" i="10"/>
  <c r="AJ797" i="10"/>
  <c r="AJ798" i="10"/>
  <c r="AJ799" i="10"/>
  <c r="AJ800" i="10"/>
  <c r="AJ801" i="10"/>
  <c r="AJ802" i="10"/>
  <c r="AJ803" i="10"/>
  <c r="AJ804" i="10"/>
  <c r="AJ805" i="10"/>
  <c r="AJ806" i="10"/>
  <c r="AJ807" i="10"/>
  <c r="AJ808" i="10"/>
  <c r="AJ809" i="10"/>
  <c r="AJ810" i="10"/>
  <c r="AJ811" i="10"/>
  <c r="AJ812" i="10"/>
  <c r="AJ813" i="10"/>
  <c r="AJ814" i="10"/>
  <c r="AJ815" i="10"/>
  <c r="AJ816" i="10"/>
  <c r="AJ817" i="10"/>
  <c r="AJ818" i="10"/>
  <c r="AJ819" i="10"/>
  <c r="AJ820" i="10"/>
  <c r="AJ821" i="10"/>
  <c r="AJ822" i="10"/>
  <c r="AJ823" i="10"/>
  <c r="AJ824" i="10"/>
  <c r="AJ825" i="10"/>
  <c r="AJ826" i="10"/>
  <c r="AJ827" i="10"/>
  <c r="AJ828" i="10"/>
  <c r="AJ829" i="10"/>
  <c r="AJ830" i="10"/>
  <c r="AJ831" i="10"/>
  <c r="AJ832" i="10"/>
  <c r="AJ833" i="10"/>
  <c r="AJ834" i="10"/>
  <c r="AJ835" i="10"/>
  <c r="AJ836" i="10"/>
  <c r="AJ837" i="10"/>
  <c r="AJ838" i="10"/>
  <c r="AJ839" i="10"/>
  <c r="AJ840" i="10"/>
  <c r="AJ841" i="10"/>
  <c r="AJ842" i="10"/>
  <c r="AJ843" i="10"/>
  <c r="AJ844" i="10"/>
  <c r="AJ845" i="10"/>
  <c r="AJ846" i="10"/>
  <c r="AJ847" i="10"/>
  <c r="AJ848" i="10"/>
  <c r="AJ849" i="10"/>
  <c r="AJ850" i="10"/>
  <c r="AJ851" i="10"/>
  <c r="AJ852" i="10"/>
  <c r="AJ853" i="10"/>
  <c r="AJ854" i="10"/>
  <c r="AJ855" i="10"/>
  <c r="AJ856" i="10"/>
  <c r="AJ857" i="10"/>
  <c r="AJ858" i="10"/>
  <c r="AJ859" i="10"/>
  <c r="AJ860" i="10"/>
  <c r="AJ861" i="10"/>
  <c r="AJ862" i="10"/>
  <c r="AJ863" i="10"/>
  <c r="AJ864" i="10"/>
  <c r="AJ865" i="10"/>
  <c r="AJ866" i="10"/>
  <c r="AJ867" i="10"/>
  <c r="AJ868" i="10"/>
  <c r="AJ869" i="10"/>
  <c r="AJ870" i="10"/>
  <c r="AJ871" i="10"/>
  <c r="AJ872" i="10"/>
  <c r="AJ873" i="10"/>
  <c r="AJ874" i="10"/>
  <c r="AJ875" i="10"/>
  <c r="AJ876" i="10"/>
  <c r="AJ877" i="10"/>
  <c r="AJ878" i="10"/>
  <c r="AJ879" i="10"/>
  <c r="AJ880" i="10"/>
  <c r="AJ881" i="10"/>
  <c r="AJ882" i="10"/>
  <c r="AJ883" i="10"/>
  <c r="AJ884" i="10"/>
  <c r="AJ885" i="10"/>
  <c r="AJ886" i="10"/>
  <c r="AJ887" i="10"/>
  <c r="AJ888" i="10"/>
  <c r="AJ889" i="10"/>
  <c r="AJ890" i="10"/>
  <c r="AJ891" i="10"/>
  <c r="AJ892" i="10"/>
  <c r="AJ893" i="10"/>
  <c r="AJ894" i="10"/>
  <c r="AJ895" i="10"/>
  <c r="AJ896" i="10"/>
  <c r="AJ897" i="10"/>
  <c r="AJ898" i="10"/>
  <c r="AJ899" i="10"/>
  <c r="AJ900" i="10"/>
  <c r="AJ901" i="10"/>
  <c r="AJ902" i="10"/>
  <c r="AJ903" i="10"/>
  <c r="AJ904" i="10"/>
  <c r="AJ905" i="10"/>
  <c r="AJ906" i="10"/>
  <c r="AJ907" i="10"/>
  <c r="AJ908" i="10"/>
  <c r="AJ909" i="10"/>
  <c r="AJ910" i="10"/>
  <c r="AJ911" i="10"/>
  <c r="AJ912" i="10"/>
  <c r="AJ913" i="10"/>
  <c r="AJ914" i="10"/>
  <c r="AJ915" i="10"/>
  <c r="AJ916" i="10"/>
  <c r="AJ917" i="10"/>
  <c r="AJ918" i="10"/>
  <c r="AJ919" i="10"/>
  <c r="AJ920" i="10"/>
  <c r="AJ921" i="10"/>
  <c r="AJ922" i="10"/>
  <c r="AJ923" i="10"/>
  <c r="AJ924" i="10"/>
  <c r="AJ925" i="10"/>
  <c r="AJ926" i="10"/>
  <c r="AJ927" i="10"/>
  <c r="AJ928" i="10"/>
  <c r="AJ929" i="10"/>
  <c r="AJ930" i="10"/>
  <c r="AJ931" i="10"/>
  <c r="AJ932" i="10"/>
  <c r="AJ933" i="10"/>
  <c r="AJ934" i="10"/>
  <c r="AJ935" i="10"/>
  <c r="AJ936" i="10"/>
  <c r="AJ937" i="10"/>
  <c r="AJ938" i="10"/>
  <c r="AJ939" i="10"/>
  <c r="AJ940" i="10"/>
  <c r="AJ941" i="10"/>
  <c r="AJ942" i="10"/>
  <c r="AJ943" i="10"/>
  <c r="AJ944" i="10"/>
  <c r="AJ945" i="10"/>
  <c r="AJ946" i="10"/>
  <c r="AJ947" i="10"/>
  <c r="AJ948" i="10"/>
  <c r="AJ949" i="10"/>
  <c r="AJ950" i="10"/>
  <c r="AJ951" i="10"/>
  <c r="AJ952" i="10"/>
  <c r="AJ953" i="10"/>
  <c r="AJ954" i="10"/>
  <c r="AJ955" i="10"/>
  <c r="AJ956" i="10"/>
  <c r="AJ957" i="10"/>
  <c r="AJ958" i="10"/>
  <c r="AJ959" i="10"/>
  <c r="AJ960" i="10"/>
  <c r="AJ961" i="10"/>
  <c r="AJ962" i="10"/>
  <c r="AJ963" i="10"/>
  <c r="AJ964" i="10"/>
  <c r="AJ965" i="10"/>
  <c r="AJ966" i="10"/>
  <c r="AJ967" i="10"/>
  <c r="AJ968" i="10"/>
  <c r="AJ969" i="10"/>
  <c r="AJ970" i="10"/>
  <c r="AJ971" i="10"/>
  <c r="AJ972" i="10"/>
  <c r="AJ973" i="10"/>
  <c r="AJ974" i="10"/>
  <c r="AJ975" i="10"/>
  <c r="AJ976" i="10"/>
  <c r="AJ977" i="10"/>
  <c r="AJ978" i="10"/>
  <c r="AJ979" i="10"/>
  <c r="AJ980" i="10"/>
  <c r="AJ981" i="10"/>
  <c r="AJ982" i="10"/>
  <c r="AJ983" i="10"/>
  <c r="AJ984" i="10"/>
  <c r="AJ985" i="10"/>
  <c r="AJ986" i="10"/>
  <c r="AJ987" i="10"/>
  <c r="AJ988" i="10"/>
  <c r="AJ989" i="10"/>
  <c r="AJ990" i="10"/>
  <c r="AJ991" i="10"/>
  <c r="AJ992" i="10"/>
  <c r="AJ993" i="10"/>
  <c r="AJ994" i="10"/>
  <c r="AJ995" i="10"/>
  <c r="AJ996" i="10"/>
  <c r="AJ997" i="10"/>
  <c r="AJ998" i="10"/>
  <c r="AJ999" i="10"/>
  <c r="AJ1000" i="10"/>
  <c r="AJ1001" i="10"/>
  <c r="AJ1002" i="10"/>
  <c r="AJ1003" i="10"/>
  <c r="AJ1004" i="10"/>
  <c r="AJ1005" i="10"/>
  <c r="AJ1006" i="10"/>
  <c r="AJ1007" i="10"/>
  <c r="AJ1008" i="10"/>
  <c r="AJ1009" i="10"/>
  <c r="AJ1010" i="10"/>
  <c r="AJ1011" i="10"/>
  <c r="AJ1012" i="10"/>
  <c r="AJ1013" i="10"/>
  <c r="AJ1014" i="10"/>
  <c r="AJ1015" i="10"/>
  <c r="AJ1016" i="10"/>
  <c r="AJ1017" i="10"/>
  <c r="AJ1018" i="10"/>
  <c r="AJ1019" i="10"/>
  <c r="AJ1020" i="10"/>
  <c r="AJ1021" i="10"/>
  <c r="AJ1022" i="10"/>
  <c r="AJ1023" i="10"/>
  <c r="AJ1024" i="10"/>
  <c r="AJ1025" i="10"/>
  <c r="AJ1026" i="10"/>
  <c r="AJ1027" i="10"/>
  <c r="AJ1028" i="10"/>
  <c r="AJ1029" i="10"/>
  <c r="AJ1030" i="10"/>
  <c r="AJ1031" i="10"/>
  <c r="AJ1032" i="10"/>
  <c r="AJ1033" i="10"/>
  <c r="AJ1034" i="10"/>
  <c r="AJ1035" i="10"/>
  <c r="AJ1036" i="10"/>
  <c r="AJ1037" i="10"/>
  <c r="AJ1038" i="10"/>
  <c r="AJ1039" i="10"/>
  <c r="AJ1040" i="10"/>
  <c r="AJ1041" i="10"/>
  <c r="AJ1042" i="10"/>
  <c r="AJ1043" i="10"/>
  <c r="AJ1044" i="10"/>
  <c r="AJ1045" i="10"/>
  <c r="AJ1046" i="10"/>
  <c r="AJ1047" i="10"/>
  <c r="AJ1048" i="10"/>
  <c r="AJ1049" i="10"/>
  <c r="AJ1050" i="10"/>
  <c r="AJ1051" i="10"/>
  <c r="AJ1052" i="10"/>
  <c r="AJ1053" i="10"/>
  <c r="AJ1054" i="10"/>
  <c r="AJ1055" i="10"/>
  <c r="AJ1056" i="10"/>
  <c r="AJ1057" i="10"/>
  <c r="AJ1058" i="10"/>
  <c r="AJ1059" i="10"/>
  <c r="AJ1060" i="10"/>
  <c r="AJ1061" i="10"/>
  <c r="AJ1062" i="10"/>
  <c r="AJ1063" i="10"/>
  <c r="AJ1064" i="10"/>
  <c r="AJ1065" i="10"/>
  <c r="AJ1066" i="10"/>
  <c r="AJ1067" i="10"/>
  <c r="AJ1068" i="10"/>
  <c r="AJ1069" i="10"/>
  <c r="AJ1070" i="10"/>
  <c r="AJ1071" i="10"/>
  <c r="AJ1072" i="10"/>
  <c r="AJ1073" i="10"/>
  <c r="AJ1074" i="10"/>
  <c r="AJ1075" i="10"/>
  <c r="AJ1076" i="10"/>
  <c r="AJ1077" i="10"/>
  <c r="AJ1078" i="10"/>
  <c r="AJ1079" i="10"/>
  <c r="AJ1080" i="10"/>
  <c r="AJ1081" i="10"/>
  <c r="AJ1082" i="10"/>
  <c r="AJ1083" i="10"/>
  <c r="AJ1084" i="10"/>
  <c r="AJ1085" i="10"/>
  <c r="AJ1086" i="10"/>
  <c r="AJ1087" i="10"/>
  <c r="AJ1088" i="10"/>
  <c r="AJ1089" i="10"/>
  <c r="AJ1090" i="10"/>
  <c r="AJ1091" i="10"/>
  <c r="AJ1092" i="10"/>
  <c r="AJ1093" i="10"/>
  <c r="AJ1094" i="10"/>
  <c r="AJ1095" i="10"/>
  <c r="AJ1096" i="10"/>
  <c r="AJ1097" i="10"/>
  <c r="AJ1098" i="10"/>
  <c r="AJ1099" i="10"/>
  <c r="AJ1100" i="10"/>
  <c r="AJ1101" i="10"/>
  <c r="AJ1102" i="10"/>
  <c r="AJ1103" i="10"/>
  <c r="AJ1104" i="10"/>
  <c r="AJ1105" i="10"/>
  <c r="AJ1106" i="10"/>
  <c r="AJ1107" i="10"/>
  <c r="AJ1108" i="10"/>
  <c r="AJ1109" i="10"/>
  <c r="AJ1110" i="10"/>
  <c r="AJ1111" i="10"/>
  <c r="AJ1112" i="10"/>
  <c r="AJ1113" i="10"/>
  <c r="AJ1114" i="10"/>
  <c r="AJ1115" i="10"/>
  <c r="AJ1116" i="10"/>
  <c r="AJ1117" i="10"/>
  <c r="AJ1118" i="10"/>
  <c r="AJ1119" i="10"/>
  <c r="AJ1120" i="10"/>
  <c r="AJ1121" i="10"/>
  <c r="AJ1122" i="10"/>
  <c r="AJ1123" i="10"/>
  <c r="AJ1124" i="10"/>
  <c r="AJ1125" i="10"/>
  <c r="AJ1126" i="10"/>
  <c r="AJ1127" i="10"/>
  <c r="AJ1128" i="10"/>
  <c r="AJ1129" i="10"/>
  <c r="AJ1130" i="10"/>
  <c r="AJ1131" i="10"/>
  <c r="AJ1132" i="10"/>
  <c r="AJ1133" i="10"/>
  <c r="AJ1134" i="10"/>
  <c r="AJ1135" i="10"/>
  <c r="AJ1136" i="10"/>
  <c r="AJ1137" i="10"/>
  <c r="AJ1138" i="10"/>
  <c r="AJ1139" i="10"/>
  <c r="AJ1140" i="10"/>
  <c r="AJ1141" i="10"/>
  <c r="AJ1142" i="10"/>
  <c r="AJ1143" i="10"/>
  <c r="AJ1144" i="10"/>
  <c r="AJ1145" i="10"/>
  <c r="AJ1146" i="10"/>
  <c r="AJ1147" i="10"/>
  <c r="AJ1148" i="10"/>
  <c r="AJ1149" i="10"/>
  <c r="AJ1150" i="10"/>
  <c r="AJ1151" i="10"/>
  <c r="AJ1152" i="10"/>
  <c r="AJ1153" i="10"/>
  <c r="AJ1154" i="10"/>
  <c r="AJ1155" i="10"/>
  <c r="AJ1156" i="10"/>
  <c r="AJ1157" i="10"/>
  <c r="AJ1158" i="10"/>
  <c r="AJ1159" i="10"/>
  <c r="AJ1160" i="10"/>
  <c r="AJ1161" i="10"/>
  <c r="AJ1162" i="10"/>
  <c r="AJ1163" i="10"/>
  <c r="AJ1164" i="10"/>
  <c r="AJ1165" i="10"/>
  <c r="AJ1166" i="10"/>
  <c r="AJ1167" i="10"/>
  <c r="AJ1168" i="10"/>
  <c r="AJ1169" i="10"/>
  <c r="AJ1170" i="10"/>
  <c r="AJ1171" i="10"/>
  <c r="AJ1172" i="10"/>
  <c r="AJ1173" i="10"/>
  <c r="AJ1174" i="10"/>
  <c r="AJ1175" i="10"/>
  <c r="AJ1176" i="10"/>
  <c r="AJ1177" i="10"/>
  <c r="AJ1178" i="10"/>
  <c r="AJ1179" i="10"/>
  <c r="AJ1180" i="10"/>
  <c r="AJ1181" i="10"/>
  <c r="AJ1182" i="10"/>
  <c r="AJ1183" i="10"/>
  <c r="AJ1184" i="10"/>
  <c r="AJ1185" i="10"/>
  <c r="AJ1186" i="10"/>
  <c r="AJ1187" i="10"/>
  <c r="AJ1188" i="10"/>
  <c r="AJ1189" i="10"/>
  <c r="AJ1190" i="10"/>
  <c r="AJ1191" i="10"/>
  <c r="AJ1192" i="10"/>
  <c r="AJ1193" i="10"/>
  <c r="AJ1194" i="10"/>
  <c r="AJ1195" i="10"/>
  <c r="AJ1196" i="10"/>
  <c r="AJ1197" i="10"/>
  <c r="AJ1198" i="10"/>
  <c r="AJ1199" i="10"/>
  <c r="AJ1200" i="10"/>
  <c r="AJ1201" i="10"/>
  <c r="AJ1202" i="10"/>
  <c r="AJ1203" i="10"/>
  <c r="AJ1204" i="10"/>
  <c r="AJ1205" i="10"/>
  <c r="AJ1206" i="10"/>
  <c r="AJ1207" i="10"/>
  <c r="AJ1208" i="10"/>
  <c r="AJ1209" i="10"/>
  <c r="AJ1210" i="10"/>
  <c r="AJ1211" i="10"/>
  <c r="AJ1212" i="10"/>
  <c r="AJ1213" i="10"/>
  <c r="AJ1214" i="10"/>
  <c r="AJ1215" i="10"/>
  <c r="AJ1216" i="10"/>
  <c r="AJ1217" i="10"/>
  <c r="AJ1218" i="10"/>
  <c r="AJ1219" i="10"/>
  <c r="AJ1220" i="10"/>
  <c r="AJ1221" i="10"/>
  <c r="AJ1222" i="10"/>
  <c r="AJ1223" i="10"/>
  <c r="AJ1224" i="10"/>
  <c r="AJ1225" i="10"/>
  <c r="AJ1226" i="10"/>
  <c r="AJ1227" i="10"/>
  <c r="AJ1228" i="10"/>
  <c r="AJ1229" i="10"/>
  <c r="AJ1230" i="10"/>
  <c r="AJ1231" i="10"/>
  <c r="AJ1232" i="10"/>
  <c r="AJ1233" i="10"/>
  <c r="AJ1234" i="10"/>
  <c r="AJ1235" i="10"/>
  <c r="AJ1236" i="10"/>
  <c r="AJ1237" i="10"/>
  <c r="AJ1238" i="10"/>
  <c r="AJ1239" i="10"/>
  <c r="AJ1240" i="10"/>
  <c r="AJ1241" i="10"/>
  <c r="AJ1242" i="10"/>
  <c r="AJ1243" i="10"/>
  <c r="AJ1244" i="10"/>
  <c r="AJ1245" i="10"/>
  <c r="AJ1246" i="10"/>
  <c r="AJ1247" i="10"/>
  <c r="AJ1248" i="10"/>
  <c r="AJ1249" i="10"/>
  <c r="AJ1250" i="10"/>
  <c r="AJ1251" i="10"/>
  <c r="AJ1252" i="10"/>
  <c r="AJ1253" i="10"/>
  <c r="AJ1254" i="10"/>
  <c r="AJ1255" i="10"/>
  <c r="AJ1256" i="10"/>
  <c r="AJ1257" i="10"/>
  <c r="AJ1258" i="10"/>
  <c r="AJ1259" i="10"/>
  <c r="AJ1260" i="10"/>
  <c r="AJ1261" i="10"/>
  <c r="AJ1262" i="10"/>
  <c r="AJ1263" i="10"/>
  <c r="AJ1264" i="10"/>
  <c r="AJ1265" i="10"/>
  <c r="AJ1266" i="10"/>
  <c r="AJ1267" i="10"/>
  <c r="AJ1268" i="10"/>
  <c r="AJ1269" i="10"/>
  <c r="AJ1270" i="10"/>
  <c r="AJ1271" i="10"/>
  <c r="AJ1272" i="10"/>
  <c r="AJ1273" i="10"/>
  <c r="AJ1274" i="10"/>
  <c r="AJ1275" i="10"/>
  <c r="AJ1276" i="10"/>
  <c r="AJ1277" i="10"/>
  <c r="AJ1278" i="10"/>
  <c r="AJ1279" i="10"/>
  <c r="AJ1280" i="10"/>
  <c r="AJ1281" i="10"/>
  <c r="AJ1282" i="10"/>
  <c r="AJ1283" i="10"/>
  <c r="AJ1284" i="10"/>
  <c r="AJ1285" i="10"/>
  <c r="AJ1286" i="10"/>
  <c r="AJ1287" i="10"/>
  <c r="AJ1288" i="10"/>
  <c r="AJ1289" i="10"/>
  <c r="AJ1290" i="10"/>
  <c r="AJ1291" i="10"/>
  <c r="AJ1292" i="10"/>
  <c r="AJ1293" i="10"/>
  <c r="AJ1294" i="10"/>
  <c r="AJ1295" i="10"/>
  <c r="AJ1296" i="10"/>
  <c r="AJ1297" i="10"/>
  <c r="AJ1298" i="10"/>
  <c r="AJ1299" i="10"/>
  <c r="AJ1300" i="10"/>
  <c r="AJ1301" i="10"/>
  <c r="AJ1302" i="10"/>
  <c r="AJ1303" i="10"/>
  <c r="AJ1304" i="10"/>
  <c r="AJ1305" i="10"/>
  <c r="AJ1306" i="10"/>
  <c r="AJ1307" i="10"/>
  <c r="AJ1308" i="10"/>
  <c r="AJ1309" i="10"/>
  <c r="AJ1310" i="10"/>
  <c r="AJ1311" i="10"/>
  <c r="AJ1312" i="10"/>
  <c r="AJ1313" i="10"/>
  <c r="AJ1314" i="10"/>
  <c r="AJ1315" i="10"/>
  <c r="AJ1316" i="10"/>
  <c r="AJ1317" i="10"/>
  <c r="AJ1318" i="10"/>
  <c r="AJ1319" i="10"/>
  <c r="AJ1320" i="10"/>
  <c r="AJ1321" i="10"/>
  <c r="AJ1322" i="10"/>
  <c r="AJ1323" i="10"/>
  <c r="AJ1324" i="10"/>
  <c r="AJ1325" i="10"/>
  <c r="AJ1326" i="10"/>
  <c r="AJ1327" i="10"/>
  <c r="AJ1328" i="10"/>
  <c r="AJ1329" i="10"/>
  <c r="AJ1330" i="10"/>
  <c r="AJ1331" i="10"/>
  <c r="AJ1332" i="10"/>
  <c r="AJ1333" i="10"/>
  <c r="AJ1334" i="10"/>
  <c r="AJ1335" i="10"/>
  <c r="AJ1336" i="10"/>
  <c r="AJ1337" i="10"/>
  <c r="AJ1338" i="10"/>
  <c r="AJ1339" i="10"/>
  <c r="AJ1340" i="10"/>
  <c r="AJ1341" i="10"/>
  <c r="AJ1342" i="10"/>
  <c r="AJ1343" i="10"/>
  <c r="AJ1344" i="10"/>
  <c r="AJ1345" i="10"/>
  <c r="AJ1346" i="10"/>
  <c r="AJ1347" i="10"/>
  <c r="AJ1348" i="10"/>
  <c r="AJ1349" i="10"/>
  <c r="AJ1350" i="10"/>
  <c r="AJ1351" i="10"/>
  <c r="AJ1352" i="10"/>
  <c r="AJ1353" i="10"/>
  <c r="AJ1354" i="10"/>
  <c r="AJ1355" i="10"/>
  <c r="AJ1356" i="10"/>
  <c r="AJ1357" i="10"/>
  <c r="AJ1358" i="10"/>
  <c r="AJ1359" i="10"/>
  <c r="AJ1360" i="10"/>
  <c r="AJ1361" i="10"/>
  <c r="AJ1362" i="10"/>
  <c r="AJ1363" i="10"/>
  <c r="AJ1364" i="10"/>
  <c r="AJ1365" i="10"/>
  <c r="AJ1366" i="10"/>
  <c r="AJ1367" i="10"/>
  <c r="AJ1368" i="10"/>
  <c r="AJ1369" i="10"/>
  <c r="AJ1370" i="10"/>
  <c r="AJ1371" i="10"/>
  <c r="AJ1372" i="10"/>
  <c r="AJ1373" i="10"/>
  <c r="AJ1374" i="10"/>
  <c r="AJ1375" i="10"/>
  <c r="AJ1376" i="10"/>
  <c r="AJ1377" i="10"/>
  <c r="AJ1378" i="10"/>
  <c r="AJ1379" i="10"/>
  <c r="AJ1380" i="10"/>
  <c r="AJ1381" i="10"/>
  <c r="AJ1382" i="10"/>
  <c r="AJ1383" i="10"/>
  <c r="AJ1384" i="10"/>
  <c r="AJ1385" i="10"/>
  <c r="AJ1386" i="10"/>
  <c r="AJ1387" i="10"/>
  <c r="AJ1388" i="10"/>
  <c r="AJ1389" i="10"/>
  <c r="AJ1390" i="10"/>
  <c r="AJ1391" i="10"/>
  <c r="AJ1392" i="10"/>
  <c r="AJ1393" i="10"/>
  <c r="AJ1394" i="10"/>
  <c r="AJ1395" i="10"/>
  <c r="AJ1396" i="10"/>
  <c r="AJ1397" i="10"/>
  <c r="AJ1398" i="10"/>
  <c r="AJ1399" i="10"/>
  <c r="AJ1400" i="10"/>
  <c r="AJ1401" i="10"/>
  <c r="AJ1402" i="10"/>
  <c r="AJ1403" i="10"/>
  <c r="AJ1404" i="10"/>
  <c r="AJ1405" i="10"/>
  <c r="AJ1406" i="10"/>
  <c r="AJ1407" i="10"/>
  <c r="AJ1408" i="10"/>
  <c r="AJ1409" i="10"/>
  <c r="AJ1410" i="10"/>
  <c r="AJ1411" i="10"/>
  <c r="AJ1412" i="10"/>
  <c r="AJ1413" i="10"/>
  <c r="AJ1414" i="10"/>
  <c r="AJ1415" i="10"/>
  <c r="AJ1416" i="10"/>
  <c r="AJ1417" i="10"/>
  <c r="AJ1418" i="10"/>
  <c r="AJ1419" i="10"/>
  <c r="AJ1420" i="10"/>
  <c r="AJ1421" i="10"/>
  <c r="AJ1422" i="10"/>
  <c r="AJ1423" i="10"/>
  <c r="AJ1424" i="10"/>
  <c r="AJ1425" i="10"/>
  <c r="AJ1426" i="10"/>
  <c r="AJ1427" i="10"/>
  <c r="AJ1428" i="10"/>
  <c r="AJ1429" i="10"/>
  <c r="AJ1430" i="10"/>
  <c r="AJ1431" i="10"/>
  <c r="AJ1432" i="10"/>
  <c r="AJ1433" i="10"/>
  <c r="AJ1434" i="10"/>
  <c r="AJ1435" i="10"/>
  <c r="AJ1436" i="10"/>
  <c r="AJ1437" i="10"/>
  <c r="AJ1438" i="10"/>
  <c r="AJ1439" i="10"/>
  <c r="AJ1440" i="10"/>
  <c r="AJ1441" i="10"/>
  <c r="AJ1442" i="10"/>
  <c r="AJ1443" i="10"/>
  <c r="AJ1444" i="10"/>
  <c r="AJ1445" i="10"/>
  <c r="AJ1446" i="10"/>
  <c r="AJ1447" i="10"/>
  <c r="AJ1448" i="10"/>
  <c r="AJ1449" i="10"/>
  <c r="AJ1450" i="10"/>
  <c r="AJ1451" i="10"/>
  <c r="AJ1452" i="10"/>
  <c r="AJ1453" i="10"/>
  <c r="AJ1454" i="10"/>
  <c r="AJ1455" i="10"/>
  <c r="AJ1456" i="10"/>
  <c r="AJ1457" i="10"/>
  <c r="AJ1458" i="10"/>
  <c r="AJ1459" i="10"/>
  <c r="AJ1460" i="10"/>
  <c r="AJ1461" i="10"/>
  <c r="AJ1462" i="10"/>
  <c r="AJ1463" i="10"/>
  <c r="AJ1464" i="10"/>
  <c r="AJ1465" i="10"/>
  <c r="AJ1466" i="10"/>
  <c r="AJ1467" i="10"/>
  <c r="AJ1468" i="10"/>
  <c r="AJ1469" i="10"/>
  <c r="AJ1470" i="10"/>
  <c r="AJ1471" i="10"/>
  <c r="AJ1472" i="10"/>
  <c r="AJ1473" i="10"/>
  <c r="AJ1474" i="10"/>
  <c r="AJ1475" i="10"/>
  <c r="AJ1476" i="10"/>
  <c r="AJ1477" i="10"/>
  <c r="AJ1478" i="10"/>
  <c r="AJ1479" i="10"/>
  <c r="AJ1480" i="10"/>
  <c r="AJ1481" i="10"/>
  <c r="AJ1482" i="10"/>
  <c r="AJ1483" i="10"/>
  <c r="AJ1484" i="10"/>
  <c r="AJ1485" i="10"/>
  <c r="AJ1486" i="10"/>
  <c r="AJ1487" i="10"/>
  <c r="AJ1488" i="10"/>
  <c r="AJ1489" i="10"/>
  <c r="AJ1490" i="10"/>
  <c r="AJ1491" i="10"/>
  <c r="AJ1492" i="10"/>
  <c r="AJ1493" i="10"/>
  <c r="AJ1494" i="10"/>
  <c r="AJ1495" i="10"/>
  <c r="AJ1496" i="10"/>
  <c r="AJ1497" i="10"/>
  <c r="AJ1498" i="10"/>
  <c r="AJ1499" i="10"/>
  <c r="AJ1500" i="10"/>
  <c r="AJ1501" i="10"/>
  <c r="AJ1502" i="10"/>
  <c r="AJ1503" i="10"/>
  <c r="AJ1504" i="10"/>
  <c r="AJ1505" i="10"/>
  <c r="AJ1506" i="10"/>
  <c r="AJ1507" i="10"/>
  <c r="AJ1508" i="10"/>
  <c r="AJ1509" i="10"/>
  <c r="AJ1510" i="10"/>
  <c r="AJ1511" i="10"/>
  <c r="AJ1512" i="10"/>
  <c r="AJ1513" i="10"/>
  <c r="AJ1514" i="10"/>
  <c r="AJ1515" i="10"/>
  <c r="AJ1516" i="10"/>
  <c r="AJ1517" i="10"/>
  <c r="AJ1518" i="10"/>
  <c r="AJ1519" i="10"/>
  <c r="AJ1520" i="10"/>
  <c r="AJ1521" i="10"/>
  <c r="AJ1522" i="10"/>
  <c r="AJ1523" i="10"/>
  <c r="AJ1524" i="10"/>
  <c r="AJ1525" i="10"/>
  <c r="AJ1526" i="10"/>
  <c r="AJ1527" i="10"/>
  <c r="AJ1528" i="10"/>
  <c r="AJ1529" i="10"/>
  <c r="AJ1530" i="10"/>
  <c r="AJ1531" i="10"/>
  <c r="AJ1532" i="10"/>
  <c r="AJ1533" i="10"/>
  <c r="AJ1534" i="10"/>
  <c r="AJ1535" i="10"/>
  <c r="AJ1536" i="10"/>
  <c r="AJ1537" i="10"/>
  <c r="AJ1538" i="10"/>
  <c r="AJ1539" i="10"/>
  <c r="AJ1540" i="10"/>
  <c r="AJ1541" i="10"/>
  <c r="AJ1542" i="10"/>
  <c r="AJ1543" i="10"/>
  <c r="AJ1544" i="10"/>
  <c r="AJ1545" i="10"/>
  <c r="AJ1546" i="10"/>
  <c r="AJ1547" i="10"/>
  <c r="AJ1548" i="10"/>
  <c r="AJ1549" i="10"/>
  <c r="AJ1550" i="10"/>
  <c r="AJ1551" i="10"/>
  <c r="AJ1552" i="10"/>
  <c r="AJ1553" i="10"/>
  <c r="AJ1554" i="10"/>
  <c r="AJ1555" i="10"/>
  <c r="AJ1556" i="10"/>
  <c r="AJ1557" i="10"/>
  <c r="AJ1558" i="10"/>
  <c r="AJ1559" i="10"/>
  <c r="AJ1560" i="10"/>
  <c r="AJ1561" i="10"/>
  <c r="AJ1562" i="10"/>
  <c r="AJ1563" i="10"/>
  <c r="AJ1564" i="10"/>
  <c r="AJ1565" i="10"/>
  <c r="AJ1566" i="10"/>
  <c r="AJ1567" i="10"/>
  <c r="AJ1568" i="10"/>
  <c r="AJ1569" i="10"/>
  <c r="AJ1570" i="10"/>
  <c r="AJ1571" i="10"/>
  <c r="AJ1572" i="10"/>
  <c r="AJ1573" i="10"/>
  <c r="AJ1574" i="10"/>
  <c r="AJ1575" i="10"/>
  <c r="AJ1576" i="10"/>
  <c r="AJ1577" i="10"/>
  <c r="AJ1578" i="10"/>
  <c r="AJ1579" i="10"/>
  <c r="AJ1580" i="10"/>
  <c r="AJ1581" i="10"/>
  <c r="AJ1582" i="10"/>
  <c r="AJ1583" i="10"/>
  <c r="AJ1584" i="10"/>
  <c r="AJ1585" i="10"/>
  <c r="AJ1586" i="10"/>
  <c r="AJ1587" i="10"/>
  <c r="AJ1588" i="10"/>
  <c r="AJ1589" i="10"/>
  <c r="AJ1590" i="10"/>
  <c r="AJ1591" i="10"/>
  <c r="AJ1592" i="10"/>
  <c r="AJ1593" i="10"/>
  <c r="AJ1594" i="10"/>
  <c r="AJ1595" i="10"/>
  <c r="AJ1596" i="10"/>
  <c r="AJ1597" i="10"/>
  <c r="AJ1598" i="10"/>
  <c r="AJ1599" i="10"/>
  <c r="AJ1600" i="10"/>
  <c r="AJ1601" i="10"/>
  <c r="AJ1602" i="10"/>
  <c r="AJ1603" i="10"/>
  <c r="AJ1604" i="10"/>
  <c r="AJ1605" i="10"/>
  <c r="AJ1606" i="10"/>
  <c r="AJ1607" i="10"/>
  <c r="AJ1608" i="10"/>
  <c r="AJ1609" i="10"/>
  <c r="AJ1610" i="10"/>
  <c r="AJ1611" i="10"/>
  <c r="AJ1612" i="10"/>
  <c r="AJ1613" i="10"/>
  <c r="AJ1614" i="10"/>
  <c r="AJ1615" i="10"/>
  <c r="AJ1616" i="10"/>
  <c r="AJ1617" i="10"/>
  <c r="AJ1618" i="10"/>
  <c r="AJ1619" i="10"/>
  <c r="AJ1620" i="10"/>
  <c r="AJ1621" i="10"/>
  <c r="AJ1622" i="10"/>
  <c r="AJ1623" i="10"/>
  <c r="AJ1624" i="10"/>
  <c r="AJ1625" i="10"/>
  <c r="AJ1626" i="10"/>
  <c r="AJ1627" i="10"/>
  <c r="AJ1628" i="10"/>
  <c r="AJ1629" i="10"/>
  <c r="AJ1630" i="10"/>
  <c r="AJ1631" i="10"/>
  <c r="AJ1632" i="10"/>
  <c r="AJ1633" i="10"/>
  <c r="AJ1634" i="10"/>
  <c r="AJ1635" i="10"/>
  <c r="AJ1636" i="10"/>
  <c r="AJ1637" i="10"/>
  <c r="AJ1638" i="10"/>
  <c r="AJ1639" i="10"/>
  <c r="AJ1640" i="10"/>
  <c r="AJ1641" i="10"/>
  <c r="AJ1642" i="10"/>
  <c r="AJ1643" i="10"/>
  <c r="AJ1644" i="10"/>
  <c r="AJ1645" i="10"/>
  <c r="AJ1646" i="10"/>
  <c r="AJ1647" i="10"/>
  <c r="AJ1648" i="10"/>
  <c r="AJ1649" i="10"/>
  <c r="AJ1650" i="10"/>
  <c r="AJ1651" i="10"/>
  <c r="AJ1652" i="10"/>
  <c r="AJ1653" i="10"/>
  <c r="AJ1654" i="10"/>
  <c r="AJ1655" i="10"/>
  <c r="AJ1656" i="10"/>
  <c r="AJ1657" i="10"/>
  <c r="AJ1658" i="10"/>
  <c r="AJ1659" i="10"/>
  <c r="AJ1660" i="10"/>
  <c r="AJ1661" i="10"/>
  <c r="AJ1662" i="10"/>
  <c r="AJ1663" i="10"/>
  <c r="AJ1664" i="10"/>
  <c r="AJ1665" i="10"/>
  <c r="AJ1666" i="10"/>
  <c r="AJ1667" i="10"/>
  <c r="AJ1668" i="10"/>
  <c r="AJ1669" i="10"/>
  <c r="AJ1670" i="10"/>
  <c r="AJ1671" i="10"/>
  <c r="AJ1672" i="10"/>
  <c r="AJ1673" i="10"/>
  <c r="AJ1674" i="10"/>
  <c r="AJ1675" i="10"/>
  <c r="AJ1676" i="10"/>
  <c r="AJ1677" i="10"/>
  <c r="AJ1678" i="10"/>
  <c r="AJ1679" i="10"/>
  <c r="AJ1680" i="10"/>
  <c r="AJ1681" i="10"/>
  <c r="AJ1682" i="10"/>
  <c r="AJ1683" i="10"/>
  <c r="AJ1684" i="10"/>
  <c r="AJ1685" i="10"/>
  <c r="AJ1686" i="10"/>
  <c r="AJ1687" i="10"/>
  <c r="AJ1688" i="10"/>
  <c r="AJ1689" i="10"/>
  <c r="AJ1690" i="10"/>
  <c r="AJ1691" i="10"/>
  <c r="AJ1692" i="10"/>
  <c r="AJ1693" i="10"/>
  <c r="AJ1694" i="10"/>
  <c r="AJ1695" i="10"/>
  <c r="AJ1696" i="10"/>
  <c r="AJ1697" i="10"/>
  <c r="AJ1698" i="10"/>
  <c r="AJ1699" i="10"/>
  <c r="AJ1700" i="10"/>
  <c r="AJ1701" i="10"/>
  <c r="AJ1702" i="10"/>
  <c r="AJ1703" i="10"/>
  <c r="AJ1704" i="10"/>
  <c r="AJ1705" i="10"/>
  <c r="AJ1706" i="10"/>
  <c r="AJ1707" i="10"/>
  <c r="AJ1708" i="10"/>
  <c r="AJ1709" i="10"/>
  <c r="AJ1710" i="10"/>
  <c r="AJ1711" i="10"/>
  <c r="AJ1712" i="10"/>
  <c r="AJ1713" i="10"/>
  <c r="AJ1714" i="10"/>
  <c r="AJ1715" i="10"/>
  <c r="AJ1716" i="10"/>
  <c r="AJ1717" i="10"/>
  <c r="AJ1718" i="10"/>
  <c r="AJ1719" i="10"/>
  <c r="AJ1720" i="10"/>
  <c r="AJ1721" i="10"/>
  <c r="AJ1722" i="10"/>
  <c r="AJ1723" i="10"/>
  <c r="AJ1724" i="10"/>
  <c r="AJ1725" i="10"/>
  <c r="AJ1726" i="10"/>
  <c r="AJ1727" i="10"/>
  <c r="AJ1728" i="10"/>
  <c r="AJ1729" i="10"/>
  <c r="AJ1730" i="10"/>
  <c r="AJ1731" i="10"/>
  <c r="AJ1732" i="10"/>
  <c r="AJ1733" i="10"/>
  <c r="AJ1734" i="10"/>
  <c r="AJ1735" i="10"/>
  <c r="AJ1736" i="10"/>
  <c r="AJ1737" i="10"/>
  <c r="AJ1738" i="10"/>
  <c r="AJ1739" i="10"/>
  <c r="AJ1740" i="10"/>
  <c r="AJ1741" i="10"/>
  <c r="AJ1742" i="10"/>
  <c r="AJ1743" i="10"/>
  <c r="AJ1744" i="10"/>
  <c r="AJ1745" i="10"/>
  <c r="AJ1746" i="10"/>
  <c r="AJ1747" i="10"/>
  <c r="AJ1748" i="10"/>
  <c r="AJ1749" i="10"/>
  <c r="AJ1750" i="10"/>
  <c r="AJ1751" i="10"/>
  <c r="AJ1752" i="10"/>
  <c r="AJ1753" i="10"/>
  <c r="AJ1754" i="10"/>
  <c r="AJ1755" i="10"/>
  <c r="AJ1756" i="10"/>
  <c r="AJ1757" i="10"/>
  <c r="AJ1758" i="10"/>
  <c r="AJ1759" i="10"/>
  <c r="AJ1760" i="10"/>
  <c r="AJ1761" i="10"/>
  <c r="AJ1762" i="10"/>
  <c r="AJ1763" i="10"/>
  <c r="AJ1764" i="10"/>
  <c r="AJ1765" i="10"/>
  <c r="AJ1766" i="10"/>
  <c r="AJ1767" i="10"/>
  <c r="AJ1768" i="10"/>
  <c r="AJ1769" i="10"/>
  <c r="AJ1770" i="10"/>
  <c r="AJ1771" i="10"/>
  <c r="AJ1772" i="10"/>
  <c r="AJ1773" i="10"/>
  <c r="AJ1774" i="10"/>
  <c r="AJ1775" i="10"/>
  <c r="AJ1776" i="10"/>
  <c r="AJ1777" i="10"/>
  <c r="AJ1778" i="10"/>
  <c r="AJ1779" i="10"/>
  <c r="AJ1780" i="10"/>
  <c r="AJ1781" i="10"/>
  <c r="AJ1782" i="10"/>
  <c r="AJ1783" i="10"/>
  <c r="AJ1784" i="10"/>
  <c r="AJ1785" i="10"/>
  <c r="AJ1786" i="10"/>
  <c r="AJ1787" i="10"/>
  <c r="AJ1788" i="10"/>
  <c r="AJ1789" i="10"/>
  <c r="AJ1790" i="10"/>
  <c r="AJ1791" i="10"/>
  <c r="AJ1792" i="10"/>
  <c r="AJ1793" i="10"/>
  <c r="AJ1794" i="10"/>
  <c r="AJ1795" i="10"/>
  <c r="AJ1796" i="10"/>
  <c r="AJ1797" i="10"/>
  <c r="AJ1798" i="10"/>
  <c r="AJ1799" i="10"/>
  <c r="AJ1800" i="10"/>
  <c r="AJ1801" i="10"/>
  <c r="AJ1802" i="10"/>
  <c r="AJ1803" i="10"/>
  <c r="AJ1804" i="10"/>
  <c r="AJ1805" i="10"/>
  <c r="AJ1806" i="10"/>
  <c r="AJ1807" i="10"/>
  <c r="AJ1808" i="10"/>
  <c r="AJ1809" i="10"/>
  <c r="AJ1810" i="10"/>
  <c r="AJ1811" i="10"/>
  <c r="AJ1812" i="10"/>
  <c r="AJ1813" i="10"/>
  <c r="AJ1814" i="10"/>
  <c r="AJ1815" i="10"/>
  <c r="AJ1816" i="10"/>
  <c r="AJ1817" i="10"/>
  <c r="AJ1818" i="10"/>
  <c r="AJ1819" i="10"/>
  <c r="AJ1820" i="10"/>
  <c r="AJ1821" i="10"/>
  <c r="AJ1822" i="10"/>
  <c r="AJ1823" i="10"/>
  <c r="AJ1824" i="10"/>
  <c r="AJ1825" i="10"/>
  <c r="AJ1826" i="10"/>
  <c r="AJ1827" i="10"/>
  <c r="AJ1828" i="10"/>
  <c r="AJ1829" i="10"/>
  <c r="AJ1830" i="10"/>
  <c r="AJ1831" i="10"/>
  <c r="AJ1832" i="10"/>
  <c r="AJ1833" i="10"/>
  <c r="AJ1834" i="10"/>
  <c r="AJ1835" i="10"/>
  <c r="AJ1836" i="10"/>
  <c r="AJ1837" i="10"/>
  <c r="AJ1838" i="10"/>
  <c r="AJ1839" i="10"/>
  <c r="AJ1840" i="10"/>
  <c r="AJ1841" i="10"/>
  <c r="AJ1842" i="10"/>
  <c r="AJ1843" i="10"/>
  <c r="AJ1844" i="10"/>
  <c r="AJ1845" i="10"/>
  <c r="AJ1846" i="10"/>
  <c r="AJ1847" i="10"/>
  <c r="AJ1848" i="10"/>
  <c r="AJ1849" i="10"/>
  <c r="AJ1850" i="10"/>
  <c r="AJ1851" i="10"/>
  <c r="AJ1852" i="10"/>
  <c r="AJ1853" i="10"/>
  <c r="AJ1854" i="10"/>
  <c r="AJ1855" i="10"/>
  <c r="AJ1856" i="10"/>
  <c r="AJ1857" i="10"/>
  <c r="AJ1858" i="10"/>
  <c r="AJ1859" i="10"/>
  <c r="AJ1860" i="10"/>
  <c r="AJ1861" i="10"/>
  <c r="AJ1862" i="10"/>
  <c r="AJ1863" i="10"/>
  <c r="AJ1864" i="10"/>
  <c r="AJ1865" i="10"/>
  <c r="AJ1866" i="10"/>
  <c r="AJ1867" i="10"/>
  <c r="AJ1868" i="10"/>
  <c r="AJ1869" i="10"/>
  <c r="AJ1870" i="10"/>
  <c r="AJ1871" i="10"/>
  <c r="AJ1872" i="10"/>
  <c r="AJ1873" i="10"/>
  <c r="AJ1874" i="10"/>
  <c r="AJ1875" i="10"/>
  <c r="AJ1876" i="10"/>
  <c r="AJ1877" i="10"/>
  <c r="AJ1878" i="10"/>
  <c r="AJ1879" i="10"/>
  <c r="AJ1880" i="10"/>
  <c r="AJ1881" i="10"/>
  <c r="AJ1882" i="10"/>
  <c r="AJ1883" i="10"/>
  <c r="AJ1884" i="10"/>
  <c r="AJ1885" i="10"/>
  <c r="AJ1886" i="10"/>
  <c r="AJ1887" i="10"/>
  <c r="AJ1888" i="10"/>
  <c r="AJ1889" i="10"/>
  <c r="AJ1890" i="10"/>
  <c r="AJ1891" i="10"/>
  <c r="AJ1892" i="10"/>
  <c r="AJ1893" i="10"/>
  <c r="AJ1894" i="10"/>
  <c r="AJ1895" i="10"/>
  <c r="AJ1896" i="10"/>
  <c r="AJ1897" i="10"/>
  <c r="AJ1898" i="10"/>
  <c r="AJ1899" i="10"/>
  <c r="AJ1900" i="10"/>
  <c r="AJ1901" i="10"/>
  <c r="AJ1902" i="10"/>
  <c r="AJ1903" i="10"/>
  <c r="AJ1904" i="10"/>
  <c r="AJ1905" i="10"/>
  <c r="AJ1906" i="10"/>
  <c r="AJ1907" i="10"/>
  <c r="AJ1908" i="10"/>
  <c r="AJ1909" i="10"/>
  <c r="AJ1910" i="10"/>
  <c r="AJ1911" i="10"/>
  <c r="AJ1912" i="10"/>
  <c r="AJ1913" i="10"/>
  <c r="AJ1914" i="10"/>
  <c r="AJ1915" i="10"/>
  <c r="AJ1916" i="10"/>
  <c r="AJ1917" i="10"/>
  <c r="AJ1918" i="10"/>
  <c r="AJ1919" i="10"/>
  <c r="AJ1920" i="10"/>
  <c r="AJ1921" i="10"/>
  <c r="AJ1922" i="10"/>
  <c r="AJ1923" i="10"/>
  <c r="AJ1924" i="10"/>
  <c r="AJ1925" i="10"/>
  <c r="AJ1926" i="10"/>
  <c r="AJ1927" i="10"/>
  <c r="AJ1928" i="10"/>
  <c r="AJ1929" i="10"/>
  <c r="AJ1930" i="10"/>
  <c r="AJ1931" i="10"/>
  <c r="AJ1932" i="10"/>
  <c r="AJ1933" i="10"/>
  <c r="AJ1934" i="10"/>
  <c r="AJ1935" i="10"/>
  <c r="AJ1936" i="10"/>
  <c r="AJ1937" i="10"/>
  <c r="AJ1938" i="10"/>
  <c r="AJ1939" i="10"/>
  <c r="AJ1940" i="10"/>
  <c r="AJ1941" i="10"/>
  <c r="AJ1942" i="10"/>
  <c r="AJ1943" i="10"/>
  <c r="AJ1944" i="10"/>
  <c r="AJ1945" i="10"/>
  <c r="AJ1946" i="10"/>
  <c r="AJ1947" i="10"/>
  <c r="AJ1948" i="10"/>
  <c r="AJ1949" i="10"/>
  <c r="AJ1950" i="10"/>
  <c r="AJ1951" i="10"/>
  <c r="AJ1952" i="10"/>
  <c r="AJ1953" i="10"/>
  <c r="AJ1954" i="10"/>
  <c r="AJ1955" i="10"/>
  <c r="AJ1956" i="10"/>
  <c r="AJ1957" i="10"/>
  <c r="AJ1958" i="10"/>
  <c r="AJ1959" i="10"/>
  <c r="AJ1960" i="10"/>
  <c r="AJ1961" i="10"/>
  <c r="AJ1962" i="10"/>
  <c r="AJ1963" i="10"/>
  <c r="AJ1964" i="10"/>
  <c r="AJ1965" i="10"/>
  <c r="AJ1966" i="10"/>
  <c r="AJ1967" i="10"/>
  <c r="AJ1968" i="10"/>
  <c r="AJ1969" i="10"/>
  <c r="AJ1970" i="10"/>
  <c r="AJ1971" i="10"/>
  <c r="AJ1972" i="10"/>
  <c r="AJ1973" i="10"/>
  <c r="AJ1974" i="10"/>
  <c r="AJ1975" i="10"/>
  <c r="AJ1976" i="10"/>
  <c r="AJ1977" i="10"/>
  <c r="AJ1978" i="10"/>
  <c r="AJ1979" i="10"/>
  <c r="AJ1980" i="10"/>
  <c r="AJ1981" i="10"/>
  <c r="AJ1982" i="10"/>
  <c r="AJ1983" i="10"/>
  <c r="AJ1984" i="10"/>
  <c r="AJ1985" i="10"/>
  <c r="AJ1986" i="10"/>
  <c r="AJ1987" i="10"/>
  <c r="AJ1988" i="10"/>
  <c r="AJ1989" i="10"/>
  <c r="AJ1990" i="10"/>
  <c r="AJ1991" i="10"/>
  <c r="AJ1992" i="10"/>
  <c r="AJ1993" i="10"/>
  <c r="AJ1994" i="10"/>
  <c r="AJ1995" i="10"/>
  <c r="AJ1996" i="10"/>
  <c r="AJ1997" i="10"/>
  <c r="AJ1998" i="10"/>
  <c r="AJ1999" i="10"/>
  <c r="AJ2000" i="10"/>
  <c r="AJ2001" i="10"/>
  <c r="AJ2002" i="10"/>
  <c r="AJ2003" i="10"/>
  <c r="AJ2004" i="10"/>
  <c r="AJ2005" i="10"/>
  <c r="AJ2006" i="10"/>
  <c r="AJ2007" i="10"/>
  <c r="AJ2008" i="10"/>
  <c r="AJ2009" i="10"/>
  <c r="AJ2010" i="10"/>
  <c r="AJ2011" i="10"/>
  <c r="AJ2012" i="10"/>
  <c r="AJ2013" i="10"/>
  <c r="AJ2014" i="10"/>
  <c r="AJ2015" i="10"/>
  <c r="AJ2016" i="10"/>
  <c r="AJ2017" i="10"/>
  <c r="AJ2018" i="10"/>
  <c r="AJ2019" i="10"/>
  <c r="AJ2020" i="10"/>
  <c r="AJ2021" i="10"/>
  <c r="AJ2022" i="10"/>
  <c r="AJ2023" i="10"/>
  <c r="AJ2024" i="10"/>
  <c r="AJ2025" i="10"/>
  <c r="AJ2026" i="10"/>
  <c r="AJ2027" i="10"/>
  <c r="AJ2028" i="10"/>
  <c r="AJ2029" i="10"/>
  <c r="AJ2030" i="10"/>
  <c r="AJ2031" i="10"/>
  <c r="AJ2032" i="10"/>
  <c r="AJ2033" i="10"/>
  <c r="AJ2034" i="10"/>
  <c r="AJ2035" i="10"/>
  <c r="AJ2036" i="10"/>
  <c r="AJ2037" i="10"/>
  <c r="AJ2038" i="10"/>
  <c r="AJ2039" i="10"/>
  <c r="AJ2040" i="10"/>
  <c r="AJ2041" i="10"/>
  <c r="AJ2042" i="10"/>
  <c r="AJ2043" i="10"/>
  <c r="AJ2044" i="10"/>
  <c r="AJ2045" i="10"/>
  <c r="AJ2046" i="10"/>
  <c r="AJ2047" i="10"/>
  <c r="AJ2048" i="10"/>
  <c r="AJ2049" i="10"/>
  <c r="AJ2050" i="10"/>
  <c r="AJ2051" i="10"/>
  <c r="AJ2052" i="10"/>
  <c r="AJ2053" i="10"/>
  <c r="AJ2054" i="10"/>
  <c r="AJ2055" i="10"/>
  <c r="AJ2056" i="10"/>
  <c r="AJ2057" i="10"/>
  <c r="AJ2058" i="10"/>
  <c r="AJ2059" i="10"/>
  <c r="AJ2060" i="10"/>
  <c r="AJ2061" i="10"/>
  <c r="AJ2062" i="10"/>
  <c r="AJ2063" i="10"/>
  <c r="AJ2064" i="10"/>
  <c r="AJ2065" i="10"/>
  <c r="AJ2066" i="10"/>
  <c r="AJ2067" i="10"/>
  <c r="AJ2068" i="10"/>
  <c r="AJ2069" i="10"/>
  <c r="AJ2070" i="10"/>
  <c r="AJ2071" i="10"/>
  <c r="AJ2072" i="10"/>
  <c r="AJ2073" i="10"/>
  <c r="AJ2074" i="10"/>
  <c r="AJ2075" i="10"/>
  <c r="AJ2076" i="10"/>
  <c r="AJ2077" i="10"/>
  <c r="AJ2078" i="10"/>
  <c r="AJ2079" i="10"/>
  <c r="AJ2080" i="10"/>
  <c r="AJ2081" i="10"/>
  <c r="AJ2082" i="10"/>
  <c r="AJ2083" i="10"/>
  <c r="AJ2084" i="10"/>
  <c r="AJ2085" i="10"/>
  <c r="AJ2086" i="10"/>
  <c r="AJ2087" i="10"/>
  <c r="AJ2088" i="10"/>
  <c r="AJ2089" i="10"/>
  <c r="AJ2090" i="10"/>
  <c r="AJ2091" i="10"/>
  <c r="AJ2092" i="10"/>
  <c r="AJ2093" i="10"/>
  <c r="AJ2094" i="10"/>
  <c r="AJ2095" i="10"/>
  <c r="AJ2096" i="10"/>
  <c r="AJ2097" i="10"/>
  <c r="AJ2098" i="10"/>
  <c r="AJ2099" i="10"/>
  <c r="AJ2100" i="10"/>
  <c r="AJ2101" i="10"/>
  <c r="AJ2102" i="10"/>
  <c r="AJ2103" i="10"/>
  <c r="AJ2104" i="10"/>
  <c r="AJ2105" i="10"/>
  <c r="AJ2106" i="10"/>
  <c r="AJ2107" i="10"/>
  <c r="AJ2108" i="10"/>
  <c r="AJ2109" i="10"/>
  <c r="AJ2110" i="10"/>
  <c r="AJ2111" i="10"/>
  <c r="AJ2112" i="10"/>
  <c r="AJ2113" i="10"/>
  <c r="AJ2114" i="10"/>
  <c r="AJ2115" i="10"/>
  <c r="AJ2116" i="10"/>
  <c r="AJ2117" i="10"/>
  <c r="AJ2118" i="10"/>
  <c r="AJ2119" i="10"/>
  <c r="AJ2120" i="10"/>
  <c r="AJ2121" i="10"/>
  <c r="AJ2122" i="10"/>
  <c r="AJ2123" i="10"/>
  <c r="AJ2124" i="10"/>
  <c r="AJ2125" i="10"/>
  <c r="AJ2126" i="10"/>
  <c r="AJ2127" i="10"/>
  <c r="AJ2128" i="10"/>
  <c r="AJ2129" i="10"/>
  <c r="AJ2130" i="10"/>
  <c r="AJ2131" i="10"/>
  <c r="AJ2132" i="10"/>
  <c r="AJ2133" i="10"/>
  <c r="AJ2134" i="10"/>
  <c r="AJ2135" i="10"/>
  <c r="AJ2136" i="10"/>
  <c r="AJ2137" i="10"/>
  <c r="AJ2138" i="10"/>
  <c r="AJ2139" i="10"/>
  <c r="AJ2140" i="10"/>
  <c r="AJ2141" i="10"/>
  <c r="AJ2142" i="10"/>
  <c r="AJ2143" i="10"/>
  <c r="AJ2144" i="10"/>
  <c r="AJ2145" i="10"/>
  <c r="AJ2146" i="10"/>
  <c r="AJ2147" i="10"/>
  <c r="AJ2148" i="10"/>
  <c r="AJ2149" i="10"/>
  <c r="AJ2150" i="10"/>
  <c r="AJ2151" i="10"/>
  <c r="AJ2152" i="10"/>
  <c r="AJ2153" i="10"/>
  <c r="AJ2154" i="10"/>
  <c r="AJ2155" i="10"/>
  <c r="AJ2156" i="10"/>
  <c r="AJ2157" i="10"/>
  <c r="AJ2158" i="10"/>
  <c r="AJ2159" i="10"/>
  <c r="AJ2160" i="10"/>
  <c r="AJ2161" i="10"/>
  <c r="AJ2162" i="10"/>
  <c r="AJ2163" i="10"/>
  <c r="AJ2164" i="10"/>
  <c r="AJ2165" i="10"/>
  <c r="AJ2166" i="10"/>
  <c r="AJ2167" i="10"/>
  <c r="AJ2168" i="10"/>
  <c r="AJ2169" i="10"/>
  <c r="AJ2170" i="10"/>
  <c r="AJ2171" i="10"/>
  <c r="AJ2172" i="10"/>
  <c r="AJ2173" i="10"/>
  <c r="AJ2174" i="10"/>
  <c r="AJ2175" i="10"/>
  <c r="AJ2176" i="10"/>
  <c r="AJ2177" i="10"/>
  <c r="AJ2178" i="10"/>
  <c r="AJ2179" i="10"/>
  <c r="AJ2180" i="10"/>
  <c r="AJ2181" i="10"/>
  <c r="AJ2182" i="10"/>
  <c r="AJ2183" i="10"/>
  <c r="AJ2184" i="10"/>
  <c r="AJ2185" i="10"/>
  <c r="AJ2186" i="10"/>
  <c r="AJ2187" i="10"/>
  <c r="AJ2188" i="10"/>
  <c r="AJ2189" i="10"/>
  <c r="AJ2190" i="10"/>
  <c r="AJ2191" i="10"/>
  <c r="AJ2192" i="10"/>
  <c r="AJ2193" i="10"/>
  <c r="AJ2194" i="10"/>
  <c r="AJ2195" i="10"/>
  <c r="AJ2196" i="10"/>
  <c r="AJ2197" i="10"/>
  <c r="AJ2198" i="10"/>
  <c r="AJ2199" i="10"/>
  <c r="AJ2200" i="10"/>
  <c r="AJ2201" i="10"/>
  <c r="AJ2202" i="10"/>
  <c r="AJ2203" i="10"/>
  <c r="AJ2204" i="10"/>
  <c r="AJ2205" i="10"/>
  <c r="AJ2206" i="10"/>
  <c r="AJ2207" i="10"/>
  <c r="AJ2208" i="10"/>
  <c r="AJ2209" i="10"/>
  <c r="AJ2210" i="10"/>
  <c r="AJ2211" i="10"/>
  <c r="AJ2212" i="10"/>
  <c r="AJ2213" i="10"/>
  <c r="AJ2214" i="10"/>
  <c r="AJ2215" i="10"/>
  <c r="AJ2216" i="10"/>
  <c r="AJ2217" i="10"/>
  <c r="AJ2218" i="10"/>
  <c r="AJ2219" i="10"/>
  <c r="AJ2220" i="10"/>
  <c r="AJ2221" i="10"/>
  <c r="AJ2222" i="10"/>
  <c r="AJ2223" i="10"/>
  <c r="AJ2224" i="10"/>
  <c r="AJ2225" i="10"/>
  <c r="AJ2226" i="10"/>
  <c r="AJ2227" i="10"/>
  <c r="AJ2228" i="10"/>
  <c r="AJ2229" i="10"/>
  <c r="AJ2230" i="10"/>
  <c r="AJ2231" i="10"/>
  <c r="AJ2232" i="10"/>
  <c r="AJ2233" i="10"/>
  <c r="AJ2234" i="10"/>
  <c r="AJ2235" i="10"/>
  <c r="AJ2236" i="10"/>
  <c r="AJ2237" i="10"/>
  <c r="AJ2238" i="10"/>
  <c r="AJ2239" i="10"/>
  <c r="AJ2240" i="10"/>
  <c r="AJ2241" i="10"/>
  <c r="AJ2242" i="10"/>
  <c r="AJ2243" i="10"/>
  <c r="AJ2244" i="10"/>
  <c r="AJ2245" i="10"/>
  <c r="AJ2246" i="10"/>
  <c r="AJ2247" i="10"/>
  <c r="AJ2248" i="10"/>
  <c r="AJ2249" i="10"/>
  <c r="AJ2250" i="10"/>
  <c r="AJ2251" i="10"/>
  <c r="AJ2252" i="10"/>
  <c r="AJ2253" i="10"/>
  <c r="AJ2254" i="10"/>
  <c r="AJ2255" i="10"/>
  <c r="AJ2256" i="10"/>
  <c r="AJ2257" i="10"/>
  <c r="AJ2258" i="10"/>
  <c r="AJ2259" i="10"/>
  <c r="AJ2260" i="10"/>
  <c r="AJ2261" i="10"/>
  <c r="AJ2262" i="10"/>
  <c r="AJ2263" i="10"/>
  <c r="AJ2264" i="10"/>
  <c r="AJ2265" i="10"/>
  <c r="AJ2266" i="10"/>
  <c r="AJ2267" i="10"/>
  <c r="AJ2268" i="10"/>
  <c r="AJ2269" i="10"/>
  <c r="AJ2270" i="10"/>
  <c r="AJ2271" i="10"/>
  <c r="AJ2272" i="10"/>
  <c r="AJ2273" i="10"/>
  <c r="AJ2274" i="10"/>
  <c r="AJ2275" i="10"/>
  <c r="AJ2276" i="10"/>
  <c r="AJ2277" i="10"/>
  <c r="AJ2278" i="10"/>
  <c r="AJ2279" i="10"/>
  <c r="AJ2280" i="10"/>
  <c r="AJ2281" i="10"/>
  <c r="AJ2282" i="10"/>
  <c r="AJ2283" i="10"/>
  <c r="AJ2284" i="10"/>
  <c r="AJ2285" i="10"/>
  <c r="AJ2286" i="10"/>
  <c r="AJ2287" i="10"/>
  <c r="AJ2288" i="10"/>
  <c r="AJ2289" i="10"/>
  <c r="AJ2290" i="10"/>
  <c r="AJ2291" i="10"/>
  <c r="AJ2292" i="10"/>
  <c r="AJ2293" i="10"/>
  <c r="AJ2294" i="10"/>
  <c r="AJ2295" i="10"/>
  <c r="AJ2296" i="10"/>
  <c r="AJ2297" i="10"/>
  <c r="AJ2298" i="10"/>
  <c r="AJ2299" i="10"/>
  <c r="AJ2300" i="10"/>
  <c r="AJ2301" i="10"/>
  <c r="AJ2302" i="10"/>
  <c r="AJ2303" i="10"/>
  <c r="AJ2304" i="10"/>
  <c r="AJ2305" i="10"/>
  <c r="AJ2306" i="10"/>
  <c r="AJ2307" i="10"/>
  <c r="AJ2308" i="10"/>
  <c r="AJ2309" i="10"/>
  <c r="AJ2310" i="10"/>
  <c r="AJ2311" i="10"/>
  <c r="AJ2312" i="10"/>
  <c r="AJ2313" i="10"/>
  <c r="AJ2314" i="10"/>
  <c r="AJ2315" i="10"/>
  <c r="AJ2316" i="10"/>
  <c r="AJ2317" i="10"/>
  <c r="AJ2318" i="10"/>
  <c r="AJ2319" i="10"/>
  <c r="AJ2320" i="10"/>
  <c r="AJ2321" i="10"/>
  <c r="AJ2322" i="10"/>
  <c r="AJ2323" i="10"/>
  <c r="AJ2324" i="10"/>
  <c r="AJ2325" i="10"/>
  <c r="AJ2326" i="10"/>
  <c r="AJ2327" i="10"/>
  <c r="AJ2328" i="10"/>
  <c r="AJ2329" i="10"/>
  <c r="AJ2330" i="10"/>
  <c r="AJ2331" i="10"/>
  <c r="AJ2332" i="10"/>
  <c r="AJ2333" i="10"/>
  <c r="AJ2334" i="10"/>
  <c r="AJ2335" i="10"/>
  <c r="AJ2336" i="10"/>
  <c r="AJ2337" i="10"/>
  <c r="AJ2338" i="10"/>
  <c r="AJ2339" i="10"/>
  <c r="AJ2340" i="10"/>
  <c r="AJ2341" i="10"/>
  <c r="AJ2342" i="10"/>
  <c r="AJ2343" i="10"/>
  <c r="AJ2344" i="10"/>
  <c r="AJ2345" i="10"/>
  <c r="AJ2346" i="10"/>
  <c r="AJ2347" i="10"/>
  <c r="AJ2348" i="10"/>
  <c r="AJ2349" i="10"/>
  <c r="AJ2350" i="10"/>
  <c r="AJ2351" i="10"/>
  <c r="AJ2352" i="10"/>
  <c r="AJ2353" i="10"/>
  <c r="AJ2354" i="10"/>
  <c r="AJ2355" i="10"/>
  <c r="AJ2356" i="10"/>
  <c r="AJ2357" i="10"/>
  <c r="AJ2358" i="10"/>
  <c r="AJ2359" i="10"/>
  <c r="AJ2360" i="10"/>
  <c r="AJ2361" i="10"/>
  <c r="AJ2362" i="10"/>
  <c r="AJ2363" i="10"/>
  <c r="AJ2364" i="10"/>
  <c r="AJ2365" i="10"/>
  <c r="AJ2366" i="10"/>
  <c r="AJ2367" i="10"/>
  <c r="AJ2368" i="10"/>
  <c r="AJ2369" i="10"/>
  <c r="AJ2370" i="10"/>
  <c r="AJ2371" i="10"/>
  <c r="AJ2372" i="10"/>
  <c r="AJ2373" i="10"/>
  <c r="AJ2374" i="10"/>
  <c r="AJ2375" i="10"/>
  <c r="AJ2376" i="10"/>
  <c r="AJ2377" i="10"/>
  <c r="AJ2378" i="10"/>
  <c r="AJ2379" i="10"/>
  <c r="AJ2380" i="10"/>
  <c r="AJ2381" i="10"/>
  <c r="AJ2382" i="10"/>
  <c r="AJ2383" i="10"/>
  <c r="AJ2384" i="10"/>
  <c r="AJ2385" i="10"/>
  <c r="AJ2386" i="10"/>
  <c r="AJ2387" i="10"/>
  <c r="AJ2388" i="10"/>
  <c r="AJ2389" i="10"/>
  <c r="AJ2390" i="10"/>
  <c r="AJ2391" i="10"/>
  <c r="AJ2392" i="10"/>
  <c r="AJ2393" i="10"/>
  <c r="AJ2394" i="10"/>
  <c r="AJ2395" i="10"/>
  <c r="AJ2396" i="10"/>
  <c r="AJ2397" i="10"/>
  <c r="AJ2398" i="10"/>
  <c r="AJ2399" i="10"/>
  <c r="AJ2400" i="10"/>
  <c r="AJ2401" i="10"/>
  <c r="AJ2402" i="10"/>
  <c r="AJ2403" i="10"/>
  <c r="AJ2404" i="10"/>
  <c r="AJ2405" i="10"/>
  <c r="AJ2406" i="10"/>
  <c r="AJ2407" i="10"/>
  <c r="AJ2408" i="10"/>
  <c r="AJ2409" i="10"/>
  <c r="AJ2410" i="10"/>
  <c r="AJ2411" i="10"/>
  <c r="AJ2412" i="10"/>
  <c r="AJ2413" i="10"/>
  <c r="AJ2414" i="10"/>
  <c r="AJ2415" i="10"/>
  <c r="AJ2416" i="10"/>
  <c r="AJ2417" i="10"/>
  <c r="AJ2418" i="10"/>
  <c r="AJ2419" i="10"/>
  <c r="AJ2420" i="10"/>
  <c r="AJ2421" i="10"/>
  <c r="AJ2422" i="10"/>
  <c r="AJ2423" i="10"/>
  <c r="AJ2424" i="10"/>
  <c r="AJ2425" i="10"/>
  <c r="AJ2426" i="10"/>
  <c r="AJ2427" i="10"/>
  <c r="AJ2428" i="10"/>
  <c r="AJ2429" i="10"/>
  <c r="AJ2430" i="10"/>
  <c r="AJ2431" i="10"/>
  <c r="AJ2432" i="10"/>
  <c r="AJ2433" i="10"/>
  <c r="AJ2434" i="10"/>
  <c r="AJ2435" i="10"/>
  <c r="AJ2436" i="10"/>
  <c r="AJ2437" i="10"/>
  <c r="AJ2438" i="10"/>
  <c r="AJ2439" i="10"/>
  <c r="AJ2440" i="10"/>
  <c r="AJ2441" i="10"/>
  <c r="AJ2442" i="10"/>
  <c r="AJ2443" i="10"/>
  <c r="AJ2444" i="10"/>
  <c r="AJ2445" i="10"/>
  <c r="AJ2446" i="10"/>
  <c r="AJ2447" i="10"/>
  <c r="AJ2448" i="10"/>
  <c r="AJ2449" i="10"/>
  <c r="AJ2450" i="10"/>
  <c r="AJ2451" i="10"/>
  <c r="AJ2452" i="10"/>
  <c r="AJ2453" i="10"/>
  <c r="AJ2454" i="10"/>
  <c r="AJ2455" i="10"/>
  <c r="AJ2456" i="10"/>
  <c r="AJ2457" i="10"/>
  <c r="AJ2458" i="10"/>
  <c r="AJ2459" i="10"/>
  <c r="AJ2460" i="10"/>
  <c r="AJ2461" i="10"/>
  <c r="AJ2462" i="10"/>
  <c r="AJ2463" i="10"/>
  <c r="AJ2464" i="10"/>
  <c r="AJ2465" i="10"/>
  <c r="AJ2466" i="10"/>
  <c r="AJ2467" i="10"/>
  <c r="AJ2468" i="10"/>
  <c r="AJ2469" i="10"/>
  <c r="AJ2470" i="10"/>
  <c r="AJ2471" i="10"/>
  <c r="AJ2472" i="10"/>
  <c r="AJ2473" i="10"/>
  <c r="AJ2474" i="10"/>
  <c r="AJ2475" i="10"/>
  <c r="AJ2476" i="10"/>
  <c r="AJ2477" i="10"/>
  <c r="AJ2478" i="10"/>
  <c r="AJ2479" i="10"/>
  <c r="AJ2480" i="10"/>
  <c r="AJ2481" i="10"/>
  <c r="AJ2482" i="10"/>
  <c r="AJ2483" i="10"/>
  <c r="AJ2484" i="10"/>
  <c r="AJ2485" i="10"/>
  <c r="AJ2486" i="10"/>
  <c r="AJ2487" i="10"/>
  <c r="AJ2488" i="10"/>
  <c r="AJ2489" i="10"/>
  <c r="AJ2490" i="10"/>
  <c r="AJ2491" i="10"/>
  <c r="AJ2492" i="10"/>
  <c r="AJ2493" i="10"/>
  <c r="AJ2494" i="10"/>
  <c r="AJ2495" i="10"/>
  <c r="AJ2496" i="10"/>
  <c r="AJ2497" i="10"/>
  <c r="AJ2498" i="10"/>
  <c r="AJ2499" i="10"/>
  <c r="AJ2500" i="10"/>
  <c r="AJ2501" i="10"/>
  <c r="AJ2502" i="10"/>
  <c r="AJ2503" i="10"/>
  <c r="AJ2504" i="10"/>
  <c r="AJ2505" i="10"/>
  <c r="AJ2506" i="10"/>
  <c r="AJ2507" i="10"/>
  <c r="AJ2508" i="10"/>
  <c r="AJ2509" i="10"/>
  <c r="AJ2510" i="10"/>
  <c r="AJ2511" i="10"/>
  <c r="AJ2512" i="10"/>
  <c r="AJ2513" i="10"/>
  <c r="AJ2514" i="10"/>
  <c r="AJ2515" i="10"/>
  <c r="AJ2516" i="10"/>
  <c r="AJ2517" i="10"/>
  <c r="AJ2518" i="10"/>
  <c r="AJ2519" i="10"/>
  <c r="AJ2520" i="10"/>
  <c r="AJ2521" i="10"/>
  <c r="AJ2522" i="10"/>
  <c r="AJ2523" i="10"/>
  <c r="AJ2524" i="10"/>
  <c r="AJ2525" i="10"/>
  <c r="AJ2526" i="10"/>
  <c r="AJ2527" i="10"/>
  <c r="AJ2528" i="10"/>
  <c r="AJ2529" i="10"/>
  <c r="AJ2530" i="10"/>
  <c r="AJ2531" i="10"/>
  <c r="AJ2532" i="10"/>
  <c r="AJ2533" i="10"/>
  <c r="AJ2534" i="10"/>
  <c r="AJ2535" i="10"/>
  <c r="AJ2536" i="10"/>
  <c r="AJ2537" i="10"/>
  <c r="AJ2538" i="10"/>
  <c r="AJ2539" i="10"/>
  <c r="AJ2540" i="10"/>
  <c r="AJ2541" i="10"/>
  <c r="AJ2542" i="10"/>
  <c r="AJ2543" i="10"/>
  <c r="AJ2544" i="10"/>
  <c r="AJ2545" i="10"/>
  <c r="AJ2546" i="10"/>
  <c r="AJ2547" i="10"/>
  <c r="AJ2548" i="10"/>
  <c r="AJ2549" i="10"/>
  <c r="AJ2550" i="10"/>
  <c r="AJ2551" i="10"/>
  <c r="AJ2552" i="10"/>
  <c r="AJ2553" i="10"/>
  <c r="AJ2554" i="10"/>
  <c r="AJ2555" i="10"/>
  <c r="AJ2556" i="10"/>
  <c r="AJ2557" i="10"/>
  <c r="AJ2558" i="10"/>
  <c r="AJ2559" i="10"/>
  <c r="AJ2560" i="10"/>
  <c r="AJ2561" i="10"/>
  <c r="AJ2562" i="10"/>
  <c r="AJ2563" i="10"/>
  <c r="AJ2564" i="10"/>
  <c r="AJ2565" i="10"/>
  <c r="AJ2566" i="10"/>
  <c r="AJ2567" i="10"/>
  <c r="AJ2568" i="10"/>
  <c r="AJ2569" i="10"/>
  <c r="AJ2570" i="10"/>
  <c r="AJ2571" i="10"/>
  <c r="AJ2572" i="10"/>
  <c r="AJ2573" i="10"/>
  <c r="AJ2574" i="10"/>
  <c r="AJ2575" i="10"/>
  <c r="AJ2576" i="10"/>
  <c r="AJ2577" i="10"/>
  <c r="AJ2578" i="10"/>
  <c r="AJ2579" i="10"/>
  <c r="AJ2580" i="10"/>
  <c r="AJ2581" i="10"/>
  <c r="AJ2582" i="10"/>
  <c r="AJ2583" i="10"/>
  <c r="AJ2584" i="10"/>
  <c r="AJ2585" i="10"/>
  <c r="AJ2586" i="10"/>
  <c r="AJ2587" i="10"/>
  <c r="AJ2588" i="10"/>
  <c r="AJ2589" i="10"/>
  <c r="AJ2590" i="10"/>
  <c r="AJ2591" i="10"/>
  <c r="AJ2592" i="10"/>
  <c r="AJ2593" i="10"/>
  <c r="AJ2594" i="10"/>
  <c r="AJ2595" i="10"/>
  <c r="AJ2596" i="10"/>
  <c r="AJ2597" i="10"/>
  <c r="AJ2598" i="10"/>
  <c r="AJ2599" i="10"/>
  <c r="AJ2600" i="10"/>
  <c r="AJ2601" i="10"/>
  <c r="AJ2602" i="10"/>
  <c r="AJ2603" i="10"/>
  <c r="AJ2604" i="10"/>
  <c r="AJ2605" i="10"/>
  <c r="AJ2606" i="10"/>
  <c r="AJ2607" i="10"/>
  <c r="AJ2608" i="10"/>
  <c r="AJ2609" i="10"/>
  <c r="AJ2610" i="10"/>
  <c r="AJ2611" i="10"/>
  <c r="AJ2612" i="10"/>
  <c r="AJ2613" i="10"/>
  <c r="AJ2614" i="10"/>
  <c r="AJ2615" i="10"/>
  <c r="AJ2616" i="10"/>
  <c r="AJ2617" i="10"/>
  <c r="AJ2618" i="10"/>
  <c r="AJ2619" i="10"/>
  <c r="AJ2620" i="10"/>
  <c r="AJ2621" i="10"/>
  <c r="AJ2622" i="10"/>
  <c r="AJ2623" i="10"/>
  <c r="AJ2624" i="10"/>
  <c r="AJ2625" i="10"/>
  <c r="AJ2626" i="10"/>
  <c r="AJ2627" i="10"/>
  <c r="AJ2628" i="10"/>
  <c r="AJ2629" i="10"/>
  <c r="AJ2630" i="10"/>
  <c r="AJ2631" i="10"/>
  <c r="AJ2632" i="10"/>
  <c r="AJ2633" i="10"/>
  <c r="AJ2634" i="10"/>
  <c r="AJ2635" i="10"/>
  <c r="AJ2636" i="10"/>
  <c r="AJ2637" i="10"/>
  <c r="AJ2638" i="10"/>
  <c r="AJ2639" i="10"/>
  <c r="AJ2640" i="10"/>
  <c r="AJ2641" i="10"/>
  <c r="AJ2642" i="10"/>
  <c r="AJ2643" i="10"/>
  <c r="AJ2644" i="10"/>
  <c r="AJ2645" i="10"/>
  <c r="AJ2646" i="10"/>
  <c r="AJ2647" i="10"/>
  <c r="AJ2648" i="10"/>
  <c r="AJ2649" i="10"/>
  <c r="AJ2650" i="10"/>
  <c r="AJ2651" i="10"/>
  <c r="AJ2652" i="10"/>
  <c r="AJ2653" i="10"/>
  <c r="AJ2654" i="10"/>
  <c r="AJ2655" i="10"/>
  <c r="AJ2656" i="10"/>
  <c r="AJ2657" i="10"/>
  <c r="AJ2658" i="10"/>
  <c r="AJ2659" i="10"/>
  <c r="AJ2660" i="10"/>
  <c r="AJ2661" i="10"/>
  <c r="AJ2662" i="10"/>
  <c r="AJ2663" i="10"/>
  <c r="AJ2664" i="10"/>
  <c r="AJ2665" i="10"/>
  <c r="AJ2666" i="10"/>
  <c r="AJ2667" i="10"/>
  <c r="AJ2668" i="10"/>
  <c r="AJ2669" i="10"/>
  <c r="AJ2670" i="10"/>
  <c r="AJ2671" i="10"/>
  <c r="AJ2672" i="10"/>
  <c r="AJ2673" i="10"/>
  <c r="AJ2674" i="10"/>
  <c r="AJ2675" i="10"/>
  <c r="AJ2676" i="10"/>
  <c r="AJ2677" i="10"/>
  <c r="AJ2678" i="10"/>
  <c r="AJ2679" i="10"/>
  <c r="AJ2680" i="10"/>
  <c r="AJ2681" i="10"/>
  <c r="AJ2682" i="10"/>
  <c r="AJ2683" i="10"/>
  <c r="AJ2684" i="10"/>
  <c r="AJ2685" i="10"/>
  <c r="AJ2686" i="10"/>
  <c r="AJ2687" i="10"/>
  <c r="AJ2688" i="10"/>
  <c r="AJ2689" i="10"/>
  <c r="AJ2690" i="10"/>
  <c r="AJ2691" i="10"/>
  <c r="AJ2692" i="10"/>
  <c r="AJ2693" i="10"/>
  <c r="AJ2694" i="10"/>
  <c r="AJ2695" i="10"/>
  <c r="AJ2696" i="10"/>
  <c r="AJ2697" i="10"/>
  <c r="AJ2698" i="10"/>
  <c r="AJ2699" i="10"/>
  <c r="AJ2700" i="10"/>
  <c r="AJ2701" i="10"/>
  <c r="AJ2702" i="10"/>
  <c r="AJ2703" i="10"/>
  <c r="AJ2704" i="10"/>
  <c r="AJ2705" i="10"/>
  <c r="AJ2706" i="10"/>
  <c r="AJ2707" i="10"/>
  <c r="AJ2708" i="10"/>
  <c r="AJ2709" i="10"/>
  <c r="AJ2710" i="10"/>
  <c r="AJ2711" i="10"/>
  <c r="AJ2712" i="10"/>
  <c r="AJ2713" i="10"/>
  <c r="AJ2714" i="10"/>
  <c r="AJ2715" i="10"/>
  <c r="AJ2716" i="10"/>
  <c r="AJ2717" i="10"/>
  <c r="AJ2718" i="10"/>
  <c r="AJ2719" i="10"/>
  <c r="AJ2720" i="10"/>
  <c r="AJ2721" i="10"/>
  <c r="AJ2722" i="10"/>
  <c r="AJ2723" i="10"/>
  <c r="AJ2724" i="10"/>
  <c r="AJ2725" i="10"/>
  <c r="AJ2726" i="10"/>
  <c r="AJ2727" i="10"/>
  <c r="AJ2728" i="10"/>
  <c r="AJ2729" i="10"/>
  <c r="AJ2730" i="10"/>
  <c r="AJ2731" i="10"/>
  <c r="AJ2732" i="10"/>
  <c r="AJ2733" i="10"/>
  <c r="AJ2734" i="10"/>
  <c r="AJ2735" i="10"/>
  <c r="AJ2736" i="10"/>
  <c r="AJ2737" i="10"/>
  <c r="AJ2738" i="10"/>
  <c r="AJ2739" i="10"/>
  <c r="AJ2740" i="10"/>
  <c r="AJ2741" i="10"/>
  <c r="AJ2742" i="10"/>
  <c r="AJ2743" i="10"/>
  <c r="AJ2744" i="10"/>
  <c r="AJ2745" i="10"/>
  <c r="AJ2746" i="10"/>
  <c r="AJ2747" i="10"/>
  <c r="AJ2748" i="10"/>
  <c r="AJ2749" i="10"/>
  <c r="AJ2750" i="10"/>
  <c r="AJ2751" i="10"/>
  <c r="AJ2752" i="10"/>
  <c r="AJ2753" i="10"/>
  <c r="AJ2754" i="10"/>
  <c r="AJ2755" i="10"/>
  <c r="AJ2756" i="10"/>
  <c r="AJ2757" i="10"/>
  <c r="AJ2758" i="10"/>
  <c r="AJ2759" i="10"/>
  <c r="AJ2760" i="10"/>
  <c r="AJ2761" i="10"/>
  <c r="AJ2762" i="10"/>
  <c r="AJ2763" i="10"/>
  <c r="AJ2764" i="10"/>
  <c r="AJ2765" i="10"/>
  <c r="AJ2766" i="10"/>
  <c r="AJ2767" i="10"/>
  <c r="AJ2768" i="10"/>
  <c r="AJ2769" i="10"/>
  <c r="AJ2770" i="10"/>
  <c r="AJ2771" i="10"/>
  <c r="AJ2772" i="10"/>
  <c r="AJ2773" i="10"/>
  <c r="AJ2774" i="10"/>
  <c r="AJ2775" i="10"/>
  <c r="AJ2776" i="10"/>
  <c r="AJ2777" i="10"/>
  <c r="AJ2778" i="10"/>
  <c r="AJ2779" i="10"/>
  <c r="AJ2780" i="10"/>
  <c r="AJ2781" i="10"/>
  <c r="AJ2782" i="10"/>
  <c r="AJ2783" i="10"/>
  <c r="AJ2784" i="10"/>
  <c r="AJ2785" i="10"/>
  <c r="AJ2786" i="10"/>
  <c r="AJ2787" i="10"/>
  <c r="AJ2788" i="10"/>
  <c r="AJ2789" i="10"/>
  <c r="AJ2790" i="10"/>
  <c r="AJ2791" i="10"/>
  <c r="AJ2792" i="10"/>
  <c r="AJ2793" i="10"/>
  <c r="AJ2794" i="10"/>
  <c r="AJ2795" i="10"/>
  <c r="AJ2796" i="10"/>
  <c r="AJ2797" i="10"/>
  <c r="AJ2798" i="10"/>
  <c r="AJ2799" i="10"/>
  <c r="AJ2800" i="10"/>
  <c r="AJ2801" i="10"/>
  <c r="AJ2802" i="10"/>
  <c r="AJ2803" i="10"/>
  <c r="AJ2804" i="10"/>
  <c r="AJ2805" i="10"/>
  <c r="AJ2806" i="10"/>
  <c r="AJ2807" i="10"/>
  <c r="AJ2808" i="10"/>
  <c r="AJ2809" i="10"/>
  <c r="AJ2810" i="10"/>
  <c r="AJ2811" i="10"/>
  <c r="AJ2812" i="10"/>
  <c r="AJ2813" i="10"/>
  <c r="AJ2814" i="10"/>
  <c r="AJ2815" i="10"/>
  <c r="AJ2816" i="10"/>
  <c r="AJ2817" i="10"/>
  <c r="AJ2818" i="10"/>
  <c r="AJ2819" i="10"/>
  <c r="AJ2820" i="10"/>
  <c r="AJ2821" i="10"/>
  <c r="AJ2822" i="10"/>
  <c r="AJ2823" i="10"/>
  <c r="AJ2824" i="10"/>
  <c r="AJ2825" i="10"/>
  <c r="AJ2826" i="10"/>
  <c r="AJ2827" i="10"/>
  <c r="AJ2828" i="10"/>
  <c r="AJ2829" i="10"/>
  <c r="AJ2830" i="10"/>
  <c r="AJ2831" i="10"/>
  <c r="AJ2832" i="10"/>
  <c r="AJ2833" i="10"/>
  <c r="AJ2834" i="10"/>
  <c r="AJ2835" i="10"/>
  <c r="AJ2836" i="10"/>
  <c r="AJ2837" i="10"/>
  <c r="AJ2838" i="10"/>
  <c r="AJ2839" i="10"/>
  <c r="AJ2840" i="10"/>
  <c r="AJ2841" i="10"/>
  <c r="AJ2842" i="10"/>
  <c r="AJ2843" i="10"/>
  <c r="AJ2844" i="10"/>
  <c r="AJ2845" i="10"/>
  <c r="AJ2846" i="10"/>
  <c r="AJ2847" i="10"/>
  <c r="AJ2848" i="10"/>
  <c r="AJ2849" i="10"/>
  <c r="AJ2850" i="10"/>
  <c r="AJ2851" i="10"/>
  <c r="AJ2852" i="10"/>
  <c r="AJ2853" i="10"/>
  <c r="AJ2854" i="10"/>
  <c r="AJ2855" i="10"/>
  <c r="AJ2856" i="10"/>
  <c r="AJ2857" i="10"/>
  <c r="AJ2858" i="10"/>
  <c r="AJ2859" i="10"/>
  <c r="AJ2860" i="10"/>
  <c r="AJ2861" i="10"/>
  <c r="AJ2862" i="10"/>
  <c r="AJ2863" i="10"/>
  <c r="AJ2864" i="10"/>
  <c r="AJ2865" i="10"/>
  <c r="AJ2866" i="10"/>
  <c r="AJ2867" i="10"/>
  <c r="AJ2868" i="10"/>
  <c r="AJ2869" i="10"/>
  <c r="AJ2870" i="10"/>
  <c r="AJ2871" i="10"/>
  <c r="AJ2872" i="10"/>
  <c r="AJ2873" i="10"/>
  <c r="AJ2874" i="10"/>
  <c r="AJ2875" i="10"/>
  <c r="AJ2876" i="10"/>
  <c r="AJ2877" i="10"/>
  <c r="AJ2878" i="10"/>
  <c r="AJ2879" i="10"/>
  <c r="AJ2880" i="10"/>
  <c r="AJ2881" i="10"/>
  <c r="AJ2882" i="10"/>
  <c r="AJ2883" i="10"/>
  <c r="AJ2884" i="10"/>
  <c r="AJ2885" i="10"/>
  <c r="AJ2886" i="10"/>
  <c r="AJ2887" i="10"/>
  <c r="AJ2888" i="10"/>
  <c r="AJ2889" i="10"/>
  <c r="AJ2890" i="10"/>
  <c r="AJ2891" i="10"/>
  <c r="AJ2892" i="10"/>
  <c r="AJ2893" i="10"/>
  <c r="AJ2894" i="10"/>
  <c r="AJ2895" i="10"/>
  <c r="AJ2896" i="10"/>
  <c r="AJ2897" i="10"/>
  <c r="AJ2898" i="10"/>
  <c r="AJ2899" i="10"/>
  <c r="AJ2900" i="10"/>
  <c r="AJ2901" i="10"/>
  <c r="AJ2902" i="10"/>
  <c r="AJ2903" i="10"/>
  <c r="AJ2904" i="10"/>
  <c r="AJ2905" i="10"/>
  <c r="AJ2906" i="10"/>
  <c r="AJ2907" i="10"/>
  <c r="AJ2908" i="10"/>
  <c r="AJ2909" i="10"/>
  <c r="AJ2910" i="10"/>
  <c r="AJ2911" i="10"/>
  <c r="AJ2912" i="10"/>
  <c r="AJ2913" i="10"/>
  <c r="AJ2914" i="10"/>
  <c r="AJ2915" i="10"/>
  <c r="AJ2916" i="10"/>
  <c r="AJ2917" i="10"/>
  <c r="AJ2918" i="10"/>
  <c r="AJ2919" i="10"/>
  <c r="AJ2920" i="10"/>
  <c r="AJ2921" i="10"/>
  <c r="AJ2922" i="10"/>
  <c r="AJ2923" i="10"/>
  <c r="AJ2924" i="10"/>
  <c r="AJ2925" i="10"/>
  <c r="AJ2926" i="10"/>
  <c r="AJ2927" i="10"/>
  <c r="AJ2928" i="10"/>
  <c r="AJ2929" i="10"/>
  <c r="AJ2930" i="10"/>
  <c r="AJ2931" i="10"/>
  <c r="AJ2932" i="10"/>
  <c r="AJ2933" i="10"/>
  <c r="AJ2934" i="10"/>
  <c r="AJ2935" i="10"/>
  <c r="AJ2936" i="10"/>
  <c r="AJ2937" i="10"/>
  <c r="AJ2938" i="10"/>
  <c r="AJ2939" i="10"/>
  <c r="AJ2940" i="10"/>
  <c r="AJ2941" i="10"/>
  <c r="AJ2942" i="10"/>
  <c r="AJ2943" i="10"/>
  <c r="AJ2944" i="10"/>
  <c r="AJ2945" i="10"/>
  <c r="AJ2946" i="10"/>
  <c r="AJ2947" i="10"/>
  <c r="AJ2948" i="10"/>
  <c r="AJ2949" i="10"/>
  <c r="AJ2950" i="10"/>
  <c r="AJ2951" i="10"/>
  <c r="AJ2952" i="10"/>
  <c r="AJ2953" i="10"/>
  <c r="AJ2954" i="10"/>
  <c r="AJ2955" i="10"/>
  <c r="AJ2956" i="10"/>
  <c r="AJ2957" i="10"/>
  <c r="AJ2958" i="10"/>
  <c r="AJ2959" i="10"/>
  <c r="AJ2960" i="10"/>
  <c r="AJ2961" i="10"/>
  <c r="AJ2962" i="10"/>
  <c r="AJ2963" i="10"/>
  <c r="AJ2964" i="10"/>
  <c r="AJ2965" i="10"/>
  <c r="AJ2966" i="10"/>
  <c r="AJ2967" i="10"/>
  <c r="AJ2968" i="10"/>
  <c r="AJ2969" i="10"/>
  <c r="AJ2970" i="10"/>
  <c r="AJ2971" i="10"/>
  <c r="AJ2972" i="10"/>
  <c r="AJ2973" i="10"/>
  <c r="AJ2974" i="10"/>
  <c r="AJ2975" i="10"/>
  <c r="AJ2976" i="10"/>
  <c r="AJ2977" i="10"/>
  <c r="AJ2978" i="10"/>
  <c r="AJ2979" i="10"/>
  <c r="AJ2980" i="10"/>
  <c r="AJ2981" i="10"/>
  <c r="AJ2982" i="10"/>
  <c r="AJ2983" i="10"/>
  <c r="AJ2984" i="10"/>
  <c r="AJ2985" i="10"/>
  <c r="AJ2986" i="10"/>
  <c r="AJ2987" i="10"/>
  <c r="AJ2988" i="10"/>
  <c r="AJ2989" i="10"/>
  <c r="AJ2990" i="10"/>
  <c r="AJ2991" i="10"/>
  <c r="AJ2992" i="10"/>
  <c r="AJ2993" i="10"/>
  <c r="AJ2994" i="10"/>
  <c r="AJ2995" i="10"/>
  <c r="AJ2996" i="10"/>
  <c r="AJ2997" i="10"/>
  <c r="AJ2998" i="10"/>
  <c r="AJ2999" i="10"/>
  <c r="AJ3000" i="10"/>
  <c r="AJ3001" i="10"/>
  <c r="AJ3002" i="10"/>
  <c r="AJ3003" i="10"/>
  <c r="AJ3004" i="10"/>
  <c r="AJ3005" i="10"/>
  <c r="AJ3006" i="10"/>
  <c r="AJ3007" i="10"/>
  <c r="AJ3008" i="10"/>
  <c r="AJ3009" i="10"/>
  <c r="AJ3010" i="10"/>
  <c r="AJ3011" i="10"/>
  <c r="AJ3012" i="10"/>
  <c r="AJ3013" i="10"/>
  <c r="AJ3014" i="10"/>
  <c r="AJ3015" i="10"/>
  <c r="AJ3016" i="10"/>
  <c r="AJ3017" i="10"/>
  <c r="AJ3018" i="10"/>
  <c r="AJ3019" i="10"/>
  <c r="AJ3020" i="10"/>
  <c r="AJ3021" i="10"/>
  <c r="AJ3022" i="10"/>
  <c r="AJ3023" i="10"/>
  <c r="AJ3024" i="10"/>
  <c r="AJ2" i="10"/>
  <c r="AI7" i="9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E890" i="10"/>
  <c r="E891" i="10"/>
  <c r="E892" i="10"/>
  <c r="E893" i="10"/>
  <c r="E894" i="10"/>
  <c r="E895" i="10"/>
  <c r="E896" i="10"/>
  <c r="E897" i="10"/>
  <c r="E898" i="10"/>
  <c r="E899" i="10"/>
  <c r="E900" i="10"/>
  <c r="E901" i="10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E1011" i="10"/>
  <c r="E1012" i="10"/>
  <c r="E1013" i="10"/>
  <c r="E1014" i="10"/>
  <c r="E1015" i="10"/>
  <c r="E1016" i="10"/>
  <c r="E1017" i="10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E1030" i="10"/>
  <c r="E1031" i="10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E1045" i="10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72" i="10"/>
  <c r="E1073" i="10"/>
  <c r="E1074" i="10"/>
  <c r="E1075" i="10"/>
  <c r="E1076" i="10"/>
  <c r="E1077" i="10"/>
  <c r="E1078" i="10"/>
  <c r="E1079" i="10"/>
  <c r="E1080" i="10"/>
  <c r="E1081" i="10"/>
  <c r="E1082" i="10"/>
  <c r="E1083" i="10"/>
  <c r="E1084" i="10"/>
  <c r="E1085" i="10"/>
  <c r="E1086" i="10"/>
  <c r="E1087" i="10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E1110" i="10"/>
  <c r="E1111" i="10"/>
  <c r="E1112" i="10"/>
  <c r="E1113" i="10"/>
  <c r="E1114" i="10"/>
  <c r="E1115" i="10"/>
  <c r="E1116" i="10"/>
  <c r="E1117" i="10"/>
  <c r="E1118" i="10"/>
  <c r="E1119" i="10"/>
  <c r="E1120" i="10"/>
  <c r="E1121" i="10"/>
  <c r="E1122" i="10"/>
  <c r="E1123" i="10"/>
  <c r="E1124" i="10"/>
  <c r="E1125" i="10"/>
  <c r="E1126" i="10"/>
  <c r="E1127" i="10"/>
  <c r="E1128" i="10"/>
  <c r="E1129" i="10"/>
  <c r="E1130" i="10"/>
  <c r="E1131" i="10"/>
  <c r="E1132" i="10"/>
  <c r="E1133" i="10"/>
  <c r="E1134" i="10"/>
  <c r="E1135" i="10"/>
  <c r="E1136" i="10"/>
  <c r="E1137" i="10"/>
  <c r="E1138" i="10"/>
  <c r="E1139" i="10"/>
  <c r="E1140" i="10"/>
  <c r="E1141" i="10"/>
  <c r="E1142" i="10"/>
  <c r="E1143" i="10"/>
  <c r="E1144" i="10"/>
  <c r="E1145" i="10"/>
  <c r="E1146" i="10"/>
  <c r="E1147" i="10"/>
  <c r="E1148" i="10"/>
  <c r="E1149" i="10"/>
  <c r="E1150" i="10"/>
  <c r="E1151" i="10"/>
  <c r="E1152" i="10"/>
  <c r="E1153" i="10"/>
  <c r="E1154" i="10"/>
  <c r="E1155" i="10"/>
  <c r="E1156" i="10"/>
  <c r="E1157" i="10"/>
  <c r="E1158" i="10"/>
  <c r="E1159" i="10"/>
  <c r="E1160" i="10"/>
  <c r="E1161" i="10"/>
  <c r="E1162" i="10"/>
  <c r="E1163" i="10"/>
  <c r="E1164" i="10"/>
  <c r="E1165" i="10"/>
  <c r="E1166" i="10"/>
  <c r="E1167" i="10"/>
  <c r="E1168" i="10"/>
  <c r="E1169" i="10"/>
  <c r="E1170" i="10"/>
  <c r="E1171" i="10"/>
  <c r="E1172" i="10"/>
  <c r="E1173" i="10"/>
  <c r="E1174" i="10"/>
  <c r="E1175" i="10"/>
  <c r="E1176" i="10"/>
  <c r="E1177" i="10"/>
  <c r="E1178" i="10"/>
  <c r="E1179" i="10"/>
  <c r="E1180" i="10"/>
  <c r="E1181" i="10"/>
  <c r="E1182" i="10"/>
  <c r="E1183" i="10"/>
  <c r="E1184" i="10"/>
  <c r="E1185" i="10"/>
  <c r="E1186" i="10"/>
  <c r="E1187" i="10"/>
  <c r="E1188" i="10"/>
  <c r="E1189" i="10"/>
  <c r="E1190" i="10"/>
  <c r="E1191" i="10"/>
  <c r="E1192" i="10"/>
  <c r="E1193" i="10"/>
  <c r="E1194" i="10"/>
  <c r="E1195" i="10"/>
  <c r="E1196" i="10"/>
  <c r="E1197" i="10"/>
  <c r="E1198" i="10"/>
  <c r="E1199" i="10"/>
  <c r="E1200" i="10"/>
  <c r="E1201" i="10"/>
  <c r="E1202" i="10"/>
  <c r="E1203" i="10"/>
  <c r="E1204" i="10"/>
  <c r="E1205" i="10"/>
  <c r="E1206" i="10"/>
  <c r="E1207" i="10"/>
  <c r="E1208" i="10"/>
  <c r="E1209" i="10"/>
  <c r="E1210" i="10"/>
  <c r="E1211" i="10"/>
  <c r="E1212" i="10"/>
  <c r="E1213" i="10"/>
  <c r="E1214" i="10"/>
  <c r="E1215" i="10"/>
  <c r="E1216" i="10"/>
  <c r="E1217" i="10"/>
  <c r="E1218" i="10"/>
  <c r="E1219" i="10"/>
  <c r="E1220" i="10"/>
  <c r="E1221" i="10"/>
  <c r="E1222" i="10"/>
  <c r="E1223" i="10"/>
  <c r="E1224" i="10"/>
  <c r="E1225" i="10"/>
  <c r="E1226" i="10"/>
  <c r="E1227" i="10"/>
  <c r="E1228" i="10"/>
  <c r="E1229" i="10"/>
  <c r="E1230" i="10"/>
  <c r="E1231" i="10"/>
  <c r="E1232" i="10"/>
  <c r="E1233" i="10"/>
  <c r="E1234" i="10"/>
  <c r="E1235" i="10"/>
  <c r="E1236" i="10"/>
  <c r="E1237" i="10"/>
  <c r="E1238" i="10"/>
  <c r="E1239" i="10"/>
  <c r="E1240" i="10"/>
  <c r="E1241" i="10"/>
  <c r="E1242" i="10"/>
  <c r="E1243" i="10"/>
  <c r="E1244" i="10"/>
  <c r="E1245" i="10"/>
  <c r="E1246" i="10"/>
  <c r="E1247" i="10"/>
  <c r="E1248" i="10"/>
  <c r="E1249" i="10"/>
  <c r="E1250" i="10"/>
  <c r="E1251" i="10"/>
  <c r="E1252" i="10"/>
  <c r="E1253" i="10"/>
  <c r="E1254" i="10"/>
  <c r="E1255" i="10"/>
  <c r="E1256" i="10"/>
  <c r="E1257" i="10"/>
  <c r="E1258" i="10"/>
  <c r="E1259" i="10"/>
  <c r="E1260" i="10"/>
  <c r="E1261" i="10"/>
  <c r="E1262" i="10"/>
  <c r="E1263" i="10"/>
  <c r="E1264" i="10"/>
  <c r="E1265" i="10"/>
  <c r="E1266" i="10"/>
  <c r="E1267" i="10"/>
  <c r="E1268" i="10"/>
  <c r="E1269" i="10"/>
  <c r="E1270" i="10"/>
  <c r="E1271" i="10"/>
  <c r="E1272" i="10"/>
  <c r="E1273" i="10"/>
  <c r="E1274" i="10"/>
  <c r="E1275" i="10"/>
  <c r="E1276" i="10"/>
  <c r="E1277" i="10"/>
  <c r="E1278" i="10"/>
  <c r="E1279" i="10"/>
  <c r="E1280" i="10"/>
  <c r="E1281" i="10"/>
  <c r="E1282" i="10"/>
  <c r="E1283" i="10"/>
  <c r="E1284" i="10"/>
  <c r="E1285" i="10"/>
  <c r="E1286" i="10"/>
  <c r="E1287" i="10"/>
  <c r="E1288" i="10"/>
  <c r="E1289" i="10"/>
  <c r="E1290" i="10"/>
  <c r="E1291" i="10"/>
  <c r="E1292" i="10"/>
  <c r="E1293" i="10"/>
  <c r="E1294" i="10"/>
  <c r="E1295" i="10"/>
  <c r="E1296" i="10"/>
  <c r="E1297" i="10"/>
  <c r="E1298" i="10"/>
  <c r="E1299" i="10"/>
  <c r="E1300" i="10"/>
  <c r="E1301" i="10"/>
  <c r="E1302" i="10"/>
  <c r="E1303" i="10"/>
  <c r="E1304" i="10"/>
  <c r="E1305" i="10"/>
  <c r="E1306" i="10"/>
  <c r="E1307" i="10"/>
  <c r="E1308" i="10"/>
  <c r="E1309" i="10"/>
  <c r="E1310" i="10"/>
  <c r="E1311" i="10"/>
  <c r="E1312" i="10"/>
  <c r="E1313" i="10"/>
  <c r="E1314" i="10"/>
  <c r="E1315" i="10"/>
  <c r="E1316" i="10"/>
  <c r="E1317" i="10"/>
  <c r="E1318" i="10"/>
  <c r="E1319" i="10"/>
  <c r="E1320" i="10"/>
  <c r="E1321" i="10"/>
  <c r="E1322" i="10"/>
  <c r="E1323" i="10"/>
  <c r="E1324" i="10"/>
  <c r="E1325" i="10"/>
  <c r="E1326" i="10"/>
  <c r="E1327" i="10"/>
  <c r="E1328" i="10"/>
  <c r="E1329" i="10"/>
  <c r="E1330" i="10"/>
  <c r="E1331" i="10"/>
  <c r="E1332" i="10"/>
  <c r="E1333" i="10"/>
  <c r="E1334" i="10"/>
  <c r="E1335" i="10"/>
  <c r="E1336" i="10"/>
  <c r="E1337" i="10"/>
  <c r="E1338" i="10"/>
  <c r="E1339" i="10"/>
  <c r="E1340" i="10"/>
  <c r="E1341" i="10"/>
  <c r="E1342" i="10"/>
  <c r="E1343" i="10"/>
  <c r="E1344" i="10"/>
  <c r="E1345" i="10"/>
  <c r="E1346" i="10"/>
  <c r="E1347" i="10"/>
  <c r="E1348" i="10"/>
  <c r="E1349" i="10"/>
  <c r="E1350" i="10"/>
  <c r="E1351" i="10"/>
  <c r="E1352" i="10"/>
  <c r="E1353" i="10"/>
  <c r="E1354" i="10"/>
  <c r="E1355" i="10"/>
  <c r="E1356" i="10"/>
  <c r="E1357" i="10"/>
  <c r="E1358" i="10"/>
  <c r="E1359" i="10"/>
  <c r="E1360" i="10"/>
  <c r="E1361" i="10"/>
  <c r="E1362" i="10"/>
  <c r="E1363" i="10"/>
  <c r="E1364" i="10"/>
  <c r="E1365" i="10"/>
  <c r="E1366" i="10"/>
  <c r="E1367" i="10"/>
  <c r="E1368" i="10"/>
  <c r="E1369" i="10"/>
  <c r="E1370" i="10"/>
  <c r="E1371" i="10"/>
  <c r="E1372" i="10"/>
  <c r="E1373" i="10"/>
  <c r="E1374" i="10"/>
  <c r="E1375" i="10"/>
  <c r="E1376" i="10"/>
  <c r="E1377" i="10"/>
  <c r="E1378" i="10"/>
  <c r="E1379" i="10"/>
  <c r="E1380" i="10"/>
  <c r="E1381" i="10"/>
  <c r="E1382" i="10"/>
  <c r="E1383" i="10"/>
  <c r="E1384" i="10"/>
  <c r="E1385" i="10"/>
  <c r="E1386" i="10"/>
  <c r="E1387" i="10"/>
  <c r="E1388" i="10"/>
  <c r="E1389" i="10"/>
  <c r="E1390" i="10"/>
  <c r="E1391" i="10"/>
  <c r="E1392" i="10"/>
  <c r="E1393" i="10"/>
  <c r="E1394" i="10"/>
  <c r="E1395" i="10"/>
  <c r="E1396" i="10"/>
  <c r="E1397" i="10"/>
  <c r="E1398" i="10"/>
  <c r="E1399" i="10"/>
  <c r="E1400" i="10"/>
  <c r="E1401" i="10"/>
  <c r="E1402" i="10"/>
  <c r="E1403" i="10"/>
  <c r="E1404" i="10"/>
  <c r="E1405" i="10"/>
  <c r="E1406" i="10"/>
  <c r="E1407" i="10"/>
  <c r="E1408" i="10"/>
  <c r="E1409" i="10"/>
  <c r="E1410" i="10"/>
  <c r="E1411" i="10"/>
  <c r="E1412" i="10"/>
  <c r="E1413" i="10"/>
  <c r="E1414" i="10"/>
  <c r="E1415" i="10"/>
  <c r="E1416" i="10"/>
  <c r="E1417" i="10"/>
  <c r="E1418" i="10"/>
  <c r="E1419" i="10"/>
  <c r="E1420" i="10"/>
  <c r="E1421" i="10"/>
  <c r="E1422" i="10"/>
  <c r="E1423" i="10"/>
  <c r="E1424" i="10"/>
  <c r="E1425" i="10"/>
  <c r="E1426" i="10"/>
  <c r="E1427" i="10"/>
  <c r="E1428" i="10"/>
  <c r="E1429" i="10"/>
  <c r="E1430" i="10"/>
  <c r="E1431" i="10"/>
  <c r="E1432" i="10"/>
  <c r="E1433" i="10"/>
  <c r="E1434" i="10"/>
  <c r="E1435" i="10"/>
  <c r="E1436" i="10"/>
  <c r="E1437" i="10"/>
  <c r="E1438" i="10"/>
  <c r="E1439" i="10"/>
  <c r="E1440" i="10"/>
  <c r="E1441" i="10"/>
  <c r="E1442" i="10"/>
  <c r="E1443" i="10"/>
  <c r="E1444" i="10"/>
  <c r="E1445" i="10"/>
  <c r="E1446" i="10"/>
  <c r="E1447" i="10"/>
  <c r="E1448" i="10"/>
  <c r="E1449" i="10"/>
  <c r="E1450" i="10"/>
  <c r="E1451" i="10"/>
  <c r="E1452" i="10"/>
  <c r="E1453" i="10"/>
  <c r="E1454" i="10"/>
  <c r="E1455" i="10"/>
  <c r="E1456" i="10"/>
  <c r="E1457" i="10"/>
  <c r="E1458" i="10"/>
  <c r="E1459" i="10"/>
  <c r="E1460" i="10"/>
  <c r="E1461" i="10"/>
  <c r="E1462" i="10"/>
  <c r="E1463" i="10"/>
  <c r="E1464" i="10"/>
  <c r="E1465" i="10"/>
  <c r="E1466" i="10"/>
  <c r="E1467" i="10"/>
  <c r="E1468" i="10"/>
  <c r="E1469" i="10"/>
  <c r="E1470" i="10"/>
  <c r="E1471" i="10"/>
  <c r="E1472" i="10"/>
  <c r="E1473" i="10"/>
  <c r="E1474" i="10"/>
  <c r="E1475" i="10"/>
  <c r="E1476" i="10"/>
  <c r="E1477" i="10"/>
  <c r="E1478" i="10"/>
  <c r="E1479" i="10"/>
  <c r="E1480" i="10"/>
  <c r="E1481" i="10"/>
  <c r="E1482" i="10"/>
  <c r="E1483" i="10"/>
  <c r="E1484" i="10"/>
  <c r="E1485" i="10"/>
  <c r="E1486" i="10"/>
  <c r="E1487" i="10"/>
  <c r="E1488" i="10"/>
  <c r="E1489" i="10"/>
  <c r="E1490" i="10"/>
  <c r="E1491" i="10"/>
  <c r="E1492" i="10"/>
  <c r="E1493" i="10"/>
  <c r="E1494" i="10"/>
  <c r="E1495" i="10"/>
  <c r="E1496" i="10"/>
  <c r="E1497" i="10"/>
  <c r="E1498" i="10"/>
  <c r="E1499" i="10"/>
  <c r="E1500" i="10"/>
  <c r="E1501" i="10"/>
  <c r="E1502" i="10"/>
  <c r="E1503" i="10"/>
  <c r="E1504" i="10"/>
  <c r="E1505" i="10"/>
  <c r="E1506" i="10"/>
  <c r="E1507" i="10"/>
  <c r="E1508" i="10"/>
  <c r="E1509" i="10"/>
  <c r="E1510" i="10"/>
  <c r="E1511" i="10"/>
  <c r="E1512" i="10"/>
  <c r="E1513" i="10"/>
  <c r="E1514" i="10"/>
  <c r="E1515" i="10"/>
  <c r="E1516" i="10"/>
  <c r="E1517" i="10"/>
  <c r="E1518" i="10"/>
  <c r="E1519" i="10"/>
  <c r="E1520" i="10"/>
  <c r="E1521" i="10"/>
  <c r="E1522" i="10"/>
  <c r="E1523" i="10"/>
  <c r="E1524" i="10"/>
  <c r="E1525" i="10"/>
  <c r="E1526" i="10"/>
  <c r="E1527" i="10"/>
  <c r="E1528" i="10"/>
  <c r="E1529" i="10"/>
  <c r="E1530" i="10"/>
  <c r="E1531" i="10"/>
  <c r="E1532" i="10"/>
  <c r="E1533" i="10"/>
  <c r="E1534" i="10"/>
  <c r="E1535" i="10"/>
  <c r="E1536" i="10"/>
  <c r="E1537" i="10"/>
  <c r="E1538" i="10"/>
  <c r="E1539" i="10"/>
  <c r="E1540" i="10"/>
  <c r="E1541" i="10"/>
  <c r="E1542" i="10"/>
  <c r="E1543" i="10"/>
  <c r="E1544" i="10"/>
  <c r="E1545" i="10"/>
  <c r="E1546" i="10"/>
  <c r="E1547" i="10"/>
  <c r="E1548" i="10"/>
  <c r="E1549" i="10"/>
  <c r="E1550" i="10"/>
  <c r="E1551" i="10"/>
  <c r="E1552" i="10"/>
  <c r="E1553" i="10"/>
  <c r="E1554" i="10"/>
  <c r="E1555" i="10"/>
  <c r="E1556" i="10"/>
  <c r="E1557" i="10"/>
  <c r="E1558" i="10"/>
  <c r="E1559" i="10"/>
  <c r="E1560" i="10"/>
  <c r="E1561" i="10"/>
  <c r="E1562" i="10"/>
  <c r="E1563" i="10"/>
  <c r="E1564" i="10"/>
  <c r="E1565" i="10"/>
  <c r="E1566" i="10"/>
  <c r="E1567" i="10"/>
  <c r="E1568" i="10"/>
  <c r="E1569" i="10"/>
  <c r="E1570" i="10"/>
  <c r="E1571" i="10"/>
  <c r="E1572" i="10"/>
  <c r="E1573" i="10"/>
  <c r="E1574" i="10"/>
  <c r="E1575" i="10"/>
  <c r="E1576" i="10"/>
  <c r="E1577" i="10"/>
  <c r="E1578" i="10"/>
  <c r="E1579" i="10"/>
  <c r="E1580" i="10"/>
  <c r="E1581" i="10"/>
  <c r="E1582" i="10"/>
  <c r="E1583" i="10"/>
  <c r="E1584" i="10"/>
  <c r="E1585" i="10"/>
  <c r="E1586" i="10"/>
  <c r="E1587" i="10"/>
  <c r="E1588" i="10"/>
  <c r="E1589" i="10"/>
  <c r="E1590" i="10"/>
  <c r="E1591" i="10"/>
  <c r="E1592" i="10"/>
  <c r="E1593" i="10"/>
  <c r="E1594" i="10"/>
  <c r="E1595" i="10"/>
  <c r="E1596" i="10"/>
  <c r="E1597" i="10"/>
  <c r="E1598" i="10"/>
  <c r="E1599" i="10"/>
  <c r="E1600" i="10"/>
  <c r="E1601" i="10"/>
  <c r="E1602" i="10"/>
  <c r="E1603" i="10"/>
  <c r="E1604" i="10"/>
  <c r="E1605" i="10"/>
  <c r="E1606" i="10"/>
  <c r="E1607" i="10"/>
  <c r="E1608" i="10"/>
  <c r="E1609" i="10"/>
  <c r="E1610" i="10"/>
  <c r="E1611" i="10"/>
  <c r="E1612" i="10"/>
  <c r="E1613" i="10"/>
  <c r="E1614" i="10"/>
  <c r="E1615" i="10"/>
  <c r="E1616" i="10"/>
  <c r="E1617" i="10"/>
  <c r="E1618" i="10"/>
  <c r="E1619" i="10"/>
  <c r="E1620" i="10"/>
  <c r="E1621" i="10"/>
  <c r="E1622" i="10"/>
  <c r="E1623" i="10"/>
  <c r="E1624" i="10"/>
  <c r="E1625" i="10"/>
  <c r="E1626" i="10"/>
  <c r="E1627" i="10"/>
  <c r="E1628" i="10"/>
  <c r="E1629" i="10"/>
  <c r="E1630" i="10"/>
  <c r="E1631" i="10"/>
  <c r="E1632" i="10"/>
  <c r="E1633" i="10"/>
  <c r="E1634" i="10"/>
  <c r="E1635" i="10"/>
  <c r="E1636" i="10"/>
  <c r="E1637" i="10"/>
  <c r="E1638" i="10"/>
  <c r="E1639" i="10"/>
  <c r="E1640" i="10"/>
  <c r="E1641" i="10"/>
  <c r="E1642" i="10"/>
  <c r="E1643" i="10"/>
  <c r="E1644" i="10"/>
  <c r="E1645" i="10"/>
  <c r="E1646" i="10"/>
  <c r="E1647" i="10"/>
  <c r="E1648" i="10"/>
  <c r="E1649" i="10"/>
  <c r="E1650" i="10"/>
  <c r="E1651" i="10"/>
  <c r="E1652" i="10"/>
  <c r="E1653" i="10"/>
  <c r="E1654" i="10"/>
  <c r="E1655" i="10"/>
  <c r="E1656" i="10"/>
  <c r="E1657" i="10"/>
  <c r="E1658" i="10"/>
  <c r="E1659" i="10"/>
  <c r="E1660" i="10"/>
  <c r="E1661" i="10"/>
  <c r="E1662" i="10"/>
  <c r="E1663" i="10"/>
  <c r="E1664" i="10"/>
  <c r="E1665" i="10"/>
  <c r="E1666" i="10"/>
  <c r="E1667" i="10"/>
  <c r="E1668" i="10"/>
  <c r="E1669" i="10"/>
  <c r="E1670" i="10"/>
  <c r="E1671" i="10"/>
  <c r="E1672" i="10"/>
  <c r="E1673" i="10"/>
  <c r="E1674" i="10"/>
  <c r="E1675" i="10"/>
  <c r="E1676" i="10"/>
  <c r="E1677" i="10"/>
  <c r="E1678" i="10"/>
  <c r="E1679" i="10"/>
  <c r="E1680" i="10"/>
  <c r="E1681" i="10"/>
  <c r="E1682" i="10"/>
  <c r="E1683" i="10"/>
  <c r="E1684" i="10"/>
  <c r="E1685" i="10"/>
  <c r="E1686" i="10"/>
  <c r="E1687" i="10"/>
  <c r="E1688" i="10"/>
  <c r="E1689" i="10"/>
  <c r="E1690" i="10"/>
  <c r="E1691" i="10"/>
  <c r="E1692" i="10"/>
  <c r="E1693" i="10"/>
  <c r="E1694" i="10"/>
  <c r="E1695" i="10"/>
  <c r="E1696" i="10"/>
  <c r="E1697" i="10"/>
  <c r="E1698" i="10"/>
  <c r="E1699" i="10"/>
  <c r="E1700" i="10"/>
  <c r="E1701" i="10"/>
  <c r="E1702" i="10"/>
  <c r="E1703" i="10"/>
  <c r="E1704" i="10"/>
  <c r="E1705" i="10"/>
  <c r="E1706" i="10"/>
  <c r="E1707" i="10"/>
  <c r="E1708" i="10"/>
  <c r="E1709" i="10"/>
  <c r="E1710" i="10"/>
  <c r="E1711" i="10"/>
  <c r="E1712" i="10"/>
  <c r="E1713" i="10"/>
  <c r="E1714" i="10"/>
  <c r="E1715" i="10"/>
  <c r="E1716" i="10"/>
  <c r="E1717" i="10"/>
  <c r="E1718" i="10"/>
  <c r="E1719" i="10"/>
  <c r="E1720" i="10"/>
  <c r="E1721" i="10"/>
  <c r="E1722" i="10"/>
  <c r="E1723" i="10"/>
  <c r="E1724" i="10"/>
  <c r="E1725" i="10"/>
  <c r="E1726" i="10"/>
  <c r="E1727" i="10"/>
  <c r="E1728" i="10"/>
  <c r="E1729" i="10"/>
  <c r="E1730" i="10"/>
  <c r="E1731" i="10"/>
  <c r="E1732" i="10"/>
  <c r="E1733" i="10"/>
  <c r="E1734" i="10"/>
  <c r="E1735" i="10"/>
  <c r="E1736" i="10"/>
  <c r="E1737" i="10"/>
  <c r="E1738" i="10"/>
  <c r="E1739" i="10"/>
  <c r="E1740" i="10"/>
  <c r="E1741" i="10"/>
  <c r="E1742" i="10"/>
  <c r="E1743" i="10"/>
  <c r="E1744" i="10"/>
  <c r="E1745" i="10"/>
  <c r="E1746" i="10"/>
  <c r="E1747" i="10"/>
  <c r="E1748" i="10"/>
  <c r="E1749" i="10"/>
  <c r="E1750" i="10"/>
  <c r="E1751" i="10"/>
  <c r="E1752" i="10"/>
  <c r="E1753" i="10"/>
  <c r="E1754" i="10"/>
  <c r="E1755" i="10"/>
  <c r="E1756" i="10"/>
  <c r="E1757" i="10"/>
  <c r="E1758" i="10"/>
  <c r="E1759" i="10"/>
  <c r="E1760" i="10"/>
  <c r="E1761" i="10"/>
  <c r="E1762" i="10"/>
  <c r="E1763" i="10"/>
  <c r="E1764" i="10"/>
  <c r="E1765" i="10"/>
  <c r="E1766" i="10"/>
  <c r="E1767" i="10"/>
  <c r="E1768" i="10"/>
  <c r="E1769" i="10"/>
  <c r="E1770" i="10"/>
  <c r="E1771" i="10"/>
  <c r="E1772" i="10"/>
  <c r="E1773" i="10"/>
  <c r="E1774" i="10"/>
  <c r="E1775" i="10"/>
  <c r="E1776" i="10"/>
  <c r="E1777" i="10"/>
  <c r="E1778" i="10"/>
  <c r="E1779" i="10"/>
  <c r="E1780" i="10"/>
  <c r="E1781" i="10"/>
  <c r="E1782" i="10"/>
  <c r="E1783" i="10"/>
  <c r="E1784" i="10"/>
  <c r="E1785" i="10"/>
  <c r="E1786" i="10"/>
  <c r="E1787" i="10"/>
  <c r="E1788" i="10"/>
  <c r="E1789" i="10"/>
  <c r="E1790" i="10"/>
  <c r="E1791" i="10"/>
  <c r="E1792" i="10"/>
  <c r="E1793" i="10"/>
  <c r="E1794" i="10"/>
  <c r="E1795" i="10"/>
  <c r="E1796" i="10"/>
  <c r="E1797" i="10"/>
  <c r="E1798" i="10"/>
  <c r="E1799" i="10"/>
  <c r="E1800" i="10"/>
  <c r="E1801" i="10"/>
  <c r="E1802" i="10"/>
  <c r="E1803" i="10"/>
  <c r="E1804" i="10"/>
  <c r="E1805" i="10"/>
  <c r="E1806" i="10"/>
  <c r="E1807" i="10"/>
  <c r="E1808" i="10"/>
  <c r="E1809" i="10"/>
  <c r="E1810" i="10"/>
  <c r="E1811" i="10"/>
  <c r="E1812" i="10"/>
  <c r="E1813" i="10"/>
  <c r="E1814" i="10"/>
  <c r="E1815" i="10"/>
  <c r="E1816" i="10"/>
  <c r="E1817" i="10"/>
  <c r="E1818" i="10"/>
  <c r="E1819" i="10"/>
  <c r="E1820" i="10"/>
  <c r="E1821" i="10"/>
  <c r="E1822" i="10"/>
  <c r="E1823" i="10"/>
  <c r="E1824" i="10"/>
  <c r="E1825" i="10"/>
  <c r="E1826" i="10"/>
  <c r="E1827" i="10"/>
  <c r="E1828" i="10"/>
  <c r="E1829" i="10"/>
  <c r="E1830" i="10"/>
  <c r="E1831" i="10"/>
  <c r="E1832" i="10"/>
  <c r="E1833" i="10"/>
  <c r="E1834" i="10"/>
  <c r="E1835" i="10"/>
  <c r="E1836" i="10"/>
  <c r="E1837" i="10"/>
  <c r="E1838" i="10"/>
  <c r="E1839" i="10"/>
  <c r="E1840" i="10"/>
  <c r="E1841" i="10"/>
  <c r="E1842" i="10"/>
  <c r="E1843" i="10"/>
  <c r="E1844" i="10"/>
  <c r="E1845" i="10"/>
  <c r="E1846" i="10"/>
  <c r="E1847" i="10"/>
  <c r="E1848" i="10"/>
  <c r="E1849" i="10"/>
  <c r="E1850" i="10"/>
  <c r="E1851" i="10"/>
  <c r="E1852" i="10"/>
  <c r="E1853" i="10"/>
  <c r="E1854" i="10"/>
  <c r="E1855" i="10"/>
  <c r="E1856" i="10"/>
  <c r="E1857" i="10"/>
  <c r="E1858" i="10"/>
  <c r="E1859" i="10"/>
  <c r="E1860" i="10"/>
  <c r="E1861" i="10"/>
  <c r="E1862" i="10"/>
  <c r="E1863" i="10"/>
  <c r="E1864" i="10"/>
  <c r="E1865" i="10"/>
  <c r="E1866" i="10"/>
  <c r="E1867" i="10"/>
  <c r="E1868" i="10"/>
  <c r="E1869" i="10"/>
  <c r="E1870" i="10"/>
  <c r="E1871" i="10"/>
  <c r="E1872" i="10"/>
  <c r="E1873" i="10"/>
  <c r="E1874" i="10"/>
  <c r="E1875" i="10"/>
  <c r="E1876" i="10"/>
  <c r="E1877" i="10"/>
  <c r="E1878" i="10"/>
  <c r="E1879" i="10"/>
  <c r="E1880" i="10"/>
  <c r="E1881" i="10"/>
  <c r="E1882" i="10"/>
  <c r="E1883" i="10"/>
  <c r="E1884" i="10"/>
  <c r="E1885" i="10"/>
  <c r="E1886" i="10"/>
  <c r="E1887" i="10"/>
  <c r="E1888" i="10"/>
  <c r="E1889" i="10"/>
  <c r="E1890" i="10"/>
  <c r="E1891" i="10"/>
  <c r="E1892" i="10"/>
  <c r="E1893" i="10"/>
  <c r="E1894" i="10"/>
  <c r="E1895" i="10"/>
  <c r="E1896" i="10"/>
  <c r="E1897" i="10"/>
  <c r="E1898" i="10"/>
  <c r="E1899" i="10"/>
  <c r="E1900" i="10"/>
  <c r="E1901" i="10"/>
  <c r="E1902" i="10"/>
  <c r="E1903" i="10"/>
  <c r="E1904" i="10"/>
  <c r="E1905" i="10"/>
  <c r="E1906" i="10"/>
  <c r="E1907" i="10"/>
  <c r="E1908" i="10"/>
  <c r="E1909" i="10"/>
  <c r="E1910" i="10"/>
  <c r="E1911" i="10"/>
  <c r="E1912" i="10"/>
  <c r="E1913" i="10"/>
  <c r="E1914" i="10"/>
  <c r="E1915" i="10"/>
  <c r="E1916" i="10"/>
  <c r="E1917" i="10"/>
  <c r="E1918" i="10"/>
  <c r="E1919" i="10"/>
  <c r="E1920" i="10"/>
  <c r="E1921" i="10"/>
  <c r="E1922" i="10"/>
  <c r="E1923" i="10"/>
  <c r="E1924" i="10"/>
  <c r="E1925" i="10"/>
  <c r="E1926" i="10"/>
  <c r="E1927" i="10"/>
  <c r="E1928" i="10"/>
  <c r="E1929" i="10"/>
  <c r="E1930" i="10"/>
  <c r="E1931" i="10"/>
  <c r="E1932" i="10"/>
  <c r="E1933" i="10"/>
  <c r="E1934" i="10"/>
  <c r="E1935" i="10"/>
  <c r="E1936" i="10"/>
  <c r="E1937" i="10"/>
  <c r="E1938" i="10"/>
  <c r="E1939" i="10"/>
  <c r="E1940" i="10"/>
  <c r="E1941" i="10"/>
  <c r="E1942" i="10"/>
  <c r="E1943" i="10"/>
  <c r="E1944" i="10"/>
  <c r="E1945" i="10"/>
  <c r="E1946" i="10"/>
  <c r="E1947" i="10"/>
  <c r="E1948" i="10"/>
  <c r="E1949" i="10"/>
  <c r="E1950" i="10"/>
  <c r="E1951" i="10"/>
  <c r="E1952" i="10"/>
  <c r="E1953" i="10"/>
  <c r="E1954" i="10"/>
  <c r="E1955" i="10"/>
  <c r="E1956" i="10"/>
  <c r="E1957" i="10"/>
  <c r="E1958" i="10"/>
  <c r="E1959" i="10"/>
  <c r="E1960" i="10"/>
  <c r="E1961" i="10"/>
  <c r="E1962" i="10"/>
  <c r="E1963" i="10"/>
  <c r="E1964" i="10"/>
  <c r="E1965" i="10"/>
  <c r="E1966" i="10"/>
  <c r="E1967" i="10"/>
  <c r="E1968" i="10"/>
  <c r="E1969" i="10"/>
  <c r="E1970" i="10"/>
  <c r="E1971" i="10"/>
  <c r="E1972" i="10"/>
  <c r="E1973" i="10"/>
  <c r="E1974" i="10"/>
  <c r="E1975" i="10"/>
  <c r="E1976" i="10"/>
  <c r="E1977" i="10"/>
  <c r="E1978" i="10"/>
  <c r="E1979" i="10"/>
  <c r="E1980" i="10"/>
  <c r="E1981" i="10"/>
  <c r="E1982" i="10"/>
  <c r="E1983" i="10"/>
  <c r="E1984" i="10"/>
  <c r="E1985" i="10"/>
  <c r="E1986" i="10"/>
  <c r="E1987" i="10"/>
  <c r="E1988" i="10"/>
  <c r="E1989" i="10"/>
  <c r="E1990" i="10"/>
  <c r="E1991" i="10"/>
  <c r="E1992" i="10"/>
  <c r="E1993" i="10"/>
  <c r="E1994" i="10"/>
  <c r="E1995" i="10"/>
  <c r="E1996" i="10"/>
  <c r="E1997" i="10"/>
  <c r="E1998" i="10"/>
  <c r="E1999" i="10"/>
  <c r="E2000" i="10"/>
  <c r="E2001" i="10"/>
  <c r="E2002" i="10"/>
  <c r="E2003" i="10"/>
  <c r="E2004" i="10"/>
  <c r="E2005" i="10"/>
  <c r="E2006" i="10"/>
  <c r="E2007" i="10"/>
  <c r="E2008" i="10"/>
  <c r="E2009" i="10"/>
  <c r="E2010" i="10"/>
  <c r="E2011" i="10"/>
  <c r="E2012" i="10"/>
  <c r="E2013" i="10"/>
  <c r="E2014" i="10"/>
  <c r="E2015" i="10"/>
  <c r="E2016" i="10"/>
  <c r="E2017" i="10"/>
  <c r="E2018" i="10"/>
  <c r="E2019" i="10"/>
  <c r="E2020" i="10"/>
  <c r="E2021" i="10"/>
  <c r="E2022" i="10"/>
  <c r="E2023" i="10"/>
  <c r="E2024" i="10"/>
  <c r="E2025" i="10"/>
  <c r="E2026" i="10"/>
  <c r="E2027" i="10"/>
  <c r="E2028" i="10"/>
  <c r="E2029" i="10"/>
  <c r="E2030" i="10"/>
  <c r="E2031" i="10"/>
  <c r="E2032" i="10"/>
  <c r="E2033" i="10"/>
  <c r="E2034" i="10"/>
  <c r="E2035" i="10"/>
  <c r="E2036" i="10"/>
  <c r="E2037" i="10"/>
  <c r="E2038" i="10"/>
  <c r="E2039" i="10"/>
  <c r="E2040" i="10"/>
  <c r="E2041" i="10"/>
  <c r="E2042" i="10"/>
  <c r="E2043" i="10"/>
  <c r="E2044" i="10"/>
  <c r="E2045" i="10"/>
  <c r="E2046" i="10"/>
  <c r="E2047" i="10"/>
  <c r="E2048" i="10"/>
  <c r="E2049" i="10"/>
  <c r="E2050" i="10"/>
  <c r="E2051" i="10"/>
  <c r="E2052" i="10"/>
  <c r="E2053" i="10"/>
  <c r="E2054" i="10"/>
  <c r="E2055" i="10"/>
  <c r="E2056" i="10"/>
  <c r="E2057" i="10"/>
  <c r="E2058" i="10"/>
  <c r="E2059" i="10"/>
  <c r="E2060" i="10"/>
  <c r="E2061" i="10"/>
  <c r="E2062" i="10"/>
  <c r="E2063" i="10"/>
  <c r="E2064" i="10"/>
  <c r="E2065" i="10"/>
  <c r="E2066" i="10"/>
  <c r="E2067" i="10"/>
  <c r="E2068" i="10"/>
  <c r="E2069" i="10"/>
  <c r="E2070" i="10"/>
  <c r="E2071" i="10"/>
  <c r="E2072" i="10"/>
  <c r="E2073" i="10"/>
  <c r="E2074" i="10"/>
  <c r="E2075" i="10"/>
  <c r="E2076" i="10"/>
  <c r="E2077" i="10"/>
  <c r="E2078" i="10"/>
  <c r="E2079" i="10"/>
  <c r="E2080" i="10"/>
  <c r="E2081" i="10"/>
  <c r="E2082" i="10"/>
  <c r="E2083" i="10"/>
  <c r="E2084" i="10"/>
  <c r="E2085" i="10"/>
  <c r="E2086" i="10"/>
  <c r="E2087" i="10"/>
  <c r="E2088" i="10"/>
  <c r="E2089" i="10"/>
  <c r="E2090" i="10"/>
  <c r="E2091" i="10"/>
  <c r="E2092" i="10"/>
  <c r="E2093" i="10"/>
  <c r="E2094" i="10"/>
  <c r="E2095" i="10"/>
  <c r="E2096" i="10"/>
  <c r="E2097" i="10"/>
  <c r="E2098" i="10"/>
  <c r="E2099" i="10"/>
  <c r="E2100" i="10"/>
  <c r="E2101" i="10"/>
  <c r="E2102" i="10"/>
  <c r="E2103" i="10"/>
  <c r="E2104" i="10"/>
  <c r="E2105" i="10"/>
  <c r="E2106" i="10"/>
  <c r="E2107" i="10"/>
  <c r="E2108" i="10"/>
  <c r="E2109" i="10"/>
  <c r="E2110" i="10"/>
  <c r="E2111" i="10"/>
  <c r="E2112" i="10"/>
  <c r="E2113" i="10"/>
  <c r="E2114" i="10"/>
  <c r="E2115" i="10"/>
  <c r="E2116" i="10"/>
  <c r="E2117" i="10"/>
  <c r="E2118" i="10"/>
  <c r="E2119" i="10"/>
  <c r="E2120" i="10"/>
  <c r="E2121" i="10"/>
  <c r="E2122" i="10"/>
  <c r="E2123" i="10"/>
  <c r="E2124" i="10"/>
  <c r="E2125" i="10"/>
  <c r="E2126" i="10"/>
  <c r="E2127" i="10"/>
  <c r="E2128" i="10"/>
  <c r="E2129" i="10"/>
  <c r="E2130" i="10"/>
  <c r="E2131" i="10"/>
  <c r="E2132" i="10"/>
  <c r="E2133" i="10"/>
  <c r="E2134" i="10"/>
  <c r="E2135" i="10"/>
  <c r="E2136" i="10"/>
  <c r="E2137" i="10"/>
  <c r="E2138" i="10"/>
  <c r="E2139" i="10"/>
  <c r="E2140" i="10"/>
  <c r="E2141" i="10"/>
  <c r="E2142" i="10"/>
  <c r="E2143" i="10"/>
  <c r="E2144" i="10"/>
  <c r="E2145" i="10"/>
  <c r="E2146" i="10"/>
  <c r="E2147" i="10"/>
  <c r="E2148" i="10"/>
  <c r="E2149" i="10"/>
  <c r="E2150" i="10"/>
  <c r="E2151" i="10"/>
  <c r="E2152" i="10"/>
  <c r="E2153" i="10"/>
  <c r="E2154" i="10"/>
  <c r="E2155" i="10"/>
  <c r="E2156" i="10"/>
  <c r="E2157" i="10"/>
  <c r="E2158" i="10"/>
  <c r="E2159" i="10"/>
  <c r="E2160" i="10"/>
  <c r="E2161" i="10"/>
  <c r="E2162" i="10"/>
  <c r="E2163" i="10"/>
  <c r="E2164" i="10"/>
  <c r="E2165" i="10"/>
  <c r="E2166" i="10"/>
  <c r="E2167" i="10"/>
  <c r="E2168" i="10"/>
  <c r="E2169" i="10"/>
  <c r="E2170" i="10"/>
  <c r="E2171" i="10"/>
  <c r="E2172" i="10"/>
  <c r="E2173" i="10"/>
  <c r="E2174" i="10"/>
  <c r="E2175" i="10"/>
  <c r="E2176" i="10"/>
  <c r="E2177" i="10"/>
  <c r="E2178" i="10"/>
  <c r="E2179" i="10"/>
  <c r="E2180" i="10"/>
  <c r="E2181" i="10"/>
  <c r="E2182" i="10"/>
  <c r="E2183" i="10"/>
  <c r="E2184" i="10"/>
  <c r="E2185" i="10"/>
  <c r="E2186" i="10"/>
  <c r="E2187" i="10"/>
  <c r="E2188" i="10"/>
  <c r="E2189" i="10"/>
  <c r="E2190" i="10"/>
  <c r="E2191" i="10"/>
  <c r="E2192" i="10"/>
  <c r="E2193" i="10"/>
  <c r="E2194" i="10"/>
  <c r="E2195" i="10"/>
  <c r="E2196" i="10"/>
  <c r="E2197" i="10"/>
  <c r="E2198" i="10"/>
  <c r="E2199" i="10"/>
  <c r="E2200" i="10"/>
  <c r="E2201" i="10"/>
  <c r="E2202" i="10"/>
  <c r="E2203" i="10"/>
  <c r="E2204" i="10"/>
  <c r="E2205" i="10"/>
  <c r="E2206" i="10"/>
  <c r="E2207" i="10"/>
  <c r="E2208" i="10"/>
  <c r="E2209" i="10"/>
  <c r="E2210" i="10"/>
  <c r="E2211" i="10"/>
  <c r="E2212" i="10"/>
  <c r="E2213" i="10"/>
  <c r="E2214" i="10"/>
  <c r="E2215" i="10"/>
  <c r="E2216" i="10"/>
  <c r="E2217" i="10"/>
  <c r="E2218" i="10"/>
  <c r="E2219" i="10"/>
  <c r="E2220" i="10"/>
  <c r="E2221" i="10"/>
  <c r="E2222" i="10"/>
  <c r="E2223" i="10"/>
  <c r="E2224" i="10"/>
  <c r="E2225" i="10"/>
  <c r="E2226" i="10"/>
  <c r="E2227" i="10"/>
  <c r="E2228" i="10"/>
  <c r="E2229" i="10"/>
  <c r="E2230" i="10"/>
  <c r="E2231" i="10"/>
  <c r="E2232" i="10"/>
  <c r="E2233" i="10"/>
  <c r="E2234" i="10"/>
  <c r="E2235" i="10"/>
  <c r="E2236" i="10"/>
  <c r="E2237" i="10"/>
  <c r="E2238" i="10"/>
  <c r="E2239" i="10"/>
  <c r="E2240" i="10"/>
  <c r="E2241" i="10"/>
  <c r="E2242" i="10"/>
  <c r="E2243" i="10"/>
  <c r="E2244" i="10"/>
  <c r="E2245" i="10"/>
  <c r="E2246" i="10"/>
  <c r="E2247" i="10"/>
  <c r="E2248" i="10"/>
  <c r="E2249" i="10"/>
  <c r="E2250" i="10"/>
  <c r="E2251" i="10"/>
  <c r="E2252" i="10"/>
  <c r="E2253" i="10"/>
  <c r="E2254" i="10"/>
  <c r="E2255" i="10"/>
  <c r="E2256" i="10"/>
  <c r="E2257" i="10"/>
  <c r="E2258" i="10"/>
  <c r="E2259" i="10"/>
  <c r="E2260" i="10"/>
  <c r="E2261" i="10"/>
  <c r="E2262" i="10"/>
  <c r="E2263" i="10"/>
  <c r="E2264" i="10"/>
  <c r="E2265" i="10"/>
  <c r="E2266" i="10"/>
  <c r="E2267" i="10"/>
  <c r="E2268" i="10"/>
  <c r="E2269" i="10"/>
  <c r="E2270" i="10"/>
  <c r="E2271" i="10"/>
  <c r="E2272" i="10"/>
  <c r="E2273" i="10"/>
  <c r="E2274" i="10"/>
  <c r="E2275" i="10"/>
  <c r="E2276" i="10"/>
  <c r="E2277" i="10"/>
  <c r="E2278" i="10"/>
  <c r="E2279" i="10"/>
  <c r="E2280" i="10"/>
  <c r="E2281" i="10"/>
  <c r="E2282" i="10"/>
  <c r="E2283" i="10"/>
  <c r="E2284" i="10"/>
  <c r="E2285" i="10"/>
  <c r="E2286" i="10"/>
  <c r="E2287" i="10"/>
  <c r="E2288" i="10"/>
  <c r="E2289" i="10"/>
  <c r="E2290" i="10"/>
  <c r="E2291" i="10"/>
  <c r="E2292" i="10"/>
  <c r="E2293" i="10"/>
  <c r="E2294" i="10"/>
  <c r="E2295" i="10"/>
  <c r="E2296" i="10"/>
  <c r="E2297" i="10"/>
  <c r="E2298" i="10"/>
  <c r="E2299" i="10"/>
  <c r="E2300" i="10"/>
  <c r="E2301" i="10"/>
  <c r="E2302" i="10"/>
  <c r="E2303" i="10"/>
  <c r="E2304" i="10"/>
  <c r="E2305" i="10"/>
  <c r="E2306" i="10"/>
  <c r="E2307" i="10"/>
  <c r="E2308" i="10"/>
  <c r="E2309" i="10"/>
  <c r="E2310" i="10"/>
  <c r="E2311" i="10"/>
  <c r="E2312" i="10"/>
  <c r="E2313" i="10"/>
  <c r="E2314" i="10"/>
  <c r="E2315" i="10"/>
  <c r="E2316" i="10"/>
  <c r="E2317" i="10"/>
  <c r="E2318" i="10"/>
  <c r="E2319" i="10"/>
  <c r="E2320" i="10"/>
  <c r="E2321" i="10"/>
  <c r="E2322" i="10"/>
  <c r="E2323" i="10"/>
  <c r="E2324" i="10"/>
  <c r="E2325" i="10"/>
  <c r="E2326" i="10"/>
  <c r="E2327" i="10"/>
  <c r="E2328" i="10"/>
  <c r="E2329" i="10"/>
  <c r="E2330" i="10"/>
  <c r="E2331" i="10"/>
  <c r="E2332" i="10"/>
  <c r="E2333" i="10"/>
  <c r="E2334" i="10"/>
  <c r="E2335" i="10"/>
  <c r="E2336" i="10"/>
  <c r="E2337" i="10"/>
  <c r="E2338" i="10"/>
  <c r="E2339" i="10"/>
  <c r="E2340" i="10"/>
  <c r="E2341" i="10"/>
  <c r="E2342" i="10"/>
  <c r="E2343" i="10"/>
  <c r="E2344" i="10"/>
  <c r="E2345" i="10"/>
  <c r="E2346" i="10"/>
  <c r="E2347" i="10"/>
  <c r="E2348" i="10"/>
  <c r="E2349" i="10"/>
  <c r="E2350" i="10"/>
  <c r="E2351" i="10"/>
  <c r="E2352" i="10"/>
  <c r="E2353" i="10"/>
  <c r="E2354" i="10"/>
  <c r="E2355" i="10"/>
  <c r="E2356" i="10"/>
  <c r="E2357" i="10"/>
  <c r="E2358" i="10"/>
  <c r="E2359" i="10"/>
  <c r="E2360" i="10"/>
  <c r="E2361" i="10"/>
  <c r="E2362" i="10"/>
  <c r="E2363" i="10"/>
  <c r="E2364" i="10"/>
  <c r="E2365" i="10"/>
  <c r="E2366" i="10"/>
  <c r="E2367" i="10"/>
  <c r="E2368" i="10"/>
  <c r="E2369" i="10"/>
  <c r="E2370" i="10"/>
  <c r="E2371" i="10"/>
  <c r="E2372" i="10"/>
  <c r="E2373" i="10"/>
  <c r="E2374" i="10"/>
  <c r="E2375" i="10"/>
  <c r="E2376" i="10"/>
  <c r="E2377" i="10"/>
  <c r="E2378" i="10"/>
  <c r="E2379" i="10"/>
  <c r="E2380" i="10"/>
  <c r="E2381" i="10"/>
  <c r="E2382" i="10"/>
  <c r="E2383" i="10"/>
  <c r="E2384" i="10"/>
  <c r="E2385" i="10"/>
  <c r="E2386" i="10"/>
  <c r="E2387" i="10"/>
  <c r="E2388" i="10"/>
  <c r="E2389" i="10"/>
  <c r="E2390" i="10"/>
  <c r="E2391" i="10"/>
  <c r="E2392" i="10"/>
  <c r="E2393" i="10"/>
  <c r="E2394" i="10"/>
  <c r="E2395" i="10"/>
  <c r="E2396" i="10"/>
  <c r="E2397" i="10"/>
  <c r="E2398" i="10"/>
  <c r="E2399" i="10"/>
  <c r="E2400" i="10"/>
  <c r="E2401" i="10"/>
  <c r="E2402" i="10"/>
  <c r="E2403" i="10"/>
  <c r="E2404" i="10"/>
  <c r="E2405" i="10"/>
  <c r="E2406" i="10"/>
  <c r="E2407" i="10"/>
  <c r="E2408" i="10"/>
  <c r="E2409" i="10"/>
  <c r="E2410" i="10"/>
  <c r="E2411" i="10"/>
  <c r="E2412" i="10"/>
  <c r="E2413" i="10"/>
  <c r="E2414" i="10"/>
  <c r="E2415" i="10"/>
  <c r="E2416" i="10"/>
  <c r="E2417" i="10"/>
  <c r="E2418" i="10"/>
  <c r="E2419" i="10"/>
  <c r="E2420" i="10"/>
  <c r="E2421" i="10"/>
  <c r="E2422" i="10"/>
  <c r="E2423" i="10"/>
  <c r="E2424" i="10"/>
  <c r="E2425" i="10"/>
  <c r="E2426" i="10"/>
  <c r="E2427" i="10"/>
  <c r="E2428" i="10"/>
  <c r="E2429" i="10"/>
  <c r="E2430" i="10"/>
  <c r="E2431" i="10"/>
  <c r="E2432" i="10"/>
  <c r="E2433" i="10"/>
  <c r="E2434" i="10"/>
  <c r="E2435" i="10"/>
  <c r="E2436" i="10"/>
  <c r="E2437" i="10"/>
  <c r="E2438" i="10"/>
  <c r="E2439" i="10"/>
  <c r="E2440" i="10"/>
  <c r="E2441" i="10"/>
  <c r="E2442" i="10"/>
  <c r="E2443" i="10"/>
  <c r="E2444" i="10"/>
  <c r="E2445" i="10"/>
  <c r="E2446" i="10"/>
  <c r="E2447" i="10"/>
  <c r="E2448" i="10"/>
  <c r="E2449" i="10"/>
  <c r="E2450" i="10"/>
  <c r="E2451" i="10"/>
  <c r="E2452" i="10"/>
  <c r="E2453" i="10"/>
  <c r="E2454" i="10"/>
  <c r="E2455" i="10"/>
  <c r="E2456" i="10"/>
  <c r="E2457" i="10"/>
  <c r="E2458" i="10"/>
  <c r="E2459" i="10"/>
  <c r="E2460" i="10"/>
  <c r="E2461" i="10"/>
  <c r="E2462" i="10"/>
  <c r="E2463" i="10"/>
  <c r="E2464" i="10"/>
  <c r="E2465" i="10"/>
  <c r="E2466" i="10"/>
  <c r="E2467" i="10"/>
  <c r="E2468" i="10"/>
  <c r="E2469" i="10"/>
  <c r="E2470" i="10"/>
  <c r="E2471" i="10"/>
  <c r="E2472" i="10"/>
  <c r="E2473" i="10"/>
  <c r="E2474" i="10"/>
  <c r="E2475" i="10"/>
  <c r="E2476" i="10"/>
  <c r="E2477" i="10"/>
  <c r="E2478" i="10"/>
  <c r="E2479" i="10"/>
  <c r="E2480" i="10"/>
  <c r="E2481" i="10"/>
  <c r="E2482" i="10"/>
  <c r="E2483" i="10"/>
  <c r="E2484" i="10"/>
  <c r="E2485" i="10"/>
  <c r="E2486" i="10"/>
  <c r="E2487" i="10"/>
  <c r="E2488" i="10"/>
  <c r="E2489" i="10"/>
  <c r="E2490" i="10"/>
  <c r="E2491" i="10"/>
  <c r="E2492" i="10"/>
  <c r="E2493" i="10"/>
  <c r="E2494" i="10"/>
  <c r="E2495" i="10"/>
  <c r="E2496" i="10"/>
  <c r="E2497" i="10"/>
  <c r="E2498" i="10"/>
  <c r="E2499" i="10"/>
  <c r="E2500" i="10"/>
  <c r="E2501" i="10"/>
  <c r="E2502" i="10"/>
  <c r="E2503" i="10"/>
  <c r="E2504" i="10"/>
  <c r="E2505" i="10"/>
  <c r="E2506" i="10"/>
  <c r="E2507" i="10"/>
  <c r="E2508" i="10"/>
  <c r="E2509" i="10"/>
  <c r="E2510" i="10"/>
  <c r="E2511" i="10"/>
  <c r="E2512" i="10"/>
  <c r="E2513" i="10"/>
  <c r="E2514" i="10"/>
  <c r="E2515" i="10"/>
  <c r="E2516" i="10"/>
  <c r="E2517" i="10"/>
  <c r="E2518" i="10"/>
  <c r="E2519" i="10"/>
  <c r="E2520" i="10"/>
  <c r="E2521" i="10"/>
  <c r="E2522" i="10"/>
  <c r="E2523" i="10"/>
  <c r="E2524" i="10"/>
  <c r="E2525" i="10"/>
  <c r="E2526" i="10"/>
  <c r="E2527" i="10"/>
  <c r="E2528" i="10"/>
  <c r="E2529" i="10"/>
  <c r="E2530" i="10"/>
  <c r="E2531" i="10"/>
  <c r="E2532" i="10"/>
  <c r="E2533" i="10"/>
  <c r="E2534" i="10"/>
  <c r="E2535" i="10"/>
  <c r="E2536" i="10"/>
  <c r="E2537" i="10"/>
  <c r="E2538" i="10"/>
  <c r="E2539" i="10"/>
  <c r="E2540" i="10"/>
  <c r="E2541" i="10"/>
  <c r="E2542" i="10"/>
  <c r="E2543" i="10"/>
  <c r="E2544" i="10"/>
  <c r="E2545" i="10"/>
  <c r="E2546" i="10"/>
  <c r="E2547" i="10"/>
  <c r="E2548" i="10"/>
  <c r="E2549" i="10"/>
  <c r="E2550" i="10"/>
  <c r="E2551" i="10"/>
  <c r="E2552" i="10"/>
  <c r="E2553" i="10"/>
  <c r="E2554" i="10"/>
  <c r="E2555" i="10"/>
  <c r="E2556" i="10"/>
  <c r="E2557" i="10"/>
  <c r="E2558" i="10"/>
  <c r="E2559" i="10"/>
  <c r="E2560" i="10"/>
  <c r="E2561" i="10"/>
  <c r="E2562" i="10"/>
  <c r="E2563" i="10"/>
  <c r="E2564" i="10"/>
  <c r="E2565" i="10"/>
  <c r="E2566" i="10"/>
  <c r="E2567" i="10"/>
  <c r="E2568" i="10"/>
  <c r="E2569" i="10"/>
  <c r="E2570" i="10"/>
  <c r="E2571" i="10"/>
  <c r="E2572" i="10"/>
  <c r="E2573" i="10"/>
  <c r="E2574" i="10"/>
  <c r="E2575" i="10"/>
  <c r="E2576" i="10"/>
  <c r="E2577" i="10"/>
  <c r="E2578" i="10"/>
  <c r="E2579" i="10"/>
  <c r="E2580" i="10"/>
  <c r="E2581" i="10"/>
  <c r="E2582" i="10"/>
  <c r="E2583" i="10"/>
  <c r="E2584" i="10"/>
  <c r="E2585" i="10"/>
  <c r="E2586" i="10"/>
  <c r="E2587" i="10"/>
  <c r="E2588" i="10"/>
  <c r="E2589" i="10"/>
  <c r="E2590" i="10"/>
  <c r="E2591" i="10"/>
  <c r="E2592" i="10"/>
  <c r="E2593" i="10"/>
  <c r="E2594" i="10"/>
  <c r="E2595" i="10"/>
  <c r="E2596" i="10"/>
  <c r="E2597" i="10"/>
  <c r="E2598" i="10"/>
  <c r="E2599" i="10"/>
  <c r="E2600" i="10"/>
  <c r="E2601" i="10"/>
  <c r="E2602" i="10"/>
  <c r="E2603" i="10"/>
  <c r="E2604" i="10"/>
  <c r="E2605" i="10"/>
  <c r="E2606" i="10"/>
  <c r="E2607" i="10"/>
  <c r="E2608" i="10"/>
  <c r="E2609" i="10"/>
  <c r="E2610" i="10"/>
  <c r="E2611" i="10"/>
  <c r="E2612" i="10"/>
  <c r="E2613" i="10"/>
  <c r="E2614" i="10"/>
  <c r="E2615" i="10"/>
  <c r="E2616" i="10"/>
  <c r="E2617" i="10"/>
  <c r="E2618" i="10"/>
  <c r="E2619" i="10"/>
  <c r="E2620" i="10"/>
  <c r="E2621" i="10"/>
  <c r="E2622" i="10"/>
  <c r="E2623" i="10"/>
  <c r="E2624" i="10"/>
  <c r="E2625" i="10"/>
  <c r="E2626" i="10"/>
  <c r="E2627" i="10"/>
  <c r="E2628" i="10"/>
  <c r="E2629" i="10"/>
  <c r="E2630" i="10"/>
  <c r="E2631" i="10"/>
  <c r="E2632" i="10"/>
  <c r="E2633" i="10"/>
  <c r="E2634" i="10"/>
  <c r="E2635" i="10"/>
  <c r="E2636" i="10"/>
  <c r="E2637" i="10"/>
  <c r="E2638" i="10"/>
  <c r="E2639" i="10"/>
  <c r="E2640" i="10"/>
  <c r="E2641" i="10"/>
  <c r="E2642" i="10"/>
  <c r="E2643" i="10"/>
  <c r="E2644" i="10"/>
  <c r="E2645" i="10"/>
  <c r="E2646" i="10"/>
  <c r="E2647" i="10"/>
  <c r="E2648" i="10"/>
  <c r="E2649" i="10"/>
  <c r="E2650" i="10"/>
  <c r="E2651" i="10"/>
  <c r="E2652" i="10"/>
  <c r="E2653" i="10"/>
  <c r="E2654" i="10"/>
  <c r="E2655" i="10"/>
  <c r="E2656" i="10"/>
  <c r="E2657" i="10"/>
  <c r="E2658" i="10"/>
  <c r="E2659" i="10"/>
  <c r="E2660" i="10"/>
  <c r="E2661" i="10"/>
  <c r="E2662" i="10"/>
  <c r="E2663" i="10"/>
  <c r="E2664" i="10"/>
  <c r="E2665" i="10"/>
  <c r="E2666" i="10"/>
  <c r="E2667" i="10"/>
  <c r="E2668" i="10"/>
  <c r="E2669" i="10"/>
  <c r="E2670" i="10"/>
  <c r="E2671" i="10"/>
  <c r="E2672" i="10"/>
  <c r="E2673" i="10"/>
  <c r="E2674" i="10"/>
  <c r="E2675" i="10"/>
  <c r="E2676" i="10"/>
  <c r="E2677" i="10"/>
  <c r="E2678" i="10"/>
  <c r="E2679" i="10"/>
  <c r="E2680" i="10"/>
  <c r="E2681" i="10"/>
  <c r="E2682" i="10"/>
  <c r="E2683" i="10"/>
  <c r="E2684" i="10"/>
  <c r="E2685" i="10"/>
  <c r="E2686" i="10"/>
  <c r="E2687" i="10"/>
  <c r="E2688" i="10"/>
  <c r="E2689" i="10"/>
  <c r="E2690" i="10"/>
  <c r="E2691" i="10"/>
  <c r="E2692" i="10"/>
  <c r="E2693" i="10"/>
  <c r="E2694" i="10"/>
  <c r="E2695" i="10"/>
  <c r="E2696" i="10"/>
  <c r="E2697" i="10"/>
  <c r="E2698" i="10"/>
  <c r="E2699" i="10"/>
  <c r="E2700" i="10"/>
  <c r="E2701" i="10"/>
  <c r="E2702" i="10"/>
  <c r="E2703" i="10"/>
  <c r="E2704" i="10"/>
  <c r="E2705" i="10"/>
  <c r="E2706" i="10"/>
  <c r="E2707" i="10"/>
  <c r="E2708" i="10"/>
  <c r="E2709" i="10"/>
  <c r="E2710" i="10"/>
  <c r="E2711" i="10"/>
  <c r="E2712" i="10"/>
  <c r="E2713" i="10"/>
  <c r="E2714" i="10"/>
  <c r="E2715" i="10"/>
  <c r="E2716" i="10"/>
  <c r="E2717" i="10"/>
  <c r="E2718" i="10"/>
  <c r="E2719" i="10"/>
  <c r="E2720" i="10"/>
  <c r="E2721" i="10"/>
  <c r="E2722" i="10"/>
  <c r="E2723" i="10"/>
  <c r="E2724" i="10"/>
  <c r="E2725" i="10"/>
  <c r="E2726" i="10"/>
  <c r="E2727" i="10"/>
  <c r="E2728" i="10"/>
  <c r="E2729" i="10"/>
  <c r="E2730" i="10"/>
  <c r="E2731" i="10"/>
  <c r="E2732" i="10"/>
  <c r="E2733" i="10"/>
  <c r="E2734" i="10"/>
  <c r="E2735" i="10"/>
  <c r="E2736" i="10"/>
  <c r="E2737" i="10"/>
  <c r="E2738" i="10"/>
  <c r="E2739" i="10"/>
  <c r="E2740" i="10"/>
  <c r="E2741" i="10"/>
  <c r="E2742" i="10"/>
  <c r="E2743" i="10"/>
  <c r="E2744" i="10"/>
  <c r="E2745" i="10"/>
  <c r="E2746" i="10"/>
  <c r="E2747" i="10"/>
  <c r="E2748" i="10"/>
  <c r="E2749" i="10"/>
  <c r="E2750" i="10"/>
  <c r="E2751" i="10"/>
  <c r="E2752" i="10"/>
  <c r="E2753" i="10"/>
  <c r="E2754" i="10"/>
  <c r="E2755" i="10"/>
  <c r="E2756" i="10"/>
  <c r="E2757" i="10"/>
  <c r="E2758" i="10"/>
  <c r="E2759" i="10"/>
  <c r="E2760" i="10"/>
  <c r="E2761" i="10"/>
  <c r="E2762" i="10"/>
  <c r="E2763" i="10"/>
  <c r="E2764" i="10"/>
  <c r="E2765" i="10"/>
  <c r="E2766" i="10"/>
  <c r="E2767" i="10"/>
  <c r="E2768" i="10"/>
  <c r="E2769" i="10"/>
  <c r="E2770" i="10"/>
  <c r="E2771" i="10"/>
  <c r="E2772" i="10"/>
  <c r="E2773" i="10"/>
  <c r="E2774" i="10"/>
  <c r="E2775" i="10"/>
  <c r="E2776" i="10"/>
  <c r="E2777" i="10"/>
  <c r="E2778" i="10"/>
  <c r="E2779" i="10"/>
  <c r="E2780" i="10"/>
  <c r="E2781" i="10"/>
  <c r="E2782" i="10"/>
  <c r="E2783" i="10"/>
  <c r="E2784" i="10"/>
  <c r="E2785" i="10"/>
  <c r="E2786" i="10"/>
  <c r="E2787" i="10"/>
  <c r="E2788" i="10"/>
  <c r="E2789" i="10"/>
  <c r="E2790" i="10"/>
  <c r="E2791" i="10"/>
  <c r="E2792" i="10"/>
  <c r="E2793" i="10"/>
  <c r="E2794" i="10"/>
  <c r="E2795" i="10"/>
  <c r="E2796" i="10"/>
  <c r="E2797" i="10"/>
  <c r="E2798" i="10"/>
  <c r="E2799" i="10"/>
  <c r="E2800" i="10"/>
  <c r="E2801" i="10"/>
  <c r="E2802" i="10"/>
  <c r="E2803" i="10"/>
  <c r="E2804" i="10"/>
  <c r="E2805" i="10"/>
  <c r="E2806" i="10"/>
  <c r="E2807" i="10"/>
  <c r="E2808" i="10"/>
  <c r="E2809" i="10"/>
  <c r="E2810" i="10"/>
  <c r="E2811" i="10"/>
  <c r="E2812" i="10"/>
  <c r="E2813" i="10"/>
  <c r="E2814" i="10"/>
  <c r="E2815" i="10"/>
  <c r="E2816" i="10"/>
  <c r="E2817" i="10"/>
  <c r="E2818" i="10"/>
  <c r="E2819" i="10"/>
  <c r="E2820" i="10"/>
  <c r="E2821" i="10"/>
  <c r="E2822" i="10"/>
  <c r="E2823" i="10"/>
  <c r="E2824" i="10"/>
  <c r="E2825" i="10"/>
  <c r="E2826" i="10"/>
  <c r="E2827" i="10"/>
  <c r="E2828" i="10"/>
  <c r="E2829" i="10"/>
  <c r="E2830" i="10"/>
  <c r="E2831" i="10"/>
  <c r="E2832" i="10"/>
  <c r="E2833" i="10"/>
  <c r="E2834" i="10"/>
  <c r="E2835" i="10"/>
  <c r="E2836" i="10"/>
  <c r="E2837" i="10"/>
  <c r="E2838" i="10"/>
  <c r="E2839" i="10"/>
  <c r="E2840" i="10"/>
  <c r="E2841" i="10"/>
  <c r="E2842" i="10"/>
  <c r="E2843" i="10"/>
  <c r="E2844" i="10"/>
  <c r="E2845" i="10"/>
  <c r="E2846" i="10"/>
  <c r="E2847" i="10"/>
  <c r="E2848" i="10"/>
  <c r="E2849" i="10"/>
  <c r="E2850" i="10"/>
  <c r="E2851" i="10"/>
  <c r="E2852" i="10"/>
  <c r="E2853" i="10"/>
  <c r="E2854" i="10"/>
  <c r="E2855" i="10"/>
  <c r="E2856" i="10"/>
  <c r="E2857" i="10"/>
  <c r="E2858" i="10"/>
  <c r="E2859" i="10"/>
  <c r="E2860" i="10"/>
  <c r="E2861" i="10"/>
  <c r="E2862" i="10"/>
  <c r="E2863" i="10"/>
  <c r="E2864" i="10"/>
  <c r="E2865" i="10"/>
  <c r="E2866" i="10"/>
  <c r="E2867" i="10"/>
  <c r="E2868" i="10"/>
  <c r="E2869" i="10"/>
  <c r="E2870" i="10"/>
  <c r="E2871" i="10"/>
  <c r="E2872" i="10"/>
  <c r="E2873" i="10"/>
  <c r="E2874" i="10"/>
  <c r="E2875" i="10"/>
  <c r="E2876" i="10"/>
  <c r="E2877" i="10"/>
  <c r="E2878" i="10"/>
  <c r="E2879" i="10"/>
  <c r="E2880" i="10"/>
  <c r="E2881" i="10"/>
  <c r="E2882" i="10"/>
  <c r="E2883" i="10"/>
  <c r="E2884" i="10"/>
  <c r="E2885" i="10"/>
  <c r="E2886" i="10"/>
  <c r="E2887" i="10"/>
  <c r="E2888" i="10"/>
  <c r="E2889" i="10"/>
  <c r="E2890" i="10"/>
  <c r="E2891" i="10"/>
  <c r="E2892" i="10"/>
  <c r="E2893" i="10"/>
  <c r="E2894" i="10"/>
  <c r="E2895" i="10"/>
  <c r="E2896" i="10"/>
  <c r="E2897" i="10"/>
  <c r="E2898" i="10"/>
  <c r="E2899" i="10"/>
  <c r="E2900" i="10"/>
  <c r="E2901" i="10"/>
  <c r="E2902" i="10"/>
  <c r="E2903" i="10"/>
  <c r="E2904" i="10"/>
  <c r="E2905" i="10"/>
  <c r="E2906" i="10"/>
  <c r="E2907" i="10"/>
  <c r="E2908" i="10"/>
  <c r="E2909" i="10"/>
  <c r="E2910" i="10"/>
  <c r="E2911" i="10"/>
  <c r="E2912" i="10"/>
  <c r="E2913" i="10"/>
  <c r="E2914" i="10"/>
  <c r="E2915" i="10"/>
  <c r="E2916" i="10"/>
  <c r="E2917" i="10"/>
  <c r="E2918" i="10"/>
  <c r="E2919" i="10"/>
  <c r="E2920" i="10"/>
  <c r="E2921" i="10"/>
  <c r="E2922" i="10"/>
  <c r="E2923" i="10"/>
  <c r="E2924" i="10"/>
  <c r="E2925" i="10"/>
  <c r="E2926" i="10"/>
  <c r="E2927" i="10"/>
  <c r="E2928" i="10"/>
  <c r="E2929" i="10"/>
  <c r="E2930" i="10"/>
  <c r="E2931" i="10"/>
  <c r="E2932" i="10"/>
  <c r="E2933" i="10"/>
  <c r="E2934" i="10"/>
  <c r="E2935" i="10"/>
  <c r="E2936" i="10"/>
  <c r="E2937" i="10"/>
  <c r="E2938" i="10"/>
  <c r="E2939" i="10"/>
  <c r="E2940" i="10"/>
  <c r="E2941" i="10"/>
  <c r="E2942" i="10"/>
  <c r="E2943" i="10"/>
  <c r="E2944" i="10"/>
  <c r="E2945" i="10"/>
  <c r="E2946" i="10"/>
  <c r="E2947" i="10"/>
  <c r="E2948" i="10"/>
  <c r="E2949" i="10"/>
  <c r="E2950" i="10"/>
  <c r="E2951" i="10"/>
  <c r="E2952" i="10"/>
  <c r="E2953" i="10"/>
  <c r="E2954" i="10"/>
  <c r="E2955" i="10"/>
  <c r="E2956" i="10"/>
  <c r="E2957" i="10"/>
  <c r="E2958" i="10"/>
  <c r="E2959" i="10"/>
  <c r="E2960" i="10"/>
  <c r="E2961" i="10"/>
  <c r="E2962" i="10"/>
  <c r="E2963" i="10"/>
  <c r="E2964" i="10"/>
  <c r="E2965" i="10"/>
  <c r="E2966" i="10"/>
  <c r="E2967" i="10"/>
  <c r="E2968" i="10"/>
  <c r="E2969" i="10"/>
  <c r="E2970" i="10"/>
  <c r="E2971" i="10"/>
  <c r="E2972" i="10"/>
  <c r="E2973" i="10"/>
  <c r="E2974" i="10"/>
  <c r="E2975" i="10"/>
  <c r="E2976" i="10"/>
  <c r="E2977" i="10"/>
  <c r="E2978" i="10"/>
  <c r="E2979" i="10"/>
  <c r="E2980" i="10"/>
  <c r="E2981" i="10"/>
  <c r="E2982" i="10"/>
  <c r="E2983" i="10"/>
  <c r="E2984" i="10"/>
  <c r="E2985" i="10"/>
  <c r="E2986" i="10"/>
  <c r="E2987" i="10"/>
  <c r="E2988" i="10"/>
  <c r="E2989" i="10"/>
  <c r="E2990" i="10"/>
  <c r="E2991" i="10"/>
  <c r="E2992" i="10"/>
  <c r="E2993" i="10"/>
  <c r="E2994" i="10"/>
  <c r="E2995" i="10"/>
  <c r="E2996" i="10"/>
  <c r="E2997" i="10"/>
  <c r="E2998" i="10"/>
  <c r="E2999" i="10"/>
  <c r="E3000" i="10"/>
  <c r="E3001" i="10"/>
  <c r="E3002" i="10"/>
  <c r="E3003" i="10"/>
  <c r="E3004" i="10"/>
  <c r="E3005" i="10"/>
  <c r="E3006" i="10"/>
  <c r="E3007" i="10"/>
  <c r="E3008" i="10"/>
  <c r="E3009" i="10"/>
  <c r="E3010" i="10"/>
  <c r="E3011" i="10"/>
  <c r="E3012" i="10"/>
  <c r="E3013" i="10"/>
  <c r="E3014" i="10"/>
  <c r="E3015" i="10"/>
  <c r="E3016" i="10"/>
  <c r="E3017" i="10"/>
  <c r="E3018" i="10"/>
  <c r="E3019" i="10"/>
  <c r="E3020" i="10"/>
  <c r="E3021" i="10"/>
  <c r="E3022" i="10"/>
  <c r="E3023" i="10"/>
  <c r="E3024" i="10"/>
  <c r="E2" i="10"/>
  <c r="AF3024" i="10" a="1"/>
  <c r="AF3024" i="10" s="1"/>
  <c r="AF3023" i="10" a="1"/>
  <c r="AF3023" i="10" s="1"/>
  <c r="AF3022" i="10" a="1"/>
  <c r="AF3022" i="10" s="1"/>
  <c r="AF3021" i="10" a="1"/>
  <c r="AF3021" i="10" s="1"/>
  <c r="AF3020" i="10" a="1"/>
  <c r="AF3020" i="10" s="1"/>
  <c r="AF3019" i="10" a="1"/>
  <c r="AF3019" i="10" s="1"/>
  <c r="AF3018" i="10" a="1"/>
  <c r="AF3018" i="10" s="1"/>
  <c r="AF3017" i="10" a="1"/>
  <c r="AF3017" i="10" s="1"/>
  <c r="AF3016" i="10" a="1"/>
  <c r="AF3016" i="10" s="1"/>
  <c r="AF3015" i="10" a="1"/>
  <c r="AF3015" i="10" s="1"/>
  <c r="AF3014" i="10" a="1"/>
  <c r="AF3014" i="10" s="1"/>
  <c r="AF3013" i="10" a="1"/>
  <c r="AF3013" i="10" s="1"/>
  <c r="AF3012" i="10" a="1"/>
  <c r="AF3012" i="10" s="1"/>
  <c r="AF3011" i="10" a="1"/>
  <c r="AF3011" i="10" s="1"/>
  <c r="AF3010" i="10" a="1"/>
  <c r="AF3010" i="10" s="1"/>
  <c r="AF3009" i="10" a="1"/>
  <c r="AF3009" i="10" s="1"/>
  <c r="AF3008" i="10" a="1"/>
  <c r="AF3008" i="10" s="1"/>
  <c r="AF3007" i="10" a="1"/>
  <c r="AF3007" i="10" s="1"/>
  <c r="AF3006" i="10" a="1"/>
  <c r="AF3006" i="10" s="1"/>
  <c r="AF3005" i="10" a="1"/>
  <c r="AF3005" i="10" s="1"/>
  <c r="AF3004" i="10" a="1"/>
  <c r="AF3004" i="10" s="1"/>
  <c r="AF3003" i="10" a="1"/>
  <c r="AF3003" i="10" s="1"/>
  <c r="AF3002" i="10" a="1"/>
  <c r="AF3002" i="10" s="1"/>
  <c r="AF3001" i="10" a="1"/>
  <c r="AF3001" i="10" s="1"/>
  <c r="AF3000" i="10" a="1"/>
  <c r="AF3000" i="10" s="1"/>
  <c r="AF2999" i="10" a="1"/>
  <c r="AF2999" i="10" s="1"/>
  <c r="AF2998" i="10" a="1"/>
  <c r="AF2998" i="10" s="1"/>
  <c r="AF2997" i="10" a="1"/>
  <c r="AF2997" i="10" s="1"/>
  <c r="AF2996" i="10" a="1"/>
  <c r="AF2996" i="10" s="1"/>
  <c r="AF2995" i="10" a="1"/>
  <c r="AF2995" i="10" s="1"/>
  <c r="AF2994" i="10" a="1"/>
  <c r="AF2994" i="10" s="1"/>
  <c r="AF2993" i="10" a="1"/>
  <c r="AF2993" i="10" s="1"/>
  <c r="AF2992" i="10" a="1"/>
  <c r="AF2992" i="10" s="1"/>
  <c r="AF2991" i="10" a="1"/>
  <c r="AF2991" i="10" s="1"/>
  <c r="AF2990" i="10" a="1"/>
  <c r="AF2990" i="10" s="1"/>
  <c r="AF2989" i="10" a="1"/>
  <c r="AF2989" i="10" s="1"/>
  <c r="AF2988" i="10" a="1"/>
  <c r="AF2988" i="10" s="1"/>
  <c r="AF2987" i="10" a="1"/>
  <c r="AF2987" i="10" s="1"/>
  <c r="AF2986" i="10" a="1"/>
  <c r="AF2986" i="10" s="1"/>
  <c r="AF2985" i="10" a="1"/>
  <c r="AF2985" i="10" s="1"/>
  <c r="AF2984" i="10" a="1"/>
  <c r="AF2984" i="10" s="1"/>
  <c r="AF2983" i="10" a="1"/>
  <c r="AF2983" i="10" s="1"/>
  <c r="AF2982" i="10" a="1"/>
  <c r="AF2982" i="10" s="1"/>
  <c r="AF2981" i="10" a="1"/>
  <c r="AF2981" i="10" s="1"/>
  <c r="AF2980" i="10" a="1"/>
  <c r="AF2980" i="10" s="1"/>
  <c r="AF2979" i="10" a="1"/>
  <c r="AF2979" i="10" s="1"/>
  <c r="AF2978" i="10" a="1"/>
  <c r="AF2978" i="10" s="1"/>
  <c r="AF2977" i="10" a="1"/>
  <c r="AF2977" i="10" s="1"/>
  <c r="AF2976" i="10" a="1"/>
  <c r="AF2976" i="10" s="1"/>
  <c r="AF2975" i="10" a="1"/>
  <c r="AF2975" i="10" s="1"/>
  <c r="AF2974" i="10" a="1"/>
  <c r="AF2974" i="10" s="1"/>
  <c r="AF2973" i="10" a="1"/>
  <c r="AF2973" i="10" s="1"/>
  <c r="AF2972" i="10" a="1"/>
  <c r="AF2972" i="10" s="1"/>
  <c r="AF2971" i="10" a="1"/>
  <c r="AF2971" i="10" s="1"/>
  <c r="AF2970" i="10" a="1"/>
  <c r="AF2970" i="10" s="1"/>
  <c r="AF2969" i="10" a="1"/>
  <c r="AF2969" i="10" s="1"/>
  <c r="AF2968" i="10" a="1"/>
  <c r="AF2968" i="10" s="1"/>
  <c r="AF2967" i="10" a="1"/>
  <c r="AF2967" i="10" s="1"/>
  <c r="AF2966" i="10" a="1"/>
  <c r="AF2966" i="10" s="1"/>
  <c r="AF2965" i="10" a="1"/>
  <c r="AF2965" i="10" s="1"/>
  <c r="AF2964" i="10" a="1"/>
  <c r="AF2964" i="10" s="1"/>
  <c r="AF2963" i="10" a="1"/>
  <c r="AF2963" i="10" s="1"/>
  <c r="AF2962" i="10" a="1"/>
  <c r="AF2962" i="10" s="1"/>
  <c r="AF2961" i="10" a="1"/>
  <c r="AF2961" i="10" s="1"/>
  <c r="AF2960" i="10" a="1"/>
  <c r="AF2960" i="10" s="1"/>
  <c r="AF2959" i="10" a="1"/>
  <c r="AF2959" i="10" s="1"/>
  <c r="AF2958" i="10" a="1"/>
  <c r="AF2958" i="10" s="1"/>
  <c r="AF2957" i="10" a="1"/>
  <c r="AF2957" i="10" s="1"/>
  <c r="AF2956" i="10" a="1"/>
  <c r="AF2956" i="10" s="1"/>
  <c r="AF2955" i="10" a="1"/>
  <c r="AF2955" i="10" s="1"/>
  <c r="AF2954" i="10" a="1"/>
  <c r="AF2954" i="10" s="1"/>
  <c r="AF2953" i="10" a="1"/>
  <c r="AF2953" i="10" s="1"/>
  <c r="AF2952" i="10" a="1"/>
  <c r="AF2952" i="10" s="1"/>
  <c r="AF2951" i="10" a="1"/>
  <c r="AF2951" i="10" s="1"/>
  <c r="AF2950" i="10" a="1"/>
  <c r="AF2950" i="10" s="1"/>
  <c r="AF2949" i="10" a="1"/>
  <c r="AF2949" i="10" s="1"/>
  <c r="AF2948" i="10" a="1"/>
  <c r="AF2948" i="10" s="1"/>
  <c r="AF2947" i="10" a="1"/>
  <c r="AF2947" i="10" s="1"/>
  <c r="AF2946" i="10" a="1"/>
  <c r="AF2946" i="10" s="1"/>
  <c r="AF2945" i="10" a="1"/>
  <c r="AF2945" i="10" s="1"/>
  <c r="AF2944" i="10" a="1"/>
  <c r="AF2944" i="10" s="1"/>
  <c r="AF2943" i="10" a="1"/>
  <c r="AF2943" i="10" s="1"/>
  <c r="AF2942" i="10" a="1"/>
  <c r="AF2942" i="10" s="1"/>
  <c r="AF2941" i="10" a="1"/>
  <c r="AF2941" i="10" s="1"/>
  <c r="AF2940" i="10" a="1"/>
  <c r="AF2940" i="10" s="1"/>
  <c r="AF2939" i="10" a="1"/>
  <c r="AF2939" i="10" s="1"/>
  <c r="AF2938" i="10" a="1"/>
  <c r="AF2938" i="10" s="1"/>
  <c r="AF2937" i="10" a="1"/>
  <c r="AF2937" i="10" s="1"/>
  <c r="AF2936" i="10" a="1"/>
  <c r="AF2936" i="10" s="1"/>
  <c r="AF2935" i="10" a="1"/>
  <c r="AF2935" i="10" s="1"/>
  <c r="AF2934" i="10" a="1"/>
  <c r="AF2934" i="10" s="1"/>
  <c r="AF2933" i="10" a="1"/>
  <c r="AF2933" i="10" s="1"/>
  <c r="AF2932" i="10" a="1"/>
  <c r="AF2932" i="10" s="1"/>
  <c r="AF2931" i="10" a="1"/>
  <c r="AF2931" i="10" s="1"/>
  <c r="AF2930" i="10" a="1"/>
  <c r="AF2930" i="10" s="1"/>
  <c r="AF2929" i="10" a="1"/>
  <c r="AF2929" i="10" s="1"/>
  <c r="AF2928" i="10" a="1"/>
  <c r="AF2928" i="10" s="1"/>
  <c r="AF2927" i="10" a="1"/>
  <c r="AF2927" i="10" s="1"/>
  <c r="AF2926" i="10" a="1"/>
  <c r="AF2926" i="10" s="1"/>
  <c r="AF2925" i="10" a="1"/>
  <c r="AF2925" i="10" s="1"/>
  <c r="AF2924" i="10" a="1"/>
  <c r="AF2924" i="10" s="1"/>
  <c r="AF2923" i="10" a="1"/>
  <c r="AF2923" i="10" s="1"/>
  <c r="AF2922" i="10" a="1"/>
  <c r="AF2922" i="10" s="1"/>
  <c r="AF2921" i="10" a="1"/>
  <c r="AF2921" i="10" s="1"/>
  <c r="AF2920" i="10" a="1"/>
  <c r="AF2920" i="10" s="1"/>
  <c r="AF2919" i="10" a="1"/>
  <c r="AF2919" i="10" s="1"/>
  <c r="AF2918" i="10" a="1"/>
  <c r="AF2918" i="10" s="1"/>
  <c r="AF2917" i="10" a="1"/>
  <c r="AF2917" i="10" s="1"/>
  <c r="AF2916" i="10" a="1"/>
  <c r="AF2916" i="10" s="1"/>
  <c r="AF2915" i="10" a="1"/>
  <c r="AF2915" i="10" s="1"/>
  <c r="AF2914" i="10" a="1"/>
  <c r="AF2914" i="10" s="1"/>
  <c r="AF2913" i="10" a="1"/>
  <c r="AF2913" i="10" s="1"/>
  <c r="AF2912" i="10" a="1"/>
  <c r="AF2912" i="10" s="1"/>
  <c r="AF2911" i="10" a="1"/>
  <c r="AF2911" i="10" s="1"/>
  <c r="AF2910" i="10" a="1"/>
  <c r="AF2910" i="10" s="1"/>
  <c r="AF2909" i="10" a="1"/>
  <c r="AF2909" i="10" s="1"/>
  <c r="AF2908" i="10" a="1"/>
  <c r="AF2908" i="10" s="1"/>
  <c r="AF2907" i="10" a="1"/>
  <c r="AF2907" i="10" s="1"/>
  <c r="AF2906" i="10" a="1"/>
  <c r="AF2906" i="10" s="1"/>
  <c r="AF2905" i="10" a="1"/>
  <c r="AF2905" i="10" s="1"/>
  <c r="AF2904" i="10" a="1"/>
  <c r="AF2904" i="10" s="1"/>
  <c r="AF2903" i="10" a="1"/>
  <c r="AF2903" i="10" s="1"/>
  <c r="AF2902" i="10" a="1"/>
  <c r="AF2902" i="10" s="1"/>
  <c r="AF2901" i="10" a="1"/>
  <c r="AF2901" i="10" s="1"/>
  <c r="AF2900" i="10" a="1"/>
  <c r="AF2900" i="10" s="1"/>
  <c r="AF2899" i="10" a="1"/>
  <c r="AF2899" i="10" s="1"/>
  <c r="AF2898" i="10" a="1"/>
  <c r="AF2898" i="10" s="1"/>
  <c r="AF2897" i="10" a="1"/>
  <c r="AF2897" i="10" s="1"/>
  <c r="AF2896" i="10" a="1"/>
  <c r="AF2896" i="10" s="1"/>
  <c r="AF2895" i="10" a="1"/>
  <c r="AF2895" i="10" s="1"/>
  <c r="AF2894" i="10" a="1"/>
  <c r="AF2894" i="10" s="1"/>
  <c r="AF2893" i="10" a="1"/>
  <c r="AF2893" i="10" s="1"/>
  <c r="AF2892" i="10" a="1"/>
  <c r="AF2892" i="10" s="1"/>
  <c r="AF2891" i="10" a="1"/>
  <c r="AF2891" i="10" s="1"/>
  <c r="AF2890" i="10" a="1"/>
  <c r="AF2890" i="10" s="1"/>
  <c r="AF2889" i="10" a="1"/>
  <c r="AF2889" i="10" s="1"/>
  <c r="AF2888" i="10" a="1"/>
  <c r="AF2888" i="10" s="1"/>
  <c r="AF2887" i="10" a="1"/>
  <c r="AF2887" i="10" s="1"/>
  <c r="AF2886" i="10" a="1"/>
  <c r="AF2886" i="10" s="1"/>
  <c r="AF2885" i="10" a="1"/>
  <c r="AF2885" i="10" s="1"/>
  <c r="AF2884" i="10" a="1"/>
  <c r="AF2884" i="10" s="1"/>
  <c r="AF2883" i="10" a="1"/>
  <c r="AF2883" i="10" s="1"/>
  <c r="AF2882" i="10" a="1"/>
  <c r="AF2882" i="10" s="1"/>
  <c r="AF2881" i="10" a="1"/>
  <c r="AF2881" i="10" s="1"/>
  <c r="AF2880" i="10" a="1"/>
  <c r="AF2880" i="10" s="1"/>
  <c r="AF2879" i="10" a="1"/>
  <c r="AF2879" i="10" s="1"/>
  <c r="AF2878" i="10" a="1"/>
  <c r="AF2878" i="10" s="1"/>
  <c r="AF2877" i="10" a="1"/>
  <c r="AF2877" i="10" s="1"/>
  <c r="AF2876" i="10" a="1"/>
  <c r="AF2876" i="10" s="1"/>
  <c r="AF2875" i="10" a="1"/>
  <c r="AF2875" i="10" s="1"/>
  <c r="AF2874" i="10" a="1"/>
  <c r="AF2874" i="10" s="1"/>
  <c r="AF2873" i="10" a="1"/>
  <c r="AF2873" i="10" s="1"/>
  <c r="AF2872" i="10" a="1"/>
  <c r="AF2872" i="10" s="1"/>
  <c r="AF2871" i="10" a="1"/>
  <c r="AF2871" i="10" s="1"/>
  <c r="AF2870" i="10" a="1"/>
  <c r="AF2870" i="10" s="1"/>
  <c r="AF2869" i="10" a="1"/>
  <c r="AF2869" i="10" s="1"/>
  <c r="AF2868" i="10" a="1"/>
  <c r="AF2868" i="10" s="1"/>
  <c r="AF2867" i="10" a="1"/>
  <c r="AF2867" i="10" s="1"/>
  <c r="AF2866" i="10" a="1"/>
  <c r="AF2866" i="10" s="1"/>
  <c r="AF2865" i="10" a="1"/>
  <c r="AF2865" i="10" s="1"/>
  <c r="AF2864" i="10" a="1"/>
  <c r="AF2864" i="10" s="1"/>
  <c r="AF2863" i="10" a="1"/>
  <c r="AF2863" i="10" s="1"/>
  <c r="AF2862" i="10" a="1"/>
  <c r="AF2862" i="10" s="1"/>
  <c r="AF2861" i="10" a="1"/>
  <c r="AF2861" i="10" s="1"/>
  <c r="AF2860" i="10" a="1"/>
  <c r="AF2860" i="10" s="1"/>
  <c r="AF2859" i="10" a="1"/>
  <c r="AF2859" i="10" s="1"/>
  <c r="AF2858" i="10" a="1"/>
  <c r="AF2858" i="10" s="1"/>
  <c r="AF2857" i="10" a="1"/>
  <c r="AF2857" i="10" s="1"/>
  <c r="AF2856" i="10" a="1"/>
  <c r="AF2856" i="10" s="1"/>
  <c r="AF2855" i="10" a="1"/>
  <c r="AF2855" i="10" s="1"/>
  <c r="AF2854" i="10" a="1"/>
  <c r="AF2854" i="10" s="1"/>
  <c r="AF2853" i="10" a="1"/>
  <c r="AF2853" i="10" s="1"/>
  <c r="AF2852" i="10" a="1"/>
  <c r="AF2852" i="10" s="1"/>
  <c r="AF2851" i="10" a="1"/>
  <c r="AF2851" i="10" s="1"/>
  <c r="AF2850" i="10" a="1"/>
  <c r="AF2850" i="10" s="1"/>
  <c r="AF2849" i="10" a="1"/>
  <c r="AF2849" i="10" s="1"/>
  <c r="AF2848" i="10" a="1"/>
  <c r="AF2848" i="10" s="1"/>
  <c r="AF2847" i="10" a="1"/>
  <c r="AF2847" i="10" s="1"/>
  <c r="AF2846" i="10" a="1"/>
  <c r="AF2846" i="10" s="1"/>
  <c r="AF2845" i="10" a="1"/>
  <c r="AF2845" i="10" s="1"/>
  <c r="AF2844" i="10" a="1"/>
  <c r="AF2844" i="10" s="1"/>
  <c r="AF2843" i="10" a="1"/>
  <c r="AF2843" i="10" s="1"/>
  <c r="AF2842" i="10" a="1"/>
  <c r="AF2842" i="10" s="1"/>
  <c r="AF2841" i="10" a="1"/>
  <c r="AF2841" i="10" s="1"/>
  <c r="AF2840" i="10" a="1"/>
  <c r="AF2840" i="10" s="1"/>
  <c r="AF2839" i="10" a="1"/>
  <c r="AF2839" i="10" s="1"/>
  <c r="AF2838" i="10" a="1"/>
  <c r="AF2838" i="10" s="1"/>
  <c r="AF2837" i="10" a="1"/>
  <c r="AF2837" i="10" s="1"/>
  <c r="AF2836" i="10" a="1"/>
  <c r="AF2836" i="10" s="1"/>
  <c r="AF2835" i="10" a="1"/>
  <c r="AF2835" i="10" s="1"/>
  <c r="AF2834" i="10" a="1"/>
  <c r="AF2834" i="10" s="1"/>
  <c r="AF2833" i="10" a="1"/>
  <c r="AF2833" i="10" s="1"/>
  <c r="AF2832" i="10" a="1"/>
  <c r="AF2832" i="10" s="1"/>
  <c r="AF2831" i="10" a="1"/>
  <c r="AF2831" i="10" s="1"/>
  <c r="AF2830" i="10" a="1"/>
  <c r="AF2830" i="10" s="1"/>
  <c r="AF2829" i="10" a="1"/>
  <c r="AF2829" i="10" s="1"/>
  <c r="AF2828" i="10" a="1"/>
  <c r="AF2828" i="10" s="1"/>
  <c r="AF2827" i="10" a="1"/>
  <c r="AF2827" i="10" s="1"/>
  <c r="AF2826" i="10" a="1"/>
  <c r="AF2826" i="10" s="1"/>
  <c r="AF2825" i="10" a="1"/>
  <c r="AF2825" i="10" s="1"/>
  <c r="AF2824" i="10" a="1"/>
  <c r="AF2824" i="10" s="1"/>
  <c r="AF2823" i="10" a="1"/>
  <c r="AF2823" i="10" s="1"/>
  <c r="AF2822" i="10" a="1"/>
  <c r="AF2822" i="10" s="1"/>
  <c r="AF2821" i="10" a="1"/>
  <c r="AF2821" i="10" s="1"/>
  <c r="AF2820" i="10" a="1"/>
  <c r="AF2820" i="10" s="1"/>
  <c r="AF2819" i="10" a="1"/>
  <c r="AF2819" i="10" s="1"/>
  <c r="AF2818" i="10" a="1"/>
  <c r="AF2818" i="10" s="1"/>
  <c r="AF2817" i="10" a="1"/>
  <c r="AF2817" i="10" s="1"/>
  <c r="AF2816" i="10" a="1"/>
  <c r="AF2816" i="10" s="1"/>
  <c r="AF2815" i="10" a="1"/>
  <c r="AF2815" i="10" s="1"/>
  <c r="AF2814" i="10" a="1"/>
  <c r="AF2814" i="10" s="1"/>
  <c r="AF2813" i="10" a="1"/>
  <c r="AF2813" i="10" s="1"/>
  <c r="AF2812" i="10" a="1"/>
  <c r="AF2812" i="10" s="1"/>
  <c r="AF2811" i="10" a="1"/>
  <c r="AF2811" i="10" s="1"/>
  <c r="AF2810" i="10" a="1"/>
  <c r="AF2810" i="10" s="1"/>
  <c r="AF2809" i="10" a="1"/>
  <c r="AF2809" i="10" s="1"/>
  <c r="AF2808" i="10" a="1"/>
  <c r="AF2808" i="10" s="1"/>
  <c r="AF2807" i="10" a="1"/>
  <c r="AF2807" i="10" s="1"/>
  <c r="AF2806" i="10" a="1"/>
  <c r="AF2806" i="10" s="1"/>
  <c r="AF2805" i="10" a="1"/>
  <c r="AF2805" i="10" s="1"/>
  <c r="AF2804" i="10" a="1"/>
  <c r="AF2804" i="10" s="1"/>
  <c r="AF2803" i="10" a="1"/>
  <c r="AF2803" i="10" s="1"/>
  <c r="AF2802" i="10" a="1"/>
  <c r="AF2802" i="10" s="1"/>
  <c r="AF2801" i="10" a="1"/>
  <c r="AF2801" i="10" s="1"/>
  <c r="AF2800" i="10" a="1"/>
  <c r="AF2800" i="10" s="1"/>
  <c r="AF2799" i="10" a="1"/>
  <c r="AF2799" i="10" s="1"/>
  <c r="AF2798" i="10" a="1"/>
  <c r="AF2798" i="10" s="1"/>
  <c r="AF2797" i="10" a="1"/>
  <c r="AF2797" i="10" s="1"/>
  <c r="AF2796" i="10" a="1"/>
  <c r="AF2796" i="10" s="1"/>
  <c r="AF2795" i="10" a="1"/>
  <c r="AF2795" i="10" s="1"/>
  <c r="AF2794" i="10" a="1"/>
  <c r="AF2794" i="10" s="1"/>
  <c r="AF2793" i="10" a="1"/>
  <c r="AF2793" i="10" s="1"/>
  <c r="AF2792" i="10" a="1"/>
  <c r="AF2792" i="10" s="1"/>
  <c r="AF2791" i="10" a="1"/>
  <c r="AF2791" i="10" s="1"/>
  <c r="AF2790" i="10" a="1"/>
  <c r="AF2790" i="10" s="1"/>
  <c r="AF2789" i="10" a="1"/>
  <c r="AF2789" i="10" s="1"/>
  <c r="AF2788" i="10" a="1"/>
  <c r="AF2788" i="10" s="1"/>
  <c r="AF2787" i="10" a="1"/>
  <c r="AF2787" i="10" s="1"/>
  <c r="AF2786" i="10" a="1"/>
  <c r="AF2786" i="10" s="1"/>
  <c r="AF2785" i="10" a="1"/>
  <c r="AF2785" i="10" s="1"/>
  <c r="AF2784" i="10" a="1"/>
  <c r="AF2784" i="10" s="1"/>
  <c r="AF2783" i="10" a="1"/>
  <c r="AF2783" i="10" s="1"/>
  <c r="AF2782" i="10" a="1"/>
  <c r="AF2782" i="10" s="1"/>
  <c r="AF2781" i="10" a="1"/>
  <c r="AF2781" i="10" s="1"/>
  <c r="AF2780" i="10" a="1"/>
  <c r="AF2780" i="10" s="1"/>
  <c r="AF2779" i="10" a="1"/>
  <c r="AF2779" i="10" s="1"/>
  <c r="AF2778" i="10" a="1"/>
  <c r="AF2778" i="10" s="1"/>
  <c r="AF2777" i="10" a="1"/>
  <c r="AF2777" i="10" s="1"/>
  <c r="AF2776" i="10" a="1"/>
  <c r="AF2776" i="10" s="1"/>
  <c r="AF2775" i="10" a="1"/>
  <c r="AF2775" i="10" s="1"/>
  <c r="AF2774" i="10" a="1"/>
  <c r="AF2774" i="10" s="1"/>
  <c r="AF2773" i="10" a="1"/>
  <c r="AF2773" i="10" s="1"/>
  <c r="AF2772" i="10" a="1"/>
  <c r="AF2772" i="10" s="1"/>
  <c r="AF2771" i="10" a="1"/>
  <c r="AF2771" i="10" s="1"/>
  <c r="AF2770" i="10" a="1"/>
  <c r="AF2770" i="10" s="1"/>
  <c r="AF2769" i="10" a="1"/>
  <c r="AF2769" i="10" s="1"/>
  <c r="AF2768" i="10" a="1"/>
  <c r="AF2768" i="10" s="1"/>
  <c r="AF2767" i="10" a="1"/>
  <c r="AF2767" i="10" s="1"/>
  <c r="AF2766" i="10" a="1"/>
  <c r="AF2766" i="10" s="1"/>
  <c r="AF2765" i="10" a="1"/>
  <c r="AF2765" i="10" s="1"/>
  <c r="AF2764" i="10" a="1"/>
  <c r="AF2764" i="10" s="1"/>
  <c r="AF2763" i="10" a="1"/>
  <c r="AF2763" i="10" s="1"/>
  <c r="AF2762" i="10" a="1"/>
  <c r="AF2762" i="10" s="1"/>
  <c r="AF2761" i="10" a="1"/>
  <c r="AF2761" i="10" s="1"/>
  <c r="AF2760" i="10" a="1"/>
  <c r="AF2760" i="10" s="1"/>
  <c r="AF2759" i="10" a="1"/>
  <c r="AF2759" i="10" s="1"/>
  <c r="AF2758" i="10" a="1"/>
  <c r="AF2758" i="10" s="1"/>
  <c r="AF2757" i="10" a="1"/>
  <c r="AF2757" i="10" s="1"/>
  <c r="AF2756" i="10" a="1"/>
  <c r="AF2756" i="10" s="1"/>
  <c r="AF2755" i="10" a="1"/>
  <c r="AF2755" i="10" s="1"/>
  <c r="AF2754" i="10" a="1"/>
  <c r="AF2754" i="10" s="1"/>
  <c r="AF2753" i="10" a="1"/>
  <c r="AF2753" i="10" s="1"/>
  <c r="AF2752" i="10" a="1"/>
  <c r="AF2752" i="10" s="1"/>
  <c r="AF2751" i="10" a="1"/>
  <c r="AF2751" i="10" s="1"/>
  <c r="AF2750" i="10" a="1"/>
  <c r="AF2750" i="10" s="1"/>
  <c r="AF2749" i="10" a="1"/>
  <c r="AF2749" i="10" s="1"/>
  <c r="AF2748" i="10" a="1"/>
  <c r="AF2748" i="10" s="1"/>
  <c r="AF2747" i="10" a="1"/>
  <c r="AF2747" i="10" s="1"/>
  <c r="AF2746" i="10" a="1"/>
  <c r="AF2746" i="10" s="1"/>
  <c r="AF2745" i="10" a="1"/>
  <c r="AF2745" i="10" s="1"/>
  <c r="AF2744" i="10" a="1"/>
  <c r="AF2744" i="10" s="1"/>
  <c r="AF2743" i="10" a="1"/>
  <c r="AF2743" i="10" s="1"/>
  <c r="AF2742" i="10" a="1"/>
  <c r="AF2742" i="10" s="1"/>
  <c r="AF2741" i="10" a="1"/>
  <c r="AF2741" i="10" s="1"/>
  <c r="AF2740" i="10" a="1"/>
  <c r="AF2740" i="10" s="1"/>
  <c r="AF2739" i="10" a="1"/>
  <c r="AF2739" i="10" s="1"/>
  <c r="AF2738" i="10" a="1"/>
  <c r="AF2738" i="10" s="1"/>
  <c r="AF2737" i="10" a="1"/>
  <c r="AF2737" i="10" s="1"/>
  <c r="AF2736" i="10" a="1"/>
  <c r="AF2736" i="10" s="1"/>
  <c r="AF2735" i="10" a="1"/>
  <c r="AF2735" i="10" s="1"/>
  <c r="AF2734" i="10" a="1"/>
  <c r="AF2734" i="10" s="1"/>
  <c r="AF2733" i="10" a="1"/>
  <c r="AF2733" i="10" s="1"/>
  <c r="AF2732" i="10" a="1"/>
  <c r="AF2732" i="10" s="1"/>
  <c r="AF2731" i="10" a="1"/>
  <c r="AF2731" i="10" s="1"/>
  <c r="AF2730" i="10" a="1"/>
  <c r="AF2730" i="10" s="1"/>
  <c r="AF2729" i="10" a="1"/>
  <c r="AF2729" i="10" s="1"/>
  <c r="AF2728" i="10" a="1"/>
  <c r="AF2728" i="10" s="1"/>
  <c r="AF2727" i="10" a="1"/>
  <c r="AF2727" i="10" s="1"/>
  <c r="AF2726" i="10" a="1"/>
  <c r="AF2726" i="10" s="1"/>
  <c r="AF2725" i="10" a="1"/>
  <c r="AF2725" i="10" s="1"/>
  <c r="AF2724" i="10" a="1"/>
  <c r="AF2724" i="10" s="1"/>
  <c r="AF2723" i="10" a="1"/>
  <c r="AF2723" i="10" s="1"/>
  <c r="AF2722" i="10" a="1"/>
  <c r="AF2722" i="10" s="1"/>
  <c r="AF2721" i="10" a="1"/>
  <c r="AF2721" i="10" s="1"/>
  <c r="AF2720" i="10" a="1"/>
  <c r="AF2720" i="10" s="1"/>
  <c r="AF2719" i="10" a="1"/>
  <c r="AF2719" i="10" s="1"/>
  <c r="AF2718" i="10" a="1"/>
  <c r="AF2718" i="10" s="1"/>
  <c r="AF2717" i="10" a="1"/>
  <c r="AF2717" i="10" s="1"/>
  <c r="AF2716" i="10" a="1"/>
  <c r="AF2716" i="10" s="1"/>
  <c r="AF2715" i="10" a="1"/>
  <c r="AF2715" i="10" s="1"/>
  <c r="AF2714" i="10" a="1"/>
  <c r="AF2714" i="10" s="1"/>
  <c r="AF2713" i="10" a="1"/>
  <c r="AF2713" i="10" s="1"/>
  <c r="AF2712" i="10" a="1"/>
  <c r="AF2712" i="10" s="1"/>
  <c r="AF2711" i="10" a="1"/>
  <c r="AF2711" i="10" s="1"/>
  <c r="AF2710" i="10" a="1"/>
  <c r="AF2710" i="10" s="1"/>
  <c r="AF2709" i="10" a="1"/>
  <c r="AF2709" i="10" s="1"/>
  <c r="AF2708" i="10" a="1"/>
  <c r="AF2708" i="10" s="1"/>
  <c r="AF2707" i="10" a="1"/>
  <c r="AF2707" i="10" s="1"/>
  <c r="AF2706" i="10" a="1"/>
  <c r="AF2706" i="10" s="1"/>
  <c r="AF2705" i="10" a="1"/>
  <c r="AF2705" i="10" s="1"/>
  <c r="AF2704" i="10" a="1"/>
  <c r="AF2704" i="10" s="1"/>
  <c r="AF2703" i="10" a="1"/>
  <c r="AF2703" i="10" s="1"/>
  <c r="AF2702" i="10" a="1"/>
  <c r="AF2702" i="10" s="1"/>
  <c r="AF2701" i="10" a="1"/>
  <c r="AF2701" i="10" s="1"/>
  <c r="AF2700" i="10" a="1"/>
  <c r="AF2700" i="10" s="1"/>
  <c r="AF2699" i="10" a="1"/>
  <c r="AF2699" i="10" s="1"/>
  <c r="AF2698" i="10" a="1"/>
  <c r="AF2698" i="10" s="1"/>
  <c r="AF2697" i="10" a="1"/>
  <c r="AF2697" i="10" s="1"/>
  <c r="AF2696" i="10" a="1"/>
  <c r="AF2696" i="10" s="1"/>
  <c r="AF2695" i="10" a="1"/>
  <c r="AF2695" i="10" s="1"/>
  <c r="AF2694" i="10" a="1"/>
  <c r="AF2694" i="10" s="1"/>
  <c r="AF2693" i="10" a="1"/>
  <c r="AF2693" i="10" s="1"/>
  <c r="AF2692" i="10" a="1"/>
  <c r="AF2692" i="10" s="1"/>
  <c r="AF2691" i="10" a="1"/>
  <c r="AF2691" i="10" s="1"/>
  <c r="AF2690" i="10" a="1"/>
  <c r="AF2690" i="10" s="1"/>
  <c r="AF2689" i="10" a="1"/>
  <c r="AF2689" i="10" s="1"/>
  <c r="AF2688" i="10" a="1"/>
  <c r="AF2688" i="10" s="1"/>
  <c r="AF2687" i="10" a="1"/>
  <c r="AF2687" i="10" s="1"/>
  <c r="AF2686" i="10" a="1"/>
  <c r="AF2686" i="10" s="1"/>
  <c r="AF2685" i="10" a="1"/>
  <c r="AF2685" i="10" s="1"/>
  <c r="AF2684" i="10" a="1"/>
  <c r="AF2684" i="10" s="1"/>
  <c r="AF2683" i="10" a="1"/>
  <c r="AF2683" i="10" s="1"/>
  <c r="AF2682" i="10" a="1"/>
  <c r="AF2682" i="10" s="1"/>
  <c r="AF2681" i="10" a="1"/>
  <c r="AF2681" i="10" s="1"/>
  <c r="AF2680" i="10" a="1"/>
  <c r="AF2680" i="10" s="1"/>
  <c r="AF2679" i="10" a="1"/>
  <c r="AF2679" i="10" s="1"/>
  <c r="AF2678" i="10" a="1"/>
  <c r="AF2678" i="10" s="1"/>
  <c r="AF2677" i="10" a="1"/>
  <c r="AF2677" i="10" s="1"/>
  <c r="AF2676" i="10" a="1"/>
  <c r="AF2676" i="10" s="1"/>
  <c r="AF2675" i="10" a="1"/>
  <c r="AF2675" i="10" s="1"/>
  <c r="AF2674" i="10" a="1"/>
  <c r="AF2674" i="10" s="1"/>
  <c r="AF2673" i="10" a="1"/>
  <c r="AF2673" i="10" s="1"/>
  <c r="AF2672" i="10" a="1"/>
  <c r="AF2672" i="10" s="1"/>
  <c r="AF2671" i="10" a="1"/>
  <c r="AF2671" i="10" s="1"/>
  <c r="AF2670" i="10" a="1"/>
  <c r="AF2670" i="10" s="1"/>
  <c r="AF2669" i="10" a="1"/>
  <c r="AF2669" i="10" s="1"/>
  <c r="AF2668" i="10" a="1"/>
  <c r="AF2668" i="10" s="1"/>
  <c r="AF2667" i="10" a="1"/>
  <c r="AF2667" i="10" s="1"/>
  <c r="AF2666" i="10" a="1"/>
  <c r="AF2666" i="10" s="1"/>
  <c r="AF2665" i="10" a="1"/>
  <c r="AF2665" i="10" s="1"/>
  <c r="AF2664" i="10" a="1"/>
  <c r="AF2664" i="10" s="1"/>
  <c r="AF2663" i="10" a="1"/>
  <c r="AF2663" i="10" s="1"/>
  <c r="AF2662" i="10" a="1"/>
  <c r="AF2662" i="10" s="1"/>
  <c r="AF2661" i="10" a="1"/>
  <c r="AF2661" i="10" s="1"/>
  <c r="AF2660" i="10" a="1"/>
  <c r="AF2660" i="10" s="1"/>
  <c r="AF2659" i="10" a="1"/>
  <c r="AF2659" i="10" s="1"/>
  <c r="AF2658" i="10" a="1"/>
  <c r="AF2658" i="10" s="1"/>
  <c r="AF2657" i="10" a="1"/>
  <c r="AF2657" i="10" s="1"/>
  <c r="AF2656" i="10" a="1"/>
  <c r="AF2656" i="10" s="1"/>
  <c r="AF2655" i="10" a="1"/>
  <c r="AF2655" i="10" s="1"/>
  <c r="AF2654" i="10" a="1"/>
  <c r="AF2654" i="10" s="1"/>
  <c r="AF2653" i="10" a="1"/>
  <c r="AF2653" i="10" s="1"/>
  <c r="AF2652" i="10" a="1"/>
  <c r="AF2652" i="10" s="1"/>
  <c r="AF2651" i="10" a="1"/>
  <c r="AF2651" i="10" s="1"/>
  <c r="AF2650" i="10" a="1"/>
  <c r="AF2650" i="10" s="1"/>
  <c r="AF2649" i="10" a="1"/>
  <c r="AF2649" i="10" s="1"/>
  <c r="AF2648" i="10" a="1"/>
  <c r="AF2648" i="10" s="1"/>
  <c r="AF2647" i="10" a="1"/>
  <c r="AF2647" i="10" s="1"/>
  <c r="AF2646" i="10" a="1"/>
  <c r="AF2646" i="10" s="1"/>
  <c r="AF2645" i="10" a="1"/>
  <c r="AF2645" i="10" s="1"/>
  <c r="AF2644" i="10" a="1"/>
  <c r="AF2644" i="10" s="1"/>
  <c r="AF2643" i="10" a="1"/>
  <c r="AF2643" i="10" s="1"/>
  <c r="AF2642" i="10" a="1"/>
  <c r="AF2642" i="10" s="1"/>
  <c r="AF2641" i="10" a="1"/>
  <c r="AF2641" i="10" s="1"/>
  <c r="AF2640" i="10" a="1"/>
  <c r="AF2640" i="10" s="1"/>
  <c r="AF2639" i="10" a="1"/>
  <c r="AF2639" i="10" s="1"/>
  <c r="AF2638" i="10" a="1"/>
  <c r="AF2638" i="10" s="1"/>
  <c r="AF2637" i="10" a="1"/>
  <c r="AF2637" i="10" s="1"/>
  <c r="AF2636" i="10" a="1"/>
  <c r="AF2636" i="10" s="1"/>
  <c r="AF2635" i="10" a="1"/>
  <c r="AF2635" i="10" s="1"/>
  <c r="AF2634" i="10" a="1"/>
  <c r="AF2634" i="10" s="1"/>
  <c r="AF2633" i="10" a="1"/>
  <c r="AF2633" i="10" s="1"/>
  <c r="AF2632" i="10" a="1"/>
  <c r="AF2632" i="10" s="1"/>
  <c r="AF2631" i="10" a="1"/>
  <c r="AF2631" i="10" s="1"/>
  <c r="AF2630" i="10" a="1"/>
  <c r="AF2630" i="10" s="1"/>
  <c r="AF2629" i="10" a="1"/>
  <c r="AF2629" i="10" s="1"/>
  <c r="AF2628" i="10" a="1"/>
  <c r="AF2628" i="10" s="1"/>
  <c r="AF2627" i="10" a="1"/>
  <c r="AF2627" i="10" s="1"/>
  <c r="AF2626" i="10" a="1"/>
  <c r="AF2626" i="10" s="1"/>
  <c r="AF2625" i="10" a="1"/>
  <c r="AF2625" i="10" s="1"/>
  <c r="AF2624" i="10" a="1"/>
  <c r="AF2624" i="10" s="1"/>
  <c r="AF2623" i="10" a="1"/>
  <c r="AF2623" i="10" s="1"/>
  <c r="AF2622" i="10" a="1"/>
  <c r="AF2622" i="10" s="1"/>
  <c r="AF2621" i="10" a="1"/>
  <c r="AF2621" i="10" s="1"/>
  <c r="AF2620" i="10" a="1"/>
  <c r="AF2620" i="10" s="1"/>
  <c r="AF2619" i="10" a="1"/>
  <c r="AF2619" i="10" s="1"/>
  <c r="AF2618" i="10" a="1"/>
  <c r="AF2618" i="10" s="1"/>
  <c r="AF2617" i="10" a="1"/>
  <c r="AF2617" i="10" s="1"/>
  <c r="AF2616" i="10" a="1"/>
  <c r="AF2616" i="10" s="1"/>
  <c r="AF2615" i="10" a="1"/>
  <c r="AF2615" i="10" s="1"/>
  <c r="AF2614" i="10" a="1"/>
  <c r="AF2614" i="10" s="1"/>
  <c r="AF2613" i="10" a="1"/>
  <c r="AF2613" i="10" s="1"/>
  <c r="AF2612" i="10" a="1"/>
  <c r="AF2612" i="10" s="1"/>
  <c r="AF2611" i="10" a="1"/>
  <c r="AF2611" i="10" s="1"/>
  <c r="AF2610" i="10" a="1"/>
  <c r="AF2610" i="10" s="1"/>
  <c r="AF2609" i="10" a="1"/>
  <c r="AF2609" i="10" s="1"/>
  <c r="AF2608" i="10" a="1"/>
  <c r="AF2608" i="10" s="1"/>
  <c r="AF2607" i="10" a="1"/>
  <c r="AF2607" i="10" s="1"/>
  <c r="AF2606" i="10" a="1"/>
  <c r="AF2606" i="10" s="1"/>
  <c r="AF2605" i="10" a="1"/>
  <c r="AF2605" i="10" s="1"/>
  <c r="AF2604" i="10" a="1"/>
  <c r="AF2604" i="10" s="1"/>
  <c r="AF2603" i="10" a="1"/>
  <c r="AF2603" i="10" s="1"/>
  <c r="AF2602" i="10" a="1"/>
  <c r="AF2602" i="10" s="1"/>
  <c r="AF2601" i="10" a="1"/>
  <c r="AF2601" i="10" s="1"/>
  <c r="AF2600" i="10" a="1"/>
  <c r="AF2600" i="10" s="1"/>
  <c r="AF2599" i="10" a="1"/>
  <c r="AF2599" i="10" s="1"/>
  <c r="AF2598" i="10" a="1"/>
  <c r="AF2598" i="10" s="1"/>
  <c r="AF2597" i="10" a="1"/>
  <c r="AF2597" i="10" s="1"/>
  <c r="AF2596" i="10" a="1"/>
  <c r="AF2596" i="10" s="1"/>
  <c r="AF2595" i="10" a="1"/>
  <c r="AF2595" i="10" s="1"/>
  <c r="AF2594" i="10" a="1"/>
  <c r="AF2594" i="10" s="1"/>
  <c r="AF2593" i="10" a="1"/>
  <c r="AF2593" i="10" s="1"/>
  <c r="AF2592" i="10" a="1"/>
  <c r="AF2592" i="10" s="1"/>
  <c r="AF2591" i="10" a="1"/>
  <c r="AF2591" i="10" s="1"/>
  <c r="AF2590" i="10" a="1"/>
  <c r="AF2590" i="10" s="1"/>
  <c r="AF2589" i="10" a="1"/>
  <c r="AF2589" i="10" s="1"/>
  <c r="AF2588" i="10" a="1"/>
  <c r="AF2588" i="10" s="1"/>
  <c r="AF2587" i="10" a="1"/>
  <c r="AF2587" i="10" s="1"/>
  <c r="AF2586" i="10" a="1"/>
  <c r="AF2586" i="10" s="1"/>
  <c r="AF2585" i="10" a="1"/>
  <c r="AF2585" i="10" s="1"/>
  <c r="AF2584" i="10" a="1"/>
  <c r="AF2584" i="10" s="1"/>
  <c r="AF2583" i="10" a="1"/>
  <c r="AF2583" i="10" s="1"/>
  <c r="AF2582" i="10" a="1"/>
  <c r="AF2582" i="10" s="1"/>
  <c r="AF2581" i="10" a="1"/>
  <c r="AF2581" i="10" s="1"/>
  <c r="AF2580" i="10" a="1"/>
  <c r="AF2580" i="10" s="1"/>
  <c r="AF2579" i="10" a="1"/>
  <c r="AF2579" i="10" s="1"/>
  <c r="AF2578" i="10" a="1"/>
  <c r="AF2578" i="10" s="1"/>
  <c r="AF2577" i="10" a="1"/>
  <c r="AF2577" i="10" s="1"/>
  <c r="AF2576" i="10" a="1"/>
  <c r="AF2576" i="10" s="1"/>
  <c r="AF2575" i="10" a="1"/>
  <c r="AF2575" i="10" s="1"/>
  <c r="AF2574" i="10" a="1"/>
  <c r="AF2574" i="10" s="1"/>
  <c r="AF2573" i="10" a="1"/>
  <c r="AF2573" i="10" s="1"/>
  <c r="AF2572" i="10" a="1"/>
  <c r="AF2572" i="10" s="1"/>
  <c r="AF2571" i="10" a="1"/>
  <c r="AF2571" i="10" s="1"/>
  <c r="AF2570" i="10" a="1"/>
  <c r="AF2570" i="10" s="1"/>
  <c r="AF2569" i="10" a="1"/>
  <c r="AF2569" i="10" s="1"/>
  <c r="AF2568" i="10" a="1"/>
  <c r="AF2568" i="10" s="1"/>
  <c r="AF2567" i="10" a="1"/>
  <c r="AF2567" i="10" s="1"/>
  <c r="AF2566" i="10" a="1"/>
  <c r="AF2566" i="10" s="1"/>
  <c r="AF2565" i="10" a="1"/>
  <c r="AF2565" i="10" s="1"/>
  <c r="AF2564" i="10" a="1"/>
  <c r="AF2564" i="10" s="1"/>
  <c r="AF2563" i="10" a="1"/>
  <c r="AF2563" i="10" s="1"/>
  <c r="AF2562" i="10" a="1"/>
  <c r="AF2562" i="10" s="1"/>
  <c r="AF2561" i="10" a="1"/>
  <c r="AF2561" i="10" s="1"/>
  <c r="AF2560" i="10" a="1"/>
  <c r="AF2560" i="10" s="1"/>
  <c r="AF2559" i="10" a="1"/>
  <c r="AF2559" i="10" s="1"/>
  <c r="AF2558" i="10" a="1"/>
  <c r="AF2558" i="10" s="1"/>
  <c r="AF2557" i="10" a="1"/>
  <c r="AF2557" i="10" s="1"/>
  <c r="AF2556" i="10" a="1"/>
  <c r="AF2556" i="10" s="1"/>
  <c r="AF2555" i="10" a="1"/>
  <c r="AF2555" i="10" s="1"/>
  <c r="AF2554" i="10" a="1"/>
  <c r="AF2554" i="10" s="1"/>
  <c r="AF2553" i="10" a="1"/>
  <c r="AF2553" i="10" s="1"/>
  <c r="AF2552" i="10" a="1"/>
  <c r="AF2552" i="10" s="1"/>
  <c r="AF2551" i="10" a="1"/>
  <c r="AF2551" i="10" s="1"/>
  <c r="AF2550" i="10" a="1"/>
  <c r="AF2550" i="10" s="1"/>
  <c r="AF2549" i="10" a="1"/>
  <c r="AF2549" i="10" s="1"/>
  <c r="AF2548" i="10" a="1"/>
  <c r="AF2548" i="10" s="1"/>
  <c r="AF2547" i="10" a="1"/>
  <c r="AF2547" i="10" s="1"/>
  <c r="AF2546" i="10" a="1"/>
  <c r="AF2546" i="10" s="1"/>
  <c r="AF2545" i="10" a="1"/>
  <c r="AF2545" i="10" s="1"/>
  <c r="AF2544" i="10" a="1"/>
  <c r="AF2544" i="10" s="1"/>
  <c r="AF2543" i="10" a="1"/>
  <c r="AF2543" i="10" s="1"/>
  <c r="AF2542" i="10" a="1"/>
  <c r="AF2542" i="10" s="1"/>
  <c r="AF2541" i="10" a="1"/>
  <c r="AF2541" i="10" s="1"/>
  <c r="AF2540" i="10" a="1"/>
  <c r="AF2540" i="10" s="1"/>
  <c r="AF2539" i="10" a="1"/>
  <c r="AF2539" i="10" s="1"/>
  <c r="AF2538" i="10" a="1"/>
  <c r="AF2538" i="10" s="1"/>
  <c r="AF2537" i="10" a="1"/>
  <c r="AF2537" i="10" s="1"/>
  <c r="AF2536" i="10" a="1"/>
  <c r="AF2536" i="10" s="1"/>
  <c r="AF2535" i="10" a="1"/>
  <c r="AF2535" i="10" s="1"/>
  <c r="AF2534" i="10" a="1"/>
  <c r="AF2534" i="10" s="1"/>
  <c r="AF2533" i="10" a="1"/>
  <c r="AF2533" i="10" s="1"/>
  <c r="AF2532" i="10" a="1"/>
  <c r="AF2532" i="10" s="1"/>
  <c r="AF2531" i="10" a="1"/>
  <c r="AF2531" i="10" s="1"/>
  <c r="AF2530" i="10" a="1"/>
  <c r="AF2530" i="10" s="1"/>
  <c r="AF2529" i="10" a="1"/>
  <c r="AF2529" i="10" s="1"/>
  <c r="AF2528" i="10" a="1"/>
  <c r="AF2528" i="10" s="1"/>
  <c r="AF2527" i="10" a="1"/>
  <c r="AF2527" i="10" s="1"/>
  <c r="AF2526" i="10" a="1"/>
  <c r="AF2526" i="10" s="1"/>
  <c r="AF2525" i="10" a="1"/>
  <c r="AF2525" i="10" s="1"/>
  <c r="AF2524" i="10" a="1"/>
  <c r="AF2524" i="10" s="1"/>
  <c r="AF2523" i="10" a="1"/>
  <c r="AF2523" i="10" s="1"/>
  <c r="AF2522" i="10" a="1"/>
  <c r="AF2522" i="10" s="1"/>
  <c r="AF2521" i="10" a="1"/>
  <c r="AF2521" i="10" s="1"/>
  <c r="AF2520" i="10" a="1"/>
  <c r="AF2520" i="10" s="1"/>
  <c r="AF2519" i="10" a="1"/>
  <c r="AF2519" i="10" s="1"/>
  <c r="AF2518" i="10" a="1"/>
  <c r="AF2518" i="10" s="1"/>
  <c r="AF2517" i="10" a="1"/>
  <c r="AF2517" i="10" s="1"/>
  <c r="AF2516" i="10" a="1"/>
  <c r="AF2516" i="10" s="1"/>
  <c r="AF2515" i="10" a="1"/>
  <c r="AF2515" i="10" s="1"/>
  <c r="AF2514" i="10" a="1"/>
  <c r="AF2514" i="10" s="1"/>
  <c r="AF2513" i="10" a="1"/>
  <c r="AF2513" i="10" s="1"/>
  <c r="AF2512" i="10" a="1"/>
  <c r="AF2512" i="10" s="1"/>
  <c r="AF2511" i="10" a="1"/>
  <c r="AF2511" i="10" s="1"/>
  <c r="AF2510" i="10" a="1"/>
  <c r="AF2510" i="10" s="1"/>
  <c r="AF2509" i="10" a="1"/>
  <c r="AF2509" i="10" s="1"/>
  <c r="AF2508" i="10" a="1"/>
  <c r="AF2508" i="10" s="1"/>
  <c r="AF2507" i="10" a="1"/>
  <c r="AF2507" i="10" s="1"/>
  <c r="AF2506" i="10" a="1"/>
  <c r="AF2506" i="10" s="1"/>
  <c r="AF2505" i="10" a="1"/>
  <c r="AF2505" i="10" s="1"/>
  <c r="AF2504" i="10" a="1"/>
  <c r="AF2504" i="10" s="1"/>
  <c r="AF2503" i="10" a="1"/>
  <c r="AF2503" i="10" s="1"/>
  <c r="AF2502" i="10" a="1"/>
  <c r="AF2502" i="10" s="1"/>
  <c r="AF2501" i="10" a="1"/>
  <c r="AF2501" i="10" s="1"/>
  <c r="AF2500" i="10" a="1"/>
  <c r="AF2500" i="10" s="1"/>
  <c r="AF2499" i="10" a="1"/>
  <c r="AF2499" i="10" s="1"/>
  <c r="AF2498" i="10" a="1"/>
  <c r="AF2498" i="10" s="1"/>
  <c r="AF2497" i="10" a="1"/>
  <c r="AF2497" i="10" s="1"/>
  <c r="AF2496" i="10" a="1"/>
  <c r="AF2496" i="10" s="1"/>
  <c r="AF2495" i="10" a="1"/>
  <c r="AF2495" i="10" s="1"/>
  <c r="AF2494" i="10" a="1"/>
  <c r="AF2494" i="10" s="1"/>
  <c r="AF2493" i="10" a="1"/>
  <c r="AF2493" i="10" s="1"/>
  <c r="AF2492" i="10" a="1"/>
  <c r="AF2492" i="10" s="1"/>
  <c r="AF2491" i="10" a="1"/>
  <c r="AF2491" i="10" s="1"/>
  <c r="AF2490" i="10" a="1"/>
  <c r="AF2490" i="10" s="1"/>
  <c r="AF2489" i="10" a="1"/>
  <c r="AF2489" i="10" s="1"/>
  <c r="AF2488" i="10" a="1"/>
  <c r="AF2488" i="10" s="1"/>
  <c r="AF2487" i="10" a="1"/>
  <c r="AF2487" i="10" s="1"/>
  <c r="AF2486" i="10" a="1"/>
  <c r="AF2486" i="10" s="1"/>
  <c r="AF2485" i="10" a="1"/>
  <c r="AF2485" i="10" s="1"/>
  <c r="AF2484" i="10" a="1"/>
  <c r="AF2484" i="10" s="1"/>
  <c r="AF2483" i="10" a="1"/>
  <c r="AF2483" i="10" s="1"/>
  <c r="AF2482" i="10" a="1"/>
  <c r="AF2482" i="10" s="1"/>
  <c r="AF2481" i="10" a="1"/>
  <c r="AF2481" i="10" s="1"/>
  <c r="AF2480" i="10" a="1"/>
  <c r="AF2480" i="10" s="1"/>
  <c r="AF2479" i="10" a="1"/>
  <c r="AF2479" i="10" s="1"/>
  <c r="AF2478" i="10" a="1"/>
  <c r="AF2478" i="10" s="1"/>
  <c r="AF2477" i="10" a="1"/>
  <c r="AF2477" i="10" s="1"/>
  <c r="AF2476" i="10" a="1"/>
  <c r="AF2476" i="10" s="1"/>
  <c r="AF2475" i="10" a="1"/>
  <c r="AF2475" i="10" s="1"/>
  <c r="AF2474" i="10" a="1"/>
  <c r="AF2474" i="10" s="1"/>
  <c r="AF2473" i="10" a="1"/>
  <c r="AF2473" i="10" s="1"/>
  <c r="AF2472" i="10" a="1"/>
  <c r="AF2472" i="10" s="1"/>
  <c r="AF2471" i="10" a="1"/>
  <c r="AF2471" i="10" s="1"/>
  <c r="AF2470" i="10" a="1"/>
  <c r="AF2470" i="10" s="1"/>
  <c r="AF2469" i="10" a="1"/>
  <c r="AF2469" i="10" s="1"/>
  <c r="AF2468" i="10" a="1"/>
  <c r="AF2468" i="10" s="1"/>
  <c r="AF2467" i="10" a="1"/>
  <c r="AF2467" i="10" s="1"/>
  <c r="AF2466" i="10" a="1"/>
  <c r="AF2466" i="10" s="1"/>
  <c r="AF2465" i="10" a="1"/>
  <c r="AF2465" i="10" s="1"/>
  <c r="AF2464" i="10" a="1"/>
  <c r="AF2464" i="10" s="1"/>
  <c r="AF2463" i="10" a="1"/>
  <c r="AF2463" i="10" s="1"/>
  <c r="AF2462" i="10" a="1"/>
  <c r="AF2462" i="10" s="1"/>
  <c r="AF2461" i="10" a="1"/>
  <c r="AF2461" i="10" s="1"/>
  <c r="AF2460" i="10" a="1"/>
  <c r="AF2460" i="10" s="1"/>
  <c r="AF2459" i="10" a="1"/>
  <c r="AF2459" i="10" s="1"/>
  <c r="AF2458" i="10" a="1"/>
  <c r="AF2458" i="10" s="1"/>
  <c r="AF2457" i="10" a="1"/>
  <c r="AF2457" i="10" s="1"/>
  <c r="AF2456" i="10" a="1"/>
  <c r="AF2456" i="10" s="1"/>
  <c r="AF2455" i="10" a="1"/>
  <c r="AF2455" i="10" s="1"/>
  <c r="AF2454" i="10" a="1"/>
  <c r="AF2454" i="10" s="1"/>
  <c r="AF2453" i="10" a="1"/>
  <c r="AF2453" i="10" s="1"/>
  <c r="AF2452" i="10" a="1"/>
  <c r="AF2452" i="10" s="1"/>
  <c r="AF2451" i="10" a="1"/>
  <c r="AF2451" i="10" s="1"/>
  <c r="AF2450" i="10" a="1"/>
  <c r="AF2450" i="10" s="1"/>
  <c r="AF2449" i="10" a="1"/>
  <c r="AF2449" i="10" s="1"/>
  <c r="AF2448" i="10" a="1"/>
  <c r="AF2448" i="10" s="1"/>
  <c r="AF2447" i="10" a="1"/>
  <c r="AF2447" i="10" s="1"/>
  <c r="AF2446" i="10" a="1"/>
  <c r="AF2446" i="10" s="1"/>
  <c r="AF2445" i="10" a="1"/>
  <c r="AF2445" i="10" s="1"/>
  <c r="AF2444" i="10" a="1"/>
  <c r="AF2444" i="10" s="1"/>
  <c r="AF2443" i="10" a="1"/>
  <c r="AF2443" i="10" s="1"/>
  <c r="AF2442" i="10" a="1"/>
  <c r="AF2442" i="10" s="1"/>
  <c r="AF2441" i="10" a="1"/>
  <c r="AF2441" i="10" s="1"/>
  <c r="AF2440" i="10" a="1"/>
  <c r="AF2440" i="10" s="1"/>
  <c r="AF2439" i="10" a="1"/>
  <c r="AF2439" i="10" s="1"/>
  <c r="AF2438" i="10" a="1"/>
  <c r="AF2438" i="10" s="1"/>
  <c r="AF2437" i="10" a="1"/>
  <c r="AF2437" i="10" s="1"/>
  <c r="AF2436" i="10" a="1"/>
  <c r="AF2436" i="10" s="1"/>
  <c r="AF2435" i="10" a="1"/>
  <c r="AF2435" i="10" s="1"/>
  <c r="AF2434" i="10" a="1"/>
  <c r="AF2434" i="10" s="1"/>
  <c r="AF2433" i="10" a="1"/>
  <c r="AF2433" i="10" s="1"/>
  <c r="AF2432" i="10" a="1"/>
  <c r="AF2432" i="10" s="1"/>
  <c r="AF2431" i="10" a="1"/>
  <c r="AF2431" i="10" s="1"/>
  <c r="AF2430" i="10" a="1"/>
  <c r="AF2430" i="10" s="1"/>
  <c r="AF2429" i="10" a="1"/>
  <c r="AF2429" i="10" s="1"/>
  <c r="AF2428" i="10" a="1"/>
  <c r="AF2428" i="10" s="1"/>
  <c r="AF2427" i="10" a="1"/>
  <c r="AF2427" i="10" s="1"/>
  <c r="AF2426" i="10" a="1"/>
  <c r="AF2426" i="10" s="1"/>
  <c r="AF2425" i="10" a="1"/>
  <c r="AF2425" i="10" s="1"/>
  <c r="AF2424" i="10" a="1"/>
  <c r="AF2424" i="10" s="1"/>
  <c r="AF2423" i="10" a="1"/>
  <c r="AF2423" i="10" s="1"/>
  <c r="AF2422" i="10" a="1"/>
  <c r="AF2422" i="10" s="1"/>
  <c r="AF2421" i="10" a="1"/>
  <c r="AF2421" i="10" s="1"/>
  <c r="AF2420" i="10" a="1"/>
  <c r="AF2420" i="10" s="1"/>
  <c r="AF2419" i="10" a="1"/>
  <c r="AF2419" i="10" s="1"/>
  <c r="AF2418" i="10" a="1"/>
  <c r="AF2418" i="10" s="1"/>
  <c r="AF2417" i="10" a="1"/>
  <c r="AF2417" i="10" s="1"/>
  <c r="AF2416" i="10" a="1"/>
  <c r="AF2416" i="10" s="1"/>
  <c r="AF2415" i="10" a="1"/>
  <c r="AF2415" i="10" s="1"/>
  <c r="AF2414" i="10" a="1"/>
  <c r="AF2414" i="10" s="1"/>
  <c r="AF2413" i="10" a="1"/>
  <c r="AF2413" i="10" s="1"/>
  <c r="AF2412" i="10" a="1"/>
  <c r="AF2412" i="10" s="1"/>
  <c r="AF2411" i="10" a="1"/>
  <c r="AF2411" i="10" s="1"/>
  <c r="AF2410" i="10" a="1"/>
  <c r="AF2410" i="10" s="1"/>
  <c r="AF2409" i="10" a="1"/>
  <c r="AF2409" i="10" s="1"/>
  <c r="AF2408" i="10" a="1"/>
  <c r="AF2408" i="10" s="1"/>
  <c r="AF2407" i="10" a="1"/>
  <c r="AF2407" i="10" s="1"/>
  <c r="AF2406" i="10" a="1"/>
  <c r="AF2406" i="10" s="1"/>
  <c r="AF2405" i="10" a="1"/>
  <c r="AF2405" i="10" s="1"/>
  <c r="AF2404" i="10" a="1"/>
  <c r="AF2404" i="10" s="1"/>
  <c r="AF2403" i="10" a="1"/>
  <c r="AF2403" i="10" s="1"/>
  <c r="AF2402" i="10" a="1"/>
  <c r="AF2402" i="10" s="1"/>
  <c r="AF2401" i="10" a="1"/>
  <c r="AF2401" i="10" s="1"/>
  <c r="AF2400" i="10" a="1"/>
  <c r="AF2400" i="10" s="1"/>
  <c r="AF2399" i="10" a="1"/>
  <c r="AF2399" i="10" s="1"/>
  <c r="AF2398" i="10" a="1"/>
  <c r="AF2398" i="10" s="1"/>
  <c r="AF2397" i="10" a="1"/>
  <c r="AF2397" i="10" s="1"/>
  <c r="AF2396" i="10" a="1"/>
  <c r="AF2396" i="10" s="1"/>
  <c r="AF2395" i="10" a="1"/>
  <c r="AF2395" i="10" s="1"/>
  <c r="AF2394" i="10" a="1"/>
  <c r="AF2394" i="10" s="1"/>
  <c r="AF2393" i="10" a="1"/>
  <c r="AF2393" i="10" s="1"/>
  <c r="AF2392" i="10" a="1"/>
  <c r="AF2392" i="10" s="1"/>
  <c r="AF2391" i="10" a="1"/>
  <c r="AF2391" i="10" s="1"/>
  <c r="AF2390" i="10" a="1"/>
  <c r="AF2390" i="10" s="1"/>
  <c r="AF2389" i="10" a="1"/>
  <c r="AF2389" i="10" s="1"/>
  <c r="AF2388" i="10" a="1"/>
  <c r="AF2388" i="10" s="1"/>
  <c r="AF2387" i="10" a="1"/>
  <c r="AF2387" i="10" s="1"/>
  <c r="AF2386" i="10" a="1"/>
  <c r="AF2386" i="10" s="1"/>
  <c r="AF2385" i="10" a="1"/>
  <c r="AF2385" i="10" s="1"/>
  <c r="AF2384" i="10" a="1"/>
  <c r="AF2384" i="10" s="1"/>
  <c r="AF2383" i="10" a="1"/>
  <c r="AF2383" i="10" s="1"/>
  <c r="AF2382" i="10" a="1"/>
  <c r="AF2382" i="10" s="1"/>
  <c r="AF2381" i="10" a="1"/>
  <c r="AF2381" i="10" s="1"/>
  <c r="AF2380" i="10" a="1"/>
  <c r="AF2380" i="10" s="1"/>
  <c r="AF2379" i="10" a="1"/>
  <c r="AF2379" i="10" s="1"/>
  <c r="AF2378" i="10" a="1"/>
  <c r="AF2378" i="10" s="1"/>
  <c r="AF2377" i="10" a="1"/>
  <c r="AF2377" i="10" s="1"/>
  <c r="AF2376" i="10" a="1"/>
  <c r="AF2376" i="10" s="1"/>
  <c r="AF2375" i="10" a="1"/>
  <c r="AF2375" i="10" s="1"/>
  <c r="AF2374" i="10" a="1"/>
  <c r="AF2374" i="10" s="1"/>
  <c r="AF2373" i="10" a="1"/>
  <c r="AF2373" i="10" s="1"/>
  <c r="AF2372" i="10" a="1"/>
  <c r="AF2372" i="10" s="1"/>
  <c r="AF2371" i="10" a="1"/>
  <c r="AF2371" i="10" s="1"/>
  <c r="AF2370" i="10" a="1"/>
  <c r="AF2370" i="10" s="1"/>
  <c r="AF2369" i="10" a="1"/>
  <c r="AF2369" i="10" s="1"/>
  <c r="AF2368" i="10" a="1"/>
  <c r="AF2368" i="10" s="1"/>
  <c r="AF2367" i="10" a="1"/>
  <c r="AF2367" i="10" s="1"/>
  <c r="AF2366" i="10" a="1"/>
  <c r="AF2366" i="10" s="1"/>
  <c r="AF2365" i="10" a="1"/>
  <c r="AF2365" i="10" s="1"/>
  <c r="AF2364" i="10" a="1"/>
  <c r="AF2364" i="10" s="1"/>
  <c r="AF2363" i="10" a="1"/>
  <c r="AF2363" i="10" s="1"/>
  <c r="AF2362" i="10" a="1"/>
  <c r="AF2362" i="10" s="1"/>
  <c r="AF2361" i="10" a="1"/>
  <c r="AF2361" i="10" s="1"/>
  <c r="AF2360" i="10" a="1"/>
  <c r="AF2360" i="10" s="1"/>
  <c r="AF2359" i="10" a="1"/>
  <c r="AF2359" i="10" s="1"/>
  <c r="AF2358" i="10" a="1"/>
  <c r="AF2358" i="10" s="1"/>
  <c r="AF2357" i="10" a="1"/>
  <c r="AF2357" i="10" s="1"/>
  <c r="AF2356" i="10" a="1"/>
  <c r="AF2356" i="10" s="1"/>
  <c r="AF2355" i="10" a="1"/>
  <c r="AF2355" i="10" s="1"/>
  <c r="AF2354" i="10" a="1"/>
  <c r="AF2354" i="10" s="1"/>
  <c r="AF2353" i="10" a="1"/>
  <c r="AF2353" i="10" s="1"/>
  <c r="AF2352" i="10" a="1"/>
  <c r="AF2352" i="10" s="1"/>
  <c r="AF2351" i="10" a="1"/>
  <c r="AF2351" i="10" s="1"/>
  <c r="AF2350" i="10" a="1"/>
  <c r="AF2350" i="10" s="1"/>
  <c r="AF2349" i="10" a="1"/>
  <c r="AF2349" i="10" s="1"/>
  <c r="AF2348" i="10" a="1"/>
  <c r="AF2348" i="10" s="1"/>
  <c r="AF2347" i="10" a="1"/>
  <c r="AF2347" i="10" s="1"/>
  <c r="AF2346" i="10" a="1"/>
  <c r="AF2346" i="10" s="1"/>
  <c r="AF2345" i="10" a="1"/>
  <c r="AF2345" i="10" s="1"/>
  <c r="AF2344" i="10" a="1"/>
  <c r="AF2344" i="10" s="1"/>
  <c r="AF2343" i="10" a="1"/>
  <c r="AF2343" i="10" s="1"/>
  <c r="AF2342" i="10" a="1"/>
  <c r="AF2342" i="10" s="1"/>
  <c r="AF2341" i="10" a="1"/>
  <c r="AF2341" i="10" s="1"/>
  <c r="AF2340" i="10" a="1"/>
  <c r="AF2340" i="10" s="1"/>
  <c r="AF2339" i="10" a="1"/>
  <c r="AF2339" i="10" s="1"/>
  <c r="AF2338" i="10" a="1"/>
  <c r="AF2338" i="10" s="1"/>
  <c r="AF2337" i="10" a="1"/>
  <c r="AF2337" i="10" s="1"/>
  <c r="AF2336" i="10" a="1"/>
  <c r="AF2336" i="10" s="1"/>
  <c r="AF2335" i="10" a="1"/>
  <c r="AF2335" i="10" s="1"/>
  <c r="AF2334" i="10" a="1"/>
  <c r="AF2334" i="10" s="1"/>
  <c r="AF2333" i="10" a="1"/>
  <c r="AF2333" i="10" s="1"/>
  <c r="AF2332" i="10" a="1"/>
  <c r="AF2332" i="10" s="1"/>
  <c r="AF2331" i="10" a="1"/>
  <c r="AF2331" i="10" s="1"/>
  <c r="AF2330" i="10" a="1"/>
  <c r="AF2330" i="10" s="1"/>
  <c r="AF2329" i="10" a="1"/>
  <c r="AF2329" i="10" s="1"/>
  <c r="AF2328" i="10" a="1"/>
  <c r="AF2328" i="10" s="1"/>
  <c r="AF2327" i="10" a="1"/>
  <c r="AF2327" i="10" s="1"/>
  <c r="AF2326" i="10" a="1"/>
  <c r="AF2326" i="10" s="1"/>
  <c r="AF2325" i="10" a="1"/>
  <c r="AF2325" i="10" s="1"/>
  <c r="AF2324" i="10" a="1"/>
  <c r="AF2324" i="10" s="1"/>
  <c r="AF2323" i="10" a="1"/>
  <c r="AF2323" i="10" s="1"/>
  <c r="AF2322" i="10" a="1"/>
  <c r="AF2322" i="10" s="1"/>
  <c r="AF2321" i="10" a="1"/>
  <c r="AF2321" i="10" s="1"/>
  <c r="AF2320" i="10" a="1"/>
  <c r="AF2320" i="10" s="1"/>
  <c r="AF2319" i="10" a="1"/>
  <c r="AF2319" i="10" s="1"/>
  <c r="AF2318" i="10" a="1"/>
  <c r="AF2318" i="10" s="1"/>
  <c r="AF2317" i="10" a="1"/>
  <c r="AF2317" i="10" s="1"/>
  <c r="AF2316" i="10" a="1"/>
  <c r="AF2316" i="10" s="1"/>
  <c r="AF2315" i="10" a="1"/>
  <c r="AF2315" i="10" s="1"/>
  <c r="AF2314" i="10" a="1"/>
  <c r="AF2314" i="10" s="1"/>
  <c r="AF2313" i="10" a="1"/>
  <c r="AF2313" i="10" s="1"/>
  <c r="AF2312" i="10" a="1"/>
  <c r="AF2312" i="10" s="1"/>
  <c r="AF2311" i="10" a="1"/>
  <c r="AF2311" i="10" s="1"/>
  <c r="AF2310" i="10" a="1"/>
  <c r="AF2310" i="10" s="1"/>
  <c r="AF2309" i="10" a="1"/>
  <c r="AF2309" i="10" s="1"/>
  <c r="AF2308" i="10" a="1"/>
  <c r="AF2308" i="10" s="1"/>
  <c r="AF2307" i="10" a="1"/>
  <c r="AF2307" i="10" s="1"/>
  <c r="AF2306" i="10" a="1"/>
  <c r="AF2306" i="10" s="1"/>
  <c r="AF2305" i="10" a="1"/>
  <c r="AF2305" i="10" s="1"/>
  <c r="AF2304" i="10" a="1"/>
  <c r="AF2304" i="10" s="1"/>
  <c r="AF2303" i="10" a="1"/>
  <c r="AF2303" i="10" s="1"/>
  <c r="AF2302" i="10" a="1"/>
  <c r="AF2302" i="10" s="1"/>
  <c r="AF2301" i="10" a="1"/>
  <c r="AF2301" i="10" s="1"/>
  <c r="AF2300" i="10" a="1"/>
  <c r="AF2300" i="10" s="1"/>
  <c r="AF2299" i="10" a="1"/>
  <c r="AF2299" i="10" s="1"/>
  <c r="AF2298" i="10" a="1"/>
  <c r="AF2298" i="10" s="1"/>
  <c r="AF2297" i="10" a="1"/>
  <c r="AF2297" i="10" s="1"/>
  <c r="AF2296" i="10" a="1"/>
  <c r="AF2296" i="10" s="1"/>
  <c r="AF2295" i="10" a="1"/>
  <c r="AF2295" i="10" s="1"/>
  <c r="AF2294" i="10" a="1"/>
  <c r="AF2294" i="10" s="1"/>
  <c r="AF2293" i="10" a="1"/>
  <c r="AF2293" i="10" s="1"/>
  <c r="AF2292" i="10" a="1"/>
  <c r="AF2292" i="10" s="1"/>
  <c r="AF2291" i="10" a="1"/>
  <c r="AF2291" i="10" s="1"/>
  <c r="AF2290" i="10" a="1"/>
  <c r="AF2290" i="10" s="1"/>
  <c r="AF2289" i="10" a="1"/>
  <c r="AF2289" i="10" s="1"/>
  <c r="AF2288" i="10" a="1"/>
  <c r="AF2288" i="10" s="1"/>
  <c r="AF2287" i="10" a="1"/>
  <c r="AF2287" i="10" s="1"/>
  <c r="AF2286" i="10" a="1"/>
  <c r="AF2286" i="10" s="1"/>
  <c r="AF2285" i="10" a="1"/>
  <c r="AF2285" i="10" s="1"/>
  <c r="AF2284" i="10" a="1"/>
  <c r="AF2284" i="10" s="1"/>
  <c r="AF2283" i="10" a="1"/>
  <c r="AF2283" i="10" s="1"/>
  <c r="AF2282" i="10" a="1"/>
  <c r="AF2282" i="10" s="1"/>
  <c r="AF2281" i="10" a="1"/>
  <c r="AF2281" i="10" s="1"/>
  <c r="AF2280" i="10" a="1"/>
  <c r="AF2280" i="10" s="1"/>
  <c r="AF2279" i="10" a="1"/>
  <c r="AF2279" i="10" s="1"/>
  <c r="AF2278" i="10" a="1"/>
  <c r="AF2278" i="10" s="1"/>
  <c r="AF2277" i="10" a="1"/>
  <c r="AF2277" i="10" s="1"/>
  <c r="AF2276" i="10" a="1"/>
  <c r="AF2276" i="10" s="1"/>
  <c r="AF2275" i="10" a="1"/>
  <c r="AF2275" i="10" s="1"/>
  <c r="AF2274" i="10" a="1"/>
  <c r="AF2274" i="10" s="1"/>
  <c r="AF2273" i="10" a="1"/>
  <c r="AF2273" i="10" s="1"/>
  <c r="AF2272" i="10" a="1"/>
  <c r="AF2272" i="10" s="1"/>
  <c r="AF2271" i="10" a="1"/>
  <c r="AF2271" i="10" s="1"/>
  <c r="AF2270" i="10" a="1"/>
  <c r="AF2270" i="10" s="1"/>
  <c r="AF2269" i="10" a="1"/>
  <c r="AF2269" i="10" s="1"/>
  <c r="AF2268" i="10" a="1"/>
  <c r="AF2268" i="10" s="1"/>
  <c r="AF2267" i="10" a="1"/>
  <c r="AF2267" i="10" s="1"/>
  <c r="AF2266" i="10" a="1"/>
  <c r="AF2266" i="10" s="1"/>
  <c r="AF2265" i="10" a="1"/>
  <c r="AF2265" i="10" s="1"/>
  <c r="AF2264" i="10" a="1"/>
  <c r="AF2264" i="10" s="1"/>
  <c r="AF2263" i="10" a="1"/>
  <c r="AF2263" i="10" s="1"/>
  <c r="AF2262" i="10" a="1"/>
  <c r="AF2262" i="10" s="1"/>
  <c r="AF2261" i="10" a="1"/>
  <c r="AF2261" i="10" s="1"/>
  <c r="AF2260" i="10" a="1"/>
  <c r="AF2260" i="10" s="1"/>
  <c r="AF2259" i="10" a="1"/>
  <c r="AF2259" i="10" s="1"/>
  <c r="AF2258" i="10" a="1"/>
  <c r="AF2258" i="10" s="1"/>
  <c r="AF2257" i="10" a="1"/>
  <c r="AF2257" i="10" s="1"/>
  <c r="AF2256" i="10" a="1"/>
  <c r="AF2256" i="10" s="1"/>
  <c r="AF2255" i="10" a="1"/>
  <c r="AF2255" i="10" s="1"/>
  <c r="AF2254" i="10" a="1"/>
  <c r="AF2254" i="10" s="1"/>
  <c r="AF2253" i="10" a="1"/>
  <c r="AF2253" i="10" s="1"/>
  <c r="AF2252" i="10" a="1"/>
  <c r="AF2252" i="10" s="1"/>
  <c r="AF2251" i="10" a="1"/>
  <c r="AF2251" i="10" s="1"/>
  <c r="AF2250" i="10" a="1"/>
  <c r="AF2250" i="10" s="1"/>
  <c r="AF2249" i="10" a="1"/>
  <c r="AF2249" i="10" s="1"/>
  <c r="AF2248" i="10" a="1"/>
  <c r="AF2248" i="10" s="1"/>
  <c r="AF2247" i="10" a="1"/>
  <c r="AF2247" i="10" s="1"/>
  <c r="AF2246" i="10" a="1"/>
  <c r="AF2246" i="10" s="1"/>
  <c r="AF2245" i="10" a="1"/>
  <c r="AF2245" i="10" s="1"/>
  <c r="AF2244" i="10" a="1"/>
  <c r="AF2244" i="10" s="1"/>
  <c r="AF2243" i="10" a="1"/>
  <c r="AF2243" i="10" s="1"/>
  <c r="AF2242" i="10" a="1"/>
  <c r="AF2242" i="10" s="1"/>
  <c r="AF2241" i="10" a="1"/>
  <c r="AF2241" i="10" s="1"/>
  <c r="AF2240" i="10" a="1"/>
  <c r="AF2240" i="10" s="1"/>
  <c r="AF2239" i="10" a="1"/>
  <c r="AF2239" i="10" s="1"/>
  <c r="AF2238" i="10" a="1"/>
  <c r="AF2238" i="10" s="1"/>
  <c r="AF2237" i="10" a="1"/>
  <c r="AF2237" i="10" s="1"/>
  <c r="AF2236" i="10" a="1"/>
  <c r="AF2236" i="10" s="1"/>
  <c r="AF2235" i="10" a="1"/>
  <c r="AF2235" i="10" s="1"/>
  <c r="AF2234" i="10" a="1"/>
  <c r="AF2234" i="10" s="1"/>
  <c r="AF2233" i="10" a="1"/>
  <c r="AF2233" i="10" s="1"/>
  <c r="AF2232" i="10" a="1"/>
  <c r="AF2232" i="10" s="1"/>
  <c r="AF2231" i="10" a="1"/>
  <c r="AF2231" i="10" s="1"/>
  <c r="AF2230" i="10" a="1"/>
  <c r="AF2230" i="10" s="1"/>
  <c r="AF2229" i="10" a="1"/>
  <c r="AF2229" i="10" s="1"/>
  <c r="AF2228" i="10" a="1"/>
  <c r="AF2228" i="10" s="1"/>
  <c r="AF2227" i="10" a="1"/>
  <c r="AF2227" i="10" s="1"/>
  <c r="AF2226" i="10" a="1"/>
  <c r="AF2226" i="10" s="1"/>
  <c r="AF2225" i="10" a="1"/>
  <c r="AF2225" i="10" s="1"/>
  <c r="AF2224" i="10" a="1"/>
  <c r="AF2224" i="10" s="1"/>
  <c r="AF2223" i="10" a="1"/>
  <c r="AF2223" i="10" s="1"/>
  <c r="AF2222" i="10" a="1"/>
  <c r="AF2222" i="10" s="1"/>
  <c r="AF2221" i="10" a="1"/>
  <c r="AF2221" i="10" s="1"/>
  <c r="AF2220" i="10" a="1"/>
  <c r="AF2220" i="10" s="1"/>
  <c r="AF2219" i="10" a="1"/>
  <c r="AF2219" i="10" s="1"/>
  <c r="AF2218" i="10" a="1"/>
  <c r="AF2218" i="10" s="1"/>
  <c r="AF2217" i="10" a="1"/>
  <c r="AF2217" i="10" s="1"/>
  <c r="AF2216" i="10" a="1"/>
  <c r="AF2216" i="10" s="1"/>
  <c r="AF2215" i="10" a="1"/>
  <c r="AF2215" i="10" s="1"/>
  <c r="AF2214" i="10" a="1"/>
  <c r="AF2214" i="10" s="1"/>
  <c r="AF2213" i="10" a="1"/>
  <c r="AF2213" i="10" s="1"/>
  <c r="AF2212" i="10" a="1"/>
  <c r="AF2212" i="10" s="1"/>
  <c r="AF2211" i="10" a="1"/>
  <c r="AF2211" i="10" s="1"/>
  <c r="AF2210" i="10" a="1"/>
  <c r="AF2210" i="10" s="1"/>
  <c r="AF2209" i="10" a="1"/>
  <c r="AF2209" i="10" s="1"/>
  <c r="AF2208" i="10" a="1"/>
  <c r="AF2208" i="10" s="1"/>
  <c r="AF2207" i="10" a="1"/>
  <c r="AF2207" i="10" s="1"/>
  <c r="AF2206" i="10" a="1"/>
  <c r="AF2206" i="10" s="1"/>
  <c r="AF2205" i="10" a="1"/>
  <c r="AF2205" i="10" s="1"/>
  <c r="AF2204" i="10" a="1"/>
  <c r="AF2204" i="10" s="1"/>
  <c r="AF2203" i="10" a="1"/>
  <c r="AF2203" i="10" s="1"/>
  <c r="AF2202" i="10" a="1"/>
  <c r="AF2202" i="10" s="1"/>
  <c r="AF2201" i="10" a="1"/>
  <c r="AF2201" i="10" s="1"/>
  <c r="AF2200" i="10" a="1"/>
  <c r="AF2200" i="10" s="1"/>
  <c r="AF2199" i="10" a="1"/>
  <c r="AF2199" i="10" s="1"/>
  <c r="AF2198" i="10" a="1"/>
  <c r="AF2198" i="10" s="1"/>
  <c r="AF2197" i="10" a="1"/>
  <c r="AF2197" i="10" s="1"/>
  <c r="AF2196" i="10" a="1"/>
  <c r="AF2196" i="10" s="1"/>
  <c r="AF2195" i="10" a="1"/>
  <c r="AF2195" i="10" s="1"/>
  <c r="AF2194" i="10" a="1"/>
  <c r="AF2194" i="10" s="1"/>
  <c r="AF2193" i="10" a="1"/>
  <c r="AF2193" i="10" s="1"/>
  <c r="AF2192" i="10" a="1"/>
  <c r="AF2192" i="10" s="1"/>
  <c r="AF2191" i="10" a="1"/>
  <c r="AF2191" i="10" s="1"/>
  <c r="AF2190" i="10" a="1"/>
  <c r="AF2190" i="10" s="1"/>
  <c r="AF2189" i="10" a="1"/>
  <c r="AF2189" i="10" s="1"/>
  <c r="AF2188" i="10" a="1"/>
  <c r="AF2188" i="10" s="1"/>
  <c r="AF2187" i="10" a="1"/>
  <c r="AF2187" i="10" s="1"/>
  <c r="AF2186" i="10" a="1"/>
  <c r="AF2186" i="10" s="1"/>
  <c r="AF2185" i="10" a="1"/>
  <c r="AF2185" i="10" s="1"/>
  <c r="AF2184" i="10" a="1"/>
  <c r="AF2184" i="10" s="1"/>
  <c r="AF2183" i="10" a="1"/>
  <c r="AF2183" i="10" s="1"/>
  <c r="AF2182" i="10" a="1"/>
  <c r="AF2182" i="10" s="1"/>
  <c r="AF2181" i="10" a="1"/>
  <c r="AF2181" i="10" s="1"/>
  <c r="AF2180" i="10" a="1"/>
  <c r="AF2180" i="10" s="1"/>
  <c r="AF2179" i="10" a="1"/>
  <c r="AF2179" i="10" s="1"/>
  <c r="AF2178" i="10" a="1"/>
  <c r="AF2178" i="10" s="1"/>
  <c r="AF2177" i="10" a="1"/>
  <c r="AF2177" i="10" s="1"/>
  <c r="AF2176" i="10" a="1"/>
  <c r="AF2176" i="10" s="1"/>
  <c r="AF2175" i="10" a="1"/>
  <c r="AF2175" i="10" s="1"/>
  <c r="AF2174" i="10" a="1"/>
  <c r="AF2174" i="10" s="1"/>
  <c r="AF2173" i="10" a="1"/>
  <c r="AF2173" i="10" s="1"/>
  <c r="AF2172" i="10" a="1"/>
  <c r="AF2172" i="10" s="1"/>
  <c r="AF2171" i="10" a="1"/>
  <c r="AF2171" i="10" s="1"/>
  <c r="AF2170" i="10" a="1"/>
  <c r="AF2170" i="10" s="1"/>
  <c r="AF2169" i="10" a="1"/>
  <c r="AF2169" i="10" s="1"/>
  <c r="AF2168" i="10" a="1"/>
  <c r="AF2168" i="10" s="1"/>
  <c r="AF2167" i="10" a="1"/>
  <c r="AF2167" i="10" s="1"/>
  <c r="AF2166" i="10" a="1"/>
  <c r="AF2166" i="10" s="1"/>
  <c r="AF2165" i="10" a="1"/>
  <c r="AF2165" i="10" s="1"/>
  <c r="AF2164" i="10" a="1"/>
  <c r="AF2164" i="10" s="1"/>
  <c r="AF2163" i="10" a="1"/>
  <c r="AF2163" i="10" s="1"/>
  <c r="AF2162" i="10" a="1"/>
  <c r="AF2162" i="10" s="1"/>
  <c r="AF2161" i="10" a="1"/>
  <c r="AF2161" i="10" s="1"/>
  <c r="AF2160" i="10" a="1"/>
  <c r="AF2160" i="10" s="1"/>
  <c r="AF2159" i="10" a="1"/>
  <c r="AF2159" i="10" s="1"/>
  <c r="AF2158" i="10" a="1"/>
  <c r="AF2158" i="10" s="1"/>
  <c r="AF2157" i="10" a="1"/>
  <c r="AF2157" i="10" s="1"/>
  <c r="AF2156" i="10" a="1"/>
  <c r="AF2156" i="10" s="1"/>
  <c r="AF2155" i="10" a="1"/>
  <c r="AF2155" i="10" s="1"/>
  <c r="AF2154" i="10" a="1"/>
  <c r="AF2154" i="10" s="1"/>
  <c r="AF2153" i="10" a="1"/>
  <c r="AF2153" i="10" s="1"/>
  <c r="AF2152" i="10" a="1"/>
  <c r="AF2152" i="10" s="1"/>
  <c r="AF2151" i="10" a="1"/>
  <c r="AF2151" i="10" s="1"/>
  <c r="AF2150" i="10" a="1"/>
  <c r="AF2150" i="10" s="1"/>
  <c r="AF2149" i="10" a="1"/>
  <c r="AF2149" i="10" s="1"/>
  <c r="AF2148" i="10" a="1"/>
  <c r="AF2148" i="10" s="1"/>
  <c r="AF2147" i="10" a="1"/>
  <c r="AF2147" i="10" s="1"/>
  <c r="AF2146" i="10" a="1"/>
  <c r="AF2146" i="10" s="1"/>
  <c r="AF2145" i="10" a="1"/>
  <c r="AF2145" i="10" s="1"/>
  <c r="AF2144" i="10" a="1"/>
  <c r="AF2144" i="10" s="1"/>
  <c r="AF2143" i="10" a="1"/>
  <c r="AF2143" i="10" s="1"/>
  <c r="AF2142" i="10" a="1"/>
  <c r="AF2142" i="10" s="1"/>
  <c r="AF2141" i="10" a="1"/>
  <c r="AF2141" i="10" s="1"/>
  <c r="AF2140" i="10" a="1"/>
  <c r="AF2140" i="10" s="1"/>
  <c r="AF2139" i="10" a="1"/>
  <c r="AF2139" i="10" s="1"/>
  <c r="AF2138" i="10" a="1"/>
  <c r="AF2138" i="10" s="1"/>
  <c r="AF2137" i="10" a="1"/>
  <c r="AF2137" i="10" s="1"/>
  <c r="AF2136" i="10" a="1"/>
  <c r="AF2136" i="10" s="1"/>
  <c r="AF2135" i="10" a="1"/>
  <c r="AF2135" i="10" s="1"/>
  <c r="AF2134" i="10" a="1"/>
  <c r="AF2134" i="10" s="1"/>
  <c r="AF2133" i="10" a="1"/>
  <c r="AF2133" i="10" s="1"/>
  <c r="AF2132" i="10" a="1"/>
  <c r="AF2132" i="10" s="1"/>
  <c r="AF2131" i="10" a="1"/>
  <c r="AF2131" i="10" s="1"/>
  <c r="AF2130" i="10" a="1"/>
  <c r="AF2130" i="10" s="1"/>
  <c r="AF2129" i="10" a="1"/>
  <c r="AF2129" i="10" s="1"/>
  <c r="AF2128" i="10" a="1"/>
  <c r="AF2128" i="10" s="1"/>
  <c r="AF2127" i="10" a="1"/>
  <c r="AF2127" i="10" s="1"/>
  <c r="AF2126" i="10" a="1"/>
  <c r="AF2126" i="10" s="1"/>
  <c r="AF2125" i="10" a="1"/>
  <c r="AF2125" i="10" s="1"/>
  <c r="AF2124" i="10" a="1"/>
  <c r="AF2124" i="10" s="1"/>
  <c r="AF2123" i="10" a="1"/>
  <c r="AF2123" i="10" s="1"/>
  <c r="AF2122" i="10" a="1"/>
  <c r="AF2122" i="10" s="1"/>
  <c r="AF2121" i="10" a="1"/>
  <c r="AF2121" i="10" s="1"/>
  <c r="AF2120" i="10" a="1"/>
  <c r="AF2120" i="10" s="1"/>
  <c r="AF2119" i="10" a="1"/>
  <c r="AF2119" i="10" s="1"/>
  <c r="AF2118" i="10" a="1"/>
  <c r="AF2118" i="10" s="1"/>
  <c r="AF2117" i="10" a="1"/>
  <c r="AF2117" i="10" s="1"/>
  <c r="AF2116" i="10" a="1"/>
  <c r="AF2116" i="10" s="1"/>
  <c r="AF2115" i="10" a="1"/>
  <c r="AF2115" i="10" s="1"/>
  <c r="AF2114" i="10" a="1"/>
  <c r="AF2114" i="10" s="1"/>
  <c r="AF2113" i="10" a="1"/>
  <c r="AF2113" i="10" s="1"/>
  <c r="AF2112" i="10" a="1"/>
  <c r="AF2112" i="10" s="1"/>
  <c r="AF2111" i="10" a="1"/>
  <c r="AF2111" i="10" s="1"/>
  <c r="AF2110" i="10" a="1"/>
  <c r="AF2110" i="10" s="1"/>
  <c r="AF2109" i="10" a="1"/>
  <c r="AF2109" i="10" s="1"/>
  <c r="AF2108" i="10" a="1"/>
  <c r="AF2108" i="10" s="1"/>
  <c r="AF2107" i="10" a="1"/>
  <c r="AF2107" i="10" s="1"/>
  <c r="AF2106" i="10" a="1"/>
  <c r="AF2106" i="10" s="1"/>
  <c r="AF2105" i="10" a="1"/>
  <c r="AF2105" i="10" s="1"/>
  <c r="AF2104" i="10" a="1"/>
  <c r="AF2104" i="10" s="1"/>
  <c r="AF2103" i="10" a="1"/>
  <c r="AF2103" i="10" s="1"/>
  <c r="AF2102" i="10" a="1"/>
  <c r="AF2102" i="10" s="1"/>
  <c r="AF2101" i="10" a="1"/>
  <c r="AF2101" i="10" s="1"/>
  <c r="AF2100" i="10" a="1"/>
  <c r="AF2100" i="10" s="1"/>
  <c r="AF2099" i="10" a="1"/>
  <c r="AF2099" i="10" s="1"/>
  <c r="AF2098" i="10" a="1"/>
  <c r="AF2098" i="10" s="1"/>
  <c r="AF2097" i="10" a="1"/>
  <c r="AF2097" i="10" s="1"/>
  <c r="AF2096" i="10" a="1"/>
  <c r="AF2096" i="10" s="1"/>
  <c r="AF2095" i="10" a="1"/>
  <c r="AF2095" i="10" s="1"/>
  <c r="AF2094" i="10" a="1"/>
  <c r="AF2094" i="10" s="1"/>
  <c r="AF2093" i="10" a="1"/>
  <c r="AF2093" i="10" s="1"/>
  <c r="AF2092" i="10" a="1"/>
  <c r="AF2092" i="10" s="1"/>
  <c r="AF2091" i="10" a="1"/>
  <c r="AF2091" i="10" s="1"/>
  <c r="AF2090" i="10" a="1"/>
  <c r="AF2090" i="10" s="1"/>
  <c r="AF2089" i="10" a="1"/>
  <c r="AF2089" i="10" s="1"/>
  <c r="AF2088" i="10" a="1"/>
  <c r="AF2088" i="10" s="1"/>
  <c r="AF2087" i="10" a="1"/>
  <c r="AF2087" i="10" s="1"/>
  <c r="AF2086" i="10" a="1"/>
  <c r="AF2086" i="10" s="1"/>
  <c r="AF2085" i="10" a="1"/>
  <c r="AF2085" i="10" s="1"/>
  <c r="AF2084" i="10" a="1"/>
  <c r="AF2084" i="10" s="1"/>
  <c r="AF2083" i="10" a="1"/>
  <c r="AF2083" i="10" s="1"/>
  <c r="AF2082" i="10" a="1"/>
  <c r="AF2082" i="10" s="1"/>
  <c r="AF2081" i="10" a="1"/>
  <c r="AF2081" i="10" s="1"/>
  <c r="AF2080" i="10" a="1"/>
  <c r="AF2080" i="10" s="1"/>
  <c r="AF2079" i="10" a="1"/>
  <c r="AF2079" i="10" s="1"/>
  <c r="AF2078" i="10" a="1"/>
  <c r="AF2078" i="10" s="1"/>
  <c r="AF2077" i="10" a="1"/>
  <c r="AF2077" i="10" s="1"/>
  <c r="AF2076" i="10" a="1"/>
  <c r="AF2076" i="10" s="1"/>
  <c r="AF2075" i="10" a="1"/>
  <c r="AF2075" i="10" s="1"/>
  <c r="AF2074" i="10" a="1"/>
  <c r="AF2074" i="10" s="1"/>
  <c r="AF2073" i="10" a="1"/>
  <c r="AF2073" i="10" s="1"/>
  <c r="AF2072" i="10" a="1"/>
  <c r="AF2072" i="10" s="1"/>
  <c r="AF2071" i="10" a="1"/>
  <c r="AF2071" i="10" s="1"/>
  <c r="AF2070" i="10" a="1"/>
  <c r="AF2070" i="10" s="1"/>
  <c r="AF2069" i="10" a="1"/>
  <c r="AF2069" i="10" s="1"/>
  <c r="AF2068" i="10" a="1"/>
  <c r="AF2068" i="10" s="1"/>
  <c r="AF2067" i="10" a="1"/>
  <c r="AF2067" i="10" s="1"/>
  <c r="AF2066" i="10" a="1"/>
  <c r="AF2066" i="10" s="1"/>
  <c r="AF2065" i="10" a="1"/>
  <c r="AF2065" i="10" s="1"/>
  <c r="AF2064" i="10" a="1"/>
  <c r="AF2064" i="10" s="1"/>
  <c r="AF2063" i="10" a="1"/>
  <c r="AF2063" i="10" s="1"/>
  <c r="AF2062" i="10" a="1"/>
  <c r="AF2062" i="10" s="1"/>
  <c r="AF2061" i="10" a="1"/>
  <c r="AF2061" i="10" s="1"/>
  <c r="AF2060" i="10" a="1"/>
  <c r="AF2060" i="10" s="1"/>
  <c r="AF2059" i="10" a="1"/>
  <c r="AF2059" i="10" s="1"/>
  <c r="AF2058" i="10" a="1"/>
  <c r="AF2058" i="10" s="1"/>
  <c r="AF2057" i="10" a="1"/>
  <c r="AF2057" i="10" s="1"/>
  <c r="AF2056" i="10" a="1"/>
  <c r="AF2056" i="10" s="1"/>
  <c r="AF2055" i="10" a="1"/>
  <c r="AF2055" i="10" s="1"/>
  <c r="AF2054" i="10" a="1"/>
  <c r="AF2054" i="10" s="1"/>
  <c r="AF2053" i="10" a="1"/>
  <c r="AF2053" i="10" s="1"/>
  <c r="AF2052" i="10" a="1"/>
  <c r="AF2052" i="10" s="1"/>
  <c r="AF2051" i="10" a="1"/>
  <c r="AF2051" i="10" s="1"/>
  <c r="AF2050" i="10" a="1"/>
  <c r="AF2050" i="10" s="1"/>
  <c r="AF2049" i="10" a="1"/>
  <c r="AF2049" i="10" s="1"/>
  <c r="AF2048" i="10" a="1"/>
  <c r="AF2048" i="10" s="1"/>
  <c r="AF2047" i="10" a="1"/>
  <c r="AF2047" i="10" s="1"/>
  <c r="AF2046" i="10" a="1"/>
  <c r="AF2046" i="10" s="1"/>
  <c r="AF2045" i="10" a="1"/>
  <c r="AF2045" i="10" s="1"/>
  <c r="AF2044" i="10" a="1"/>
  <c r="AF2044" i="10" s="1"/>
  <c r="AF2043" i="10" a="1"/>
  <c r="AF2043" i="10" s="1"/>
  <c r="AF2042" i="10" a="1"/>
  <c r="AF2042" i="10" s="1"/>
  <c r="AF2041" i="10" a="1"/>
  <c r="AF2041" i="10" s="1"/>
  <c r="AF2040" i="10" a="1"/>
  <c r="AF2040" i="10" s="1"/>
  <c r="AF2039" i="10" a="1"/>
  <c r="AF2039" i="10" s="1"/>
  <c r="AF2038" i="10" a="1"/>
  <c r="AF2038" i="10" s="1"/>
  <c r="AF2037" i="10" a="1"/>
  <c r="AF2037" i="10" s="1"/>
  <c r="AF2036" i="10" a="1"/>
  <c r="AF2036" i="10" s="1"/>
  <c r="AF2035" i="10" a="1"/>
  <c r="AF2035" i="10" s="1"/>
  <c r="AF2034" i="10" a="1"/>
  <c r="AF2034" i="10" s="1"/>
  <c r="AF2033" i="10" a="1"/>
  <c r="AF2033" i="10" s="1"/>
  <c r="AF2032" i="10" a="1"/>
  <c r="AF2032" i="10" s="1"/>
  <c r="AF2031" i="10" a="1"/>
  <c r="AF2031" i="10" s="1"/>
  <c r="AF2030" i="10" a="1"/>
  <c r="AF2030" i="10" s="1"/>
  <c r="AF2029" i="10" a="1"/>
  <c r="AF2029" i="10" s="1"/>
  <c r="AF2028" i="10" a="1"/>
  <c r="AF2028" i="10" s="1"/>
  <c r="AF2027" i="10" a="1"/>
  <c r="AF2027" i="10" s="1"/>
  <c r="AF2026" i="10" a="1"/>
  <c r="AF2026" i="10" s="1"/>
  <c r="AF2025" i="10" a="1"/>
  <c r="AF2025" i="10" s="1"/>
  <c r="AF2024" i="10" a="1"/>
  <c r="AF2024" i="10" s="1"/>
  <c r="AF2023" i="10" a="1"/>
  <c r="AF2023" i="10" s="1"/>
  <c r="AF2022" i="10" a="1"/>
  <c r="AF2022" i="10" s="1"/>
  <c r="AF2021" i="10" a="1"/>
  <c r="AF2021" i="10" s="1"/>
  <c r="AF2020" i="10" a="1"/>
  <c r="AF2020" i="10" s="1"/>
  <c r="AF2019" i="10" a="1"/>
  <c r="AF2019" i="10" s="1"/>
  <c r="AF2018" i="10" a="1"/>
  <c r="AF2018" i="10" s="1"/>
  <c r="AF2017" i="10" a="1"/>
  <c r="AF2017" i="10" s="1"/>
  <c r="AF2016" i="10" a="1"/>
  <c r="AF2016" i="10" s="1"/>
  <c r="AF2015" i="10" a="1"/>
  <c r="AF2015" i="10" s="1"/>
  <c r="AF2014" i="10" a="1"/>
  <c r="AF2014" i="10" s="1"/>
  <c r="AF2013" i="10" a="1"/>
  <c r="AF2013" i="10" s="1"/>
  <c r="AF2012" i="10" a="1"/>
  <c r="AF2012" i="10" s="1"/>
  <c r="AF2011" i="10" a="1"/>
  <c r="AF2011" i="10" s="1"/>
  <c r="AF2010" i="10" a="1"/>
  <c r="AF2010" i="10" s="1"/>
  <c r="AF2009" i="10" a="1"/>
  <c r="AF2009" i="10" s="1"/>
  <c r="AF2008" i="10" a="1"/>
  <c r="AF2008" i="10" s="1"/>
  <c r="AF2007" i="10" a="1"/>
  <c r="AF2007" i="10" s="1"/>
  <c r="AF2006" i="10" a="1"/>
  <c r="AF2006" i="10" s="1"/>
  <c r="AF2005" i="10" a="1"/>
  <c r="AF2005" i="10" s="1"/>
  <c r="AF2004" i="10" a="1"/>
  <c r="AF2004" i="10" s="1"/>
  <c r="AF2003" i="10" a="1"/>
  <c r="AF2003" i="10" s="1"/>
  <c r="AF2002" i="10" a="1"/>
  <c r="AF2002" i="10" s="1"/>
  <c r="AF2001" i="10" a="1"/>
  <c r="AF2001" i="10" s="1"/>
  <c r="AF2000" i="10" a="1"/>
  <c r="AF2000" i="10" s="1"/>
  <c r="AF1999" i="10" a="1"/>
  <c r="AF1999" i="10" s="1"/>
  <c r="AF1998" i="10" a="1"/>
  <c r="AF1998" i="10" s="1"/>
  <c r="AF1997" i="10" a="1"/>
  <c r="AF1997" i="10" s="1"/>
  <c r="AF1996" i="10" a="1"/>
  <c r="AF1996" i="10" s="1"/>
  <c r="AF1995" i="10" a="1"/>
  <c r="AF1995" i="10" s="1"/>
  <c r="AF1994" i="10" a="1"/>
  <c r="AF1994" i="10" s="1"/>
  <c r="AF1993" i="10" a="1"/>
  <c r="AF1993" i="10" s="1"/>
  <c r="AF1992" i="10" a="1"/>
  <c r="AF1992" i="10" s="1"/>
  <c r="AF1991" i="10" a="1"/>
  <c r="AF1991" i="10" s="1"/>
  <c r="AF1990" i="10" a="1"/>
  <c r="AF1990" i="10" s="1"/>
  <c r="AF1989" i="10" a="1"/>
  <c r="AF1989" i="10" s="1"/>
  <c r="AF1988" i="10" a="1"/>
  <c r="AF1988" i="10" s="1"/>
  <c r="AF1987" i="10" a="1"/>
  <c r="AF1987" i="10" s="1"/>
  <c r="AF1986" i="10" a="1"/>
  <c r="AF1986" i="10" s="1"/>
  <c r="AF1985" i="10" a="1"/>
  <c r="AF1985" i="10" s="1"/>
  <c r="AF1984" i="10" a="1"/>
  <c r="AF1984" i="10" s="1"/>
  <c r="AF1983" i="10" a="1"/>
  <c r="AF1983" i="10" s="1"/>
  <c r="AF1982" i="10" a="1"/>
  <c r="AF1982" i="10" s="1"/>
  <c r="AF1981" i="10" a="1"/>
  <c r="AF1981" i="10" s="1"/>
  <c r="AF1980" i="10" a="1"/>
  <c r="AF1980" i="10" s="1"/>
  <c r="AF1979" i="10" a="1"/>
  <c r="AF1979" i="10" s="1"/>
  <c r="AF1978" i="10" a="1"/>
  <c r="AF1978" i="10" s="1"/>
  <c r="AF1977" i="10" a="1"/>
  <c r="AF1977" i="10" s="1"/>
  <c r="AF1976" i="10" a="1"/>
  <c r="AF1976" i="10" s="1"/>
  <c r="AF1975" i="10" a="1"/>
  <c r="AF1975" i="10" s="1"/>
  <c r="AF1974" i="10" a="1"/>
  <c r="AF1974" i="10" s="1"/>
  <c r="AF1973" i="10" a="1"/>
  <c r="AF1973" i="10" s="1"/>
  <c r="AF1972" i="10" a="1"/>
  <c r="AF1972" i="10" s="1"/>
  <c r="AF1971" i="10" a="1"/>
  <c r="AF1971" i="10" s="1"/>
  <c r="AF1970" i="10" a="1"/>
  <c r="AF1970" i="10" s="1"/>
  <c r="AF1969" i="10" a="1"/>
  <c r="AF1969" i="10" s="1"/>
  <c r="AF1968" i="10" a="1"/>
  <c r="AF1968" i="10" s="1"/>
  <c r="AF1967" i="10" a="1"/>
  <c r="AF1967" i="10" s="1"/>
  <c r="AF1966" i="10" a="1"/>
  <c r="AF1966" i="10" s="1"/>
  <c r="AF1965" i="10" a="1"/>
  <c r="AF1965" i="10" s="1"/>
  <c r="AF1964" i="10" a="1"/>
  <c r="AF1964" i="10" s="1"/>
  <c r="AF1963" i="10" a="1"/>
  <c r="AF1963" i="10" s="1"/>
  <c r="AF1962" i="10" a="1"/>
  <c r="AF1962" i="10" s="1"/>
  <c r="AF1961" i="10" a="1"/>
  <c r="AF1961" i="10" s="1"/>
  <c r="AF1960" i="10" a="1"/>
  <c r="AF1960" i="10" s="1"/>
  <c r="AF1959" i="10" a="1"/>
  <c r="AF1959" i="10" s="1"/>
  <c r="AF1958" i="10" a="1"/>
  <c r="AF1958" i="10" s="1"/>
  <c r="AF1957" i="10" a="1"/>
  <c r="AF1957" i="10" s="1"/>
  <c r="AF1956" i="10" a="1"/>
  <c r="AF1956" i="10" s="1"/>
  <c r="AF1955" i="10" a="1"/>
  <c r="AF1955" i="10" s="1"/>
  <c r="AF1954" i="10" a="1"/>
  <c r="AF1954" i="10" s="1"/>
  <c r="AF1953" i="10" a="1"/>
  <c r="AF1953" i="10" s="1"/>
  <c r="AF1952" i="10" a="1"/>
  <c r="AF1952" i="10" s="1"/>
  <c r="AF1951" i="10" a="1"/>
  <c r="AF1951" i="10" s="1"/>
  <c r="AF1950" i="10" a="1"/>
  <c r="AF1950" i="10" s="1"/>
  <c r="AF1949" i="10" a="1"/>
  <c r="AF1949" i="10" s="1"/>
  <c r="AF1948" i="10" a="1"/>
  <c r="AF1948" i="10" s="1"/>
  <c r="AF1947" i="10" a="1"/>
  <c r="AF1947" i="10" s="1"/>
  <c r="AF1946" i="10" a="1"/>
  <c r="AF1946" i="10" s="1"/>
  <c r="AF1945" i="10" a="1"/>
  <c r="AF1945" i="10" s="1"/>
  <c r="AF1944" i="10" a="1"/>
  <c r="AF1944" i="10" s="1"/>
  <c r="AF1943" i="10" a="1"/>
  <c r="AF1943" i="10" s="1"/>
  <c r="AF1942" i="10" a="1"/>
  <c r="AF1942" i="10" s="1"/>
  <c r="AF1941" i="10" a="1"/>
  <c r="AF1941" i="10" s="1"/>
  <c r="AF1940" i="10" a="1"/>
  <c r="AF1940" i="10" s="1"/>
  <c r="AF1939" i="10" a="1"/>
  <c r="AF1939" i="10" s="1"/>
  <c r="AF1938" i="10" a="1"/>
  <c r="AF1938" i="10" s="1"/>
  <c r="AF1937" i="10" a="1"/>
  <c r="AF1937" i="10" s="1"/>
  <c r="AF1936" i="10" a="1"/>
  <c r="AF1936" i="10" s="1"/>
  <c r="AF1935" i="10" a="1"/>
  <c r="AF1935" i="10" s="1"/>
  <c r="AF1934" i="10" a="1"/>
  <c r="AF1934" i="10" s="1"/>
  <c r="AF1933" i="10" a="1"/>
  <c r="AF1933" i="10" s="1"/>
  <c r="AF1932" i="10" a="1"/>
  <c r="AF1932" i="10" s="1"/>
  <c r="AF1931" i="10" a="1"/>
  <c r="AF1931" i="10" s="1"/>
  <c r="AF1930" i="10" a="1"/>
  <c r="AF1930" i="10" s="1"/>
  <c r="AF1929" i="10" a="1"/>
  <c r="AF1929" i="10" s="1"/>
  <c r="AF1928" i="10" a="1"/>
  <c r="AF1928" i="10" s="1"/>
  <c r="AF1927" i="10" a="1"/>
  <c r="AF1927" i="10" s="1"/>
  <c r="AF1926" i="10" a="1"/>
  <c r="AF1926" i="10" s="1"/>
  <c r="AF1925" i="10" a="1"/>
  <c r="AF1925" i="10" s="1"/>
  <c r="AF1924" i="10" a="1"/>
  <c r="AF1924" i="10" s="1"/>
  <c r="AF1923" i="10" a="1"/>
  <c r="AF1923" i="10" s="1"/>
  <c r="AF1922" i="10" a="1"/>
  <c r="AF1922" i="10" s="1"/>
  <c r="AF1921" i="10" a="1"/>
  <c r="AF1921" i="10" s="1"/>
  <c r="AF1920" i="10" a="1"/>
  <c r="AF1920" i="10" s="1"/>
  <c r="AF1919" i="10" a="1"/>
  <c r="AF1919" i="10" s="1"/>
  <c r="AF1918" i="10" a="1"/>
  <c r="AF1918" i="10" s="1"/>
  <c r="AF1917" i="10" a="1"/>
  <c r="AF1917" i="10" s="1"/>
  <c r="AF1916" i="10" a="1"/>
  <c r="AF1916" i="10" s="1"/>
  <c r="AF1915" i="10" a="1"/>
  <c r="AF1915" i="10" s="1"/>
  <c r="AF1914" i="10" a="1"/>
  <c r="AF1914" i="10" s="1"/>
  <c r="AF1913" i="10" a="1"/>
  <c r="AF1913" i="10" s="1"/>
  <c r="AF1912" i="10" a="1"/>
  <c r="AF1912" i="10" s="1"/>
  <c r="AF1911" i="10" a="1"/>
  <c r="AF1911" i="10" s="1"/>
  <c r="AF1910" i="10" a="1"/>
  <c r="AF1910" i="10" s="1"/>
  <c r="AF1909" i="10" a="1"/>
  <c r="AF1909" i="10" s="1"/>
  <c r="AF1908" i="10" a="1"/>
  <c r="AF1908" i="10" s="1"/>
  <c r="AF1907" i="10" a="1"/>
  <c r="AF1907" i="10" s="1"/>
  <c r="AF1906" i="10" a="1"/>
  <c r="AF1906" i="10" s="1"/>
  <c r="AF1905" i="10" a="1"/>
  <c r="AF1905" i="10" s="1"/>
  <c r="AF1904" i="10" a="1"/>
  <c r="AF1904" i="10" s="1"/>
  <c r="AF1903" i="10" a="1"/>
  <c r="AF1903" i="10" s="1"/>
  <c r="AF1902" i="10" a="1"/>
  <c r="AF1902" i="10" s="1"/>
  <c r="AF1901" i="10" a="1"/>
  <c r="AF1901" i="10" s="1"/>
  <c r="AF1900" i="10" a="1"/>
  <c r="AF1900" i="10" s="1"/>
  <c r="AF1899" i="10" a="1"/>
  <c r="AF1899" i="10" s="1"/>
  <c r="AF1898" i="10" a="1"/>
  <c r="AF1898" i="10" s="1"/>
  <c r="AF1897" i="10" a="1"/>
  <c r="AF1897" i="10" s="1"/>
  <c r="AF1896" i="10" a="1"/>
  <c r="AF1896" i="10" s="1"/>
  <c r="AF1895" i="10" a="1"/>
  <c r="AF1895" i="10" s="1"/>
  <c r="AF1894" i="10" a="1"/>
  <c r="AF1894" i="10" s="1"/>
  <c r="AF1893" i="10" a="1"/>
  <c r="AF1893" i="10" s="1"/>
  <c r="AF1892" i="10" a="1"/>
  <c r="AF1892" i="10" s="1"/>
  <c r="AF1891" i="10" a="1"/>
  <c r="AF1891" i="10" s="1"/>
  <c r="AF1890" i="10" a="1"/>
  <c r="AF1890" i="10" s="1"/>
  <c r="AF1889" i="10" a="1"/>
  <c r="AF1889" i="10" s="1"/>
  <c r="AF1888" i="10" a="1"/>
  <c r="AF1888" i="10" s="1"/>
  <c r="AF1887" i="10" a="1"/>
  <c r="AF1887" i="10" s="1"/>
  <c r="AF1886" i="10" a="1"/>
  <c r="AF1886" i="10" s="1"/>
  <c r="AF1885" i="10" a="1"/>
  <c r="AF1885" i="10" s="1"/>
  <c r="AF1884" i="10" a="1"/>
  <c r="AF1884" i="10" s="1"/>
  <c r="AF1883" i="10" a="1"/>
  <c r="AF1883" i="10" s="1"/>
  <c r="AF1882" i="10" a="1"/>
  <c r="AF1882" i="10" s="1"/>
  <c r="AF1881" i="10" a="1"/>
  <c r="AF1881" i="10" s="1"/>
  <c r="AF1880" i="10" a="1"/>
  <c r="AF1880" i="10" s="1"/>
  <c r="AF1879" i="10" a="1"/>
  <c r="AF1879" i="10" s="1"/>
  <c r="AF1878" i="10" a="1"/>
  <c r="AF1878" i="10" s="1"/>
  <c r="AF1877" i="10" a="1"/>
  <c r="AF1877" i="10" s="1"/>
  <c r="AF1876" i="10" a="1"/>
  <c r="AF1876" i="10" s="1"/>
  <c r="AF1875" i="10" a="1"/>
  <c r="AF1875" i="10" s="1"/>
  <c r="AF1874" i="10" a="1"/>
  <c r="AF1874" i="10" s="1"/>
  <c r="AF1873" i="10" a="1"/>
  <c r="AF1873" i="10" s="1"/>
  <c r="AF1872" i="10" a="1"/>
  <c r="AF1872" i="10" s="1"/>
  <c r="AF1871" i="10" a="1"/>
  <c r="AF1871" i="10" s="1"/>
  <c r="AF1870" i="10" a="1"/>
  <c r="AF1870" i="10" s="1"/>
  <c r="AF1869" i="10" a="1"/>
  <c r="AF1869" i="10" s="1"/>
  <c r="AF1868" i="10" a="1"/>
  <c r="AF1868" i="10" s="1"/>
  <c r="AF1867" i="10" a="1"/>
  <c r="AF1867" i="10" s="1"/>
  <c r="AF1866" i="10" a="1"/>
  <c r="AF1866" i="10" s="1"/>
  <c r="AF1865" i="10" a="1"/>
  <c r="AF1865" i="10" s="1"/>
  <c r="AF1864" i="10" a="1"/>
  <c r="AF1864" i="10" s="1"/>
  <c r="AF1863" i="10" a="1"/>
  <c r="AF1863" i="10" s="1"/>
  <c r="AF1862" i="10" a="1"/>
  <c r="AF1862" i="10" s="1"/>
  <c r="AF1861" i="10" a="1"/>
  <c r="AF1861" i="10" s="1"/>
  <c r="AF1860" i="10" a="1"/>
  <c r="AF1860" i="10" s="1"/>
  <c r="AF1859" i="10" a="1"/>
  <c r="AF1859" i="10" s="1"/>
  <c r="AF1858" i="10" a="1"/>
  <c r="AF1858" i="10" s="1"/>
  <c r="AF1857" i="10" a="1"/>
  <c r="AF1857" i="10" s="1"/>
  <c r="AF1856" i="10" a="1"/>
  <c r="AF1856" i="10" s="1"/>
  <c r="AF1855" i="10" a="1"/>
  <c r="AF1855" i="10" s="1"/>
  <c r="AF1854" i="10" a="1"/>
  <c r="AF1854" i="10" s="1"/>
  <c r="AF1853" i="10" a="1"/>
  <c r="AF1853" i="10" s="1"/>
  <c r="AF1852" i="10" a="1"/>
  <c r="AF1852" i="10" s="1"/>
  <c r="AF1851" i="10" a="1"/>
  <c r="AF1851" i="10" s="1"/>
  <c r="AF1850" i="10" a="1"/>
  <c r="AF1850" i="10" s="1"/>
  <c r="AF1849" i="10" a="1"/>
  <c r="AF1849" i="10" s="1"/>
  <c r="AF1848" i="10" a="1"/>
  <c r="AF1848" i="10" s="1"/>
  <c r="AF1847" i="10" a="1"/>
  <c r="AF1847" i="10" s="1"/>
  <c r="AF1846" i="10" a="1"/>
  <c r="AF1846" i="10" s="1"/>
  <c r="AF1845" i="10" a="1"/>
  <c r="AF1845" i="10" s="1"/>
  <c r="AF1844" i="10" a="1"/>
  <c r="AF1844" i="10" s="1"/>
  <c r="AF1843" i="10" a="1"/>
  <c r="AF1843" i="10" s="1"/>
  <c r="AF1842" i="10" a="1"/>
  <c r="AF1842" i="10" s="1"/>
  <c r="AF1841" i="10" a="1"/>
  <c r="AF1841" i="10" s="1"/>
  <c r="AF1840" i="10" a="1"/>
  <c r="AF1840" i="10" s="1"/>
  <c r="AF1839" i="10" a="1"/>
  <c r="AF1839" i="10" s="1"/>
  <c r="AF1838" i="10" a="1"/>
  <c r="AF1838" i="10" s="1"/>
  <c r="AF1837" i="10" a="1"/>
  <c r="AF1837" i="10" s="1"/>
  <c r="AF1836" i="10" a="1"/>
  <c r="AF1836" i="10" s="1"/>
  <c r="AF1835" i="10" a="1"/>
  <c r="AF1835" i="10" s="1"/>
  <c r="AF1834" i="10" a="1"/>
  <c r="AF1834" i="10" s="1"/>
  <c r="AF1833" i="10" a="1"/>
  <c r="AF1833" i="10" s="1"/>
  <c r="AF1832" i="10" a="1"/>
  <c r="AF1832" i="10" s="1"/>
  <c r="AF1831" i="10" a="1"/>
  <c r="AF1831" i="10" s="1"/>
  <c r="AF1830" i="10" a="1"/>
  <c r="AF1830" i="10" s="1"/>
  <c r="AF1829" i="10" a="1"/>
  <c r="AF1829" i="10" s="1"/>
  <c r="AF1828" i="10" a="1"/>
  <c r="AF1828" i="10" s="1"/>
  <c r="AF1827" i="10" a="1"/>
  <c r="AF1827" i="10" s="1"/>
  <c r="AF1826" i="10" a="1"/>
  <c r="AF1826" i="10" s="1"/>
  <c r="AF1825" i="10" a="1"/>
  <c r="AF1825" i="10" s="1"/>
  <c r="AF1824" i="10" a="1"/>
  <c r="AF1824" i="10" s="1"/>
  <c r="AF1823" i="10" a="1"/>
  <c r="AF1823" i="10" s="1"/>
  <c r="AF1822" i="10" a="1"/>
  <c r="AF1822" i="10" s="1"/>
  <c r="AF1821" i="10" a="1"/>
  <c r="AF1821" i="10" s="1"/>
  <c r="AF1820" i="10" a="1"/>
  <c r="AF1820" i="10" s="1"/>
  <c r="AF1819" i="10" a="1"/>
  <c r="AF1819" i="10" s="1"/>
  <c r="AF1818" i="10" a="1"/>
  <c r="AF1818" i="10" s="1"/>
  <c r="AF1817" i="10" a="1"/>
  <c r="AF1817" i="10" s="1"/>
  <c r="AF1816" i="10" a="1"/>
  <c r="AF1816" i="10" s="1"/>
  <c r="AF1815" i="10" a="1"/>
  <c r="AF1815" i="10" s="1"/>
  <c r="AF1814" i="10" a="1"/>
  <c r="AF1814" i="10" s="1"/>
  <c r="AF1813" i="10" a="1"/>
  <c r="AF1813" i="10" s="1"/>
  <c r="AF1812" i="10" a="1"/>
  <c r="AF1812" i="10" s="1"/>
  <c r="AF1811" i="10" a="1"/>
  <c r="AF1811" i="10" s="1"/>
  <c r="AF1810" i="10" a="1"/>
  <c r="AF1810" i="10" s="1"/>
  <c r="AF1809" i="10" a="1"/>
  <c r="AF1809" i="10" s="1"/>
  <c r="AF1808" i="10" a="1"/>
  <c r="AF1808" i="10" s="1"/>
  <c r="AF1807" i="10" a="1"/>
  <c r="AF1807" i="10" s="1"/>
  <c r="AF1806" i="10" a="1"/>
  <c r="AF1806" i="10" s="1"/>
  <c r="AF1805" i="10" a="1"/>
  <c r="AF1805" i="10" s="1"/>
  <c r="AF1804" i="10" a="1"/>
  <c r="AF1804" i="10" s="1"/>
  <c r="AF1803" i="10" a="1"/>
  <c r="AF1803" i="10" s="1"/>
  <c r="AF1802" i="10" a="1"/>
  <c r="AF1802" i="10" s="1"/>
  <c r="AF1801" i="10" a="1"/>
  <c r="AF1801" i="10" s="1"/>
  <c r="AF1800" i="10" a="1"/>
  <c r="AF1800" i="10" s="1"/>
  <c r="AF1799" i="10" a="1"/>
  <c r="AF1799" i="10" s="1"/>
  <c r="AF1798" i="10" a="1"/>
  <c r="AF1798" i="10" s="1"/>
  <c r="AF1797" i="10" a="1"/>
  <c r="AF1797" i="10" s="1"/>
  <c r="AF1796" i="10" a="1"/>
  <c r="AF1796" i="10" s="1"/>
  <c r="AF1795" i="10" a="1"/>
  <c r="AF1795" i="10" s="1"/>
  <c r="AF1794" i="10" a="1"/>
  <c r="AF1794" i="10" s="1"/>
  <c r="AF1793" i="10" a="1"/>
  <c r="AF1793" i="10" s="1"/>
  <c r="AF1792" i="10" a="1"/>
  <c r="AF1792" i="10" s="1"/>
  <c r="AF1791" i="10" a="1"/>
  <c r="AF1791" i="10" s="1"/>
  <c r="AF1790" i="10" a="1"/>
  <c r="AF1790" i="10" s="1"/>
  <c r="AF1789" i="10" a="1"/>
  <c r="AF1789" i="10" s="1"/>
  <c r="AF1788" i="10" a="1"/>
  <c r="AF1788" i="10" s="1"/>
  <c r="AF1787" i="10" a="1"/>
  <c r="AF1787" i="10" s="1"/>
  <c r="AF1786" i="10" a="1"/>
  <c r="AF1786" i="10" s="1"/>
  <c r="AF1785" i="10" a="1"/>
  <c r="AF1785" i="10" s="1"/>
  <c r="AF1784" i="10" a="1"/>
  <c r="AF1784" i="10" s="1"/>
  <c r="AF1783" i="10" a="1"/>
  <c r="AF1783" i="10" s="1"/>
  <c r="AF1782" i="10" a="1"/>
  <c r="AF1782" i="10" s="1"/>
  <c r="AF1781" i="10" a="1"/>
  <c r="AF1781" i="10" s="1"/>
  <c r="AF1780" i="10" a="1"/>
  <c r="AF1780" i="10" s="1"/>
  <c r="AF1779" i="10" a="1"/>
  <c r="AF1779" i="10" s="1"/>
  <c r="AF1778" i="10" a="1"/>
  <c r="AF1778" i="10" s="1"/>
  <c r="AF1777" i="10" a="1"/>
  <c r="AF1777" i="10" s="1"/>
  <c r="AF1776" i="10" a="1"/>
  <c r="AF1776" i="10" s="1"/>
  <c r="AF1775" i="10" a="1"/>
  <c r="AF1775" i="10" s="1"/>
  <c r="AF1774" i="10" a="1"/>
  <c r="AF1774" i="10" s="1"/>
  <c r="AF1773" i="10" a="1"/>
  <c r="AF1773" i="10" s="1"/>
  <c r="AF1772" i="10" a="1"/>
  <c r="AF1772" i="10" s="1"/>
  <c r="AF1771" i="10" a="1"/>
  <c r="AF1771" i="10" s="1"/>
  <c r="AF1770" i="10" a="1"/>
  <c r="AF1770" i="10" s="1"/>
  <c r="AF1769" i="10" a="1"/>
  <c r="AF1769" i="10" s="1"/>
  <c r="AF1768" i="10" a="1"/>
  <c r="AF1768" i="10" s="1"/>
  <c r="AF1767" i="10" a="1"/>
  <c r="AF1767" i="10" s="1"/>
  <c r="AF1766" i="10" a="1"/>
  <c r="AF1766" i="10" s="1"/>
  <c r="AF1765" i="10" a="1"/>
  <c r="AF1765" i="10" s="1"/>
  <c r="AF1764" i="10" a="1"/>
  <c r="AF1764" i="10" s="1"/>
  <c r="AF1763" i="10" a="1"/>
  <c r="AF1763" i="10" s="1"/>
  <c r="AF1762" i="10" a="1"/>
  <c r="AF1762" i="10" s="1"/>
  <c r="AF1761" i="10" a="1"/>
  <c r="AF1761" i="10" s="1"/>
  <c r="AF1760" i="10" a="1"/>
  <c r="AF1760" i="10" s="1"/>
  <c r="AF1759" i="10" a="1"/>
  <c r="AF1759" i="10" s="1"/>
  <c r="AF1758" i="10" a="1"/>
  <c r="AF1758" i="10" s="1"/>
  <c r="AF1757" i="10" a="1"/>
  <c r="AF1757" i="10" s="1"/>
  <c r="AF1756" i="10" a="1"/>
  <c r="AF1756" i="10" s="1"/>
  <c r="AF1755" i="10" a="1"/>
  <c r="AF1755" i="10" s="1"/>
  <c r="AF1754" i="10" a="1"/>
  <c r="AF1754" i="10" s="1"/>
  <c r="AF1753" i="10" a="1"/>
  <c r="AF1753" i="10" s="1"/>
  <c r="AF1752" i="10" a="1"/>
  <c r="AF1752" i="10" s="1"/>
  <c r="AF1751" i="10" a="1"/>
  <c r="AF1751" i="10" s="1"/>
  <c r="AF1750" i="10" a="1"/>
  <c r="AF1750" i="10" s="1"/>
  <c r="AF1749" i="10" a="1"/>
  <c r="AF1749" i="10" s="1"/>
  <c r="AF1748" i="10" a="1"/>
  <c r="AF1748" i="10" s="1"/>
  <c r="AF1747" i="10" a="1"/>
  <c r="AF1747" i="10" s="1"/>
  <c r="AF1746" i="10" a="1"/>
  <c r="AF1746" i="10" s="1"/>
  <c r="AF1745" i="10" a="1"/>
  <c r="AF1745" i="10" s="1"/>
  <c r="AF1744" i="10" a="1"/>
  <c r="AF1744" i="10" s="1"/>
  <c r="AF1743" i="10" a="1"/>
  <c r="AF1743" i="10" s="1"/>
  <c r="AF1742" i="10" a="1"/>
  <c r="AF1742" i="10" s="1"/>
  <c r="AF1741" i="10" a="1"/>
  <c r="AF1741" i="10" s="1"/>
  <c r="AF1740" i="10" a="1"/>
  <c r="AF1740" i="10" s="1"/>
  <c r="AF1739" i="10" a="1"/>
  <c r="AF1739" i="10" s="1"/>
  <c r="AF1738" i="10" a="1"/>
  <c r="AF1738" i="10" s="1"/>
  <c r="AF1737" i="10" a="1"/>
  <c r="AF1737" i="10" s="1"/>
  <c r="AF1736" i="10" a="1"/>
  <c r="AF1736" i="10" s="1"/>
  <c r="AF1735" i="10" a="1"/>
  <c r="AF1735" i="10" s="1"/>
  <c r="AF1734" i="10" a="1"/>
  <c r="AF1734" i="10" s="1"/>
  <c r="AF1733" i="10" a="1"/>
  <c r="AF1733" i="10" s="1"/>
  <c r="AF1732" i="10" a="1"/>
  <c r="AF1732" i="10" s="1"/>
  <c r="AF1731" i="10" a="1"/>
  <c r="AF1731" i="10" s="1"/>
  <c r="AF1730" i="10" a="1"/>
  <c r="AF1730" i="10" s="1"/>
  <c r="AF1729" i="10" a="1"/>
  <c r="AF1729" i="10" s="1"/>
  <c r="AF1728" i="10" a="1"/>
  <c r="AF1728" i="10" s="1"/>
  <c r="AF1727" i="10" a="1"/>
  <c r="AF1727" i="10" s="1"/>
  <c r="AF1726" i="10" a="1"/>
  <c r="AF1726" i="10" s="1"/>
  <c r="AF1725" i="10" a="1"/>
  <c r="AF1725" i="10" s="1"/>
  <c r="AF1724" i="10" a="1"/>
  <c r="AF1724" i="10" s="1"/>
  <c r="AF1723" i="10" a="1"/>
  <c r="AF1723" i="10" s="1"/>
  <c r="AF1722" i="10" a="1"/>
  <c r="AF1722" i="10" s="1"/>
  <c r="AF1721" i="10" a="1"/>
  <c r="AF1721" i="10" s="1"/>
  <c r="AF1720" i="10" a="1"/>
  <c r="AF1720" i="10" s="1"/>
  <c r="AF1719" i="10" a="1"/>
  <c r="AF1719" i="10" s="1"/>
  <c r="AF1718" i="10" a="1"/>
  <c r="AF1718" i="10" s="1"/>
  <c r="AF1717" i="10" a="1"/>
  <c r="AF1717" i="10" s="1"/>
  <c r="AF1716" i="10" a="1"/>
  <c r="AF1716" i="10" s="1"/>
  <c r="AF1715" i="10" a="1"/>
  <c r="AF1715" i="10" s="1"/>
  <c r="AF1714" i="10" a="1"/>
  <c r="AF1714" i="10" s="1"/>
  <c r="AF1713" i="10" a="1"/>
  <c r="AF1713" i="10" s="1"/>
  <c r="AF1712" i="10" a="1"/>
  <c r="AF1712" i="10" s="1"/>
  <c r="AF1711" i="10" a="1"/>
  <c r="AF1711" i="10" s="1"/>
  <c r="AF1710" i="10" a="1"/>
  <c r="AF1710" i="10" s="1"/>
  <c r="AF1709" i="10" a="1"/>
  <c r="AF1709" i="10" s="1"/>
  <c r="AF1708" i="10" a="1"/>
  <c r="AF1708" i="10" s="1"/>
  <c r="AF1707" i="10" a="1"/>
  <c r="AF1707" i="10" s="1"/>
  <c r="AF1706" i="10" a="1"/>
  <c r="AF1706" i="10" s="1"/>
  <c r="AF1705" i="10" a="1"/>
  <c r="AF1705" i="10" s="1"/>
  <c r="AF1704" i="10" a="1"/>
  <c r="AF1704" i="10" s="1"/>
  <c r="AF1703" i="10" a="1"/>
  <c r="AF1703" i="10" s="1"/>
  <c r="AF1702" i="10" a="1"/>
  <c r="AF1702" i="10" s="1"/>
  <c r="AF1701" i="10" a="1"/>
  <c r="AF1701" i="10" s="1"/>
  <c r="AF1700" i="10" a="1"/>
  <c r="AF1700" i="10" s="1"/>
  <c r="AF1699" i="10" a="1"/>
  <c r="AF1699" i="10" s="1"/>
  <c r="AF1698" i="10" a="1"/>
  <c r="AF1698" i="10" s="1"/>
  <c r="AF1697" i="10" a="1"/>
  <c r="AF1697" i="10" s="1"/>
  <c r="AF1696" i="10" a="1"/>
  <c r="AF1696" i="10" s="1"/>
  <c r="AF1695" i="10" a="1"/>
  <c r="AF1695" i="10" s="1"/>
  <c r="AF1694" i="10" a="1"/>
  <c r="AF1694" i="10" s="1"/>
  <c r="AF1693" i="10" a="1"/>
  <c r="AF1693" i="10" s="1"/>
  <c r="AF1692" i="10" a="1"/>
  <c r="AF1692" i="10" s="1"/>
  <c r="AF1691" i="10" a="1"/>
  <c r="AF1691" i="10" s="1"/>
  <c r="AF1690" i="10" a="1"/>
  <c r="AF1690" i="10" s="1"/>
  <c r="AF1689" i="10" a="1"/>
  <c r="AF1689" i="10" s="1"/>
  <c r="AF1688" i="10" a="1"/>
  <c r="AF1688" i="10" s="1"/>
  <c r="AF1687" i="10" a="1"/>
  <c r="AF1687" i="10" s="1"/>
  <c r="AF1686" i="10" a="1"/>
  <c r="AF1686" i="10" s="1"/>
  <c r="AF1685" i="10" a="1"/>
  <c r="AF1685" i="10" s="1"/>
  <c r="AF1684" i="10" a="1"/>
  <c r="AF1684" i="10" s="1"/>
  <c r="AF1683" i="10" a="1"/>
  <c r="AF1683" i="10" s="1"/>
  <c r="AF1682" i="10" a="1"/>
  <c r="AF1682" i="10" s="1"/>
  <c r="AF1681" i="10" a="1"/>
  <c r="AF1681" i="10" s="1"/>
  <c r="AF1680" i="10" a="1"/>
  <c r="AF1680" i="10" s="1"/>
  <c r="AF1679" i="10" a="1"/>
  <c r="AF1679" i="10" s="1"/>
  <c r="AF1678" i="10" a="1"/>
  <c r="AF1678" i="10" s="1"/>
  <c r="AF1677" i="10" a="1"/>
  <c r="AF1677" i="10" s="1"/>
  <c r="AF1676" i="10" a="1"/>
  <c r="AF1676" i="10" s="1"/>
  <c r="AF1675" i="10" a="1"/>
  <c r="AF1675" i="10" s="1"/>
  <c r="AF1674" i="10" a="1"/>
  <c r="AF1674" i="10" s="1"/>
  <c r="AF1673" i="10" a="1"/>
  <c r="AF1673" i="10" s="1"/>
  <c r="AF1672" i="10" a="1"/>
  <c r="AF1672" i="10" s="1"/>
  <c r="AF1671" i="10" a="1"/>
  <c r="AF1671" i="10" s="1"/>
  <c r="AF1670" i="10" a="1"/>
  <c r="AF1670" i="10" s="1"/>
  <c r="AF1669" i="10" a="1"/>
  <c r="AF1669" i="10" s="1"/>
  <c r="AF1668" i="10" a="1"/>
  <c r="AF1668" i="10" s="1"/>
  <c r="AF1667" i="10" a="1"/>
  <c r="AF1667" i="10" s="1"/>
  <c r="AF1666" i="10" a="1"/>
  <c r="AF1666" i="10" s="1"/>
  <c r="AF1665" i="10" a="1"/>
  <c r="AF1665" i="10" s="1"/>
  <c r="AF1664" i="10" a="1"/>
  <c r="AF1664" i="10" s="1"/>
  <c r="AF1663" i="10" a="1"/>
  <c r="AF1663" i="10" s="1"/>
  <c r="AF1662" i="10" a="1"/>
  <c r="AF1662" i="10" s="1"/>
  <c r="AF1661" i="10" a="1"/>
  <c r="AF1661" i="10" s="1"/>
  <c r="AF1660" i="10" a="1"/>
  <c r="AF1660" i="10" s="1"/>
  <c r="AF1659" i="10" a="1"/>
  <c r="AF1659" i="10" s="1"/>
  <c r="AF1658" i="10" a="1"/>
  <c r="AF1658" i="10" s="1"/>
  <c r="AF1657" i="10" a="1"/>
  <c r="AF1657" i="10" s="1"/>
  <c r="AF1656" i="10" a="1"/>
  <c r="AF1656" i="10" s="1"/>
  <c r="AF1655" i="10" a="1"/>
  <c r="AF1655" i="10" s="1"/>
  <c r="AF1654" i="10" a="1"/>
  <c r="AF1654" i="10" s="1"/>
  <c r="AF1653" i="10" a="1"/>
  <c r="AF1653" i="10" s="1"/>
  <c r="AF1652" i="10" a="1"/>
  <c r="AF1652" i="10" s="1"/>
  <c r="AF1651" i="10" a="1"/>
  <c r="AF1651" i="10" s="1"/>
  <c r="AF1650" i="10" a="1"/>
  <c r="AF1650" i="10" s="1"/>
  <c r="AF1649" i="10" a="1"/>
  <c r="AF1649" i="10" s="1"/>
  <c r="AF1648" i="10" a="1"/>
  <c r="AF1648" i="10" s="1"/>
  <c r="AF1647" i="10" a="1"/>
  <c r="AF1647" i="10" s="1"/>
  <c r="AF1646" i="10" a="1"/>
  <c r="AF1646" i="10" s="1"/>
  <c r="AF1645" i="10" a="1"/>
  <c r="AF1645" i="10" s="1"/>
  <c r="AF1644" i="10" a="1"/>
  <c r="AF1644" i="10" s="1"/>
  <c r="AF1643" i="10" a="1"/>
  <c r="AF1643" i="10" s="1"/>
  <c r="AF1642" i="10" a="1"/>
  <c r="AF1642" i="10" s="1"/>
  <c r="AF1641" i="10" a="1"/>
  <c r="AF1641" i="10" s="1"/>
  <c r="AF1640" i="10" a="1"/>
  <c r="AF1640" i="10" s="1"/>
  <c r="AF1639" i="10" a="1"/>
  <c r="AF1639" i="10" s="1"/>
  <c r="AF1638" i="10" a="1"/>
  <c r="AF1638" i="10" s="1"/>
  <c r="AF1637" i="10" a="1"/>
  <c r="AF1637" i="10" s="1"/>
  <c r="AF1636" i="10" a="1"/>
  <c r="AF1636" i="10" s="1"/>
  <c r="AF1635" i="10" a="1"/>
  <c r="AF1635" i="10" s="1"/>
  <c r="AF1634" i="10" a="1"/>
  <c r="AF1634" i="10" s="1"/>
  <c r="AF1633" i="10" a="1"/>
  <c r="AF1633" i="10" s="1"/>
  <c r="AF1632" i="10" a="1"/>
  <c r="AF1632" i="10" s="1"/>
  <c r="AF1631" i="10" a="1"/>
  <c r="AF1631" i="10" s="1"/>
  <c r="AF1630" i="10" a="1"/>
  <c r="AF1630" i="10" s="1"/>
  <c r="AF1629" i="10" a="1"/>
  <c r="AF1629" i="10" s="1"/>
  <c r="AF1628" i="10" a="1"/>
  <c r="AF1628" i="10" s="1"/>
  <c r="AF1627" i="10" a="1"/>
  <c r="AF1627" i="10" s="1"/>
  <c r="AF1626" i="10" a="1"/>
  <c r="AF1626" i="10" s="1"/>
  <c r="AF1625" i="10" a="1"/>
  <c r="AF1625" i="10" s="1"/>
  <c r="AF1624" i="10" a="1"/>
  <c r="AF1624" i="10" s="1"/>
  <c r="AF1623" i="10" a="1"/>
  <c r="AF1623" i="10" s="1"/>
  <c r="AF1622" i="10" a="1"/>
  <c r="AF1622" i="10" s="1"/>
  <c r="AF1621" i="10" a="1"/>
  <c r="AF1621" i="10" s="1"/>
  <c r="AF1620" i="10" a="1"/>
  <c r="AF1620" i="10" s="1"/>
  <c r="AF1619" i="10" a="1"/>
  <c r="AF1619" i="10" s="1"/>
  <c r="AF1618" i="10" a="1"/>
  <c r="AF1618" i="10" s="1"/>
  <c r="AF1617" i="10" a="1"/>
  <c r="AF1617" i="10" s="1"/>
  <c r="AF1616" i="10" a="1"/>
  <c r="AF1616" i="10" s="1"/>
  <c r="AF1615" i="10" a="1"/>
  <c r="AF1615" i="10" s="1"/>
  <c r="AF1614" i="10" a="1"/>
  <c r="AF1614" i="10" s="1"/>
  <c r="AF1613" i="10" a="1"/>
  <c r="AF1613" i="10" s="1"/>
  <c r="AF1612" i="10" a="1"/>
  <c r="AF1612" i="10" s="1"/>
  <c r="AF1611" i="10" a="1"/>
  <c r="AF1611" i="10" s="1"/>
  <c r="AF1610" i="10" a="1"/>
  <c r="AF1610" i="10" s="1"/>
  <c r="AF1609" i="10" a="1"/>
  <c r="AF1609" i="10" s="1"/>
  <c r="AF1608" i="10" a="1"/>
  <c r="AF1608" i="10" s="1"/>
  <c r="AF1607" i="10" a="1"/>
  <c r="AF1607" i="10" s="1"/>
  <c r="AF1606" i="10" a="1"/>
  <c r="AF1606" i="10" s="1"/>
  <c r="AF1605" i="10" a="1"/>
  <c r="AF1605" i="10" s="1"/>
  <c r="AF1604" i="10" a="1"/>
  <c r="AF1604" i="10" s="1"/>
  <c r="AF1603" i="10" a="1"/>
  <c r="AF1603" i="10" s="1"/>
  <c r="AF1602" i="10" a="1"/>
  <c r="AF1602" i="10" s="1"/>
  <c r="AF1601" i="10" a="1"/>
  <c r="AF1601" i="10" s="1"/>
  <c r="AF1600" i="10" a="1"/>
  <c r="AF1600" i="10" s="1"/>
  <c r="AF1599" i="10" a="1"/>
  <c r="AF1599" i="10" s="1"/>
  <c r="AF1598" i="10" a="1"/>
  <c r="AF1598" i="10" s="1"/>
  <c r="AF1597" i="10" a="1"/>
  <c r="AF1597" i="10" s="1"/>
  <c r="AF1596" i="10" a="1"/>
  <c r="AF1596" i="10" s="1"/>
  <c r="AF1595" i="10" a="1"/>
  <c r="AF1595" i="10" s="1"/>
  <c r="AF1594" i="10" a="1"/>
  <c r="AF1594" i="10" s="1"/>
  <c r="AF1593" i="10" a="1"/>
  <c r="AF1593" i="10" s="1"/>
  <c r="AF1592" i="10" a="1"/>
  <c r="AF1592" i="10" s="1"/>
  <c r="AF1591" i="10" a="1"/>
  <c r="AF1591" i="10" s="1"/>
  <c r="AF1590" i="10" a="1"/>
  <c r="AF1590" i="10" s="1"/>
  <c r="AF1589" i="10" a="1"/>
  <c r="AF1589" i="10" s="1"/>
  <c r="AF1588" i="10" a="1"/>
  <c r="AF1588" i="10" s="1"/>
  <c r="AF1587" i="10" a="1"/>
  <c r="AF1587" i="10" s="1"/>
  <c r="AF1586" i="10" a="1"/>
  <c r="AF1586" i="10" s="1"/>
  <c r="AF1585" i="10" a="1"/>
  <c r="AF1585" i="10" s="1"/>
  <c r="AF1584" i="10" a="1"/>
  <c r="AF1584" i="10" s="1"/>
  <c r="AF1583" i="10" a="1"/>
  <c r="AF1583" i="10" s="1"/>
  <c r="AF1582" i="10" a="1"/>
  <c r="AF1582" i="10" s="1"/>
  <c r="AF1581" i="10" a="1"/>
  <c r="AF1581" i="10" s="1"/>
  <c r="AF1580" i="10" a="1"/>
  <c r="AF1580" i="10" s="1"/>
  <c r="AF1579" i="10" a="1"/>
  <c r="AF1579" i="10" s="1"/>
  <c r="AF1578" i="10" a="1"/>
  <c r="AF1578" i="10" s="1"/>
  <c r="AF1577" i="10" a="1"/>
  <c r="AF1577" i="10" s="1"/>
  <c r="AF1576" i="10" a="1"/>
  <c r="AF1576" i="10" s="1"/>
  <c r="AF1575" i="10" a="1"/>
  <c r="AF1575" i="10" s="1"/>
  <c r="AF1574" i="10" a="1"/>
  <c r="AF1574" i="10" s="1"/>
  <c r="AF1573" i="10" a="1"/>
  <c r="AF1573" i="10" s="1"/>
  <c r="AF1572" i="10" a="1"/>
  <c r="AF1572" i="10" s="1"/>
  <c r="AF1571" i="10" a="1"/>
  <c r="AF1571" i="10" s="1"/>
  <c r="AF1570" i="10" a="1"/>
  <c r="AF1570" i="10" s="1"/>
  <c r="AF1569" i="10" a="1"/>
  <c r="AF1569" i="10" s="1"/>
  <c r="AF1568" i="10" a="1"/>
  <c r="AF1568" i="10" s="1"/>
  <c r="AF1567" i="10" a="1"/>
  <c r="AF1567" i="10" s="1"/>
  <c r="AF1566" i="10" a="1"/>
  <c r="AF1566" i="10" s="1"/>
  <c r="AF1565" i="10" a="1"/>
  <c r="AF1565" i="10" s="1"/>
  <c r="AF1564" i="10" a="1"/>
  <c r="AF1564" i="10" s="1"/>
  <c r="AF1563" i="10" a="1"/>
  <c r="AF1563" i="10" s="1"/>
  <c r="AF1562" i="10" a="1"/>
  <c r="AF1562" i="10" s="1"/>
  <c r="AF1561" i="10" a="1"/>
  <c r="AF1561" i="10" s="1"/>
  <c r="AF1560" i="10" a="1"/>
  <c r="AF1560" i="10" s="1"/>
  <c r="AF1559" i="10" a="1"/>
  <c r="AF1559" i="10" s="1"/>
  <c r="AF1558" i="10" a="1"/>
  <c r="AF1558" i="10" s="1"/>
  <c r="AF1557" i="10" a="1"/>
  <c r="AF1557" i="10" s="1"/>
  <c r="AF1556" i="10" a="1"/>
  <c r="AF1556" i="10" s="1"/>
  <c r="AF1555" i="10" a="1"/>
  <c r="AF1555" i="10" s="1"/>
  <c r="AF1554" i="10" a="1"/>
  <c r="AF1554" i="10" s="1"/>
  <c r="AF1553" i="10" a="1"/>
  <c r="AF1553" i="10" s="1"/>
  <c r="AF1552" i="10" a="1"/>
  <c r="AF1552" i="10" s="1"/>
  <c r="AF1551" i="10" a="1"/>
  <c r="AF1551" i="10" s="1"/>
  <c r="AF1550" i="10" a="1"/>
  <c r="AF1550" i="10" s="1"/>
  <c r="AF1549" i="10" a="1"/>
  <c r="AF1549" i="10" s="1"/>
  <c r="AF1548" i="10" a="1"/>
  <c r="AF1548" i="10" s="1"/>
  <c r="AF1547" i="10" a="1"/>
  <c r="AF1547" i="10" s="1"/>
  <c r="AF1546" i="10" a="1"/>
  <c r="AF1546" i="10" s="1"/>
  <c r="AF1545" i="10" a="1"/>
  <c r="AF1545" i="10" s="1"/>
  <c r="AF1544" i="10" a="1"/>
  <c r="AF1544" i="10" s="1"/>
  <c r="AF1543" i="10" a="1"/>
  <c r="AF1543" i="10" s="1"/>
  <c r="AF1542" i="10" a="1"/>
  <c r="AF1542" i="10" s="1"/>
  <c r="AF1541" i="10" a="1"/>
  <c r="AF1541" i="10" s="1"/>
  <c r="AF1540" i="10" a="1"/>
  <c r="AF1540" i="10" s="1"/>
  <c r="AF1539" i="10" a="1"/>
  <c r="AF1539" i="10" s="1"/>
  <c r="AF1538" i="10" a="1"/>
  <c r="AF1538" i="10" s="1"/>
  <c r="AF1537" i="10" a="1"/>
  <c r="AF1537" i="10" s="1"/>
  <c r="AF1536" i="10" a="1"/>
  <c r="AF1536" i="10" s="1"/>
  <c r="AF1535" i="10" a="1"/>
  <c r="AF1535" i="10" s="1"/>
  <c r="AF1534" i="10" a="1"/>
  <c r="AF1534" i="10" s="1"/>
  <c r="AF1533" i="10" a="1"/>
  <c r="AF1533" i="10" s="1"/>
  <c r="AF1532" i="10" a="1"/>
  <c r="AF1532" i="10" s="1"/>
  <c r="AF1531" i="10" a="1"/>
  <c r="AF1531" i="10" s="1"/>
  <c r="AF1530" i="10" a="1"/>
  <c r="AF1530" i="10" s="1"/>
  <c r="AF1529" i="10" a="1"/>
  <c r="AF1529" i="10" s="1"/>
  <c r="AF1528" i="10" a="1"/>
  <c r="AF1528" i="10" s="1"/>
  <c r="AF1527" i="10" a="1"/>
  <c r="AF1527" i="10" s="1"/>
  <c r="AF1526" i="10" a="1"/>
  <c r="AF1526" i="10" s="1"/>
  <c r="AF1525" i="10" a="1"/>
  <c r="AF1525" i="10" s="1"/>
  <c r="AF1524" i="10" a="1"/>
  <c r="AF1524" i="10" s="1"/>
  <c r="AF1523" i="10" a="1"/>
  <c r="AF1523" i="10" s="1"/>
  <c r="AF1522" i="10" a="1"/>
  <c r="AF1522" i="10" s="1"/>
  <c r="AF1521" i="10" a="1"/>
  <c r="AF1521" i="10" s="1"/>
  <c r="AF1520" i="10" a="1"/>
  <c r="AF1520" i="10" s="1"/>
  <c r="AF1519" i="10" a="1"/>
  <c r="AF1519" i="10" s="1"/>
  <c r="AF1518" i="10" a="1"/>
  <c r="AF1518" i="10" s="1"/>
  <c r="AF1517" i="10" a="1"/>
  <c r="AF1517" i="10" s="1"/>
  <c r="AF1516" i="10" a="1"/>
  <c r="AF1516" i="10" s="1"/>
  <c r="AF1515" i="10" a="1"/>
  <c r="AF1515" i="10" s="1"/>
  <c r="AF1514" i="10" a="1"/>
  <c r="AF1514" i="10" s="1"/>
  <c r="AF1513" i="10" a="1"/>
  <c r="AF1513" i="10" s="1"/>
  <c r="AF1512" i="10" a="1"/>
  <c r="AF1512" i="10" s="1"/>
  <c r="AF1511" i="10" a="1"/>
  <c r="AF1511" i="10" s="1"/>
  <c r="AF1510" i="10" a="1"/>
  <c r="AF1510" i="10" s="1"/>
  <c r="AF1509" i="10" a="1"/>
  <c r="AF1509" i="10" s="1"/>
  <c r="AF1508" i="10" a="1"/>
  <c r="AF1508" i="10" s="1"/>
  <c r="AF1507" i="10" a="1"/>
  <c r="AF1507" i="10" s="1"/>
  <c r="AF1506" i="10" a="1"/>
  <c r="AF1506" i="10" s="1"/>
  <c r="AF1505" i="10" a="1"/>
  <c r="AF1505" i="10" s="1"/>
  <c r="AF1504" i="10" a="1"/>
  <c r="AF1504" i="10" s="1"/>
  <c r="AF1503" i="10" a="1"/>
  <c r="AF1503" i="10" s="1"/>
  <c r="AF1502" i="10" a="1"/>
  <c r="AF1502" i="10" s="1"/>
  <c r="AF1501" i="10" a="1"/>
  <c r="AF1501" i="10" s="1"/>
  <c r="AF1500" i="10" a="1"/>
  <c r="AF1500" i="10" s="1"/>
  <c r="AF1499" i="10" a="1"/>
  <c r="AF1499" i="10" s="1"/>
  <c r="AF1498" i="10" a="1"/>
  <c r="AF1498" i="10" s="1"/>
  <c r="AF1497" i="10" a="1"/>
  <c r="AF1497" i="10" s="1"/>
  <c r="AF1496" i="10" a="1"/>
  <c r="AF1496" i="10" s="1"/>
  <c r="AF1495" i="10" a="1"/>
  <c r="AF1495" i="10" s="1"/>
  <c r="AF1494" i="10" a="1"/>
  <c r="AF1494" i="10" s="1"/>
  <c r="AF1493" i="10" a="1"/>
  <c r="AF1493" i="10" s="1"/>
  <c r="AF1492" i="10" a="1"/>
  <c r="AF1492" i="10" s="1"/>
  <c r="AF1491" i="10" a="1"/>
  <c r="AF1491" i="10" s="1"/>
  <c r="AF1490" i="10" a="1"/>
  <c r="AF1490" i="10" s="1"/>
  <c r="AF1489" i="10" a="1"/>
  <c r="AF1489" i="10" s="1"/>
  <c r="AF1488" i="10" a="1"/>
  <c r="AF1488" i="10" s="1"/>
  <c r="AF1487" i="10" a="1"/>
  <c r="AF1487" i="10" s="1"/>
  <c r="AF1486" i="10" a="1"/>
  <c r="AF1486" i="10" s="1"/>
  <c r="AF1485" i="10" a="1"/>
  <c r="AF1485" i="10" s="1"/>
  <c r="AF1484" i="10" a="1"/>
  <c r="AF1484" i="10" s="1"/>
  <c r="AF1483" i="10" a="1"/>
  <c r="AF1483" i="10" s="1"/>
  <c r="AF1482" i="10" a="1"/>
  <c r="AF1482" i="10" s="1"/>
  <c r="AF1481" i="10" a="1"/>
  <c r="AF1481" i="10" s="1"/>
  <c r="AF1480" i="10" a="1"/>
  <c r="AF1480" i="10" s="1"/>
  <c r="AF1479" i="10" a="1"/>
  <c r="AF1479" i="10" s="1"/>
  <c r="AF1478" i="10" a="1"/>
  <c r="AF1478" i="10" s="1"/>
  <c r="AF1477" i="10" a="1"/>
  <c r="AF1477" i="10" s="1"/>
  <c r="AF1476" i="10" a="1"/>
  <c r="AF1476" i="10" s="1"/>
  <c r="AF1475" i="10" a="1"/>
  <c r="AF1475" i="10" s="1"/>
  <c r="AF1474" i="10" a="1"/>
  <c r="AF1474" i="10" s="1"/>
  <c r="AF1473" i="10" a="1"/>
  <c r="AF1473" i="10" s="1"/>
  <c r="AF1472" i="10" a="1"/>
  <c r="AF1472" i="10" s="1"/>
  <c r="AF1471" i="10" a="1"/>
  <c r="AF1471" i="10" s="1"/>
  <c r="AF1470" i="10" a="1"/>
  <c r="AF1470" i="10" s="1"/>
  <c r="AF1469" i="10" a="1"/>
  <c r="AF1469" i="10" s="1"/>
  <c r="AF1468" i="10" a="1"/>
  <c r="AF1468" i="10" s="1"/>
  <c r="AF1467" i="10" a="1"/>
  <c r="AF1467" i="10" s="1"/>
  <c r="AF1466" i="10" a="1"/>
  <c r="AF1466" i="10" s="1"/>
  <c r="AF1465" i="10" a="1"/>
  <c r="AF1465" i="10" s="1"/>
  <c r="AF1464" i="10" a="1"/>
  <c r="AF1464" i="10" s="1"/>
  <c r="AF1463" i="10" a="1"/>
  <c r="AF1463" i="10" s="1"/>
  <c r="AF1462" i="10" a="1"/>
  <c r="AF1462" i="10" s="1"/>
  <c r="AF1461" i="10" a="1"/>
  <c r="AF1461" i="10" s="1"/>
  <c r="AF1460" i="10" a="1"/>
  <c r="AF1460" i="10" s="1"/>
  <c r="AF1459" i="10" a="1"/>
  <c r="AF1459" i="10" s="1"/>
  <c r="AF1458" i="10" a="1"/>
  <c r="AF1458" i="10" s="1"/>
  <c r="AF1457" i="10" a="1"/>
  <c r="AF1457" i="10" s="1"/>
  <c r="AF1456" i="10" a="1"/>
  <c r="AF1456" i="10" s="1"/>
  <c r="AF1455" i="10" a="1"/>
  <c r="AF1455" i="10" s="1"/>
  <c r="AF1454" i="10" a="1"/>
  <c r="AF1454" i="10" s="1"/>
  <c r="AF1453" i="10" a="1"/>
  <c r="AF1453" i="10" s="1"/>
  <c r="AF1452" i="10" a="1"/>
  <c r="AF1452" i="10" s="1"/>
  <c r="AF1451" i="10" a="1"/>
  <c r="AF1451" i="10" s="1"/>
  <c r="AF1450" i="10" a="1"/>
  <c r="AF1450" i="10" s="1"/>
  <c r="AF1449" i="10" a="1"/>
  <c r="AF1449" i="10" s="1"/>
  <c r="AF1448" i="10" a="1"/>
  <c r="AF1448" i="10" s="1"/>
  <c r="AF1447" i="10" a="1"/>
  <c r="AF1447" i="10" s="1"/>
  <c r="AF1446" i="10" a="1"/>
  <c r="AF1446" i="10" s="1"/>
  <c r="AF1445" i="10" a="1"/>
  <c r="AF1445" i="10" s="1"/>
  <c r="AF1444" i="10" a="1"/>
  <c r="AF1444" i="10" s="1"/>
  <c r="AF1443" i="10" a="1"/>
  <c r="AF1443" i="10" s="1"/>
  <c r="AF1442" i="10" a="1"/>
  <c r="AF1442" i="10" s="1"/>
  <c r="AF1441" i="10" a="1"/>
  <c r="AF1441" i="10" s="1"/>
  <c r="AF1440" i="10" a="1"/>
  <c r="AF1440" i="10" s="1"/>
  <c r="AF1439" i="10" a="1"/>
  <c r="AF1439" i="10" s="1"/>
  <c r="AF1438" i="10" a="1"/>
  <c r="AF1438" i="10" s="1"/>
  <c r="AF1437" i="10" a="1"/>
  <c r="AF1437" i="10" s="1"/>
  <c r="AF1436" i="10" a="1"/>
  <c r="AF1436" i="10" s="1"/>
  <c r="AF1435" i="10" a="1"/>
  <c r="AF1435" i="10" s="1"/>
  <c r="AF1434" i="10" a="1"/>
  <c r="AF1434" i="10" s="1"/>
  <c r="AF1433" i="10" a="1"/>
  <c r="AF1433" i="10" s="1"/>
  <c r="AF1432" i="10" a="1"/>
  <c r="AF1432" i="10" s="1"/>
  <c r="AF1431" i="10" a="1"/>
  <c r="AF1431" i="10" s="1"/>
  <c r="AF1430" i="10" a="1"/>
  <c r="AF1430" i="10" s="1"/>
  <c r="AF1429" i="10" a="1"/>
  <c r="AF1429" i="10" s="1"/>
  <c r="AF1428" i="10" a="1"/>
  <c r="AF1428" i="10" s="1"/>
  <c r="AF1427" i="10" a="1"/>
  <c r="AF1427" i="10" s="1"/>
  <c r="AF1426" i="10" a="1"/>
  <c r="AF1426" i="10" s="1"/>
  <c r="AF1425" i="10" a="1"/>
  <c r="AF1425" i="10" s="1"/>
  <c r="AF1424" i="10" a="1"/>
  <c r="AF1424" i="10" s="1"/>
  <c r="AF1423" i="10" a="1"/>
  <c r="AF1423" i="10" s="1"/>
  <c r="AF1422" i="10" a="1"/>
  <c r="AF1422" i="10" s="1"/>
  <c r="AF1421" i="10" a="1"/>
  <c r="AF1421" i="10" s="1"/>
  <c r="AF1420" i="10" a="1"/>
  <c r="AF1420" i="10" s="1"/>
  <c r="AF1419" i="10" a="1"/>
  <c r="AF1419" i="10" s="1"/>
  <c r="AF1418" i="10" a="1"/>
  <c r="AF1418" i="10" s="1"/>
  <c r="AF1417" i="10" a="1"/>
  <c r="AF1417" i="10" s="1"/>
  <c r="AF1416" i="10" a="1"/>
  <c r="AF1416" i="10" s="1"/>
  <c r="AF1415" i="10" a="1"/>
  <c r="AF1415" i="10" s="1"/>
  <c r="AF1414" i="10" a="1"/>
  <c r="AF1414" i="10" s="1"/>
  <c r="AF1413" i="10" a="1"/>
  <c r="AF1413" i="10" s="1"/>
  <c r="AF1412" i="10" a="1"/>
  <c r="AF1412" i="10" s="1"/>
  <c r="AF1411" i="10" a="1"/>
  <c r="AF1411" i="10" s="1"/>
  <c r="AF1410" i="10" a="1"/>
  <c r="AF1410" i="10" s="1"/>
  <c r="AF1409" i="10" a="1"/>
  <c r="AF1409" i="10" s="1"/>
  <c r="AF1408" i="10" a="1"/>
  <c r="AF1408" i="10" s="1"/>
  <c r="AF1407" i="10" a="1"/>
  <c r="AF1407" i="10" s="1"/>
  <c r="AF1406" i="10" a="1"/>
  <c r="AF1406" i="10" s="1"/>
  <c r="AF1405" i="10" a="1"/>
  <c r="AF1405" i="10" s="1"/>
  <c r="AF1404" i="10" a="1"/>
  <c r="AF1404" i="10" s="1"/>
  <c r="AF1403" i="10" a="1"/>
  <c r="AF1403" i="10" s="1"/>
  <c r="AF1402" i="10" a="1"/>
  <c r="AF1402" i="10" s="1"/>
  <c r="AF1401" i="10" a="1"/>
  <c r="AF1401" i="10" s="1"/>
  <c r="AF1400" i="10" a="1"/>
  <c r="AF1400" i="10" s="1"/>
  <c r="AF1399" i="10" a="1"/>
  <c r="AF1399" i="10" s="1"/>
  <c r="AF1398" i="10" a="1"/>
  <c r="AF1398" i="10" s="1"/>
  <c r="AF1397" i="10" a="1"/>
  <c r="AF1397" i="10" s="1"/>
  <c r="AF1396" i="10" a="1"/>
  <c r="AF1396" i="10" s="1"/>
  <c r="AF1395" i="10" a="1"/>
  <c r="AF1395" i="10" s="1"/>
  <c r="AF1394" i="10" a="1"/>
  <c r="AF1394" i="10" s="1"/>
  <c r="AF1393" i="10" a="1"/>
  <c r="AF1393" i="10" s="1"/>
  <c r="AF1392" i="10" a="1"/>
  <c r="AF1392" i="10" s="1"/>
  <c r="AF1391" i="10" a="1"/>
  <c r="AF1391" i="10" s="1"/>
  <c r="AF1390" i="10" a="1"/>
  <c r="AF1390" i="10" s="1"/>
  <c r="AF1389" i="10" a="1"/>
  <c r="AF1389" i="10" s="1"/>
  <c r="AF1388" i="10" a="1"/>
  <c r="AF1388" i="10" s="1"/>
  <c r="AF1387" i="10" a="1"/>
  <c r="AF1387" i="10" s="1"/>
  <c r="AF1386" i="10" a="1"/>
  <c r="AF1386" i="10" s="1"/>
  <c r="AF1385" i="10" a="1"/>
  <c r="AF1385" i="10" s="1"/>
  <c r="AF1384" i="10" a="1"/>
  <c r="AF1384" i="10" s="1"/>
  <c r="AF1383" i="10" a="1"/>
  <c r="AF1383" i="10" s="1"/>
  <c r="AF1382" i="10" a="1"/>
  <c r="AF1382" i="10" s="1"/>
  <c r="AF1381" i="10" a="1"/>
  <c r="AF1381" i="10" s="1"/>
  <c r="AF1380" i="10" a="1"/>
  <c r="AF1380" i="10" s="1"/>
  <c r="AF1379" i="10" a="1"/>
  <c r="AF1379" i="10" s="1"/>
  <c r="AF1378" i="10" a="1"/>
  <c r="AF1378" i="10" s="1"/>
  <c r="AF1377" i="10" a="1"/>
  <c r="AF1377" i="10" s="1"/>
  <c r="AF1376" i="10" a="1"/>
  <c r="AF1376" i="10" s="1"/>
  <c r="AF1375" i="10" a="1"/>
  <c r="AF1375" i="10" s="1"/>
  <c r="AF1374" i="10" a="1"/>
  <c r="AF1374" i="10" s="1"/>
  <c r="AF1373" i="10" a="1"/>
  <c r="AF1373" i="10" s="1"/>
  <c r="AF1372" i="10" a="1"/>
  <c r="AF1372" i="10" s="1"/>
  <c r="AF1371" i="10" a="1"/>
  <c r="AF1371" i="10" s="1"/>
  <c r="AF1370" i="10" a="1"/>
  <c r="AF1370" i="10" s="1"/>
  <c r="AF1369" i="10" a="1"/>
  <c r="AF1369" i="10" s="1"/>
  <c r="AF1368" i="10" a="1"/>
  <c r="AF1368" i="10" s="1"/>
  <c r="AF1367" i="10" a="1"/>
  <c r="AF1367" i="10" s="1"/>
  <c r="AF1366" i="10" a="1"/>
  <c r="AF1366" i="10" s="1"/>
  <c r="AF1365" i="10" a="1"/>
  <c r="AF1365" i="10" s="1"/>
  <c r="AF1364" i="10" a="1"/>
  <c r="AF1364" i="10" s="1"/>
  <c r="AF1363" i="10" a="1"/>
  <c r="AF1363" i="10" s="1"/>
  <c r="AF1362" i="10" a="1"/>
  <c r="AF1362" i="10" s="1"/>
  <c r="AF1361" i="10" a="1"/>
  <c r="AF1361" i="10" s="1"/>
  <c r="AF1360" i="10" a="1"/>
  <c r="AF1360" i="10" s="1"/>
  <c r="AF1359" i="10" a="1"/>
  <c r="AF1359" i="10" s="1"/>
  <c r="AF1358" i="10" a="1"/>
  <c r="AF1358" i="10" s="1"/>
  <c r="AF1357" i="10" a="1"/>
  <c r="AF1357" i="10" s="1"/>
  <c r="AF1356" i="10" a="1"/>
  <c r="AF1356" i="10" s="1"/>
  <c r="AF1355" i="10" a="1"/>
  <c r="AF1355" i="10" s="1"/>
  <c r="AF1354" i="10" a="1"/>
  <c r="AF1354" i="10" s="1"/>
  <c r="AF1353" i="10" a="1"/>
  <c r="AF1353" i="10" s="1"/>
  <c r="AF1352" i="10" a="1"/>
  <c r="AF1352" i="10" s="1"/>
  <c r="AF1351" i="10" a="1"/>
  <c r="AF1351" i="10" s="1"/>
  <c r="AF1350" i="10" a="1"/>
  <c r="AF1350" i="10" s="1"/>
  <c r="AF1349" i="10" a="1"/>
  <c r="AF1349" i="10" s="1"/>
  <c r="AF1348" i="10" a="1"/>
  <c r="AF1348" i="10" s="1"/>
  <c r="AF1347" i="10" a="1"/>
  <c r="AF1347" i="10" s="1"/>
  <c r="AF1346" i="10" a="1"/>
  <c r="AF1346" i="10" s="1"/>
  <c r="AF1345" i="10" a="1"/>
  <c r="AF1345" i="10" s="1"/>
  <c r="AF1344" i="10" a="1"/>
  <c r="AF1344" i="10" s="1"/>
  <c r="AF1343" i="10" a="1"/>
  <c r="AF1343" i="10" s="1"/>
  <c r="AF1342" i="10" a="1"/>
  <c r="AF1342" i="10" s="1"/>
  <c r="AF1341" i="10" a="1"/>
  <c r="AF1341" i="10" s="1"/>
  <c r="AF1340" i="10" a="1"/>
  <c r="AF1340" i="10" s="1"/>
  <c r="AF1339" i="10" a="1"/>
  <c r="AF1339" i="10" s="1"/>
  <c r="AF1338" i="10" a="1"/>
  <c r="AF1338" i="10" s="1"/>
  <c r="AF1337" i="10" a="1"/>
  <c r="AF1337" i="10" s="1"/>
  <c r="AF1336" i="10" a="1"/>
  <c r="AF1336" i="10" s="1"/>
  <c r="AF1335" i="10" a="1"/>
  <c r="AF1335" i="10" s="1"/>
  <c r="AF1334" i="10" a="1"/>
  <c r="AF1334" i="10" s="1"/>
  <c r="AF1333" i="10" a="1"/>
  <c r="AF1333" i="10" s="1"/>
  <c r="AF1332" i="10" a="1"/>
  <c r="AF1332" i="10" s="1"/>
  <c r="AF1331" i="10" a="1"/>
  <c r="AF1331" i="10" s="1"/>
  <c r="AF1330" i="10" a="1"/>
  <c r="AF1330" i="10" s="1"/>
  <c r="AF1329" i="10" a="1"/>
  <c r="AF1329" i="10" s="1"/>
  <c r="AF1328" i="10" a="1"/>
  <c r="AF1328" i="10" s="1"/>
  <c r="AF1327" i="10" a="1"/>
  <c r="AF1327" i="10" s="1"/>
  <c r="AF1326" i="10" a="1"/>
  <c r="AF1326" i="10" s="1"/>
  <c r="AF1325" i="10" a="1"/>
  <c r="AF1325" i="10" s="1"/>
  <c r="AF1324" i="10" a="1"/>
  <c r="AF1324" i="10" s="1"/>
  <c r="AF1323" i="10" a="1"/>
  <c r="AF1323" i="10" s="1"/>
  <c r="AF1322" i="10" a="1"/>
  <c r="AF1322" i="10" s="1"/>
  <c r="AF1321" i="10" a="1"/>
  <c r="AF1321" i="10" s="1"/>
  <c r="AF1320" i="10" a="1"/>
  <c r="AF1320" i="10" s="1"/>
  <c r="AF1319" i="10" a="1"/>
  <c r="AF1319" i="10" s="1"/>
  <c r="AF1318" i="10" a="1"/>
  <c r="AF1318" i="10" s="1"/>
  <c r="AF1317" i="10" a="1"/>
  <c r="AF1317" i="10" s="1"/>
  <c r="AF1316" i="10" a="1"/>
  <c r="AF1316" i="10" s="1"/>
  <c r="AF1315" i="10" a="1"/>
  <c r="AF1315" i="10" s="1"/>
  <c r="AF1314" i="10" a="1"/>
  <c r="AF1314" i="10" s="1"/>
  <c r="AF1313" i="10" a="1"/>
  <c r="AF1313" i="10" s="1"/>
  <c r="AF1312" i="10" a="1"/>
  <c r="AF1312" i="10" s="1"/>
  <c r="AF1311" i="10" a="1"/>
  <c r="AF1311" i="10" s="1"/>
  <c r="AF1310" i="10" a="1"/>
  <c r="AF1310" i="10" s="1"/>
  <c r="AF1309" i="10" a="1"/>
  <c r="AF1309" i="10" s="1"/>
  <c r="AF1308" i="10" a="1"/>
  <c r="AF1308" i="10" s="1"/>
  <c r="AF1307" i="10" a="1"/>
  <c r="AF1307" i="10" s="1"/>
  <c r="AF1306" i="10" a="1"/>
  <c r="AF1306" i="10" s="1"/>
  <c r="AF1305" i="10" a="1"/>
  <c r="AF1305" i="10" s="1"/>
  <c r="AF1304" i="10" a="1"/>
  <c r="AF1304" i="10" s="1"/>
  <c r="AF1303" i="10" a="1"/>
  <c r="AF1303" i="10" s="1"/>
  <c r="AF1302" i="10" a="1"/>
  <c r="AF1302" i="10" s="1"/>
  <c r="AF1301" i="10" a="1"/>
  <c r="AF1301" i="10" s="1"/>
  <c r="AF1300" i="10" a="1"/>
  <c r="AF1300" i="10" s="1"/>
  <c r="AF1299" i="10" a="1"/>
  <c r="AF1299" i="10" s="1"/>
  <c r="AF1298" i="10" a="1"/>
  <c r="AF1298" i="10" s="1"/>
  <c r="AF1297" i="10" a="1"/>
  <c r="AF1297" i="10" s="1"/>
  <c r="AF1296" i="10" a="1"/>
  <c r="AF1296" i="10" s="1"/>
  <c r="AF1295" i="10" a="1"/>
  <c r="AF1295" i="10" s="1"/>
  <c r="AF1294" i="10" a="1"/>
  <c r="AF1294" i="10" s="1"/>
  <c r="AF1293" i="10" a="1"/>
  <c r="AF1293" i="10" s="1"/>
  <c r="AF1292" i="10" a="1"/>
  <c r="AF1292" i="10" s="1"/>
  <c r="AF1291" i="10" a="1"/>
  <c r="AF1291" i="10" s="1"/>
  <c r="AF1290" i="10" a="1"/>
  <c r="AF1290" i="10" s="1"/>
  <c r="AF1289" i="10" a="1"/>
  <c r="AF1289" i="10" s="1"/>
  <c r="AF1288" i="10" a="1"/>
  <c r="AF1288" i="10" s="1"/>
  <c r="AF1287" i="10" a="1"/>
  <c r="AF1287" i="10" s="1"/>
  <c r="AF1286" i="10" a="1"/>
  <c r="AF1286" i="10" s="1"/>
  <c r="AF1285" i="10" a="1"/>
  <c r="AF1285" i="10" s="1"/>
  <c r="AF1284" i="10" a="1"/>
  <c r="AF1284" i="10" s="1"/>
  <c r="AF1283" i="10" a="1"/>
  <c r="AF1283" i="10" s="1"/>
  <c r="AF1282" i="10" a="1"/>
  <c r="AF1282" i="10" s="1"/>
  <c r="AF1281" i="10" a="1"/>
  <c r="AF1281" i="10" s="1"/>
  <c r="AF1280" i="10" a="1"/>
  <c r="AF1280" i="10" s="1"/>
  <c r="AF1279" i="10" a="1"/>
  <c r="AF1279" i="10" s="1"/>
  <c r="AF1278" i="10" a="1"/>
  <c r="AF1278" i="10" s="1"/>
  <c r="AF1277" i="10" a="1"/>
  <c r="AF1277" i="10" s="1"/>
  <c r="AF1276" i="10" a="1"/>
  <c r="AF1276" i="10" s="1"/>
  <c r="AF1275" i="10" a="1"/>
  <c r="AF1275" i="10" s="1"/>
  <c r="AF1274" i="10" a="1"/>
  <c r="AF1274" i="10" s="1"/>
  <c r="AF1273" i="10" a="1"/>
  <c r="AF1273" i="10" s="1"/>
  <c r="AF1272" i="10" a="1"/>
  <c r="AF1272" i="10" s="1"/>
  <c r="AF1271" i="10" a="1"/>
  <c r="AF1271" i="10" s="1"/>
  <c r="AF1270" i="10" a="1"/>
  <c r="AF1270" i="10" s="1"/>
  <c r="AF1269" i="10" a="1"/>
  <c r="AF1269" i="10" s="1"/>
  <c r="AF1268" i="10" a="1"/>
  <c r="AF1268" i="10" s="1"/>
  <c r="AF1267" i="10" a="1"/>
  <c r="AF1267" i="10" s="1"/>
  <c r="AF1266" i="10" a="1"/>
  <c r="AF1266" i="10" s="1"/>
  <c r="AF1265" i="10" a="1"/>
  <c r="AF1265" i="10" s="1"/>
  <c r="AF1264" i="10" a="1"/>
  <c r="AF1264" i="10" s="1"/>
  <c r="AF1263" i="10" a="1"/>
  <c r="AF1263" i="10" s="1"/>
  <c r="AF1262" i="10" a="1"/>
  <c r="AF1262" i="10" s="1"/>
  <c r="AF1261" i="10" a="1"/>
  <c r="AF1261" i="10" s="1"/>
  <c r="AF1260" i="10" a="1"/>
  <c r="AF1260" i="10" s="1"/>
  <c r="AF1259" i="10" a="1"/>
  <c r="AF1259" i="10" s="1"/>
  <c r="AF1258" i="10" a="1"/>
  <c r="AF1258" i="10" s="1"/>
  <c r="AF1257" i="10" a="1"/>
  <c r="AF1257" i="10" s="1"/>
  <c r="AF1256" i="10" a="1"/>
  <c r="AF1256" i="10" s="1"/>
  <c r="AF1255" i="10" a="1"/>
  <c r="AF1255" i="10" s="1"/>
  <c r="AF1254" i="10" a="1"/>
  <c r="AF1254" i="10" s="1"/>
  <c r="AF1253" i="10" a="1"/>
  <c r="AF1253" i="10" s="1"/>
  <c r="AF1252" i="10" a="1"/>
  <c r="AF1252" i="10" s="1"/>
  <c r="AF1251" i="10" a="1"/>
  <c r="AF1251" i="10" s="1"/>
  <c r="AF1250" i="10" a="1"/>
  <c r="AF1250" i="10" s="1"/>
  <c r="AF1249" i="10" a="1"/>
  <c r="AF1249" i="10" s="1"/>
  <c r="AF1248" i="10" a="1"/>
  <c r="AF1248" i="10" s="1"/>
  <c r="AF1247" i="10" a="1"/>
  <c r="AF1247" i="10" s="1"/>
  <c r="AF1246" i="10" a="1"/>
  <c r="AF1246" i="10" s="1"/>
  <c r="AF1245" i="10" a="1"/>
  <c r="AF1245" i="10" s="1"/>
  <c r="AF1244" i="10" a="1"/>
  <c r="AF1244" i="10" s="1"/>
  <c r="AF1243" i="10" a="1"/>
  <c r="AF1243" i="10" s="1"/>
  <c r="AF1242" i="10" a="1"/>
  <c r="AF1242" i="10" s="1"/>
  <c r="AF1241" i="10" a="1"/>
  <c r="AF1241" i="10" s="1"/>
  <c r="AF1240" i="10" a="1"/>
  <c r="AF1240" i="10" s="1"/>
  <c r="AF1239" i="10" a="1"/>
  <c r="AF1239" i="10" s="1"/>
  <c r="AF1238" i="10" a="1"/>
  <c r="AF1238" i="10" s="1"/>
  <c r="AF1237" i="10" a="1"/>
  <c r="AF1237" i="10" s="1"/>
  <c r="AF1236" i="10" a="1"/>
  <c r="AF1236" i="10" s="1"/>
  <c r="AF1235" i="10" a="1"/>
  <c r="AF1235" i="10" s="1"/>
  <c r="AF1234" i="10" a="1"/>
  <c r="AF1234" i="10" s="1"/>
  <c r="AF1233" i="10" a="1"/>
  <c r="AF1233" i="10" s="1"/>
  <c r="AF1232" i="10" a="1"/>
  <c r="AF1232" i="10" s="1"/>
  <c r="AF1231" i="10" a="1"/>
  <c r="AF1231" i="10" s="1"/>
  <c r="AF1230" i="10" a="1"/>
  <c r="AF1230" i="10" s="1"/>
  <c r="AF1229" i="10" a="1"/>
  <c r="AF1229" i="10" s="1"/>
  <c r="AF1228" i="10" a="1"/>
  <c r="AF1228" i="10" s="1"/>
  <c r="AF1227" i="10" a="1"/>
  <c r="AF1227" i="10" s="1"/>
  <c r="AF1226" i="10" a="1"/>
  <c r="AF1226" i="10" s="1"/>
  <c r="AF1225" i="10" a="1"/>
  <c r="AF1225" i="10" s="1"/>
  <c r="AF1224" i="10" a="1"/>
  <c r="AF1224" i="10" s="1"/>
  <c r="AF1223" i="10" a="1"/>
  <c r="AF1223" i="10" s="1"/>
  <c r="AF1222" i="10" a="1"/>
  <c r="AF1222" i="10" s="1"/>
  <c r="AF1221" i="10" a="1"/>
  <c r="AF1221" i="10" s="1"/>
  <c r="AF1220" i="10" a="1"/>
  <c r="AF1220" i="10" s="1"/>
  <c r="AF1219" i="10" a="1"/>
  <c r="AF1219" i="10" s="1"/>
  <c r="AF1218" i="10" a="1"/>
  <c r="AF1218" i="10" s="1"/>
  <c r="AF1217" i="10" a="1"/>
  <c r="AF1217" i="10" s="1"/>
  <c r="AF1216" i="10" a="1"/>
  <c r="AF1216" i="10" s="1"/>
  <c r="AF1215" i="10" a="1"/>
  <c r="AF1215" i="10" s="1"/>
  <c r="AF1214" i="10" a="1"/>
  <c r="AF1214" i="10" s="1"/>
  <c r="AF1213" i="10" a="1"/>
  <c r="AF1213" i="10" s="1"/>
  <c r="AF1212" i="10" a="1"/>
  <c r="AF1212" i="10" s="1"/>
  <c r="AF1211" i="10" a="1"/>
  <c r="AF1211" i="10" s="1"/>
  <c r="AF1210" i="10" a="1"/>
  <c r="AF1210" i="10" s="1"/>
  <c r="AF1209" i="10" a="1"/>
  <c r="AF1209" i="10" s="1"/>
  <c r="AF1208" i="10" a="1"/>
  <c r="AF1208" i="10" s="1"/>
  <c r="AF1207" i="10" a="1"/>
  <c r="AF1207" i="10" s="1"/>
  <c r="AF1206" i="10" a="1"/>
  <c r="AF1206" i="10" s="1"/>
  <c r="AF1205" i="10" a="1"/>
  <c r="AF1205" i="10" s="1"/>
  <c r="AF1204" i="10" a="1"/>
  <c r="AF1204" i="10" s="1"/>
  <c r="AF1203" i="10" a="1"/>
  <c r="AF1203" i="10" s="1"/>
  <c r="AF1202" i="10" a="1"/>
  <c r="AF1202" i="10" s="1"/>
  <c r="AF1201" i="10" a="1"/>
  <c r="AF1201" i="10" s="1"/>
  <c r="AF1200" i="10" a="1"/>
  <c r="AF1200" i="10" s="1"/>
  <c r="AF1199" i="10" a="1"/>
  <c r="AF1199" i="10" s="1"/>
  <c r="AF1198" i="10" a="1"/>
  <c r="AF1198" i="10" s="1"/>
  <c r="AF1197" i="10" a="1"/>
  <c r="AF1197" i="10" s="1"/>
  <c r="AF1196" i="10" a="1"/>
  <c r="AF1196" i="10" s="1"/>
  <c r="AF1195" i="10" a="1"/>
  <c r="AF1195" i="10" s="1"/>
  <c r="AF1194" i="10" a="1"/>
  <c r="AF1194" i="10" s="1"/>
  <c r="AF1193" i="10" a="1"/>
  <c r="AF1193" i="10" s="1"/>
  <c r="AF1192" i="10" a="1"/>
  <c r="AF1192" i="10" s="1"/>
  <c r="AF1191" i="10" a="1"/>
  <c r="AF1191" i="10" s="1"/>
  <c r="AF1190" i="10" a="1"/>
  <c r="AF1190" i="10" s="1"/>
  <c r="AF1189" i="10" a="1"/>
  <c r="AF1189" i="10" s="1"/>
  <c r="AF1188" i="10" a="1"/>
  <c r="AF1188" i="10" s="1"/>
  <c r="AF1187" i="10" a="1"/>
  <c r="AF1187" i="10" s="1"/>
  <c r="AF1186" i="10" a="1"/>
  <c r="AF1186" i="10" s="1"/>
  <c r="AF1185" i="10" a="1"/>
  <c r="AF1185" i="10" s="1"/>
  <c r="AF1184" i="10" a="1"/>
  <c r="AF1184" i="10" s="1"/>
  <c r="AF1183" i="10" a="1"/>
  <c r="AF1183" i="10" s="1"/>
  <c r="AF1182" i="10" a="1"/>
  <c r="AF1182" i="10" s="1"/>
  <c r="AF1181" i="10" a="1"/>
  <c r="AF1181" i="10" s="1"/>
  <c r="AF1180" i="10" a="1"/>
  <c r="AF1180" i="10" s="1"/>
  <c r="AF1179" i="10" a="1"/>
  <c r="AF1179" i="10" s="1"/>
  <c r="AF1178" i="10" a="1"/>
  <c r="AF1178" i="10" s="1"/>
  <c r="AF1177" i="10" a="1"/>
  <c r="AF1177" i="10" s="1"/>
  <c r="AF1176" i="10" a="1"/>
  <c r="AF1176" i="10" s="1"/>
  <c r="AF1175" i="10" a="1"/>
  <c r="AF1175" i="10" s="1"/>
  <c r="AF1174" i="10" a="1"/>
  <c r="AF1174" i="10" s="1"/>
  <c r="AF1173" i="10" a="1"/>
  <c r="AF1173" i="10" s="1"/>
  <c r="AF1172" i="10" a="1"/>
  <c r="AF1172" i="10" s="1"/>
  <c r="AF1171" i="10" a="1"/>
  <c r="AF1171" i="10" s="1"/>
  <c r="AF1170" i="10" a="1"/>
  <c r="AF1170" i="10" s="1"/>
  <c r="AF1169" i="10" a="1"/>
  <c r="AF1169" i="10" s="1"/>
  <c r="AF1168" i="10" a="1"/>
  <c r="AF1168" i="10" s="1"/>
  <c r="AF1167" i="10" a="1"/>
  <c r="AF1167" i="10" s="1"/>
  <c r="AF1166" i="10" a="1"/>
  <c r="AF1166" i="10" s="1"/>
  <c r="AF1165" i="10" a="1"/>
  <c r="AF1165" i="10" s="1"/>
  <c r="AF1164" i="10" a="1"/>
  <c r="AF1164" i="10" s="1"/>
  <c r="AF1163" i="10" a="1"/>
  <c r="AF1163" i="10" s="1"/>
  <c r="AF1162" i="10" a="1"/>
  <c r="AF1162" i="10" s="1"/>
  <c r="AF1161" i="10" a="1"/>
  <c r="AF1161" i="10" s="1"/>
  <c r="AF1160" i="10" a="1"/>
  <c r="AF1160" i="10" s="1"/>
  <c r="AF1159" i="10" a="1"/>
  <c r="AF1159" i="10" s="1"/>
  <c r="AF1158" i="10" a="1"/>
  <c r="AF1158" i="10" s="1"/>
  <c r="AF1157" i="10" a="1"/>
  <c r="AF1157" i="10" s="1"/>
  <c r="AF1156" i="10" a="1"/>
  <c r="AF1156" i="10" s="1"/>
  <c r="AF1155" i="10" a="1"/>
  <c r="AF1155" i="10" s="1"/>
  <c r="AF1154" i="10" a="1"/>
  <c r="AF1154" i="10" s="1"/>
  <c r="AF1153" i="10" a="1"/>
  <c r="AF1153" i="10" s="1"/>
  <c r="AF1152" i="10" a="1"/>
  <c r="AF1152" i="10" s="1"/>
  <c r="AF1151" i="10" a="1"/>
  <c r="AF1151" i="10" s="1"/>
  <c r="AF1150" i="10" a="1"/>
  <c r="AF1150" i="10" s="1"/>
  <c r="AF1149" i="10" a="1"/>
  <c r="AF1149" i="10" s="1"/>
  <c r="AF1148" i="10" a="1"/>
  <c r="AF1148" i="10" s="1"/>
  <c r="AF1147" i="10" a="1"/>
  <c r="AF1147" i="10" s="1"/>
  <c r="AF1146" i="10" a="1"/>
  <c r="AF1146" i="10" s="1"/>
  <c r="AF1145" i="10" a="1"/>
  <c r="AF1145" i="10" s="1"/>
  <c r="AF1144" i="10" a="1"/>
  <c r="AF1144" i="10" s="1"/>
  <c r="AF1143" i="10" a="1"/>
  <c r="AF1143" i="10" s="1"/>
  <c r="AF1142" i="10" a="1"/>
  <c r="AF1142" i="10" s="1"/>
  <c r="AF1141" i="10" a="1"/>
  <c r="AF1141" i="10" s="1"/>
  <c r="AF1140" i="10" a="1"/>
  <c r="AF1140" i="10" s="1"/>
  <c r="AF1139" i="10" a="1"/>
  <c r="AF1139" i="10" s="1"/>
  <c r="AF1138" i="10" a="1"/>
  <c r="AF1138" i="10" s="1"/>
  <c r="AF1137" i="10" a="1"/>
  <c r="AF1137" i="10" s="1"/>
  <c r="AF1136" i="10" a="1"/>
  <c r="AF1136" i="10" s="1"/>
  <c r="AF1135" i="10" a="1"/>
  <c r="AF1135" i="10" s="1"/>
  <c r="AF1134" i="10" a="1"/>
  <c r="AF1134" i="10" s="1"/>
  <c r="AF1133" i="10" a="1"/>
  <c r="AF1133" i="10" s="1"/>
  <c r="AF1132" i="10" a="1"/>
  <c r="AF1132" i="10" s="1"/>
  <c r="AF1131" i="10" a="1"/>
  <c r="AF1131" i="10" s="1"/>
  <c r="AF1130" i="10" a="1"/>
  <c r="AF1130" i="10" s="1"/>
  <c r="AF1129" i="10" a="1"/>
  <c r="AF1129" i="10" s="1"/>
  <c r="AF1128" i="10" a="1"/>
  <c r="AF1128" i="10" s="1"/>
  <c r="AF1127" i="10" a="1"/>
  <c r="AF1127" i="10" s="1"/>
  <c r="AF1126" i="10" a="1"/>
  <c r="AF1126" i="10" s="1"/>
  <c r="AF1125" i="10" a="1"/>
  <c r="AF1125" i="10" s="1"/>
  <c r="AF1124" i="10" a="1"/>
  <c r="AF1124" i="10" s="1"/>
  <c r="AF1123" i="10" a="1"/>
  <c r="AF1123" i="10" s="1"/>
  <c r="AF1122" i="10" a="1"/>
  <c r="AF1122" i="10" s="1"/>
  <c r="AF1121" i="10" a="1"/>
  <c r="AF1121" i="10" s="1"/>
  <c r="AF1120" i="10" a="1"/>
  <c r="AF1120" i="10" s="1"/>
  <c r="AF1119" i="10" a="1"/>
  <c r="AF1119" i="10" s="1"/>
  <c r="AF1118" i="10" a="1"/>
  <c r="AF1118" i="10" s="1"/>
  <c r="AF1117" i="10" a="1"/>
  <c r="AF1117" i="10" s="1"/>
  <c r="AF1116" i="10" a="1"/>
  <c r="AF1116" i="10" s="1"/>
  <c r="AF1115" i="10" a="1"/>
  <c r="AF1115" i="10" s="1"/>
  <c r="AF1114" i="10" a="1"/>
  <c r="AF1114" i="10" s="1"/>
  <c r="AF1113" i="10" a="1"/>
  <c r="AF1113" i="10" s="1"/>
  <c r="AF1112" i="10" a="1"/>
  <c r="AF1112" i="10" s="1"/>
  <c r="AF1111" i="10" a="1"/>
  <c r="AF1111" i="10" s="1"/>
  <c r="AF1110" i="10" a="1"/>
  <c r="AF1110" i="10" s="1"/>
  <c r="AF1109" i="10" a="1"/>
  <c r="AF1109" i="10" s="1"/>
  <c r="AF1108" i="10" a="1"/>
  <c r="AF1108" i="10" s="1"/>
  <c r="AF1107" i="10" a="1"/>
  <c r="AF1107" i="10" s="1"/>
  <c r="AF1106" i="10" a="1"/>
  <c r="AF1106" i="10" s="1"/>
  <c r="AF1105" i="10" a="1"/>
  <c r="AF1105" i="10" s="1"/>
  <c r="AF1104" i="10" a="1"/>
  <c r="AF1104" i="10" s="1"/>
  <c r="AF1103" i="10" a="1"/>
  <c r="AF1103" i="10" s="1"/>
  <c r="AF1102" i="10" a="1"/>
  <c r="AF1102" i="10" s="1"/>
  <c r="AF1101" i="10" a="1"/>
  <c r="AF1101" i="10" s="1"/>
  <c r="AF1100" i="10" a="1"/>
  <c r="AF1100" i="10" s="1"/>
  <c r="AF1099" i="10" a="1"/>
  <c r="AF1099" i="10" s="1"/>
  <c r="AF1098" i="10" a="1"/>
  <c r="AF1098" i="10" s="1"/>
  <c r="AF1097" i="10" a="1"/>
  <c r="AF1097" i="10" s="1"/>
  <c r="AF1096" i="10" a="1"/>
  <c r="AF1096" i="10" s="1"/>
  <c r="AF1095" i="10" a="1"/>
  <c r="AF1095" i="10" s="1"/>
  <c r="AF1094" i="10" a="1"/>
  <c r="AF1094" i="10" s="1"/>
  <c r="AF1093" i="10" a="1"/>
  <c r="AF1093" i="10" s="1"/>
  <c r="AF1092" i="10" a="1"/>
  <c r="AF1092" i="10" s="1"/>
  <c r="AF1091" i="10" a="1"/>
  <c r="AF1091" i="10" s="1"/>
  <c r="AF1090" i="10" a="1"/>
  <c r="AF1090" i="10" s="1"/>
  <c r="AF1089" i="10" a="1"/>
  <c r="AF1089" i="10" s="1"/>
  <c r="AF1088" i="10" a="1"/>
  <c r="AF1088" i="10" s="1"/>
  <c r="AF1087" i="10" a="1"/>
  <c r="AF1087" i="10" s="1"/>
  <c r="AF1086" i="10" a="1"/>
  <c r="AF1086" i="10" s="1"/>
  <c r="AF1085" i="10" a="1"/>
  <c r="AF1085" i="10" s="1"/>
  <c r="AF1084" i="10" a="1"/>
  <c r="AF1084" i="10" s="1"/>
  <c r="AF1083" i="10" a="1"/>
  <c r="AF1083" i="10" s="1"/>
  <c r="AF1082" i="10" a="1"/>
  <c r="AF1082" i="10" s="1"/>
  <c r="AF1081" i="10" a="1"/>
  <c r="AF1081" i="10" s="1"/>
  <c r="AF1080" i="10" a="1"/>
  <c r="AF1080" i="10" s="1"/>
  <c r="AF1079" i="10" a="1"/>
  <c r="AF1079" i="10" s="1"/>
  <c r="AF1078" i="10" a="1"/>
  <c r="AF1078" i="10" s="1"/>
  <c r="AF1077" i="10" a="1"/>
  <c r="AF1077" i="10" s="1"/>
  <c r="AF1076" i="10" a="1"/>
  <c r="AF1076" i="10" s="1"/>
  <c r="AF1075" i="10" a="1"/>
  <c r="AF1075" i="10" s="1"/>
  <c r="AF1074" i="10" a="1"/>
  <c r="AF1074" i="10" s="1"/>
  <c r="AF1073" i="10" a="1"/>
  <c r="AF1073" i="10" s="1"/>
  <c r="AF1072" i="10" a="1"/>
  <c r="AF1072" i="10" s="1"/>
  <c r="AF1071" i="10" a="1"/>
  <c r="AF1071" i="10" s="1"/>
  <c r="AF1070" i="10" a="1"/>
  <c r="AF1070" i="10" s="1"/>
  <c r="AF1069" i="10" a="1"/>
  <c r="AF1069" i="10" s="1"/>
  <c r="AF1068" i="10" a="1"/>
  <c r="AF1068" i="10" s="1"/>
  <c r="AF1067" i="10" a="1"/>
  <c r="AF1067" i="10" s="1"/>
  <c r="AF1066" i="10" a="1"/>
  <c r="AF1066" i="10" s="1"/>
  <c r="AF1065" i="10" a="1"/>
  <c r="AF1065" i="10" s="1"/>
  <c r="AF1064" i="10" a="1"/>
  <c r="AF1064" i="10" s="1"/>
  <c r="AF1063" i="10" a="1"/>
  <c r="AF1063" i="10" s="1"/>
  <c r="AF1062" i="10" a="1"/>
  <c r="AF1062" i="10" s="1"/>
  <c r="AF1061" i="10" a="1"/>
  <c r="AF1061" i="10" s="1"/>
  <c r="AF1060" i="10" a="1"/>
  <c r="AF1060" i="10" s="1"/>
  <c r="AF1059" i="10" a="1"/>
  <c r="AF1059" i="10" s="1"/>
  <c r="AF1058" i="10" a="1"/>
  <c r="AF1058" i="10" s="1"/>
  <c r="AF1057" i="10" a="1"/>
  <c r="AF1057" i="10" s="1"/>
  <c r="AF1056" i="10" a="1"/>
  <c r="AF1056" i="10" s="1"/>
  <c r="AF1055" i="10" a="1"/>
  <c r="AF1055" i="10" s="1"/>
  <c r="AF1054" i="10" a="1"/>
  <c r="AF1054" i="10" s="1"/>
  <c r="AF1053" i="10" a="1"/>
  <c r="AF1053" i="10" s="1"/>
  <c r="AF1052" i="10" a="1"/>
  <c r="AF1052" i="10" s="1"/>
  <c r="AF1051" i="10" a="1"/>
  <c r="AF1051" i="10" s="1"/>
  <c r="AF1050" i="10" a="1"/>
  <c r="AF1050" i="10" s="1"/>
  <c r="AF1049" i="10" a="1"/>
  <c r="AF1049" i="10" s="1"/>
  <c r="AF1048" i="10" a="1"/>
  <c r="AF1048" i="10" s="1"/>
  <c r="AF1047" i="10" a="1"/>
  <c r="AF1047" i="10" s="1"/>
  <c r="AF1046" i="10" a="1"/>
  <c r="AF1046" i="10" s="1"/>
  <c r="AF1045" i="10" a="1"/>
  <c r="AF1045" i="10" s="1"/>
  <c r="AF1044" i="10" a="1"/>
  <c r="AF1044" i="10" s="1"/>
  <c r="AF1043" i="10" a="1"/>
  <c r="AF1043" i="10" s="1"/>
  <c r="AF1042" i="10" a="1"/>
  <c r="AF1042" i="10" s="1"/>
  <c r="AF1041" i="10" a="1"/>
  <c r="AF1041" i="10" s="1"/>
  <c r="AF1040" i="10" a="1"/>
  <c r="AF1040" i="10" s="1"/>
  <c r="AF1039" i="10" a="1"/>
  <c r="AF1039" i="10" s="1"/>
  <c r="AF1038" i="10" a="1"/>
  <c r="AF1038" i="10" s="1"/>
  <c r="AF1037" i="10" a="1"/>
  <c r="AF1037" i="10" s="1"/>
  <c r="AF1036" i="10" a="1"/>
  <c r="AF1036" i="10" s="1"/>
  <c r="AF1035" i="10" a="1"/>
  <c r="AF1035" i="10" s="1"/>
  <c r="AF1034" i="10" a="1"/>
  <c r="AF1034" i="10" s="1"/>
  <c r="AF1033" i="10" a="1"/>
  <c r="AF1033" i="10" s="1"/>
  <c r="AF1032" i="10" a="1"/>
  <c r="AF1032" i="10" s="1"/>
  <c r="AF1031" i="10" a="1"/>
  <c r="AF1031" i="10" s="1"/>
  <c r="AF1030" i="10" a="1"/>
  <c r="AF1030" i="10" s="1"/>
  <c r="AF1029" i="10" a="1"/>
  <c r="AF1029" i="10" s="1"/>
  <c r="AF1028" i="10" a="1"/>
  <c r="AF1028" i="10" s="1"/>
  <c r="AF1027" i="10" a="1"/>
  <c r="AF1027" i="10" s="1"/>
  <c r="AF1026" i="10" a="1"/>
  <c r="AF1026" i="10" s="1"/>
  <c r="AF1025" i="10" a="1"/>
  <c r="AF1025" i="10" s="1"/>
  <c r="AF1024" i="10" a="1"/>
  <c r="AF1024" i="10" s="1"/>
  <c r="AF1023" i="10" a="1"/>
  <c r="AF1023" i="10" s="1"/>
  <c r="AF1022" i="10" a="1"/>
  <c r="AF1022" i="10" s="1"/>
  <c r="AF1021" i="10" a="1"/>
  <c r="AF1021" i="10" s="1"/>
  <c r="AF1020" i="10" a="1"/>
  <c r="AF1020" i="10" s="1"/>
  <c r="AF1019" i="10" a="1"/>
  <c r="AF1019" i="10" s="1"/>
  <c r="AF1018" i="10" a="1"/>
  <c r="AF1018" i="10" s="1"/>
  <c r="AF1017" i="10" a="1"/>
  <c r="AF1017" i="10" s="1"/>
  <c r="AF1016" i="10" a="1"/>
  <c r="AF1016" i="10" s="1"/>
  <c r="AF1015" i="10" a="1"/>
  <c r="AF1015" i="10" s="1"/>
  <c r="AF1014" i="10" a="1"/>
  <c r="AF1014" i="10" s="1"/>
  <c r="AF1013" i="10" a="1"/>
  <c r="AF1013" i="10" s="1"/>
  <c r="AF1012" i="10" a="1"/>
  <c r="AF1012" i="10" s="1"/>
  <c r="AF1011" i="10" a="1"/>
  <c r="AF1011" i="10" s="1"/>
  <c r="AF1010" i="10" a="1"/>
  <c r="AF1010" i="10" s="1"/>
  <c r="AF1009" i="10" a="1"/>
  <c r="AF1009" i="10" s="1"/>
  <c r="AF1008" i="10" a="1"/>
  <c r="AF1008" i="10" s="1"/>
  <c r="AF1007" i="10" a="1"/>
  <c r="AF1007" i="10" s="1"/>
  <c r="AF1006" i="10" a="1"/>
  <c r="AF1006" i="10" s="1"/>
  <c r="AF1005" i="10" a="1"/>
  <c r="AF1005" i="10" s="1"/>
  <c r="AF1004" i="10" a="1"/>
  <c r="AF1004" i="10" s="1"/>
  <c r="AF1003" i="10" a="1"/>
  <c r="AF1003" i="10" s="1"/>
  <c r="AF1002" i="10" a="1"/>
  <c r="AF1002" i="10" s="1"/>
  <c r="AF1001" i="10" a="1"/>
  <c r="AF1001" i="10" s="1"/>
  <c r="AF1000" i="10" a="1"/>
  <c r="AF1000" i="10" s="1"/>
  <c r="AF999" i="10" a="1"/>
  <c r="AF999" i="10" s="1"/>
  <c r="AF998" i="10" a="1"/>
  <c r="AF998" i="10" s="1"/>
  <c r="AF997" i="10" a="1"/>
  <c r="AF997" i="10" s="1"/>
  <c r="AF996" i="10" a="1"/>
  <c r="AF996" i="10" s="1"/>
  <c r="AF995" i="10" a="1"/>
  <c r="AF995" i="10" s="1"/>
  <c r="AF994" i="10" a="1"/>
  <c r="AF994" i="10" s="1"/>
  <c r="AF993" i="10" a="1"/>
  <c r="AF993" i="10" s="1"/>
  <c r="AF992" i="10" a="1"/>
  <c r="AF992" i="10" s="1"/>
  <c r="AF991" i="10" a="1"/>
  <c r="AF991" i="10" s="1"/>
  <c r="AF990" i="10" a="1"/>
  <c r="AF990" i="10" s="1"/>
  <c r="AF989" i="10" a="1"/>
  <c r="AF989" i="10" s="1"/>
  <c r="AF988" i="10" a="1"/>
  <c r="AF988" i="10" s="1"/>
  <c r="AF987" i="10" a="1"/>
  <c r="AF987" i="10" s="1"/>
  <c r="AF986" i="10" a="1"/>
  <c r="AF986" i="10" s="1"/>
  <c r="AF985" i="10" a="1"/>
  <c r="AF985" i="10" s="1"/>
  <c r="AF984" i="10" a="1"/>
  <c r="AF984" i="10" s="1"/>
  <c r="AF983" i="10" a="1"/>
  <c r="AF983" i="10" s="1"/>
  <c r="AF982" i="10" a="1"/>
  <c r="AF982" i="10" s="1"/>
  <c r="AF981" i="10" a="1"/>
  <c r="AF981" i="10" s="1"/>
  <c r="AF980" i="10" a="1"/>
  <c r="AF980" i="10" s="1"/>
  <c r="AF979" i="10" a="1"/>
  <c r="AF979" i="10" s="1"/>
  <c r="AF978" i="10" a="1"/>
  <c r="AF978" i="10" s="1"/>
  <c r="AF977" i="10" a="1"/>
  <c r="AF977" i="10" s="1"/>
  <c r="AF976" i="10" a="1"/>
  <c r="AF976" i="10" s="1"/>
  <c r="AF975" i="10" a="1"/>
  <c r="AF975" i="10" s="1"/>
  <c r="AF974" i="10" a="1"/>
  <c r="AF974" i="10" s="1"/>
  <c r="AF973" i="10" a="1"/>
  <c r="AF973" i="10" s="1"/>
  <c r="AF972" i="10" a="1"/>
  <c r="AF972" i="10" s="1"/>
  <c r="AF971" i="10" a="1"/>
  <c r="AF971" i="10" s="1"/>
  <c r="AF970" i="10" a="1"/>
  <c r="AF970" i="10" s="1"/>
  <c r="AF969" i="10" a="1"/>
  <c r="AF969" i="10" s="1"/>
  <c r="AF968" i="10" a="1"/>
  <c r="AF968" i="10" s="1"/>
  <c r="AF967" i="10" a="1"/>
  <c r="AF967" i="10" s="1"/>
  <c r="AF966" i="10" a="1"/>
  <c r="AF966" i="10" s="1"/>
  <c r="AF965" i="10" a="1"/>
  <c r="AF965" i="10" s="1"/>
  <c r="AF964" i="10" a="1"/>
  <c r="AF964" i="10" s="1"/>
  <c r="AF963" i="10" a="1"/>
  <c r="AF963" i="10" s="1"/>
  <c r="AF962" i="10" a="1"/>
  <c r="AF962" i="10" s="1"/>
  <c r="AF961" i="10" a="1"/>
  <c r="AF961" i="10" s="1"/>
  <c r="AF960" i="10" a="1"/>
  <c r="AF960" i="10" s="1"/>
  <c r="AF959" i="10" a="1"/>
  <c r="AF959" i="10" s="1"/>
  <c r="AF958" i="10" a="1"/>
  <c r="AF958" i="10" s="1"/>
  <c r="AF957" i="10" a="1"/>
  <c r="AF957" i="10" s="1"/>
  <c r="AF956" i="10" a="1"/>
  <c r="AF956" i="10" s="1"/>
  <c r="AF955" i="10" a="1"/>
  <c r="AF955" i="10" s="1"/>
  <c r="AF954" i="10" a="1"/>
  <c r="AF954" i="10" s="1"/>
  <c r="AF953" i="10" a="1"/>
  <c r="AF953" i="10" s="1"/>
  <c r="AF952" i="10" a="1"/>
  <c r="AF952" i="10" s="1"/>
  <c r="AF951" i="10" a="1"/>
  <c r="AF951" i="10" s="1"/>
  <c r="AF950" i="10" a="1"/>
  <c r="AF950" i="10" s="1"/>
  <c r="AF949" i="10" a="1"/>
  <c r="AF949" i="10" s="1"/>
  <c r="AF948" i="10" a="1"/>
  <c r="AF948" i="10" s="1"/>
  <c r="AF947" i="10" a="1"/>
  <c r="AF947" i="10" s="1"/>
  <c r="AF946" i="10" a="1"/>
  <c r="AF946" i="10" s="1"/>
  <c r="AF945" i="10" a="1"/>
  <c r="AF945" i="10" s="1"/>
  <c r="AF944" i="10" a="1"/>
  <c r="AF944" i="10" s="1"/>
  <c r="AF943" i="10" a="1"/>
  <c r="AF943" i="10" s="1"/>
  <c r="AF942" i="10" a="1"/>
  <c r="AF942" i="10" s="1"/>
  <c r="AF941" i="10" a="1"/>
  <c r="AF941" i="10" s="1"/>
  <c r="AF940" i="10" a="1"/>
  <c r="AF940" i="10" s="1"/>
  <c r="AF939" i="10" a="1"/>
  <c r="AF939" i="10" s="1"/>
  <c r="AF938" i="10" a="1"/>
  <c r="AF938" i="10" s="1"/>
  <c r="AF937" i="10" a="1"/>
  <c r="AF937" i="10" s="1"/>
  <c r="AF936" i="10" a="1"/>
  <c r="AF936" i="10" s="1"/>
  <c r="AF935" i="10" a="1"/>
  <c r="AF935" i="10" s="1"/>
  <c r="AF934" i="10" a="1"/>
  <c r="AF934" i="10" s="1"/>
  <c r="AF933" i="10" a="1"/>
  <c r="AF933" i="10" s="1"/>
  <c r="AF932" i="10" a="1"/>
  <c r="AF932" i="10" s="1"/>
  <c r="AF931" i="10" a="1"/>
  <c r="AF931" i="10" s="1"/>
  <c r="AF930" i="10" a="1"/>
  <c r="AF930" i="10" s="1"/>
  <c r="AF929" i="10" a="1"/>
  <c r="AF929" i="10" s="1"/>
  <c r="AF928" i="10" a="1"/>
  <c r="AF928" i="10" s="1"/>
  <c r="AF927" i="10" a="1"/>
  <c r="AF927" i="10" s="1"/>
  <c r="AF926" i="10" a="1"/>
  <c r="AF926" i="10" s="1"/>
  <c r="AF925" i="10" a="1"/>
  <c r="AF925" i="10" s="1"/>
  <c r="AF924" i="10" a="1"/>
  <c r="AF924" i="10" s="1"/>
  <c r="AF923" i="10" a="1"/>
  <c r="AF923" i="10" s="1"/>
  <c r="AF922" i="10" a="1"/>
  <c r="AF922" i="10" s="1"/>
  <c r="AF921" i="10" a="1"/>
  <c r="AF921" i="10" s="1"/>
  <c r="AF920" i="10" a="1"/>
  <c r="AF920" i="10" s="1"/>
  <c r="AF919" i="10" a="1"/>
  <c r="AF919" i="10" s="1"/>
  <c r="AF918" i="10" a="1"/>
  <c r="AF918" i="10" s="1"/>
  <c r="AF917" i="10" a="1"/>
  <c r="AF917" i="10" s="1"/>
  <c r="AF916" i="10" a="1"/>
  <c r="AF916" i="10" s="1"/>
  <c r="AF915" i="10" a="1"/>
  <c r="AF915" i="10" s="1"/>
  <c r="AF914" i="10" a="1"/>
  <c r="AF914" i="10" s="1"/>
  <c r="AF913" i="10" a="1"/>
  <c r="AF913" i="10" s="1"/>
  <c r="AF912" i="10" a="1"/>
  <c r="AF912" i="10" s="1"/>
  <c r="AF911" i="10" a="1"/>
  <c r="AF911" i="10" s="1"/>
  <c r="AF910" i="10" a="1"/>
  <c r="AF910" i="10" s="1"/>
  <c r="AF909" i="10" a="1"/>
  <c r="AF909" i="10" s="1"/>
  <c r="AF908" i="10" a="1"/>
  <c r="AF908" i="10" s="1"/>
  <c r="AF907" i="10" a="1"/>
  <c r="AF907" i="10" s="1"/>
  <c r="AF906" i="10" a="1"/>
  <c r="AF906" i="10" s="1"/>
  <c r="AF905" i="10" a="1"/>
  <c r="AF905" i="10" s="1"/>
  <c r="AF904" i="10" a="1"/>
  <c r="AF904" i="10" s="1"/>
  <c r="AF903" i="10" a="1"/>
  <c r="AF903" i="10" s="1"/>
  <c r="AF902" i="10" a="1"/>
  <c r="AF902" i="10" s="1"/>
  <c r="AF901" i="10" a="1"/>
  <c r="AF901" i="10" s="1"/>
  <c r="AF900" i="10" a="1"/>
  <c r="AF900" i="10" s="1"/>
  <c r="AF899" i="10" a="1"/>
  <c r="AF899" i="10" s="1"/>
  <c r="AF898" i="10" a="1"/>
  <c r="AF898" i="10" s="1"/>
  <c r="AF897" i="10" a="1"/>
  <c r="AF897" i="10" s="1"/>
  <c r="AF896" i="10" a="1"/>
  <c r="AF896" i="10" s="1"/>
  <c r="AF895" i="10" a="1"/>
  <c r="AF895" i="10" s="1"/>
  <c r="AF894" i="10" a="1"/>
  <c r="AF894" i="10" s="1"/>
  <c r="AF893" i="10" a="1"/>
  <c r="AF893" i="10" s="1"/>
  <c r="AF892" i="10" a="1"/>
  <c r="AF892" i="10" s="1"/>
  <c r="AF891" i="10" a="1"/>
  <c r="AF891" i="10" s="1"/>
  <c r="AF890" i="10" a="1"/>
  <c r="AF890" i="10" s="1"/>
  <c r="AF889" i="10" a="1"/>
  <c r="AF889" i="10" s="1"/>
  <c r="AF888" i="10" a="1"/>
  <c r="AF888" i="10" s="1"/>
  <c r="AF887" i="10" a="1"/>
  <c r="AF887" i="10" s="1"/>
  <c r="AF886" i="10" a="1"/>
  <c r="AF886" i="10" s="1"/>
  <c r="AF885" i="10" a="1"/>
  <c r="AF885" i="10" s="1"/>
  <c r="AF884" i="10" a="1"/>
  <c r="AF884" i="10" s="1"/>
  <c r="AF883" i="10" a="1"/>
  <c r="AF883" i="10" s="1"/>
  <c r="AF882" i="10" a="1"/>
  <c r="AF882" i="10" s="1"/>
  <c r="AF881" i="10" a="1"/>
  <c r="AF881" i="10" s="1"/>
  <c r="AF880" i="10" a="1"/>
  <c r="AF880" i="10" s="1"/>
  <c r="AF879" i="10" a="1"/>
  <c r="AF879" i="10" s="1"/>
  <c r="AF878" i="10" a="1"/>
  <c r="AF878" i="10" s="1"/>
  <c r="AF877" i="10" a="1"/>
  <c r="AF877" i="10" s="1"/>
  <c r="AF876" i="10" a="1"/>
  <c r="AF876" i="10" s="1"/>
  <c r="AF875" i="10" a="1"/>
  <c r="AF875" i="10" s="1"/>
  <c r="AF874" i="10" a="1"/>
  <c r="AF874" i="10" s="1"/>
  <c r="AF873" i="10" a="1"/>
  <c r="AF873" i="10" s="1"/>
  <c r="AF872" i="10" a="1"/>
  <c r="AF872" i="10" s="1"/>
  <c r="AF871" i="10" a="1"/>
  <c r="AF871" i="10" s="1"/>
  <c r="AF870" i="10" a="1"/>
  <c r="AF870" i="10" s="1"/>
  <c r="AF869" i="10" a="1"/>
  <c r="AF869" i="10" s="1"/>
  <c r="AF868" i="10" a="1"/>
  <c r="AF868" i="10" s="1"/>
  <c r="AF867" i="10" a="1"/>
  <c r="AF867" i="10" s="1"/>
  <c r="AF866" i="10" a="1"/>
  <c r="AF866" i="10" s="1"/>
  <c r="AF865" i="10" a="1"/>
  <c r="AF865" i="10" s="1"/>
  <c r="AF864" i="10" a="1"/>
  <c r="AF864" i="10" s="1"/>
  <c r="AF863" i="10" a="1"/>
  <c r="AF863" i="10" s="1"/>
  <c r="AF862" i="10" a="1"/>
  <c r="AF862" i="10" s="1"/>
  <c r="AF861" i="10" a="1"/>
  <c r="AF861" i="10" s="1"/>
  <c r="AF860" i="10" a="1"/>
  <c r="AF860" i="10" s="1"/>
  <c r="AF859" i="10" a="1"/>
  <c r="AF859" i="10" s="1"/>
  <c r="AF858" i="10" a="1"/>
  <c r="AF858" i="10" s="1"/>
  <c r="AF857" i="10" a="1"/>
  <c r="AF857" i="10" s="1"/>
  <c r="AF856" i="10" a="1"/>
  <c r="AF856" i="10" s="1"/>
  <c r="AF855" i="10" a="1"/>
  <c r="AF855" i="10" s="1"/>
  <c r="AF854" i="10" a="1"/>
  <c r="AF854" i="10" s="1"/>
  <c r="AF853" i="10" a="1"/>
  <c r="AF853" i="10" s="1"/>
  <c r="AF852" i="10" a="1"/>
  <c r="AF852" i="10" s="1"/>
  <c r="AF851" i="10" a="1"/>
  <c r="AF851" i="10" s="1"/>
  <c r="AF850" i="10" a="1"/>
  <c r="AF850" i="10" s="1"/>
  <c r="AF849" i="10" a="1"/>
  <c r="AF849" i="10" s="1"/>
  <c r="AF848" i="10" a="1"/>
  <c r="AF848" i="10" s="1"/>
  <c r="AF847" i="10" a="1"/>
  <c r="AF847" i="10" s="1"/>
  <c r="AF846" i="10" a="1"/>
  <c r="AF846" i="10" s="1"/>
  <c r="AF845" i="10" a="1"/>
  <c r="AF845" i="10" s="1"/>
  <c r="AF844" i="10" a="1"/>
  <c r="AF844" i="10" s="1"/>
  <c r="AF843" i="10" a="1"/>
  <c r="AF843" i="10" s="1"/>
  <c r="AF842" i="10" a="1"/>
  <c r="AF842" i="10" s="1"/>
  <c r="AF841" i="10" a="1"/>
  <c r="AF841" i="10" s="1"/>
  <c r="AF840" i="10" a="1"/>
  <c r="AF840" i="10" s="1"/>
  <c r="AF839" i="10" a="1"/>
  <c r="AF839" i="10" s="1"/>
  <c r="AF838" i="10" a="1"/>
  <c r="AF838" i="10" s="1"/>
  <c r="AF837" i="10" a="1"/>
  <c r="AF837" i="10" s="1"/>
  <c r="AF836" i="10" a="1"/>
  <c r="AF836" i="10" s="1"/>
  <c r="AF835" i="10" a="1"/>
  <c r="AF835" i="10" s="1"/>
  <c r="AF834" i="10" a="1"/>
  <c r="AF834" i="10" s="1"/>
  <c r="AF833" i="10" a="1"/>
  <c r="AF833" i="10" s="1"/>
  <c r="AF832" i="10" a="1"/>
  <c r="AF832" i="10" s="1"/>
  <c r="AF831" i="10" a="1"/>
  <c r="AF831" i="10" s="1"/>
  <c r="AF830" i="10" a="1"/>
  <c r="AF830" i="10" s="1"/>
  <c r="AF829" i="10" a="1"/>
  <c r="AF829" i="10" s="1"/>
  <c r="AF828" i="10" a="1"/>
  <c r="AF828" i="10" s="1"/>
  <c r="AF827" i="10" a="1"/>
  <c r="AF827" i="10" s="1"/>
  <c r="AF826" i="10" a="1"/>
  <c r="AF826" i="10" s="1"/>
  <c r="AF825" i="10" a="1"/>
  <c r="AF825" i="10" s="1"/>
  <c r="AF824" i="10" a="1"/>
  <c r="AF824" i="10" s="1"/>
  <c r="AF823" i="10" a="1"/>
  <c r="AF823" i="10" s="1"/>
  <c r="AF822" i="10" a="1"/>
  <c r="AF822" i="10" s="1"/>
  <c r="AF821" i="10" a="1"/>
  <c r="AF821" i="10" s="1"/>
  <c r="AF820" i="10" a="1"/>
  <c r="AF820" i="10" s="1"/>
  <c r="AF819" i="10" a="1"/>
  <c r="AF819" i="10" s="1"/>
  <c r="AF818" i="10" a="1"/>
  <c r="AF818" i="10" s="1"/>
  <c r="AF817" i="10" a="1"/>
  <c r="AF817" i="10" s="1"/>
  <c r="AF816" i="10" a="1"/>
  <c r="AF816" i="10" s="1"/>
  <c r="AF815" i="10" a="1"/>
  <c r="AF815" i="10" s="1"/>
  <c r="AF814" i="10" a="1"/>
  <c r="AF814" i="10" s="1"/>
  <c r="AF813" i="10" a="1"/>
  <c r="AF813" i="10" s="1"/>
  <c r="AF812" i="10" a="1"/>
  <c r="AF812" i="10" s="1"/>
  <c r="AF811" i="10" a="1"/>
  <c r="AF811" i="10" s="1"/>
  <c r="AF810" i="10" a="1"/>
  <c r="AF810" i="10" s="1"/>
  <c r="AF809" i="10" a="1"/>
  <c r="AF809" i="10" s="1"/>
  <c r="AF808" i="10" a="1"/>
  <c r="AF808" i="10" s="1"/>
  <c r="AF807" i="10" a="1"/>
  <c r="AF807" i="10" s="1"/>
  <c r="AF806" i="10" a="1"/>
  <c r="AF806" i="10" s="1"/>
  <c r="AF805" i="10" a="1"/>
  <c r="AF805" i="10" s="1"/>
  <c r="AF804" i="10" a="1"/>
  <c r="AF804" i="10" s="1"/>
  <c r="AF803" i="10" a="1"/>
  <c r="AF803" i="10" s="1"/>
  <c r="AF802" i="10" a="1"/>
  <c r="AF802" i="10" s="1"/>
  <c r="AF801" i="10" a="1"/>
  <c r="AF801" i="10" s="1"/>
  <c r="AF800" i="10" a="1"/>
  <c r="AF800" i="10" s="1"/>
  <c r="AF799" i="10" a="1"/>
  <c r="AF799" i="10" s="1"/>
  <c r="AF798" i="10" a="1"/>
  <c r="AF798" i="10" s="1"/>
  <c r="AF797" i="10" a="1"/>
  <c r="AF797" i="10" s="1"/>
  <c r="AF796" i="10" a="1"/>
  <c r="AF796" i="10" s="1"/>
  <c r="AF795" i="10" a="1"/>
  <c r="AF795" i="10" s="1"/>
  <c r="AF794" i="10" a="1"/>
  <c r="AF794" i="10" s="1"/>
  <c r="AF793" i="10" a="1"/>
  <c r="AF793" i="10" s="1"/>
  <c r="AF792" i="10" a="1"/>
  <c r="AF792" i="10" s="1"/>
  <c r="AF791" i="10" a="1"/>
  <c r="AF791" i="10" s="1"/>
  <c r="AF790" i="10" a="1"/>
  <c r="AF790" i="10" s="1"/>
  <c r="AF789" i="10" a="1"/>
  <c r="AF789" i="10" s="1"/>
  <c r="AF788" i="10" a="1"/>
  <c r="AF788" i="10" s="1"/>
  <c r="AF787" i="10" a="1"/>
  <c r="AF787" i="10" s="1"/>
  <c r="AF786" i="10" a="1"/>
  <c r="AF786" i="10" s="1"/>
  <c r="AF785" i="10" a="1"/>
  <c r="AF785" i="10" s="1"/>
  <c r="AF784" i="10" a="1"/>
  <c r="AF784" i="10" s="1"/>
  <c r="AF783" i="10" a="1"/>
  <c r="AF783" i="10" s="1"/>
  <c r="AF782" i="10" a="1"/>
  <c r="AF782" i="10" s="1"/>
  <c r="AF781" i="10" a="1"/>
  <c r="AF781" i="10" s="1"/>
  <c r="AF780" i="10" a="1"/>
  <c r="AF780" i="10" s="1"/>
  <c r="AF779" i="10" a="1"/>
  <c r="AF779" i="10" s="1"/>
  <c r="AF778" i="10" a="1"/>
  <c r="AF778" i="10" s="1"/>
  <c r="AF777" i="10" a="1"/>
  <c r="AF777" i="10" s="1"/>
  <c r="AF776" i="10" a="1"/>
  <c r="AF776" i="10" s="1"/>
  <c r="AF775" i="10" a="1"/>
  <c r="AF775" i="10" s="1"/>
  <c r="AF774" i="10" a="1"/>
  <c r="AF774" i="10" s="1"/>
  <c r="AF773" i="10" a="1"/>
  <c r="AF773" i="10" s="1"/>
  <c r="AF772" i="10" a="1"/>
  <c r="AF772" i="10" s="1"/>
  <c r="AF771" i="10" a="1"/>
  <c r="AF771" i="10" s="1"/>
  <c r="AF770" i="10" a="1"/>
  <c r="AF770" i="10" s="1"/>
  <c r="AF769" i="10" a="1"/>
  <c r="AF769" i="10" s="1"/>
  <c r="AF768" i="10" a="1"/>
  <c r="AF768" i="10" s="1"/>
  <c r="AF767" i="10" a="1"/>
  <c r="AF767" i="10" s="1"/>
  <c r="AF766" i="10" a="1"/>
  <c r="AF766" i="10" s="1"/>
  <c r="AF765" i="10" a="1"/>
  <c r="AF765" i="10" s="1"/>
  <c r="AF764" i="10" a="1"/>
  <c r="AF764" i="10" s="1"/>
  <c r="AF763" i="10" a="1"/>
  <c r="AF763" i="10" s="1"/>
  <c r="AF762" i="10" a="1"/>
  <c r="AF762" i="10" s="1"/>
  <c r="AF761" i="10" a="1"/>
  <c r="AF761" i="10" s="1"/>
  <c r="AF760" i="10" a="1"/>
  <c r="AF760" i="10" s="1"/>
  <c r="AF759" i="10" a="1"/>
  <c r="AF759" i="10" s="1"/>
  <c r="AF758" i="10" a="1"/>
  <c r="AF758" i="10" s="1"/>
  <c r="AF757" i="10" a="1"/>
  <c r="AF757" i="10" s="1"/>
  <c r="AF756" i="10" a="1"/>
  <c r="AF756" i="10" s="1"/>
  <c r="AF755" i="10" a="1"/>
  <c r="AF755" i="10" s="1"/>
  <c r="AF754" i="10" a="1"/>
  <c r="AF754" i="10" s="1"/>
  <c r="AF753" i="10" a="1"/>
  <c r="AF753" i="10" s="1"/>
  <c r="AF752" i="10" a="1"/>
  <c r="AF752" i="10" s="1"/>
  <c r="AF751" i="10" a="1"/>
  <c r="AF751" i="10" s="1"/>
  <c r="AF750" i="10" a="1"/>
  <c r="AF750" i="10" s="1"/>
  <c r="AF749" i="10" a="1"/>
  <c r="AF749" i="10" s="1"/>
  <c r="AF748" i="10" a="1"/>
  <c r="AF748" i="10" s="1"/>
  <c r="AF747" i="10" a="1"/>
  <c r="AF747" i="10" s="1"/>
  <c r="AF746" i="10" a="1"/>
  <c r="AF746" i="10" s="1"/>
  <c r="AF745" i="10" a="1"/>
  <c r="AF745" i="10" s="1"/>
  <c r="AF744" i="10" a="1"/>
  <c r="AF744" i="10" s="1"/>
  <c r="AF743" i="10" a="1"/>
  <c r="AF743" i="10" s="1"/>
  <c r="AF742" i="10" a="1"/>
  <c r="AF742" i="10" s="1"/>
  <c r="AF741" i="10" a="1"/>
  <c r="AF741" i="10" s="1"/>
  <c r="AF740" i="10" a="1"/>
  <c r="AF740" i="10" s="1"/>
  <c r="AF739" i="10" a="1"/>
  <c r="AF739" i="10" s="1"/>
  <c r="AF738" i="10" a="1"/>
  <c r="AF738" i="10" s="1"/>
  <c r="AF737" i="10" a="1"/>
  <c r="AF737" i="10" s="1"/>
  <c r="AF736" i="10" a="1"/>
  <c r="AF736" i="10" s="1"/>
  <c r="AF735" i="10" a="1"/>
  <c r="AF735" i="10" s="1"/>
  <c r="AF734" i="10" a="1"/>
  <c r="AF734" i="10" s="1"/>
  <c r="AF733" i="10" a="1"/>
  <c r="AF733" i="10" s="1"/>
  <c r="AF732" i="10" a="1"/>
  <c r="AF732" i="10" s="1"/>
  <c r="AF731" i="10" a="1"/>
  <c r="AF731" i="10" s="1"/>
  <c r="AF730" i="10" a="1"/>
  <c r="AF730" i="10" s="1"/>
  <c r="AF729" i="10" a="1"/>
  <c r="AF729" i="10" s="1"/>
  <c r="AF728" i="10" a="1"/>
  <c r="AF728" i="10" s="1"/>
  <c r="AF727" i="10" a="1"/>
  <c r="AF727" i="10" s="1"/>
  <c r="AF726" i="10" a="1"/>
  <c r="AF726" i="10" s="1"/>
  <c r="AF725" i="10" a="1"/>
  <c r="AF725" i="10" s="1"/>
  <c r="AF724" i="10" a="1"/>
  <c r="AF724" i="10" s="1"/>
  <c r="AF723" i="10" a="1"/>
  <c r="AF723" i="10" s="1"/>
  <c r="AF722" i="10" a="1"/>
  <c r="AF722" i="10" s="1"/>
  <c r="AF721" i="10" a="1"/>
  <c r="AF721" i="10" s="1"/>
  <c r="AF720" i="10" a="1"/>
  <c r="AF720" i="10" s="1"/>
  <c r="AF719" i="10" a="1"/>
  <c r="AF719" i="10" s="1"/>
  <c r="AF718" i="10" a="1"/>
  <c r="AF718" i="10" s="1"/>
  <c r="AF717" i="10" a="1"/>
  <c r="AF717" i="10" s="1"/>
  <c r="AF716" i="10" a="1"/>
  <c r="AF716" i="10" s="1"/>
  <c r="AF715" i="10" a="1"/>
  <c r="AF715" i="10" s="1"/>
  <c r="AF714" i="10" a="1"/>
  <c r="AF714" i="10" s="1"/>
  <c r="AF713" i="10" a="1"/>
  <c r="AF713" i="10" s="1"/>
  <c r="AF712" i="10" a="1"/>
  <c r="AF712" i="10" s="1"/>
  <c r="AF711" i="10" a="1"/>
  <c r="AF711" i="10" s="1"/>
  <c r="AF710" i="10" a="1"/>
  <c r="AF710" i="10" s="1"/>
  <c r="AF709" i="10" a="1"/>
  <c r="AF709" i="10" s="1"/>
  <c r="AF708" i="10" a="1"/>
  <c r="AF708" i="10" s="1"/>
  <c r="AF707" i="10" a="1"/>
  <c r="AF707" i="10" s="1"/>
  <c r="AF706" i="10" a="1"/>
  <c r="AF706" i="10" s="1"/>
  <c r="AF705" i="10" a="1"/>
  <c r="AF705" i="10" s="1"/>
  <c r="AF704" i="10" a="1"/>
  <c r="AF704" i="10" s="1"/>
  <c r="AF703" i="10" a="1"/>
  <c r="AF703" i="10" s="1"/>
  <c r="AF702" i="10" a="1"/>
  <c r="AF702" i="10" s="1"/>
  <c r="AF701" i="10" a="1"/>
  <c r="AF701" i="10" s="1"/>
  <c r="AF700" i="10" a="1"/>
  <c r="AF700" i="10" s="1"/>
  <c r="AF699" i="10" a="1"/>
  <c r="AF699" i="10" s="1"/>
  <c r="AF698" i="10" a="1"/>
  <c r="AF698" i="10" s="1"/>
  <c r="AF697" i="10" a="1"/>
  <c r="AF697" i="10" s="1"/>
  <c r="AF696" i="10" a="1"/>
  <c r="AF696" i="10" s="1"/>
  <c r="AF695" i="10" a="1"/>
  <c r="AF695" i="10" s="1"/>
  <c r="AF694" i="10" a="1"/>
  <c r="AF694" i="10" s="1"/>
  <c r="AF693" i="10" a="1"/>
  <c r="AF693" i="10" s="1"/>
  <c r="AF692" i="10" a="1"/>
  <c r="AF692" i="10" s="1"/>
  <c r="AF691" i="10" a="1"/>
  <c r="AF691" i="10" s="1"/>
  <c r="AF690" i="10" a="1"/>
  <c r="AF690" i="10" s="1"/>
  <c r="AF689" i="10" a="1"/>
  <c r="AF689" i="10" s="1"/>
  <c r="AF688" i="10" a="1"/>
  <c r="AF688" i="10" s="1"/>
  <c r="AF687" i="10" a="1"/>
  <c r="AF687" i="10" s="1"/>
  <c r="AF686" i="10" a="1"/>
  <c r="AF686" i="10" s="1"/>
  <c r="AF685" i="10" a="1"/>
  <c r="AF685" i="10" s="1"/>
  <c r="AF684" i="10" a="1"/>
  <c r="AF684" i="10" s="1"/>
  <c r="AF683" i="10" a="1"/>
  <c r="AF683" i="10" s="1"/>
  <c r="AF682" i="10" a="1"/>
  <c r="AF682" i="10" s="1"/>
  <c r="AF681" i="10" a="1"/>
  <c r="AF681" i="10" s="1"/>
  <c r="AF680" i="10" a="1"/>
  <c r="AF680" i="10" s="1"/>
  <c r="AF679" i="10" a="1"/>
  <c r="AF679" i="10" s="1"/>
  <c r="AF678" i="10" a="1"/>
  <c r="AF678" i="10" s="1"/>
  <c r="AF677" i="10" a="1"/>
  <c r="AF677" i="10" s="1"/>
  <c r="AF676" i="10" a="1"/>
  <c r="AF676" i="10" s="1"/>
  <c r="AF675" i="10" a="1"/>
  <c r="AF675" i="10" s="1"/>
  <c r="AF674" i="10" a="1"/>
  <c r="AF674" i="10" s="1"/>
  <c r="AF673" i="10" a="1"/>
  <c r="AF673" i="10" s="1"/>
  <c r="AF672" i="10" a="1"/>
  <c r="AF672" i="10" s="1"/>
  <c r="AF671" i="10" a="1"/>
  <c r="AF671" i="10" s="1"/>
  <c r="AF670" i="10" a="1"/>
  <c r="AF670" i="10" s="1"/>
  <c r="AF669" i="10" a="1"/>
  <c r="AF669" i="10" s="1"/>
  <c r="AF668" i="10" a="1"/>
  <c r="AF668" i="10" s="1"/>
  <c r="AF667" i="10" a="1"/>
  <c r="AF667" i="10" s="1"/>
  <c r="AF666" i="10" a="1"/>
  <c r="AF666" i="10" s="1"/>
  <c r="AF665" i="10" a="1"/>
  <c r="AF665" i="10" s="1"/>
  <c r="AF664" i="10" a="1"/>
  <c r="AF664" i="10" s="1"/>
  <c r="AF663" i="10" a="1"/>
  <c r="AF663" i="10" s="1"/>
  <c r="AF662" i="10" a="1"/>
  <c r="AF662" i="10" s="1"/>
  <c r="AF661" i="10" a="1"/>
  <c r="AF661" i="10" s="1"/>
  <c r="AF660" i="10" a="1"/>
  <c r="AF660" i="10" s="1"/>
  <c r="AF659" i="10" a="1"/>
  <c r="AF659" i="10" s="1"/>
  <c r="AF658" i="10" a="1"/>
  <c r="AF658" i="10" s="1"/>
  <c r="AF657" i="10" a="1"/>
  <c r="AF657" i="10" s="1"/>
  <c r="AF656" i="10" a="1"/>
  <c r="AF656" i="10" s="1"/>
  <c r="AF655" i="10" a="1"/>
  <c r="AF655" i="10" s="1"/>
  <c r="AF654" i="10" a="1"/>
  <c r="AF654" i="10" s="1"/>
  <c r="AF653" i="10" a="1"/>
  <c r="AF653" i="10" s="1"/>
  <c r="AF652" i="10" a="1"/>
  <c r="AF652" i="10" s="1"/>
  <c r="AF651" i="10" a="1"/>
  <c r="AF651" i="10" s="1"/>
  <c r="AF650" i="10" a="1"/>
  <c r="AF650" i="10" s="1"/>
  <c r="AF649" i="10" a="1"/>
  <c r="AF649" i="10" s="1"/>
  <c r="AF648" i="10" a="1"/>
  <c r="AF648" i="10" s="1"/>
  <c r="AF647" i="10" a="1"/>
  <c r="AF647" i="10" s="1"/>
  <c r="AF646" i="10" a="1"/>
  <c r="AF646" i="10" s="1"/>
  <c r="AF645" i="10" a="1"/>
  <c r="AF645" i="10" s="1"/>
  <c r="AF644" i="10" a="1"/>
  <c r="AF644" i="10" s="1"/>
  <c r="AF643" i="10" a="1"/>
  <c r="AF643" i="10" s="1"/>
  <c r="AF642" i="10" a="1"/>
  <c r="AF642" i="10" s="1"/>
  <c r="AF641" i="10" a="1"/>
  <c r="AF641" i="10" s="1"/>
  <c r="AF640" i="10" a="1"/>
  <c r="AF640" i="10" s="1"/>
  <c r="AF639" i="10" a="1"/>
  <c r="AF639" i="10" s="1"/>
  <c r="AF638" i="10" a="1"/>
  <c r="AF638" i="10" s="1"/>
  <c r="AF637" i="10" a="1"/>
  <c r="AF637" i="10" s="1"/>
  <c r="AF636" i="10" a="1"/>
  <c r="AF636" i="10" s="1"/>
  <c r="AF635" i="10" a="1"/>
  <c r="AF635" i="10" s="1"/>
  <c r="AF634" i="10" a="1"/>
  <c r="AF634" i="10" s="1"/>
  <c r="AF633" i="10" a="1"/>
  <c r="AF633" i="10" s="1"/>
  <c r="AF632" i="10" a="1"/>
  <c r="AF632" i="10" s="1"/>
  <c r="AF631" i="10" a="1"/>
  <c r="AF631" i="10" s="1"/>
  <c r="AF630" i="10" a="1"/>
  <c r="AF630" i="10" s="1"/>
  <c r="AF629" i="10" a="1"/>
  <c r="AF629" i="10" s="1"/>
  <c r="AF628" i="10" a="1"/>
  <c r="AF628" i="10" s="1"/>
  <c r="AF627" i="10" a="1"/>
  <c r="AF627" i="10" s="1"/>
  <c r="AF626" i="10" a="1"/>
  <c r="AF626" i="10" s="1"/>
  <c r="AF625" i="10" a="1"/>
  <c r="AF625" i="10" s="1"/>
  <c r="AF624" i="10" a="1"/>
  <c r="AF624" i="10" s="1"/>
  <c r="AF623" i="10" a="1"/>
  <c r="AF623" i="10" s="1"/>
  <c r="AF622" i="10" a="1"/>
  <c r="AF622" i="10" s="1"/>
  <c r="AF621" i="10" a="1"/>
  <c r="AF621" i="10" s="1"/>
  <c r="AF620" i="10" a="1"/>
  <c r="AF620" i="10" s="1"/>
  <c r="AF619" i="10" a="1"/>
  <c r="AF619" i="10" s="1"/>
  <c r="AF618" i="10" a="1"/>
  <c r="AF618" i="10" s="1"/>
  <c r="AF617" i="10" a="1"/>
  <c r="AF617" i="10" s="1"/>
  <c r="AF616" i="10" a="1"/>
  <c r="AF616" i="10" s="1"/>
  <c r="AF615" i="10" a="1"/>
  <c r="AF615" i="10" s="1"/>
  <c r="AF614" i="10" a="1"/>
  <c r="AF614" i="10" s="1"/>
  <c r="AF613" i="10" a="1"/>
  <c r="AF613" i="10" s="1"/>
  <c r="AF612" i="10" a="1"/>
  <c r="AF612" i="10" s="1"/>
  <c r="AF611" i="10" a="1"/>
  <c r="AF611" i="10" s="1"/>
  <c r="AF610" i="10" a="1"/>
  <c r="AF610" i="10" s="1"/>
  <c r="AF609" i="10" a="1"/>
  <c r="AF609" i="10" s="1"/>
  <c r="AF608" i="10" a="1"/>
  <c r="AF608" i="10" s="1"/>
  <c r="AF607" i="10" a="1"/>
  <c r="AF607" i="10" s="1"/>
  <c r="AF606" i="10" a="1"/>
  <c r="AF606" i="10" s="1"/>
  <c r="AF605" i="10" a="1"/>
  <c r="AF605" i="10" s="1"/>
  <c r="AF604" i="10" a="1"/>
  <c r="AF604" i="10" s="1"/>
  <c r="AF603" i="10" a="1"/>
  <c r="AF603" i="10" s="1"/>
  <c r="AF602" i="10" a="1"/>
  <c r="AF602" i="10" s="1"/>
  <c r="AF601" i="10" a="1"/>
  <c r="AF601" i="10" s="1"/>
  <c r="AF600" i="10" a="1"/>
  <c r="AF600" i="10" s="1"/>
  <c r="AF599" i="10" a="1"/>
  <c r="AF599" i="10" s="1"/>
  <c r="AF598" i="10" a="1"/>
  <c r="AF598" i="10" s="1"/>
  <c r="AF597" i="10" a="1"/>
  <c r="AF597" i="10" s="1"/>
  <c r="AF596" i="10" a="1"/>
  <c r="AF596" i="10" s="1"/>
  <c r="AF595" i="10" a="1"/>
  <c r="AF595" i="10" s="1"/>
  <c r="AF594" i="10" a="1"/>
  <c r="AF594" i="10" s="1"/>
  <c r="AF593" i="10" a="1"/>
  <c r="AF593" i="10" s="1"/>
  <c r="AF592" i="10" a="1"/>
  <c r="AF592" i="10" s="1"/>
  <c r="AF591" i="10" a="1"/>
  <c r="AF591" i="10" s="1"/>
  <c r="AF590" i="10" a="1"/>
  <c r="AF590" i="10" s="1"/>
  <c r="AF589" i="10" a="1"/>
  <c r="AF589" i="10" s="1"/>
  <c r="AF588" i="10" a="1"/>
  <c r="AF588" i="10" s="1"/>
  <c r="AF587" i="10" a="1"/>
  <c r="AF587" i="10" s="1"/>
  <c r="AF586" i="10" a="1"/>
  <c r="AF586" i="10" s="1"/>
  <c r="AF585" i="10" a="1"/>
  <c r="AF585" i="10" s="1"/>
  <c r="AF584" i="10" a="1"/>
  <c r="AF584" i="10" s="1"/>
  <c r="AF583" i="10" a="1"/>
  <c r="AF583" i="10" s="1"/>
  <c r="AF582" i="10" a="1"/>
  <c r="AF582" i="10" s="1"/>
  <c r="AF581" i="10" a="1"/>
  <c r="AF581" i="10" s="1"/>
  <c r="AF580" i="10" a="1"/>
  <c r="AF580" i="10" s="1"/>
  <c r="AF579" i="10" a="1"/>
  <c r="AF579" i="10" s="1"/>
  <c r="AF578" i="10" a="1"/>
  <c r="AF578" i="10" s="1"/>
  <c r="AF577" i="10" a="1"/>
  <c r="AF577" i="10" s="1"/>
  <c r="AF576" i="10" a="1"/>
  <c r="AF576" i="10" s="1"/>
  <c r="AF575" i="10" a="1"/>
  <c r="AF575" i="10" s="1"/>
  <c r="AF574" i="10" a="1"/>
  <c r="AF574" i="10" s="1"/>
  <c r="AF573" i="10" a="1"/>
  <c r="AF573" i="10" s="1"/>
  <c r="AF572" i="10" a="1"/>
  <c r="AF572" i="10" s="1"/>
  <c r="AF571" i="10" a="1"/>
  <c r="AF571" i="10" s="1"/>
  <c r="AF570" i="10" a="1"/>
  <c r="AF570" i="10" s="1"/>
  <c r="AF569" i="10" a="1"/>
  <c r="AF569" i="10" s="1"/>
  <c r="AF568" i="10" a="1"/>
  <c r="AF568" i="10" s="1"/>
  <c r="AF567" i="10" a="1"/>
  <c r="AF567" i="10" s="1"/>
  <c r="AF566" i="10" a="1"/>
  <c r="AF566" i="10" s="1"/>
  <c r="AF565" i="10" a="1"/>
  <c r="AF565" i="10" s="1"/>
  <c r="AF564" i="10" a="1"/>
  <c r="AF564" i="10" s="1"/>
  <c r="AF563" i="10" a="1"/>
  <c r="AF563" i="10" s="1"/>
  <c r="AF562" i="10" a="1"/>
  <c r="AF562" i="10" s="1"/>
  <c r="AF561" i="10" a="1"/>
  <c r="AF561" i="10" s="1"/>
  <c r="AF560" i="10" a="1"/>
  <c r="AF560" i="10" s="1"/>
  <c r="AF559" i="10" a="1"/>
  <c r="AF559" i="10" s="1"/>
  <c r="AF558" i="10" a="1"/>
  <c r="AF558" i="10" s="1"/>
  <c r="AF557" i="10" a="1"/>
  <c r="AF557" i="10" s="1"/>
  <c r="AF556" i="10" a="1"/>
  <c r="AF556" i="10" s="1"/>
  <c r="AF555" i="10" a="1"/>
  <c r="AF555" i="10" s="1"/>
  <c r="AF554" i="10" a="1"/>
  <c r="AF554" i="10" s="1"/>
  <c r="AF553" i="10" a="1"/>
  <c r="AF553" i="10" s="1"/>
  <c r="AF552" i="10" a="1"/>
  <c r="AF552" i="10" s="1"/>
  <c r="AF551" i="10" a="1"/>
  <c r="AF551" i="10" s="1"/>
  <c r="AF550" i="10" a="1"/>
  <c r="AF550" i="10" s="1"/>
  <c r="AF549" i="10" a="1"/>
  <c r="AF549" i="10" s="1"/>
  <c r="AF548" i="10" a="1"/>
  <c r="AF548" i="10" s="1"/>
  <c r="AF547" i="10" a="1"/>
  <c r="AF547" i="10" s="1"/>
  <c r="AF546" i="10" a="1"/>
  <c r="AF546" i="10" s="1"/>
  <c r="AF545" i="10" a="1"/>
  <c r="AF545" i="10" s="1"/>
  <c r="AF544" i="10" a="1"/>
  <c r="AF544" i="10" s="1"/>
  <c r="AF543" i="10" a="1"/>
  <c r="AF543" i="10" s="1"/>
  <c r="AF542" i="10" a="1"/>
  <c r="AF542" i="10" s="1"/>
  <c r="AF541" i="10" a="1"/>
  <c r="AF541" i="10" s="1"/>
  <c r="AF540" i="10" a="1"/>
  <c r="AF540" i="10" s="1"/>
  <c r="AF539" i="10" a="1"/>
  <c r="AF539" i="10" s="1"/>
  <c r="AF538" i="10" a="1"/>
  <c r="AF538" i="10" s="1"/>
  <c r="AF537" i="10" a="1"/>
  <c r="AF537" i="10" s="1"/>
  <c r="AF536" i="10" a="1"/>
  <c r="AF536" i="10" s="1"/>
  <c r="AF535" i="10" a="1"/>
  <c r="AF535" i="10" s="1"/>
  <c r="AF534" i="10" a="1"/>
  <c r="AF534" i="10" s="1"/>
  <c r="AF533" i="10" a="1"/>
  <c r="AF533" i="10" s="1"/>
  <c r="AF532" i="10" a="1"/>
  <c r="AF532" i="10" s="1"/>
  <c r="AF531" i="10" a="1"/>
  <c r="AF531" i="10" s="1"/>
  <c r="AF530" i="10" a="1"/>
  <c r="AF530" i="10" s="1"/>
  <c r="AF529" i="10" a="1"/>
  <c r="AF529" i="10" s="1"/>
  <c r="AF528" i="10" a="1"/>
  <c r="AF528" i="10" s="1"/>
  <c r="AF527" i="10" a="1"/>
  <c r="AF527" i="10" s="1"/>
  <c r="AF526" i="10" a="1"/>
  <c r="AF526" i="10" s="1"/>
  <c r="AF525" i="10" a="1"/>
  <c r="AF525" i="10" s="1"/>
  <c r="AF524" i="10" a="1"/>
  <c r="AF524" i="10" s="1"/>
  <c r="AF523" i="10" a="1"/>
  <c r="AF523" i="10" s="1"/>
  <c r="AF522" i="10" a="1"/>
  <c r="AF522" i="10" s="1"/>
  <c r="AF521" i="10" a="1"/>
  <c r="AF521" i="10" s="1"/>
  <c r="AF520" i="10" a="1"/>
  <c r="AF520" i="10" s="1"/>
  <c r="AF519" i="10" a="1"/>
  <c r="AF519" i="10" s="1"/>
  <c r="AF518" i="10" a="1"/>
  <c r="AF518" i="10" s="1"/>
  <c r="AF517" i="10" a="1"/>
  <c r="AF517" i="10" s="1"/>
  <c r="AF516" i="10" a="1"/>
  <c r="AF516" i="10" s="1"/>
  <c r="AF515" i="10" a="1"/>
  <c r="AF515" i="10" s="1"/>
  <c r="AF514" i="10" a="1"/>
  <c r="AF514" i="10" s="1"/>
  <c r="AF513" i="10" a="1"/>
  <c r="AF513" i="10" s="1"/>
  <c r="AF512" i="10" a="1"/>
  <c r="AF512" i="10" s="1"/>
  <c r="AF511" i="10" a="1"/>
  <c r="AF511" i="10" s="1"/>
  <c r="AF510" i="10" a="1"/>
  <c r="AF510" i="10" s="1"/>
  <c r="AF509" i="10" a="1"/>
  <c r="AF509" i="10" s="1"/>
  <c r="AF508" i="10" a="1"/>
  <c r="AF508" i="10" s="1"/>
  <c r="AF507" i="10" a="1"/>
  <c r="AF507" i="10" s="1"/>
  <c r="AF506" i="10" a="1"/>
  <c r="AF506" i="10" s="1"/>
  <c r="AF505" i="10" a="1"/>
  <c r="AF505" i="10" s="1"/>
  <c r="AF504" i="10" a="1"/>
  <c r="AF504" i="10" s="1"/>
  <c r="AF503" i="10" a="1"/>
  <c r="AF503" i="10" s="1"/>
  <c r="AF502" i="10" a="1"/>
  <c r="AF502" i="10" s="1"/>
  <c r="AF501" i="10" a="1"/>
  <c r="AF501" i="10" s="1"/>
  <c r="AF500" i="10" a="1"/>
  <c r="AF500" i="10" s="1"/>
  <c r="AF499" i="10" a="1"/>
  <c r="AF499" i="10" s="1"/>
  <c r="AF498" i="10" a="1"/>
  <c r="AF498" i="10" s="1"/>
  <c r="AF497" i="10" a="1"/>
  <c r="AF497" i="10" s="1"/>
  <c r="AF496" i="10" a="1"/>
  <c r="AF496" i="10" s="1"/>
  <c r="AF495" i="10" a="1"/>
  <c r="AF495" i="10" s="1"/>
  <c r="AF494" i="10" a="1"/>
  <c r="AF494" i="10" s="1"/>
  <c r="AF493" i="10" a="1"/>
  <c r="AF493" i="10" s="1"/>
  <c r="AF492" i="10" a="1"/>
  <c r="AF492" i="10" s="1"/>
  <c r="AF491" i="10" a="1"/>
  <c r="AF491" i="10" s="1"/>
  <c r="AF490" i="10" a="1"/>
  <c r="AF490" i="10" s="1"/>
  <c r="AF489" i="10" a="1"/>
  <c r="AF489" i="10" s="1"/>
  <c r="AF488" i="10" a="1"/>
  <c r="AF488" i="10" s="1"/>
  <c r="AF487" i="10" a="1"/>
  <c r="AF487" i="10" s="1"/>
  <c r="AF486" i="10" a="1"/>
  <c r="AF486" i="10" s="1"/>
  <c r="AF485" i="10" a="1"/>
  <c r="AF485" i="10" s="1"/>
  <c r="AF484" i="10" a="1"/>
  <c r="AF484" i="10" s="1"/>
  <c r="AF483" i="10" a="1"/>
  <c r="AF483" i="10" s="1"/>
  <c r="AF482" i="10" a="1"/>
  <c r="AF482" i="10" s="1"/>
  <c r="AF481" i="10" a="1"/>
  <c r="AF481" i="10" s="1"/>
  <c r="AF480" i="10" a="1"/>
  <c r="AF480" i="10" s="1"/>
  <c r="AF479" i="10" a="1"/>
  <c r="AF479" i="10" s="1"/>
  <c r="AF478" i="10" a="1"/>
  <c r="AF478" i="10" s="1"/>
  <c r="AF477" i="10" a="1"/>
  <c r="AF477" i="10" s="1"/>
  <c r="AF476" i="10" a="1"/>
  <c r="AF476" i="10" s="1"/>
  <c r="AF475" i="10" a="1"/>
  <c r="AF475" i="10" s="1"/>
  <c r="AF474" i="10" a="1"/>
  <c r="AF474" i="10" s="1"/>
  <c r="AF473" i="10" a="1"/>
  <c r="AF473" i="10" s="1"/>
  <c r="AF472" i="10" a="1"/>
  <c r="AF472" i="10" s="1"/>
  <c r="AF471" i="10" a="1"/>
  <c r="AF471" i="10" s="1"/>
  <c r="AF470" i="10" a="1"/>
  <c r="AF470" i="10" s="1"/>
  <c r="AF469" i="10" a="1"/>
  <c r="AF469" i="10" s="1"/>
  <c r="AF468" i="10" a="1"/>
  <c r="AF468" i="10" s="1"/>
  <c r="AF467" i="10" a="1"/>
  <c r="AF467" i="10" s="1"/>
  <c r="AF466" i="10" a="1"/>
  <c r="AF466" i="10" s="1"/>
  <c r="AF465" i="10" a="1"/>
  <c r="AF465" i="10" s="1"/>
  <c r="AF464" i="10" a="1"/>
  <c r="AF464" i="10" s="1"/>
  <c r="AF463" i="10" a="1"/>
  <c r="AF463" i="10" s="1"/>
  <c r="AF462" i="10" a="1"/>
  <c r="AF462" i="10" s="1"/>
  <c r="AF461" i="10" a="1"/>
  <c r="AF461" i="10" s="1"/>
  <c r="AF460" i="10" a="1"/>
  <c r="AF460" i="10" s="1"/>
  <c r="AF459" i="10" a="1"/>
  <c r="AF459" i="10" s="1"/>
  <c r="AF458" i="10" a="1"/>
  <c r="AF458" i="10" s="1"/>
  <c r="AF457" i="10" a="1"/>
  <c r="AF457" i="10" s="1"/>
  <c r="AF456" i="10" a="1"/>
  <c r="AF456" i="10" s="1"/>
  <c r="AF455" i="10" a="1"/>
  <c r="AF455" i="10" s="1"/>
  <c r="AF454" i="10" a="1"/>
  <c r="AF454" i="10" s="1"/>
  <c r="AF453" i="10" a="1"/>
  <c r="AF453" i="10" s="1"/>
  <c r="AF452" i="10" a="1"/>
  <c r="AF452" i="10" s="1"/>
  <c r="AF451" i="10" a="1"/>
  <c r="AF451" i="10" s="1"/>
  <c r="AF450" i="10" a="1"/>
  <c r="AF450" i="10" s="1"/>
  <c r="AF449" i="10" a="1"/>
  <c r="AF449" i="10" s="1"/>
  <c r="AF448" i="10" a="1"/>
  <c r="AF448" i="10" s="1"/>
  <c r="AF447" i="10" a="1"/>
  <c r="AF447" i="10" s="1"/>
  <c r="AF446" i="10" a="1"/>
  <c r="AF446" i="10" s="1"/>
  <c r="AF445" i="10" a="1"/>
  <c r="AF445" i="10" s="1"/>
  <c r="AF444" i="10" a="1"/>
  <c r="AF444" i="10" s="1"/>
  <c r="AF443" i="10" a="1"/>
  <c r="AF443" i="10" s="1"/>
  <c r="AF442" i="10" a="1"/>
  <c r="AF442" i="10" s="1"/>
  <c r="AF441" i="10" a="1"/>
  <c r="AF441" i="10" s="1"/>
  <c r="AF440" i="10" a="1"/>
  <c r="AF440" i="10" s="1"/>
  <c r="AF439" i="10" a="1"/>
  <c r="AF439" i="10" s="1"/>
  <c r="AF438" i="10" a="1"/>
  <c r="AF438" i="10" s="1"/>
  <c r="AF437" i="10" a="1"/>
  <c r="AF437" i="10" s="1"/>
  <c r="AF436" i="10" a="1"/>
  <c r="AF436" i="10" s="1"/>
  <c r="AF435" i="10" a="1"/>
  <c r="AF435" i="10" s="1"/>
  <c r="AF434" i="10" a="1"/>
  <c r="AF434" i="10" s="1"/>
  <c r="AF433" i="10" a="1"/>
  <c r="AF433" i="10" s="1"/>
  <c r="AF432" i="10" a="1"/>
  <c r="AF432" i="10" s="1"/>
  <c r="AF431" i="10" a="1"/>
  <c r="AF431" i="10" s="1"/>
  <c r="AF430" i="10" a="1"/>
  <c r="AF430" i="10" s="1"/>
  <c r="AF429" i="10" a="1"/>
  <c r="AF429" i="10" s="1"/>
  <c r="AF428" i="10" a="1"/>
  <c r="AF428" i="10" s="1"/>
  <c r="AF427" i="10" a="1"/>
  <c r="AF427" i="10" s="1"/>
  <c r="AF426" i="10" a="1"/>
  <c r="AF426" i="10" s="1"/>
  <c r="AF425" i="10" a="1"/>
  <c r="AF425" i="10" s="1"/>
  <c r="AF424" i="10" a="1"/>
  <c r="AF424" i="10" s="1"/>
  <c r="AF423" i="10" a="1"/>
  <c r="AF423" i="10" s="1"/>
  <c r="AF422" i="10" a="1"/>
  <c r="AF422" i="10" s="1"/>
  <c r="AF421" i="10" a="1"/>
  <c r="AF421" i="10" s="1"/>
  <c r="AF420" i="10" a="1"/>
  <c r="AF420" i="10" s="1"/>
  <c r="AF419" i="10" a="1"/>
  <c r="AF419" i="10" s="1"/>
  <c r="AF418" i="10" a="1"/>
  <c r="AF418" i="10" s="1"/>
  <c r="AF417" i="10" a="1"/>
  <c r="AF417" i="10" s="1"/>
  <c r="AF416" i="10" a="1"/>
  <c r="AF416" i="10" s="1"/>
  <c r="AF415" i="10" a="1"/>
  <c r="AF415" i="10" s="1"/>
  <c r="AF414" i="10" a="1"/>
  <c r="AF414" i="10" s="1"/>
  <c r="AF413" i="10" a="1"/>
  <c r="AF413" i="10" s="1"/>
  <c r="AF412" i="10" a="1"/>
  <c r="AF412" i="10" s="1"/>
  <c r="AF411" i="10" a="1"/>
  <c r="AF411" i="10" s="1"/>
  <c r="AF410" i="10" a="1"/>
  <c r="AF410" i="10" s="1"/>
  <c r="AF409" i="10" a="1"/>
  <c r="AF409" i="10" s="1"/>
  <c r="AF408" i="10" a="1"/>
  <c r="AF408" i="10" s="1"/>
  <c r="AF407" i="10" a="1"/>
  <c r="AF407" i="10" s="1"/>
  <c r="AF406" i="10" a="1"/>
  <c r="AF406" i="10" s="1"/>
  <c r="AF405" i="10" a="1"/>
  <c r="AF405" i="10" s="1"/>
  <c r="AF404" i="10" a="1"/>
  <c r="AF404" i="10" s="1"/>
  <c r="AF403" i="10" a="1"/>
  <c r="AF403" i="10" s="1"/>
  <c r="AF402" i="10" a="1"/>
  <c r="AF402" i="10" s="1"/>
  <c r="AF401" i="10" a="1"/>
  <c r="AF401" i="10" s="1"/>
  <c r="AF400" i="10" a="1"/>
  <c r="AF400" i="10" s="1"/>
  <c r="AF399" i="10" a="1"/>
  <c r="AF399" i="10" s="1"/>
  <c r="AF398" i="10" a="1"/>
  <c r="AF398" i="10" s="1"/>
  <c r="AF397" i="10" a="1"/>
  <c r="AF397" i="10" s="1"/>
  <c r="AF396" i="10" a="1"/>
  <c r="AF396" i="10" s="1"/>
  <c r="AF395" i="10" a="1"/>
  <c r="AF395" i="10" s="1"/>
  <c r="AF394" i="10" a="1"/>
  <c r="AF394" i="10" s="1"/>
  <c r="AF393" i="10" a="1"/>
  <c r="AF393" i="10" s="1"/>
  <c r="AF392" i="10" a="1"/>
  <c r="AF392" i="10" s="1"/>
  <c r="AF391" i="10" a="1"/>
  <c r="AF391" i="10" s="1"/>
  <c r="AF390" i="10" a="1"/>
  <c r="AF390" i="10" s="1"/>
  <c r="AF389" i="10" a="1"/>
  <c r="AF389" i="10" s="1"/>
  <c r="AF388" i="10" a="1"/>
  <c r="AF388" i="10" s="1"/>
  <c r="AF387" i="10" a="1"/>
  <c r="AF387" i="10" s="1"/>
  <c r="AF386" i="10" a="1"/>
  <c r="AF386" i="10" s="1"/>
  <c r="AF385" i="10" a="1"/>
  <c r="AF385" i="10" s="1"/>
  <c r="AF384" i="10" a="1"/>
  <c r="AF384" i="10" s="1"/>
  <c r="AF383" i="10" a="1"/>
  <c r="AF383" i="10" s="1"/>
  <c r="AF382" i="10" a="1"/>
  <c r="AF382" i="10" s="1"/>
  <c r="AF381" i="10" a="1"/>
  <c r="AF381" i="10" s="1"/>
  <c r="AF380" i="10" a="1"/>
  <c r="AF380" i="10" s="1"/>
  <c r="AF379" i="10" a="1"/>
  <c r="AF379" i="10" s="1"/>
  <c r="AF378" i="10" a="1"/>
  <c r="AF378" i="10" s="1"/>
  <c r="AF377" i="10" a="1"/>
  <c r="AF377" i="10" s="1"/>
  <c r="AF376" i="10" a="1"/>
  <c r="AF376" i="10" s="1"/>
  <c r="AF375" i="10" a="1"/>
  <c r="AF375" i="10" s="1"/>
  <c r="AF374" i="10" a="1"/>
  <c r="AF374" i="10" s="1"/>
  <c r="AF373" i="10" a="1"/>
  <c r="AF373" i="10" s="1"/>
  <c r="AF372" i="10" a="1"/>
  <c r="AF372" i="10" s="1"/>
  <c r="AF371" i="10" a="1"/>
  <c r="AF371" i="10" s="1"/>
  <c r="AF370" i="10" a="1"/>
  <c r="AF370" i="10" s="1"/>
  <c r="AF369" i="10" a="1"/>
  <c r="AF369" i="10" s="1"/>
  <c r="AF368" i="10" a="1"/>
  <c r="AF368" i="10" s="1"/>
  <c r="AF367" i="10" a="1"/>
  <c r="AF367" i="10" s="1"/>
  <c r="AF366" i="10" a="1"/>
  <c r="AF366" i="10" s="1"/>
  <c r="AF365" i="10" a="1"/>
  <c r="AF365" i="10" s="1"/>
  <c r="AF364" i="10" a="1"/>
  <c r="AF364" i="10" s="1"/>
  <c r="AF363" i="10" a="1"/>
  <c r="AF363" i="10" s="1"/>
  <c r="AF362" i="10" a="1"/>
  <c r="AF362" i="10" s="1"/>
  <c r="AF361" i="10" a="1"/>
  <c r="AF361" i="10" s="1"/>
  <c r="AF360" i="10" a="1"/>
  <c r="AF360" i="10" s="1"/>
  <c r="AF359" i="10" a="1"/>
  <c r="AF359" i="10" s="1"/>
  <c r="AF358" i="10" a="1"/>
  <c r="AF358" i="10" s="1"/>
  <c r="AF357" i="10" a="1"/>
  <c r="AF357" i="10" s="1"/>
  <c r="AF356" i="10" a="1"/>
  <c r="AF356" i="10" s="1"/>
  <c r="AF355" i="10" a="1"/>
  <c r="AF355" i="10" s="1"/>
  <c r="AF354" i="10" a="1"/>
  <c r="AF354" i="10" s="1"/>
  <c r="AF353" i="10" a="1"/>
  <c r="AF353" i="10" s="1"/>
  <c r="AF352" i="10" a="1"/>
  <c r="AF352" i="10" s="1"/>
  <c r="AF351" i="10" a="1"/>
  <c r="AF351" i="10" s="1"/>
  <c r="AF350" i="10" a="1"/>
  <c r="AF350" i="10" s="1"/>
  <c r="AF349" i="10" a="1"/>
  <c r="AF349" i="10" s="1"/>
  <c r="AF348" i="10" a="1"/>
  <c r="AF348" i="10" s="1"/>
  <c r="AF347" i="10" a="1"/>
  <c r="AF347" i="10" s="1"/>
  <c r="AF346" i="10" a="1"/>
  <c r="AF346" i="10" s="1"/>
  <c r="AF345" i="10" a="1"/>
  <c r="AF345" i="10" s="1"/>
  <c r="AF344" i="10" a="1"/>
  <c r="AF344" i="10" s="1"/>
  <c r="AF343" i="10" a="1"/>
  <c r="AF343" i="10" s="1"/>
  <c r="AF342" i="10" a="1"/>
  <c r="AF342" i="10" s="1"/>
  <c r="AF341" i="10" a="1"/>
  <c r="AF341" i="10" s="1"/>
  <c r="AF340" i="10" a="1"/>
  <c r="AF340" i="10" s="1"/>
  <c r="AF339" i="10" a="1"/>
  <c r="AF339" i="10" s="1"/>
  <c r="AF338" i="10" a="1"/>
  <c r="AF338" i="10" s="1"/>
  <c r="AF337" i="10" a="1"/>
  <c r="AF337" i="10" s="1"/>
  <c r="AF336" i="10" a="1"/>
  <c r="AF336" i="10" s="1"/>
  <c r="AF335" i="10" a="1"/>
  <c r="AF335" i="10" s="1"/>
  <c r="AF334" i="10" a="1"/>
  <c r="AF334" i="10" s="1"/>
  <c r="AF333" i="10" a="1"/>
  <c r="AF333" i="10" s="1"/>
  <c r="AF332" i="10" a="1"/>
  <c r="AF332" i="10" s="1"/>
  <c r="AF331" i="10" a="1"/>
  <c r="AF331" i="10" s="1"/>
  <c r="AF330" i="10" a="1"/>
  <c r="AF330" i="10" s="1"/>
  <c r="AF329" i="10" a="1"/>
  <c r="AF329" i="10" s="1"/>
  <c r="AF328" i="10" a="1"/>
  <c r="AF328" i="10" s="1"/>
  <c r="AF327" i="10" a="1"/>
  <c r="AF327" i="10" s="1"/>
  <c r="AF326" i="10" a="1"/>
  <c r="AF326" i="10" s="1"/>
  <c r="AF325" i="10" a="1"/>
  <c r="AF325" i="10" s="1"/>
  <c r="AF324" i="10" a="1"/>
  <c r="AF324" i="10" s="1"/>
  <c r="AF323" i="10" a="1"/>
  <c r="AF323" i="10" s="1"/>
  <c r="AF322" i="10" a="1"/>
  <c r="AF322" i="10" s="1"/>
  <c r="AF321" i="10" a="1"/>
  <c r="AF321" i="10" s="1"/>
  <c r="AF320" i="10" a="1"/>
  <c r="AF320" i="10" s="1"/>
  <c r="AF319" i="10" a="1"/>
  <c r="AF319" i="10" s="1"/>
  <c r="AF318" i="10" a="1"/>
  <c r="AF318" i="10" s="1"/>
  <c r="AF317" i="10" a="1"/>
  <c r="AF317" i="10" s="1"/>
  <c r="AF316" i="10" a="1"/>
  <c r="AF316" i="10" s="1"/>
  <c r="AF315" i="10" a="1"/>
  <c r="AF315" i="10" s="1"/>
  <c r="AF314" i="10" a="1"/>
  <c r="AF314" i="10" s="1"/>
  <c r="AF313" i="10" a="1"/>
  <c r="AF313" i="10" s="1"/>
  <c r="AF312" i="10" a="1"/>
  <c r="AF312" i="10" s="1"/>
  <c r="AF311" i="10" a="1"/>
  <c r="AF311" i="10" s="1"/>
  <c r="AF310" i="10" a="1"/>
  <c r="AF310" i="10" s="1"/>
  <c r="AF309" i="10" a="1"/>
  <c r="AF309" i="10" s="1"/>
  <c r="AF308" i="10" a="1"/>
  <c r="AF308" i="10" s="1"/>
  <c r="AF307" i="10" a="1"/>
  <c r="AF307" i="10" s="1"/>
  <c r="AF306" i="10" a="1"/>
  <c r="AF306" i="10" s="1"/>
  <c r="AF305" i="10" a="1"/>
  <c r="AF305" i="10" s="1"/>
  <c r="AF304" i="10" a="1"/>
  <c r="AF304" i="10" s="1"/>
  <c r="AF303" i="10" a="1"/>
  <c r="AF303" i="10" s="1"/>
  <c r="AF302" i="10" a="1"/>
  <c r="AF302" i="10" s="1"/>
  <c r="AF301" i="10" a="1"/>
  <c r="AF301" i="10" s="1"/>
  <c r="AF300" i="10" a="1"/>
  <c r="AF300" i="10" s="1"/>
  <c r="AF299" i="10" a="1"/>
  <c r="AF299" i="10" s="1"/>
  <c r="AF298" i="10" a="1"/>
  <c r="AF298" i="10" s="1"/>
  <c r="AF297" i="10" a="1"/>
  <c r="AF297" i="10" s="1"/>
  <c r="AF296" i="10" a="1"/>
  <c r="AF296" i="10" s="1"/>
  <c r="AF295" i="10" a="1"/>
  <c r="AF295" i="10" s="1"/>
  <c r="AF294" i="10" a="1"/>
  <c r="AF294" i="10" s="1"/>
  <c r="AF293" i="10" a="1"/>
  <c r="AF293" i="10" s="1"/>
  <c r="AF292" i="10" a="1"/>
  <c r="AF292" i="10" s="1"/>
  <c r="AF291" i="10" a="1"/>
  <c r="AF291" i="10" s="1"/>
  <c r="AF290" i="10" a="1"/>
  <c r="AF290" i="10" s="1"/>
  <c r="AF289" i="10" a="1"/>
  <c r="AF289" i="10" s="1"/>
  <c r="AF288" i="10" a="1"/>
  <c r="AF288" i="10" s="1"/>
  <c r="AF287" i="10" a="1"/>
  <c r="AF287" i="10" s="1"/>
  <c r="AF286" i="10" a="1"/>
  <c r="AF286" i="10" s="1"/>
  <c r="AF285" i="10" a="1"/>
  <c r="AF285" i="10" s="1"/>
  <c r="AF284" i="10" a="1"/>
  <c r="AF284" i="10" s="1"/>
  <c r="AF283" i="10" a="1"/>
  <c r="AF283" i="10" s="1"/>
  <c r="AF282" i="10" a="1"/>
  <c r="AF282" i="10" s="1"/>
  <c r="AF281" i="10" a="1"/>
  <c r="AF281" i="10" s="1"/>
  <c r="AF280" i="10" a="1"/>
  <c r="AF280" i="10" s="1"/>
  <c r="AF279" i="10" a="1"/>
  <c r="AF279" i="10" s="1"/>
  <c r="AF278" i="10" a="1"/>
  <c r="AF278" i="10" s="1"/>
  <c r="AF277" i="10" a="1"/>
  <c r="AF277" i="10" s="1"/>
  <c r="AF276" i="10" a="1"/>
  <c r="AF276" i="10" s="1"/>
  <c r="AF275" i="10" a="1"/>
  <c r="AF275" i="10" s="1"/>
  <c r="AF274" i="10" a="1"/>
  <c r="AF274" i="10" s="1"/>
  <c r="AF273" i="10" a="1"/>
  <c r="AF273" i="10" s="1"/>
  <c r="AF272" i="10" a="1"/>
  <c r="AF272" i="10" s="1"/>
  <c r="AF271" i="10" a="1"/>
  <c r="AF271" i="10" s="1"/>
  <c r="AF270" i="10" a="1"/>
  <c r="AF270" i="10" s="1"/>
  <c r="AF269" i="10" a="1"/>
  <c r="AF269" i="10" s="1"/>
  <c r="AF268" i="10" a="1"/>
  <c r="AF268" i="10" s="1"/>
  <c r="AF267" i="10" a="1"/>
  <c r="AF267" i="10" s="1"/>
  <c r="AF266" i="10" a="1"/>
  <c r="AF266" i="10" s="1"/>
  <c r="AF265" i="10" a="1"/>
  <c r="AF265" i="10" s="1"/>
  <c r="AF264" i="10" a="1"/>
  <c r="AF264" i="10" s="1"/>
  <c r="AF263" i="10" a="1"/>
  <c r="AF263" i="10" s="1"/>
  <c r="AF262" i="10" a="1"/>
  <c r="AF262" i="10" s="1"/>
  <c r="AF261" i="10" a="1"/>
  <c r="AF261" i="10" s="1"/>
  <c r="AF260" i="10" a="1"/>
  <c r="AF260" i="10" s="1"/>
  <c r="AF259" i="10" a="1"/>
  <c r="AF259" i="10" s="1"/>
  <c r="AF258" i="10" a="1"/>
  <c r="AF258" i="10" s="1"/>
  <c r="AF257" i="10" a="1"/>
  <c r="AF257" i="10" s="1"/>
  <c r="AF256" i="10" a="1"/>
  <c r="AF256" i="10" s="1"/>
  <c r="AF255" i="10" a="1"/>
  <c r="AF255" i="10" s="1"/>
  <c r="AF254" i="10" a="1"/>
  <c r="AF254" i="10" s="1"/>
  <c r="AF253" i="10" a="1"/>
  <c r="AF253" i="10" s="1"/>
  <c r="AF252" i="10" a="1"/>
  <c r="AF252" i="10" s="1"/>
  <c r="AF251" i="10" a="1"/>
  <c r="AF251" i="10" s="1"/>
  <c r="AF250" i="10" a="1"/>
  <c r="AF250" i="10" s="1"/>
  <c r="AF249" i="10" a="1"/>
  <c r="AF249" i="10" s="1"/>
  <c r="AF248" i="10" a="1"/>
  <c r="AF248" i="10" s="1"/>
  <c r="AF247" i="10" a="1"/>
  <c r="AF247" i="10" s="1"/>
  <c r="AF246" i="10" a="1"/>
  <c r="AF246" i="10" s="1"/>
  <c r="AF245" i="10" a="1"/>
  <c r="AF245" i="10" s="1"/>
  <c r="AF244" i="10" a="1"/>
  <c r="AF244" i="10" s="1"/>
  <c r="AF243" i="10" a="1"/>
  <c r="AF243" i="10" s="1"/>
  <c r="AF242" i="10" a="1"/>
  <c r="AF242" i="10" s="1"/>
  <c r="AF241" i="10" a="1"/>
  <c r="AF241" i="10" s="1"/>
  <c r="AF240" i="10" a="1"/>
  <c r="AF240" i="10" s="1"/>
  <c r="AF239" i="10" a="1"/>
  <c r="AF239" i="10" s="1"/>
  <c r="AF238" i="10" a="1"/>
  <c r="AF238" i="10" s="1"/>
  <c r="AF237" i="10" a="1"/>
  <c r="AF237" i="10" s="1"/>
  <c r="AF236" i="10" a="1"/>
  <c r="AF236" i="10" s="1"/>
  <c r="AF235" i="10" a="1"/>
  <c r="AF235" i="10" s="1"/>
  <c r="AF234" i="10" a="1"/>
  <c r="AF234" i="10" s="1"/>
  <c r="AF233" i="10" a="1"/>
  <c r="AF233" i="10" s="1"/>
  <c r="AF232" i="10" a="1"/>
  <c r="AF232" i="10" s="1"/>
  <c r="AF231" i="10" a="1"/>
  <c r="AF231" i="10" s="1"/>
  <c r="AF230" i="10" a="1"/>
  <c r="AF230" i="10" s="1"/>
  <c r="AF229" i="10" a="1"/>
  <c r="AF229" i="10" s="1"/>
  <c r="AF228" i="10" a="1"/>
  <c r="AF228" i="10" s="1"/>
  <c r="AF227" i="10" a="1"/>
  <c r="AF227" i="10" s="1"/>
  <c r="AF226" i="10" a="1"/>
  <c r="AF226" i="10" s="1"/>
  <c r="AF225" i="10" a="1"/>
  <c r="AF225" i="10" s="1"/>
  <c r="AF224" i="10" a="1"/>
  <c r="AF224" i="10" s="1"/>
  <c r="AF223" i="10" a="1"/>
  <c r="AF223" i="10" s="1"/>
  <c r="AF222" i="10" a="1"/>
  <c r="AF222" i="10" s="1"/>
  <c r="AF221" i="10" a="1"/>
  <c r="AF221" i="10" s="1"/>
  <c r="AF220" i="10" a="1"/>
  <c r="AF220" i="10" s="1"/>
  <c r="AF219" i="10" a="1"/>
  <c r="AF219" i="10" s="1"/>
  <c r="AF218" i="10" a="1"/>
  <c r="AF218" i="10" s="1"/>
  <c r="AF217" i="10" a="1"/>
  <c r="AF217" i="10" s="1"/>
  <c r="AF216" i="10" a="1"/>
  <c r="AF216" i="10" s="1"/>
  <c r="AF215" i="10" a="1"/>
  <c r="AF215" i="10" s="1"/>
  <c r="AF214" i="10" a="1"/>
  <c r="AF214" i="10" s="1"/>
  <c r="AF213" i="10" a="1"/>
  <c r="AF213" i="10" s="1"/>
  <c r="AF212" i="10" a="1"/>
  <c r="AF212" i="10" s="1"/>
  <c r="AF211" i="10" a="1"/>
  <c r="AF211" i="10" s="1"/>
  <c r="AF210" i="10" a="1"/>
  <c r="AF210" i="10" s="1"/>
  <c r="AF209" i="10" a="1"/>
  <c r="AF209" i="10" s="1"/>
  <c r="AF208" i="10" a="1"/>
  <c r="AF208" i="10" s="1"/>
  <c r="AF207" i="10" a="1"/>
  <c r="AF207" i="10" s="1"/>
  <c r="AF206" i="10" a="1"/>
  <c r="AF206" i="10" s="1"/>
  <c r="AF205" i="10" a="1"/>
  <c r="AF205" i="10" s="1"/>
  <c r="AF204" i="10" a="1"/>
  <c r="AF204" i="10" s="1"/>
  <c r="AF203" i="10" a="1"/>
  <c r="AF203" i="10" s="1"/>
  <c r="AF202" i="10" a="1"/>
  <c r="AF202" i="10" s="1"/>
  <c r="AF201" i="10" a="1"/>
  <c r="AF201" i="10" s="1"/>
  <c r="AF200" i="10" a="1"/>
  <c r="AF200" i="10" s="1"/>
  <c r="AF199" i="10" a="1"/>
  <c r="AF199" i="10" s="1"/>
  <c r="AF198" i="10" a="1"/>
  <c r="AF198" i="10" s="1"/>
  <c r="AF197" i="10" a="1"/>
  <c r="AF197" i="10" s="1"/>
  <c r="AF196" i="10" a="1"/>
  <c r="AF196" i="10" s="1"/>
  <c r="AF195" i="10" a="1"/>
  <c r="AF195" i="10" s="1"/>
  <c r="AF194" i="10" a="1"/>
  <c r="AF194" i="10" s="1"/>
  <c r="AF193" i="10" a="1"/>
  <c r="AF193" i="10" s="1"/>
  <c r="AF192" i="10" a="1"/>
  <c r="AF192" i="10" s="1"/>
  <c r="AF191" i="10" a="1"/>
  <c r="AF191" i="10" s="1"/>
  <c r="AF190" i="10" a="1"/>
  <c r="AF190" i="10" s="1"/>
  <c r="AF189" i="10" a="1"/>
  <c r="AF189" i="10" s="1"/>
  <c r="AF188" i="10" a="1"/>
  <c r="AF188" i="10" s="1"/>
  <c r="AF187" i="10" a="1"/>
  <c r="AF187" i="10" s="1"/>
  <c r="AF186" i="10" a="1"/>
  <c r="AF186" i="10" s="1"/>
  <c r="AF185" i="10" a="1"/>
  <c r="AF185" i="10" s="1"/>
  <c r="AF184" i="10" a="1"/>
  <c r="AF184" i="10" s="1"/>
  <c r="AF183" i="10" a="1"/>
  <c r="AF183" i="10" s="1"/>
  <c r="AF182" i="10" a="1"/>
  <c r="AF182" i="10" s="1"/>
  <c r="AF181" i="10" a="1"/>
  <c r="AF181" i="10" s="1"/>
  <c r="AF180" i="10" a="1"/>
  <c r="AF180" i="10" s="1"/>
  <c r="AF179" i="10" a="1"/>
  <c r="AF179" i="10" s="1"/>
  <c r="AF178" i="10" a="1"/>
  <c r="AF178" i="10" s="1"/>
  <c r="AF177" i="10" a="1"/>
  <c r="AF177" i="10" s="1"/>
  <c r="AF176" i="10" a="1"/>
  <c r="AF176" i="10" s="1"/>
  <c r="AF175" i="10" a="1"/>
  <c r="AF175" i="10" s="1"/>
  <c r="AF174" i="10" a="1"/>
  <c r="AF174" i="10" s="1"/>
  <c r="AF173" i="10" a="1"/>
  <c r="AF173" i="10" s="1"/>
  <c r="AF172" i="10" a="1"/>
  <c r="AF172" i="10" s="1"/>
  <c r="AF171" i="10" a="1"/>
  <c r="AF171" i="10" s="1"/>
  <c r="AF170" i="10" a="1"/>
  <c r="AF170" i="10" s="1"/>
  <c r="AF169" i="10" a="1"/>
  <c r="AF169" i="10" s="1"/>
  <c r="AF168" i="10" a="1"/>
  <c r="AF168" i="10" s="1"/>
  <c r="AF167" i="10" a="1"/>
  <c r="AF167" i="10" s="1"/>
  <c r="AF166" i="10" a="1"/>
  <c r="AF166" i="10" s="1"/>
  <c r="AF165" i="10" a="1"/>
  <c r="AF165" i="10" s="1"/>
  <c r="AF164" i="10" a="1"/>
  <c r="AF164" i="10" s="1"/>
  <c r="AF163" i="10" a="1"/>
  <c r="AF163" i="10" s="1"/>
  <c r="AF162" i="10" a="1"/>
  <c r="AF162" i="10" s="1"/>
  <c r="AF161" i="10" a="1"/>
  <c r="AF161" i="10" s="1"/>
  <c r="AF160" i="10" a="1"/>
  <c r="AF160" i="10" s="1"/>
  <c r="AF159" i="10" a="1"/>
  <c r="AF159" i="10" s="1"/>
  <c r="AF158" i="10" a="1"/>
  <c r="AF158" i="10" s="1"/>
  <c r="AF157" i="10" a="1"/>
  <c r="AF157" i="10" s="1"/>
  <c r="AF156" i="10" a="1"/>
  <c r="AF156" i="10" s="1"/>
  <c r="AF155" i="10" a="1"/>
  <c r="AF155" i="10" s="1"/>
  <c r="AF154" i="10" a="1"/>
  <c r="AF154" i="10" s="1"/>
  <c r="AF153" i="10" a="1"/>
  <c r="AF153" i="10" s="1"/>
  <c r="AF152" i="10" a="1"/>
  <c r="AF152" i="10" s="1"/>
  <c r="AF151" i="10" a="1"/>
  <c r="AF151" i="10" s="1"/>
  <c r="AF150" i="10" a="1"/>
  <c r="AF150" i="10" s="1"/>
  <c r="AF149" i="10" a="1"/>
  <c r="AF149" i="10" s="1"/>
  <c r="AF148" i="10" a="1"/>
  <c r="AF148" i="10" s="1"/>
  <c r="AF147" i="10" a="1"/>
  <c r="AF147" i="10" s="1"/>
  <c r="AF146" i="10" a="1"/>
  <c r="AF146" i="10" s="1"/>
  <c r="AF145" i="10" a="1"/>
  <c r="AF145" i="10" s="1"/>
  <c r="AF144" i="10" a="1"/>
  <c r="AF144" i="10" s="1"/>
  <c r="AF143" i="10" a="1"/>
  <c r="AF143" i="10" s="1"/>
  <c r="AF142" i="10" a="1"/>
  <c r="AF142" i="10" s="1"/>
  <c r="AF141" i="10" a="1"/>
  <c r="AF141" i="10" s="1"/>
  <c r="AF140" i="10" a="1"/>
  <c r="AF140" i="10" s="1"/>
  <c r="AF139" i="10" a="1"/>
  <c r="AF139" i="10" s="1"/>
  <c r="AF138" i="10" a="1"/>
  <c r="AF138" i="10" s="1"/>
  <c r="AF137" i="10" a="1"/>
  <c r="AF137" i="10" s="1"/>
  <c r="AF136" i="10" a="1"/>
  <c r="AF136" i="10" s="1"/>
  <c r="AF135" i="10" a="1"/>
  <c r="AF135" i="10" s="1"/>
  <c r="AF134" i="10" a="1"/>
  <c r="AF134" i="10" s="1"/>
  <c r="AF133" i="10" a="1"/>
  <c r="AF133" i="10" s="1"/>
  <c r="AF132" i="10" a="1"/>
  <c r="AF132" i="10" s="1"/>
  <c r="AF131" i="10" a="1"/>
  <c r="AF131" i="10" s="1"/>
  <c r="AF130" i="10" a="1"/>
  <c r="AF130" i="10" s="1"/>
  <c r="AF129" i="10" a="1"/>
  <c r="AF129" i="10" s="1"/>
  <c r="AF128" i="10" a="1"/>
  <c r="AF128" i="10" s="1"/>
  <c r="AF127" i="10" a="1"/>
  <c r="AF127" i="10" s="1"/>
  <c r="AF126" i="10" a="1"/>
  <c r="AF126" i="10" s="1"/>
  <c r="AF125" i="10" a="1"/>
  <c r="AF125" i="10" s="1"/>
  <c r="AF124" i="10" a="1"/>
  <c r="AF124" i="10" s="1"/>
  <c r="AF123" i="10" a="1"/>
  <c r="AF123" i="10" s="1"/>
  <c r="AF122" i="10" a="1"/>
  <c r="AF122" i="10" s="1"/>
  <c r="AF121" i="10" a="1"/>
  <c r="AF121" i="10" s="1"/>
  <c r="AF120" i="10" a="1"/>
  <c r="AF120" i="10" s="1"/>
  <c r="AF119" i="10" a="1"/>
  <c r="AF119" i="10" s="1"/>
  <c r="AF118" i="10" a="1"/>
  <c r="AF118" i="10" s="1"/>
  <c r="AF117" i="10" a="1"/>
  <c r="AF117" i="10" s="1"/>
  <c r="AF116" i="10" a="1"/>
  <c r="AF116" i="10" s="1"/>
  <c r="AF115" i="10" a="1"/>
  <c r="AF115" i="10" s="1"/>
  <c r="AF114" i="10" a="1"/>
  <c r="AF114" i="10" s="1"/>
  <c r="AF113" i="10" a="1"/>
  <c r="AF113" i="10" s="1"/>
  <c r="AF112" i="10" a="1"/>
  <c r="AF112" i="10" s="1"/>
  <c r="AF111" i="10" a="1"/>
  <c r="AF111" i="10" s="1"/>
  <c r="AF110" i="10" a="1"/>
  <c r="AF110" i="10" s="1"/>
  <c r="AF109" i="10" a="1"/>
  <c r="AF109" i="10" s="1"/>
  <c r="AF108" i="10" a="1"/>
  <c r="AF108" i="10" s="1"/>
  <c r="AF107" i="10" a="1"/>
  <c r="AF107" i="10" s="1"/>
  <c r="AF106" i="10" a="1"/>
  <c r="AF106" i="10" s="1"/>
  <c r="AF105" i="10" a="1"/>
  <c r="AF105" i="10" s="1"/>
  <c r="AF104" i="10" a="1"/>
  <c r="AF104" i="10" s="1"/>
  <c r="AF103" i="10" a="1"/>
  <c r="AF103" i="10" s="1"/>
  <c r="AF102" i="10" a="1"/>
  <c r="AF102" i="10" s="1"/>
  <c r="AF101" i="10" a="1"/>
  <c r="AF101" i="10" s="1"/>
  <c r="AF100" i="10" a="1"/>
  <c r="AF100" i="10" s="1"/>
  <c r="AF99" i="10" a="1"/>
  <c r="AF99" i="10" s="1"/>
  <c r="AF98" i="10" a="1"/>
  <c r="AF98" i="10" s="1"/>
  <c r="AF97" i="10" a="1"/>
  <c r="AF97" i="10" s="1"/>
  <c r="AF96" i="10" a="1"/>
  <c r="AF96" i="10" s="1"/>
  <c r="AF95" i="10" a="1"/>
  <c r="AF95" i="10" s="1"/>
  <c r="AF94" i="10" a="1"/>
  <c r="AF94" i="10" s="1"/>
  <c r="AF93" i="10" a="1"/>
  <c r="AF93" i="10" s="1"/>
  <c r="AF92" i="10" a="1"/>
  <c r="AF92" i="10" s="1"/>
  <c r="AF91" i="10" a="1"/>
  <c r="AF91" i="10" s="1"/>
  <c r="AF90" i="10" a="1"/>
  <c r="AF90" i="10" s="1"/>
  <c r="AF89" i="10" a="1"/>
  <c r="AF89" i="10" s="1"/>
  <c r="AF88" i="10" a="1"/>
  <c r="AF88" i="10" s="1"/>
  <c r="AF87" i="10" a="1"/>
  <c r="AF87" i="10" s="1"/>
  <c r="AF86" i="10" a="1"/>
  <c r="AF86" i="10" s="1"/>
  <c r="AF85" i="10" a="1"/>
  <c r="AF85" i="10" s="1"/>
  <c r="AF84" i="10" a="1"/>
  <c r="AF84" i="10" s="1"/>
  <c r="AF83" i="10" a="1"/>
  <c r="AF83" i="10" s="1"/>
  <c r="AF82" i="10" a="1"/>
  <c r="AF82" i="10" s="1"/>
  <c r="AF81" i="10" a="1"/>
  <c r="AF81" i="10" s="1"/>
  <c r="AF80" i="10" a="1"/>
  <c r="AF80" i="10" s="1"/>
  <c r="AF79" i="10" a="1"/>
  <c r="AF79" i="10" s="1"/>
  <c r="AF78" i="10" a="1"/>
  <c r="AF78" i="10" s="1"/>
  <c r="AF77" i="10" a="1"/>
  <c r="AF77" i="10" s="1"/>
  <c r="AF76" i="10" a="1"/>
  <c r="AF76" i="10" s="1"/>
  <c r="AF75" i="10" a="1"/>
  <c r="AF75" i="10" s="1"/>
  <c r="AF74" i="10" a="1"/>
  <c r="AF74" i="10" s="1"/>
  <c r="AF73" i="10" a="1"/>
  <c r="AF73" i="10" s="1"/>
  <c r="AF72" i="10" a="1"/>
  <c r="AF72" i="10" s="1"/>
  <c r="AF71" i="10" a="1"/>
  <c r="AF71" i="10" s="1"/>
  <c r="AF70" i="10" a="1"/>
  <c r="AF70" i="10" s="1"/>
  <c r="AF69" i="10" a="1"/>
  <c r="AF69" i="10" s="1"/>
  <c r="AF68" i="10" a="1"/>
  <c r="AF68" i="10" s="1"/>
  <c r="AF67" i="10" a="1"/>
  <c r="AF67" i="10" s="1"/>
  <c r="AF66" i="10" a="1"/>
  <c r="AF66" i="10" s="1"/>
  <c r="AF65" i="10" a="1"/>
  <c r="AF65" i="10" s="1"/>
  <c r="AF64" i="10" a="1"/>
  <c r="AF64" i="10" s="1"/>
  <c r="AF63" i="10" a="1"/>
  <c r="AF63" i="10" s="1"/>
  <c r="AF62" i="10" a="1"/>
  <c r="AF62" i="10" s="1"/>
  <c r="AF61" i="10" a="1"/>
  <c r="AF61" i="10" s="1"/>
  <c r="AF60" i="10" a="1"/>
  <c r="AF60" i="10" s="1"/>
  <c r="AF59" i="10" a="1"/>
  <c r="AF59" i="10" s="1"/>
  <c r="AF58" i="10" a="1"/>
  <c r="AF58" i="10" s="1"/>
  <c r="AF57" i="10" a="1"/>
  <c r="AF57" i="10" s="1"/>
  <c r="AF56" i="10" a="1"/>
  <c r="AF56" i="10" s="1"/>
  <c r="AF55" i="10" a="1"/>
  <c r="AF55" i="10" s="1"/>
  <c r="AF54" i="10" a="1"/>
  <c r="AF54" i="10" s="1"/>
  <c r="AF53" i="10" a="1"/>
  <c r="AF53" i="10" s="1"/>
  <c r="AF52" i="10" a="1"/>
  <c r="AF52" i="10" s="1"/>
  <c r="AF51" i="10" a="1"/>
  <c r="AF51" i="10" s="1"/>
  <c r="AF50" i="10" a="1"/>
  <c r="AF50" i="10" s="1"/>
  <c r="AF49" i="10" a="1"/>
  <c r="AF49" i="10" s="1"/>
  <c r="AF48" i="10" a="1"/>
  <c r="AF48" i="10" s="1"/>
  <c r="AF47" i="10" a="1"/>
  <c r="AF47" i="10" s="1"/>
  <c r="AF46" i="10" a="1"/>
  <c r="AF46" i="10" s="1"/>
  <c r="AF45" i="10" a="1"/>
  <c r="AF45" i="10" s="1"/>
  <c r="AF44" i="10" a="1"/>
  <c r="AF44" i="10" s="1"/>
  <c r="AF43" i="10" a="1"/>
  <c r="AF43" i="10" s="1"/>
  <c r="AF42" i="10" a="1"/>
  <c r="AF42" i="10" s="1"/>
  <c r="AF41" i="10" a="1"/>
  <c r="AF41" i="10" s="1"/>
  <c r="AF40" i="10" a="1"/>
  <c r="AF40" i="10" s="1"/>
  <c r="AF39" i="10" a="1"/>
  <c r="AF39" i="10" s="1"/>
  <c r="AF38" i="10" a="1"/>
  <c r="AF38" i="10" s="1"/>
  <c r="AF37" i="10" a="1"/>
  <c r="AF37" i="10" s="1"/>
  <c r="AF36" i="10" a="1"/>
  <c r="AF36" i="10" s="1"/>
  <c r="AF35" i="10" a="1"/>
  <c r="AF35" i="10" s="1"/>
  <c r="AF34" i="10" a="1"/>
  <c r="AF34" i="10" s="1"/>
  <c r="AF33" i="10" a="1"/>
  <c r="AF33" i="10" s="1"/>
  <c r="AF32" i="10" a="1"/>
  <c r="AF32" i="10" s="1"/>
  <c r="AF31" i="10" a="1"/>
  <c r="AF31" i="10" s="1"/>
  <c r="AF30" i="10" a="1"/>
  <c r="AF30" i="10" s="1"/>
  <c r="AF29" i="10" a="1"/>
  <c r="AF29" i="10" s="1"/>
  <c r="AF28" i="10" a="1"/>
  <c r="AF28" i="10" s="1"/>
  <c r="AF27" i="10" a="1"/>
  <c r="AF27" i="10" s="1"/>
  <c r="AF26" i="10" a="1"/>
  <c r="AF26" i="10" s="1"/>
  <c r="AF25" i="10" a="1"/>
  <c r="AF25" i="10" s="1"/>
  <c r="AF24" i="10" a="1"/>
  <c r="AF24" i="10" s="1"/>
  <c r="AF23" i="10" a="1"/>
  <c r="AF23" i="10" s="1"/>
  <c r="AF22" i="10" a="1"/>
  <c r="AF22" i="10" s="1"/>
  <c r="AF21" i="10" a="1"/>
  <c r="AF21" i="10" s="1"/>
  <c r="AF20" i="10" a="1"/>
  <c r="AF20" i="10" s="1"/>
  <c r="AF19" i="10" a="1"/>
  <c r="AF19" i="10" s="1"/>
  <c r="AF18" i="10" a="1"/>
  <c r="AF18" i="10" s="1"/>
  <c r="AF17" i="10" a="1"/>
  <c r="AF17" i="10" s="1"/>
  <c r="AF16" i="10" a="1"/>
  <c r="AF16" i="10" s="1"/>
  <c r="AF15" i="10" a="1"/>
  <c r="AF15" i="10" s="1"/>
  <c r="AF14" i="10" a="1"/>
  <c r="AF14" i="10" s="1"/>
  <c r="AF13" i="10" a="1"/>
  <c r="AF13" i="10" s="1"/>
  <c r="AF12" i="10" a="1"/>
  <c r="AF12" i="10" s="1"/>
  <c r="AF11" i="10" a="1"/>
  <c r="AF11" i="10" s="1"/>
  <c r="AF10" i="10" a="1"/>
  <c r="AF10" i="10" s="1"/>
  <c r="AF9" i="10" a="1"/>
  <c r="AF9" i="10" s="1"/>
  <c r="AF8" i="10" a="1"/>
  <c r="AF8" i="10" s="1"/>
  <c r="AF7" i="10" a="1"/>
  <c r="AF7" i="10" s="1"/>
  <c r="AF6" i="10" a="1"/>
  <c r="AF6" i="10" s="1"/>
  <c r="AF5" i="10" a="1"/>
  <c r="AF5" i="10" s="1"/>
  <c r="N5" i="10"/>
  <c r="AF4" i="10" a="1"/>
  <c r="AF4" i="10" s="1"/>
  <c r="N4" i="10"/>
  <c r="AF3" i="10" a="1"/>
  <c r="AF3" i="10" s="1"/>
  <c r="N3" i="10"/>
  <c r="AF2" i="10" a="1"/>
  <c r="AF2" i="10" s="1"/>
  <c r="E7" i="9" a="1"/>
  <c r="E7" i="9" s="1"/>
  <c r="AI817" i="9"/>
  <c r="AI816" i="9"/>
  <c r="AI815" i="9"/>
  <c r="AI814" i="9"/>
  <c r="AI813" i="9"/>
  <c r="AI812" i="9"/>
  <c r="AI811" i="9"/>
  <c r="AI810" i="9"/>
  <c r="AI809" i="9"/>
  <c r="AI808" i="9"/>
  <c r="AI807" i="9"/>
  <c r="AI806" i="9"/>
  <c r="AI805" i="9"/>
  <c r="AI804" i="9"/>
  <c r="AI803" i="9"/>
  <c r="AI802" i="9"/>
  <c r="AI801" i="9"/>
  <c r="AI800" i="9"/>
  <c r="AI799" i="9"/>
  <c r="AI798" i="9"/>
  <c r="AI797" i="9"/>
  <c r="AI796" i="9"/>
  <c r="AI795" i="9"/>
  <c r="AI794" i="9"/>
  <c r="AI793" i="9"/>
  <c r="AI792" i="9"/>
  <c r="AI791" i="9"/>
  <c r="AI790" i="9"/>
  <c r="AI789" i="9"/>
  <c r="AI788" i="9"/>
  <c r="AI787" i="9"/>
  <c r="AI786" i="9"/>
  <c r="AI785" i="9"/>
  <c r="AI784" i="9"/>
  <c r="AI783" i="9"/>
  <c r="AI782" i="9"/>
  <c r="AI781" i="9"/>
  <c r="AI780" i="9"/>
  <c r="AI779" i="9"/>
  <c r="AI778" i="9"/>
  <c r="AI777" i="9"/>
  <c r="AI776" i="9"/>
  <c r="AI775" i="9"/>
  <c r="AI774" i="9"/>
  <c r="AI773" i="9"/>
  <c r="AI772" i="9"/>
  <c r="AI771" i="9"/>
  <c r="AI770" i="9"/>
  <c r="AI769" i="9"/>
  <c r="AI768" i="9"/>
  <c r="AI767" i="9"/>
  <c r="AI766" i="9"/>
  <c r="AI765" i="9"/>
  <c r="AI764" i="9"/>
  <c r="AI763" i="9"/>
  <c r="AI762" i="9"/>
  <c r="AI761" i="9"/>
  <c r="AI760" i="9"/>
  <c r="AI759" i="9"/>
  <c r="AI758" i="9"/>
  <c r="AI757" i="9"/>
  <c r="AI756" i="9"/>
  <c r="AI755" i="9"/>
  <c r="AI754" i="9"/>
  <c r="AI753" i="9"/>
  <c r="AI752" i="9"/>
  <c r="AI751" i="9"/>
  <c r="AI750" i="9"/>
  <c r="AI749" i="9"/>
  <c r="AI748" i="9"/>
  <c r="AI747" i="9"/>
  <c r="AI746" i="9"/>
  <c r="AI745" i="9"/>
  <c r="AI744" i="9"/>
  <c r="AI743" i="9"/>
  <c r="AI742" i="9"/>
  <c r="AI741" i="9"/>
  <c r="AI740" i="9"/>
  <c r="AI739" i="9"/>
  <c r="AI738" i="9"/>
  <c r="AI737" i="9"/>
  <c r="AI736" i="9"/>
  <c r="AI735" i="9"/>
  <c r="AI734" i="9"/>
  <c r="AI733" i="9"/>
  <c r="AI732" i="9"/>
  <c r="AI731" i="9"/>
  <c r="AI730" i="9"/>
  <c r="AI729" i="9"/>
  <c r="AI728" i="9"/>
  <c r="AI727" i="9"/>
  <c r="AI726" i="9"/>
  <c r="AI725" i="9"/>
  <c r="AI724" i="9"/>
  <c r="AI723" i="9"/>
  <c r="AI722" i="9"/>
  <c r="AI721" i="9"/>
  <c r="AI720" i="9"/>
  <c r="AI719" i="9"/>
  <c r="AI718" i="9"/>
  <c r="AI717" i="9"/>
  <c r="AI716" i="9"/>
  <c r="AI715" i="9"/>
  <c r="AI714" i="9"/>
  <c r="AI713" i="9"/>
  <c r="AI712" i="9"/>
  <c r="AI711" i="9"/>
  <c r="AI710" i="9"/>
  <c r="AI709" i="9"/>
  <c r="AI708" i="9"/>
  <c r="AI707" i="9"/>
  <c r="AI706" i="9"/>
  <c r="AI705" i="9"/>
  <c r="AI704" i="9"/>
  <c r="AI703" i="9"/>
  <c r="AI702" i="9"/>
  <c r="AI701" i="9"/>
  <c r="AI700" i="9"/>
  <c r="AI699" i="9"/>
  <c r="AI698" i="9"/>
  <c r="AI697" i="9"/>
  <c r="AI696" i="9"/>
  <c r="AI695" i="9"/>
  <c r="AI694" i="9"/>
  <c r="AI693" i="9"/>
  <c r="AI692" i="9"/>
  <c r="AI691" i="9"/>
  <c r="AI690" i="9"/>
  <c r="AI689" i="9"/>
  <c r="AI688" i="9"/>
  <c r="AI687" i="9"/>
  <c r="AI686" i="9"/>
  <c r="AI685" i="9"/>
  <c r="AI684" i="9"/>
  <c r="AI683" i="9"/>
  <c r="AI682" i="9"/>
  <c r="AI681" i="9"/>
  <c r="AI680" i="9"/>
  <c r="AI679" i="9"/>
  <c r="AI678" i="9"/>
  <c r="AI677" i="9"/>
  <c r="AI676" i="9"/>
  <c r="AI675" i="9"/>
  <c r="AI674" i="9"/>
  <c r="AI673" i="9"/>
  <c r="AI672" i="9"/>
  <c r="AI671" i="9"/>
  <c r="AI670" i="9"/>
  <c r="AI669" i="9"/>
  <c r="AI668" i="9"/>
  <c r="AI667" i="9"/>
  <c r="AI666" i="9"/>
  <c r="AI665" i="9"/>
  <c r="AI664" i="9"/>
  <c r="AI663" i="9"/>
  <c r="AI662" i="9"/>
  <c r="AI661" i="9"/>
  <c r="AI660" i="9"/>
  <c r="AI659" i="9"/>
  <c r="AI658" i="9"/>
  <c r="AI657" i="9"/>
  <c r="AI656" i="9"/>
  <c r="AI655" i="9"/>
  <c r="AI654" i="9"/>
  <c r="AI653" i="9"/>
  <c r="AI652" i="9"/>
  <c r="AI651" i="9"/>
  <c r="AI650" i="9"/>
  <c r="AI649" i="9"/>
  <c r="AI648" i="9"/>
  <c r="AI647" i="9"/>
  <c r="AI646" i="9"/>
  <c r="AI645" i="9"/>
  <c r="AI644" i="9"/>
  <c r="AI643" i="9"/>
  <c r="AI642" i="9"/>
  <c r="AI641" i="9"/>
  <c r="AI640" i="9"/>
  <c r="AI639" i="9"/>
  <c r="AI638" i="9"/>
  <c r="AI637" i="9"/>
  <c r="AI636" i="9"/>
  <c r="AI635" i="9"/>
  <c r="AI634" i="9"/>
  <c r="AI633" i="9"/>
  <c r="AI632" i="9"/>
  <c r="AI631" i="9"/>
  <c r="AI630" i="9"/>
  <c r="AI629" i="9"/>
  <c r="AI628" i="9"/>
  <c r="AI627" i="9"/>
  <c r="AI626" i="9"/>
  <c r="AI625" i="9"/>
  <c r="AI624" i="9"/>
  <c r="AI623" i="9"/>
  <c r="AI622" i="9"/>
  <c r="AI621" i="9"/>
  <c r="AI620" i="9"/>
  <c r="AI619" i="9"/>
  <c r="AI618" i="9"/>
  <c r="AI617" i="9"/>
  <c r="AI616" i="9"/>
  <c r="AI615" i="9"/>
  <c r="AI614" i="9"/>
  <c r="AI613" i="9"/>
  <c r="AI612" i="9"/>
  <c r="AI611" i="9"/>
  <c r="AI610" i="9"/>
  <c r="AI609" i="9"/>
  <c r="AI608" i="9"/>
  <c r="AI607" i="9"/>
  <c r="AI606" i="9"/>
  <c r="AI605" i="9"/>
  <c r="AI604" i="9"/>
  <c r="AI603" i="9"/>
  <c r="AI602" i="9"/>
  <c r="AI601" i="9"/>
  <c r="AI600" i="9"/>
  <c r="AI599" i="9"/>
  <c r="AI598" i="9"/>
  <c r="AI597" i="9"/>
  <c r="AI596" i="9"/>
  <c r="AI595" i="9"/>
  <c r="AI594" i="9"/>
  <c r="AI593" i="9"/>
  <c r="AI592" i="9"/>
  <c r="AI591" i="9"/>
  <c r="AI590" i="9"/>
  <c r="AI589" i="9"/>
  <c r="AI588" i="9"/>
  <c r="AI587" i="9"/>
  <c r="AI586" i="9"/>
  <c r="AI585" i="9"/>
  <c r="AI584" i="9"/>
  <c r="AI583" i="9"/>
  <c r="AI582" i="9"/>
  <c r="AI581" i="9"/>
  <c r="AI580" i="9"/>
  <c r="AI579" i="9"/>
  <c r="AI578" i="9"/>
  <c r="AI577" i="9"/>
  <c r="AI576" i="9"/>
  <c r="AI575" i="9"/>
  <c r="AI574" i="9"/>
  <c r="AI573" i="9"/>
  <c r="AI572" i="9"/>
  <c r="AI571" i="9"/>
  <c r="AI570" i="9"/>
  <c r="AI569" i="9"/>
  <c r="AI568" i="9"/>
  <c r="AI567" i="9"/>
  <c r="AI566" i="9"/>
  <c r="AI565" i="9"/>
  <c r="AI564" i="9"/>
  <c r="AI563" i="9"/>
  <c r="AI562" i="9"/>
  <c r="AI561" i="9"/>
  <c r="AI560" i="9"/>
  <c r="AI559" i="9"/>
  <c r="AI558" i="9"/>
  <c r="AI557" i="9"/>
  <c r="AI556" i="9"/>
  <c r="AI555" i="9"/>
  <c r="AI554" i="9"/>
  <c r="AI553" i="9"/>
  <c r="AI552" i="9"/>
  <c r="AI551" i="9"/>
  <c r="AI550" i="9"/>
  <c r="AI549" i="9"/>
  <c r="AI548" i="9"/>
  <c r="AI547" i="9"/>
  <c r="AI546" i="9"/>
  <c r="AI545" i="9"/>
  <c r="AI544" i="9"/>
  <c r="AI543" i="9"/>
  <c r="AI542" i="9"/>
  <c r="AI541" i="9"/>
  <c r="AI540" i="9"/>
  <c r="AI539" i="9"/>
  <c r="AI538" i="9"/>
  <c r="AI537" i="9"/>
  <c r="AI536" i="9"/>
  <c r="AI535" i="9"/>
  <c r="AI534" i="9"/>
  <c r="AI533" i="9"/>
  <c r="AI532" i="9"/>
  <c r="AI531" i="9"/>
  <c r="AI530" i="9"/>
  <c r="AI529" i="9"/>
  <c r="AI528" i="9"/>
  <c r="AI527" i="9"/>
  <c r="AI526" i="9"/>
  <c r="AI525" i="9"/>
  <c r="AI524" i="9"/>
  <c r="AI523" i="9"/>
  <c r="AI522" i="9"/>
  <c r="AI521" i="9"/>
  <c r="AI520" i="9"/>
  <c r="AI519" i="9"/>
  <c r="AI518" i="9"/>
  <c r="AI517" i="9"/>
  <c r="AI516" i="9"/>
  <c r="AI515" i="9"/>
  <c r="AI514" i="9"/>
  <c r="AI513" i="9"/>
  <c r="AI512" i="9"/>
  <c r="AI511" i="9"/>
  <c r="AI510" i="9"/>
  <c r="AI509" i="9"/>
  <c r="AI508" i="9"/>
  <c r="AI507" i="9"/>
  <c r="AI506" i="9"/>
  <c r="AI505" i="9"/>
  <c r="AI504" i="9"/>
  <c r="AI503" i="9"/>
  <c r="AI502" i="9"/>
  <c r="AI501" i="9"/>
  <c r="AI500" i="9"/>
  <c r="AI499" i="9"/>
  <c r="AI498" i="9"/>
  <c r="AI497" i="9"/>
  <c r="AI496" i="9"/>
  <c r="AI495" i="9"/>
  <c r="AI494" i="9"/>
  <c r="AI493" i="9"/>
  <c r="AI492" i="9"/>
  <c r="AI491" i="9"/>
  <c r="AI490" i="9"/>
  <c r="AI489" i="9"/>
  <c r="AI488" i="9"/>
  <c r="AI487" i="9"/>
  <c r="AI486" i="9"/>
  <c r="AI485" i="9"/>
  <c r="AI484" i="9"/>
  <c r="AI483" i="9"/>
  <c r="AI482" i="9"/>
  <c r="AI481" i="9"/>
  <c r="AI480" i="9"/>
  <c r="AI479" i="9"/>
  <c r="AI478" i="9"/>
  <c r="AI477" i="9"/>
  <c r="AI476" i="9"/>
  <c r="AI475" i="9"/>
  <c r="AI474" i="9"/>
  <c r="AI473" i="9"/>
  <c r="AI472" i="9"/>
  <c r="AI471" i="9"/>
  <c r="AI470" i="9"/>
  <c r="AI469" i="9"/>
  <c r="AI468" i="9"/>
  <c r="AI467" i="9"/>
  <c r="AI466" i="9"/>
  <c r="AI465" i="9"/>
  <c r="AI464" i="9"/>
  <c r="AI463" i="9"/>
  <c r="AI462" i="9"/>
  <c r="AI461" i="9"/>
  <c r="AI460" i="9"/>
  <c r="AI459" i="9"/>
  <c r="AI458" i="9"/>
  <c r="AI457" i="9"/>
  <c r="AI456" i="9"/>
  <c r="AI455" i="9"/>
  <c r="AI454" i="9"/>
  <c r="AI453" i="9"/>
  <c r="AI452" i="9"/>
  <c r="AI451" i="9"/>
  <c r="AI450" i="9"/>
  <c r="AI449" i="9"/>
  <c r="AI448" i="9"/>
  <c r="AI447" i="9"/>
  <c r="AI446" i="9"/>
  <c r="AI445" i="9"/>
  <c r="AI444" i="9"/>
  <c r="AI443" i="9"/>
  <c r="AI442" i="9"/>
  <c r="AI441" i="9"/>
  <c r="AI440" i="9"/>
  <c r="AI439" i="9"/>
  <c r="AI438" i="9"/>
  <c r="AI437" i="9"/>
  <c r="AI436" i="9"/>
  <c r="AI435" i="9"/>
  <c r="AI434" i="9"/>
  <c r="AI433" i="9"/>
  <c r="AI432" i="9"/>
  <c r="AI431" i="9"/>
  <c r="AI430" i="9"/>
  <c r="AI429" i="9"/>
  <c r="AI428" i="9"/>
  <c r="AI427" i="9"/>
  <c r="AI426" i="9"/>
  <c r="AI425" i="9"/>
  <c r="AI424" i="9"/>
  <c r="AI423" i="9"/>
  <c r="AI422" i="9"/>
  <c r="AI421" i="9"/>
  <c r="AI420" i="9"/>
  <c r="AI419" i="9"/>
  <c r="AI418" i="9"/>
  <c r="AI417" i="9"/>
  <c r="AI416" i="9"/>
  <c r="AI415" i="9"/>
  <c r="AI414" i="9"/>
  <c r="AI413" i="9"/>
  <c r="AI412" i="9"/>
  <c r="AI411" i="9"/>
  <c r="AI410" i="9"/>
  <c r="AI409" i="9"/>
  <c r="AI408" i="9"/>
  <c r="AI407" i="9"/>
  <c r="AI406" i="9"/>
  <c r="AI405" i="9"/>
  <c r="AI404" i="9"/>
  <c r="AI403" i="9"/>
  <c r="AI402" i="9"/>
  <c r="AI401" i="9"/>
  <c r="AI400" i="9"/>
  <c r="AI399" i="9"/>
  <c r="AI398" i="9"/>
  <c r="AI397" i="9"/>
  <c r="AI396" i="9"/>
  <c r="AI395" i="9"/>
  <c r="AI394" i="9"/>
  <c r="AI393" i="9"/>
  <c r="AI392" i="9"/>
  <c r="AI391" i="9"/>
  <c r="AI390" i="9"/>
  <c r="AI389" i="9"/>
  <c r="AI388" i="9"/>
  <c r="AI387" i="9"/>
  <c r="AI386" i="9"/>
  <c r="AI385" i="9"/>
  <c r="AI384" i="9"/>
  <c r="AI383" i="9"/>
  <c r="AI382" i="9"/>
  <c r="AI381" i="9"/>
  <c r="AI380" i="9"/>
  <c r="AI379" i="9"/>
  <c r="AI378" i="9"/>
  <c r="AI377" i="9"/>
  <c r="AI376" i="9"/>
  <c r="AI375" i="9"/>
  <c r="AI374" i="9"/>
  <c r="AI373" i="9"/>
  <c r="AI372" i="9"/>
  <c r="AI371" i="9"/>
  <c r="AI370" i="9"/>
  <c r="AI369" i="9"/>
  <c r="AI368" i="9"/>
  <c r="AI367" i="9"/>
  <c r="AI366" i="9"/>
  <c r="AI365" i="9"/>
  <c r="AI364" i="9"/>
  <c r="AI363" i="9"/>
  <c r="AI362" i="9"/>
  <c r="AI361" i="9"/>
  <c r="AI360" i="9"/>
  <c r="AI359" i="9"/>
  <c r="AI358" i="9"/>
  <c r="AI357" i="9"/>
  <c r="AI356" i="9"/>
  <c r="AI355" i="9"/>
  <c r="AI354" i="9"/>
  <c r="AI353" i="9"/>
  <c r="AI352" i="9"/>
  <c r="AI351" i="9"/>
  <c r="AI350" i="9"/>
  <c r="AI349" i="9"/>
  <c r="AI348" i="9"/>
  <c r="AI347" i="9"/>
  <c r="AI346" i="9"/>
  <c r="AI345" i="9"/>
  <c r="AI344" i="9"/>
  <c r="AI343" i="9"/>
  <c r="AI342" i="9"/>
  <c r="AI341" i="9"/>
  <c r="AI340" i="9"/>
  <c r="AI339" i="9"/>
  <c r="AI338" i="9"/>
  <c r="AI337" i="9"/>
  <c r="AI336" i="9"/>
  <c r="AI335" i="9"/>
  <c r="AI334" i="9"/>
  <c r="AI333" i="9"/>
  <c r="AI332" i="9"/>
  <c r="AI331" i="9"/>
  <c r="AI330" i="9"/>
  <c r="AI329" i="9"/>
  <c r="AI328" i="9"/>
  <c r="AI327" i="9"/>
  <c r="AI326" i="9"/>
  <c r="AI325" i="9"/>
  <c r="AI324" i="9"/>
  <c r="AI323" i="9"/>
  <c r="AI322" i="9"/>
  <c r="AI321" i="9"/>
  <c r="AI320" i="9"/>
  <c r="AI319" i="9"/>
  <c r="AI318" i="9"/>
  <c r="AI317" i="9"/>
  <c r="AI316" i="9"/>
  <c r="AI315" i="9"/>
  <c r="AI314" i="9"/>
  <c r="AI313" i="9"/>
  <c r="AI312" i="9"/>
  <c r="AI311" i="9"/>
  <c r="AI310" i="9"/>
  <c r="AI309" i="9"/>
  <c r="AI308" i="9"/>
  <c r="AI307" i="9"/>
  <c r="AI306" i="9"/>
  <c r="AI305" i="9"/>
  <c r="AI304" i="9"/>
  <c r="AI303" i="9"/>
  <c r="AI302" i="9"/>
  <c r="AI301" i="9"/>
  <c r="AI300" i="9"/>
  <c r="AI299" i="9"/>
  <c r="AI298" i="9"/>
  <c r="AI297" i="9"/>
  <c r="AI296" i="9"/>
  <c r="AI295" i="9"/>
  <c r="AI294" i="9"/>
  <c r="AI293" i="9"/>
  <c r="AI292" i="9"/>
  <c r="AI291" i="9"/>
  <c r="AI290" i="9"/>
  <c r="AI289" i="9"/>
  <c r="AI288" i="9"/>
  <c r="AI287" i="9"/>
  <c r="AI286" i="9"/>
  <c r="AI285" i="9"/>
  <c r="AI284" i="9"/>
  <c r="AI283" i="9"/>
  <c r="AI282" i="9"/>
  <c r="AI281" i="9"/>
  <c r="AI280" i="9"/>
  <c r="AI279" i="9"/>
  <c r="AI278" i="9"/>
  <c r="AI277" i="9"/>
  <c r="AI276" i="9"/>
  <c r="AI275" i="9"/>
  <c r="AI274" i="9"/>
  <c r="AI273" i="9"/>
  <c r="AI272" i="9"/>
  <c r="AI271" i="9"/>
  <c r="AI270" i="9"/>
  <c r="AI269" i="9"/>
  <c r="AI268" i="9"/>
  <c r="AI267" i="9"/>
  <c r="AI266" i="9"/>
  <c r="AI265" i="9"/>
  <c r="AI264" i="9"/>
  <c r="AI263" i="9"/>
  <c r="AI262" i="9"/>
  <c r="AI261" i="9"/>
  <c r="AI260" i="9"/>
  <c r="AI259" i="9"/>
  <c r="AI258" i="9"/>
  <c r="AI257" i="9"/>
  <c r="AI256" i="9"/>
  <c r="AI255" i="9"/>
  <c r="AI254" i="9"/>
  <c r="AI253" i="9"/>
  <c r="AI252" i="9"/>
  <c r="AI251" i="9"/>
  <c r="AI250" i="9"/>
  <c r="AI249" i="9"/>
  <c r="AI248" i="9"/>
  <c r="AI247" i="9"/>
  <c r="AI246" i="9"/>
  <c r="AI245" i="9"/>
  <c r="AI244" i="9"/>
  <c r="AI243" i="9"/>
  <c r="AI242" i="9"/>
  <c r="AI241" i="9"/>
  <c r="AI240" i="9"/>
  <c r="AI239" i="9"/>
  <c r="AI238" i="9"/>
  <c r="AI237" i="9"/>
  <c r="AI236" i="9"/>
  <c r="AI235" i="9"/>
  <c r="AI234" i="9"/>
  <c r="AI233" i="9"/>
  <c r="AI232" i="9"/>
  <c r="AI231" i="9"/>
  <c r="AI230" i="9"/>
  <c r="AI229" i="9"/>
  <c r="AI228" i="9"/>
  <c r="AI227" i="9"/>
  <c r="AI226" i="9"/>
  <c r="AI225" i="9"/>
  <c r="AI224" i="9"/>
  <c r="AI223" i="9"/>
  <c r="AI222" i="9"/>
  <c r="AI221" i="9"/>
  <c r="AI220" i="9"/>
  <c r="AI219" i="9"/>
  <c r="AI218" i="9"/>
  <c r="AI217" i="9"/>
  <c r="AI216" i="9"/>
  <c r="AI215" i="9"/>
  <c r="AI214" i="9"/>
  <c r="AI213" i="9"/>
  <c r="AI212" i="9"/>
  <c r="AI211" i="9"/>
  <c r="AI210" i="9"/>
  <c r="AI209" i="9"/>
  <c r="AI208" i="9"/>
  <c r="AI207" i="9"/>
  <c r="AI206" i="9"/>
  <c r="AI205" i="9"/>
  <c r="AI204" i="9"/>
  <c r="AI203" i="9"/>
  <c r="AI202" i="9"/>
  <c r="AI201" i="9"/>
  <c r="AI200" i="9"/>
  <c r="AI199" i="9"/>
  <c r="AI198" i="9"/>
  <c r="AI197" i="9"/>
  <c r="AI196" i="9"/>
  <c r="AI195" i="9"/>
  <c r="AI194" i="9"/>
  <c r="AI193" i="9"/>
  <c r="AI192" i="9"/>
  <c r="AI191" i="9"/>
  <c r="AI190" i="9"/>
  <c r="AI189" i="9"/>
  <c r="AI188" i="9"/>
  <c r="AI187" i="9"/>
  <c r="AI186" i="9"/>
  <c r="AI185" i="9"/>
  <c r="AI184" i="9"/>
  <c r="AI183" i="9"/>
  <c r="AI182" i="9"/>
  <c r="AI181" i="9"/>
  <c r="AI180" i="9"/>
  <c r="AI179" i="9"/>
  <c r="AI178" i="9"/>
  <c r="AI177" i="9"/>
  <c r="AI176" i="9"/>
  <c r="AI175" i="9"/>
  <c r="AI174" i="9"/>
  <c r="AI173" i="9"/>
  <c r="AI172" i="9"/>
  <c r="AI171" i="9"/>
  <c r="AI170" i="9"/>
  <c r="AI169" i="9"/>
  <c r="AI168" i="9"/>
  <c r="AI167" i="9"/>
  <c r="AI166" i="9"/>
  <c r="AI165" i="9"/>
  <c r="AI164" i="9"/>
  <c r="AI163" i="9"/>
  <c r="AI162" i="9"/>
  <c r="AI161" i="9"/>
  <c r="AI160" i="9"/>
  <c r="AI159" i="9"/>
  <c r="AI158" i="9"/>
  <c r="AI157" i="9"/>
  <c r="AI156" i="9"/>
  <c r="AI155" i="9"/>
  <c r="AI154" i="9"/>
  <c r="AI153" i="9"/>
  <c r="AI152" i="9"/>
  <c r="AI151" i="9"/>
  <c r="AI150" i="9"/>
  <c r="AI149" i="9"/>
  <c r="AI148" i="9"/>
  <c r="AI147" i="9"/>
  <c r="AI146" i="9"/>
  <c r="AI145" i="9"/>
  <c r="AI144" i="9"/>
  <c r="AI143" i="9"/>
  <c r="AI142" i="9"/>
  <c r="AI141" i="9"/>
  <c r="AI140" i="9"/>
  <c r="AI139" i="9"/>
  <c r="AI138" i="9"/>
  <c r="AI137" i="9"/>
  <c r="AI136" i="9"/>
  <c r="AI135" i="9"/>
  <c r="AI134" i="9"/>
  <c r="AI133" i="9"/>
  <c r="AI132" i="9"/>
  <c r="AI131" i="9"/>
  <c r="AI130" i="9"/>
  <c r="AI129" i="9"/>
  <c r="AI128" i="9"/>
  <c r="AI127" i="9"/>
  <c r="AI126" i="9"/>
  <c r="AI125" i="9"/>
  <c r="AI124" i="9"/>
  <c r="AI123" i="9"/>
  <c r="AI122" i="9"/>
  <c r="AI121" i="9"/>
  <c r="AI120" i="9"/>
  <c r="AI119" i="9"/>
  <c r="AI118" i="9"/>
  <c r="AI117" i="9"/>
  <c r="AI116" i="9"/>
  <c r="AI115" i="9"/>
  <c r="AI114" i="9"/>
  <c r="AI113" i="9"/>
  <c r="AI112" i="9"/>
  <c r="AI111" i="9"/>
  <c r="AI110" i="9"/>
  <c r="AI109" i="9"/>
  <c r="AI108" i="9"/>
  <c r="AI107" i="9"/>
  <c r="AI106" i="9"/>
  <c r="AI105" i="9"/>
  <c r="AI104" i="9"/>
  <c r="AI103" i="9"/>
  <c r="AI102" i="9"/>
  <c r="AI101" i="9"/>
  <c r="AI100" i="9"/>
  <c r="AI99" i="9"/>
  <c r="AI98" i="9"/>
  <c r="AI97" i="9"/>
  <c r="AI96" i="9"/>
  <c r="AI95" i="9"/>
  <c r="AI94" i="9"/>
  <c r="AI93" i="9"/>
  <c r="AI92" i="9"/>
  <c r="AI91" i="9"/>
  <c r="AI90" i="9"/>
  <c r="AI89" i="9"/>
  <c r="AI88" i="9"/>
  <c r="AI87" i="9"/>
  <c r="AI86" i="9"/>
  <c r="AI85" i="9"/>
  <c r="AI84" i="9"/>
  <c r="AI83" i="9"/>
  <c r="AI82" i="9"/>
  <c r="AI81" i="9"/>
  <c r="AI80" i="9"/>
  <c r="AI79" i="9"/>
  <c r="AI78" i="9"/>
  <c r="AI77" i="9"/>
  <c r="AI76" i="9"/>
  <c r="AI75" i="9"/>
  <c r="AI74" i="9"/>
  <c r="AI73" i="9"/>
  <c r="AI72" i="9"/>
  <c r="AI71" i="9"/>
  <c r="AI70" i="9"/>
  <c r="AI69" i="9"/>
  <c r="AI68" i="9"/>
  <c r="AI67" i="9"/>
  <c r="AI66" i="9"/>
  <c r="AI65" i="9"/>
  <c r="AI64" i="9"/>
  <c r="AI63" i="9"/>
  <c r="AI62" i="9"/>
  <c r="AI61" i="9"/>
  <c r="AI60" i="9"/>
  <c r="AI59" i="9"/>
  <c r="AI58" i="9"/>
  <c r="AI57" i="9"/>
  <c r="AI56" i="9"/>
  <c r="AI55" i="9"/>
  <c r="AI54" i="9"/>
  <c r="AI53" i="9"/>
  <c r="AI52" i="9"/>
  <c r="AI51" i="9"/>
  <c r="AI50" i="9"/>
  <c r="AI49" i="9"/>
  <c r="AI48" i="9"/>
  <c r="AI47" i="9"/>
  <c r="AI46" i="9"/>
  <c r="AI45" i="9"/>
  <c r="AI44" i="9"/>
  <c r="AI43" i="9"/>
  <c r="AI42" i="9"/>
  <c r="AI41" i="9"/>
  <c r="AI40" i="9"/>
  <c r="AI39" i="9"/>
  <c r="AI38" i="9"/>
  <c r="AI37" i="9"/>
  <c r="AI36" i="9"/>
  <c r="AI35" i="9"/>
  <c r="AI34" i="9"/>
  <c r="AI33" i="9"/>
  <c r="AI32" i="9"/>
  <c r="AI31" i="9"/>
  <c r="AI30" i="9"/>
  <c r="AI29" i="9"/>
  <c r="AI28" i="9"/>
  <c r="AI27" i="9"/>
  <c r="AI26" i="9"/>
  <c r="AI25" i="9"/>
  <c r="AI24" i="9"/>
  <c r="AI23" i="9"/>
  <c r="AI22" i="9"/>
  <c r="AI21" i="9"/>
  <c r="AI20" i="9"/>
  <c r="AI19" i="9"/>
  <c r="AI18" i="9"/>
  <c r="AI17" i="9"/>
  <c r="AI16" i="9"/>
  <c r="AI15" i="9"/>
  <c r="AI14" i="9"/>
  <c r="AI13" i="9"/>
  <c r="AI12" i="9"/>
  <c r="AI11" i="9"/>
  <c r="AI10" i="9"/>
  <c r="AI9" i="9"/>
  <c r="AI8" i="9"/>
  <c r="AI6" i="9"/>
  <c r="AI5" i="9"/>
  <c r="AI4" i="9"/>
  <c r="AI3" i="9"/>
  <c r="AI2" i="9"/>
  <c r="AI3" i="4"/>
  <c r="AI4" i="4"/>
  <c r="AI5" i="4"/>
  <c r="AI6" i="4"/>
  <c r="AI7" i="4"/>
  <c r="AI8" i="4"/>
  <c r="AI9" i="4"/>
  <c r="AI10" i="4"/>
  <c r="AI11" i="4"/>
  <c r="AI12" i="4"/>
  <c r="AI13" i="4"/>
  <c r="AI14" i="4"/>
  <c r="AI15" i="4"/>
  <c r="AI16" i="4"/>
  <c r="AI17" i="4"/>
  <c r="AI18" i="4"/>
  <c r="AI19" i="4"/>
  <c r="AI20" i="4"/>
  <c r="AI21" i="4"/>
  <c r="AI22" i="4"/>
  <c r="AI23" i="4"/>
  <c r="AI24" i="4"/>
  <c r="AI25" i="4"/>
  <c r="AI26" i="4"/>
  <c r="AI27" i="4"/>
  <c r="AI28" i="4"/>
  <c r="AI29" i="4"/>
  <c r="AI30" i="4"/>
  <c r="AI31" i="4"/>
  <c r="AI32" i="4"/>
  <c r="AI33" i="4"/>
  <c r="AI34" i="4"/>
  <c r="AI35" i="4"/>
  <c r="AI36" i="4"/>
  <c r="AI37" i="4"/>
  <c r="AI38" i="4"/>
  <c r="AI39" i="4"/>
  <c r="AI40" i="4"/>
  <c r="AI41" i="4"/>
  <c r="AI42" i="4"/>
  <c r="AI43" i="4"/>
  <c r="AI44" i="4"/>
  <c r="AI45" i="4"/>
  <c r="AI46" i="4"/>
  <c r="AI47" i="4"/>
  <c r="AI48" i="4"/>
  <c r="AI49" i="4"/>
  <c r="AI50" i="4"/>
  <c r="AI51" i="4"/>
  <c r="AI52" i="4"/>
  <c r="AI53" i="4"/>
  <c r="AI54" i="4"/>
  <c r="AI55" i="4"/>
  <c r="AI56" i="4"/>
  <c r="AI57" i="4"/>
  <c r="AI58" i="4"/>
  <c r="AI59" i="4"/>
  <c r="AI60" i="4"/>
  <c r="AI61" i="4"/>
  <c r="AI62" i="4"/>
  <c r="AI63" i="4"/>
  <c r="AI64" i="4"/>
  <c r="AI65" i="4"/>
  <c r="AI66" i="4"/>
  <c r="AI67" i="4"/>
  <c r="AI68" i="4"/>
  <c r="AI69" i="4"/>
  <c r="AI70" i="4"/>
  <c r="AI71" i="4"/>
  <c r="AI72" i="4"/>
  <c r="AI73" i="4"/>
  <c r="AI74" i="4"/>
  <c r="AI75" i="4"/>
  <c r="AI76" i="4"/>
  <c r="AI77" i="4"/>
  <c r="AI78" i="4"/>
  <c r="AI79" i="4"/>
  <c r="AI80" i="4"/>
  <c r="AI81" i="4"/>
  <c r="AI82" i="4"/>
  <c r="AI83" i="4"/>
  <c r="AI84" i="4"/>
  <c r="AI85" i="4"/>
  <c r="AI86" i="4"/>
  <c r="AI87" i="4"/>
  <c r="AI88" i="4"/>
  <c r="AI89" i="4"/>
  <c r="AI90" i="4"/>
  <c r="AI91" i="4"/>
  <c r="AI92" i="4"/>
  <c r="AI93" i="4"/>
  <c r="AI94" i="4"/>
  <c r="AI95" i="4"/>
  <c r="AI96" i="4"/>
  <c r="AI97" i="4"/>
  <c r="AI98" i="4"/>
  <c r="AI99" i="4"/>
  <c r="AI100" i="4"/>
  <c r="AI101" i="4"/>
  <c r="AI102" i="4"/>
  <c r="AI103" i="4"/>
  <c r="AI104" i="4"/>
  <c r="AI105" i="4"/>
  <c r="AI106" i="4"/>
  <c r="AI107" i="4"/>
  <c r="AI108" i="4"/>
  <c r="AI109" i="4"/>
  <c r="AI110" i="4"/>
  <c r="AI111" i="4"/>
  <c r="AI112" i="4"/>
  <c r="AI113" i="4"/>
  <c r="AI114" i="4"/>
  <c r="AI115" i="4"/>
  <c r="AI116" i="4"/>
  <c r="AI117" i="4"/>
  <c r="AI118" i="4"/>
  <c r="AI119" i="4"/>
  <c r="AI120" i="4"/>
  <c r="AI121" i="4"/>
  <c r="AI122" i="4"/>
  <c r="AI123" i="4"/>
  <c r="AI124" i="4"/>
  <c r="AI125" i="4"/>
  <c r="AI126" i="4"/>
  <c r="AI127" i="4"/>
  <c r="AI128" i="4"/>
  <c r="AI129" i="4"/>
  <c r="AI130" i="4"/>
  <c r="AI131" i="4"/>
  <c r="AI132" i="4"/>
  <c r="AI133" i="4"/>
  <c r="AI134" i="4"/>
  <c r="AI135" i="4"/>
  <c r="AI136" i="4"/>
  <c r="AI137" i="4"/>
  <c r="AI138" i="4"/>
  <c r="AI139" i="4"/>
  <c r="AI140" i="4"/>
  <c r="AI141" i="4"/>
  <c r="AI142" i="4"/>
  <c r="AI143" i="4"/>
  <c r="AI144" i="4"/>
  <c r="AI145" i="4"/>
  <c r="AI146" i="4"/>
  <c r="AI147" i="4"/>
  <c r="AI148" i="4"/>
  <c r="AI149" i="4"/>
  <c r="AI150" i="4"/>
  <c r="AI151" i="4"/>
  <c r="AI152" i="4"/>
  <c r="AI153" i="4"/>
  <c r="AI154" i="4"/>
  <c r="AI155" i="4"/>
  <c r="AI156" i="4"/>
  <c r="AI157" i="4"/>
  <c r="AI158" i="4"/>
  <c r="AI159" i="4"/>
  <c r="AI160" i="4"/>
  <c r="AI161" i="4"/>
  <c r="AI162" i="4"/>
  <c r="AI163" i="4"/>
  <c r="AI164" i="4"/>
  <c r="AI165" i="4"/>
  <c r="AI166" i="4"/>
  <c r="AI167" i="4"/>
  <c r="AI168" i="4"/>
  <c r="AI169" i="4"/>
  <c r="AI170" i="4"/>
  <c r="AI171" i="4"/>
  <c r="AI172" i="4"/>
  <c r="AI173" i="4"/>
  <c r="AI174" i="4"/>
  <c r="AI175" i="4"/>
  <c r="AI176" i="4"/>
  <c r="AI177" i="4"/>
  <c r="AI178" i="4"/>
  <c r="AI179" i="4"/>
  <c r="AI180" i="4"/>
  <c r="AI181" i="4"/>
  <c r="AI182" i="4"/>
  <c r="AI183" i="4"/>
  <c r="AI184" i="4"/>
  <c r="AI185" i="4"/>
  <c r="AI186" i="4"/>
  <c r="AI187" i="4"/>
  <c r="AI188" i="4"/>
  <c r="AI189" i="4"/>
  <c r="AI190" i="4"/>
  <c r="AI191" i="4"/>
  <c r="AI192" i="4"/>
  <c r="AI193" i="4"/>
  <c r="AI194" i="4"/>
  <c r="AI195" i="4"/>
  <c r="AI196" i="4"/>
  <c r="AI197" i="4"/>
  <c r="AI198" i="4"/>
  <c r="AI199" i="4"/>
  <c r="AI200" i="4"/>
  <c r="AI201" i="4"/>
  <c r="AI202" i="4"/>
  <c r="AI203" i="4"/>
  <c r="AI204" i="4"/>
  <c r="AI205" i="4"/>
  <c r="AI206" i="4"/>
  <c r="AI207" i="4"/>
  <c r="AI208" i="4"/>
  <c r="AI209" i="4"/>
  <c r="AI210" i="4"/>
  <c r="AI211" i="4"/>
  <c r="AI212" i="4"/>
  <c r="AI213" i="4"/>
  <c r="AI214" i="4"/>
  <c r="AI215" i="4"/>
  <c r="AI216" i="4"/>
  <c r="AI217" i="4"/>
  <c r="AI218" i="4"/>
  <c r="AI219" i="4"/>
  <c r="AI220" i="4"/>
  <c r="AI221" i="4"/>
  <c r="AI222" i="4"/>
  <c r="AI223" i="4"/>
  <c r="AI224" i="4"/>
  <c r="AI225" i="4"/>
  <c r="AI226" i="4"/>
  <c r="AI227" i="4"/>
  <c r="AI228" i="4"/>
  <c r="AI229" i="4"/>
  <c r="AI230" i="4"/>
  <c r="AI231" i="4"/>
  <c r="AI232" i="4"/>
  <c r="AI233" i="4"/>
  <c r="AI234" i="4"/>
  <c r="AI235" i="4"/>
  <c r="AI236" i="4"/>
  <c r="AI237" i="4"/>
  <c r="AI238" i="4"/>
  <c r="AI239" i="4"/>
  <c r="AI240" i="4"/>
  <c r="AI241" i="4"/>
  <c r="AI242" i="4"/>
  <c r="AI243" i="4"/>
  <c r="AI244" i="4"/>
  <c r="AI245" i="4"/>
  <c r="AI246" i="4"/>
  <c r="AI247" i="4"/>
  <c r="AI248" i="4"/>
  <c r="AI249" i="4"/>
  <c r="AI250" i="4"/>
  <c r="AI251" i="4"/>
  <c r="AI252" i="4"/>
  <c r="AI253" i="4"/>
  <c r="AI254" i="4"/>
  <c r="AI255" i="4"/>
  <c r="AI256" i="4"/>
  <c r="AI257" i="4"/>
  <c r="AI258" i="4"/>
  <c r="AI259" i="4"/>
  <c r="AI260" i="4"/>
  <c r="AI261" i="4"/>
  <c r="AI262" i="4"/>
  <c r="AI263" i="4"/>
  <c r="AI264" i="4"/>
  <c r="AI265" i="4"/>
  <c r="AI266" i="4"/>
  <c r="AI267" i="4"/>
  <c r="AI268" i="4"/>
  <c r="AI269" i="4"/>
  <c r="AI270" i="4"/>
  <c r="AI271" i="4"/>
  <c r="AI272" i="4"/>
  <c r="AI273" i="4"/>
  <c r="AI274" i="4"/>
  <c r="AI275" i="4"/>
  <c r="AI276" i="4"/>
  <c r="AI277" i="4"/>
  <c r="AI278" i="4"/>
  <c r="AI279" i="4"/>
  <c r="AI280" i="4"/>
  <c r="AI281" i="4"/>
  <c r="AI282" i="4"/>
  <c r="AI283" i="4"/>
  <c r="AI284" i="4"/>
  <c r="AI285" i="4"/>
  <c r="AI286" i="4"/>
  <c r="AI287" i="4"/>
  <c r="AI288" i="4"/>
  <c r="AI289" i="4"/>
  <c r="AI290" i="4"/>
  <c r="AI291" i="4"/>
  <c r="AI292" i="4"/>
  <c r="AI293" i="4"/>
  <c r="AI294" i="4"/>
  <c r="AI295" i="4"/>
  <c r="AI296" i="4"/>
  <c r="AI297" i="4"/>
  <c r="AI298" i="4"/>
  <c r="AI299" i="4"/>
  <c r="AI300" i="4"/>
  <c r="AI301" i="4"/>
  <c r="AI302" i="4"/>
  <c r="AI303" i="4"/>
  <c r="AI304" i="4"/>
  <c r="AI305" i="4"/>
  <c r="AI306" i="4"/>
  <c r="AI307" i="4"/>
  <c r="AI308" i="4"/>
  <c r="AI309" i="4"/>
  <c r="AI310" i="4"/>
  <c r="AI311" i="4"/>
  <c r="AI312" i="4"/>
  <c r="AI313" i="4"/>
  <c r="AI314" i="4"/>
  <c r="AI315" i="4"/>
  <c r="AI316" i="4"/>
  <c r="AI317" i="4"/>
  <c r="AI318" i="4"/>
  <c r="AI319" i="4"/>
  <c r="AI320" i="4"/>
  <c r="AI321" i="4"/>
  <c r="AI322" i="4"/>
  <c r="AI323" i="4"/>
  <c r="AI324" i="4"/>
  <c r="AI325" i="4"/>
  <c r="AI326" i="4"/>
  <c r="AI327" i="4"/>
  <c r="AI328" i="4"/>
  <c r="AI329" i="4"/>
  <c r="AI330" i="4"/>
  <c r="AI331" i="4"/>
  <c r="AI332" i="4"/>
  <c r="AI333" i="4"/>
  <c r="AI334" i="4"/>
  <c r="AI335" i="4"/>
  <c r="AI336" i="4"/>
  <c r="AI337" i="4"/>
  <c r="AI338" i="4"/>
  <c r="AI339" i="4"/>
  <c r="AI340" i="4"/>
  <c r="AI341" i="4"/>
  <c r="AI342" i="4"/>
  <c r="AI343" i="4"/>
  <c r="AI344" i="4"/>
  <c r="AI345" i="4"/>
  <c r="AI346" i="4"/>
  <c r="AI347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66" i="4"/>
  <c r="AI367" i="4"/>
  <c r="AI368" i="4"/>
  <c r="AI369" i="4"/>
  <c r="AI370" i="4"/>
  <c r="AI371" i="4"/>
  <c r="AI372" i="4"/>
  <c r="AI373" i="4"/>
  <c r="AI374" i="4"/>
  <c r="AI375" i="4"/>
  <c r="AI376" i="4"/>
  <c r="AI377" i="4"/>
  <c r="AI378" i="4"/>
  <c r="AI379" i="4"/>
  <c r="AI380" i="4"/>
  <c r="AI381" i="4"/>
  <c r="AI382" i="4"/>
  <c r="AI383" i="4"/>
  <c r="AI384" i="4"/>
  <c r="AI385" i="4"/>
  <c r="AI386" i="4"/>
  <c r="AI387" i="4"/>
  <c r="AI388" i="4"/>
  <c r="AI389" i="4"/>
  <c r="AI390" i="4"/>
  <c r="AI391" i="4"/>
  <c r="AI392" i="4"/>
  <c r="AI393" i="4"/>
  <c r="AI394" i="4"/>
  <c r="AI395" i="4"/>
  <c r="AI396" i="4"/>
  <c r="AI397" i="4"/>
  <c r="AI398" i="4"/>
  <c r="AI399" i="4"/>
  <c r="AI400" i="4"/>
  <c r="AI401" i="4"/>
  <c r="AI402" i="4"/>
  <c r="AI403" i="4"/>
  <c r="AI404" i="4"/>
  <c r="AI405" i="4"/>
  <c r="AI406" i="4"/>
  <c r="AI407" i="4"/>
  <c r="AI408" i="4"/>
  <c r="AI409" i="4"/>
  <c r="AI410" i="4"/>
  <c r="AI411" i="4"/>
  <c r="AI412" i="4"/>
  <c r="AI413" i="4"/>
  <c r="AI414" i="4"/>
  <c r="AI415" i="4"/>
  <c r="AI416" i="4"/>
  <c r="AI417" i="4"/>
  <c r="AI418" i="4"/>
  <c r="AI419" i="4"/>
  <c r="AI420" i="4"/>
  <c r="AI421" i="4"/>
  <c r="AI422" i="4"/>
  <c r="AI423" i="4"/>
  <c r="AI424" i="4"/>
  <c r="AI425" i="4"/>
  <c r="AI426" i="4"/>
  <c r="AI427" i="4"/>
  <c r="AI428" i="4"/>
  <c r="AI429" i="4"/>
  <c r="AI430" i="4"/>
  <c r="AI431" i="4"/>
  <c r="AI432" i="4"/>
  <c r="AI433" i="4"/>
  <c r="AI434" i="4"/>
  <c r="AI435" i="4"/>
  <c r="AI436" i="4"/>
  <c r="AI437" i="4"/>
  <c r="AI438" i="4"/>
  <c r="AI439" i="4"/>
  <c r="AI440" i="4"/>
  <c r="AI441" i="4"/>
  <c r="AI442" i="4"/>
  <c r="AI443" i="4"/>
  <c r="AI444" i="4"/>
  <c r="AI445" i="4"/>
  <c r="AI446" i="4"/>
  <c r="AI447" i="4"/>
  <c r="AI448" i="4"/>
  <c r="AI449" i="4"/>
  <c r="AI450" i="4"/>
  <c r="AI451" i="4"/>
  <c r="AI452" i="4"/>
  <c r="AI453" i="4"/>
  <c r="AI454" i="4"/>
  <c r="AI455" i="4"/>
  <c r="AI456" i="4"/>
  <c r="AI457" i="4"/>
  <c r="AI458" i="4"/>
  <c r="AI459" i="4"/>
  <c r="AI460" i="4"/>
  <c r="AI461" i="4"/>
  <c r="AI462" i="4"/>
  <c r="AI463" i="4"/>
  <c r="AI464" i="4"/>
  <c r="AI465" i="4"/>
  <c r="AI466" i="4"/>
  <c r="AI467" i="4"/>
  <c r="AI468" i="4"/>
  <c r="AI469" i="4"/>
  <c r="AI470" i="4"/>
  <c r="AI471" i="4"/>
  <c r="AI472" i="4"/>
  <c r="AI473" i="4"/>
  <c r="AI474" i="4"/>
  <c r="AI475" i="4"/>
  <c r="AI476" i="4"/>
  <c r="AI477" i="4"/>
  <c r="AI478" i="4"/>
  <c r="AI479" i="4"/>
  <c r="AI480" i="4"/>
  <c r="AI481" i="4"/>
  <c r="AI482" i="4"/>
  <c r="AI483" i="4"/>
  <c r="AI484" i="4"/>
  <c r="AI485" i="4"/>
  <c r="AI486" i="4"/>
  <c r="AI487" i="4"/>
  <c r="AI488" i="4"/>
  <c r="AI489" i="4"/>
  <c r="AI490" i="4"/>
  <c r="AI491" i="4"/>
  <c r="AI492" i="4"/>
  <c r="AI493" i="4"/>
  <c r="AI494" i="4"/>
  <c r="AI495" i="4"/>
  <c r="AI496" i="4"/>
  <c r="AI497" i="4"/>
  <c r="AI498" i="4"/>
  <c r="AI499" i="4"/>
  <c r="AI500" i="4"/>
  <c r="AI501" i="4"/>
  <c r="AI502" i="4"/>
  <c r="AI503" i="4"/>
  <c r="AI504" i="4"/>
  <c r="AI505" i="4"/>
  <c r="AI506" i="4"/>
  <c r="AI507" i="4"/>
  <c r="AI508" i="4"/>
  <c r="AI509" i="4"/>
  <c r="AI510" i="4"/>
  <c r="AI511" i="4"/>
  <c r="AI512" i="4"/>
  <c r="AI513" i="4"/>
  <c r="AI514" i="4"/>
  <c r="AI515" i="4"/>
  <c r="AI516" i="4"/>
  <c r="AI517" i="4"/>
  <c r="AI518" i="4"/>
  <c r="AI519" i="4"/>
  <c r="AI520" i="4"/>
  <c r="AI521" i="4"/>
  <c r="AI522" i="4"/>
  <c r="AI523" i="4"/>
  <c r="AI524" i="4"/>
  <c r="AI525" i="4"/>
  <c r="AI526" i="4"/>
  <c r="AI527" i="4"/>
  <c r="AI528" i="4"/>
  <c r="AI529" i="4"/>
  <c r="AI530" i="4"/>
  <c r="AI531" i="4"/>
  <c r="AI532" i="4"/>
  <c r="AI533" i="4"/>
  <c r="AI534" i="4"/>
  <c r="AI535" i="4"/>
  <c r="AI536" i="4"/>
  <c r="AI537" i="4"/>
  <c r="AI538" i="4"/>
  <c r="AI539" i="4"/>
  <c r="AI540" i="4"/>
  <c r="AI541" i="4"/>
  <c r="AI542" i="4"/>
  <c r="AI543" i="4"/>
  <c r="AI544" i="4"/>
  <c r="AI545" i="4"/>
  <c r="AI546" i="4"/>
  <c r="AI547" i="4"/>
  <c r="AI548" i="4"/>
  <c r="AI549" i="4"/>
  <c r="AI550" i="4"/>
  <c r="AI551" i="4"/>
  <c r="AI552" i="4"/>
  <c r="AI553" i="4"/>
  <c r="AI554" i="4"/>
  <c r="AI555" i="4"/>
  <c r="AI556" i="4"/>
  <c r="AI557" i="4"/>
  <c r="AI558" i="4"/>
  <c r="AI559" i="4"/>
  <c r="AI560" i="4"/>
  <c r="AI561" i="4"/>
  <c r="AI562" i="4"/>
  <c r="AI563" i="4"/>
  <c r="AI564" i="4"/>
  <c r="AI565" i="4"/>
  <c r="AI566" i="4"/>
  <c r="AI567" i="4"/>
  <c r="AI568" i="4"/>
  <c r="AI569" i="4"/>
  <c r="AI570" i="4"/>
  <c r="AI571" i="4"/>
  <c r="AI572" i="4"/>
  <c r="AI573" i="4"/>
  <c r="AI574" i="4"/>
  <c r="AI575" i="4"/>
  <c r="AI576" i="4"/>
  <c r="AI577" i="4"/>
  <c r="AI578" i="4"/>
  <c r="AI579" i="4"/>
  <c r="AI580" i="4"/>
  <c r="AI581" i="4"/>
  <c r="AI582" i="4"/>
  <c r="AI583" i="4"/>
  <c r="AI584" i="4"/>
  <c r="AI585" i="4"/>
  <c r="AI586" i="4"/>
  <c r="AI587" i="4"/>
  <c r="AI588" i="4"/>
  <c r="AI589" i="4"/>
  <c r="AI590" i="4"/>
  <c r="AI591" i="4"/>
  <c r="AI592" i="4"/>
  <c r="AI593" i="4"/>
  <c r="AI594" i="4"/>
  <c r="AI595" i="4"/>
  <c r="AI596" i="4"/>
  <c r="AI597" i="4"/>
  <c r="AI598" i="4"/>
  <c r="AI599" i="4"/>
  <c r="AI600" i="4"/>
  <c r="AI601" i="4"/>
  <c r="AI602" i="4"/>
  <c r="AI603" i="4"/>
  <c r="AI604" i="4"/>
  <c r="AI605" i="4"/>
  <c r="AI606" i="4"/>
  <c r="AI607" i="4"/>
  <c r="AI608" i="4"/>
  <c r="AI609" i="4"/>
  <c r="AI610" i="4"/>
  <c r="AI611" i="4"/>
  <c r="AI612" i="4"/>
  <c r="AI613" i="4"/>
  <c r="AI614" i="4"/>
  <c r="AI615" i="4"/>
  <c r="AI616" i="4"/>
  <c r="AI617" i="4"/>
  <c r="AI618" i="4"/>
  <c r="AI619" i="4"/>
  <c r="AI620" i="4"/>
  <c r="AI621" i="4"/>
  <c r="AI622" i="4"/>
  <c r="AI623" i="4"/>
  <c r="AI624" i="4"/>
  <c r="AI625" i="4"/>
  <c r="AI626" i="4"/>
  <c r="AI627" i="4"/>
  <c r="AI628" i="4"/>
  <c r="AI629" i="4"/>
  <c r="AI630" i="4"/>
  <c r="AI631" i="4"/>
  <c r="AI632" i="4"/>
  <c r="AI633" i="4"/>
  <c r="AI634" i="4"/>
  <c r="AI635" i="4"/>
  <c r="AI636" i="4"/>
  <c r="AI637" i="4"/>
  <c r="AI638" i="4"/>
  <c r="AI639" i="4"/>
  <c r="AI640" i="4"/>
  <c r="AI641" i="4"/>
  <c r="AI642" i="4"/>
  <c r="AI643" i="4"/>
  <c r="AI644" i="4"/>
  <c r="AI645" i="4"/>
  <c r="AI646" i="4"/>
  <c r="AI647" i="4"/>
  <c r="AI648" i="4"/>
  <c r="AI649" i="4"/>
  <c r="AI650" i="4"/>
  <c r="AI651" i="4"/>
  <c r="AI652" i="4"/>
  <c r="AI653" i="4"/>
  <c r="AI654" i="4"/>
  <c r="AI655" i="4"/>
  <c r="AI656" i="4"/>
  <c r="AI657" i="4"/>
  <c r="AI658" i="4"/>
  <c r="AI659" i="4"/>
  <c r="AI660" i="4"/>
  <c r="AI661" i="4"/>
  <c r="AI662" i="4"/>
  <c r="AI663" i="4"/>
  <c r="AI664" i="4"/>
  <c r="AI665" i="4"/>
  <c r="AI666" i="4"/>
  <c r="AI667" i="4"/>
  <c r="AI668" i="4"/>
  <c r="AI669" i="4"/>
  <c r="AI670" i="4"/>
  <c r="AI671" i="4"/>
  <c r="AI672" i="4"/>
  <c r="AI673" i="4"/>
  <c r="AI674" i="4"/>
  <c r="AI675" i="4"/>
  <c r="AI676" i="4"/>
  <c r="AI677" i="4"/>
  <c r="AI678" i="4"/>
  <c r="AI679" i="4"/>
  <c r="AI680" i="4"/>
  <c r="AI681" i="4"/>
  <c r="AI682" i="4"/>
  <c r="AI683" i="4"/>
  <c r="AI684" i="4"/>
  <c r="AI685" i="4"/>
  <c r="AI686" i="4"/>
  <c r="AI687" i="4"/>
  <c r="AI688" i="4"/>
  <c r="AI689" i="4"/>
  <c r="AI690" i="4"/>
  <c r="AI691" i="4"/>
  <c r="AI692" i="4"/>
  <c r="AI693" i="4"/>
  <c r="AI694" i="4"/>
  <c r="AI695" i="4"/>
  <c r="AI696" i="4"/>
  <c r="AI697" i="4"/>
  <c r="AI698" i="4"/>
  <c r="AI699" i="4"/>
  <c r="AI700" i="4"/>
  <c r="AI701" i="4"/>
  <c r="AI702" i="4"/>
  <c r="AI703" i="4"/>
  <c r="AI704" i="4"/>
  <c r="AI705" i="4"/>
  <c r="AI706" i="4"/>
  <c r="AI707" i="4"/>
  <c r="AI708" i="4"/>
  <c r="AI709" i="4"/>
  <c r="AI710" i="4"/>
  <c r="AI711" i="4"/>
  <c r="AI712" i="4"/>
  <c r="AI713" i="4"/>
  <c r="AI714" i="4"/>
  <c r="AI715" i="4"/>
  <c r="AI716" i="4"/>
  <c r="AI717" i="4"/>
  <c r="AI718" i="4"/>
  <c r="AI719" i="4"/>
  <c r="AI720" i="4"/>
  <c r="AI721" i="4"/>
  <c r="AI722" i="4"/>
  <c r="AI723" i="4"/>
  <c r="AI724" i="4"/>
  <c r="AI725" i="4"/>
  <c r="AI726" i="4"/>
  <c r="AI727" i="4"/>
  <c r="AI728" i="4"/>
  <c r="AI729" i="4"/>
  <c r="AI730" i="4"/>
  <c r="AI731" i="4"/>
  <c r="AI732" i="4"/>
  <c r="AI733" i="4"/>
  <c r="AI734" i="4"/>
  <c r="AI735" i="4"/>
  <c r="AI736" i="4"/>
  <c r="AI737" i="4"/>
  <c r="AI738" i="4"/>
  <c r="AI739" i="4"/>
  <c r="AI740" i="4"/>
  <c r="AI741" i="4"/>
  <c r="AI742" i="4"/>
  <c r="AI743" i="4"/>
  <c r="AI744" i="4"/>
  <c r="AI745" i="4"/>
  <c r="AI746" i="4"/>
  <c r="AI747" i="4"/>
  <c r="AI748" i="4"/>
  <c r="AI749" i="4"/>
  <c r="AI750" i="4"/>
  <c r="AI751" i="4"/>
  <c r="AI752" i="4"/>
  <c r="AI753" i="4"/>
  <c r="AI754" i="4"/>
  <c r="AI755" i="4"/>
  <c r="AI756" i="4"/>
  <c r="AI757" i="4"/>
  <c r="AI758" i="4"/>
  <c r="AI759" i="4"/>
  <c r="AI760" i="4"/>
  <c r="AI761" i="4"/>
  <c r="AI762" i="4"/>
  <c r="AI763" i="4"/>
  <c r="AI764" i="4"/>
  <c r="AI765" i="4"/>
  <c r="AI766" i="4"/>
  <c r="AI767" i="4"/>
  <c r="AI768" i="4"/>
  <c r="AI769" i="4"/>
  <c r="AI770" i="4"/>
  <c r="AI771" i="4"/>
  <c r="AI772" i="4"/>
  <c r="AI773" i="4"/>
  <c r="AI774" i="4"/>
  <c r="AI775" i="4"/>
  <c r="AI776" i="4"/>
  <c r="AI777" i="4"/>
  <c r="AI778" i="4"/>
  <c r="AI779" i="4"/>
  <c r="AI780" i="4"/>
  <c r="AI781" i="4"/>
  <c r="AI782" i="4"/>
  <c r="AI783" i="4"/>
  <c r="AI784" i="4"/>
  <c r="AI785" i="4"/>
  <c r="AI786" i="4"/>
  <c r="AI787" i="4"/>
  <c r="AI788" i="4"/>
  <c r="AI789" i="4"/>
  <c r="AI790" i="4"/>
  <c r="AI791" i="4"/>
  <c r="AI792" i="4"/>
  <c r="AI793" i="4"/>
  <c r="AI794" i="4"/>
  <c r="AI795" i="4"/>
  <c r="AI796" i="4"/>
  <c r="AI797" i="4"/>
  <c r="AI798" i="4"/>
  <c r="AI799" i="4"/>
  <c r="AI800" i="4"/>
  <c r="AI801" i="4"/>
  <c r="AI802" i="4"/>
  <c r="AI803" i="4"/>
  <c r="AI804" i="4"/>
  <c r="AI805" i="4"/>
  <c r="AI806" i="4"/>
  <c r="AI807" i="4"/>
  <c r="AI808" i="4"/>
  <c r="AI809" i="4"/>
  <c r="AI810" i="4"/>
  <c r="AI811" i="4"/>
  <c r="AI812" i="4"/>
  <c r="AI813" i="4"/>
  <c r="AI814" i="4"/>
  <c r="AI815" i="4"/>
  <c r="AI816" i="4"/>
  <c r="AI817" i="4"/>
  <c r="AI2" i="4"/>
  <c r="N3" i="1"/>
  <c r="N4" i="1"/>
  <c r="N5" i="1"/>
  <c r="AF3" i="1" a="1"/>
  <c r="AF3" i="1" s="1"/>
  <c r="AF4" i="1" a="1"/>
  <c r="AF4" i="1" s="1"/>
  <c r="AF5" i="1" a="1"/>
  <c r="AF5" i="1" s="1"/>
  <c r="AF6" i="1" a="1"/>
  <c r="AF6" i="1" s="1"/>
  <c r="AF7" i="1" a="1"/>
  <c r="AF7" i="1" s="1"/>
  <c r="AF8" i="1" a="1"/>
  <c r="AF8" i="1" s="1"/>
  <c r="AF9" i="1" a="1"/>
  <c r="AF9" i="1" s="1"/>
  <c r="AF10" i="1" a="1"/>
  <c r="AF10" i="1" s="1"/>
  <c r="AF11" i="1" a="1"/>
  <c r="AF11" i="1" s="1"/>
  <c r="AF12" i="1" a="1"/>
  <c r="AF12" i="1" s="1"/>
  <c r="AF13" i="1" a="1"/>
  <c r="AF13" i="1" s="1"/>
  <c r="AF14" i="1" a="1"/>
  <c r="AF14" i="1" s="1"/>
  <c r="AF15" i="1" a="1"/>
  <c r="AF15" i="1" s="1"/>
  <c r="AF16" i="1" a="1"/>
  <c r="AF16" i="1" s="1"/>
  <c r="AF17" i="1" a="1"/>
  <c r="AF17" i="1" s="1"/>
  <c r="AF18" i="1" a="1"/>
  <c r="AF18" i="1" s="1"/>
  <c r="AF19" i="1" a="1"/>
  <c r="AF19" i="1" s="1"/>
  <c r="AF20" i="1" a="1"/>
  <c r="AF20" i="1" s="1"/>
  <c r="AF21" i="1" a="1"/>
  <c r="AF21" i="1" s="1"/>
  <c r="AF22" i="1" a="1"/>
  <c r="AF22" i="1" s="1"/>
  <c r="AF23" i="1" a="1"/>
  <c r="AF23" i="1" s="1"/>
  <c r="AF24" i="1" a="1"/>
  <c r="AF24" i="1" s="1"/>
  <c r="AF25" i="1" a="1"/>
  <c r="AF25" i="1" s="1"/>
  <c r="AF26" i="1" a="1"/>
  <c r="AF26" i="1" s="1"/>
  <c r="AF27" i="1" a="1"/>
  <c r="AF27" i="1" s="1"/>
  <c r="AF28" i="1" a="1"/>
  <c r="AF28" i="1" s="1"/>
  <c r="AF29" i="1" a="1"/>
  <c r="AF29" i="1" s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37" i="1" a="1"/>
  <c r="AF37" i="1" s="1"/>
  <c r="AF38" i="1" a="1"/>
  <c r="AF38" i="1" s="1"/>
  <c r="AF39" i="1" a="1"/>
  <c r="AF39" i="1" s="1"/>
  <c r="AF40" i="1" a="1"/>
  <c r="AF40" i="1" s="1"/>
  <c r="AF41" i="1" a="1"/>
  <c r="AF41" i="1" s="1"/>
  <c r="AF42" i="1" a="1"/>
  <c r="AF42" i="1" s="1"/>
  <c r="AF43" i="1" a="1"/>
  <c r="AF43" i="1" s="1"/>
  <c r="AF44" i="1" a="1"/>
  <c r="AF44" i="1" s="1"/>
  <c r="AF45" i="1" a="1"/>
  <c r="AF45" i="1" s="1"/>
  <c r="AF46" i="1" a="1"/>
  <c r="AF46" i="1" s="1"/>
  <c r="AF47" i="1" a="1"/>
  <c r="AF47" i="1" s="1"/>
  <c r="AF48" i="1" a="1"/>
  <c r="AF48" i="1" s="1"/>
  <c r="AF49" i="1" a="1"/>
  <c r="AF49" i="1" s="1"/>
  <c r="AF50" i="1" a="1"/>
  <c r="AF50" i="1" s="1"/>
  <c r="AF51" i="1" a="1"/>
  <c r="AF51" i="1" s="1"/>
  <c r="AF52" i="1" a="1"/>
  <c r="AF52" i="1" s="1"/>
  <c r="AF53" i="1" a="1"/>
  <c r="AF53" i="1" s="1"/>
  <c r="AF54" i="1" a="1"/>
  <c r="AF54" i="1" s="1"/>
  <c r="AF55" i="1" a="1"/>
  <c r="AF55" i="1" s="1"/>
  <c r="AF56" i="1" a="1"/>
  <c r="AF56" i="1" s="1"/>
  <c r="AF57" i="1" a="1"/>
  <c r="AF57" i="1" s="1"/>
  <c r="AF58" i="1" a="1"/>
  <c r="AF58" i="1" s="1"/>
  <c r="AF59" i="1" a="1"/>
  <c r="AF59" i="1" s="1"/>
  <c r="AF60" i="1" a="1"/>
  <c r="AF60" i="1" s="1"/>
  <c r="AF61" i="1" a="1"/>
  <c r="AF61" i="1" s="1"/>
  <c r="AF62" i="1" a="1"/>
  <c r="AF62" i="1" s="1"/>
  <c r="AF63" i="1" a="1"/>
  <c r="AF63" i="1" s="1"/>
  <c r="AF64" i="1" a="1"/>
  <c r="AF64" i="1" s="1"/>
  <c r="AF65" i="1" a="1"/>
  <c r="AF65" i="1" s="1"/>
  <c r="AF66" i="1" a="1"/>
  <c r="AF66" i="1" s="1"/>
  <c r="AF67" i="1" a="1"/>
  <c r="AF67" i="1" s="1"/>
  <c r="AF68" i="1" a="1"/>
  <c r="AF68" i="1" s="1"/>
  <c r="AF69" i="1" a="1"/>
  <c r="AF69" i="1" s="1"/>
  <c r="AF70" i="1" a="1"/>
  <c r="AF70" i="1" s="1"/>
  <c r="AF71" i="1" a="1"/>
  <c r="AF71" i="1" s="1"/>
  <c r="AF72" i="1" a="1"/>
  <c r="AF72" i="1" s="1"/>
  <c r="AF73" i="1" a="1"/>
  <c r="AF73" i="1" s="1"/>
  <c r="AF74" i="1" a="1"/>
  <c r="AF74" i="1" s="1"/>
  <c r="AF75" i="1" a="1"/>
  <c r="AF75" i="1" s="1"/>
  <c r="AF76" i="1" a="1"/>
  <c r="AF76" i="1" s="1"/>
  <c r="AF77" i="1" a="1"/>
  <c r="AF77" i="1" s="1"/>
  <c r="AF78" i="1" a="1"/>
  <c r="AF78" i="1" s="1"/>
  <c r="AF79" i="1" a="1"/>
  <c r="AF79" i="1" s="1"/>
  <c r="AF80" i="1" a="1"/>
  <c r="AF80" i="1" s="1"/>
  <c r="AF81" i="1" a="1"/>
  <c r="AF81" i="1" s="1"/>
  <c r="AF82" i="1" a="1"/>
  <c r="AF82" i="1" s="1"/>
  <c r="AF83" i="1" a="1"/>
  <c r="AF83" i="1" s="1"/>
  <c r="AF84" i="1" a="1"/>
  <c r="AF84" i="1" s="1"/>
  <c r="AF85" i="1" a="1"/>
  <c r="AF85" i="1" s="1"/>
  <c r="AF86" i="1" a="1"/>
  <c r="AF86" i="1" s="1"/>
  <c r="AF87" i="1" a="1"/>
  <c r="AF87" i="1" s="1"/>
  <c r="AF88" i="1" a="1"/>
  <c r="AF88" i="1" s="1"/>
  <c r="AF89" i="1" a="1"/>
  <c r="AF89" i="1" s="1"/>
  <c r="AF90" i="1" a="1"/>
  <c r="AF90" i="1" s="1"/>
  <c r="AF91" i="1" a="1"/>
  <c r="AF91" i="1" s="1"/>
  <c r="AF92" i="1" a="1"/>
  <c r="AF92" i="1" s="1"/>
  <c r="AF93" i="1" a="1"/>
  <c r="AF93" i="1" s="1"/>
  <c r="AF94" i="1" a="1"/>
  <c r="AF94" i="1" s="1"/>
  <c r="AF95" i="1" a="1"/>
  <c r="AF95" i="1" s="1"/>
  <c r="AF96" i="1" a="1"/>
  <c r="AF96" i="1" s="1"/>
  <c r="AF97" i="1" a="1"/>
  <c r="AF97" i="1" s="1"/>
  <c r="AF98" i="1" a="1"/>
  <c r="AF98" i="1" s="1"/>
  <c r="AF99" i="1" a="1"/>
  <c r="AF99" i="1" s="1"/>
  <c r="AF100" i="1" a="1"/>
  <c r="AF100" i="1" s="1"/>
  <c r="AF101" i="1" a="1"/>
  <c r="AF101" i="1" s="1"/>
  <c r="AF102" i="1" a="1"/>
  <c r="AF102" i="1" s="1"/>
  <c r="AF103" i="1" a="1"/>
  <c r="AF103" i="1" s="1"/>
  <c r="AF104" i="1" a="1"/>
  <c r="AF104" i="1"/>
  <c r="AF105" i="1" a="1"/>
  <c r="AF105" i="1" s="1"/>
  <c r="AF106" i="1" a="1"/>
  <c r="AF106" i="1" s="1"/>
  <c r="AF107" i="1" a="1"/>
  <c r="AF107" i="1" s="1"/>
  <c r="AF108" i="1" a="1"/>
  <c r="AF108" i="1" s="1"/>
  <c r="AF109" i="1" a="1"/>
  <c r="AF109" i="1" s="1"/>
  <c r="AF110" i="1" a="1"/>
  <c r="AF110" i="1" s="1"/>
  <c r="AF111" i="1" a="1"/>
  <c r="AF111" i="1" s="1"/>
  <c r="AF112" i="1" a="1"/>
  <c r="AF112" i="1" s="1"/>
  <c r="AF113" i="1" a="1"/>
  <c r="AF113" i="1" s="1"/>
  <c r="AF114" i="1" a="1"/>
  <c r="AF114" i="1" s="1"/>
  <c r="AF115" i="1" a="1"/>
  <c r="AF115" i="1" s="1"/>
  <c r="AF116" i="1" a="1"/>
  <c r="AF116" i="1" s="1"/>
  <c r="AF117" i="1" a="1"/>
  <c r="AF117" i="1" s="1"/>
  <c r="AF118" i="1" a="1"/>
  <c r="AF118" i="1" s="1"/>
  <c r="AF119" i="1" a="1"/>
  <c r="AF119" i="1" s="1"/>
  <c r="AF120" i="1" a="1"/>
  <c r="AF120" i="1" s="1"/>
  <c r="AF121" i="1" a="1"/>
  <c r="AF121" i="1" s="1"/>
  <c r="AF122" i="1" a="1"/>
  <c r="AF122" i="1" s="1"/>
  <c r="AF123" i="1" a="1"/>
  <c r="AF123" i="1" s="1"/>
  <c r="AF124" i="1" a="1"/>
  <c r="AF124" i="1" s="1"/>
  <c r="AF125" i="1" a="1"/>
  <c r="AF125" i="1" s="1"/>
  <c r="AF126" i="1" a="1"/>
  <c r="AF126" i="1" s="1"/>
  <c r="AF127" i="1" a="1"/>
  <c r="AF127" i="1" s="1"/>
  <c r="AF128" i="1" a="1"/>
  <c r="AF128" i="1" s="1"/>
  <c r="AF129" i="1" a="1"/>
  <c r="AF129" i="1" s="1"/>
  <c r="AF130" i="1" a="1"/>
  <c r="AF130" i="1" s="1"/>
  <c r="AF131" i="1" a="1"/>
  <c r="AF131" i="1" s="1"/>
  <c r="AF132" i="1" a="1"/>
  <c r="AF132" i="1" s="1"/>
  <c r="AF133" i="1" a="1"/>
  <c r="AF133" i="1" s="1"/>
  <c r="AF134" i="1" a="1"/>
  <c r="AF134" i="1" s="1"/>
  <c r="AF135" i="1" a="1"/>
  <c r="AF135" i="1" s="1"/>
  <c r="AF136" i="1" a="1"/>
  <c r="AF136" i="1" s="1"/>
  <c r="AF137" i="1" a="1"/>
  <c r="AF137" i="1" s="1"/>
  <c r="AF138" i="1" a="1"/>
  <c r="AF138" i="1" s="1"/>
  <c r="AF139" i="1" a="1"/>
  <c r="AF139" i="1" s="1"/>
  <c r="AF140" i="1" a="1"/>
  <c r="AF140" i="1" s="1"/>
  <c r="AF141" i="1" a="1"/>
  <c r="AF141" i="1" s="1"/>
  <c r="AF142" i="1" a="1"/>
  <c r="AF142" i="1" s="1"/>
  <c r="AF143" i="1" a="1"/>
  <c r="AF143" i="1" s="1"/>
  <c r="AF144" i="1" a="1"/>
  <c r="AF144" i="1" s="1"/>
  <c r="AF145" i="1" a="1"/>
  <c r="AF145" i="1" s="1"/>
  <c r="AF146" i="1" a="1"/>
  <c r="AF146" i="1" s="1"/>
  <c r="AF147" i="1" a="1"/>
  <c r="AF147" i="1" s="1"/>
  <c r="AF148" i="1" a="1"/>
  <c r="AF148" i="1" s="1"/>
  <c r="AF149" i="1" a="1"/>
  <c r="AF149" i="1" s="1"/>
  <c r="AF150" i="1" a="1"/>
  <c r="AF150" i="1" s="1"/>
  <c r="AF151" i="1" a="1"/>
  <c r="AF151" i="1" s="1"/>
  <c r="AF152" i="1" a="1"/>
  <c r="AF152" i="1" s="1"/>
  <c r="AF153" i="1" a="1"/>
  <c r="AF153" i="1" s="1"/>
  <c r="AF154" i="1" a="1"/>
  <c r="AF154" i="1" s="1"/>
  <c r="AF155" i="1" a="1"/>
  <c r="AF155" i="1" s="1"/>
  <c r="AF156" i="1" a="1"/>
  <c r="AF156" i="1" s="1"/>
  <c r="AF157" i="1" a="1"/>
  <c r="AF157" i="1" s="1"/>
  <c r="AF158" i="1" a="1"/>
  <c r="AF158" i="1" s="1"/>
  <c r="AF159" i="1" a="1"/>
  <c r="AF159" i="1" s="1"/>
  <c r="AF160" i="1" a="1"/>
  <c r="AF160" i="1" s="1"/>
  <c r="AF161" i="1" a="1"/>
  <c r="AF161" i="1" s="1"/>
  <c r="AF162" i="1" a="1"/>
  <c r="AF162" i="1" s="1"/>
  <c r="AF163" i="1" a="1"/>
  <c r="AF163" i="1" s="1"/>
  <c r="AF164" i="1" a="1"/>
  <c r="AF164" i="1" s="1"/>
  <c r="AF165" i="1" a="1"/>
  <c r="AF165" i="1" s="1"/>
  <c r="AF166" i="1" a="1"/>
  <c r="AF166" i="1" s="1"/>
  <c r="AF167" i="1" a="1"/>
  <c r="AF167" i="1" s="1"/>
  <c r="AF168" i="1" a="1"/>
  <c r="AF168" i="1"/>
  <c r="AF169" i="1" a="1"/>
  <c r="AF169" i="1" s="1"/>
  <c r="AF170" i="1" a="1"/>
  <c r="AF170" i="1" s="1"/>
  <c r="AF171" i="1" a="1"/>
  <c r="AF171" i="1" s="1"/>
  <c r="AF172" i="1" a="1"/>
  <c r="AF172" i="1" s="1"/>
  <c r="AF173" i="1" a="1"/>
  <c r="AF173" i="1" s="1"/>
  <c r="AF174" i="1" a="1"/>
  <c r="AF174" i="1" s="1"/>
  <c r="AF175" i="1" a="1"/>
  <c r="AF175" i="1" s="1"/>
  <c r="AF176" i="1" a="1"/>
  <c r="AF176" i="1" s="1"/>
  <c r="AF177" i="1" a="1"/>
  <c r="AF177" i="1" s="1"/>
  <c r="AF178" i="1" a="1"/>
  <c r="AF178" i="1"/>
  <c r="AF179" i="1" a="1"/>
  <c r="AF179" i="1" s="1"/>
  <c r="AF180" i="1" a="1"/>
  <c r="AF180" i="1" s="1"/>
  <c r="AF181" i="1" a="1"/>
  <c r="AF181" i="1" s="1"/>
  <c r="AF182" i="1" a="1"/>
  <c r="AF182" i="1" s="1"/>
  <c r="AF183" i="1" a="1"/>
  <c r="AF183" i="1" s="1"/>
  <c r="AF184" i="1" a="1"/>
  <c r="AF184" i="1" s="1"/>
  <c r="AF185" i="1" a="1"/>
  <c r="AF185" i="1" s="1"/>
  <c r="AF186" i="1" a="1"/>
  <c r="AF186" i="1" s="1"/>
  <c r="AF187" i="1" a="1"/>
  <c r="AF187" i="1" s="1"/>
  <c r="AF188" i="1" a="1"/>
  <c r="AF188" i="1" s="1"/>
  <c r="AF189" i="1" a="1"/>
  <c r="AF189" i="1" s="1"/>
  <c r="AF190" i="1" a="1"/>
  <c r="AF190" i="1" s="1"/>
  <c r="AF191" i="1" a="1"/>
  <c r="AF191" i="1" s="1"/>
  <c r="AF192" i="1" a="1"/>
  <c r="AF192" i="1" s="1"/>
  <c r="AF193" i="1" a="1"/>
  <c r="AF193" i="1" s="1"/>
  <c r="AF194" i="1" a="1"/>
  <c r="AF194" i="1" s="1"/>
  <c r="AF195" i="1" a="1"/>
  <c r="AF195" i="1" s="1"/>
  <c r="AF196" i="1" a="1"/>
  <c r="AF196" i="1" s="1"/>
  <c r="AF197" i="1" a="1"/>
  <c r="AF197" i="1" s="1"/>
  <c r="AF198" i="1" a="1"/>
  <c r="AF198" i="1" s="1"/>
  <c r="AF199" i="1" a="1"/>
  <c r="AF199" i="1" s="1"/>
  <c r="AF200" i="1" a="1"/>
  <c r="AF200" i="1" s="1"/>
  <c r="AF201" i="1" a="1"/>
  <c r="AF201" i="1" s="1"/>
  <c r="AF202" i="1" a="1"/>
  <c r="AF202" i="1" s="1"/>
  <c r="AF203" i="1" a="1"/>
  <c r="AF203" i="1" s="1"/>
  <c r="AF204" i="1" a="1"/>
  <c r="AF204" i="1" s="1"/>
  <c r="AF205" i="1" a="1"/>
  <c r="AF205" i="1" s="1"/>
  <c r="AF206" i="1" a="1"/>
  <c r="AF206" i="1" s="1"/>
  <c r="AF207" i="1" a="1"/>
  <c r="AF207" i="1" s="1"/>
  <c r="AF208" i="1" a="1"/>
  <c r="AF208" i="1" s="1"/>
  <c r="AF209" i="1" a="1"/>
  <c r="AF209" i="1" s="1"/>
  <c r="AF210" i="1" a="1"/>
  <c r="AF210" i="1" s="1"/>
  <c r="AF211" i="1" a="1"/>
  <c r="AF211" i="1" s="1"/>
  <c r="AF212" i="1" a="1"/>
  <c r="AF212" i="1" s="1"/>
  <c r="AF213" i="1" a="1"/>
  <c r="AF213" i="1" s="1"/>
  <c r="AF214" i="1" a="1"/>
  <c r="AF214" i="1" s="1"/>
  <c r="AF215" i="1" a="1"/>
  <c r="AF215" i="1" s="1"/>
  <c r="AF216" i="1" a="1"/>
  <c r="AF216" i="1" s="1"/>
  <c r="AF217" i="1" a="1"/>
  <c r="AF217" i="1" s="1"/>
  <c r="AF218" i="1" a="1"/>
  <c r="AF218" i="1" s="1"/>
  <c r="AF219" i="1" a="1"/>
  <c r="AF219" i="1" s="1"/>
  <c r="AF220" i="1" a="1"/>
  <c r="AF220" i="1" s="1"/>
  <c r="AF221" i="1" a="1"/>
  <c r="AF221" i="1" s="1"/>
  <c r="AF222" i="1" a="1"/>
  <c r="AF222" i="1" s="1"/>
  <c r="AF223" i="1" a="1"/>
  <c r="AF223" i="1" s="1"/>
  <c r="AF224" i="1" a="1"/>
  <c r="AF224" i="1" s="1"/>
  <c r="AF225" i="1" a="1"/>
  <c r="AF225" i="1" s="1"/>
  <c r="AF226" i="1" a="1"/>
  <c r="AF226" i="1" s="1"/>
  <c r="AF227" i="1" a="1"/>
  <c r="AF227" i="1" s="1"/>
  <c r="AF228" i="1" a="1"/>
  <c r="AF228" i="1" s="1"/>
  <c r="AF229" i="1" a="1"/>
  <c r="AF229" i="1" s="1"/>
  <c r="AF230" i="1" a="1"/>
  <c r="AF230" i="1" s="1"/>
  <c r="AF231" i="1" a="1"/>
  <c r="AF231" i="1" s="1"/>
  <c r="AF232" i="1" a="1"/>
  <c r="AF232" i="1" s="1"/>
  <c r="AF233" i="1" a="1"/>
  <c r="AF233" i="1" s="1"/>
  <c r="AF234" i="1" a="1"/>
  <c r="AF234" i="1" s="1"/>
  <c r="AF235" i="1" a="1"/>
  <c r="AF235" i="1" s="1"/>
  <c r="AF236" i="1" a="1"/>
  <c r="AF236" i="1" s="1"/>
  <c r="AF237" i="1" a="1"/>
  <c r="AF237" i="1" s="1"/>
  <c r="AF238" i="1" a="1"/>
  <c r="AF238" i="1" s="1"/>
  <c r="AF239" i="1" a="1"/>
  <c r="AF239" i="1" s="1"/>
  <c r="AF240" i="1" a="1"/>
  <c r="AF240" i="1" s="1"/>
  <c r="AF241" i="1" a="1"/>
  <c r="AF241" i="1" s="1"/>
  <c r="AF242" i="1" a="1"/>
  <c r="AF242" i="1"/>
  <c r="AF243" i="1" a="1"/>
  <c r="AF243" i="1" s="1"/>
  <c r="AF244" i="1" a="1"/>
  <c r="AF244" i="1" s="1"/>
  <c r="AF245" i="1" a="1"/>
  <c r="AF245" i="1" s="1"/>
  <c r="AF246" i="1" a="1"/>
  <c r="AF246" i="1" s="1"/>
  <c r="AF247" i="1" a="1"/>
  <c r="AF247" i="1" s="1"/>
  <c r="AF248" i="1" a="1"/>
  <c r="AF248" i="1" s="1"/>
  <c r="AF249" i="1" a="1"/>
  <c r="AF249" i="1" s="1"/>
  <c r="AF250" i="1" a="1"/>
  <c r="AF250" i="1" s="1"/>
  <c r="AF251" i="1" a="1"/>
  <c r="AF251" i="1" s="1"/>
  <c r="AF252" i="1" a="1"/>
  <c r="AF252" i="1" s="1"/>
  <c r="AF253" i="1" a="1"/>
  <c r="AF253" i="1" s="1"/>
  <c r="AF254" i="1" a="1"/>
  <c r="AF254" i="1" s="1"/>
  <c r="AF255" i="1" a="1"/>
  <c r="AF255" i="1" s="1"/>
  <c r="AF256" i="1" a="1"/>
  <c r="AF256" i="1" s="1"/>
  <c r="AF257" i="1" a="1"/>
  <c r="AF257" i="1" s="1"/>
  <c r="AF258" i="1" a="1"/>
  <c r="AF258" i="1" s="1"/>
  <c r="AF259" i="1" a="1"/>
  <c r="AF259" i="1" s="1"/>
  <c r="AF260" i="1" a="1"/>
  <c r="AF260" i="1" s="1"/>
  <c r="AF261" i="1" a="1"/>
  <c r="AF261" i="1" s="1"/>
  <c r="AF262" i="1" a="1"/>
  <c r="AF262" i="1" s="1"/>
  <c r="AF263" i="1" a="1"/>
  <c r="AF263" i="1" s="1"/>
  <c r="AF264" i="1" a="1"/>
  <c r="AF264" i="1" s="1"/>
  <c r="AF265" i="1" a="1"/>
  <c r="AF265" i="1" s="1"/>
  <c r="AF266" i="1" a="1"/>
  <c r="AF266" i="1" s="1"/>
  <c r="AF267" i="1" a="1"/>
  <c r="AF267" i="1" s="1"/>
  <c r="AF268" i="1" a="1"/>
  <c r="AF268" i="1" s="1"/>
  <c r="AF269" i="1" a="1"/>
  <c r="AF269" i="1" s="1"/>
  <c r="AF270" i="1" a="1"/>
  <c r="AF270" i="1" s="1"/>
  <c r="AF271" i="1" a="1"/>
  <c r="AF271" i="1" s="1"/>
  <c r="AF272" i="1" a="1"/>
  <c r="AF272" i="1" s="1"/>
  <c r="AF273" i="1" a="1"/>
  <c r="AF273" i="1" s="1"/>
  <c r="AF274" i="1" a="1"/>
  <c r="AF274" i="1" s="1"/>
  <c r="AF275" i="1" a="1"/>
  <c r="AF275" i="1" s="1"/>
  <c r="AF276" i="1" a="1"/>
  <c r="AF276" i="1" s="1"/>
  <c r="AF277" i="1" a="1"/>
  <c r="AF277" i="1" s="1"/>
  <c r="AF278" i="1" a="1"/>
  <c r="AF278" i="1" s="1"/>
  <c r="AF279" i="1" a="1"/>
  <c r="AF279" i="1" s="1"/>
  <c r="AF280" i="1" a="1"/>
  <c r="AF280" i="1" s="1"/>
  <c r="AF281" i="1" a="1"/>
  <c r="AF281" i="1" s="1"/>
  <c r="AF282" i="1" a="1"/>
  <c r="AF282" i="1" s="1"/>
  <c r="AF283" i="1" a="1"/>
  <c r="AF283" i="1" s="1"/>
  <c r="AF284" i="1" a="1"/>
  <c r="AF284" i="1" s="1"/>
  <c r="AF285" i="1" a="1"/>
  <c r="AF285" i="1" s="1"/>
  <c r="AF286" i="1" a="1"/>
  <c r="AF286" i="1" s="1"/>
  <c r="AF287" i="1" a="1"/>
  <c r="AF287" i="1" s="1"/>
  <c r="AF288" i="1" a="1"/>
  <c r="AF288" i="1"/>
  <c r="AF289" i="1" a="1"/>
  <c r="AF289" i="1" s="1"/>
  <c r="AF290" i="1" a="1"/>
  <c r="AF290" i="1" s="1"/>
  <c r="AF291" i="1" a="1"/>
  <c r="AF291" i="1" s="1"/>
  <c r="AF292" i="1" a="1"/>
  <c r="AF292" i="1" s="1"/>
  <c r="AF293" i="1" a="1"/>
  <c r="AF293" i="1" s="1"/>
  <c r="AF294" i="1" a="1"/>
  <c r="AF294" i="1" s="1"/>
  <c r="AF295" i="1" a="1"/>
  <c r="AF295" i="1" s="1"/>
  <c r="AF296" i="1" a="1"/>
  <c r="AF296" i="1" s="1"/>
  <c r="AF297" i="1" a="1"/>
  <c r="AF297" i="1" s="1"/>
  <c r="AF298" i="1" a="1"/>
  <c r="AF298" i="1" s="1"/>
  <c r="AF299" i="1" a="1"/>
  <c r="AF299" i="1" s="1"/>
  <c r="AF300" i="1" a="1"/>
  <c r="AF300" i="1" s="1"/>
  <c r="AF301" i="1" a="1"/>
  <c r="AF301" i="1" s="1"/>
  <c r="AF302" i="1" a="1"/>
  <c r="AF302" i="1" s="1"/>
  <c r="AF303" i="1" a="1"/>
  <c r="AF303" i="1" s="1"/>
  <c r="AF304" i="1" a="1"/>
  <c r="AF304" i="1" s="1"/>
  <c r="AF305" i="1" a="1"/>
  <c r="AF305" i="1" s="1"/>
  <c r="AF306" i="1" a="1"/>
  <c r="AF306" i="1" s="1"/>
  <c r="AF307" i="1" a="1"/>
  <c r="AF307" i="1" s="1"/>
  <c r="AF308" i="1" a="1"/>
  <c r="AF308" i="1" s="1"/>
  <c r="AF309" i="1" a="1"/>
  <c r="AF309" i="1" s="1"/>
  <c r="AF310" i="1" a="1"/>
  <c r="AF310" i="1" s="1"/>
  <c r="AF311" i="1" a="1"/>
  <c r="AF311" i="1" s="1"/>
  <c r="AF312" i="1" a="1"/>
  <c r="AF312" i="1" s="1"/>
  <c r="AF313" i="1" a="1"/>
  <c r="AF313" i="1" s="1"/>
  <c r="AF314" i="1" a="1"/>
  <c r="AF314" i="1" s="1"/>
  <c r="AF315" i="1" a="1"/>
  <c r="AF315" i="1" s="1"/>
  <c r="AF316" i="1" a="1"/>
  <c r="AF316" i="1" s="1"/>
  <c r="AF317" i="1" a="1"/>
  <c r="AF317" i="1" s="1"/>
  <c r="AF318" i="1" a="1"/>
  <c r="AF318" i="1" s="1"/>
  <c r="AF319" i="1" a="1"/>
  <c r="AF319" i="1" s="1"/>
  <c r="AF320" i="1" a="1"/>
  <c r="AF320" i="1" s="1"/>
  <c r="AF321" i="1" a="1"/>
  <c r="AF321" i="1" s="1"/>
  <c r="AF322" i="1" a="1"/>
  <c r="AF322" i="1" s="1"/>
  <c r="AF323" i="1" a="1"/>
  <c r="AF323" i="1" s="1"/>
  <c r="AF324" i="1" a="1"/>
  <c r="AF324" i="1" s="1"/>
  <c r="AF325" i="1" a="1"/>
  <c r="AF325" i="1" s="1"/>
  <c r="AF326" i="1" a="1"/>
  <c r="AF326" i="1" s="1"/>
  <c r="AF327" i="1" a="1"/>
  <c r="AF327" i="1" s="1"/>
  <c r="AF328" i="1" a="1"/>
  <c r="AF328" i="1" s="1"/>
  <c r="AF329" i="1" a="1"/>
  <c r="AF329" i="1" s="1"/>
  <c r="AF330" i="1" a="1"/>
  <c r="AF330" i="1" s="1"/>
  <c r="AF331" i="1" a="1"/>
  <c r="AF331" i="1" s="1"/>
  <c r="AF332" i="1" a="1"/>
  <c r="AF332" i="1" s="1"/>
  <c r="AF333" i="1" a="1"/>
  <c r="AF333" i="1" s="1"/>
  <c r="AF334" i="1" a="1"/>
  <c r="AF334" i="1" s="1"/>
  <c r="AF335" i="1" a="1"/>
  <c r="AF335" i="1" s="1"/>
  <c r="AF336" i="1" a="1"/>
  <c r="AF336" i="1" s="1"/>
  <c r="AF337" i="1" a="1"/>
  <c r="AF337" i="1" s="1"/>
  <c r="AF338" i="1" a="1"/>
  <c r="AF338" i="1" s="1"/>
  <c r="AF339" i="1" a="1"/>
  <c r="AF339" i="1" s="1"/>
  <c r="AF340" i="1" a="1"/>
  <c r="AF340" i="1" s="1"/>
  <c r="AF341" i="1" a="1"/>
  <c r="AF341" i="1" s="1"/>
  <c r="AF342" i="1" a="1"/>
  <c r="AF342" i="1" s="1"/>
  <c r="AF343" i="1" a="1"/>
  <c r="AF343" i="1" s="1"/>
  <c r="AF344" i="1" a="1"/>
  <c r="AF344" i="1" s="1"/>
  <c r="AF345" i="1" a="1"/>
  <c r="AF345" i="1" s="1"/>
  <c r="AF346" i="1" a="1"/>
  <c r="AF346" i="1" s="1"/>
  <c r="AF347" i="1" a="1"/>
  <c r="AF347" i="1" s="1"/>
  <c r="AF348" i="1" a="1"/>
  <c r="AF348" i="1" s="1"/>
  <c r="AF349" i="1" a="1"/>
  <c r="AF349" i="1" s="1"/>
  <c r="AF350" i="1" a="1"/>
  <c r="AF350" i="1" s="1"/>
  <c r="AF351" i="1" a="1"/>
  <c r="AF351" i="1" s="1"/>
  <c r="AF352" i="1" a="1"/>
  <c r="AF352" i="1" s="1"/>
  <c r="AF353" i="1" a="1"/>
  <c r="AF353" i="1" s="1"/>
  <c r="AF354" i="1" a="1"/>
  <c r="AF354" i="1" s="1"/>
  <c r="AF355" i="1" a="1"/>
  <c r="AF355" i="1" s="1"/>
  <c r="AF356" i="1" a="1"/>
  <c r="AF356" i="1" s="1"/>
  <c r="AF357" i="1" a="1"/>
  <c r="AF357" i="1" s="1"/>
  <c r="AF358" i="1" a="1"/>
  <c r="AF358" i="1" s="1"/>
  <c r="AF359" i="1" a="1"/>
  <c r="AF359" i="1" s="1"/>
  <c r="AF360" i="1" a="1"/>
  <c r="AF360" i="1"/>
  <c r="AF361" i="1" a="1"/>
  <c r="AF361" i="1" s="1"/>
  <c r="AF362" i="1" a="1"/>
  <c r="AF362" i="1" s="1"/>
  <c r="AF363" i="1" a="1"/>
  <c r="AF363" i="1" s="1"/>
  <c r="AF364" i="1" a="1"/>
  <c r="AF364" i="1" s="1"/>
  <c r="AF365" i="1" a="1"/>
  <c r="AF365" i="1" s="1"/>
  <c r="AF366" i="1" a="1"/>
  <c r="AF366" i="1" s="1"/>
  <c r="AF367" i="1" a="1"/>
  <c r="AF367" i="1" s="1"/>
  <c r="AF368" i="1" a="1"/>
  <c r="AF368" i="1" s="1"/>
  <c r="AF369" i="1" a="1"/>
  <c r="AF369" i="1" s="1"/>
  <c r="AF370" i="1" a="1"/>
  <c r="AF370" i="1" s="1"/>
  <c r="AF371" i="1" a="1"/>
  <c r="AF371" i="1" s="1"/>
  <c r="AF372" i="1" a="1"/>
  <c r="AF372" i="1" s="1"/>
  <c r="AF373" i="1" a="1"/>
  <c r="AF373" i="1" s="1"/>
  <c r="AF374" i="1" a="1"/>
  <c r="AF374" i="1" s="1"/>
  <c r="AF375" i="1" a="1"/>
  <c r="AF375" i="1" s="1"/>
  <c r="AF376" i="1" a="1"/>
  <c r="AF376" i="1" s="1"/>
  <c r="AF377" i="1" a="1"/>
  <c r="AF377" i="1" s="1"/>
  <c r="AF378" i="1" a="1"/>
  <c r="AF378" i="1" s="1"/>
  <c r="AF379" i="1" a="1"/>
  <c r="AF379" i="1" s="1"/>
  <c r="AF380" i="1" a="1"/>
  <c r="AF380" i="1" s="1"/>
  <c r="AF381" i="1" a="1"/>
  <c r="AF381" i="1" s="1"/>
  <c r="AF382" i="1" a="1"/>
  <c r="AF382" i="1" s="1"/>
  <c r="AF383" i="1" a="1"/>
  <c r="AF383" i="1" s="1"/>
  <c r="AF384" i="1" a="1"/>
  <c r="AF384" i="1" s="1"/>
  <c r="AF385" i="1" a="1"/>
  <c r="AF385" i="1" s="1"/>
  <c r="AF386" i="1" a="1"/>
  <c r="AF386" i="1" s="1"/>
  <c r="AF387" i="1" a="1"/>
  <c r="AF387" i="1" s="1"/>
  <c r="AF388" i="1" a="1"/>
  <c r="AF388" i="1" s="1"/>
  <c r="AF389" i="1" a="1"/>
  <c r="AF389" i="1" s="1"/>
  <c r="AF390" i="1" a="1"/>
  <c r="AF390" i="1" s="1"/>
  <c r="AF391" i="1" a="1"/>
  <c r="AF391" i="1" s="1"/>
  <c r="AF392" i="1" a="1"/>
  <c r="AF392" i="1" s="1"/>
  <c r="AF393" i="1" a="1"/>
  <c r="AF393" i="1" s="1"/>
  <c r="AF394" i="1" a="1"/>
  <c r="AF394" i="1"/>
  <c r="AF395" i="1" a="1"/>
  <c r="AF395" i="1" s="1"/>
  <c r="AF396" i="1" a="1"/>
  <c r="AF396" i="1" s="1"/>
  <c r="AF397" i="1" a="1"/>
  <c r="AF397" i="1" s="1"/>
  <c r="AF398" i="1" a="1"/>
  <c r="AF398" i="1" s="1"/>
  <c r="AF399" i="1" a="1"/>
  <c r="AF399" i="1" s="1"/>
  <c r="AF400" i="1" a="1"/>
  <c r="AF400" i="1" s="1"/>
  <c r="AF401" i="1" a="1"/>
  <c r="AF401" i="1" s="1"/>
  <c r="AF402" i="1" a="1"/>
  <c r="AF402" i="1" s="1"/>
  <c r="AF403" i="1" a="1"/>
  <c r="AF403" i="1" s="1"/>
  <c r="AF404" i="1" a="1"/>
  <c r="AF404" i="1" s="1"/>
  <c r="AF405" i="1" a="1"/>
  <c r="AF405" i="1" s="1"/>
  <c r="AF406" i="1" a="1"/>
  <c r="AF406" i="1" s="1"/>
  <c r="AF407" i="1" a="1"/>
  <c r="AF407" i="1" s="1"/>
  <c r="AF408" i="1" a="1"/>
  <c r="AF408" i="1" s="1"/>
  <c r="AF409" i="1" a="1"/>
  <c r="AF409" i="1" s="1"/>
  <c r="AF410" i="1" a="1"/>
  <c r="AF410" i="1" s="1"/>
  <c r="AF411" i="1" a="1"/>
  <c r="AF411" i="1" s="1"/>
  <c r="AF412" i="1" a="1"/>
  <c r="AF412" i="1" s="1"/>
  <c r="AF413" i="1" a="1"/>
  <c r="AF413" i="1" s="1"/>
  <c r="AF414" i="1" a="1"/>
  <c r="AF414" i="1" s="1"/>
  <c r="AF415" i="1" a="1"/>
  <c r="AF415" i="1" s="1"/>
  <c r="AF416" i="1" a="1"/>
  <c r="AF416" i="1" s="1"/>
  <c r="AF417" i="1" a="1"/>
  <c r="AF417" i="1" s="1"/>
  <c r="AF418" i="1" a="1"/>
  <c r="AF418" i="1" s="1"/>
  <c r="AF419" i="1" a="1"/>
  <c r="AF419" i="1" s="1"/>
  <c r="AF420" i="1" a="1"/>
  <c r="AF420" i="1" s="1"/>
  <c r="AF421" i="1" a="1"/>
  <c r="AF421" i="1" s="1"/>
  <c r="AF422" i="1" a="1"/>
  <c r="AF422" i="1" s="1"/>
  <c r="AF423" i="1" a="1"/>
  <c r="AF423" i="1" s="1"/>
  <c r="AF424" i="1" a="1"/>
  <c r="AF424" i="1" s="1"/>
  <c r="AF425" i="1" a="1"/>
  <c r="AF425" i="1" s="1"/>
  <c r="AF426" i="1" a="1"/>
  <c r="AF426" i="1" s="1"/>
  <c r="AF427" i="1" a="1"/>
  <c r="AF427" i="1" s="1"/>
  <c r="AF428" i="1" a="1"/>
  <c r="AF428" i="1" s="1"/>
  <c r="AF429" i="1" a="1"/>
  <c r="AF429" i="1" s="1"/>
  <c r="AF430" i="1" a="1"/>
  <c r="AF430" i="1" s="1"/>
  <c r="AF431" i="1" a="1"/>
  <c r="AF431" i="1" s="1"/>
  <c r="AF432" i="1" a="1"/>
  <c r="AF432" i="1" s="1"/>
  <c r="AF433" i="1" a="1"/>
  <c r="AF433" i="1" s="1"/>
  <c r="AF434" i="1" a="1"/>
  <c r="AF434" i="1" s="1"/>
  <c r="AF435" i="1" a="1"/>
  <c r="AF435" i="1" s="1"/>
  <c r="AF436" i="1" a="1"/>
  <c r="AF436" i="1" s="1"/>
  <c r="AF437" i="1" a="1"/>
  <c r="AF437" i="1" s="1"/>
  <c r="AF438" i="1" a="1"/>
  <c r="AF438" i="1" s="1"/>
  <c r="AF439" i="1" a="1"/>
  <c r="AF439" i="1" s="1"/>
  <c r="AF440" i="1" a="1"/>
  <c r="AF440" i="1" s="1"/>
  <c r="AF441" i="1" a="1"/>
  <c r="AF441" i="1" s="1"/>
  <c r="AF442" i="1" a="1"/>
  <c r="AF442" i="1" s="1"/>
  <c r="AF443" i="1" a="1"/>
  <c r="AF443" i="1" s="1"/>
  <c r="AF444" i="1" a="1"/>
  <c r="AF444" i="1" s="1"/>
  <c r="AF445" i="1" a="1"/>
  <c r="AF445" i="1" s="1"/>
  <c r="AF446" i="1" a="1"/>
  <c r="AF446" i="1" s="1"/>
  <c r="AF447" i="1" a="1"/>
  <c r="AF447" i="1" s="1"/>
  <c r="AF448" i="1" a="1"/>
  <c r="AF448" i="1" s="1"/>
  <c r="AF449" i="1" a="1"/>
  <c r="AF449" i="1" s="1"/>
  <c r="AF450" i="1" a="1"/>
  <c r="AF450" i="1"/>
  <c r="AF451" i="1" a="1"/>
  <c r="AF451" i="1" s="1"/>
  <c r="AF452" i="1" a="1"/>
  <c r="AF452" i="1" s="1"/>
  <c r="AF453" i="1" a="1"/>
  <c r="AF453" i="1" s="1"/>
  <c r="AF454" i="1" a="1"/>
  <c r="AF454" i="1" s="1"/>
  <c r="AF455" i="1" a="1"/>
  <c r="AF455" i="1" s="1"/>
  <c r="AF456" i="1" a="1"/>
  <c r="AF456" i="1" s="1"/>
  <c r="AF457" i="1" a="1"/>
  <c r="AF457" i="1" s="1"/>
  <c r="AF458" i="1" a="1"/>
  <c r="AF458" i="1" s="1"/>
  <c r="AF459" i="1" a="1"/>
  <c r="AF459" i="1" s="1"/>
  <c r="AF460" i="1" a="1"/>
  <c r="AF460" i="1" s="1"/>
  <c r="AF461" i="1" a="1"/>
  <c r="AF461" i="1" s="1"/>
  <c r="AF462" i="1" a="1"/>
  <c r="AF462" i="1" s="1"/>
  <c r="AF463" i="1" a="1"/>
  <c r="AF463" i="1" s="1"/>
  <c r="AF464" i="1" a="1"/>
  <c r="AF464" i="1" s="1"/>
  <c r="AF465" i="1" a="1"/>
  <c r="AF465" i="1" s="1"/>
  <c r="AF466" i="1" a="1"/>
  <c r="AF466" i="1" s="1"/>
  <c r="AF467" i="1" a="1"/>
  <c r="AF467" i="1" s="1"/>
  <c r="AF468" i="1" a="1"/>
  <c r="AF468" i="1" s="1"/>
  <c r="AF469" i="1" a="1"/>
  <c r="AF469" i="1" s="1"/>
  <c r="AF470" i="1" a="1"/>
  <c r="AF470" i="1" s="1"/>
  <c r="AF471" i="1" a="1"/>
  <c r="AF471" i="1" s="1"/>
  <c r="AF472" i="1" a="1"/>
  <c r="AF472" i="1" s="1"/>
  <c r="AF473" i="1" a="1"/>
  <c r="AF473" i="1" s="1"/>
  <c r="AF474" i="1" a="1"/>
  <c r="AF474" i="1" s="1"/>
  <c r="AF475" i="1" a="1"/>
  <c r="AF475" i="1" s="1"/>
  <c r="AF476" i="1" a="1"/>
  <c r="AF476" i="1" s="1"/>
  <c r="AF477" i="1" a="1"/>
  <c r="AF477" i="1" s="1"/>
  <c r="AF478" i="1" a="1"/>
  <c r="AF478" i="1" s="1"/>
  <c r="AF479" i="1" a="1"/>
  <c r="AF479" i="1" s="1"/>
  <c r="AF480" i="1" a="1"/>
  <c r="AF480" i="1"/>
  <c r="AF481" i="1" a="1"/>
  <c r="AF481" i="1" s="1"/>
  <c r="AF482" i="1" a="1"/>
  <c r="AF482" i="1" s="1"/>
  <c r="AF483" i="1" a="1"/>
  <c r="AF483" i="1" s="1"/>
  <c r="AF484" i="1" a="1"/>
  <c r="AF484" i="1" s="1"/>
  <c r="AF485" i="1" a="1"/>
  <c r="AF485" i="1" s="1"/>
  <c r="AF486" i="1" a="1"/>
  <c r="AF486" i="1" s="1"/>
  <c r="AF487" i="1" a="1"/>
  <c r="AF487" i="1" s="1"/>
  <c r="AF488" i="1" a="1"/>
  <c r="AF488" i="1"/>
  <c r="AF489" i="1" a="1"/>
  <c r="AF489" i="1" s="1"/>
  <c r="AF490" i="1" a="1"/>
  <c r="AF490" i="1" s="1"/>
  <c r="AF491" i="1" a="1"/>
  <c r="AF491" i="1" s="1"/>
  <c r="AF492" i="1" a="1"/>
  <c r="AF492" i="1" s="1"/>
  <c r="AF493" i="1" a="1"/>
  <c r="AF493" i="1" s="1"/>
  <c r="AF494" i="1" a="1"/>
  <c r="AF494" i="1" s="1"/>
  <c r="AF495" i="1" a="1"/>
  <c r="AF495" i="1" s="1"/>
  <c r="AF496" i="1" a="1"/>
  <c r="AF496" i="1" s="1"/>
  <c r="AF497" i="1" a="1"/>
  <c r="AF497" i="1" s="1"/>
  <c r="AF498" i="1" a="1"/>
  <c r="AF498" i="1" s="1"/>
  <c r="AF499" i="1" a="1"/>
  <c r="AF499" i="1" s="1"/>
  <c r="AF500" i="1" a="1"/>
  <c r="AF500" i="1" s="1"/>
  <c r="AF501" i="1" a="1"/>
  <c r="AF501" i="1" s="1"/>
  <c r="AF502" i="1" a="1"/>
  <c r="AF502" i="1" s="1"/>
  <c r="AF503" i="1" a="1"/>
  <c r="AF503" i="1" s="1"/>
  <c r="AF504" i="1" a="1"/>
  <c r="AF504" i="1" s="1"/>
  <c r="AF505" i="1" a="1"/>
  <c r="AF505" i="1" s="1"/>
  <c r="AF506" i="1" a="1"/>
  <c r="AF506" i="1" s="1"/>
  <c r="AF507" i="1" a="1"/>
  <c r="AF507" i="1" s="1"/>
  <c r="AF508" i="1" a="1"/>
  <c r="AF508" i="1" s="1"/>
  <c r="AF509" i="1" a="1"/>
  <c r="AF509" i="1" s="1"/>
  <c r="AF510" i="1" a="1"/>
  <c r="AF510" i="1" s="1"/>
  <c r="AF511" i="1" a="1"/>
  <c r="AF511" i="1" s="1"/>
  <c r="AF512" i="1" a="1"/>
  <c r="AF512" i="1" s="1"/>
  <c r="AF513" i="1" a="1"/>
  <c r="AF513" i="1" s="1"/>
  <c r="AF514" i="1" a="1"/>
  <c r="AF514" i="1" s="1"/>
  <c r="AF515" i="1" a="1"/>
  <c r="AF515" i="1" s="1"/>
  <c r="AF516" i="1" a="1"/>
  <c r="AF516" i="1" s="1"/>
  <c r="AF517" i="1" a="1"/>
  <c r="AF517" i="1" s="1"/>
  <c r="AF518" i="1" a="1"/>
  <c r="AF518" i="1" s="1"/>
  <c r="AF519" i="1" a="1"/>
  <c r="AF519" i="1" s="1"/>
  <c r="AF520" i="1" a="1"/>
  <c r="AF520" i="1" s="1"/>
  <c r="AF521" i="1" a="1"/>
  <c r="AF521" i="1" s="1"/>
  <c r="AF522" i="1" a="1"/>
  <c r="AF522" i="1" s="1"/>
  <c r="AF523" i="1" a="1"/>
  <c r="AF523" i="1" s="1"/>
  <c r="AF524" i="1" a="1"/>
  <c r="AF524" i="1" s="1"/>
  <c r="AF525" i="1" a="1"/>
  <c r="AF525" i="1" s="1"/>
  <c r="AF526" i="1" a="1"/>
  <c r="AF526" i="1" s="1"/>
  <c r="AF527" i="1" a="1"/>
  <c r="AF527" i="1" s="1"/>
  <c r="AF528" i="1" a="1"/>
  <c r="AF528" i="1" s="1"/>
  <c r="AF529" i="1" a="1"/>
  <c r="AF529" i="1" s="1"/>
  <c r="AF530" i="1" a="1"/>
  <c r="AF530" i="1" s="1"/>
  <c r="AF531" i="1" a="1"/>
  <c r="AF531" i="1" s="1"/>
  <c r="AF532" i="1" a="1"/>
  <c r="AF532" i="1" s="1"/>
  <c r="AF533" i="1" a="1"/>
  <c r="AF533" i="1" s="1"/>
  <c r="AF534" i="1" a="1"/>
  <c r="AF534" i="1" s="1"/>
  <c r="AF535" i="1" a="1"/>
  <c r="AF535" i="1" s="1"/>
  <c r="AF536" i="1" a="1"/>
  <c r="AF536" i="1" s="1"/>
  <c r="AF537" i="1" a="1"/>
  <c r="AF537" i="1" s="1"/>
  <c r="AF538" i="1" a="1"/>
  <c r="AF538" i="1" s="1"/>
  <c r="AF539" i="1" a="1"/>
  <c r="AF539" i="1" s="1"/>
  <c r="AF540" i="1" a="1"/>
  <c r="AF540" i="1" s="1"/>
  <c r="AF541" i="1" a="1"/>
  <c r="AF541" i="1" s="1"/>
  <c r="AF542" i="1" a="1"/>
  <c r="AF542" i="1" s="1"/>
  <c r="AF543" i="1" a="1"/>
  <c r="AF543" i="1" s="1"/>
  <c r="AF544" i="1" a="1"/>
  <c r="AF544" i="1" s="1"/>
  <c r="AF545" i="1" a="1"/>
  <c r="AF545" i="1" s="1"/>
  <c r="AF546" i="1" a="1"/>
  <c r="AF546" i="1" s="1"/>
  <c r="AF547" i="1" a="1"/>
  <c r="AF547" i="1" s="1"/>
  <c r="AF548" i="1" a="1"/>
  <c r="AF548" i="1"/>
  <c r="AF549" i="1" a="1"/>
  <c r="AF549" i="1" s="1"/>
  <c r="AF550" i="1" a="1"/>
  <c r="AF550" i="1" s="1"/>
  <c r="AF551" i="1" a="1"/>
  <c r="AF551" i="1" s="1"/>
  <c r="AF552" i="1" a="1"/>
  <c r="AF552" i="1" s="1"/>
  <c r="AF553" i="1" a="1"/>
  <c r="AF553" i="1" s="1"/>
  <c r="AF554" i="1" a="1"/>
  <c r="AF554" i="1" s="1"/>
  <c r="AF555" i="1" a="1"/>
  <c r="AF555" i="1" s="1"/>
  <c r="AF556" i="1" a="1"/>
  <c r="AF556" i="1" s="1"/>
  <c r="AF557" i="1" a="1"/>
  <c r="AF557" i="1" s="1"/>
  <c r="AF558" i="1" a="1"/>
  <c r="AF558" i="1" s="1"/>
  <c r="AF559" i="1" a="1"/>
  <c r="AF559" i="1" s="1"/>
  <c r="AF560" i="1" a="1"/>
  <c r="AF560" i="1" s="1"/>
  <c r="AF561" i="1" a="1"/>
  <c r="AF561" i="1" s="1"/>
  <c r="AF562" i="1" a="1"/>
  <c r="AF562" i="1" s="1"/>
  <c r="AF563" i="1" a="1"/>
  <c r="AF563" i="1" s="1"/>
  <c r="AF564" i="1" a="1"/>
  <c r="AF564" i="1" s="1"/>
  <c r="AF565" i="1" a="1"/>
  <c r="AF565" i="1" s="1"/>
  <c r="AF566" i="1" a="1"/>
  <c r="AF566" i="1" s="1"/>
  <c r="AF567" i="1" a="1"/>
  <c r="AF567" i="1" s="1"/>
  <c r="AF568" i="1" a="1"/>
  <c r="AF568" i="1" s="1"/>
  <c r="AF569" i="1" a="1"/>
  <c r="AF569" i="1" s="1"/>
  <c r="AF570" i="1" a="1"/>
  <c r="AF570" i="1" s="1"/>
  <c r="AF571" i="1" a="1"/>
  <c r="AF571" i="1" s="1"/>
  <c r="AF572" i="1" a="1"/>
  <c r="AF572" i="1" s="1"/>
  <c r="AF573" i="1" a="1"/>
  <c r="AF573" i="1" s="1"/>
  <c r="AF574" i="1" a="1"/>
  <c r="AF574" i="1" s="1"/>
  <c r="AF575" i="1" a="1"/>
  <c r="AF575" i="1" s="1"/>
  <c r="AF576" i="1" a="1"/>
  <c r="AF576" i="1" s="1"/>
  <c r="AF577" i="1" a="1"/>
  <c r="AF577" i="1" s="1"/>
  <c r="AF578" i="1" a="1"/>
  <c r="AF578" i="1" s="1"/>
  <c r="AF579" i="1" a="1"/>
  <c r="AF579" i="1" s="1"/>
  <c r="AF580" i="1" a="1"/>
  <c r="AF580" i="1" s="1"/>
  <c r="AF581" i="1" a="1"/>
  <c r="AF581" i="1" s="1"/>
  <c r="AF582" i="1" a="1"/>
  <c r="AF582" i="1" s="1"/>
  <c r="AF583" i="1" a="1"/>
  <c r="AF583" i="1" s="1"/>
  <c r="AF584" i="1" a="1"/>
  <c r="AF584" i="1" s="1"/>
  <c r="AF585" i="1" a="1"/>
  <c r="AF585" i="1" s="1"/>
  <c r="AF586" i="1" a="1"/>
  <c r="AF586" i="1" s="1"/>
  <c r="AF587" i="1" a="1"/>
  <c r="AF587" i="1" s="1"/>
  <c r="AF588" i="1" a="1"/>
  <c r="AF588" i="1"/>
  <c r="AF589" i="1" a="1"/>
  <c r="AF589" i="1" s="1"/>
  <c r="AF590" i="1" a="1"/>
  <c r="AF590" i="1" s="1"/>
  <c r="AF591" i="1" a="1"/>
  <c r="AF591" i="1" s="1"/>
  <c r="AF592" i="1" a="1"/>
  <c r="AF592" i="1" s="1"/>
  <c r="AF593" i="1" a="1"/>
  <c r="AF593" i="1" s="1"/>
  <c r="AF594" i="1" a="1"/>
  <c r="AF594" i="1" s="1"/>
  <c r="AF595" i="1" a="1"/>
  <c r="AF595" i="1" s="1"/>
  <c r="AF596" i="1" a="1"/>
  <c r="AF596" i="1" s="1"/>
  <c r="AF597" i="1" a="1"/>
  <c r="AF597" i="1" s="1"/>
  <c r="AF598" i="1" a="1"/>
  <c r="AF598" i="1" s="1"/>
  <c r="AF599" i="1" a="1"/>
  <c r="AF599" i="1" s="1"/>
  <c r="AF600" i="1" a="1"/>
  <c r="AF600" i="1" s="1"/>
  <c r="AF601" i="1" a="1"/>
  <c r="AF601" i="1" s="1"/>
  <c r="AF602" i="1" a="1"/>
  <c r="AF602" i="1" s="1"/>
  <c r="AF603" i="1" a="1"/>
  <c r="AF603" i="1" s="1"/>
  <c r="AF604" i="1" a="1"/>
  <c r="AF604" i="1" s="1"/>
  <c r="AF605" i="1" a="1"/>
  <c r="AF605" i="1" s="1"/>
  <c r="AF606" i="1" a="1"/>
  <c r="AF606" i="1" s="1"/>
  <c r="AF607" i="1" a="1"/>
  <c r="AF607" i="1" s="1"/>
  <c r="AF608" i="1" a="1"/>
  <c r="AF608" i="1" s="1"/>
  <c r="AF609" i="1" a="1"/>
  <c r="AF609" i="1" s="1"/>
  <c r="AF610" i="1" a="1"/>
  <c r="AF610" i="1" s="1"/>
  <c r="AF611" i="1" a="1"/>
  <c r="AF611" i="1" s="1"/>
  <c r="AF612" i="1" a="1"/>
  <c r="AF612" i="1"/>
  <c r="AF613" i="1" a="1"/>
  <c r="AF613" i="1" s="1"/>
  <c r="AF614" i="1" a="1"/>
  <c r="AF614" i="1" s="1"/>
  <c r="AF615" i="1" a="1"/>
  <c r="AF615" i="1" s="1"/>
  <c r="AF616" i="1" a="1"/>
  <c r="AF616" i="1" s="1"/>
  <c r="AF617" i="1" a="1"/>
  <c r="AF617" i="1" s="1"/>
  <c r="AF618" i="1" a="1"/>
  <c r="AF618" i="1" s="1"/>
  <c r="AF619" i="1" a="1"/>
  <c r="AF619" i="1" s="1"/>
  <c r="AF620" i="1" a="1"/>
  <c r="AF620" i="1" s="1"/>
  <c r="AF621" i="1" a="1"/>
  <c r="AF621" i="1" s="1"/>
  <c r="AF622" i="1" a="1"/>
  <c r="AF622" i="1" s="1"/>
  <c r="AF623" i="1" a="1"/>
  <c r="AF623" i="1" s="1"/>
  <c r="AF624" i="1" a="1"/>
  <c r="AF624" i="1" s="1"/>
  <c r="AF625" i="1" a="1"/>
  <c r="AF625" i="1" s="1"/>
  <c r="AF626" i="1" a="1"/>
  <c r="AF626" i="1" s="1"/>
  <c r="AF627" i="1" a="1"/>
  <c r="AF627" i="1" s="1"/>
  <c r="AF628" i="1" a="1"/>
  <c r="AF628" i="1" s="1"/>
  <c r="AF629" i="1" a="1"/>
  <c r="AF629" i="1" s="1"/>
  <c r="AF630" i="1" a="1"/>
  <c r="AF630" i="1" s="1"/>
  <c r="AF631" i="1" a="1"/>
  <c r="AF631" i="1" s="1"/>
  <c r="AF632" i="1" a="1"/>
  <c r="AF632" i="1" s="1"/>
  <c r="AF633" i="1" a="1"/>
  <c r="AF633" i="1" s="1"/>
  <c r="AF634" i="1" a="1"/>
  <c r="AF634" i="1" s="1"/>
  <c r="AF635" i="1" a="1"/>
  <c r="AF635" i="1" s="1"/>
  <c r="AF636" i="1" a="1"/>
  <c r="AF636" i="1" s="1"/>
  <c r="AF637" i="1" a="1"/>
  <c r="AF637" i="1" s="1"/>
  <c r="AF638" i="1" a="1"/>
  <c r="AF638" i="1" s="1"/>
  <c r="AF639" i="1" a="1"/>
  <c r="AF639" i="1" s="1"/>
  <c r="AF640" i="1" a="1"/>
  <c r="AF640" i="1" s="1"/>
  <c r="AF641" i="1" a="1"/>
  <c r="AF641" i="1" s="1"/>
  <c r="AF642" i="1" a="1"/>
  <c r="AF642" i="1" s="1"/>
  <c r="AF643" i="1" a="1"/>
  <c r="AF643" i="1" s="1"/>
  <c r="AF644" i="1" a="1"/>
  <c r="AF644" i="1" s="1"/>
  <c r="AF645" i="1" a="1"/>
  <c r="AF645" i="1" s="1"/>
  <c r="AF646" i="1" a="1"/>
  <c r="AF646" i="1" s="1"/>
  <c r="AF647" i="1" a="1"/>
  <c r="AF647" i="1" s="1"/>
  <c r="AF648" i="1" a="1"/>
  <c r="AF648" i="1" s="1"/>
  <c r="AF649" i="1" a="1"/>
  <c r="AF649" i="1" s="1"/>
  <c r="AF650" i="1" a="1"/>
  <c r="AF650" i="1" s="1"/>
  <c r="AF651" i="1" a="1"/>
  <c r="AF651" i="1" s="1"/>
  <c r="AF652" i="1" a="1"/>
  <c r="AF652" i="1" s="1"/>
  <c r="AF653" i="1" a="1"/>
  <c r="AF653" i="1" s="1"/>
  <c r="AF654" i="1" a="1"/>
  <c r="AF654" i="1" s="1"/>
  <c r="AF655" i="1" a="1"/>
  <c r="AF655" i="1" s="1"/>
  <c r="AF656" i="1" a="1"/>
  <c r="AF656" i="1" s="1"/>
  <c r="AF657" i="1" a="1"/>
  <c r="AF657" i="1" s="1"/>
  <c r="AF658" i="1" a="1"/>
  <c r="AF658" i="1" s="1"/>
  <c r="AF659" i="1" a="1"/>
  <c r="AF659" i="1" s="1"/>
  <c r="AF660" i="1" a="1"/>
  <c r="AF660" i="1" s="1"/>
  <c r="AF661" i="1" a="1"/>
  <c r="AF661" i="1" s="1"/>
  <c r="AF662" i="1" a="1"/>
  <c r="AF662" i="1" s="1"/>
  <c r="AF663" i="1" a="1"/>
  <c r="AF663" i="1" s="1"/>
  <c r="AF664" i="1" a="1"/>
  <c r="AF664" i="1" s="1"/>
  <c r="AF665" i="1" a="1"/>
  <c r="AF665" i="1" s="1"/>
  <c r="AF666" i="1" a="1"/>
  <c r="AF666" i="1" s="1"/>
  <c r="AF667" i="1" a="1"/>
  <c r="AF667" i="1" s="1"/>
  <c r="AF668" i="1" a="1"/>
  <c r="AF668" i="1" s="1"/>
  <c r="AF669" i="1" a="1"/>
  <c r="AF669" i="1" s="1"/>
  <c r="AF670" i="1" a="1"/>
  <c r="AF670" i="1" s="1"/>
  <c r="AF671" i="1" a="1"/>
  <c r="AF671" i="1" s="1"/>
  <c r="AF672" i="1" a="1"/>
  <c r="AF672" i="1" s="1"/>
  <c r="AF673" i="1" a="1"/>
  <c r="AF673" i="1" s="1"/>
  <c r="AF674" i="1" a="1"/>
  <c r="AF674" i="1" s="1"/>
  <c r="AF675" i="1" a="1"/>
  <c r="AF675" i="1" s="1"/>
  <c r="AF676" i="1" a="1"/>
  <c r="AF676" i="1" s="1"/>
  <c r="AF677" i="1" a="1"/>
  <c r="AF677" i="1" s="1"/>
  <c r="AF678" i="1" a="1"/>
  <c r="AF678" i="1" s="1"/>
  <c r="AF679" i="1" a="1"/>
  <c r="AF679" i="1" s="1"/>
  <c r="AF680" i="1" a="1"/>
  <c r="AF680" i="1" s="1"/>
  <c r="AF681" i="1" a="1"/>
  <c r="AF681" i="1" s="1"/>
  <c r="AF682" i="1" a="1"/>
  <c r="AF682" i="1" s="1"/>
  <c r="AF683" i="1" a="1"/>
  <c r="AF683" i="1" s="1"/>
  <c r="AF684" i="1" a="1"/>
  <c r="AF684" i="1" s="1"/>
  <c r="AF685" i="1" a="1"/>
  <c r="AF685" i="1" s="1"/>
  <c r="AF686" i="1" a="1"/>
  <c r="AF686" i="1" s="1"/>
  <c r="AF687" i="1" a="1"/>
  <c r="AF687" i="1" s="1"/>
  <c r="AF688" i="1" a="1"/>
  <c r="AF688" i="1" s="1"/>
  <c r="AF689" i="1" a="1"/>
  <c r="AF689" i="1" s="1"/>
  <c r="AF690" i="1" a="1"/>
  <c r="AF690" i="1" s="1"/>
  <c r="AF691" i="1" a="1"/>
  <c r="AF691" i="1" s="1"/>
  <c r="AF692" i="1" a="1"/>
  <c r="AF692" i="1" s="1"/>
  <c r="AF693" i="1" a="1"/>
  <c r="AF693" i="1" s="1"/>
  <c r="AF694" i="1" a="1"/>
  <c r="AF694" i="1" s="1"/>
  <c r="AF695" i="1" a="1"/>
  <c r="AF695" i="1" s="1"/>
  <c r="AF696" i="1" a="1"/>
  <c r="AF696" i="1" s="1"/>
  <c r="AF697" i="1" a="1"/>
  <c r="AF697" i="1" s="1"/>
  <c r="AF698" i="1" a="1"/>
  <c r="AF698" i="1" s="1"/>
  <c r="AF699" i="1" a="1"/>
  <c r="AF699" i="1" s="1"/>
  <c r="AF700" i="1" a="1"/>
  <c r="AF700" i="1" s="1"/>
  <c r="AF701" i="1" a="1"/>
  <c r="AF701" i="1" s="1"/>
  <c r="AF702" i="1" a="1"/>
  <c r="AF702" i="1" s="1"/>
  <c r="AF703" i="1" a="1"/>
  <c r="AF703" i="1" s="1"/>
  <c r="AF704" i="1" a="1"/>
  <c r="AF704" i="1" s="1"/>
  <c r="AF705" i="1" a="1"/>
  <c r="AF705" i="1" s="1"/>
  <c r="AF706" i="1" a="1"/>
  <c r="AF706" i="1" s="1"/>
  <c r="AF707" i="1" a="1"/>
  <c r="AF707" i="1" s="1"/>
  <c r="AF708" i="1" a="1"/>
  <c r="AF708" i="1" s="1"/>
  <c r="AF709" i="1" a="1"/>
  <c r="AF709" i="1" s="1"/>
  <c r="AF710" i="1" a="1"/>
  <c r="AF710" i="1" s="1"/>
  <c r="AF711" i="1" a="1"/>
  <c r="AF711" i="1" s="1"/>
  <c r="AF712" i="1" a="1"/>
  <c r="AF712" i="1" s="1"/>
  <c r="AF713" i="1" a="1"/>
  <c r="AF713" i="1" s="1"/>
  <c r="AF714" i="1" a="1"/>
  <c r="AF714" i="1" s="1"/>
  <c r="AF715" i="1" a="1"/>
  <c r="AF715" i="1" s="1"/>
  <c r="AF716" i="1" a="1"/>
  <c r="AF716" i="1" s="1"/>
  <c r="AF717" i="1" a="1"/>
  <c r="AF717" i="1" s="1"/>
  <c r="AF718" i="1" a="1"/>
  <c r="AF718" i="1" s="1"/>
  <c r="AF719" i="1" a="1"/>
  <c r="AF719" i="1" s="1"/>
  <c r="AF720" i="1" a="1"/>
  <c r="AF720" i="1" s="1"/>
  <c r="AF721" i="1" a="1"/>
  <c r="AF721" i="1" s="1"/>
  <c r="AF722" i="1" a="1"/>
  <c r="AF722" i="1" s="1"/>
  <c r="AF723" i="1" a="1"/>
  <c r="AF723" i="1" s="1"/>
  <c r="AF724" i="1" a="1"/>
  <c r="AF724" i="1" s="1"/>
  <c r="AF725" i="1" a="1"/>
  <c r="AF725" i="1" s="1"/>
  <c r="AF726" i="1" a="1"/>
  <c r="AF726" i="1" s="1"/>
  <c r="AF727" i="1" a="1"/>
  <c r="AF727" i="1" s="1"/>
  <c r="AF728" i="1" a="1"/>
  <c r="AF728" i="1" s="1"/>
  <c r="AF729" i="1" a="1"/>
  <c r="AF729" i="1" s="1"/>
  <c r="AF730" i="1" a="1"/>
  <c r="AF730" i="1" s="1"/>
  <c r="AF731" i="1" a="1"/>
  <c r="AF731" i="1" s="1"/>
  <c r="AF732" i="1" a="1"/>
  <c r="AF732" i="1" s="1"/>
  <c r="AF733" i="1" a="1"/>
  <c r="AF733" i="1" s="1"/>
  <c r="AF734" i="1" a="1"/>
  <c r="AF734" i="1" s="1"/>
  <c r="AF735" i="1" a="1"/>
  <c r="AF735" i="1" s="1"/>
  <c r="AF736" i="1" a="1"/>
  <c r="AF736" i="1" s="1"/>
  <c r="AF737" i="1" a="1"/>
  <c r="AF737" i="1" s="1"/>
  <c r="AF738" i="1" a="1"/>
  <c r="AF738" i="1" s="1"/>
  <c r="AF739" i="1" a="1"/>
  <c r="AF739" i="1" s="1"/>
  <c r="AF740" i="1" a="1"/>
  <c r="AF740" i="1" s="1"/>
  <c r="AF741" i="1" a="1"/>
  <c r="AF741" i="1" s="1"/>
  <c r="AF742" i="1" a="1"/>
  <c r="AF742" i="1" s="1"/>
  <c r="AF743" i="1" a="1"/>
  <c r="AF743" i="1" s="1"/>
  <c r="AF744" i="1" a="1"/>
  <c r="AF744" i="1" s="1"/>
  <c r="AF745" i="1" a="1"/>
  <c r="AF745" i="1" s="1"/>
  <c r="AF746" i="1" a="1"/>
  <c r="AF746" i="1" s="1"/>
  <c r="AF747" i="1" a="1"/>
  <c r="AF747" i="1" s="1"/>
  <c r="AF748" i="1" a="1"/>
  <c r="AF748" i="1" s="1"/>
  <c r="AF749" i="1" a="1"/>
  <c r="AF749" i="1" s="1"/>
  <c r="AF750" i="1" a="1"/>
  <c r="AF750" i="1" s="1"/>
  <c r="AF751" i="1" a="1"/>
  <c r="AF751" i="1" s="1"/>
  <c r="AF752" i="1" a="1"/>
  <c r="AF752" i="1" s="1"/>
  <c r="AF753" i="1" a="1"/>
  <c r="AF753" i="1" s="1"/>
  <c r="AF754" i="1" a="1"/>
  <c r="AF754" i="1" s="1"/>
  <c r="AF755" i="1" a="1"/>
  <c r="AF755" i="1" s="1"/>
  <c r="AF756" i="1" a="1"/>
  <c r="AF756" i="1" s="1"/>
  <c r="AF757" i="1" a="1"/>
  <c r="AF757" i="1" s="1"/>
  <c r="AF758" i="1" a="1"/>
  <c r="AF758" i="1" s="1"/>
  <c r="AF759" i="1" a="1"/>
  <c r="AF759" i="1" s="1"/>
  <c r="AF760" i="1" a="1"/>
  <c r="AF760" i="1" s="1"/>
  <c r="AF761" i="1" a="1"/>
  <c r="AF761" i="1" s="1"/>
  <c r="AF762" i="1" a="1"/>
  <c r="AF762" i="1" s="1"/>
  <c r="AF763" i="1" a="1"/>
  <c r="AF763" i="1" s="1"/>
  <c r="AF764" i="1" a="1"/>
  <c r="AF764" i="1" s="1"/>
  <c r="AF765" i="1" a="1"/>
  <c r="AF765" i="1" s="1"/>
  <c r="AF766" i="1" a="1"/>
  <c r="AF766" i="1" s="1"/>
  <c r="AF767" i="1" a="1"/>
  <c r="AF767" i="1" s="1"/>
  <c r="AF768" i="1" a="1"/>
  <c r="AF768" i="1" s="1"/>
  <c r="AF769" i="1" a="1"/>
  <c r="AF769" i="1" s="1"/>
  <c r="AF770" i="1" a="1"/>
  <c r="AF770" i="1" s="1"/>
  <c r="AF771" i="1" a="1"/>
  <c r="AF771" i="1" s="1"/>
  <c r="AF772" i="1" a="1"/>
  <c r="AF772" i="1" s="1"/>
  <c r="AF773" i="1" a="1"/>
  <c r="AF773" i="1" s="1"/>
  <c r="AF774" i="1" a="1"/>
  <c r="AF774" i="1" s="1"/>
  <c r="AF775" i="1" a="1"/>
  <c r="AF775" i="1" s="1"/>
  <c r="AF776" i="1" a="1"/>
  <c r="AF776" i="1" s="1"/>
  <c r="AF777" i="1" a="1"/>
  <c r="AF777" i="1" s="1"/>
  <c r="AF778" i="1" a="1"/>
  <c r="AF778" i="1" s="1"/>
  <c r="AF779" i="1" a="1"/>
  <c r="AF779" i="1" s="1"/>
  <c r="AF780" i="1" a="1"/>
  <c r="AF780" i="1" s="1"/>
  <c r="AF781" i="1" a="1"/>
  <c r="AF781" i="1" s="1"/>
  <c r="AF782" i="1" a="1"/>
  <c r="AF782" i="1" s="1"/>
  <c r="AF783" i="1" a="1"/>
  <c r="AF783" i="1" s="1"/>
  <c r="AF784" i="1" a="1"/>
  <c r="AF784" i="1" s="1"/>
  <c r="AF785" i="1" a="1"/>
  <c r="AF785" i="1" s="1"/>
  <c r="AF786" i="1" a="1"/>
  <c r="AF786" i="1" s="1"/>
  <c r="AF787" i="1" a="1"/>
  <c r="AF787" i="1" s="1"/>
  <c r="AF788" i="1" a="1"/>
  <c r="AF788" i="1" s="1"/>
  <c r="AF789" i="1" a="1"/>
  <c r="AF789" i="1" s="1"/>
  <c r="AF790" i="1" a="1"/>
  <c r="AF790" i="1" s="1"/>
  <c r="AF791" i="1" a="1"/>
  <c r="AF791" i="1" s="1"/>
  <c r="AF792" i="1" a="1"/>
  <c r="AF792" i="1" s="1"/>
  <c r="AF793" i="1" a="1"/>
  <c r="AF793" i="1" s="1"/>
  <c r="AF794" i="1" a="1"/>
  <c r="AF794" i="1" s="1"/>
  <c r="AF795" i="1" a="1"/>
  <c r="AF795" i="1" s="1"/>
  <c r="AF796" i="1" a="1"/>
  <c r="AF796" i="1" s="1"/>
  <c r="AF797" i="1" a="1"/>
  <c r="AF797" i="1" s="1"/>
  <c r="AF798" i="1" a="1"/>
  <c r="AF798" i="1" s="1"/>
  <c r="AF799" i="1" a="1"/>
  <c r="AF799" i="1" s="1"/>
  <c r="AF800" i="1" a="1"/>
  <c r="AF800" i="1" s="1"/>
  <c r="AF801" i="1" a="1"/>
  <c r="AF801" i="1" s="1"/>
  <c r="AF802" i="1" a="1"/>
  <c r="AF802" i="1" s="1"/>
  <c r="AF803" i="1" a="1"/>
  <c r="AF803" i="1" s="1"/>
  <c r="AF804" i="1" a="1"/>
  <c r="AF804" i="1" s="1"/>
  <c r="AF805" i="1" a="1"/>
  <c r="AF805" i="1" s="1"/>
  <c r="AF806" i="1" a="1"/>
  <c r="AF806" i="1" s="1"/>
  <c r="AF807" i="1" a="1"/>
  <c r="AF807" i="1" s="1"/>
  <c r="AF808" i="1" a="1"/>
  <c r="AF808" i="1" s="1"/>
  <c r="AF809" i="1" a="1"/>
  <c r="AF809" i="1" s="1"/>
  <c r="AF810" i="1" a="1"/>
  <c r="AF810" i="1" s="1"/>
  <c r="AF811" i="1" a="1"/>
  <c r="AF811" i="1" s="1"/>
  <c r="AF812" i="1" a="1"/>
  <c r="AF812" i="1" s="1"/>
  <c r="AF813" i="1" a="1"/>
  <c r="AF813" i="1" s="1"/>
  <c r="AF814" i="1" a="1"/>
  <c r="AF814" i="1" s="1"/>
  <c r="AF815" i="1" a="1"/>
  <c r="AF815" i="1" s="1"/>
  <c r="AF816" i="1" a="1"/>
  <c r="AF816" i="1" s="1"/>
  <c r="AF817" i="1" a="1"/>
  <c r="AF817" i="1" s="1"/>
  <c r="AF818" i="1" a="1"/>
  <c r="AF818" i="1" s="1"/>
  <c r="AF819" i="1" a="1"/>
  <c r="AF819" i="1" s="1"/>
  <c r="AF820" i="1" a="1"/>
  <c r="AF820" i="1" s="1"/>
  <c r="AF821" i="1" a="1"/>
  <c r="AF821" i="1" s="1"/>
  <c r="AF822" i="1" a="1"/>
  <c r="AF822" i="1" s="1"/>
  <c r="AF823" i="1" a="1"/>
  <c r="AF823" i="1" s="1"/>
  <c r="AF824" i="1" a="1"/>
  <c r="AF824" i="1" s="1"/>
  <c r="AF825" i="1" a="1"/>
  <c r="AF825" i="1" s="1"/>
  <c r="AF826" i="1" a="1"/>
  <c r="AF826" i="1" s="1"/>
  <c r="AF827" i="1" a="1"/>
  <c r="AF827" i="1" s="1"/>
  <c r="AF828" i="1" a="1"/>
  <c r="AF828" i="1" s="1"/>
  <c r="AF829" i="1" a="1"/>
  <c r="AF829" i="1" s="1"/>
  <c r="AF830" i="1" a="1"/>
  <c r="AF830" i="1" s="1"/>
  <c r="AF831" i="1" a="1"/>
  <c r="AF831" i="1" s="1"/>
  <c r="AF832" i="1" a="1"/>
  <c r="AF832" i="1" s="1"/>
  <c r="AF833" i="1" a="1"/>
  <c r="AF833" i="1" s="1"/>
  <c r="AF834" i="1" a="1"/>
  <c r="AF834" i="1" s="1"/>
  <c r="AF835" i="1" a="1"/>
  <c r="AF835" i="1" s="1"/>
  <c r="AF836" i="1" a="1"/>
  <c r="AF836" i="1" s="1"/>
  <c r="AF837" i="1" a="1"/>
  <c r="AF837" i="1" s="1"/>
  <c r="AF838" i="1" a="1"/>
  <c r="AF838" i="1" s="1"/>
  <c r="AF839" i="1" a="1"/>
  <c r="AF839" i="1" s="1"/>
  <c r="AF840" i="1" a="1"/>
  <c r="AF840" i="1" s="1"/>
  <c r="AF841" i="1" a="1"/>
  <c r="AF841" i="1" s="1"/>
  <c r="AF842" i="1" a="1"/>
  <c r="AF842" i="1" s="1"/>
  <c r="AF843" i="1" a="1"/>
  <c r="AF843" i="1" s="1"/>
  <c r="AF844" i="1" a="1"/>
  <c r="AF844" i="1" s="1"/>
  <c r="AF845" i="1" a="1"/>
  <c r="AF845" i="1" s="1"/>
  <c r="AF846" i="1" a="1"/>
  <c r="AF846" i="1" s="1"/>
  <c r="AF847" i="1" a="1"/>
  <c r="AF847" i="1" s="1"/>
  <c r="AF848" i="1" a="1"/>
  <c r="AF848" i="1" s="1"/>
  <c r="AF849" i="1" a="1"/>
  <c r="AF849" i="1" s="1"/>
  <c r="AF850" i="1" a="1"/>
  <c r="AF850" i="1" s="1"/>
  <c r="AF851" i="1" a="1"/>
  <c r="AF851" i="1" s="1"/>
  <c r="AF852" i="1" a="1"/>
  <c r="AF852" i="1" s="1"/>
  <c r="AF853" i="1" a="1"/>
  <c r="AF853" i="1" s="1"/>
  <c r="AF854" i="1" a="1"/>
  <c r="AF854" i="1" s="1"/>
  <c r="AF855" i="1" a="1"/>
  <c r="AF855" i="1" s="1"/>
  <c r="AF856" i="1" a="1"/>
  <c r="AF856" i="1" s="1"/>
  <c r="AF857" i="1" a="1"/>
  <c r="AF857" i="1" s="1"/>
  <c r="AF858" i="1" a="1"/>
  <c r="AF858" i="1" s="1"/>
  <c r="AF859" i="1" a="1"/>
  <c r="AF859" i="1" s="1"/>
  <c r="AF860" i="1" a="1"/>
  <c r="AF860" i="1" s="1"/>
  <c r="AF861" i="1" a="1"/>
  <c r="AF861" i="1" s="1"/>
  <c r="AF862" i="1" a="1"/>
  <c r="AF862" i="1" s="1"/>
  <c r="AF863" i="1" a="1"/>
  <c r="AF863" i="1" s="1"/>
  <c r="AF864" i="1" a="1"/>
  <c r="AF864" i="1" s="1"/>
  <c r="AF865" i="1" a="1"/>
  <c r="AF865" i="1" s="1"/>
  <c r="AF866" i="1" a="1"/>
  <c r="AF866" i="1" s="1"/>
  <c r="AF867" i="1" a="1"/>
  <c r="AF867" i="1" s="1"/>
  <c r="AF868" i="1" a="1"/>
  <c r="AF868" i="1" s="1"/>
  <c r="AF869" i="1" a="1"/>
  <c r="AF869" i="1" s="1"/>
  <c r="AF870" i="1" a="1"/>
  <c r="AF870" i="1" s="1"/>
  <c r="AF871" i="1" a="1"/>
  <c r="AF871" i="1" s="1"/>
  <c r="AF872" i="1" a="1"/>
  <c r="AF872" i="1" s="1"/>
  <c r="AF873" i="1" a="1"/>
  <c r="AF873" i="1" s="1"/>
  <c r="AF874" i="1" a="1"/>
  <c r="AF874" i="1" s="1"/>
  <c r="AF875" i="1" a="1"/>
  <c r="AF875" i="1" s="1"/>
  <c r="AF876" i="1" a="1"/>
  <c r="AF876" i="1" s="1"/>
  <c r="AF877" i="1" a="1"/>
  <c r="AF877" i="1" s="1"/>
  <c r="AF878" i="1" a="1"/>
  <c r="AF878" i="1" s="1"/>
  <c r="AF879" i="1" a="1"/>
  <c r="AF879" i="1" s="1"/>
  <c r="AF880" i="1" a="1"/>
  <c r="AF880" i="1" s="1"/>
  <c r="AF881" i="1" a="1"/>
  <c r="AF881" i="1" s="1"/>
  <c r="AF882" i="1" a="1"/>
  <c r="AF882" i="1" s="1"/>
  <c r="AF883" i="1" a="1"/>
  <c r="AF883" i="1" s="1"/>
  <c r="AF884" i="1" a="1"/>
  <c r="AF884" i="1" s="1"/>
  <c r="AF885" i="1" a="1"/>
  <c r="AF885" i="1" s="1"/>
  <c r="AF886" i="1" a="1"/>
  <c r="AF886" i="1" s="1"/>
  <c r="AF887" i="1" a="1"/>
  <c r="AF887" i="1" s="1"/>
  <c r="AF888" i="1" a="1"/>
  <c r="AF888" i="1" s="1"/>
  <c r="AF889" i="1" a="1"/>
  <c r="AF889" i="1" s="1"/>
  <c r="AF890" i="1" a="1"/>
  <c r="AF890" i="1" s="1"/>
  <c r="AF891" i="1" a="1"/>
  <c r="AF891" i="1" s="1"/>
  <c r="AF892" i="1" a="1"/>
  <c r="AF892" i="1" s="1"/>
  <c r="AF893" i="1" a="1"/>
  <c r="AF893" i="1" s="1"/>
  <c r="AF894" i="1" a="1"/>
  <c r="AF894" i="1" s="1"/>
  <c r="AF895" i="1" a="1"/>
  <c r="AF895" i="1" s="1"/>
  <c r="AF896" i="1" a="1"/>
  <c r="AF896" i="1" s="1"/>
  <c r="AF897" i="1" a="1"/>
  <c r="AF897" i="1" s="1"/>
  <c r="AF898" i="1" a="1"/>
  <c r="AF898" i="1" s="1"/>
  <c r="AF899" i="1" a="1"/>
  <c r="AF899" i="1" s="1"/>
  <c r="AF900" i="1" a="1"/>
  <c r="AF900" i="1" s="1"/>
  <c r="AF901" i="1" a="1"/>
  <c r="AF901" i="1" s="1"/>
  <c r="AF902" i="1" a="1"/>
  <c r="AF902" i="1" s="1"/>
  <c r="AF903" i="1" a="1"/>
  <c r="AF903" i="1"/>
  <c r="AF904" i="1" a="1"/>
  <c r="AF904" i="1" s="1"/>
  <c r="AF905" i="1" a="1"/>
  <c r="AF905" i="1" s="1"/>
  <c r="AF906" i="1" a="1"/>
  <c r="AF906" i="1" s="1"/>
  <c r="AF907" i="1" a="1"/>
  <c r="AF907" i="1" s="1"/>
  <c r="AF908" i="1" a="1"/>
  <c r="AF908" i="1" s="1"/>
  <c r="AF909" i="1" a="1"/>
  <c r="AF909" i="1" s="1"/>
  <c r="AF910" i="1" a="1"/>
  <c r="AF910" i="1" s="1"/>
  <c r="AF911" i="1" a="1"/>
  <c r="AF911" i="1" s="1"/>
  <c r="AF912" i="1" a="1"/>
  <c r="AF912" i="1" s="1"/>
  <c r="AF913" i="1" a="1"/>
  <c r="AF913" i="1" s="1"/>
  <c r="AF914" i="1" a="1"/>
  <c r="AF914" i="1" s="1"/>
  <c r="AF915" i="1" a="1"/>
  <c r="AF915" i="1" s="1"/>
  <c r="AF916" i="1" a="1"/>
  <c r="AF916" i="1" s="1"/>
  <c r="AF917" i="1" a="1"/>
  <c r="AF917" i="1" s="1"/>
  <c r="AF918" i="1" a="1"/>
  <c r="AF918" i="1" s="1"/>
  <c r="AF919" i="1" a="1"/>
  <c r="AF919" i="1" s="1"/>
  <c r="AF920" i="1" a="1"/>
  <c r="AF920" i="1" s="1"/>
  <c r="AF921" i="1" a="1"/>
  <c r="AF921" i="1" s="1"/>
  <c r="AF922" i="1" a="1"/>
  <c r="AF922" i="1" s="1"/>
  <c r="AF923" i="1" a="1"/>
  <c r="AF923" i="1" s="1"/>
  <c r="AF924" i="1" a="1"/>
  <c r="AF924" i="1" s="1"/>
  <c r="AF925" i="1" a="1"/>
  <c r="AF925" i="1" s="1"/>
  <c r="AF926" i="1" a="1"/>
  <c r="AF926" i="1" s="1"/>
  <c r="AF927" i="1" a="1"/>
  <c r="AF927" i="1" s="1"/>
  <c r="AF928" i="1" a="1"/>
  <c r="AF928" i="1" s="1"/>
  <c r="AF929" i="1" a="1"/>
  <c r="AF929" i="1" s="1"/>
  <c r="AF930" i="1" a="1"/>
  <c r="AF930" i="1" s="1"/>
  <c r="AF931" i="1" a="1"/>
  <c r="AF931" i="1" s="1"/>
  <c r="AF932" i="1" a="1"/>
  <c r="AF932" i="1" s="1"/>
  <c r="AF933" i="1" a="1"/>
  <c r="AF933" i="1" s="1"/>
  <c r="AF934" i="1" a="1"/>
  <c r="AF934" i="1" s="1"/>
  <c r="AF935" i="1" a="1"/>
  <c r="AF935" i="1" s="1"/>
  <c r="AF936" i="1" a="1"/>
  <c r="AF936" i="1" s="1"/>
  <c r="AF937" i="1" a="1"/>
  <c r="AF937" i="1" s="1"/>
  <c r="AF938" i="1" a="1"/>
  <c r="AF938" i="1" s="1"/>
  <c r="AF939" i="1" a="1"/>
  <c r="AF939" i="1" s="1"/>
  <c r="AF940" i="1" a="1"/>
  <c r="AF940" i="1" s="1"/>
  <c r="AF941" i="1" a="1"/>
  <c r="AF941" i="1" s="1"/>
  <c r="AF942" i="1" a="1"/>
  <c r="AF942" i="1" s="1"/>
  <c r="AF943" i="1" a="1"/>
  <c r="AF943" i="1" s="1"/>
  <c r="AF944" i="1" a="1"/>
  <c r="AF944" i="1" s="1"/>
  <c r="AF945" i="1" a="1"/>
  <c r="AF945" i="1" s="1"/>
  <c r="AF946" i="1" a="1"/>
  <c r="AF946" i="1" s="1"/>
  <c r="AF947" i="1" a="1"/>
  <c r="AF947" i="1" s="1"/>
  <c r="AF948" i="1" a="1"/>
  <c r="AF948" i="1" s="1"/>
  <c r="AF949" i="1" a="1"/>
  <c r="AF949" i="1" s="1"/>
  <c r="AF950" i="1" a="1"/>
  <c r="AF950" i="1" s="1"/>
  <c r="AF951" i="1" a="1"/>
  <c r="AF951" i="1" s="1"/>
  <c r="AF952" i="1" a="1"/>
  <c r="AF952" i="1" s="1"/>
  <c r="AF953" i="1" a="1"/>
  <c r="AF953" i="1" s="1"/>
  <c r="AF954" i="1" a="1"/>
  <c r="AF954" i="1" s="1"/>
  <c r="AF955" i="1" a="1"/>
  <c r="AF955" i="1" s="1"/>
  <c r="AF956" i="1" a="1"/>
  <c r="AF956" i="1" s="1"/>
  <c r="AF957" i="1" a="1"/>
  <c r="AF957" i="1" s="1"/>
  <c r="AF958" i="1" a="1"/>
  <c r="AF958" i="1" s="1"/>
  <c r="AF959" i="1" a="1"/>
  <c r="AF959" i="1" s="1"/>
  <c r="AF960" i="1" a="1"/>
  <c r="AF960" i="1" s="1"/>
  <c r="AF961" i="1" a="1"/>
  <c r="AF961" i="1" s="1"/>
  <c r="AF962" i="1" a="1"/>
  <c r="AF962" i="1" s="1"/>
  <c r="AF963" i="1" a="1"/>
  <c r="AF963" i="1" s="1"/>
  <c r="AF964" i="1" a="1"/>
  <c r="AF964" i="1" s="1"/>
  <c r="AF965" i="1" a="1"/>
  <c r="AF965" i="1" s="1"/>
  <c r="AF966" i="1" a="1"/>
  <c r="AF966" i="1" s="1"/>
  <c r="AF967" i="1" a="1"/>
  <c r="AF967" i="1" s="1"/>
  <c r="AF968" i="1" a="1"/>
  <c r="AF968" i="1" s="1"/>
  <c r="AF969" i="1" a="1"/>
  <c r="AF969" i="1" s="1"/>
  <c r="AF970" i="1" a="1"/>
  <c r="AF970" i="1" s="1"/>
  <c r="AF971" i="1" a="1"/>
  <c r="AF971" i="1" s="1"/>
  <c r="AF972" i="1" a="1"/>
  <c r="AF972" i="1" s="1"/>
  <c r="AF973" i="1" a="1"/>
  <c r="AF973" i="1" s="1"/>
  <c r="AF974" i="1" a="1"/>
  <c r="AF974" i="1" s="1"/>
  <c r="AF975" i="1" a="1"/>
  <c r="AF975" i="1" s="1"/>
  <c r="AF976" i="1" a="1"/>
  <c r="AF976" i="1" s="1"/>
  <c r="AF977" i="1" a="1"/>
  <c r="AF977" i="1" s="1"/>
  <c r="AF978" i="1" a="1"/>
  <c r="AF978" i="1" s="1"/>
  <c r="AF979" i="1" a="1"/>
  <c r="AF979" i="1" s="1"/>
  <c r="AF980" i="1" a="1"/>
  <c r="AF980" i="1" s="1"/>
  <c r="AF981" i="1" a="1"/>
  <c r="AF981" i="1" s="1"/>
  <c r="AF982" i="1" a="1"/>
  <c r="AF982" i="1" s="1"/>
  <c r="AF983" i="1" a="1"/>
  <c r="AF983" i="1" s="1"/>
  <c r="AF984" i="1" a="1"/>
  <c r="AF984" i="1" s="1"/>
  <c r="AF985" i="1" a="1"/>
  <c r="AF985" i="1" s="1"/>
  <c r="AF986" i="1" a="1"/>
  <c r="AF986" i="1" s="1"/>
  <c r="AF987" i="1" a="1"/>
  <c r="AF987" i="1" s="1"/>
  <c r="AF988" i="1" a="1"/>
  <c r="AF988" i="1" s="1"/>
  <c r="AF989" i="1" a="1"/>
  <c r="AF989" i="1" s="1"/>
  <c r="AF990" i="1" a="1"/>
  <c r="AF990" i="1" s="1"/>
  <c r="AF991" i="1" a="1"/>
  <c r="AF991" i="1" s="1"/>
  <c r="AF992" i="1" a="1"/>
  <c r="AF992" i="1" s="1"/>
  <c r="AF993" i="1" a="1"/>
  <c r="AF993" i="1" s="1"/>
  <c r="AF994" i="1" a="1"/>
  <c r="AF994" i="1" s="1"/>
  <c r="AF995" i="1" a="1"/>
  <c r="AF995" i="1" s="1"/>
  <c r="AF996" i="1" a="1"/>
  <c r="AF996" i="1" s="1"/>
  <c r="AF997" i="1" a="1"/>
  <c r="AF997" i="1" s="1"/>
  <c r="AF998" i="1" a="1"/>
  <c r="AF998" i="1" s="1"/>
  <c r="AF999" i="1" a="1"/>
  <c r="AF999" i="1" s="1"/>
  <c r="AF1000" i="1" a="1"/>
  <c r="AF1000" i="1" s="1"/>
  <c r="AF1001" i="1" a="1"/>
  <c r="AF1001" i="1" s="1"/>
  <c r="AF1002" i="1" a="1"/>
  <c r="AF1002" i="1" s="1"/>
  <c r="AF1003" i="1" a="1"/>
  <c r="AF1003" i="1" s="1"/>
  <c r="AF1004" i="1" a="1"/>
  <c r="AF1004" i="1" s="1"/>
  <c r="AF1005" i="1" a="1"/>
  <c r="AF1005" i="1" s="1"/>
  <c r="AF1006" i="1" a="1"/>
  <c r="AF1006" i="1" s="1"/>
  <c r="AF1007" i="1" a="1"/>
  <c r="AF1007" i="1" s="1"/>
  <c r="AF1008" i="1" a="1"/>
  <c r="AF1008" i="1" s="1"/>
  <c r="AF1009" i="1" a="1"/>
  <c r="AF1009" i="1" s="1"/>
  <c r="AF1010" i="1" a="1"/>
  <c r="AF1010" i="1" s="1"/>
  <c r="AF1011" i="1" a="1"/>
  <c r="AF1011" i="1" s="1"/>
  <c r="AF1012" i="1" a="1"/>
  <c r="AF1012" i="1" s="1"/>
  <c r="AF1013" i="1" a="1"/>
  <c r="AF1013" i="1" s="1"/>
  <c r="AF1014" i="1" a="1"/>
  <c r="AF1014" i="1" s="1"/>
  <c r="AF1015" i="1" a="1"/>
  <c r="AF1015" i="1" s="1"/>
  <c r="AF1016" i="1" a="1"/>
  <c r="AF1016" i="1" s="1"/>
  <c r="AF1017" i="1" a="1"/>
  <c r="AF1017" i="1" s="1"/>
  <c r="AF1018" i="1" a="1"/>
  <c r="AF1018" i="1" s="1"/>
  <c r="AF1019" i="1" a="1"/>
  <c r="AF1019" i="1" s="1"/>
  <c r="AF1020" i="1" a="1"/>
  <c r="AF1020" i="1" s="1"/>
  <c r="AF1021" i="1" a="1"/>
  <c r="AF1021" i="1" s="1"/>
  <c r="AF1022" i="1" a="1"/>
  <c r="AF1022" i="1" s="1"/>
  <c r="AF1023" i="1" a="1"/>
  <c r="AF1023" i="1" s="1"/>
  <c r="AF1024" i="1" a="1"/>
  <c r="AF1024" i="1" s="1"/>
  <c r="AF1025" i="1" a="1"/>
  <c r="AF1025" i="1" s="1"/>
  <c r="AF1026" i="1" a="1"/>
  <c r="AF1026" i="1" s="1"/>
  <c r="AF1027" i="1" a="1"/>
  <c r="AF1027" i="1" s="1"/>
  <c r="AF1028" i="1" a="1"/>
  <c r="AF1028" i="1" s="1"/>
  <c r="AF1029" i="1" a="1"/>
  <c r="AF1029" i="1" s="1"/>
  <c r="AF1030" i="1" a="1"/>
  <c r="AF1030" i="1" s="1"/>
  <c r="AF1031" i="1" a="1"/>
  <c r="AF1031" i="1" s="1"/>
  <c r="AF1032" i="1" a="1"/>
  <c r="AF1032" i="1" s="1"/>
  <c r="AF1033" i="1" a="1"/>
  <c r="AF1033" i="1" s="1"/>
  <c r="AF1034" i="1" a="1"/>
  <c r="AF1034" i="1" s="1"/>
  <c r="AF1035" i="1" a="1"/>
  <c r="AF1035" i="1" s="1"/>
  <c r="AF1036" i="1" a="1"/>
  <c r="AF1036" i="1" s="1"/>
  <c r="AF1037" i="1" a="1"/>
  <c r="AF1037" i="1" s="1"/>
  <c r="AF1038" i="1" a="1"/>
  <c r="AF1038" i="1" s="1"/>
  <c r="AF1039" i="1" a="1"/>
  <c r="AF1039" i="1" s="1"/>
  <c r="AF1040" i="1" a="1"/>
  <c r="AF1040" i="1" s="1"/>
  <c r="AF1041" i="1" a="1"/>
  <c r="AF1041" i="1" s="1"/>
  <c r="AF1042" i="1" a="1"/>
  <c r="AF1042" i="1" s="1"/>
  <c r="AF1043" i="1" a="1"/>
  <c r="AF1043" i="1" s="1"/>
  <c r="AF1044" i="1" a="1"/>
  <c r="AF1044" i="1" s="1"/>
  <c r="AF1045" i="1" a="1"/>
  <c r="AF1045" i="1" s="1"/>
  <c r="AF1046" i="1" a="1"/>
  <c r="AF1046" i="1" s="1"/>
  <c r="AF1047" i="1" a="1"/>
  <c r="AF1047" i="1"/>
  <c r="AF1048" i="1" a="1"/>
  <c r="AF1048" i="1" s="1"/>
  <c r="AF1049" i="1" a="1"/>
  <c r="AF1049" i="1" s="1"/>
  <c r="AF1050" i="1" a="1"/>
  <c r="AF1050" i="1" s="1"/>
  <c r="AF1051" i="1" a="1"/>
  <c r="AF1051" i="1" s="1"/>
  <c r="AF1052" i="1" a="1"/>
  <c r="AF1052" i="1" s="1"/>
  <c r="AF1053" i="1" a="1"/>
  <c r="AF1053" i="1" s="1"/>
  <c r="AF1054" i="1" a="1"/>
  <c r="AF1054" i="1" s="1"/>
  <c r="AF1055" i="1" a="1"/>
  <c r="AF1055" i="1" s="1"/>
  <c r="AF1056" i="1" a="1"/>
  <c r="AF1056" i="1" s="1"/>
  <c r="AF1057" i="1" a="1"/>
  <c r="AF1057" i="1" s="1"/>
  <c r="AF1058" i="1" a="1"/>
  <c r="AF1058" i="1" s="1"/>
  <c r="AF1059" i="1" a="1"/>
  <c r="AF1059" i="1" s="1"/>
  <c r="AF1060" i="1" a="1"/>
  <c r="AF1060" i="1" s="1"/>
  <c r="AF1061" i="1" a="1"/>
  <c r="AF1061" i="1" s="1"/>
  <c r="AF1062" i="1" a="1"/>
  <c r="AF1062" i="1" s="1"/>
  <c r="AF1063" i="1" a="1"/>
  <c r="AF1063" i="1" s="1"/>
  <c r="AF1064" i="1" a="1"/>
  <c r="AF1064" i="1" s="1"/>
  <c r="AF1065" i="1" a="1"/>
  <c r="AF1065" i="1" s="1"/>
  <c r="AF1066" i="1" a="1"/>
  <c r="AF1066" i="1" s="1"/>
  <c r="AF1067" i="1" a="1"/>
  <c r="AF1067" i="1" s="1"/>
  <c r="AF1068" i="1" a="1"/>
  <c r="AF1068" i="1" s="1"/>
  <c r="AF1069" i="1" a="1"/>
  <c r="AF1069" i="1" s="1"/>
  <c r="AF1070" i="1" a="1"/>
  <c r="AF1070" i="1" s="1"/>
  <c r="AF1071" i="1" a="1"/>
  <c r="AF1071" i="1" s="1"/>
  <c r="AF1072" i="1" a="1"/>
  <c r="AF1072" i="1" s="1"/>
  <c r="AF1073" i="1" a="1"/>
  <c r="AF1073" i="1" s="1"/>
  <c r="AF1074" i="1" a="1"/>
  <c r="AF1074" i="1" s="1"/>
  <c r="AF1075" i="1" a="1"/>
  <c r="AF1075" i="1" s="1"/>
  <c r="AF1076" i="1" a="1"/>
  <c r="AF1076" i="1" s="1"/>
  <c r="AF1077" i="1" a="1"/>
  <c r="AF1077" i="1" s="1"/>
  <c r="AF1078" i="1" a="1"/>
  <c r="AF1078" i="1" s="1"/>
  <c r="AF1079" i="1" a="1"/>
  <c r="AF1079" i="1" s="1"/>
  <c r="AF1080" i="1" a="1"/>
  <c r="AF1080" i="1" s="1"/>
  <c r="AF1081" i="1" a="1"/>
  <c r="AF1081" i="1" s="1"/>
  <c r="AF1082" i="1" a="1"/>
  <c r="AF1082" i="1" s="1"/>
  <c r="AF1083" i="1" a="1"/>
  <c r="AF1083" i="1" s="1"/>
  <c r="AF1084" i="1" a="1"/>
  <c r="AF1084" i="1" s="1"/>
  <c r="AF1085" i="1" a="1"/>
  <c r="AF1085" i="1" s="1"/>
  <c r="AF1086" i="1" a="1"/>
  <c r="AF1086" i="1" s="1"/>
  <c r="AF1087" i="1" a="1"/>
  <c r="AF1087" i="1" s="1"/>
  <c r="AF1088" i="1" a="1"/>
  <c r="AF1088" i="1" s="1"/>
  <c r="AF1089" i="1" a="1"/>
  <c r="AF1089" i="1" s="1"/>
  <c r="AF1090" i="1" a="1"/>
  <c r="AF1090" i="1" s="1"/>
  <c r="AF1091" i="1" a="1"/>
  <c r="AF1091" i="1" s="1"/>
  <c r="AF1092" i="1" a="1"/>
  <c r="AF1092" i="1" s="1"/>
  <c r="AF1093" i="1" a="1"/>
  <c r="AF1093" i="1" s="1"/>
  <c r="AF1094" i="1" a="1"/>
  <c r="AF1094" i="1" s="1"/>
  <c r="AF1095" i="1" a="1"/>
  <c r="AF1095" i="1"/>
  <c r="AF1096" i="1" a="1"/>
  <c r="AF1096" i="1" s="1"/>
  <c r="AF1097" i="1" a="1"/>
  <c r="AF1097" i="1" s="1"/>
  <c r="AF1098" i="1" a="1"/>
  <c r="AF1098" i="1" s="1"/>
  <c r="AF1099" i="1" a="1"/>
  <c r="AF1099" i="1" s="1"/>
  <c r="AF1100" i="1" a="1"/>
  <c r="AF1100" i="1" s="1"/>
  <c r="AF1101" i="1" a="1"/>
  <c r="AF1101" i="1" s="1"/>
  <c r="AF1102" i="1" a="1"/>
  <c r="AF1102" i="1" s="1"/>
  <c r="AF1103" i="1" a="1"/>
  <c r="AF1103" i="1" s="1"/>
  <c r="AF1104" i="1" a="1"/>
  <c r="AF1104" i="1" s="1"/>
  <c r="AF1105" i="1" a="1"/>
  <c r="AF1105" i="1" s="1"/>
  <c r="AF1106" i="1" a="1"/>
  <c r="AF1106" i="1" s="1"/>
  <c r="AF1107" i="1" a="1"/>
  <c r="AF1107" i="1" s="1"/>
  <c r="AF1108" i="1" a="1"/>
  <c r="AF1108" i="1" s="1"/>
  <c r="AF1109" i="1" a="1"/>
  <c r="AF1109" i="1" s="1"/>
  <c r="AF1110" i="1" a="1"/>
  <c r="AF1110" i="1" s="1"/>
  <c r="AF1111" i="1" a="1"/>
  <c r="AF1111" i="1"/>
  <c r="AF1112" i="1" a="1"/>
  <c r="AF1112" i="1" s="1"/>
  <c r="AF1113" i="1" a="1"/>
  <c r="AF1113" i="1" s="1"/>
  <c r="AF1114" i="1" a="1"/>
  <c r="AF1114" i="1" s="1"/>
  <c r="AF1115" i="1" a="1"/>
  <c r="AF1115" i="1" s="1"/>
  <c r="AF1116" i="1" a="1"/>
  <c r="AF1116" i="1" s="1"/>
  <c r="AF1117" i="1" a="1"/>
  <c r="AF1117" i="1" s="1"/>
  <c r="AF1118" i="1" a="1"/>
  <c r="AF1118" i="1" s="1"/>
  <c r="AF1119" i="1" a="1"/>
  <c r="AF1119" i="1" s="1"/>
  <c r="AF1120" i="1" a="1"/>
  <c r="AF1120" i="1" s="1"/>
  <c r="AF1121" i="1" a="1"/>
  <c r="AF1121" i="1" s="1"/>
  <c r="AF1122" i="1" a="1"/>
  <c r="AF1122" i="1" s="1"/>
  <c r="AF1123" i="1" a="1"/>
  <c r="AF1123" i="1" s="1"/>
  <c r="AF1124" i="1" a="1"/>
  <c r="AF1124" i="1" s="1"/>
  <c r="AF1125" i="1" a="1"/>
  <c r="AF1125" i="1" s="1"/>
  <c r="AF1126" i="1" a="1"/>
  <c r="AF1126" i="1" s="1"/>
  <c r="AF1127" i="1" a="1"/>
  <c r="AF1127" i="1" s="1"/>
  <c r="AF1128" i="1" a="1"/>
  <c r="AF1128" i="1" s="1"/>
  <c r="AF1129" i="1" a="1"/>
  <c r="AF1129" i="1" s="1"/>
  <c r="AF1130" i="1" a="1"/>
  <c r="AF1130" i="1" s="1"/>
  <c r="AF1131" i="1" a="1"/>
  <c r="AF1131" i="1" s="1"/>
  <c r="AF1132" i="1" a="1"/>
  <c r="AF1132" i="1" s="1"/>
  <c r="AF1133" i="1" a="1"/>
  <c r="AF1133" i="1" s="1"/>
  <c r="AF1134" i="1" a="1"/>
  <c r="AF1134" i="1" s="1"/>
  <c r="AF1135" i="1" a="1"/>
  <c r="AF1135" i="1" s="1"/>
  <c r="AF1136" i="1" a="1"/>
  <c r="AF1136" i="1" s="1"/>
  <c r="AF1137" i="1" a="1"/>
  <c r="AF1137" i="1" s="1"/>
  <c r="AF1138" i="1" a="1"/>
  <c r="AF1138" i="1" s="1"/>
  <c r="AF1139" i="1" a="1"/>
  <c r="AF1139" i="1" s="1"/>
  <c r="AF1140" i="1" a="1"/>
  <c r="AF1140" i="1" s="1"/>
  <c r="AF1141" i="1" a="1"/>
  <c r="AF1141" i="1" s="1"/>
  <c r="AF1142" i="1" a="1"/>
  <c r="AF1142" i="1" s="1"/>
  <c r="AF1143" i="1" a="1"/>
  <c r="AF1143" i="1" s="1"/>
  <c r="AF1144" i="1" a="1"/>
  <c r="AF1144" i="1" s="1"/>
  <c r="AF1145" i="1" a="1"/>
  <c r="AF1145" i="1" s="1"/>
  <c r="AF1146" i="1" a="1"/>
  <c r="AF1146" i="1" s="1"/>
  <c r="AF1147" i="1" a="1"/>
  <c r="AF1147" i="1" s="1"/>
  <c r="AF1148" i="1" a="1"/>
  <c r="AF1148" i="1" s="1"/>
  <c r="AF1149" i="1" a="1"/>
  <c r="AF1149" i="1" s="1"/>
  <c r="AF1150" i="1" a="1"/>
  <c r="AF1150" i="1" s="1"/>
  <c r="AF1151" i="1" a="1"/>
  <c r="AF1151" i="1" s="1"/>
  <c r="AF1152" i="1" a="1"/>
  <c r="AF1152" i="1" s="1"/>
  <c r="AF1153" i="1" a="1"/>
  <c r="AF1153" i="1" s="1"/>
  <c r="AF1154" i="1" a="1"/>
  <c r="AF1154" i="1" s="1"/>
  <c r="AF1155" i="1" a="1"/>
  <c r="AF1155" i="1" s="1"/>
  <c r="AF1156" i="1" a="1"/>
  <c r="AF1156" i="1" s="1"/>
  <c r="AF1157" i="1" a="1"/>
  <c r="AF1157" i="1" s="1"/>
  <c r="AF1158" i="1" a="1"/>
  <c r="AF1158" i="1" s="1"/>
  <c r="AF1159" i="1" a="1"/>
  <c r="AF1159" i="1" s="1"/>
  <c r="AF1160" i="1" a="1"/>
  <c r="AF1160" i="1" s="1"/>
  <c r="AF1161" i="1" a="1"/>
  <c r="AF1161" i="1" s="1"/>
  <c r="AF1162" i="1" a="1"/>
  <c r="AF1162" i="1" s="1"/>
  <c r="AF1163" i="1" a="1"/>
  <c r="AF1163" i="1" s="1"/>
  <c r="AF1164" i="1" a="1"/>
  <c r="AF1164" i="1" s="1"/>
  <c r="AF1165" i="1" a="1"/>
  <c r="AF1165" i="1" s="1"/>
  <c r="AF1166" i="1" a="1"/>
  <c r="AF1166" i="1" s="1"/>
  <c r="AF1167" i="1" a="1"/>
  <c r="AF1167" i="1" s="1"/>
  <c r="AF1168" i="1" a="1"/>
  <c r="AF1168" i="1" s="1"/>
  <c r="AF1169" i="1" a="1"/>
  <c r="AF1169" i="1" s="1"/>
  <c r="AF1170" i="1" a="1"/>
  <c r="AF1170" i="1" s="1"/>
  <c r="AF1171" i="1" a="1"/>
  <c r="AF1171" i="1" s="1"/>
  <c r="AF1172" i="1" a="1"/>
  <c r="AF1172" i="1" s="1"/>
  <c r="AF1173" i="1" a="1"/>
  <c r="AF1173" i="1" s="1"/>
  <c r="AF1174" i="1" a="1"/>
  <c r="AF1174" i="1" s="1"/>
  <c r="AF1175" i="1" a="1"/>
  <c r="AF1175" i="1" s="1"/>
  <c r="AF1176" i="1" a="1"/>
  <c r="AF1176" i="1" s="1"/>
  <c r="AF1177" i="1" a="1"/>
  <c r="AF1177" i="1" s="1"/>
  <c r="AF1178" i="1" a="1"/>
  <c r="AF1178" i="1" s="1"/>
  <c r="AF1179" i="1" a="1"/>
  <c r="AF1179" i="1" s="1"/>
  <c r="AF1180" i="1" a="1"/>
  <c r="AF1180" i="1" s="1"/>
  <c r="AF1181" i="1" a="1"/>
  <c r="AF1181" i="1" s="1"/>
  <c r="AF1182" i="1" a="1"/>
  <c r="AF1182" i="1" s="1"/>
  <c r="AF1183" i="1" a="1"/>
  <c r="AF1183" i="1" s="1"/>
  <c r="AF1184" i="1" a="1"/>
  <c r="AF1184" i="1" s="1"/>
  <c r="AF1185" i="1" a="1"/>
  <c r="AF1185" i="1" s="1"/>
  <c r="AF1186" i="1" a="1"/>
  <c r="AF1186" i="1" s="1"/>
  <c r="AF1187" i="1" a="1"/>
  <c r="AF1187" i="1" s="1"/>
  <c r="AF1188" i="1" a="1"/>
  <c r="AF1188" i="1" s="1"/>
  <c r="AF1189" i="1" a="1"/>
  <c r="AF1189" i="1" s="1"/>
  <c r="AF1190" i="1" a="1"/>
  <c r="AF1190" i="1" s="1"/>
  <c r="AF1191" i="1" a="1"/>
  <c r="AF1191" i="1" s="1"/>
  <c r="AF1192" i="1" a="1"/>
  <c r="AF1192" i="1" s="1"/>
  <c r="AF1193" i="1" a="1"/>
  <c r="AF1193" i="1" s="1"/>
  <c r="AF1194" i="1" a="1"/>
  <c r="AF1194" i="1" s="1"/>
  <c r="AF1195" i="1" a="1"/>
  <c r="AF1195" i="1" s="1"/>
  <c r="AF1196" i="1" a="1"/>
  <c r="AF1196" i="1" s="1"/>
  <c r="AF1197" i="1" a="1"/>
  <c r="AF1197" i="1" s="1"/>
  <c r="AF1198" i="1" a="1"/>
  <c r="AF1198" i="1" s="1"/>
  <c r="AF1199" i="1" a="1"/>
  <c r="AF1199" i="1" s="1"/>
  <c r="AF1200" i="1" a="1"/>
  <c r="AF1200" i="1" s="1"/>
  <c r="AF1201" i="1" a="1"/>
  <c r="AF1201" i="1" s="1"/>
  <c r="AF1202" i="1" a="1"/>
  <c r="AF1202" i="1" s="1"/>
  <c r="AF1203" i="1" a="1"/>
  <c r="AF1203" i="1" s="1"/>
  <c r="AF1204" i="1" a="1"/>
  <c r="AF1204" i="1" s="1"/>
  <c r="AF1205" i="1" a="1"/>
  <c r="AF1205" i="1" s="1"/>
  <c r="AF1206" i="1" a="1"/>
  <c r="AF1206" i="1" s="1"/>
  <c r="AF1207" i="1" a="1"/>
  <c r="AF1207" i="1" s="1"/>
  <c r="AF1208" i="1" a="1"/>
  <c r="AF1208" i="1" s="1"/>
  <c r="AF1209" i="1" a="1"/>
  <c r="AF1209" i="1" s="1"/>
  <c r="AF1210" i="1" a="1"/>
  <c r="AF1210" i="1" s="1"/>
  <c r="AF1211" i="1" a="1"/>
  <c r="AF1211" i="1" s="1"/>
  <c r="AF1212" i="1" a="1"/>
  <c r="AF1212" i="1" s="1"/>
  <c r="AF1213" i="1" a="1"/>
  <c r="AF1213" i="1" s="1"/>
  <c r="AF1214" i="1" a="1"/>
  <c r="AF1214" i="1" s="1"/>
  <c r="AF1215" i="1" a="1"/>
  <c r="AF1215" i="1" s="1"/>
  <c r="AF1216" i="1" a="1"/>
  <c r="AF1216" i="1" s="1"/>
  <c r="AF1217" i="1" a="1"/>
  <c r="AF1217" i="1" s="1"/>
  <c r="AF1218" i="1" a="1"/>
  <c r="AF1218" i="1" s="1"/>
  <c r="AF1219" i="1" a="1"/>
  <c r="AF1219" i="1" s="1"/>
  <c r="AF1220" i="1" a="1"/>
  <c r="AF1220" i="1" s="1"/>
  <c r="AF1221" i="1" a="1"/>
  <c r="AF1221" i="1" s="1"/>
  <c r="AF1222" i="1" a="1"/>
  <c r="AF1222" i="1" s="1"/>
  <c r="AF1223" i="1" a="1"/>
  <c r="AF1223" i="1"/>
  <c r="AF1224" i="1" a="1"/>
  <c r="AF1224" i="1" s="1"/>
  <c r="AF1225" i="1" a="1"/>
  <c r="AF1225" i="1" s="1"/>
  <c r="AF1226" i="1" a="1"/>
  <c r="AF1226" i="1" s="1"/>
  <c r="AF1227" i="1" a="1"/>
  <c r="AF1227" i="1" s="1"/>
  <c r="AF1228" i="1" a="1"/>
  <c r="AF1228" i="1" s="1"/>
  <c r="AF1229" i="1" a="1"/>
  <c r="AF1229" i="1" s="1"/>
  <c r="AF1230" i="1" a="1"/>
  <c r="AF1230" i="1" s="1"/>
  <c r="AF1231" i="1" a="1"/>
  <c r="AF1231" i="1" s="1"/>
  <c r="AF1232" i="1" a="1"/>
  <c r="AF1232" i="1" s="1"/>
  <c r="AF1233" i="1" a="1"/>
  <c r="AF1233" i="1" s="1"/>
  <c r="AF1234" i="1" a="1"/>
  <c r="AF1234" i="1" s="1"/>
  <c r="AF1235" i="1" a="1"/>
  <c r="AF1235" i="1" s="1"/>
  <c r="AF1236" i="1" a="1"/>
  <c r="AF1236" i="1" s="1"/>
  <c r="AF1237" i="1" a="1"/>
  <c r="AF1237" i="1" s="1"/>
  <c r="AF1238" i="1" a="1"/>
  <c r="AF1238" i="1" s="1"/>
  <c r="AF1239" i="1" a="1"/>
  <c r="AF1239" i="1" s="1"/>
  <c r="AF1240" i="1" a="1"/>
  <c r="AF1240" i="1" s="1"/>
  <c r="AF1241" i="1" a="1"/>
  <c r="AF1241" i="1" s="1"/>
  <c r="AF1242" i="1" a="1"/>
  <c r="AF1242" i="1" s="1"/>
  <c r="AF1243" i="1" a="1"/>
  <c r="AF1243" i="1" s="1"/>
  <c r="AF1244" i="1" a="1"/>
  <c r="AF1244" i="1" s="1"/>
  <c r="AF1245" i="1" a="1"/>
  <c r="AF1245" i="1" s="1"/>
  <c r="AF1246" i="1" a="1"/>
  <c r="AF1246" i="1" s="1"/>
  <c r="AF1247" i="1" a="1"/>
  <c r="AF1247" i="1" s="1"/>
  <c r="AF1248" i="1" a="1"/>
  <c r="AF1248" i="1" s="1"/>
  <c r="AF1249" i="1" a="1"/>
  <c r="AF1249" i="1" s="1"/>
  <c r="AF1250" i="1" a="1"/>
  <c r="AF1250" i="1" s="1"/>
  <c r="AF1251" i="1" a="1"/>
  <c r="AF1251" i="1" s="1"/>
  <c r="AF1252" i="1" a="1"/>
  <c r="AF1252" i="1" s="1"/>
  <c r="AF1253" i="1" a="1"/>
  <c r="AF1253" i="1" s="1"/>
  <c r="AF1254" i="1" a="1"/>
  <c r="AF1254" i="1" s="1"/>
  <c r="AF1255" i="1" a="1"/>
  <c r="AF1255" i="1" s="1"/>
  <c r="AF1256" i="1" a="1"/>
  <c r="AF1256" i="1" s="1"/>
  <c r="AF1257" i="1" a="1"/>
  <c r="AF1257" i="1" s="1"/>
  <c r="AF1258" i="1" a="1"/>
  <c r="AF1258" i="1" s="1"/>
  <c r="AF1259" i="1" a="1"/>
  <c r="AF1259" i="1" s="1"/>
  <c r="AF1260" i="1" a="1"/>
  <c r="AF1260" i="1" s="1"/>
  <c r="AF1261" i="1" a="1"/>
  <c r="AF1261" i="1" s="1"/>
  <c r="AF1262" i="1" a="1"/>
  <c r="AF1262" i="1" s="1"/>
  <c r="AF1263" i="1" a="1"/>
  <c r="AF1263" i="1" s="1"/>
  <c r="AF1264" i="1" a="1"/>
  <c r="AF1264" i="1" s="1"/>
  <c r="AF1265" i="1" a="1"/>
  <c r="AF1265" i="1" s="1"/>
  <c r="AF1266" i="1" a="1"/>
  <c r="AF1266" i="1" s="1"/>
  <c r="AF1267" i="1" a="1"/>
  <c r="AF1267" i="1" s="1"/>
  <c r="AF1268" i="1" a="1"/>
  <c r="AF1268" i="1" s="1"/>
  <c r="AF1269" i="1" a="1"/>
  <c r="AF1269" i="1" s="1"/>
  <c r="AF1270" i="1" a="1"/>
  <c r="AF1270" i="1" s="1"/>
  <c r="AF1271" i="1" a="1"/>
  <c r="AF1271" i="1" s="1"/>
  <c r="AF1272" i="1" a="1"/>
  <c r="AF1272" i="1" s="1"/>
  <c r="AF1273" i="1" a="1"/>
  <c r="AF1273" i="1" s="1"/>
  <c r="AF1274" i="1" a="1"/>
  <c r="AF1274" i="1" s="1"/>
  <c r="AF1275" i="1" a="1"/>
  <c r="AF1275" i="1" s="1"/>
  <c r="AF1276" i="1" a="1"/>
  <c r="AF1276" i="1" s="1"/>
  <c r="AF1277" i="1" a="1"/>
  <c r="AF1277" i="1" s="1"/>
  <c r="AF1278" i="1" a="1"/>
  <c r="AF1278" i="1" s="1"/>
  <c r="AF1279" i="1" a="1"/>
  <c r="AF1279" i="1" s="1"/>
  <c r="AF1280" i="1" a="1"/>
  <c r="AF1280" i="1" s="1"/>
  <c r="AF1281" i="1" a="1"/>
  <c r="AF1281" i="1" s="1"/>
  <c r="AF1282" i="1" a="1"/>
  <c r="AF1282" i="1" s="1"/>
  <c r="AF1283" i="1" a="1"/>
  <c r="AF1283" i="1" s="1"/>
  <c r="AF1284" i="1" a="1"/>
  <c r="AF1284" i="1" s="1"/>
  <c r="AF1285" i="1" a="1"/>
  <c r="AF1285" i="1" s="1"/>
  <c r="AF1286" i="1" a="1"/>
  <c r="AF1286" i="1" s="1"/>
  <c r="AF1287" i="1" a="1"/>
  <c r="AF1287" i="1" s="1"/>
  <c r="AF1288" i="1" a="1"/>
  <c r="AF1288" i="1" s="1"/>
  <c r="AF1289" i="1" a="1"/>
  <c r="AF1289" i="1" s="1"/>
  <c r="AF1290" i="1" a="1"/>
  <c r="AF1290" i="1" s="1"/>
  <c r="AF1291" i="1" a="1"/>
  <c r="AF1291" i="1" s="1"/>
  <c r="AF1292" i="1" a="1"/>
  <c r="AF1292" i="1" s="1"/>
  <c r="AF1293" i="1" a="1"/>
  <c r="AF1293" i="1" s="1"/>
  <c r="AF1294" i="1" a="1"/>
  <c r="AF1294" i="1" s="1"/>
  <c r="AF1295" i="1" a="1"/>
  <c r="AF1295" i="1" s="1"/>
  <c r="AF1296" i="1" a="1"/>
  <c r="AF1296" i="1" s="1"/>
  <c r="AF1297" i="1" a="1"/>
  <c r="AF1297" i="1" s="1"/>
  <c r="AF1298" i="1" a="1"/>
  <c r="AF1298" i="1" s="1"/>
  <c r="AF1299" i="1" a="1"/>
  <c r="AF1299" i="1" s="1"/>
  <c r="AF1300" i="1" a="1"/>
  <c r="AF1300" i="1" s="1"/>
  <c r="AF1301" i="1" a="1"/>
  <c r="AF1301" i="1" s="1"/>
  <c r="AF1302" i="1" a="1"/>
  <c r="AF1302" i="1"/>
  <c r="AF1303" i="1" a="1"/>
  <c r="AF1303" i="1" s="1"/>
  <c r="AF1304" i="1" a="1"/>
  <c r="AF1304" i="1" s="1"/>
  <c r="AF1305" i="1" a="1"/>
  <c r="AF1305" i="1" s="1"/>
  <c r="AF1306" i="1" a="1"/>
  <c r="AF1306" i="1" s="1"/>
  <c r="AF1307" i="1" a="1"/>
  <c r="AF1307" i="1" s="1"/>
  <c r="AF1308" i="1" a="1"/>
  <c r="AF1308" i="1" s="1"/>
  <c r="AF1309" i="1" a="1"/>
  <c r="AF1309" i="1" s="1"/>
  <c r="AF1310" i="1" a="1"/>
  <c r="AF1310" i="1" s="1"/>
  <c r="AF1311" i="1" a="1"/>
  <c r="AF1311" i="1" s="1"/>
  <c r="AF1312" i="1" a="1"/>
  <c r="AF1312" i="1" s="1"/>
  <c r="AF1313" i="1" a="1"/>
  <c r="AF1313" i="1" s="1"/>
  <c r="AF1314" i="1" a="1"/>
  <c r="AF1314" i="1" s="1"/>
  <c r="AF1315" i="1" a="1"/>
  <c r="AF1315" i="1" s="1"/>
  <c r="AF1316" i="1" a="1"/>
  <c r="AF1316" i="1" s="1"/>
  <c r="AF1317" i="1" a="1"/>
  <c r="AF1317" i="1" s="1"/>
  <c r="AF1318" i="1" a="1"/>
  <c r="AF1318" i="1" s="1"/>
  <c r="AF1319" i="1" a="1"/>
  <c r="AF1319" i="1" s="1"/>
  <c r="AF1320" i="1" a="1"/>
  <c r="AF1320" i="1" s="1"/>
  <c r="AF1321" i="1" a="1"/>
  <c r="AF1321" i="1" s="1"/>
  <c r="AF1322" i="1" a="1"/>
  <c r="AF1322" i="1" s="1"/>
  <c r="AF1323" i="1" a="1"/>
  <c r="AF1323" i="1" s="1"/>
  <c r="AF1324" i="1" a="1"/>
  <c r="AF1324" i="1" s="1"/>
  <c r="AF1325" i="1" a="1"/>
  <c r="AF1325" i="1" s="1"/>
  <c r="AF1326" i="1" a="1"/>
  <c r="AF1326" i="1" s="1"/>
  <c r="AF1327" i="1" a="1"/>
  <c r="AF1327" i="1" s="1"/>
  <c r="AF1328" i="1" a="1"/>
  <c r="AF1328" i="1"/>
  <c r="AF1329" i="1" a="1"/>
  <c r="AF1329" i="1" s="1"/>
  <c r="AF1330" i="1" a="1"/>
  <c r="AF1330" i="1" s="1"/>
  <c r="AF1331" i="1" a="1"/>
  <c r="AF1331" i="1" s="1"/>
  <c r="AF1332" i="1" a="1"/>
  <c r="AF1332" i="1" s="1"/>
  <c r="AF1333" i="1" a="1"/>
  <c r="AF1333" i="1" s="1"/>
  <c r="AF1334" i="1" a="1"/>
  <c r="AF1334" i="1" s="1"/>
  <c r="AF1335" i="1" a="1"/>
  <c r="AF1335" i="1" s="1"/>
  <c r="AF1336" i="1" a="1"/>
  <c r="AF1336" i="1" s="1"/>
  <c r="AF1337" i="1" a="1"/>
  <c r="AF1337" i="1" s="1"/>
  <c r="AF1338" i="1" a="1"/>
  <c r="AF1338" i="1" s="1"/>
  <c r="AF1339" i="1" a="1"/>
  <c r="AF1339" i="1" s="1"/>
  <c r="AF1340" i="1" a="1"/>
  <c r="AF1340" i="1" s="1"/>
  <c r="AF1341" i="1" a="1"/>
  <c r="AF1341" i="1" s="1"/>
  <c r="AF1342" i="1" a="1"/>
  <c r="AF1342" i="1" s="1"/>
  <c r="AF1343" i="1" a="1"/>
  <c r="AF1343" i="1" s="1"/>
  <c r="AF1344" i="1" a="1"/>
  <c r="AF1344" i="1" s="1"/>
  <c r="AF1345" i="1" a="1"/>
  <c r="AF1345" i="1" s="1"/>
  <c r="AF1346" i="1" a="1"/>
  <c r="AF1346" i="1" s="1"/>
  <c r="AF1347" i="1" a="1"/>
  <c r="AF1347" i="1" s="1"/>
  <c r="AF1348" i="1" a="1"/>
  <c r="AF1348" i="1" s="1"/>
  <c r="AF1349" i="1" a="1"/>
  <c r="AF1349" i="1" s="1"/>
  <c r="AF1350" i="1" a="1"/>
  <c r="AF1350" i="1" s="1"/>
  <c r="AF1351" i="1" a="1"/>
  <c r="AF1351" i="1" s="1"/>
  <c r="AF1352" i="1" a="1"/>
  <c r="AF1352" i="1"/>
  <c r="AF1353" i="1" a="1"/>
  <c r="AF1353" i="1" s="1"/>
  <c r="AF1354" i="1" a="1"/>
  <c r="AF1354" i="1" s="1"/>
  <c r="AF1355" i="1" a="1"/>
  <c r="AF1355" i="1" s="1"/>
  <c r="AF1356" i="1" a="1"/>
  <c r="AF1356" i="1" s="1"/>
  <c r="AF1357" i="1" a="1"/>
  <c r="AF1357" i="1" s="1"/>
  <c r="AF1358" i="1" a="1"/>
  <c r="AF1358" i="1" s="1"/>
  <c r="AF1359" i="1" a="1"/>
  <c r="AF1359" i="1" s="1"/>
  <c r="AF1360" i="1" a="1"/>
  <c r="AF1360" i="1" s="1"/>
  <c r="AF1361" i="1" a="1"/>
  <c r="AF1361" i="1" s="1"/>
  <c r="AF1362" i="1" a="1"/>
  <c r="AF1362" i="1" s="1"/>
  <c r="AF1363" i="1" a="1"/>
  <c r="AF1363" i="1" s="1"/>
  <c r="AF1364" i="1" a="1"/>
  <c r="AF1364" i="1" s="1"/>
  <c r="AF1365" i="1" a="1"/>
  <c r="AF1365" i="1" s="1"/>
  <c r="AF1366" i="1" a="1"/>
  <c r="AF1366" i="1" s="1"/>
  <c r="AF1367" i="1" a="1"/>
  <c r="AF1367" i="1" s="1"/>
  <c r="AF1368" i="1" a="1"/>
  <c r="AF1368" i="1" s="1"/>
  <c r="AF1369" i="1" a="1"/>
  <c r="AF1369" i="1" s="1"/>
  <c r="AF1370" i="1" a="1"/>
  <c r="AF1370" i="1" s="1"/>
  <c r="AF1371" i="1" a="1"/>
  <c r="AF1371" i="1" s="1"/>
  <c r="AF1372" i="1" a="1"/>
  <c r="AF1372" i="1" s="1"/>
  <c r="AF1373" i="1" a="1"/>
  <c r="AF1373" i="1" s="1"/>
  <c r="AF1374" i="1" a="1"/>
  <c r="AF1374" i="1" s="1"/>
  <c r="AF1375" i="1" a="1"/>
  <c r="AF1375" i="1" s="1"/>
  <c r="AF1376" i="1" a="1"/>
  <c r="AF1376" i="1" s="1"/>
  <c r="AF1377" i="1" a="1"/>
  <c r="AF1377" i="1" s="1"/>
  <c r="AF1378" i="1" a="1"/>
  <c r="AF1378" i="1" s="1"/>
  <c r="AF1379" i="1" a="1"/>
  <c r="AF1379" i="1" s="1"/>
  <c r="AF1380" i="1" a="1"/>
  <c r="AF1380" i="1" s="1"/>
  <c r="AF1381" i="1" a="1"/>
  <c r="AF1381" i="1" s="1"/>
  <c r="AF1382" i="1" a="1"/>
  <c r="AF1382" i="1" s="1"/>
  <c r="AF1383" i="1" a="1"/>
  <c r="AF1383" i="1" s="1"/>
  <c r="AF1384" i="1" a="1"/>
  <c r="AF1384" i="1" s="1"/>
  <c r="AF1385" i="1" a="1"/>
  <c r="AF1385" i="1" s="1"/>
  <c r="AF1386" i="1" a="1"/>
  <c r="AF1386" i="1" s="1"/>
  <c r="AF1387" i="1" a="1"/>
  <c r="AF1387" i="1" s="1"/>
  <c r="AF1388" i="1" a="1"/>
  <c r="AF1388" i="1" s="1"/>
  <c r="AF1389" i="1" a="1"/>
  <c r="AF1389" i="1" s="1"/>
  <c r="AF1390" i="1" a="1"/>
  <c r="AF1390" i="1" s="1"/>
  <c r="AF1391" i="1" a="1"/>
  <c r="AF1391" i="1" s="1"/>
  <c r="AF1392" i="1" a="1"/>
  <c r="AF1392" i="1" s="1"/>
  <c r="AF1393" i="1" a="1"/>
  <c r="AF1393" i="1" s="1"/>
  <c r="AF1394" i="1" a="1"/>
  <c r="AF1394" i="1" s="1"/>
  <c r="AF1395" i="1" a="1"/>
  <c r="AF1395" i="1" s="1"/>
  <c r="AF1396" i="1" a="1"/>
  <c r="AF1396" i="1" s="1"/>
  <c r="AF1397" i="1" a="1"/>
  <c r="AF1397" i="1" s="1"/>
  <c r="AF1398" i="1" a="1"/>
  <c r="AF1398" i="1" s="1"/>
  <c r="AF1399" i="1" a="1"/>
  <c r="AF1399" i="1" s="1"/>
  <c r="AF1400" i="1" a="1"/>
  <c r="AF1400" i="1" s="1"/>
  <c r="AF1401" i="1" a="1"/>
  <c r="AF1401" i="1" s="1"/>
  <c r="AF1402" i="1" a="1"/>
  <c r="AF1402" i="1" s="1"/>
  <c r="AF1403" i="1" a="1"/>
  <c r="AF1403" i="1" s="1"/>
  <c r="AF1404" i="1" a="1"/>
  <c r="AF1404" i="1" s="1"/>
  <c r="AF1405" i="1" a="1"/>
  <c r="AF1405" i="1" s="1"/>
  <c r="AF1406" i="1" a="1"/>
  <c r="AF1406" i="1" s="1"/>
  <c r="AF1407" i="1" a="1"/>
  <c r="AF1407" i="1" s="1"/>
  <c r="AF1408" i="1" a="1"/>
  <c r="AF1408" i="1" s="1"/>
  <c r="AF1409" i="1" a="1"/>
  <c r="AF1409" i="1" s="1"/>
  <c r="AF1410" i="1" a="1"/>
  <c r="AF1410" i="1" s="1"/>
  <c r="AF1411" i="1" a="1"/>
  <c r="AF1411" i="1" s="1"/>
  <c r="AF1412" i="1" a="1"/>
  <c r="AF1412" i="1" s="1"/>
  <c r="AF1413" i="1" a="1"/>
  <c r="AF1413" i="1" s="1"/>
  <c r="AF1414" i="1" a="1"/>
  <c r="AF1414" i="1" s="1"/>
  <c r="AF1415" i="1" a="1"/>
  <c r="AF1415" i="1" s="1"/>
  <c r="AF1416" i="1" a="1"/>
  <c r="AF1416" i="1" s="1"/>
  <c r="AF1417" i="1" a="1"/>
  <c r="AF1417" i="1" s="1"/>
  <c r="AF1418" i="1" a="1"/>
  <c r="AF1418" i="1" s="1"/>
  <c r="AF1419" i="1" a="1"/>
  <c r="AF1419" i="1" s="1"/>
  <c r="AF1420" i="1" a="1"/>
  <c r="AF1420" i="1" s="1"/>
  <c r="AF1421" i="1" a="1"/>
  <c r="AF1421" i="1" s="1"/>
  <c r="AF1422" i="1" a="1"/>
  <c r="AF1422" i="1" s="1"/>
  <c r="AF1423" i="1" a="1"/>
  <c r="AF1423" i="1" s="1"/>
  <c r="AF1424" i="1" a="1"/>
  <c r="AF1424" i="1" s="1"/>
  <c r="AF1425" i="1" a="1"/>
  <c r="AF1425" i="1" s="1"/>
  <c r="AF1426" i="1" a="1"/>
  <c r="AF1426" i="1" s="1"/>
  <c r="AF1427" i="1" a="1"/>
  <c r="AF1427" i="1" s="1"/>
  <c r="AF1428" i="1" a="1"/>
  <c r="AF1428" i="1" s="1"/>
  <c r="AF1429" i="1" a="1"/>
  <c r="AF1429" i="1" s="1"/>
  <c r="AF1430" i="1" a="1"/>
  <c r="AF1430" i="1" s="1"/>
  <c r="AF1431" i="1" a="1"/>
  <c r="AF1431" i="1" s="1"/>
  <c r="AF1432" i="1" a="1"/>
  <c r="AF1432" i="1"/>
  <c r="AF1433" i="1" a="1"/>
  <c r="AF1433" i="1" s="1"/>
  <c r="AF1434" i="1" a="1"/>
  <c r="AF1434" i="1" s="1"/>
  <c r="AF1435" i="1" a="1"/>
  <c r="AF1435" i="1" s="1"/>
  <c r="AF1436" i="1" a="1"/>
  <c r="AF1436" i="1" s="1"/>
  <c r="AF1437" i="1" a="1"/>
  <c r="AF1437" i="1" s="1"/>
  <c r="AF1438" i="1" a="1"/>
  <c r="AF1438" i="1" s="1"/>
  <c r="AF1439" i="1" a="1"/>
  <c r="AF1439" i="1" s="1"/>
  <c r="AF1440" i="1" a="1"/>
  <c r="AF1440" i="1" s="1"/>
  <c r="AF1441" i="1" a="1"/>
  <c r="AF1441" i="1" s="1"/>
  <c r="AF1442" i="1" a="1"/>
  <c r="AF1442" i="1" s="1"/>
  <c r="AF1443" i="1" a="1"/>
  <c r="AF1443" i="1" s="1"/>
  <c r="AF1444" i="1" a="1"/>
  <c r="AF1444" i="1" s="1"/>
  <c r="AF1445" i="1" a="1"/>
  <c r="AF1445" i="1" s="1"/>
  <c r="AF1446" i="1" a="1"/>
  <c r="AF1446" i="1" s="1"/>
  <c r="AF1447" i="1" a="1"/>
  <c r="AF1447" i="1" s="1"/>
  <c r="AF1448" i="1" a="1"/>
  <c r="AF1448" i="1" s="1"/>
  <c r="AF1449" i="1" a="1"/>
  <c r="AF1449" i="1" s="1"/>
  <c r="AF1450" i="1" a="1"/>
  <c r="AF1450" i="1" s="1"/>
  <c r="AF1451" i="1" a="1"/>
  <c r="AF1451" i="1" s="1"/>
  <c r="AF1452" i="1" a="1"/>
  <c r="AF1452" i="1" s="1"/>
  <c r="AF1453" i="1" a="1"/>
  <c r="AF1453" i="1" s="1"/>
  <c r="AF1454" i="1" a="1"/>
  <c r="AF1454" i="1" s="1"/>
  <c r="AF1455" i="1" a="1"/>
  <c r="AF1455" i="1" s="1"/>
  <c r="AF1456" i="1" a="1"/>
  <c r="AF1456" i="1" s="1"/>
  <c r="AF1457" i="1" a="1"/>
  <c r="AF1457" i="1" s="1"/>
  <c r="AF1458" i="1" a="1"/>
  <c r="AF1458" i="1" s="1"/>
  <c r="AF1459" i="1" a="1"/>
  <c r="AF1459" i="1" s="1"/>
  <c r="AF1460" i="1" a="1"/>
  <c r="AF1460" i="1" s="1"/>
  <c r="AF1461" i="1" a="1"/>
  <c r="AF1461" i="1" s="1"/>
  <c r="AF1462" i="1" a="1"/>
  <c r="AF1462" i="1" s="1"/>
  <c r="AF1463" i="1" a="1"/>
  <c r="AF1463" i="1" s="1"/>
  <c r="AF1464" i="1" a="1"/>
  <c r="AF1464" i="1" s="1"/>
  <c r="AF1465" i="1" a="1"/>
  <c r="AF1465" i="1" s="1"/>
  <c r="AF1466" i="1" a="1"/>
  <c r="AF1466" i="1" s="1"/>
  <c r="AF1467" i="1" a="1"/>
  <c r="AF1467" i="1" s="1"/>
  <c r="AF1468" i="1" a="1"/>
  <c r="AF1468" i="1" s="1"/>
  <c r="AF1469" i="1" a="1"/>
  <c r="AF1469" i="1" s="1"/>
  <c r="AF1470" i="1" a="1"/>
  <c r="AF1470" i="1" s="1"/>
  <c r="AF1471" i="1" a="1"/>
  <c r="AF1471" i="1" s="1"/>
  <c r="AF1472" i="1" a="1"/>
  <c r="AF1472" i="1" s="1"/>
  <c r="AF1473" i="1" a="1"/>
  <c r="AF1473" i="1" s="1"/>
  <c r="AF1474" i="1" a="1"/>
  <c r="AF1474" i="1" s="1"/>
  <c r="AF1475" i="1" a="1"/>
  <c r="AF1475" i="1" s="1"/>
  <c r="AF1476" i="1" a="1"/>
  <c r="AF1476" i="1" s="1"/>
  <c r="AF1477" i="1" a="1"/>
  <c r="AF1477" i="1" s="1"/>
  <c r="AF1478" i="1" a="1"/>
  <c r="AF1478" i="1" s="1"/>
  <c r="AF1479" i="1" a="1"/>
  <c r="AF1479" i="1" s="1"/>
  <c r="AF1480" i="1" a="1"/>
  <c r="AF1480" i="1" s="1"/>
  <c r="AF1481" i="1" a="1"/>
  <c r="AF1481" i="1" s="1"/>
  <c r="AF1482" i="1" a="1"/>
  <c r="AF1482" i="1" s="1"/>
  <c r="AF1483" i="1" a="1"/>
  <c r="AF1483" i="1" s="1"/>
  <c r="AF1484" i="1" a="1"/>
  <c r="AF1484" i="1" s="1"/>
  <c r="AF1485" i="1" a="1"/>
  <c r="AF1485" i="1" s="1"/>
  <c r="AF1486" i="1" a="1"/>
  <c r="AF1486" i="1" s="1"/>
  <c r="AF1487" i="1" a="1"/>
  <c r="AF1487" i="1" s="1"/>
  <c r="AF1488" i="1" a="1"/>
  <c r="AF1488" i="1" s="1"/>
  <c r="AF1489" i="1" a="1"/>
  <c r="AF1489" i="1" s="1"/>
  <c r="AF1490" i="1" a="1"/>
  <c r="AF1490" i="1" s="1"/>
  <c r="AF1491" i="1" a="1"/>
  <c r="AF1491" i="1" s="1"/>
  <c r="AF1492" i="1" a="1"/>
  <c r="AF1492" i="1" s="1"/>
  <c r="AF1493" i="1" a="1"/>
  <c r="AF1493" i="1" s="1"/>
  <c r="AF1494" i="1" a="1"/>
  <c r="AF1494" i="1" s="1"/>
  <c r="AF1495" i="1" a="1"/>
  <c r="AF1495" i="1" s="1"/>
  <c r="AF1496" i="1" a="1"/>
  <c r="AF1496" i="1" s="1"/>
  <c r="AF1497" i="1" a="1"/>
  <c r="AF1497" i="1" s="1"/>
  <c r="AF1498" i="1" a="1"/>
  <c r="AF1498" i="1" s="1"/>
  <c r="AF1499" i="1" a="1"/>
  <c r="AF1499" i="1" s="1"/>
  <c r="AF1500" i="1" a="1"/>
  <c r="AF1500" i="1" s="1"/>
  <c r="AF1501" i="1" a="1"/>
  <c r="AF1501" i="1" s="1"/>
  <c r="AF1502" i="1" a="1"/>
  <c r="AF1502" i="1" s="1"/>
  <c r="AF1503" i="1" a="1"/>
  <c r="AF1503" i="1" s="1"/>
  <c r="AF1504" i="1" a="1"/>
  <c r="AF1504" i="1" s="1"/>
  <c r="AF1505" i="1" a="1"/>
  <c r="AF1505" i="1" s="1"/>
  <c r="AF1506" i="1" a="1"/>
  <c r="AF1506" i="1" s="1"/>
  <c r="AF1507" i="1" a="1"/>
  <c r="AF1507" i="1" s="1"/>
  <c r="AF1508" i="1" a="1"/>
  <c r="AF1508" i="1" s="1"/>
  <c r="AF1509" i="1" a="1"/>
  <c r="AF1509" i="1" s="1"/>
  <c r="AF1510" i="1" a="1"/>
  <c r="AF1510" i="1" s="1"/>
  <c r="AF1511" i="1" a="1"/>
  <c r="AF1511" i="1" s="1"/>
  <c r="AF1512" i="1" a="1"/>
  <c r="AF1512" i="1" s="1"/>
  <c r="AF1513" i="1" a="1"/>
  <c r="AF1513" i="1" s="1"/>
  <c r="AF1514" i="1" a="1"/>
  <c r="AF1514" i="1" s="1"/>
  <c r="AF1515" i="1" a="1"/>
  <c r="AF1515" i="1" s="1"/>
  <c r="AF1516" i="1" a="1"/>
  <c r="AF1516" i="1" s="1"/>
  <c r="AF1517" i="1" a="1"/>
  <c r="AF1517" i="1" s="1"/>
  <c r="AF1518" i="1" a="1"/>
  <c r="AF1518" i="1" s="1"/>
  <c r="AF1519" i="1" a="1"/>
  <c r="AF1519" i="1" s="1"/>
  <c r="AF1520" i="1" a="1"/>
  <c r="AF1520" i="1" s="1"/>
  <c r="AF1521" i="1" a="1"/>
  <c r="AF1521" i="1" s="1"/>
  <c r="AF1522" i="1" a="1"/>
  <c r="AF1522" i="1" s="1"/>
  <c r="AF1523" i="1" a="1"/>
  <c r="AF1523" i="1" s="1"/>
  <c r="AF1524" i="1" a="1"/>
  <c r="AF1524" i="1" s="1"/>
  <c r="AF1525" i="1" a="1"/>
  <c r="AF1525" i="1" s="1"/>
  <c r="AF1526" i="1" a="1"/>
  <c r="AF1526" i="1" s="1"/>
  <c r="AF1527" i="1" a="1"/>
  <c r="AF1527" i="1" s="1"/>
  <c r="AF1528" i="1" a="1"/>
  <c r="AF1528" i="1" s="1"/>
  <c r="AF1529" i="1" a="1"/>
  <c r="AF1529" i="1" s="1"/>
  <c r="AF1530" i="1" a="1"/>
  <c r="AF1530" i="1" s="1"/>
  <c r="AF1531" i="1" a="1"/>
  <c r="AF1531" i="1" s="1"/>
  <c r="AF1532" i="1" a="1"/>
  <c r="AF1532" i="1" s="1"/>
  <c r="AF1533" i="1" a="1"/>
  <c r="AF1533" i="1" s="1"/>
  <c r="AF1534" i="1" a="1"/>
  <c r="AF1534" i="1" s="1"/>
  <c r="AF1535" i="1" a="1"/>
  <c r="AF1535" i="1" s="1"/>
  <c r="AF1536" i="1" a="1"/>
  <c r="AF1536" i="1" s="1"/>
  <c r="AF1537" i="1" a="1"/>
  <c r="AF1537" i="1" s="1"/>
  <c r="AF1538" i="1" a="1"/>
  <c r="AF1538" i="1" s="1"/>
  <c r="AF1539" i="1" a="1"/>
  <c r="AF1539" i="1" s="1"/>
  <c r="AF1540" i="1" a="1"/>
  <c r="AF1540" i="1" s="1"/>
  <c r="AF1541" i="1" a="1"/>
  <c r="AF1541" i="1" s="1"/>
  <c r="AF1542" i="1" a="1"/>
  <c r="AF1542" i="1" s="1"/>
  <c r="AF1543" i="1" a="1"/>
  <c r="AF1543" i="1" s="1"/>
  <c r="AF1544" i="1" a="1"/>
  <c r="AF1544" i="1" s="1"/>
  <c r="AF1545" i="1" a="1"/>
  <c r="AF1545" i="1" s="1"/>
  <c r="AF1546" i="1" a="1"/>
  <c r="AF1546" i="1" s="1"/>
  <c r="AF1547" i="1" a="1"/>
  <c r="AF1547" i="1" s="1"/>
  <c r="AF1548" i="1" a="1"/>
  <c r="AF1548" i="1" s="1"/>
  <c r="AF1549" i="1" a="1"/>
  <c r="AF1549" i="1" s="1"/>
  <c r="AF1550" i="1" a="1"/>
  <c r="AF1550" i="1" s="1"/>
  <c r="AF1551" i="1" a="1"/>
  <c r="AF1551" i="1" s="1"/>
  <c r="AF1552" i="1" a="1"/>
  <c r="AF1552" i="1" s="1"/>
  <c r="AF1553" i="1" a="1"/>
  <c r="AF1553" i="1" s="1"/>
  <c r="AF1554" i="1" a="1"/>
  <c r="AF1554" i="1" s="1"/>
  <c r="AF1555" i="1" a="1"/>
  <c r="AF1555" i="1" s="1"/>
  <c r="AF1556" i="1" a="1"/>
  <c r="AF1556" i="1" s="1"/>
  <c r="AF1557" i="1" a="1"/>
  <c r="AF1557" i="1" s="1"/>
  <c r="AF1558" i="1" a="1"/>
  <c r="AF1558" i="1" s="1"/>
  <c r="AF1559" i="1" a="1"/>
  <c r="AF1559" i="1" s="1"/>
  <c r="AF1560" i="1" a="1"/>
  <c r="AF1560" i="1"/>
  <c r="AF1561" i="1" a="1"/>
  <c r="AF1561" i="1" s="1"/>
  <c r="AF1562" i="1" a="1"/>
  <c r="AF1562" i="1" s="1"/>
  <c r="AF1563" i="1" a="1"/>
  <c r="AF1563" i="1" s="1"/>
  <c r="AF1564" i="1" a="1"/>
  <c r="AF1564" i="1" s="1"/>
  <c r="AF1565" i="1" a="1"/>
  <c r="AF1565" i="1" s="1"/>
  <c r="AF1566" i="1" a="1"/>
  <c r="AF1566" i="1" s="1"/>
  <c r="AF1567" i="1" a="1"/>
  <c r="AF1567" i="1" s="1"/>
  <c r="AF1568" i="1" a="1"/>
  <c r="AF1568" i="1" s="1"/>
  <c r="AF1569" i="1" a="1"/>
  <c r="AF1569" i="1" s="1"/>
  <c r="AF1570" i="1" a="1"/>
  <c r="AF1570" i="1" s="1"/>
  <c r="AF1571" i="1" a="1"/>
  <c r="AF1571" i="1" s="1"/>
  <c r="AF1572" i="1" a="1"/>
  <c r="AF1572" i="1" s="1"/>
  <c r="AF1573" i="1" a="1"/>
  <c r="AF1573" i="1" s="1"/>
  <c r="AF1574" i="1" a="1"/>
  <c r="AF1574" i="1" s="1"/>
  <c r="AF1575" i="1" a="1"/>
  <c r="AF1575" i="1" s="1"/>
  <c r="AF1576" i="1" a="1"/>
  <c r="AF1576" i="1" s="1"/>
  <c r="AF1577" i="1" a="1"/>
  <c r="AF1577" i="1" s="1"/>
  <c r="AF1578" i="1" a="1"/>
  <c r="AF1578" i="1" s="1"/>
  <c r="AF1579" i="1" a="1"/>
  <c r="AF1579" i="1" s="1"/>
  <c r="AF1580" i="1" a="1"/>
  <c r="AF1580" i="1" s="1"/>
  <c r="AF1581" i="1" a="1"/>
  <c r="AF1581" i="1" s="1"/>
  <c r="AF1582" i="1" a="1"/>
  <c r="AF1582" i="1" s="1"/>
  <c r="AF1583" i="1" a="1"/>
  <c r="AF1583" i="1" s="1"/>
  <c r="AF1584" i="1" a="1"/>
  <c r="AF1584" i="1" s="1"/>
  <c r="AF1585" i="1" a="1"/>
  <c r="AF1585" i="1" s="1"/>
  <c r="AF1586" i="1" a="1"/>
  <c r="AF1586" i="1" s="1"/>
  <c r="AF1587" i="1" a="1"/>
  <c r="AF1587" i="1" s="1"/>
  <c r="AF1588" i="1" a="1"/>
  <c r="AF1588" i="1" s="1"/>
  <c r="AF1589" i="1" a="1"/>
  <c r="AF1589" i="1" s="1"/>
  <c r="AF1590" i="1" a="1"/>
  <c r="AF1590" i="1" s="1"/>
  <c r="AF1591" i="1" a="1"/>
  <c r="AF1591" i="1" s="1"/>
  <c r="AF1592" i="1" a="1"/>
  <c r="AF1592" i="1" s="1"/>
  <c r="AF1593" i="1" a="1"/>
  <c r="AF1593" i="1" s="1"/>
  <c r="AF1594" i="1" a="1"/>
  <c r="AF1594" i="1" s="1"/>
  <c r="AF1595" i="1" a="1"/>
  <c r="AF1595" i="1" s="1"/>
  <c r="AF1596" i="1" a="1"/>
  <c r="AF1596" i="1" s="1"/>
  <c r="AF1597" i="1" a="1"/>
  <c r="AF1597" i="1" s="1"/>
  <c r="AF1598" i="1" a="1"/>
  <c r="AF1598" i="1" s="1"/>
  <c r="AF1599" i="1" a="1"/>
  <c r="AF1599" i="1" s="1"/>
  <c r="AF1600" i="1" a="1"/>
  <c r="AF1600" i="1" s="1"/>
  <c r="AF1601" i="1" a="1"/>
  <c r="AF1601" i="1" s="1"/>
  <c r="AF1602" i="1" a="1"/>
  <c r="AF1602" i="1" s="1"/>
  <c r="AF1603" i="1" a="1"/>
  <c r="AF1603" i="1" s="1"/>
  <c r="AF1604" i="1" a="1"/>
  <c r="AF1604" i="1" s="1"/>
  <c r="AF1605" i="1" a="1"/>
  <c r="AF1605" i="1" s="1"/>
  <c r="AF1606" i="1" a="1"/>
  <c r="AF1606" i="1" s="1"/>
  <c r="AF1607" i="1" a="1"/>
  <c r="AF1607" i="1" s="1"/>
  <c r="AF1608" i="1" a="1"/>
  <c r="AF1608" i="1" s="1"/>
  <c r="AF1609" i="1" a="1"/>
  <c r="AF1609" i="1" s="1"/>
  <c r="AF1610" i="1" a="1"/>
  <c r="AF1610" i="1" s="1"/>
  <c r="AF1611" i="1" a="1"/>
  <c r="AF1611" i="1" s="1"/>
  <c r="AF1612" i="1" a="1"/>
  <c r="AF1612" i="1" s="1"/>
  <c r="AF1613" i="1" a="1"/>
  <c r="AF1613" i="1" s="1"/>
  <c r="AF1614" i="1" a="1"/>
  <c r="AF1614" i="1" s="1"/>
  <c r="AF1615" i="1" a="1"/>
  <c r="AF1615" i="1" s="1"/>
  <c r="AF1616" i="1" a="1"/>
  <c r="AF1616" i="1" s="1"/>
  <c r="AF1617" i="1" a="1"/>
  <c r="AF1617" i="1" s="1"/>
  <c r="AF1618" i="1" a="1"/>
  <c r="AF1618" i="1" s="1"/>
  <c r="AF1619" i="1" a="1"/>
  <c r="AF1619" i="1" s="1"/>
  <c r="AF1620" i="1" a="1"/>
  <c r="AF1620" i="1" s="1"/>
  <c r="AF1621" i="1" a="1"/>
  <c r="AF1621" i="1" s="1"/>
  <c r="AF1622" i="1" a="1"/>
  <c r="AF1622" i="1" s="1"/>
  <c r="AF1623" i="1" a="1"/>
  <c r="AF1623" i="1" s="1"/>
  <c r="AF1624" i="1" a="1"/>
  <c r="AF1624" i="1" s="1"/>
  <c r="AF1625" i="1" a="1"/>
  <c r="AF1625" i="1" s="1"/>
  <c r="AF1626" i="1" a="1"/>
  <c r="AF1626" i="1" s="1"/>
  <c r="AF1627" i="1" a="1"/>
  <c r="AF1627" i="1" s="1"/>
  <c r="AF1628" i="1" a="1"/>
  <c r="AF1628" i="1" s="1"/>
  <c r="AF1629" i="1" a="1"/>
  <c r="AF1629" i="1" s="1"/>
  <c r="AF1630" i="1" a="1"/>
  <c r="AF1630" i="1" s="1"/>
  <c r="AF1631" i="1" a="1"/>
  <c r="AF1631" i="1" s="1"/>
  <c r="AF1632" i="1" a="1"/>
  <c r="AF1632" i="1" s="1"/>
  <c r="AF1633" i="1" a="1"/>
  <c r="AF1633" i="1" s="1"/>
  <c r="AF1634" i="1" a="1"/>
  <c r="AF1634" i="1" s="1"/>
  <c r="AF1635" i="1" a="1"/>
  <c r="AF1635" i="1" s="1"/>
  <c r="AF1636" i="1" a="1"/>
  <c r="AF1636" i="1" s="1"/>
  <c r="AF1637" i="1" a="1"/>
  <c r="AF1637" i="1" s="1"/>
  <c r="AF1638" i="1" a="1"/>
  <c r="AF1638" i="1" s="1"/>
  <c r="AF1639" i="1" a="1"/>
  <c r="AF1639" i="1" s="1"/>
  <c r="AF1640" i="1" a="1"/>
  <c r="AF1640" i="1"/>
  <c r="AF1641" i="1" a="1"/>
  <c r="AF1641" i="1" s="1"/>
  <c r="AF1642" i="1" a="1"/>
  <c r="AF1642" i="1" s="1"/>
  <c r="AF1643" i="1" a="1"/>
  <c r="AF1643" i="1" s="1"/>
  <c r="AF1644" i="1" a="1"/>
  <c r="AF1644" i="1" s="1"/>
  <c r="AF1645" i="1" a="1"/>
  <c r="AF1645" i="1" s="1"/>
  <c r="AF1646" i="1" a="1"/>
  <c r="AF1646" i="1" s="1"/>
  <c r="AF1647" i="1" a="1"/>
  <c r="AF1647" i="1" s="1"/>
  <c r="AF1648" i="1" a="1"/>
  <c r="AF1648" i="1" s="1"/>
  <c r="AF1649" i="1" a="1"/>
  <c r="AF1649" i="1" s="1"/>
  <c r="AF1650" i="1" a="1"/>
  <c r="AF1650" i="1" s="1"/>
  <c r="AF1651" i="1" a="1"/>
  <c r="AF1651" i="1" s="1"/>
  <c r="AF1652" i="1" a="1"/>
  <c r="AF1652" i="1" s="1"/>
  <c r="AF1653" i="1" a="1"/>
  <c r="AF1653" i="1" s="1"/>
  <c r="AF1654" i="1" a="1"/>
  <c r="AF1654" i="1" s="1"/>
  <c r="AF1655" i="1" a="1"/>
  <c r="AF1655" i="1" s="1"/>
  <c r="AF1656" i="1" a="1"/>
  <c r="AF1656" i="1" s="1"/>
  <c r="AF1657" i="1" a="1"/>
  <c r="AF1657" i="1" s="1"/>
  <c r="AF1658" i="1" a="1"/>
  <c r="AF1658" i="1" s="1"/>
  <c r="AF1659" i="1" a="1"/>
  <c r="AF1659" i="1" s="1"/>
  <c r="AF1660" i="1" a="1"/>
  <c r="AF1660" i="1" s="1"/>
  <c r="AF1661" i="1" a="1"/>
  <c r="AF1661" i="1" s="1"/>
  <c r="AF1662" i="1" a="1"/>
  <c r="AF1662" i="1" s="1"/>
  <c r="AF1663" i="1" a="1"/>
  <c r="AF1663" i="1" s="1"/>
  <c r="AF1664" i="1" a="1"/>
  <c r="AF1664" i="1" s="1"/>
  <c r="AF1665" i="1" a="1"/>
  <c r="AF1665" i="1" s="1"/>
  <c r="AF1666" i="1" a="1"/>
  <c r="AF1666" i="1" s="1"/>
  <c r="AF1667" i="1" a="1"/>
  <c r="AF1667" i="1" s="1"/>
  <c r="AF1668" i="1" a="1"/>
  <c r="AF1668" i="1" s="1"/>
  <c r="AF1669" i="1" a="1"/>
  <c r="AF1669" i="1" s="1"/>
  <c r="AF1670" i="1" a="1"/>
  <c r="AF1670" i="1" s="1"/>
  <c r="AF1671" i="1" a="1"/>
  <c r="AF1671" i="1" s="1"/>
  <c r="AF1672" i="1" a="1"/>
  <c r="AF1672" i="1" s="1"/>
  <c r="AF1673" i="1" a="1"/>
  <c r="AF1673" i="1" s="1"/>
  <c r="AF1674" i="1" a="1"/>
  <c r="AF1674" i="1" s="1"/>
  <c r="AF1675" i="1" a="1"/>
  <c r="AF1675" i="1" s="1"/>
  <c r="AF1676" i="1" a="1"/>
  <c r="AF1676" i="1" s="1"/>
  <c r="AF1677" i="1" a="1"/>
  <c r="AF1677" i="1" s="1"/>
  <c r="AF1678" i="1" a="1"/>
  <c r="AF1678" i="1" s="1"/>
  <c r="AF1679" i="1" a="1"/>
  <c r="AF1679" i="1" s="1"/>
  <c r="AF1680" i="1" a="1"/>
  <c r="AF1680" i="1" s="1"/>
  <c r="AF1681" i="1" a="1"/>
  <c r="AF1681" i="1" s="1"/>
  <c r="AF1682" i="1" a="1"/>
  <c r="AF1682" i="1" s="1"/>
  <c r="AF1683" i="1" a="1"/>
  <c r="AF1683" i="1" s="1"/>
  <c r="AF1684" i="1" a="1"/>
  <c r="AF1684" i="1" s="1"/>
  <c r="AF1685" i="1" a="1"/>
  <c r="AF1685" i="1" s="1"/>
  <c r="AF1686" i="1" a="1"/>
  <c r="AF1686" i="1" s="1"/>
  <c r="AF1687" i="1" a="1"/>
  <c r="AF1687" i="1" s="1"/>
  <c r="AF1688" i="1" a="1"/>
  <c r="AF1688" i="1"/>
  <c r="AF1689" i="1" a="1"/>
  <c r="AF1689" i="1" s="1"/>
  <c r="AF1690" i="1" a="1"/>
  <c r="AF1690" i="1" s="1"/>
  <c r="AF1691" i="1" a="1"/>
  <c r="AF1691" i="1" s="1"/>
  <c r="AF1692" i="1" a="1"/>
  <c r="AF1692" i="1" s="1"/>
  <c r="AF1693" i="1" a="1"/>
  <c r="AF1693" i="1" s="1"/>
  <c r="AF1694" i="1" a="1"/>
  <c r="AF1694" i="1" s="1"/>
  <c r="AF1695" i="1" a="1"/>
  <c r="AF1695" i="1" s="1"/>
  <c r="AF1696" i="1" a="1"/>
  <c r="AF1696" i="1" s="1"/>
  <c r="AF1697" i="1" a="1"/>
  <c r="AF1697" i="1" s="1"/>
  <c r="AF1698" i="1" a="1"/>
  <c r="AF1698" i="1" s="1"/>
  <c r="AF1699" i="1" a="1"/>
  <c r="AF1699" i="1" s="1"/>
  <c r="AF1700" i="1" a="1"/>
  <c r="AF1700" i="1" s="1"/>
  <c r="AF1701" i="1" a="1"/>
  <c r="AF1701" i="1" s="1"/>
  <c r="AF1702" i="1" a="1"/>
  <c r="AF1702" i="1" s="1"/>
  <c r="AF1703" i="1" a="1"/>
  <c r="AF1703" i="1" s="1"/>
  <c r="AF1704" i="1" a="1"/>
  <c r="AF1704" i="1" s="1"/>
  <c r="AF1705" i="1" a="1"/>
  <c r="AF1705" i="1" s="1"/>
  <c r="AF1706" i="1" a="1"/>
  <c r="AF1706" i="1" s="1"/>
  <c r="AF1707" i="1" a="1"/>
  <c r="AF1707" i="1" s="1"/>
  <c r="AF1708" i="1" a="1"/>
  <c r="AF1708" i="1" s="1"/>
  <c r="AF1709" i="1" a="1"/>
  <c r="AF1709" i="1" s="1"/>
  <c r="AF1710" i="1" a="1"/>
  <c r="AF1710" i="1" s="1"/>
  <c r="AF1711" i="1" a="1"/>
  <c r="AF1711" i="1" s="1"/>
  <c r="AF1712" i="1" a="1"/>
  <c r="AF1712" i="1" s="1"/>
  <c r="AF1713" i="1" a="1"/>
  <c r="AF1713" i="1" s="1"/>
  <c r="AF1714" i="1" a="1"/>
  <c r="AF1714" i="1" s="1"/>
  <c r="AF1715" i="1" a="1"/>
  <c r="AF1715" i="1" s="1"/>
  <c r="AF1716" i="1" a="1"/>
  <c r="AF1716" i="1" s="1"/>
  <c r="AF1717" i="1" a="1"/>
  <c r="AF1717" i="1" s="1"/>
  <c r="AF1718" i="1" a="1"/>
  <c r="AF1718" i="1" s="1"/>
  <c r="AF1719" i="1" a="1"/>
  <c r="AF1719" i="1" s="1"/>
  <c r="AF1720" i="1" a="1"/>
  <c r="AF1720" i="1" s="1"/>
  <c r="AF1721" i="1" a="1"/>
  <c r="AF1721" i="1" s="1"/>
  <c r="AF1722" i="1" a="1"/>
  <c r="AF1722" i="1" s="1"/>
  <c r="AF1723" i="1" a="1"/>
  <c r="AF1723" i="1" s="1"/>
  <c r="AF1724" i="1" a="1"/>
  <c r="AF1724" i="1" s="1"/>
  <c r="AF1725" i="1" a="1"/>
  <c r="AF1725" i="1" s="1"/>
  <c r="AF1726" i="1" a="1"/>
  <c r="AF1726" i="1" s="1"/>
  <c r="AF1727" i="1" a="1"/>
  <c r="AF1727" i="1" s="1"/>
  <c r="AF1728" i="1" a="1"/>
  <c r="AF1728" i="1" s="1"/>
  <c r="AF1729" i="1" a="1"/>
  <c r="AF1729" i="1" s="1"/>
  <c r="AF1730" i="1" a="1"/>
  <c r="AF1730" i="1" s="1"/>
  <c r="AF1731" i="1" a="1"/>
  <c r="AF1731" i="1" s="1"/>
  <c r="AF1732" i="1" a="1"/>
  <c r="AF1732" i="1" s="1"/>
  <c r="AF1733" i="1" a="1"/>
  <c r="AF1733" i="1" s="1"/>
  <c r="AF1734" i="1" a="1"/>
  <c r="AF1734" i="1" s="1"/>
  <c r="AF1735" i="1" a="1"/>
  <c r="AF1735" i="1" s="1"/>
  <c r="AF1736" i="1" a="1"/>
  <c r="AF1736" i="1" s="1"/>
  <c r="AF1737" i="1" a="1"/>
  <c r="AF1737" i="1" s="1"/>
  <c r="AF1738" i="1" a="1"/>
  <c r="AF1738" i="1" s="1"/>
  <c r="AF1739" i="1" a="1"/>
  <c r="AF1739" i="1" s="1"/>
  <c r="AF1740" i="1" a="1"/>
  <c r="AF1740" i="1" s="1"/>
  <c r="AF1741" i="1" a="1"/>
  <c r="AF1741" i="1" s="1"/>
  <c r="AF1742" i="1" a="1"/>
  <c r="AF1742" i="1" s="1"/>
  <c r="AF1743" i="1" a="1"/>
  <c r="AF1743" i="1" s="1"/>
  <c r="AF1744" i="1" a="1"/>
  <c r="AF1744" i="1" s="1"/>
  <c r="AF1745" i="1" a="1"/>
  <c r="AF1745" i="1" s="1"/>
  <c r="AF1746" i="1" a="1"/>
  <c r="AF1746" i="1" s="1"/>
  <c r="AF1747" i="1" a="1"/>
  <c r="AF1747" i="1" s="1"/>
  <c r="AF1748" i="1" a="1"/>
  <c r="AF1748" i="1" s="1"/>
  <c r="AF1749" i="1" a="1"/>
  <c r="AF1749" i="1" s="1"/>
  <c r="AF1750" i="1" a="1"/>
  <c r="AF1750" i="1" s="1"/>
  <c r="AF1751" i="1" a="1"/>
  <c r="AF1751" i="1" s="1"/>
  <c r="AF1752" i="1" a="1"/>
  <c r="AF1752" i="1" s="1"/>
  <c r="AF1753" i="1" a="1"/>
  <c r="AF1753" i="1" s="1"/>
  <c r="AF1754" i="1" a="1"/>
  <c r="AF1754" i="1" s="1"/>
  <c r="AF1755" i="1" a="1"/>
  <c r="AF1755" i="1" s="1"/>
  <c r="AF1756" i="1" a="1"/>
  <c r="AF1756" i="1" s="1"/>
  <c r="AF1757" i="1" a="1"/>
  <c r="AF1757" i="1" s="1"/>
  <c r="AF1758" i="1" a="1"/>
  <c r="AF1758" i="1" s="1"/>
  <c r="AF1759" i="1" a="1"/>
  <c r="AF1759" i="1" s="1"/>
  <c r="AF1760" i="1" a="1"/>
  <c r="AF1760" i="1" s="1"/>
  <c r="AF1761" i="1" a="1"/>
  <c r="AF1761" i="1" s="1"/>
  <c r="AF1762" i="1" a="1"/>
  <c r="AF1762" i="1" s="1"/>
  <c r="AF1763" i="1" a="1"/>
  <c r="AF1763" i="1" s="1"/>
  <c r="AF1764" i="1" a="1"/>
  <c r="AF1764" i="1" s="1"/>
  <c r="AF1765" i="1" a="1"/>
  <c r="AF1765" i="1" s="1"/>
  <c r="AF1766" i="1" a="1"/>
  <c r="AF1766" i="1" s="1"/>
  <c r="AF1767" i="1" a="1"/>
  <c r="AF1767" i="1" s="1"/>
  <c r="AF1768" i="1" a="1"/>
  <c r="AF1768" i="1" s="1"/>
  <c r="AF1769" i="1" a="1"/>
  <c r="AF1769" i="1" s="1"/>
  <c r="AF1770" i="1" a="1"/>
  <c r="AF1770" i="1" s="1"/>
  <c r="AF1771" i="1" a="1"/>
  <c r="AF1771" i="1" s="1"/>
  <c r="AF1772" i="1" a="1"/>
  <c r="AF1772" i="1" s="1"/>
  <c r="AF1773" i="1" a="1"/>
  <c r="AF1773" i="1" s="1"/>
  <c r="AF1774" i="1" a="1"/>
  <c r="AF1774" i="1" s="1"/>
  <c r="AF1775" i="1" a="1"/>
  <c r="AF1775" i="1" s="1"/>
  <c r="AF1776" i="1" a="1"/>
  <c r="AF1776" i="1" s="1"/>
  <c r="AF1777" i="1" a="1"/>
  <c r="AF1777" i="1" s="1"/>
  <c r="AF1778" i="1" a="1"/>
  <c r="AF1778" i="1" s="1"/>
  <c r="AF1779" i="1" a="1"/>
  <c r="AF1779" i="1" s="1"/>
  <c r="AF1780" i="1" a="1"/>
  <c r="AF1780" i="1" s="1"/>
  <c r="AF1781" i="1" a="1"/>
  <c r="AF1781" i="1" s="1"/>
  <c r="AF1782" i="1" a="1"/>
  <c r="AF1782" i="1" s="1"/>
  <c r="AF1783" i="1" a="1"/>
  <c r="AF1783" i="1" s="1"/>
  <c r="AF1784" i="1" a="1"/>
  <c r="AF1784" i="1" s="1"/>
  <c r="AF1785" i="1" a="1"/>
  <c r="AF1785" i="1" s="1"/>
  <c r="AF1786" i="1" a="1"/>
  <c r="AF1786" i="1" s="1"/>
  <c r="AF1787" i="1" a="1"/>
  <c r="AF1787" i="1" s="1"/>
  <c r="AF1788" i="1" a="1"/>
  <c r="AF1788" i="1" s="1"/>
  <c r="AF1789" i="1" a="1"/>
  <c r="AF1789" i="1" s="1"/>
  <c r="AF1790" i="1" a="1"/>
  <c r="AF1790" i="1" s="1"/>
  <c r="AF1791" i="1" a="1"/>
  <c r="AF1791" i="1" s="1"/>
  <c r="AF1792" i="1" a="1"/>
  <c r="AF1792" i="1" s="1"/>
  <c r="AF1793" i="1" a="1"/>
  <c r="AF1793" i="1" s="1"/>
  <c r="AF1794" i="1" a="1"/>
  <c r="AF1794" i="1" s="1"/>
  <c r="AF1795" i="1" a="1"/>
  <c r="AF1795" i="1" s="1"/>
  <c r="AF1796" i="1" a="1"/>
  <c r="AF1796" i="1" s="1"/>
  <c r="AF1797" i="1" a="1"/>
  <c r="AF1797" i="1" s="1"/>
  <c r="AF1798" i="1" a="1"/>
  <c r="AF1798" i="1" s="1"/>
  <c r="AF1799" i="1" a="1"/>
  <c r="AF1799" i="1" s="1"/>
  <c r="AF1800" i="1" a="1"/>
  <c r="AF1800" i="1" s="1"/>
  <c r="AF1801" i="1" a="1"/>
  <c r="AF1801" i="1" s="1"/>
  <c r="AF1802" i="1" a="1"/>
  <c r="AF1802" i="1" s="1"/>
  <c r="AF1803" i="1" a="1"/>
  <c r="AF1803" i="1" s="1"/>
  <c r="AF1804" i="1" a="1"/>
  <c r="AF1804" i="1" s="1"/>
  <c r="AF1805" i="1" a="1"/>
  <c r="AF1805" i="1" s="1"/>
  <c r="AF1806" i="1" a="1"/>
  <c r="AF1806" i="1" s="1"/>
  <c r="AF1807" i="1" a="1"/>
  <c r="AF1807" i="1" s="1"/>
  <c r="AF1808" i="1" a="1"/>
  <c r="AF1808" i="1" s="1"/>
  <c r="AF1809" i="1" a="1"/>
  <c r="AF1809" i="1" s="1"/>
  <c r="AF1810" i="1" a="1"/>
  <c r="AF1810" i="1" s="1"/>
  <c r="AF1811" i="1" a="1"/>
  <c r="AF1811" i="1" s="1"/>
  <c r="AF1812" i="1" a="1"/>
  <c r="AF1812" i="1" s="1"/>
  <c r="AF1813" i="1" a="1"/>
  <c r="AF1813" i="1" s="1"/>
  <c r="AF1814" i="1" a="1"/>
  <c r="AF1814" i="1" s="1"/>
  <c r="AF1815" i="1" a="1"/>
  <c r="AF1815" i="1" s="1"/>
  <c r="AF1816" i="1" a="1"/>
  <c r="AF1816" i="1" s="1"/>
  <c r="AF1817" i="1" a="1"/>
  <c r="AF1817" i="1" s="1"/>
  <c r="AF1818" i="1" a="1"/>
  <c r="AF1818" i="1" s="1"/>
  <c r="AF1819" i="1" a="1"/>
  <c r="AF1819" i="1" s="1"/>
  <c r="AF1820" i="1" a="1"/>
  <c r="AF1820" i="1" s="1"/>
  <c r="AF1821" i="1" a="1"/>
  <c r="AF1821" i="1" s="1"/>
  <c r="AF1822" i="1" a="1"/>
  <c r="AF1822" i="1" s="1"/>
  <c r="AF1823" i="1" a="1"/>
  <c r="AF1823" i="1" s="1"/>
  <c r="AF1824" i="1" a="1"/>
  <c r="AF1824" i="1" s="1"/>
  <c r="AF1825" i="1" a="1"/>
  <c r="AF1825" i="1" s="1"/>
  <c r="AF1826" i="1" a="1"/>
  <c r="AF1826" i="1" s="1"/>
  <c r="AF1827" i="1" a="1"/>
  <c r="AF1827" i="1" s="1"/>
  <c r="AF1828" i="1" a="1"/>
  <c r="AF1828" i="1" s="1"/>
  <c r="AF1829" i="1" a="1"/>
  <c r="AF1829" i="1" s="1"/>
  <c r="AF1830" i="1" a="1"/>
  <c r="AF1830" i="1" s="1"/>
  <c r="AF1831" i="1" a="1"/>
  <c r="AF1831" i="1" s="1"/>
  <c r="AF1832" i="1" a="1"/>
  <c r="AF1832" i="1" s="1"/>
  <c r="AF1833" i="1" a="1"/>
  <c r="AF1833" i="1" s="1"/>
  <c r="AF1834" i="1" a="1"/>
  <c r="AF1834" i="1" s="1"/>
  <c r="AF1835" i="1" a="1"/>
  <c r="AF1835" i="1" s="1"/>
  <c r="AF1836" i="1" a="1"/>
  <c r="AF1836" i="1" s="1"/>
  <c r="AF1837" i="1" a="1"/>
  <c r="AF1837" i="1" s="1"/>
  <c r="AF1838" i="1" a="1"/>
  <c r="AF1838" i="1" s="1"/>
  <c r="AF1839" i="1" a="1"/>
  <c r="AF1839" i="1" s="1"/>
  <c r="AF1840" i="1" a="1"/>
  <c r="AF1840" i="1" s="1"/>
  <c r="AF1841" i="1" a="1"/>
  <c r="AF1841" i="1" s="1"/>
  <c r="AF1842" i="1" a="1"/>
  <c r="AF1842" i="1" s="1"/>
  <c r="AF1843" i="1" a="1"/>
  <c r="AF1843" i="1" s="1"/>
  <c r="AF1844" i="1" a="1"/>
  <c r="AF1844" i="1" s="1"/>
  <c r="AF1845" i="1" a="1"/>
  <c r="AF1845" i="1" s="1"/>
  <c r="AF1846" i="1" a="1"/>
  <c r="AF1846" i="1" s="1"/>
  <c r="AF1847" i="1" a="1"/>
  <c r="AF1847" i="1" s="1"/>
  <c r="AF1848" i="1" a="1"/>
  <c r="AF1848" i="1" s="1"/>
  <c r="AF1849" i="1" a="1"/>
  <c r="AF1849" i="1" s="1"/>
  <c r="AF1850" i="1" a="1"/>
  <c r="AF1850" i="1" s="1"/>
  <c r="AF1851" i="1" a="1"/>
  <c r="AF1851" i="1" s="1"/>
  <c r="AF1852" i="1" a="1"/>
  <c r="AF1852" i="1" s="1"/>
  <c r="AF1853" i="1" a="1"/>
  <c r="AF1853" i="1" s="1"/>
  <c r="AF1854" i="1" a="1"/>
  <c r="AF1854" i="1" s="1"/>
  <c r="AF1855" i="1" a="1"/>
  <c r="AF1855" i="1" s="1"/>
  <c r="AF1856" i="1" a="1"/>
  <c r="AF1856" i="1" s="1"/>
  <c r="AF1857" i="1" a="1"/>
  <c r="AF1857" i="1" s="1"/>
  <c r="AF1858" i="1" a="1"/>
  <c r="AF1858" i="1" s="1"/>
  <c r="AF1859" i="1" a="1"/>
  <c r="AF1859" i="1" s="1"/>
  <c r="AF1860" i="1" a="1"/>
  <c r="AF1860" i="1" s="1"/>
  <c r="AF1861" i="1" a="1"/>
  <c r="AF1861" i="1" s="1"/>
  <c r="AF1862" i="1" a="1"/>
  <c r="AF1862" i="1" s="1"/>
  <c r="AF1863" i="1" a="1"/>
  <c r="AF1863" i="1" s="1"/>
  <c r="AF1864" i="1" a="1"/>
  <c r="AF1864" i="1"/>
  <c r="AF1865" i="1" a="1"/>
  <c r="AF1865" i="1" s="1"/>
  <c r="AF1866" i="1" a="1"/>
  <c r="AF1866" i="1" s="1"/>
  <c r="AF1867" i="1" a="1"/>
  <c r="AF1867" i="1" s="1"/>
  <c r="AF1868" i="1" a="1"/>
  <c r="AF1868" i="1" s="1"/>
  <c r="AF1869" i="1" a="1"/>
  <c r="AF1869" i="1" s="1"/>
  <c r="AF1870" i="1" a="1"/>
  <c r="AF1870" i="1" s="1"/>
  <c r="AF1871" i="1" a="1"/>
  <c r="AF1871" i="1" s="1"/>
  <c r="AF1872" i="1" a="1"/>
  <c r="AF1872" i="1" s="1"/>
  <c r="AF1873" i="1" a="1"/>
  <c r="AF1873" i="1" s="1"/>
  <c r="AF1874" i="1" a="1"/>
  <c r="AF1874" i="1" s="1"/>
  <c r="AF1875" i="1" a="1"/>
  <c r="AF1875" i="1" s="1"/>
  <c r="AF1876" i="1" a="1"/>
  <c r="AF1876" i="1" s="1"/>
  <c r="AF1877" i="1" a="1"/>
  <c r="AF1877" i="1" s="1"/>
  <c r="AF1878" i="1" a="1"/>
  <c r="AF1878" i="1" s="1"/>
  <c r="AF1879" i="1" a="1"/>
  <c r="AF1879" i="1" s="1"/>
  <c r="AF1880" i="1" a="1"/>
  <c r="AF1880" i="1" s="1"/>
  <c r="AF1881" i="1" a="1"/>
  <c r="AF1881" i="1" s="1"/>
  <c r="AF1882" i="1" a="1"/>
  <c r="AF1882" i="1" s="1"/>
  <c r="AF1883" i="1" a="1"/>
  <c r="AF1883" i="1" s="1"/>
  <c r="AF1884" i="1" a="1"/>
  <c r="AF1884" i="1" s="1"/>
  <c r="AF1885" i="1" a="1"/>
  <c r="AF1885" i="1" s="1"/>
  <c r="AF1886" i="1" a="1"/>
  <c r="AF1886" i="1" s="1"/>
  <c r="AF1887" i="1" a="1"/>
  <c r="AF1887" i="1" s="1"/>
  <c r="AF1888" i="1" a="1"/>
  <c r="AF1888" i="1" s="1"/>
  <c r="AF1889" i="1" a="1"/>
  <c r="AF1889" i="1" s="1"/>
  <c r="AF1890" i="1" a="1"/>
  <c r="AF1890" i="1" s="1"/>
  <c r="AF1891" i="1" a="1"/>
  <c r="AF1891" i="1" s="1"/>
  <c r="AF1892" i="1" a="1"/>
  <c r="AF1892" i="1" s="1"/>
  <c r="AF1893" i="1" a="1"/>
  <c r="AF1893" i="1" s="1"/>
  <c r="AF1894" i="1" a="1"/>
  <c r="AF1894" i="1" s="1"/>
  <c r="AF1895" i="1" a="1"/>
  <c r="AF1895" i="1" s="1"/>
  <c r="AF1896" i="1" a="1"/>
  <c r="AF1896" i="1"/>
  <c r="AF1897" i="1" a="1"/>
  <c r="AF1897" i="1" s="1"/>
  <c r="AF1898" i="1" a="1"/>
  <c r="AF1898" i="1" s="1"/>
  <c r="AF1899" i="1" a="1"/>
  <c r="AF1899" i="1" s="1"/>
  <c r="AF1900" i="1" a="1"/>
  <c r="AF1900" i="1" s="1"/>
  <c r="AF1901" i="1" a="1"/>
  <c r="AF1901" i="1" s="1"/>
  <c r="AF1902" i="1" a="1"/>
  <c r="AF1902" i="1" s="1"/>
  <c r="AF1903" i="1" a="1"/>
  <c r="AF1903" i="1" s="1"/>
  <c r="AF1904" i="1" a="1"/>
  <c r="AF1904" i="1" s="1"/>
  <c r="AF1905" i="1" a="1"/>
  <c r="AF1905" i="1" s="1"/>
  <c r="AF1906" i="1" a="1"/>
  <c r="AF1906" i="1" s="1"/>
  <c r="AF1907" i="1" a="1"/>
  <c r="AF1907" i="1" s="1"/>
  <c r="AF1908" i="1" a="1"/>
  <c r="AF1908" i="1" s="1"/>
  <c r="AF1909" i="1" a="1"/>
  <c r="AF1909" i="1" s="1"/>
  <c r="AF1910" i="1" a="1"/>
  <c r="AF1910" i="1" s="1"/>
  <c r="AF1911" i="1" a="1"/>
  <c r="AF1911" i="1" s="1"/>
  <c r="AF1912" i="1" a="1"/>
  <c r="AF1912" i="1" s="1"/>
  <c r="AF1913" i="1" a="1"/>
  <c r="AF1913" i="1" s="1"/>
  <c r="AF1914" i="1" a="1"/>
  <c r="AF1914" i="1" s="1"/>
  <c r="AF1915" i="1" a="1"/>
  <c r="AF1915" i="1" s="1"/>
  <c r="AF1916" i="1" a="1"/>
  <c r="AF1916" i="1" s="1"/>
  <c r="AF1917" i="1" a="1"/>
  <c r="AF1917" i="1" s="1"/>
  <c r="AF1918" i="1" a="1"/>
  <c r="AF1918" i="1" s="1"/>
  <c r="AF1919" i="1" a="1"/>
  <c r="AF1919" i="1" s="1"/>
  <c r="AF1920" i="1" a="1"/>
  <c r="AF1920" i="1" s="1"/>
  <c r="AF1921" i="1" a="1"/>
  <c r="AF1921" i="1" s="1"/>
  <c r="AF1922" i="1" a="1"/>
  <c r="AF1922" i="1" s="1"/>
  <c r="AF1923" i="1" a="1"/>
  <c r="AF1923" i="1" s="1"/>
  <c r="AF1924" i="1" a="1"/>
  <c r="AF1924" i="1" s="1"/>
  <c r="AF1925" i="1" a="1"/>
  <c r="AF1925" i="1" s="1"/>
  <c r="AF1926" i="1" a="1"/>
  <c r="AF1926" i="1" s="1"/>
  <c r="AF1927" i="1" a="1"/>
  <c r="AF1927" i="1" s="1"/>
  <c r="AF1928" i="1" a="1"/>
  <c r="AF1928" i="1" s="1"/>
  <c r="AF1929" i="1" a="1"/>
  <c r="AF1929" i="1" s="1"/>
  <c r="AF1930" i="1" a="1"/>
  <c r="AF1930" i="1" s="1"/>
  <c r="AF1931" i="1" a="1"/>
  <c r="AF1931" i="1" s="1"/>
  <c r="AF1932" i="1" a="1"/>
  <c r="AF1932" i="1" s="1"/>
  <c r="AF1933" i="1" a="1"/>
  <c r="AF1933" i="1" s="1"/>
  <c r="AF1934" i="1" a="1"/>
  <c r="AF1934" i="1" s="1"/>
  <c r="AF1935" i="1" a="1"/>
  <c r="AF1935" i="1" s="1"/>
  <c r="AF1936" i="1" a="1"/>
  <c r="AF1936" i="1" s="1"/>
  <c r="AF1937" i="1" a="1"/>
  <c r="AF1937" i="1" s="1"/>
  <c r="AF1938" i="1" a="1"/>
  <c r="AF1938" i="1" s="1"/>
  <c r="AF1939" i="1" a="1"/>
  <c r="AF1939" i="1" s="1"/>
  <c r="AF1940" i="1" a="1"/>
  <c r="AF1940" i="1" s="1"/>
  <c r="AF1941" i="1" a="1"/>
  <c r="AF1941" i="1" s="1"/>
  <c r="AF1942" i="1" a="1"/>
  <c r="AF1942" i="1" s="1"/>
  <c r="AF1943" i="1" a="1"/>
  <c r="AF1943" i="1" s="1"/>
  <c r="AF1944" i="1" a="1"/>
  <c r="AF1944" i="1" s="1"/>
  <c r="AF1945" i="1" a="1"/>
  <c r="AF1945" i="1" s="1"/>
  <c r="AF1946" i="1" a="1"/>
  <c r="AF1946" i="1" s="1"/>
  <c r="AF1947" i="1" a="1"/>
  <c r="AF1947" i="1" s="1"/>
  <c r="AF1948" i="1" a="1"/>
  <c r="AF1948" i="1" s="1"/>
  <c r="AF1949" i="1" a="1"/>
  <c r="AF1949" i="1" s="1"/>
  <c r="AF1950" i="1" a="1"/>
  <c r="AF1950" i="1" s="1"/>
  <c r="AF1951" i="1" a="1"/>
  <c r="AF1951" i="1" s="1"/>
  <c r="AF1952" i="1" a="1"/>
  <c r="AF1952" i="1" s="1"/>
  <c r="AF1953" i="1" a="1"/>
  <c r="AF1953" i="1" s="1"/>
  <c r="AF1954" i="1" a="1"/>
  <c r="AF1954" i="1" s="1"/>
  <c r="AF1955" i="1" a="1"/>
  <c r="AF1955" i="1" s="1"/>
  <c r="AF1956" i="1" a="1"/>
  <c r="AF1956" i="1" s="1"/>
  <c r="AF1957" i="1" a="1"/>
  <c r="AF1957" i="1" s="1"/>
  <c r="AF1958" i="1" a="1"/>
  <c r="AF1958" i="1" s="1"/>
  <c r="AF1959" i="1" a="1"/>
  <c r="AF1959" i="1" s="1"/>
  <c r="AF1960" i="1" a="1"/>
  <c r="AF1960" i="1" s="1"/>
  <c r="AF1961" i="1" a="1"/>
  <c r="AF1961" i="1" s="1"/>
  <c r="AF1962" i="1" a="1"/>
  <c r="AF1962" i="1" s="1"/>
  <c r="AF1963" i="1" a="1"/>
  <c r="AF1963" i="1" s="1"/>
  <c r="AF1964" i="1" a="1"/>
  <c r="AF1964" i="1" s="1"/>
  <c r="AF1965" i="1" a="1"/>
  <c r="AF1965" i="1" s="1"/>
  <c r="AF1966" i="1" a="1"/>
  <c r="AF1966" i="1" s="1"/>
  <c r="AF1967" i="1" a="1"/>
  <c r="AF1967" i="1" s="1"/>
  <c r="AF1968" i="1" a="1"/>
  <c r="AF1968" i="1" s="1"/>
  <c r="AF1969" i="1" a="1"/>
  <c r="AF1969" i="1" s="1"/>
  <c r="AF1970" i="1" a="1"/>
  <c r="AF1970" i="1" s="1"/>
  <c r="AF1971" i="1" a="1"/>
  <c r="AF1971" i="1" s="1"/>
  <c r="AF1972" i="1" a="1"/>
  <c r="AF1972" i="1" s="1"/>
  <c r="AF1973" i="1" a="1"/>
  <c r="AF1973" i="1" s="1"/>
  <c r="AF1974" i="1" a="1"/>
  <c r="AF1974" i="1" s="1"/>
  <c r="AF1975" i="1" a="1"/>
  <c r="AF1975" i="1" s="1"/>
  <c r="AF1976" i="1" a="1"/>
  <c r="AF1976" i="1" s="1"/>
  <c r="AF1977" i="1" a="1"/>
  <c r="AF1977" i="1" s="1"/>
  <c r="AF1978" i="1" a="1"/>
  <c r="AF1978" i="1" s="1"/>
  <c r="AF1979" i="1" a="1"/>
  <c r="AF1979" i="1" s="1"/>
  <c r="AF1980" i="1" a="1"/>
  <c r="AF1980" i="1" s="1"/>
  <c r="AF1981" i="1" a="1"/>
  <c r="AF1981" i="1" s="1"/>
  <c r="AF1982" i="1" a="1"/>
  <c r="AF1982" i="1" s="1"/>
  <c r="AF1983" i="1" a="1"/>
  <c r="AF1983" i="1" s="1"/>
  <c r="AF1984" i="1" a="1"/>
  <c r="AF1984" i="1" s="1"/>
  <c r="AF1985" i="1" a="1"/>
  <c r="AF1985" i="1" s="1"/>
  <c r="AF1986" i="1" a="1"/>
  <c r="AF1986" i="1" s="1"/>
  <c r="AF1987" i="1" a="1"/>
  <c r="AF1987" i="1" s="1"/>
  <c r="AF1988" i="1" a="1"/>
  <c r="AF1988" i="1" s="1"/>
  <c r="AF1989" i="1" a="1"/>
  <c r="AF1989" i="1" s="1"/>
  <c r="AF1990" i="1" a="1"/>
  <c r="AF1990" i="1" s="1"/>
  <c r="AF1991" i="1" a="1"/>
  <c r="AF1991" i="1" s="1"/>
  <c r="AF1992" i="1" a="1"/>
  <c r="AF1992" i="1" s="1"/>
  <c r="AF1993" i="1" a="1"/>
  <c r="AF1993" i="1" s="1"/>
  <c r="AF1994" i="1" a="1"/>
  <c r="AF1994" i="1" s="1"/>
  <c r="AF1995" i="1" a="1"/>
  <c r="AF1995" i="1" s="1"/>
  <c r="AF1996" i="1" a="1"/>
  <c r="AF1996" i="1" s="1"/>
  <c r="AF1997" i="1" a="1"/>
  <c r="AF1997" i="1" s="1"/>
  <c r="AF1998" i="1" a="1"/>
  <c r="AF1998" i="1" s="1"/>
  <c r="AF1999" i="1" a="1"/>
  <c r="AF1999" i="1" s="1"/>
  <c r="AF2000" i="1" a="1"/>
  <c r="AF2000" i="1" s="1"/>
  <c r="AF2001" i="1" a="1"/>
  <c r="AF2001" i="1" s="1"/>
  <c r="AF2002" i="1" a="1"/>
  <c r="AF2002" i="1" s="1"/>
  <c r="AF2003" i="1" a="1"/>
  <c r="AF2003" i="1" s="1"/>
  <c r="AF2004" i="1" a="1"/>
  <c r="AF2004" i="1" s="1"/>
  <c r="AF2005" i="1" a="1"/>
  <c r="AF2005" i="1" s="1"/>
  <c r="AF2006" i="1" a="1"/>
  <c r="AF2006" i="1" s="1"/>
  <c r="AF2007" i="1" a="1"/>
  <c r="AF2007" i="1" s="1"/>
  <c r="AF2008" i="1" a="1"/>
  <c r="AF2008" i="1" s="1"/>
  <c r="AF2009" i="1" a="1"/>
  <c r="AF2009" i="1" s="1"/>
  <c r="AF2010" i="1" a="1"/>
  <c r="AF2010" i="1" s="1"/>
  <c r="AF2011" i="1" a="1"/>
  <c r="AF2011" i="1" s="1"/>
  <c r="AF2012" i="1" a="1"/>
  <c r="AF2012" i="1" s="1"/>
  <c r="AF2013" i="1" a="1"/>
  <c r="AF2013" i="1" s="1"/>
  <c r="AF2014" i="1" a="1"/>
  <c r="AF2014" i="1" s="1"/>
  <c r="AF2015" i="1" a="1"/>
  <c r="AF2015" i="1" s="1"/>
  <c r="AF2016" i="1" a="1"/>
  <c r="AF2016" i="1" s="1"/>
  <c r="AF2017" i="1" a="1"/>
  <c r="AF2017" i="1" s="1"/>
  <c r="AF2018" i="1" a="1"/>
  <c r="AF2018" i="1" s="1"/>
  <c r="AF2019" i="1" a="1"/>
  <c r="AF2019" i="1" s="1"/>
  <c r="AF2020" i="1" a="1"/>
  <c r="AF2020" i="1" s="1"/>
  <c r="AF2021" i="1" a="1"/>
  <c r="AF2021" i="1" s="1"/>
  <c r="AF2022" i="1" a="1"/>
  <c r="AF2022" i="1" s="1"/>
  <c r="AF2023" i="1" a="1"/>
  <c r="AF2023" i="1" s="1"/>
  <c r="AF2024" i="1" a="1"/>
  <c r="AF2024" i="1" s="1"/>
  <c r="AF2025" i="1" a="1"/>
  <c r="AF2025" i="1" s="1"/>
  <c r="AF2026" i="1" a="1"/>
  <c r="AF2026" i="1" s="1"/>
  <c r="AF2027" i="1" a="1"/>
  <c r="AF2027" i="1" s="1"/>
  <c r="AF2028" i="1" a="1"/>
  <c r="AF2028" i="1" s="1"/>
  <c r="AF2029" i="1" a="1"/>
  <c r="AF2029" i="1" s="1"/>
  <c r="AF2030" i="1" a="1"/>
  <c r="AF2030" i="1" s="1"/>
  <c r="AF2031" i="1" a="1"/>
  <c r="AF2031" i="1" s="1"/>
  <c r="AF2032" i="1" a="1"/>
  <c r="AF2032" i="1" s="1"/>
  <c r="AF2033" i="1" a="1"/>
  <c r="AF2033" i="1" s="1"/>
  <c r="AF2034" i="1" a="1"/>
  <c r="AF2034" i="1" s="1"/>
  <c r="AF2035" i="1" a="1"/>
  <c r="AF2035" i="1" s="1"/>
  <c r="AF2036" i="1" a="1"/>
  <c r="AF2036" i="1" s="1"/>
  <c r="AF2037" i="1" a="1"/>
  <c r="AF2037" i="1" s="1"/>
  <c r="AF2038" i="1" a="1"/>
  <c r="AF2038" i="1" s="1"/>
  <c r="AF2039" i="1" a="1"/>
  <c r="AF2039" i="1" s="1"/>
  <c r="AF2040" i="1" a="1"/>
  <c r="AF2040" i="1" s="1"/>
  <c r="AF2041" i="1" a="1"/>
  <c r="AF2041" i="1" s="1"/>
  <c r="AF2042" i="1" a="1"/>
  <c r="AF2042" i="1" s="1"/>
  <c r="AF2043" i="1" a="1"/>
  <c r="AF2043" i="1" s="1"/>
  <c r="AF2044" i="1" a="1"/>
  <c r="AF2044" i="1" s="1"/>
  <c r="AF2045" i="1" a="1"/>
  <c r="AF2045" i="1" s="1"/>
  <c r="AF2046" i="1" a="1"/>
  <c r="AF2046" i="1" s="1"/>
  <c r="AF2047" i="1" a="1"/>
  <c r="AF2047" i="1" s="1"/>
  <c r="AF2048" i="1" a="1"/>
  <c r="AF2048" i="1" s="1"/>
  <c r="AF2049" i="1" a="1"/>
  <c r="AF2049" i="1" s="1"/>
  <c r="AF2050" i="1" a="1"/>
  <c r="AF2050" i="1" s="1"/>
  <c r="AF2051" i="1" a="1"/>
  <c r="AF2051" i="1" s="1"/>
  <c r="AF2052" i="1" a="1"/>
  <c r="AF2052" i="1" s="1"/>
  <c r="AF2053" i="1" a="1"/>
  <c r="AF2053" i="1" s="1"/>
  <c r="AF2054" i="1" a="1"/>
  <c r="AF2054" i="1" s="1"/>
  <c r="AF2055" i="1" a="1"/>
  <c r="AF2055" i="1" s="1"/>
  <c r="AF2056" i="1" a="1"/>
  <c r="AF2056" i="1" s="1"/>
  <c r="AF2057" i="1" a="1"/>
  <c r="AF2057" i="1" s="1"/>
  <c r="AF2058" i="1" a="1"/>
  <c r="AF2058" i="1" s="1"/>
  <c r="AF2059" i="1" a="1"/>
  <c r="AF2059" i="1" s="1"/>
  <c r="AF2060" i="1" a="1"/>
  <c r="AF2060" i="1" s="1"/>
  <c r="AF2061" i="1" a="1"/>
  <c r="AF2061" i="1" s="1"/>
  <c r="AF2062" i="1" a="1"/>
  <c r="AF2062" i="1" s="1"/>
  <c r="AF2063" i="1" a="1"/>
  <c r="AF2063" i="1" s="1"/>
  <c r="AF2064" i="1" a="1"/>
  <c r="AF2064" i="1" s="1"/>
  <c r="AF2065" i="1" a="1"/>
  <c r="AF2065" i="1" s="1"/>
  <c r="AF2066" i="1" a="1"/>
  <c r="AF2066" i="1" s="1"/>
  <c r="AF2067" i="1" a="1"/>
  <c r="AF2067" i="1" s="1"/>
  <c r="AF2068" i="1" a="1"/>
  <c r="AF2068" i="1" s="1"/>
  <c r="AF2069" i="1" a="1"/>
  <c r="AF2069" i="1" s="1"/>
  <c r="AF2070" i="1" a="1"/>
  <c r="AF2070" i="1" s="1"/>
  <c r="AF2071" i="1" a="1"/>
  <c r="AF2071" i="1" s="1"/>
  <c r="AF2072" i="1" a="1"/>
  <c r="AF2072" i="1" s="1"/>
  <c r="AF2073" i="1" a="1"/>
  <c r="AF2073" i="1" s="1"/>
  <c r="AF2074" i="1" a="1"/>
  <c r="AF2074" i="1" s="1"/>
  <c r="AF2075" i="1" a="1"/>
  <c r="AF2075" i="1" s="1"/>
  <c r="AF2076" i="1" a="1"/>
  <c r="AF2076" i="1" s="1"/>
  <c r="AF2077" i="1" a="1"/>
  <c r="AF2077" i="1" s="1"/>
  <c r="AF2078" i="1" a="1"/>
  <c r="AF2078" i="1" s="1"/>
  <c r="AF2079" i="1" a="1"/>
  <c r="AF2079" i="1" s="1"/>
  <c r="AF2080" i="1" a="1"/>
  <c r="AF2080" i="1" s="1"/>
  <c r="AF2081" i="1" a="1"/>
  <c r="AF2081" i="1" s="1"/>
  <c r="AF2082" i="1" a="1"/>
  <c r="AF2082" i="1" s="1"/>
  <c r="AF2083" i="1" a="1"/>
  <c r="AF2083" i="1" s="1"/>
  <c r="AF2084" i="1" a="1"/>
  <c r="AF2084" i="1" s="1"/>
  <c r="AF2085" i="1" a="1"/>
  <c r="AF2085" i="1" s="1"/>
  <c r="AF2086" i="1" a="1"/>
  <c r="AF2086" i="1" s="1"/>
  <c r="AF2087" i="1" a="1"/>
  <c r="AF2087" i="1" s="1"/>
  <c r="AF2088" i="1" a="1"/>
  <c r="AF2088" i="1" s="1"/>
  <c r="AF2089" i="1" a="1"/>
  <c r="AF2089" i="1" s="1"/>
  <c r="AF2090" i="1" a="1"/>
  <c r="AF2090" i="1" s="1"/>
  <c r="AF2091" i="1" a="1"/>
  <c r="AF2091" i="1" s="1"/>
  <c r="AF2092" i="1" a="1"/>
  <c r="AF2092" i="1" s="1"/>
  <c r="AF2093" i="1" a="1"/>
  <c r="AF2093" i="1" s="1"/>
  <c r="AF2094" i="1" a="1"/>
  <c r="AF2094" i="1" s="1"/>
  <c r="AF2095" i="1" a="1"/>
  <c r="AF2095" i="1" s="1"/>
  <c r="AF2096" i="1" a="1"/>
  <c r="AF2096" i="1" s="1"/>
  <c r="AF2097" i="1" a="1"/>
  <c r="AF2097" i="1" s="1"/>
  <c r="AF2098" i="1" a="1"/>
  <c r="AF2098" i="1" s="1"/>
  <c r="AF2099" i="1" a="1"/>
  <c r="AF2099" i="1" s="1"/>
  <c r="AF2100" i="1" a="1"/>
  <c r="AF2100" i="1" s="1"/>
  <c r="AF2101" i="1" a="1"/>
  <c r="AF2101" i="1" s="1"/>
  <c r="AF2102" i="1" a="1"/>
  <c r="AF2102" i="1" s="1"/>
  <c r="AF2103" i="1" a="1"/>
  <c r="AF2103" i="1" s="1"/>
  <c r="AF2104" i="1" a="1"/>
  <c r="AF2104" i="1" s="1"/>
  <c r="AF2105" i="1" a="1"/>
  <c r="AF2105" i="1" s="1"/>
  <c r="AF2106" i="1" a="1"/>
  <c r="AF2106" i="1" s="1"/>
  <c r="AF2107" i="1" a="1"/>
  <c r="AF2107" i="1" s="1"/>
  <c r="AF2108" i="1" a="1"/>
  <c r="AF2108" i="1" s="1"/>
  <c r="AF2109" i="1" a="1"/>
  <c r="AF2109" i="1" s="1"/>
  <c r="AF2110" i="1" a="1"/>
  <c r="AF2110" i="1" s="1"/>
  <c r="AF2111" i="1" a="1"/>
  <c r="AF2111" i="1" s="1"/>
  <c r="AF2112" i="1" a="1"/>
  <c r="AF2112" i="1" s="1"/>
  <c r="AF2113" i="1" a="1"/>
  <c r="AF2113" i="1" s="1"/>
  <c r="AF2114" i="1" a="1"/>
  <c r="AF2114" i="1" s="1"/>
  <c r="AF2115" i="1" a="1"/>
  <c r="AF2115" i="1" s="1"/>
  <c r="AF2116" i="1" a="1"/>
  <c r="AF2116" i="1" s="1"/>
  <c r="AF2117" i="1" a="1"/>
  <c r="AF2117" i="1" s="1"/>
  <c r="AF2118" i="1" a="1"/>
  <c r="AF2118" i="1" s="1"/>
  <c r="AF2119" i="1" a="1"/>
  <c r="AF2119" i="1" s="1"/>
  <c r="AF2120" i="1" a="1"/>
  <c r="AF2120" i="1" s="1"/>
  <c r="AF2121" i="1" a="1"/>
  <c r="AF2121" i="1" s="1"/>
  <c r="AF2122" i="1" a="1"/>
  <c r="AF2122" i="1" s="1"/>
  <c r="AF2123" i="1" a="1"/>
  <c r="AF2123" i="1" s="1"/>
  <c r="AF2124" i="1" a="1"/>
  <c r="AF2124" i="1" s="1"/>
  <c r="AF2125" i="1" a="1"/>
  <c r="AF2125" i="1" s="1"/>
  <c r="AF2126" i="1" a="1"/>
  <c r="AF2126" i="1" s="1"/>
  <c r="AF2127" i="1" a="1"/>
  <c r="AF2127" i="1" s="1"/>
  <c r="AF2128" i="1" a="1"/>
  <c r="AF2128" i="1" s="1"/>
  <c r="AF2129" i="1" a="1"/>
  <c r="AF2129" i="1" s="1"/>
  <c r="AF2130" i="1" a="1"/>
  <c r="AF2130" i="1" s="1"/>
  <c r="AF2131" i="1" a="1"/>
  <c r="AF2131" i="1" s="1"/>
  <c r="AF2132" i="1" a="1"/>
  <c r="AF2132" i="1" s="1"/>
  <c r="AF2133" i="1" a="1"/>
  <c r="AF2133" i="1" s="1"/>
  <c r="AF2134" i="1" a="1"/>
  <c r="AF2134" i="1" s="1"/>
  <c r="AF2135" i="1" a="1"/>
  <c r="AF2135" i="1" s="1"/>
  <c r="AF2136" i="1" a="1"/>
  <c r="AF2136" i="1" s="1"/>
  <c r="AF2137" i="1" a="1"/>
  <c r="AF2137" i="1" s="1"/>
  <c r="AF2138" i="1" a="1"/>
  <c r="AF2138" i="1" s="1"/>
  <c r="AF2139" i="1" a="1"/>
  <c r="AF2139" i="1" s="1"/>
  <c r="AF2140" i="1" a="1"/>
  <c r="AF2140" i="1" s="1"/>
  <c r="AF2141" i="1" a="1"/>
  <c r="AF2141" i="1" s="1"/>
  <c r="AF2142" i="1" a="1"/>
  <c r="AF2142" i="1" s="1"/>
  <c r="AF2143" i="1" a="1"/>
  <c r="AF2143" i="1" s="1"/>
  <c r="AF2144" i="1" a="1"/>
  <c r="AF2144" i="1" s="1"/>
  <c r="AF2145" i="1" a="1"/>
  <c r="AF2145" i="1" s="1"/>
  <c r="AF2146" i="1" a="1"/>
  <c r="AF2146" i="1" s="1"/>
  <c r="AF2147" i="1" a="1"/>
  <c r="AF2147" i="1" s="1"/>
  <c r="AF2148" i="1" a="1"/>
  <c r="AF2148" i="1" s="1"/>
  <c r="AF2149" i="1" a="1"/>
  <c r="AF2149" i="1" s="1"/>
  <c r="AF2150" i="1" a="1"/>
  <c r="AF2150" i="1" s="1"/>
  <c r="AF2151" i="1" a="1"/>
  <c r="AF2151" i="1" s="1"/>
  <c r="AF2152" i="1" a="1"/>
  <c r="AF2152" i="1" s="1"/>
  <c r="AF2153" i="1" a="1"/>
  <c r="AF2153" i="1" s="1"/>
  <c r="AF2154" i="1" a="1"/>
  <c r="AF2154" i="1" s="1"/>
  <c r="AF2155" i="1" a="1"/>
  <c r="AF2155" i="1" s="1"/>
  <c r="AF2156" i="1" a="1"/>
  <c r="AF2156" i="1" s="1"/>
  <c r="AF2157" i="1" a="1"/>
  <c r="AF2157" i="1" s="1"/>
  <c r="AF2158" i="1" a="1"/>
  <c r="AF2158" i="1" s="1"/>
  <c r="AF2159" i="1" a="1"/>
  <c r="AF2159" i="1" s="1"/>
  <c r="AF2160" i="1" a="1"/>
  <c r="AF2160" i="1" s="1"/>
  <c r="AF2161" i="1" a="1"/>
  <c r="AF2161" i="1"/>
  <c r="AF2162" i="1" a="1"/>
  <c r="AF2162" i="1" s="1"/>
  <c r="AF2163" i="1" a="1"/>
  <c r="AF2163" i="1" s="1"/>
  <c r="AF2164" i="1" a="1"/>
  <c r="AF2164" i="1" s="1"/>
  <c r="AF2165" i="1" a="1"/>
  <c r="AF2165" i="1" s="1"/>
  <c r="AF2166" i="1" a="1"/>
  <c r="AF2166" i="1" s="1"/>
  <c r="AF2167" i="1" a="1"/>
  <c r="AF2167" i="1" s="1"/>
  <c r="AF2168" i="1" a="1"/>
  <c r="AF2168" i="1" s="1"/>
  <c r="AF2169" i="1" a="1"/>
  <c r="AF2169" i="1" s="1"/>
  <c r="AF2170" i="1" a="1"/>
  <c r="AF2170" i="1" s="1"/>
  <c r="AF2171" i="1" a="1"/>
  <c r="AF2171" i="1" s="1"/>
  <c r="AF2172" i="1" a="1"/>
  <c r="AF2172" i="1" s="1"/>
  <c r="AF2173" i="1" a="1"/>
  <c r="AF2173" i="1" s="1"/>
  <c r="AF2174" i="1" a="1"/>
  <c r="AF2174" i="1" s="1"/>
  <c r="AF2175" i="1" a="1"/>
  <c r="AF2175" i="1" s="1"/>
  <c r="AF2176" i="1" a="1"/>
  <c r="AF2176" i="1" s="1"/>
  <c r="AF2177" i="1" a="1"/>
  <c r="AF2177" i="1" s="1"/>
  <c r="AF2178" i="1" a="1"/>
  <c r="AF2178" i="1" s="1"/>
  <c r="AF2179" i="1" a="1"/>
  <c r="AF2179" i="1" s="1"/>
  <c r="AF2180" i="1" a="1"/>
  <c r="AF2180" i="1" s="1"/>
  <c r="AF2181" i="1" a="1"/>
  <c r="AF2181" i="1" s="1"/>
  <c r="AF2182" i="1" a="1"/>
  <c r="AF2182" i="1" s="1"/>
  <c r="AF2183" i="1" a="1"/>
  <c r="AF2183" i="1" s="1"/>
  <c r="AF2184" i="1" a="1"/>
  <c r="AF2184" i="1" s="1"/>
  <c r="AF2185" i="1" a="1"/>
  <c r="AF2185" i="1" s="1"/>
  <c r="AF2186" i="1" a="1"/>
  <c r="AF2186" i="1" s="1"/>
  <c r="AF2187" i="1" a="1"/>
  <c r="AF2187" i="1" s="1"/>
  <c r="AF2188" i="1" a="1"/>
  <c r="AF2188" i="1" s="1"/>
  <c r="AF2189" i="1" a="1"/>
  <c r="AF2189" i="1" s="1"/>
  <c r="AF2190" i="1" a="1"/>
  <c r="AF2190" i="1" s="1"/>
  <c r="AF2191" i="1" a="1"/>
  <c r="AF2191" i="1" s="1"/>
  <c r="AF2192" i="1" a="1"/>
  <c r="AF2192" i="1" s="1"/>
  <c r="AF2193" i="1" a="1"/>
  <c r="AF2193" i="1" s="1"/>
  <c r="AF2194" i="1" a="1"/>
  <c r="AF2194" i="1" s="1"/>
  <c r="AF2195" i="1" a="1"/>
  <c r="AF2195" i="1" s="1"/>
  <c r="AF2196" i="1" a="1"/>
  <c r="AF2196" i="1" s="1"/>
  <c r="AF2197" i="1" a="1"/>
  <c r="AF2197" i="1" s="1"/>
  <c r="AF2198" i="1" a="1"/>
  <c r="AF2198" i="1" s="1"/>
  <c r="AF2199" i="1" a="1"/>
  <c r="AF2199" i="1" s="1"/>
  <c r="AF2200" i="1" a="1"/>
  <c r="AF2200" i="1" s="1"/>
  <c r="AF2201" i="1" a="1"/>
  <c r="AF2201" i="1" s="1"/>
  <c r="AF2202" i="1" a="1"/>
  <c r="AF2202" i="1" s="1"/>
  <c r="AF2203" i="1" a="1"/>
  <c r="AF2203" i="1" s="1"/>
  <c r="AF2204" i="1" a="1"/>
  <c r="AF2204" i="1" s="1"/>
  <c r="AF2205" i="1" a="1"/>
  <c r="AF2205" i="1" s="1"/>
  <c r="AF2206" i="1" a="1"/>
  <c r="AF2206" i="1" s="1"/>
  <c r="AF2207" i="1" a="1"/>
  <c r="AF2207" i="1" s="1"/>
  <c r="AF2208" i="1" a="1"/>
  <c r="AF2208" i="1" s="1"/>
  <c r="AF2209" i="1" a="1"/>
  <c r="AF2209" i="1" s="1"/>
  <c r="AF2210" i="1" a="1"/>
  <c r="AF2210" i="1" s="1"/>
  <c r="AF2211" i="1" a="1"/>
  <c r="AF2211" i="1" s="1"/>
  <c r="AF2212" i="1" a="1"/>
  <c r="AF2212" i="1" s="1"/>
  <c r="AF2213" i="1" a="1"/>
  <c r="AF2213" i="1" s="1"/>
  <c r="AF2214" i="1" a="1"/>
  <c r="AF2214" i="1" s="1"/>
  <c r="AF2215" i="1" a="1"/>
  <c r="AF2215" i="1" s="1"/>
  <c r="AF2216" i="1" a="1"/>
  <c r="AF2216" i="1" s="1"/>
  <c r="AF2217" i="1" a="1"/>
  <c r="AF2217" i="1" s="1"/>
  <c r="AF2218" i="1" a="1"/>
  <c r="AF2218" i="1" s="1"/>
  <c r="AF2219" i="1" a="1"/>
  <c r="AF2219" i="1" s="1"/>
  <c r="AF2220" i="1" a="1"/>
  <c r="AF2220" i="1" s="1"/>
  <c r="AF2221" i="1" a="1"/>
  <c r="AF2221" i="1" s="1"/>
  <c r="AF2222" i="1" a="1"/>
  <c r="AF2222" i="1" s="1"/>
  <c r="AF2223" i="1" a="1"/>
  <c r="AF2223" i="1" s="1"/>
  <c r="AF2224" i="1" a="1"/>
  <c r="AF2224" i="1" s="1"/>
  <c r="AF2225" i="1" a="1"/>
  <c r="AF2225" i="1" s="1"/>
  <c r="AF2226" i="1" a="1"/>
  <c r="AF2226" i="1" s="1"/>
  <c r="AF2227" i="1" a="1"/>
  <c r="AF2227" i="1" s="1"/>
  <c r="AF2228" i="1" a="1"/>
  <c r="AF2228" i="1" s="1"/>
  <c r="AF2229" i="1" a="1"/>
  <c r="AF2229" i="1" s="1"/>
  <c r="AF2230" i="1" a="1"/>
  <c r="AF2230" i="1" s="1"/>
  <c r="AF2231" i="1" a="1"/>
  <c r="AF2231" i="1" s="1"/>
  <c r="AF2232" i="1" a="1"/>
  <c r="AF2232" i="1" s="1"/>
  <c r="AF2233" i="1" a="1"/>
  <c r="AF2233" i="1" s="1"/>
  <c r="AF2234" i="1" a="1"/>
  <c r="AF2234" i="1" s="1"/>
  <c r="AF2235" i="1" a="1"/>
  <c r="AF2235" i="1" s="1"/>
  <c r="AF2236" i="1" a="1"/>
  <c r="AF2236" i="1" s="1"/>
  <c r="AF2237" i="1" a="1"/>
  <c r="AF2237" i="1" s="1"/>
  <c r="AF2238" i="1" a="1"/>
  <c r="AF2238" i="1" s="1"/>
  <c r="AF2239" i="1" a="1"/>
  <c r="AF2239" i="1" s="1"/>
  <c r="AF2240" i="1" a="1"/>
  <c r="AF2240" i="1" s="1"/>
  <c r="AF2241" i="1" a="1"/>
  <c r="AF2241" i="1" s="1"/>
  <c r="AF2242" i="1" a="1"/>
  <c r="AF2242" i="1" s="1"/>
  <c r="AF2243" i="1" a="1"/>
  <c r="AF2243" i="1" s="1"/>
  <c r="AF2244" i="1" a="1"/>
  <c r="AF2244" i="1" s="1"/>
  <c r="AF2245" i="1" a="1"/>
  <c r="AF2245" i="1" s="1"/>
  <c r="AF2246" i="1" a="1"/>
  <c r="AF2246" i="1" s="1"/>
  <c r="AF2247" i="1" a="1"/>
  <c r="AF2247" i="1" s="1"/>
  <c r="AF2248" i="1" a="1"/>
  <c r="AF2248" i="1" s="1"/>
  <c r="AF2249" i="1" a="1"/>
  <c r="AF2249" i="1" s="1"/>
  <c r="AF2250" i="1" a="1"/>
  <c r="AF2250" i="1" s="1"/>
  <c r="AF2251" i="1" a="1"/>
  <c r="AF2251" i="1" s="1"/>
  <c r="AF2252" i="1" a="1"/>
  <c r="AF2252" i="1" s="1"/>
  <c r="AF2253" i="1" a="1"/>
  <c r="AF2253" i="1" s="1"/>
  <c r="AF2254" i="1" a="1"/>
  <c r="AF2254" i="1" s="1"/>
  <c r="AF2255" i="1" a="1"/>
  <c r="AF2255" i="1" s="1"/>
  <c r="AF2256" i="1" a="1"/>
  <c r="AF2256" i="1" s="1"/>
  <c r="AF2257" i="1" a="1"/>
  <c r="AF2257" i="1" s="1"/>
  <c r="AF2258" i="1" a="1"/>
  <c r="AF2258" i="1" s="1"/>
  <c r="AF2259" i="1" a="1"/>
  <c r="AF2259" i="1" s="1"/>
  <c r="AF2260" i="1" a="1"/>
  <c r="AF2260" i="1" s="1"/>
  <c r="AF2261" i="1" a="1"/>
  <c r="AF2261" i="1" s="1"/>
  <c r="AF2262" i="1" a="1"/>
  <c r="AF2262" i="1" s="1"/>
  <c r="AF2263" i="1" a="1"/>
  <c r="AF2263" i="1" s="1"/>
  <c r="AF2264" i="1" a="1"/>
  <c r="AF2264" i="1" s="1"/>
  <c r="AF2265" i="1" a="1"/>
  <c r="AF2265" i="1" s="1"/>
  <c r="AF2266" i="1" a="1"/>
  <c r="AF2266" i="1" s="1"/>
  <c r="AF2267" i="1" a="1"/>
  <c r="AF2267" i="1" s="1"/>
  <c r="AF2268" i="1" a="1"/>
  <c r="AF2268" i="1" s="1"/>
  <c r="AF2269" i="1" a="1"/>
  <c r="AF2269" i="1" s="1"/>
  <c r="AF2270" i="1" a="1"/>
  <c r="AF2270" i="1" s="1"/>
  <c r="AF2271" i="1" a="1"/>
  <c r="AF2271" i="1" s="1"/>
  <c r="AF2272" i="1" a="1"/>
  <c r="AF2272" i="1" s="1"/>
  <c r="AF2273" i="1" a="1"/>
  <c r="AF2273" i="1" s="1"/>
  <c r="AF2274" i="1" a="1"/>
  <c r="AF2274" i="1" s="1"/>
  <c r="AF2275" i="1" a="1"/>
  <c r="AF2275" i="1" s="1"/>
  <c r="AF2276" i="1" a="1"/>
  <c r="AF2276" i="1" s="1"/>
  <c r="AF2277" i="1" a="1"/>
  <c r="AF2277" i="1" s="1"/>
  <c r="AF2278" i="1" a="1"/>
  <c r="AF2278" i="1" s="1"/>
  <c r="AF2279" i="1" a="1"/>
  <c r="AF2279" i="1" s="1"/>
  <c r="AF2280" i="1" a="1"/>
  <c r="AF2280" i="1" s="1"/>
  <c r="AF2281" i="1" a="1"/>
  <c r="AF2281" i="1" s="1"/>
  <c r="AF2282" i="1" a="1"/>
  <c r="AF2282" i="1" s="1"/>
  <c r="AF2283" i="1" a="1"/>
  <c r="AF2283" i="1" s="1"/>
  <c r="AF2284" i="1" a="1"/>
  <c r="AF2284" i="1" s="1"/>
  <c r="AF2285" i="1" a="1"/>
  <c r="AF2285" i="1" s="1"/>
  <c r="AF2286" i="1" a="1"/>
  <c r="AF2286" i="1" s="1"/>
  <c r="AF2287" i="1" a="1"/>
  <c r="AF2287" i="1" s="1"/>
  <c r="AF2288" i="1" a="1"/>
  <c r="AF2288" i="1" s="1"/>
  <c r="AF2289" i="1" a="1"/>
  <c r="AF2289" i="1" s="1"/>
  <c r="AF2290" i="1" a="1"/>
  <c r="AF2290" i="1" s="1"/>
  <c r="AF2291" i="1" a="1"/>
  <c r="AF2291" i="1" s="1"/>
  <c r="AF2292" i="1" a="1"/>
  <c r="AF2292" i="1" s="1"/>
  <c r="AF2293" i="1" a="1"/>
  <c r="AF2293" i="1" s="1"/>
  <c r="AF2294" i="1" a="1"/>
  <c r="AF2294" i="1" s="1"/>
  <c r="AF2295" i="1" a="1"/>
  <c r="AF2295" i="1" s="1"/>
  <c r="AF2296" i="1" a="1"/>
  <c r="AF2296" i="1" s="1"/>
  <c r="AF2297" i="1" a="1"/>
  <c r="AF2297" i="1" s="1"/>
  <c r="AF2298" i="1" a="1"/>
  <c r="AF2298" i="1" s="1"/>
  <c r="AF2299" i="1" a="1"/>
  <c r="AF2299" i="1" s="1"/>
  <c r="AF2300" i="1" a="1"/>
  <c r="AF2300" i="1" s="1"/>
  <c r="AF2301" i="1" a="1"/>
  <c r="AF2301" i="1" s="1"/>
  <c r="AF2302" i="1" a="1"/>
  <c r="AF2302" i="1" s="1"/>
  <c r="AF2303" i="1" a="1"/>
  <c r="AF2303" i="1" s="1"/>
  <c r="AF2304" i="1" a="1"/>
  <c r="AF2304" i="1" s="1"/>
  <c r="AF2305" i="1" a="1"/>
  <c r="AF2305" i="1" s="1"/>
  <c r="AF2306" i="1" a="1"/>
  <c r="AF2306" i="1" s="1"/>
  <c r="AF2307" i="1" a="1"/>
  <c r="AF2307" i="1" s="1"/>
  <c r="AF2308" i="1" a="1"/>
  <c r="AF2308" i="1" s="1"/>
  <c r="AF2309" i="1" a="1"/>
  <c r="AF2309" i="1" s="1"/>
  <c r="AF2310" i="1" a="1"/>
  <c r="AF2310" i="1" s="1"/>
  <c r="AF2311" i="1" a="1"/>
  <c r="AF2311" i="1" s="1"/>
  <c r="AF2312" i="1" a="1"/>
  <c r="AF2312" i="1" s="1"/>
  <c r="AF2313" i="1" a="1"/>
  <c r="AF2313" i="1" s="1"/>
  <c r="AF2314" i="1" a="1"/>
  <c r="AF2314" i="1" s="1"/>
  <c r="AF2315" i="1" a="1"/>
  <c r="AF2315" i="1" s="1"/>
  <c r="AF2316" i="1" a="1"/>
  <c r="AF2316" i="1" s="1"/>
  <c r="AF2317" i="1" a="1"/>
  <c r="AF2317" i="1" s="1"/>
  <c r="AF2318" i="1" a="1"/>
  <c r="AF2318" i="1" s="1"/>
  <c r="AF2319" i="1" a="1"/>
  <c r="AF2319" i="1" s="1"/>
  <c r="AF2320" i="1" a="1"/>
  <c r="AF2320" i="1" s="1"/>
  <c r="AF2321" i="1" a="1"/>
  <c r="AF2321" i="1" s="1"/>
  <c r="AF2322" i="1" a="1"/>
  <c r="AF2322" i="1" s="1"/>
  <c r="AF2323" i="1" a="1"/>
  <c r="AF2323" i="1" s="1"/>
  <c r="AF2324" i="1" a="1"/>
  <c r="AF2324" i="1" s="1"/>
  <c r="AF2325" i="1" a="1"/>
  <c r="AF2325" i="1" s="1"/>
  <c r="AF2326" i="1" a="1"/>
  <c r="AF2326" i="1" s="1"/>
  <c r="AF2327" i="1" a="1"/>
  <c r="AF2327" i="1" s="1"/>
  <c r="AF2328" i="1" a="1"/>
  <c r="AF2328" i="1" s="1"/>
  <c r="AF2329" i="1" a="1"/>
  <c r="AF2329" i="1" s="1"/>
  <c r="AF2330" i="1" a="1"/>
  <c r="AF2330" i="1" s="1"/>
  <c r="AF2331" i="1" a="1"/>
  <c r="AF2331" i="1" s="1"/>
  <c r="AF2332" i="1" a="1"/>
  <c r="AF2332" i="1" s="1"/>
  <c r="AF2333" i="1" a="1"/>
  <c r="AF2333" i="1" s="1"/>
  <c r="AF2334" i="1" a="1"/>
  <c r="AF2334" i="1" s="1"/>
  <c r="AF2335" i="1" a="1"/>
  <c r="AF2335" i="1" s="1"/>
  <c r="AF2336" i="1" a="1"/>
  <c r="AF2336" i="1" s="1"/>
  <c r="AF2337" i="1" a="1"/>
  <c r="AF2337" i="1" s="1"/>
  <c r="AF2338" i="1" a="1"/>
  <c r="AF2338" i="1" s="1"/>
  <c r="AF2339" i="1" a="1"/>
  <c r="AF2339" i="1" s="1"/>
  <c r="AF2340" i="1" a="1"/>
  <c r="AF2340" i="1" s="1"/>
  <c r="AF2341" i="1" a="1"/>
  <c r="AF2341" i="1" s="1"/>
  <c r="AF2342" i="1" a="1"/>
  <c r="AF2342" i="1" s="1"/>
  <c r="AF2343" i="1" a="1"/>
  <c r="AF2343" i="1" s="1"/>
  <c r="AF2344" i="1" a="1"/>
  <c r="AF2344" i="1" s="1"/>
  <c r="AF2345" i="1" a="1"/>
  <c r="AF2345" i="1" s="1"/>
  <c r="AF2346" i="1" a="1"/>
  <c r="AF2346" i="1" s="1"/>
  <c r="AF2347" i="1" a="1"/>
  <c r="AF2347" i="1" s="1"/>
  <c r="AF2348" i="1" a="1"/>
  <c r="AF2348" i="1" s="1"/>
  <c r="AF2349" i="1" a="1"/>
  <c r="AF2349" i="1" s="1"/>
  <c r="AF2350" i="1" a="1"/>
  <c r="AF2350" i="1" s="1"/>
  <c r="AF2351" i="1" a="1"/>
  <c r="AF2351" i="1" s="1"/>
  <c r="AF2352" i="1" a="1"/>
  <c r="AF2352" i="1" s="1"/>
  <c r="AF2353" i="1" a="1"/>
  <c r="AF2353" i="1" s="1"/>
  <c r="AF2354" i="1" a="1"/>
  <c r="AF2354" i="1" s="1"/>
  <c r="AF2355" i="1" a="1"/>
  <c r="AF2355" i="1" s="1"/>
  <c r="AF2356" i="1" a="1"/>
  <c r="AF2356" i="1" s="1"/>
  <c r="AF2357" i="1" a="1"/>
  <c r="AF2357" i="1" s="1"/>
  <c r="AF2358" i="1" a="1"/>
  <c r="AF2358" i="1" s="1"/>
  <c r="AF2359" i="1" a="1"/>
  <c r="AF2359" i="1" s="1"/>
  <c r="AF2360" i="1" a="1"/>
  <c r="AF2360" i="1" s="1"/>
  <c r="AF2361" i="1" a="1"/>
  <c r="AF2361" i="1" s="1"/>
  <c r="AF2362" i="1" a="1"/>
  <c r="AF2362" i="1" s="1"/>
  <c r="AF2363" i="1" a="1"/>
  <c r="AF2363" i="1" s="1"/>
  <c r="AF2364" i="1" a="1"/>
  <c r="AF2364" i="1" s="1"/>
  <c r="AF2365" i="1" a="1"/>
  <c r="AF2365" i="1" s="1"/>
  <c r="AF2366" i="1" a="1"/>
  <c r="AF2366" i="1" s="1"/>
  <c r="AF2367" i="1" a="1"/>
  <c r="AF2367" i="1" s="1"/>
  <c r="AF2368" i="1" a="1"/>
  <c r="AF2368" i="1" s="1"/>
  <c r="AF2369" i="1" a="1"/>
  <c r="AF2369" i="1" s="1"/>
  <c r="AF2370" i="1" a="1"/>
  <c r="AF2370" i="1" s="1"/>
  <c r="AF2371" i="1" a="1"/>
  <c r="AF2371" i="1" s="1"/>
  <c r="AF2372" i="1" a="1"/>
  <c r="AF2372" i="1" s="1"/>
  <c r="AF2373" i="1" a="1"/>
  <c r="AF2373" i="1" s="1"/>
  <c r="AF2374" i="1" a="1"/>
  <c r="AF2374" i="1" s="1"/>
  <c r="AF2375" i="1" a="1"/>
  <c r="AF2375" i="1" s="1"/>
  <c r="AF2376" i="1" a="1"/>
  <c r="AF2376" i="1" s="1"/>
  <c r="AF2377" i="1" a="1"/>
  <c r="AF2377" i="1" s="1"/>
  <c r="AF2378" i="1" a="1"/>
  <c r="AF2378" i="1" s="1"/>
  <c r="AF2379" i="1" a="1"/>
  <c r="AF2379" i="1" s="1"/>
  <c r="AF2380" i="1" a="1"/>
  <c r="AF2380" i="1" s="1"/>
  <c r="AF2381" i="1" a="1"/>
  <c r="AF2381" i="1" s="1"/>
  <c r="AF2382" i="1" a="1"/>
  <c r="AF2382" i="1" s="1"/>
  <c r="AF2383" i="1" a="1"/>
  <c r="AF2383" i="1" s="1"/>
  <c r="AF2384" i="1" a="1"/>
  <c r="AF2384" i="1" s="1"/>
  <c r="AF2385" i="1" a="1"/>
  <c r="AF2385" i="1" s="1"/>
  <c r="AF2386" i="1" a="1"/>
  <c r="AF2386" i="1" s="1"/>
  <c r="AF2387" i="1" a="1"/>
  <c r="AF2387" i="1" s="1"/>
  <c r="AF2388" i="1" a="1"/>
  <c r="AF2388" i="1" s="1"/>
  <c r="AF2389" i="1" a="1"/>
  <c r="AF2389" i="1" s="1"/>
  <c r="AF2390" i="1" a="1"/>
  <c r="AF2390" i="1" s="1"/>
  <c r="AF2391" i="1" a="1"/>
  <c r="AF2391" i="1" s="1"/>
  <c r="AF2392" i="1" a="1"/>
  <c r="AF2392" i="1" s="1"/>
  <c r="AF2393" i="1" a="1"/>
  <c r="AF2393" i="1" s="1"/>
  <c r="AF2394" i="1" a="1"/>
  <c r="AF2394" i="1" s="1"/>
  <c r="AF2395" i="1" a="1"/>
  <c r="AF2395" i="1" s="1"/>
  <c r="AF2396" i="1" a="1"/>
  <c r="AF2396" i="1" s="1"/>
  <c r="AF2397" i="1" a="1"/>
  <c r="AF2397" i="1" s="1"/>
  <c r="AF2398" i="1" a="1"/>
  <c r="AF2398" i="1" s="1"/>
  <c r="AF2399" i="1" a="1"/>
  <c r="AF2399" i="1" s="1"/>
  <c r="AF2400" i="1" a="1"/>
  <c r="AF2400" i="1" s="1"/>
  <c r="AF2401" i="1" a="1"/>
  <c r="AF2401" i="1" s="1"/>
  <c r="AF2402" i="1" a="1"/>
  <c r="AF2402" i="1" s="1"/>
  <c r="AF2403" i="1" a="1"/>
  <c r="AF2403" i="1" s="1"/>
  <c r="AF2404" i="1" a="1"/>
  <c r="AF2404" i="1" s="1"/>
  <c r="AF2405" i="1" a="1"/>
  <c r="AF2405" i="1" s="1"/>
  <c r="AF2406" i="1" a="1"/>
  <c r="AF2406" i="1" s="1"/>
  <c r="AF2407" i="1" a="1"/>
  <c r="AF2407" i="1" s="1"/>
  <c r="AF2408" i="1" a="1"/>
  <c r="AF2408" i="1" s="1"/>
  <c r="AF2409" i="1" a="1"/>
  <c r="AF2409" i="1" s="1"/>
  <c r="AF2410" i="1" a="1"/>
  <c r="AF2410" i="1" s="1"/>
  <c r="AF2411" i="1" a="1"/>
  <c r="AF2411" i="1" s="1"/>
  <c r="AF2412" i="1" a="1"/>
  <c r="AF2412" i="1" s="1"/>
  <c r="AF2413" i="1" a="1"/>
  <c r="AF2413" i="1" s="1"/>
  <c r="AF2414" i="1" a="1"/>
  <c r="AF2414" i="1" s="1"/>
  <c r="AF2415" i="1" a="1"/>
  <c r="AF2415" i="1" s="1"/>
  <c r="AF2416" i="1" a="1"/>
  <c r="AF2416" i="1" s="1"/>
  <c r="AF2417" i="1" a="1"/>
  <c r="AF2417" i="1" s="1"/>
  <c r="AF2418" i="1" a="1"/>
  <c r="AF2418" i="1" s="1"/>
  <c r="AF2419" i="1" a="1"/>
  <c r="AF2419" i="1" s="1"/>
  <c r="AF2420" i="1" a="1"/>
  <c r="AF2420" i="1" s="1"/>
  <c r="AF2421" i="1" a="1"/>
  <c r="AF2421" i="1" s="1"/>
  <c r="AF2422" i="1" a="1"/>
  <c r="AF2422" i="1" s="1"/>
  <c r="AF2423" i="1" a="1"/>
  <c r="AF2423" i="1" s="1"/>
  <c r="AF2424" i="1" a="1"/>
  <c r="AF2424" i="1" s="1"/>
  <c r="AF2425" i="1" a="1"/>
  <c r="AF2425" i="1" s="1"/>
  <c r="AF2426" i="1" a="1"/>
  <c r="AF2426" i="1" s="1"/>
  <c r="AF2427" i="1" a="1"/>
  <c r="AF2427" i="1" s="1"/>
  <c r="AF2428" i="1" a="1"/>
  <c r="AF2428" i="1" s="1"/>
  <c r="AF2429" i="1" a="1"/>
  <c r="AF2429" i="1" s="1"/>
  <c r="AF2430" i="1" a="1"/>
  <c r="AF2430" i="1" s="1"/>
  <c r="AF2431" i="1" a="1"/>
  <c r="AF2431" i="1" s="1"/>
  <c r="AF2432" i="1" a="1"/>
  <c r="AF2432" i="1" s="1"/>
  <c r="AF2433" i="1" a="1"/>
  <c r="AF2433" i="1" s="1"/>
  <c r="AF2434" i="1" a="1"/>
  <c r="AF2434" i="1" s="1"/>
  <c r="AF2435" i="1" a="1"/>
  <c r="AF2435" i="1" s="1"/>
  <c r="AF2436" i="1" a="1"/>
  <c r="AF2436" i="1" s="1"/>
  <c r="AF2437" i="1" a="1"/>
  <c r="AF2437" i="1" s="1"/>
  <c r="AF2438" i="1" a="1"/>
  <c r="AF2438" i="1" s="1"/>
  <c r="AF2439" i="1" a="1"/>
  <c r="AF2439" i="1" s="1"/>
  <c r="AF2440" i="1" a="1"/>
  <c r="AF2440" i="1" s="1"/>
  <c r="AF2441" i="1" a="1"/>
  <c r="AF2441" i="1" s="1"/>
  <c r="AF2442" i="1" a="1"/>
  <c r="AF2442" i="1" s="1"/>
  <c r="AF2443" i="1" a="1"/>
  <c r="AF2443" i="1" s="1"/>
  <c r="AF2444" i="1" a="1"/>
  <c r="AF2444" i="1" s="1"/>
  <c r="AF2445" i="1" a="1"/>
  <c r="AF2445" i="1" s="1"/>
  <c r="AF2446" i="1" a="1"/>
  <c r="AF2446" i="1" s="1"/>
  <c r="AF2447" i="1" a="1"/>
  <c r="AF2447" i="1" s="1"/>
  <c r="AF2448" i="1" a="1"/>
  <c r="AF2448" i="1" s="1"/>
  <c r="AF2449" i="1" a="1"/>
  <c r="AF2449" i="1" s="1"/>
  <c r="AF2450" i="1" a="1"/>
  <c r="AF2450" i="1" s="1"/>
  <c r="AF2451" i="1" a="1"/>
  <c r="AF2451" i="1" s="1"/>
  <c r="AF2452" i="1" a="1"/>
  <c r="AF2452" i="1" s="1"/>
  <c r="AF2453" i="1" a="1"/>
  <c r="AF2453" i="1" s="1"/>
  <c r="AF2454" i="1" a="1"/>
  <c r="AF2454" i="1" s="1"/>
  <c r="AF2455" i="1" a="1"/>
  <c r="AF2455" i="1" s="1"/>
  <c r="AF2456" i="1" a="1"/>
  <c r="AF2456" i="1" s="1"/>
  <c r="AF2457" i="1" a="1"/>
  <c r="AF2457" i="1" s="1"/>
  <c r="AF2458" i="1" a="1"/>
  <c r="AF2458" i="1" s="1"/>
  <c r="AF2459" i="1" a="1"/>
  <c r="AF2459" i="1" s="1"/>
  <c r="AF2460" i="1" a="1"/>
  <c r="AF2460" i="1" s="1"/>
  <c r="AF2461" i="1" a="1"/>
  <c r="AF2461" i="1" s="1"/>
  <c r="AF2462" i="1" a="1"/>
  <c r="AF2462" i="1" s="1"/>
  <c r="AF2463" i="1" a="1"/>
  <c r="AF2463" i="1" s="1"/>
  <c r="AF2464" i="1" a="1"/>
  <c r="AF2464" i="1" s="1"/>
  <c r="AF2465" i="1" a="1"/>
  <c r="AF2465" i="1" s="1"/>
  <c r="AF2466" i="1" a="1"/>
  <c r="AF2466" i="1" s="1"/>
  <c r="AF2467" i="1" a="1"/>
  <c r="AF2467" i="1" s="1"/>
  <c r="AF2468" i="1" a="1"/>
  <c r="AF2468" i="1" s="1"/>
  <c r="AF2469" i="1" a="1"/>
  <c r="AF2469" i="1" s="1"/>
  <c r="AF2470" i="1" a="1"/>
  <c r="AF2470" i="1" s="1"/>
  <c r="AF2471" i="1" a="1"/>
  <c r="AF2471" i="1" s="1"/>
  <c r="AF2472" i="1" a="1"/>
  <c r="AF2472" i="1" s="1"/>
  <c r="AF2473" i="1" a="1"/>
  <c r="AF2473" i="1" s="1"/>
  <c r="AF2474" i="1" a="1"/>
  <c r="AF2474" i="1" s="1"/>
  <c r="AF2475" i="1" a="1"/>
  <c r="AF2475" i="1" s="1"/>
  <c r="AF2476" i="1" a="1"/>
  <c r="AF2476" i="1" s="1"/>
  <c r="AF2477" i="1" a="1"/>
  <c r="AF2477" i="1" s="1"/>
  <c r="AF2478" i="1" a="1"/>
  <c r="AF2478" i="1" s="1"/>
  <c r="AF2479" i="1" a="1"/>
  <c r="AF2479" i="1" s="1"/>
  <c r="AF2480" i="1" a="1"/>
  <c r="AF2480" i="1" s="1"/>
  <c r="AF2481" i="1" a="1"/>
  <c r="AF2481" i="1" s="1"/>
  <c r="AF2482" i="1" a="1"/>
  <c r="AF2482" i="1" s="1"/>
  <c r="AF2483" i="1" a="1"/>
  <c r="AF2483" i="1" s="1"/>
  <c r="AF2484" i="1" a="1"/>
  <c r="AF2484" i="1" s="1"/>
  <c r="AF2485" i="1" a="1"/>
  <c r="AF2485" i="1" s="1"/>
  <c r="AF2486" i="1" a="1"/>
  <c r="AF2486" i="1" s="1"/>
  <c r="AF2487" i="1" a="1"/>
  <c r="AF2487" i="1" s="1"/>
  <c r="AF2488" i="1" a="1"/>
  <c r="AF2488" i="1" s="1"/>
  <c r="AF2489" i="1" a="1"/>
  <c r="AF2489" i="1" s="1"/>
  <c r="AF2490" i="1" a="1"/>
  <c r="AF2490" i="1" s="1"/>
  <c r="AF2491" i="1" a="1"/>
  <c r="AF2491" i="1" s="1"/>
  <c r="AF2492" i="1" a="1"/>
  <c r="AF2492" i="1" s="1"/>
  <c r="AF2493" i="1" a="1"/>
  <c r="AF2493" i="1" s="1"/>
  <c r="AF2494" i="1" a="1"/>
  <c r="AF2494" i="1" s="1"/>
  <c r="AF2495" i="1" a="1"/>
  <c r="AF2495" i="1" s="1"/>
  <c r="AF2496" i="1" a="1"/>
  <c r="AF2496" i="1" s="1"/>
  <c r="AF2497" i="1" a="1"/>
  <c r="AF2497" i="1" s="1"/>
  <c r="AF2498" i="1" a="1"/>
  <c r="AF2498" i="1" s="1"/>
  <c r="AF2499" i="1" a="1"/>
  <c r="AF2499" i="1" s="1"/>
  <c r="AF2500" i="1" a="1"/>
  <c r="AF2500" i="1" s="1"/>
  <c r="AF2501" i="1" a="1"/>
  <c r="AF2501" i="1" s="1"/>
  <c r="AF2502" i="1" a="1"/>
  <c r="AF2502" i="1" s="1"/>
  <c r="AF2503" i="1" a="1"/>
  <c r="AF2503" i="1" s="1"/>
  <c r="AF2504" i="1" a="1"/>
  <c r="AF2504" i="1" s="1"/>
  <c r="AF2505" i="1" a="1"/>
  <c r="AF2505" i="1" s="1"/>
  <c r="AF2506" i="1" a="1"/>
  <c r="AF2506" i="1" s="1"/>
  <c r="AF2507" i="1" a="1"/>
  <c r="AF2507" i="1" s="1"/>
  <c r="AF2508" i="1" a="1"/>
  <c r="AF2508" i="1" s="1"/>
  <c r="AF2509" i="1" a="1"/>
  <c r="AF2509" i="1" s="1"/>
  <c r="AF2510" i="1" a="1"/>
  <c r="AF2510" i="1" s="1"/>
  <c r="AF2511" i="1" a="1"/>
  <c r="AF2511" i="1" s="1"/>
  <c r="AF2512" i="1" a="1"/>
  <c r="AF2512" i="1" s="1"/>
  <c r="AF2513" i="1" a="1"/>
  <c r="AF2513" i="1" s="1"/>
  <c r="AF2514" i="1" a="1"/>
  <c r="AF2514" i="1" s="1"/>
  <c r="AF2515" i="1" a="1"/>
  <c r="AF2515" i="1" s="1"/>
  <c r="AF2516" i="1" a="1"/>
  <c r="AF2516" i="1" s="1"/>
  <c r="AF2517" i="1" a="1"/>
  <c r="AF2517" i="1" s="1"/>
  <c r="AF2518" i="1" a="1"/>
  <c r="AF2518" i="1" s="1"/>
  <c r="AF2519" i="1" a="1"/>
  <c r="AF2519" i="1" s="1"/>
  <c r="AF2520" i="1" a="1"/>
  <c r="AF2520" i="1" s="1"/>
  <c r="AF2521" i="1" a="1"/>
  <c r="AF2521" i="1" s="1"/>
  <c r="AF2522" i="1" a="1"/>
  <c r="AF2522" i="1" s="1"/>
  <c r="AF2523" i="1" a="1"/>
  <c r="AF2523" i="1" s="1"/>
  <c r="AF2524" i="1" a="1"/>
  <c r="AF2524" i="1" s="1"/>
  <c r="AF2525" i="1" a="1"/>
  <c r="AF2525" i="1" s="1"/>
  <c r="AF2526" i="1" a="1"/>
  <c r="AF2526" i="1" s="1"/>
  <c r="AF2527" i="1" a="1"/>
  <c r="AF2527" i="1" s="1"/>
  <c r="AF2528" i="1" a="1"/>
  <c r="AF2528" i="1" s="1"/>
  <c r="AF2529" i="1" a="1"/>
  <c r="AF2529" i="1" s="1"/>
  <c r="AF2530" i="1" a="1"/>
  <c r="AF2530" i="1" s="1"/>
  <c r="AF2531" i="1" a="1"/>
  <c r="AF2531" i="1" s="1"/>
  <c r="AF2532" i="1" a="1"/>
  <c r="AF2532" i="1" s="1"/>
  <c r="AF2533" i="1" a="1"/>
  <c r="AF2533" i="1" s="1"/>
  <c r="AF2534" i="1" a="1"/>
  <c r="AF2534" i="1" s="1"/>
  <c r="AF2535" i="1" a="1"/>
  <c r="AF2535" i="1" s="1"/>
  <c r="AF2536" i="1" a="1"/>
  <c r="AF2536" i="1" s="1"/>
  <c r="AF2537" i="1" a="1"/>
  <c r="AF2537" i="1" s="1"/>
  <c r="AF2538" i="1" a="1"/>
  <c r="AF2538" i="1" s="1"/>
  <c r="AF2539" i="1" a="1"/>
  <c r="AF2539" i="1" s="1"/>
  <c r="AF2540" i="1" a="1"/>
  <c r="AF2540" i="1" s="1"/>
  <c r="AF2541" i="1" a="1"/>
  <c r="AF2541" i="1" s="1"/>
  <c r="AF2542" i="1" a="1"/>
  <c r="AF2542" i="1" s="1"/>
  <c r="AF2543" i="1" a="1"/>
  <c r="AF2543" i="1" s="1"/>
  <c r="AF2544" i="1" a="1"/>
  <c r="AF2544" i="1" s="1"/>
  <c r="AF2545" i="1" a="1"/>
  <c r="AF2545" i="1" s="1"/>
  <c r="AF2546" i="1" a="1"/>
  <c r="AF2546" i="1" s="1"/>
  <c r="AF2547" i="1" a="1"/>
  <c r="AF2547" i="1" s="1"/>
  <c r="AF2548" i="1" a="1"/>
  <c r="AF2548" i="1" s="1"/>
  <c r="AF2549" i="1" a="1"/>
  <c r="AF2549" i="1" s="1"/>
  <c r="AF2550" i="1" a="1"/>
  <c r="AF2550" i="1" s="1"/>
  <c r="AF2551" i="1" a="1"/>
  <c r="AF2551" i="1" s="1"/>
  <c r="AF2552" i="1" a="1"/>
  <c r="AF2552" i="1" s="1"/>
  <c r="AF2553" i="1" a="1"/>
  <c r="AF2553" i="1" s="1"/>
  <c r="AF2554" i="1" a="1"/>
  <c r="AF2554" i="1" s="1"/>
  <c r="AF2555" i="1" a="1"/>
  <c r="AF2555" i="1" s="1"/>
  <c r="AF2556" i="1" a="1"/>
  <c r="AF2556" i="1" s="1"/>
  <c r="AF2557" i="1" a="1"/>
  <c r="AF2557" i="1" s="1"/>
  <c r="AF2558" i="1" a="1"/>
  <c r="AF2558" i="1" s="1"/>
  <c r="AF2559" i="1" a="1"/>
  <c r="AF2559" i="1" s="1"/>
  <c r="AF2560" i="1" a="1"/>
  <c r="AF2560" i="1" s="1"/>
  <c r="AF2561" i="1" a="1"/>
  <c r="AF2561" i="1" s="1"/>
  <c r="AF2562" i="1" a="1"/>
  <c r="AF2562" i="1" s="1"/>
  <c r="AF2563" i="1" a="1"/>
  <c r="AF2563" i="1" s="1"/>
  <c r="AF2564" i="1" a="1"/>
  <c r="AF2564" i="1" s="1"/>
  <c r="AF2565" i="1" a="1"/>
  <c r="AF2565" i="1" s="1"/>
  <c r="AF2566" i="1" a="1"/>
  <c r="AF2566" i="1" s="1"/>
  <c r="AF2567" i="1" a="1"/>
  <c r="AF2567" i="1"/>
  <c r="AF2568" i="1" a="1"/>
  <c r="AF2568" i="1" s="1"/>
  <c r="AF2569" i="1" a="1"/>
  <c r="AF2569" i="1" s="1"/>
  <c r="AF2570" i="1" a="1"/>
  <c r="AF2570" i="1" s="1"/>
  <c r="AF2571" i="1" a="1"/>
  <c r="AF2571" i="1" s="1"/>
  <c r="AF2572" i="1" a="1"/>
  <c r="AF2572" i="1" s="1"/>
  <c r="AF2573" i="1" a="1"/>
  <c r="AF2573" i="1" s="1"/>
  <c r="AF2574" i="1" a="1"/>
  <c r="AF2574" i="1" s="1"/>
  <c r="AF2575" i="1" a="1"/>
  <c r="AF2575" i="1" s="1"/>
  <c r="AF2576" i="1" a="1"/>
  <c r="AF2576" i="1" s="1"/>
  <c r="AF2577" i="1" a="1"/>
  <c r="AF2577" i="1" s="1"/>
  <c r="AF2578" i="1" a="1"/>
  <c r="AF2578" i="1" s="1"/>
  <c r="AF2579" i="1" a="1"/>
  <c r="AF2579" i="1" s="1"/>
  <c r="AF2580" i="1" a="1"/>
  <c r="AF2580" i="1" s="1"/>
  <c r="AF2581" i="1" a="1"/>
  <c r="AF2581" i="1" s="1"/>
  <c r="AF2582" i="1" a="1"/>
  <c r="AF2582" i="1" s="1"/>
  <c r="AF2583" i="1" a="1"/>
  <c r="AF2583" i="1" s="1"/>
  <c r="AF2584" i="1" a="1"/>
  <c r="AF2584" i="1" s="1"/>
  <c r="AF2585" i="1" a="1"/>
  <c r="AF2585" i="1" s="1"/>
  <c r="AF2586" i="1" a="1"/>
  <c r="AF2586" i="1" s="1"/>
  <c r="AF2587" i="1" a="1"/>
  <c r="AF2587" i="1" s="1"/>
  <c r="AF2588" i="1" a="1"/>
  <c r="AF2588" i="1" s="1"/>
  <c r="AF2589" i="1" a="1"/>
  <c r="AF2589" i="1" s="1"/>
  <c r="AF2590" i="1" a="1"/>
  <c r="AF2590" i="1" s="1"/>
  <c r="AF2591" i="1" a="1"/>
  <c r="AF2591" i="1" s="1"/>
  <c r="AF2592" i="1" a="1"/>
  <c r="AF2592" i="1" s="1"/>
  <c r="AF2593" i="1" a="1"/>
  <c r="AF2593" i="1" s="1"/>
  <c r="AF2594" i="1" a="1"/>
  <c r="AF2594" i="1"/>
  <c r="AF2595" i="1" a="1"/>
  <c r="AF2595" i="1" s="1"/>
  <c r="AF2596" i="1" a="1"/>
  <c r="AF2596" i="1" s="1"/>
  <c r="AF2597" i="1" a="1"/>
  <c r="AF2597" i="1" s="1"/>
  <c r="AF2598" i="1" a="1"/>
  <c r="AF2598" i="1" s="1"/>
  <c r="AF2599" i="1" a="1"/>
  <c r="AF2599" i="1"/>
  <c r="AF2600" i="1" a="1"/>
  <c r="AF2600" i="1" s="1"/>
  <c r="AF2601" i="1" a="1"/>
  <c r="AF2601" i="1" s="1"/>
  <c r="AF2602" i="1" a="1"/>
  <c r="AF2602" i="1"/>
  <c r="AF2603" i="1" a="1"/>
  <c r="AF2603" i="1" s="1"/>
  <c r="AF2604" i="1" a="1"/>
  <c r="AF2604" i="1" s="1"/>
  <c r="AF2605" i="1" a="1"/>
  <c r="AF2605" i="1" s="1"/>
  <c r="AF2606" i="1" a="1"/>
  <c r="AF2606" i="1" s="1"/>
  <c r="AF2607" i="1" a="1"/>
  <c r="AF2607" i="1" s="1"/>
  <c r="AF2608" i="1" a="1"/>
  <c r="AF2608" i="1" s="1"/>
  <c r="AF2609" i="1" a="1"/>
  <c r="AF2609" i="1" s="1"/>
  <c r="AF2610" i="1" a="1"/>
  <c r="AF2610" i="1" s="1"/>
  <c r="AF2611" i="1" a="1"/>
  <c r="AF2611" i="1" s="1"/>
  <c r="AF2612" i="1" a="1"/>
  <c r="AF2612" i="1" s="1"/>
  <c r="AF2613" i="1" a="1"/>
  <c r="AF2613" i="1" s="1"/>
  <c r="AF2614" i="1" a="1"/>
  <c r="AF2614" i="1" s="1"/>
  <c r="AF2615" i="1" a="1"/>
  <c r="AF2615" i="1" s="1"/>
  <c r="AF2616" i="1" a="1"/>
  <c r="AF2616" i="1" s="1"/>
  <c r="AF2617" i="1" a="1"/>
  <c r="AF2617" i="1" s="1"/>
  <c r="AF2618" i="1" a="1"/>
  <c r="AF2618" i="1" s="1"/>
  <c r="AF2619" i="1" a="1"/>
  <c r="AF2619" i="1" s="1"/>
  <c r="AF2620" i="1" a="1"/>
  <c r="AF2620" i="1" s="1"/>
  <c r="AF2621" i="1" a="1"/>
  <c r="AF2621" i="1" s="1"/>
  <c r="AF2622" i="1" a="1"/>
  <c r="AF2622" i="1" s="1"/>
  <c r="AF2623" i="1" a="1"/>
  <c r="AF2623" i="1" s="1"/>
  <c r="AF2624" i="1" a="1"/>
  <c r="AF2624" i="1" s="1"/>
  <c r="AF2625" i="1" a="1"/>
  <c r="AF2625" i="1" s="1"/>
  <c r="AF2626" i="1" a="1"/>
  <c r="AF2626" i="1" s="1"/>
  <c r="AF2627" i="1" a="1"/>
  <c r="AF2627" i="1" s="1"/>
  <c r="AF2628" i="1" a="1"/>
  <c r="AF2628" i="1" s="1"/>
  <c r="AF2629" i="1" a="1"/>
  <c r="AF2629" i="1" s="1"/>
  <c r="AF2630" i="1" a="1"/>
  <c r="AF2630" i="1" s="1"/>
  <c r="AF2631" i="1" a="1"/>
  <c r="AF2631" i="1" s="1"/>
  <c r="AF2632" i="1" a="1"/>
  <c r="AF2632" i="1" s="1"/>
  <c r="AF2633" i="1" a="1"/>
  <c r="AF2633" i="1" s="1"/>
  <c r="AF2634" i="1" a="1"/>
  <c r="AF2634" i="1" s="1"/>
  <c r="AF2635" i="1" a="1"/>
  <c r="AF2635" i="1" s="1"/>
  <c r="AF2636" i="1" a="1"/>
  <c r="AF2636" i="1" s="1"/>
  <c r="AF2637" i="1" a="1"/>
  <c r="AF2637" i="1" s="1"/>
  <c r="AF2638" i="1" a="1"/>
  <c r="AF2638" i="1" s="1"/>
  <c r="AF2639" i="1" a="1"/>
  <c r="AF2639" i="1" s="1"/>
  <c r="AF2640" i="1" a="1"/>
  <c r="AF2640" i="1" s="1"/>
  <c r="AF2641" i="1" a="1"/>
  <c r="AF2641" i="1" s="1"/>
  <c r="AF2642" i="1" a="1"/>
  <c r="AF2642" i="1" s="1"/>
  <c r="AF2643" i="1" a="1"/>
  <c r="AF2643" i="1" s="1"/>
  <c r="AF2644" i="1" a="1"/>
  <c r="AF2644" i="1" s="1"/>
  <c r="AF2645" i="1" a="1"/>
  <c r="AF2645" i="1" s="1"/>
  <c r="AF2646" i="1" a="1"/>
  <c r="AF2646" i="1" s="1"/>
  <c r="AF2647" i="1" a="1"/>
  <c r="AF2647" i="1" s="1"/>
  <c r="AF2648" i="1" a="1"/>
  <c r="AF2648" i="1" s="1"/>
  <c r="AF2649" i="1" a="1"/>
  <c r="AF2649" i="1" s="1"/>
  <c r="AF2650" i="1" a="1"/>
  <c r="AF2650" i="1" s="1"/>
  <c r="AF2651" i="1" a="1"/>
  <c r="AF2651" i="1" s="1"/>
  <c r="AF2652" i="1" a="1"/>
  <c r="AF2652" i="1" s="1"/>
  <c r="AF2653" i="1" a="1"/>
  <c r="AF2653" i="1" s="1"/>
  <c r="AF2654" i="1" a="1"/>
  <c r="AF2654" i="1" s="1"/>
  <c r="AF2655" i="1" a="1"/>
  <c r="AF2655" i="1" s="1"/>
  <c r="AF2656" i="1" a="1"/>
  <c r="AF2656" i="1" s="1"/>
  <c r="AF2657" i="1" a="1"/>
  <c r="AF2657" i="1" s="1"/>
  <c r="AF2658" i="1" a="1"/>
  <c r="AF2658" i="1" s="1"/>
  <c r="AF2659" i="1" a="1"/>
  <c r="AF2659" i="1" s="1"/>
  <c r="AF2660" i="1" a="1"/>
  <c r="AF2660" i="1" s="1"/>
  <c r="AF2661" i="1" a="1"/>
  <c r="AF2661" i="1" s="1"/>
  <c r="AF2662" i="1" a="1"/>
  <c r="AF2662" i="1" s="1"/>
  <c r="AF2663" i="1" a="1"/>
  <c r="AF2663" i="1" s="1"/>
  <c r="AF2664" i="1" a="1"/>
  <c r="AF2664" i="1" s="1"/>
  <c r="AF2665" i="1" a="1"/>
  <c r="AF2665" i="1" s="1"/>
  <c r="AF2666" i="1" a="1"/>
  <c r="AF2666" i="1" s="1"/>
  <c r="AF2667" i="1" a="1"/>
  <c r="AF2667" i="1" s="1"/>
  <c r="AF2668" i="1" a="1"/>
  <c r="AF2668" i="1" s="1"/>
  <c r="AF2669" i="1" a="1"/>
  <c r="AF2669" i="1" s="1"/>
  <c r="AF2670" i="1" a="1"/>
  <c r="AF2670" i="1" s="1"/>
  <c r="AF2671" i="1" a="1"/>
  <c r="AF2671" i="1" s="1"/>
  <c r="AF2672" i="1" a="1"/>
  <c r="AF2672" i="1" s="1"/>
  <c r="AF2673" i="1" a="1"/>
  <c r="AF2673" i="1" s="1"/>
  <c r="AF2674" i="1" a="1"/>
  <c r="AF2674" i="1" s="1"/>
  <c r="AF2675" i="1" a="1"/>
  <c r="AF2675" i="1" s="1"/>
  <c r="AF2676" i="1" a="1"/>
  <c r="AF2676" i="1" s="1"/>
  <c r="AF2677" i="1" a="1"/>
  <c r="AF2677" i="1" s="1"/>
  <c r="AF2678" i="1" a="1"/>
  <c r="AF2678" i="1" s="1"/>
  <c r="AF2679" i="1" a="1"/>
  <c r="AF2679" i="1" s="1"/>
  <c r="AF2680" i="1" a="1"/>
  <c r="AF2680" i="1" s="1"/>
  <c r="AF2681" i="1" a="1"/>
  <c r="AF2681" i="1" s="1"/>
  <c r="AF2682" i="1" a="1"/>
  <c r="AF2682" i="1" s="1"/>
  <c r="AF2683" i="1" a="1"/>
  <c r="AF2683" i="1" s="1"/>
  <c r="AF2684" i="1" a="1"/>
  <c r="AF2684" i="1" s="1"/>
  <c r="AF2685" i="1" a="1"/>
  <c r="AF2685" i="1" s="1"/>
  <c r="AF2686" i="1" a="1"/>
  <c r="AF2686" i="1" s="1"/>
  <c r="AF2687" i="1" a="1"/>
  <c r="AF2687" i="1" s="1"/>
  <c r="AF2688" i="1" a="1"/>
  <c r="AF2688" i="1" s="1"/>
  <c r="AF2689" i="1" a="1"/>
  <c r="AF2689" i="1" s="1"/>
  <c r="AF2690" i="1" a="1"/>
  <c r="AF2690" i="1" s="1"/>
  <c r="AF2691" i="1" a="1"/>
  <c r="AF2691" i="1" s="1"/>
  <c r="AF2692" i="1" a="1"/>
  <c r="AF2692" i="1" s="1"/>
  <c r="AF2693" i="1" a="1"/>
  <c r="AF2693" i="1" s="1"/>
  <c r="AF2694" i="1" a="1"/>
  <c r="AF2694" i="1" s="1"/>
  <c r="AF2695" i="1" a="1"/>
  <c r="AF2695" i="1" s="1"/>
  <c r="AF2696" i="1" a="1"/>
  <c r="AF2696" i="1" s="1"/>
  <c r="AF2697" i="1" a="1"/>
  <c r="AF2697" i="1" s="1"/>
  <c r="AF2698" i="1" a="1"/>
  <c r="AF2698" i="1" s="1"/>
  <c r="AF2699" i="1" a="1"/>
  <c r="AF2699" i="1" s="1"/>
  <c r="AF2700" i="1" a="1"/>
  <c r="AF2700" i="1" s="1"/>
  <c r="AF2701" i="1" a="1"/>
  <c r="AF2701" i="1" s="1"/>
  <c r="AF2702" i="1" a="1"/>
  <c r="AF2702" i="1" s="1"/>
  <c r="AF2703" i="1" a="1"/>
  <c r="AF2703" i="1" s="1"/>
  <c r="AF2704" i="1" a="1"/>
  <c r="AF2704" i="1" s="1"/>
  <c r="AF2705" i="1" a="1"/>
  <c r="AF2705" i="1" s="1"/>
  <c r="AF2706" i="1" a="1"/>
  <c r="AF2706" i="1" s="1"/>
  <c r="AF2707" i="1" a="1"/>
  <c r="AF2707" i="1" s="1"/>
  <c r="AF2708" i="1" a="1"/>
  <c r="AF2708" i="1" s="1"/>
  <c r="AF2709" i="1" a="1"/>
  <c r="AF2709" i="1" s="1"/>
  <c r="AF2710" i="1" a="1"/>
  <c r="AF2710" i="1" s="1"/>
  <c r="AF2711" i="1" a="1"/>
  <c r="AF2711" i="1" s="1"/>
  <c r="AF2712" i="1" a="1"/>
  <c r="AF2712" i="1" s="1"/>
  <c r="AF2713" i="1" a="1"/>
  <c r="AF2713" i="1" s="1"/>
  <c r="AF2714" i="1" a="1"/>
  <c r="AF2714" i="1" s="1"/>
  <c r="AF2715" i="1" a="1"/>
  <c r="AF2715" i="1" s="1"/>
  <c r="AF2716" i="1" a="1"/>
  <c r="AF2716" i="1" s="1"/>
  <c r="AF2717" i="1" a="1"/>
  <c r="AF2717" i="1" s="1"/>
  <c r="AF2718" i="1" a="1"/>
  <c r="AF2718" i="1" s="1"/>
  <c r="AF2719" i="1" a="1"/>
  <c r="AF2719" i="1" s="1"/>
  <c r="AF2720" i="1" a="1"/>
  <c r="AF2720" i="1" s="1"/>
  <c r="AF2721" i="1" a="1"/>
  <c r="AF2721" i="1" s="1"/>
  <c r="AF2722" i="1" a="1"/>
  <c r="AF2722" i="1" s="1"/>
  <c r="AF2723" i="1" a="1"/>
  <c r="AF2723" i="1" s="1"/>
  <c r="AF2724" i="1" a="1"/>
  <c r="AF2724" i="1" s="1"/>
  <c r="AF2725" i="1" a="1"/>
  <c r="AF2725" i="1" s="1"/>
  <c r="AF2726" i="1" a="1"/>
  <c r="AF2726" i="1" s="1"/>
  <c r="AF2727" i="1" a="1"/>
  <c r="AF2727" i="1" s="1"/>
  <c r="AF2728" i="1" a="1"/>
  <c r="AF2728" i="1" s="1"/>
  <c r="AF2729" i="1" a="1"/>
  <c r="AF2729" i="1" s="1"/>
  <c r="AF2730" i="1" a="1"/>
  <c r="AF2730" i="1" s="1"/>
  <c r="AF2731" i="1" a="1"/>
  <c r="AF2731" i="1" s="1"/>
  <c r="AF2732" i="1" a="1"/>
  <c r="AF2732" i="1" s="1"/>
  <c r="AF2733" i="1" a="1"/>
  <c r="AF2733" i="1" s="1"/>
  <c r="AF2734" i="1" a="1"/>
  <c r="AF2734" i="1" s="1"/>
  <c r="AF2735" i="1" a="1"/>
  <c r="AF2735" i="1" s="1"/>
  <c r="AF2736" i="1" a="1"/>
  <c r="AF2736" i="1" s="1"/>
  <c r="AF2737" i="1" a="1"/>
  <c r="AF2737" i="1" s="1"/>
  <c r="AF2738" i="1" a="1"/>
  <c r="AF2738" i="1" s="1"/>
  <c r="AF2739" i="1" a="1"/>
  <c r="AF2739" i="1" s="1"/>
  <c r="AF2740" i="1" a="1"/>
  <c r="AF2740" i="1" s="1"/>
  <c r="AF2741" i="1" a="1"/>
  <c r="AF2741" i="1" s="1"/>
  <c r="AF2742" i="1" a="1"/>
  <c r="AF2742" i="1" s="1"/>
  <c r="AF2743" i="1" a="1"/>
  <c r="AF2743" i="1" s="1"/>
  <c r="AF2744" i="1" a="1"/>
  <c r="AF2744" i="1" s="1"/>
  <c r="AF2745" i="1" a="1"/>
  <c r="AF2745" i="1" s="1"/>
  <c r="AF2746" i="1" a="1"/>
  <c r="AF2746" i="1" s="1"/>
  <c r="AF2747" i="1" a="1"/>
  <c r="AF2747" i="1" s="1"/>
  <c r="AF2748" i="1" a="1"/>
  <c r="AF2748" i="1" s="1"/>
  <c r="AF2749" i="1" a="1"/>
  <c r="AF2749" i="1" s="1"/>
  <c r="AF2750" i="1" a="1"/>
  <c r="AF2750" i="1" s="1"/>
  <c r="AF2751" i="1" a="1"/>
  <c r="AF2751" i="1" s="1"/>
  <c r="AF2752" i="1" a="1"/>
  <c r="AF2752" i="1" s="1"/>
  <c r="AF2753" i="1" a="1"/>
  <c r="AF2753" i="1" s="1"/>
  <c r="AF2754" i="1" a="1"/>
  <c r="AF2754" i="1" s="1"/>
  <c r="AF2755" i="1" a="1"/>
  <c r="AF2755" i="1" s="1"/>
  <c r="AF2756" i="1" a="1"/>
  <c r="AF2756" i="1" s="1"/>
  <c r="AF2757" i="1" a="1"/>
  <c r="AF2757" i="1" s="1"/>
  <c r="AF2758" i="1" a="1"/>
  <c r="AF2758" i="1" s="1"/>
  <c r="AF2759" i="1" a="1"/>
  <c r="AF2759" i="1" s="1"/>
  <c r="AF2760" i="1" a="1"/>
  <c r="AF2760" i="1" s="1"/>
  <c r="AF2761" i="1" a="1"/>
  <c r="AF2761" i="1" s="1"/>
  <c r="AF2762" i="1" a="1"/>
  <c r="AF2762" i="1" s="1"/>
  <c r="AF2763" i="1" a="1"/>
  <c r="AF2763" i="1" s="1"/>
  <c r="AF2764" i="1" a="1"/>
  <c r="AF2764" i="1" s="1"/>
  <c r="AF2765" i="1" a="1"/>
  <c r="AF2765" i="1" s="1"/>
  <c r="AF2766" i="1" a="1"/>
  <c r="AF2766" i="1" s="1"/>
  <c r="AF2767" i="1" a="1"/>
  <c r="AF2767" i="1" s="1"/>
  <c r="AF2768" i="1" a="1"/>
  <c r="AF2768" i="1" s="1"/>
  <c r="AF2769" i="1" a="1"/>
  <c r="AF2769" i="1" s="1"/>
  <c r="AF2770" i="1" a="1"/>
  <c r="AF2770" i="1" s="1"/>
  <c r="AF2771" i="1" a="1"/>
  <c r="AF2771" i="1" s="1"/>
  <c r="AF2772" i="1" a="1"/>
  <c r="AF2772" i="1" s="1"/>
  <c r="AF2773" i="1" a="1"/>
  <c r="AF2773" i="1" s="1"/>
  <c r="AF2774" i="1" a="1"/>
  <c r="AF2774" i="1" s="1"/>
  <c r="AF2775" i="1" a="1"/>
  <c r="AF2775" i="1" s="1"/>
  <c r="AF2776" i="1" a="1"/>
  <c r="AF2776" i="1" s="1"/>
  <c r="AF2777" i="1" a="1"/>
  <c r="AF2777" i="1" s="1"/>
  <c r="AF2778" i="1" a="1"/>
  <c r="AF2778" i="1" s="1"/>
  <c r="AF2779" i="1" a="1"/>
  <c r="AF2779" i="1" s="1"/>
  <c r="AF2780" i="1" a="1"/>
  <c r="AF2780" i="1" s="1"/>
  <c r="AF2781" i="1" a="1"/>
  <c r="AF2781" i="1" s="1"/>
  <c r="AF2782" i="1" a="1"/>
  <c r="AF2782" i="1" s="1"/>
  <c r="AF2783" i="1" a="1"/>
  <c r="AF2783" i="1" s="1"/>
  <c r="AF2784" i="1" a="1"/>
  <c r="AF2784" i="1" s="1"/>
  <c r="AF2785" i="1" a="1"/>
  <c r="AF2785" i="1" s="1"/>
  <c r="AF2786" i="1" a="1"/>
  <c r="AF2786" i="1" s="1"/>
  <c r="AF2787" i="1" a="1"/>
  <c r="AF2787" i="1" s="1"/>
  <c r="AF2788" i="1" a="1"/>
  <c r="AF2788" i="1" s="1"/>
  <c r="AF2789" i="1" a="1"/>
  <c r="AF2789" i="1" s="1"/>
  <c r="AF2790" i="1" a="1"/>
  <c r="AF2790" i="1" s="1"/>
  <c r="AF2791" i="1" a="1"/>
  <c r="AF2791" i="1" s="1"/>
  <c r="AF2792" i="1" a="1"/>
  <c r="AF2792" i="1" s="1"/>
  <c r="AF2793" i="1" a="1"/>
  <c r="AF2793" i="1" s="1"/>
  <c r="AF2794" i="1" a="1"/>
  <c r="AF2794" i="1" s="1"/>
  <c r="AF2795" i="1" a="1"/>
  <c r="AF2795" i="1" s="1"/>
  <c r="AF2796" i="1" a="1"/>
  <c r="AF2796" i="1" s="1"/>
  <c r="AF2797" i="1" a="1"/>
  <c r="AF2797" i="1" s="1"/>
  <c r="AF2798" i="1" a="1"/>
  <c r="AF2798" i="1" s="1"/>
  <c r="AF2799" i="1" a="1"/>
  <c r="AF2799" i="1" s="1"/>
  <c r="AF2800" i="1" a="1"/>
  <c r="AF2800" i="1" s="1"/>
  <c r="AF2801" i="1" a="1"/>
  <c r="AF2801" i="1" s="1"/>
  <c r="AF2802" i="1" a="1"/>
  <c r="AF2802" i="1" s="1"/>
  <c r="AF2803" i="1" a="1"/>
  <c r="AF2803" i="1" s="1"/>
  <c r="AF2804" i="1" a="1"/>
  <c r="AF2804" i="1" s="1"/>
  <c r="AF2805" i="1" a="1"/>
  <c r="AF2805" i="1" s="1"/>
  <c r="AF2806" i="1" a="1"/>
  <c r="AF2806" i="1" s="1"/>
  <c r="AF2807" i="1" a="1"/>
  <c r="AF2807" i="1" s="1"/>
  <c r="AF2808" i="1" a="1"/>
  <c r="AF2808" i="1" s="1"/>
  <c r="AF2809" i="1" a="1"/>
  <c r="AF2809" i="1" s="1"/>
  <c r="AF2810" i="1" a="1"/>
  <c r="AF2810" i="1" s="1"/>
  <c r="AF2811" i="1" a="1"/>
  <c r="AF2811" i="1" s="1"/>
  <c r="AF2812" i="1" a="1"/>
  <c r="AF2812" i="1" s="1"/>
  <c r="AF2813" i="1" a="1"/>
  <c r="AF2813" i="1" s="1"/>
  <c r="AF2814" i="1" a="1"/>
  <c r="AF2814" i="1" s="1"/>
  <c r="AF2815" i="1" a="1"/>
  <c r="AF2815" i="1" s="1"/>
  <c r="AF2816" i="1" a="1"/>
  <c r="AF2816" i="1" s="1"/>
  <c r="AF2817" i="1" a="1"/>
  <c r="AF2817" i="1" s="1"/>
  <c r="AF2818" i="1" a="1"/>
  <c r="AF2818" i="1" s="1"/>
  <c r="AF2819" i="1" a="1"/>
  <c r="AF2819" i="1" s="1"/>
  <c r="AF2820" i="1" a="1"/>
  <c r="AF2820" i="1" s="1"/>
  <c r="AF2821" i="1" a="1"/>
  <c r="AF2821" i="1" s="1"/>
  <c r="AF2822" i="1" a="1"/>
  <c r="AF2822" i="1" s="1"/>
  <c r="AF2823" i="1" a="1"/>
  <c r="AF2823" i="1" s="1"/>
  <c r="AF2824" i="1" a="1"/>
  <c r="AF2824" i="1" s="1"/>
  <c r="AF2825" i="1" a="1"/>
  <c r="AF2825" i="1" s="1"/>
  <c r="AF2826" i="1" a="1"/>
  <c r="AF2826" i="1" s="1"/>
  <c r="AF2827" i="1" a="1"/>
  <c r="AF2827" i="1" s="1"/>
  <c r="AF2828" i="1" a="1"/>
  <c r="AF2828" i="1" s="1"/>
  <c r="AF2829" i="1" a="1"/>
  <c r="AF2829" i="1" s="1"/>
  <c r="AF2830" i="1" a="1"/>
  <c r="AF2830" i="1" s="1"/>
  <c r="AF2831" i="1" a="1"/>
  <c r="AF2831" i="1" s="1"/>
  <c r="AF2832" i="1" a="1"/>
  <c r="AF2832" i="1" s="1"/>
  <c r="AF2833" i="1" a="1"/>
  <c r="AF2833" i="1" s="1"/>
  <c r="AF2834" i="1" a="1"/>
  <c r="AF2834" i="1" s="1"/>
  <c r="AF2835" i="1" a="1"/>
  <c r="AF2835" i="1" s="1"/>
  <c r="AF2836" i="1" a="1"/>
  <c r="AF2836" i="1" s="1"/>
  <c r="AF2837" i="1" a="1"/>
  <c r="AF2837" i="1" s="1"/>
  <c r="AF2838" i="1" a="1"/>
  <c r="AF2838" i="1" s="1"/>
  <c r="AF2839" i="1" a="1"/>
  <c r="AF2839" i="1" s="1"/>
  <c r="AF2840" i="1" a="1"/>
  <c r="AF2840" i="1" s="1"/>
  <c r="AF2841" i="1" a="1"/>
  <c r="AF2841" i="1" s="1"/>
  <c r="AF2842" i="1" a="1"/>
  <c r="AF2842" i="1" s="1"/>
  <c r="AF2843" i="1" a="1"/>
  <c r="AF2843" i="1" s="1"/>
  <c r="AF2844" i="1" a="1"/>
  <c r="AF2844" i="1" s="1"/>
  <c r="AF2845" i="1" a="1"/>
  <c r="AF2845" i="1" s="1"/>
  <c r="AF2846" i="1" a="1"/>
  <c r="AF2846" i="1" s="1"/>
  <c r="AF2847" i="1" a="1"/>
  <c r="AF2847" i="1" s="1"/>
  <c r="AF2848" i="1" a="1"/>
  <c r="AF2848" i="1" s="1"/>
  <c r="AF2849" i="1" a="1"/>
  <c r="AF2849" i="1" s="1"/>
  <c r="AF2850" i="1" a="1"/>
  <c r="AF2850" i="1" s="1"/>
  <c r="AF2851" i="1" a="1"/>
  <c r="AF2851" i="1" s="1"/>
  <c r="AF2852" i="1" a="1"/>
  <c r="AF2852" i="1" s="1"/>
  <c r="AF2853" i="1" a="1"/>
  <c r="AF2853" i="1" s="1"/>
  <c r="AF2854" i="1" a="1"/>
  <c r="AF2854" i="1" s="1"/>
  <c r="AF2855" i="1" a="1"/>
  <c r="AF2855" i="1" s="1"/>
  <c r="AF2856" i="1" a="1"/>
  <c r="AF2856" i="1" s="1"/>
  <c r="AF2857" i="1" a="1"/>
  <c r="AF2857" i="1" s="1"/>
  <c r="AF2858" i="1" a="1"/>
  <c r="AF2858" i="1" s="1"/>
  <c r="AF2859" i="1" a="1"/>
  <c r="AF2859" i="1" s="1"/>
  <c r="AF2860" i="1" a="1"/>
  <c r="AF2860" i="1" s="1"/>
  <c r="AF2861" i="1" a="1"/>
  <c r="AF2861" i="1" s="1"/>
  <c r="AF2862" i="1" a="1"/>
  <c r="AF2862" i="1" s="1"/>
  <c r="AF2863" i="1" a="1"/>
  <c r="AF2863" i="1" s="1"/>
  <c r="AF2864" i="1" a="1"/>
  <c r="AF2864" i="1" s="1"/>
  <c r="AF2865" i="1" a="1"/>
  <c r="AF2865" i="1" s="1"/>
  <c r="AF2866" i="1" a="1"/>
  <c r="AF2866" i="1" s="1"/>
  <c r="AF2867" i="1" a="1"/>
  <c r="AF2867" i="1" s="1"/>
  <c r="AF2868" i="1" a="1"/>
  <c r="AF2868" i="1" s="1"/>
  <c r="AF2869" i="1" a="1"/>
  <c r="AF2869" i="1" s="1"/>
  <c r="AF2870" i="1" a="1"/>
  <c r="AF2870" i="1" s="1"/>
  <c r="AF2871" i="1" a="1"/>
  <c r="AF2871" i="1" s="1"/>
  <c r="AF2872" i="1" a="1"/>
  <c r="AF2872" i="1" s="1"/>
  <c r="AF2873" i="1" a="1"/>
  <c r="AF2873" i="1" s="1"/>
  <c r="AF2874" i="1" a="1"/>
  <c r="AF2874" i="1" s="1"/>
  <c r="AF2875" i="1" a="1"/>
  <c r="AF2875" i="1" s="1"/>
  <c r="AF2876" i="1" a="1"/>
  <c r="AF2876" i="1" s="1"/>
  <c r="AF2877" i="1" a="1"/>
  <c r="AF2877" i="1" s="1"/>
  <c r="AF2878" i="1" a="1"/>
  <c r="AF2878" i="1" s="1"/>
  <c r="AF2879" i="1" a="1"/>
  <c r="AF2879" i="1" s="1"/>
  <c r="AF2880" i="1" a="1"/>
  <c r="AF2880" i="1" s="1"/>
  <c r="AF2881" i="1" a="1"/>
  <c r="AF2881" i="1" s="1"/>
  <c r="AF2882" i="1" a="1"/>
  <c r="AF2882" i="1" s="1"/>
  <c r="AF2883" i="1" a="1"/>
  <c r="AF2883" i="1" s="1"/>
  <c r="AF2884" i="1" a="1"/>
  <c r="AF2884" i="1" s="1"/>
  <c r="AF2885" i="1" a="1"/>
  <c r="AF2885" i="1" s="1"/>
  <c r="AF2886" i="1" a="1"/>
  <c r="AF2886" i="1" s="1"/>
  <c r="AF2887" i="1" a="1"/>
  <c r="AF2887" i="1" s="1"/>
  <c r="AF2888" i="1" a="1"/>
  <c r="AF2888" i="1" s="1"/>
  <c r="AF2889" i="1" a="1"/>
  <c r="AF2889" i="1" s="1"/>
  <c r="AF2890" i="1" a="1"/>
  <c r="AF2890" i="1" s="1"/>
  <c r="AF2891" i="1" a="1"/>
  <c r="AF2891" i="1" s="1"/>
  <c r="AF2892" i="1" a="1"/>
  <c r="AF2892" i="1" s="1"/>
  <c r="AF2893" i="1" a="1"/>
  <c r="AF2893" i="1" s="1"/>
  <c r="AF2894" i="1" a="1"/>
  <c r="AF2894" i="1" s="1"/>
  <c r="AF2895" i="1" a="1"/>
  <c r="AF2895" i="1" s="1"/>
  <c r="AF2896" i="1" a="1"/>
  <c r="AF2896" i="1" s="1"/>
  <c r="AF2897" i="1" a="1"/>
  <c r="AF2897" i="1" s="1"/>
  <c r="AF2898" i="1" a="1"/>
  <c r="AF2898" i="1" s="1"/>
  <c r="AF2899" i="1" a="1"/>
  <c r="AF2899" i="1" s="1"/>
  <c r="AF2900" i="1" a="1"/>
  <c r="AF2900" i="1" s="1"/>
  <c r="AF2901" i="1" a="1"/>
  <c r="AF2901" i="1" s="1"/>
  <c r="AF2902" i="1" a="1"/>
  <c r="AF2902" i="1" s="1"/>
  <c r="AF2903" i="1" a="1"/>
  <c r="AF2903" i="1" s="1"/>
  <c r="AF2904" i="1" a="1"/>
  <c r="AF2904" i="1" s="1"/>
  <c r="AF2905" i="1" a="1"/>
  <c r="AF2905" i="1" s="1"/>
  <c r="AF2906" i="1" a="1"/>
  <c r="AF2906" i="1" s="1"/>
  <c r="AF2907" i="1" a="1"/>
  <c r="AF2907" i="1" s="1"/>
  <c r="AF2908" i="1" a="1"/>
  <c r="AF2908" i="1" s="1"/>
  <c r="AF2909" i="1" a="1"/>
  <c r="AF2909" i="1" s="1"/>
  <c r="AF2910" i="1" a="1"/>
  <c r="AF2910" i="1" s="1"/>
  <c r="AF2911" i="1" a="1"/>
  <c r="AF2911" i="1" s="1"/>
  <c r="AF2912" i="1" a="1"/>
  <c r="AF2912" i="1" s="1"/>
  <c r="AF2913" i="1" a="1"/>
  <c r="AF2913" i="1" s="1"/>
  <c r="AF2914" i="1" a="1"/>
  <c r="AF2914" i="1" s="1"/>
  <c r="AF2915" i="1" a="1"/>
  <c r="AF2915" i="1" s="1"/>
  <c r="AF2916" i="1" a="1"/>
  <c r="AF2916" i="1" s="1"/>
  <c r="AF2917" i="1" a="1"/>
  <c r="AF2917" i="1" s="1"/>
  <c r="AF2918" i="1" a="1"/>
  <c r="AF2918" i="1" s="1"/>
  <c r="AF2919" i="1" a="1"/>
  <c r="AF2919" i="1" s="1"/>
  <c r="AF2920" i="1" a="1"/>
  <c r="AF2920" i="1" s="1"/>
  <c r="AF2921" i="1" a="1"/>
  <c r="AF2921" i="1" s="1"/>
  <c r="AF2922" i="1" a="1"/>
  <c r="AF2922" i="1" s="1"/>
  <c r="AF2923" i="1" a="1"/>
  <c r="AF2923" i="1" s="1"/>
  <c r="AF2924" i="1" a="1"/>
  <c r="AF2924" i="1" s="1"/>
  <c r="AF2925" i="1" a="1"/>
  <c r="AF2925" i="1" s="1"/>
  <c r="AF2926" i="1" a="1"/>
  <c r="AF2926" i="1" s="1"/>
  <c r="AF2927" i="1" a="1"/>
  <c r="AF2927" i="1" s="1"/>
  <c r="AF2928" i="1" a="1"/>
  <c r="AF2928" i="1" s="1"/>
  <c r="AF2929" i="1" a="1"/>
  <c r="AF2929" i="1" s="1"/>
  <c r="AF2930" i="1" a="1"/>
  <c r="AF2930" i="1" s="1"/>
  <c r="AF2931" i="1" a="1"/>
  <c r="AF2931" i="1" s="1"/>
  <c r="AF2932" i="1" a="1"/>
  <c r="AF2932" i="1" s="1"/>
  <c r="AF2933" i="1" a="1"/>
  <c r="AF2933" i="1" s="1"/>
  <c r="AF2934" i="1" a="1"/>
  <c r="AF2934" i="1" s="1"/>
  <c r="AF2935" i="1" a="1"/>
  <c r="AF2935" i="1" s="1"/>
  <c r="AF2936" i="1" a="1"/>
  <c r="AF2936" i="1" s="1"/>
  <c r="AF2937" i="1" a="1"/>
  <c r="AF2937" i="1" s="1"/>
  <c r="AF2938" i="1" a="1"/>
  <c r="AF2938" i="1" s="1"/>
  <c r="AF2939" i="1" a="1"/>
  <c r="AF2939" i="1" s="1"/>
  <c r="AF2940" i="1" a="1"/>
  <c r="AF2940" i="1" s="1"/>
  <c r="AF2941" i="1" a="1"/>
  <c r="AF2941" i="1" s="1"/>
  <c r="AF2942" i="1" a="1"/>
  <c r="AF2942" i="1" s="1"/>
  <c r="AF2943" i="1" a="1"/>
  <c r="AF2943" i="1" s="1"/>
  <c r="AF2944" i="1" a="1"/>
  <c r="AF2944" i="1" s="1"/>
  <c r="AF2945" i="1" a="1"/>
  <c r="AF2945" i="1" s="1"/>
  <c r="AF2946" i="1" a="1"/>
  <c r="AF2946" i="1" s="1"/>
  <c r="AF2947" i="1" a="1"/>
  <c r="AF2947" i="1" s="1"/>
  <c r="AF2948" i="1" a="1"/>
  <c r="AF2948" i="1" s="1"/>
  <c r="AF2949" i="1" a="1"/>
  <c r="AF2949" i="1" s="1"/>
  <c r="AF2950" i="1" a="1"/>
  <c r="AF2950" i="1" s="1"/>
  <c r="AF2951" i="1" a="1"/>
  <c r="AF2951" i="1" s="1"/>
  <c r="AF2952" i="1" a="1"/>
  <c r="AF2952" i="1" s="1"/>
  <c r="AF2953" i="1" a="1"/>
  <c r="AF2953" i="1" s="1"/>
  <c r="AF2954" i="1" a="1"/>
  <c r="AF2954" i="1" s="1"/>
  <c r="AF2955" i="1" a="1"/>
  <c r="AF2955" i="1" s="1"/>
  <c r="AF2956" i="1" a="1"/>
  <c r="AF2956" i="1" s="1"/>
  <c r="AF2957" i="1" a="1"/>
  <c r="AF2957" i="1" s="1"/>
  <c r="AF2958" i="1" a="1"/>
  <c r="AF2958" i="1" s="1"/>
  <c r="AF2959" i="1" a="1"/>
  <c r="AF2959" i="1" s="1"/>
  <c r="AF2960" i="1" a="1"/>
  <c r="AF2960" i="1" s="1"/>
  <c r="AF2961" i="1" a="1"/>
  <c r="AF2961" i="1" s="1"/>
  <c r="AF2962" i="1" a="1"/>
  <c r="AF2962" i="1" s="1"/>
  <c r="AF2963" i="1" a="1"/>
  <c r="AF2963" i="1" s="1"/>
  <c r="AF2964" i="1" a="1"/>
  <c r="AF2964" i="1" s="1"/>
  <c r="AF2965" i="1" a="1"/>
  <c r="AF2965" i="1" s="1"/>
  <c r="AF2966" i="1" a="1"/>
  <c r="AF2966" i="1" s="1"/>
  <c r="AF2967" i="1" a="1"/>
  <c r="AF2967" i="1" s="1"/>
  <c r="AF2968" i="1" a="1"/>
  <c r="AF2968" i="1" s="1"/>
  <c r="AF2969" i="1" a="1"/>
  <c r="AF2969" i="1" s="1"/>
  <c r="AF2970" i="1" a="1"/>
  <c r="AF2970" i="1" s="1"/>
  <c r="AF2971" i="1" a="1"/>
  <c r="AF2971" i="1" s="1"/>
  <c r="AF2972" i="1" a="1"/>
  <c r="AF2972" i="1" s="1"/>
  <c r="AF2973" i="1" a="1"/>
  <c r="AF2973" i="1" s="1"/>
  <c r="AF2974" i="1" a="1"/>
  <c r="AF2974" i="1" s="1"/>
  <c r="AF2975" i="1" a="1"/>
  <c r="AF2975" i="1" s="1"/>
  <c r="AF2976" i="1" a="1"/>
  <c r="AF2976" i="1" s="1"/>
  <c r="AF2977" i="1" a="1"/>
  <c r="AF2977" i="1" s="1"/>
  <c r="AF2978" i="1" a="1"/>
  <c r="AF2978" i="1" s="1"/>
  <c r="AF2979" i="1" a="1"/>
  <c r="AF2979" i="1" s="1"/>
  <c r="AF2980" i="1" a="1"/>
  <c r="AF2980" i="1" s="1"/>
  <c r="AF2981" i="1" a="1"/>
  <c r="AF2981" i="1" s="1"/>
  <c r="AF2982" i="1" a="1"/>
  <c r="AF2982" i="1" s="1"/>
  <c r="AF2983" i="1" a="1"/>
  <c r="AF2983" i="1" s="1"/>
  <c r="AF2984" i="1" a="1"/>
  <c r="AF2984" i="1" s="1"/>
  <c r="AF2985" i="1" a="1"/>
  <c r="AF2985" i="1" s="1"/>
  <c r="AF2986" i="1" a="1"/>
  <c r="AF2986" i="1" s="1"/>
  <c r="AF2987" i="1" a="1"/>
  <c r="AF2987" i="1" s="1"/>
  <c r="AF2988" i="1" a="1"/>
  <c r="AF2988" i="1" s="1"/>
  <c r="AF2989" i="1" a="1"/>
  <c r="AF2989" i="1" s="1"/>
  <c r="AF2990" i="1" a="1"/>
  <c r="AF2990" i="1" s="1"/>
  <c r="AF2991" i="1" a="1"/>
  <c r="AF2991" i="1" s="1"/>
  <c r="AF2992" i="1" a="1"/>
  <c r="AF2992" i="1" s="1"/>
  <c r="AF2993" i="1" a="1"/>
  <c r="AF2993" i="1" s="1"/>
  <c r="AF2994" i="1" a="1"/>
  <c r="AF2994" i="1" s="1"/>
  <c r="AF2995" i="1" a="1"/>
  <c r="AF2995" i="1" s="1"/>
  <c r="AF2996" i="1" a="1"/>
  <c r="AF2996" i="1" s="1"/>
  <c r="AF2997" i="1" a="1"/>
  <c r="AF2997" i="1" s="1"/>
  <c r="AF2998" i="1" a="1"/>
  <c r="AF2998" i="1" s="1"/>
  <c r="AF2999" i="1" a="1"/>
  <c r="AF2999" i="1" s="1"/>
  <c r="AF3000" i="1" a="1"/>
  <c r="AF3000" i="1" s="1"/>
  <c r="AF3001" i="1" a="1"/>
  <c r="AF3001" i="1" s="1"/>
  <c r="AF3002" i="1" a="1"/>
  <c r="AF3002" i="1" s="1"/>
  <c r="AF3003" i="1" a="1"/>
  <c r="AF3003" i="1" s="1"/>
  <c r="AF3004" i="1" a="1"/>
  <c r="AF3004" i="1" s="1"/>
  <c r="AF3005" i="1" a="1"/>
  <c r="AF3005" i="1" s="1"/>
  <c r="AF3006" i="1" a="1"/>
  <c r="AF3006" i="1" s="1"/>
  <c r="AF3007" i="1" a="1"/>
  <c r="AF3007" i="1" s="1"/>
  <c r="AF3008" i="1" a="1"/>
  <c r="AF3008" i="1" s="1"/>
  <c r="AF3009" i="1" a="1"/>
  <c r="AF3009" i="1" s="1"/>
  <c r="AF3010" i="1" a="1"/>
  <c r="AF3010" i="1" s="1"/>
  <c r="AF3011" i="1" a="1"/>
  <c r="AF3011" i="1" s="1"/>
  <c r="AF3012" i="1" a="1"/>
  <c r="AF3012" i="1" s="1"/>
  <c r="AF3013" i="1" a="1"/>
  <c r="AF3013" i="1" s="1"/>
  <c r="AF3014" i="1" a="1"/>
  <c r="AF3014" i="1" s="1"/>
  <c r="AF3015" i="1" a="1"/>
  <c r="AF3015" i="1" s="1"/>
  <c r="AF3016" i="1" a="1"/>
  <c r="AF3016" i="1" s="1"/>
  <c r="AF3017" i="1" a="1"/>
  <c r="AF3017" i="1" s="1"/>
  <c r="AF3018" i="1" a="1"/>
  <c r="AF3018" i="1" s="1"/>
  <c r="AF3019" i="1" a="1"/>
  <c r="AF3019" i="1" s="1"/>
  <c r="AF3020" i="1" a="1"/>
  <c r="AF3020" i="1" s="1"/>
  <c r="AF3021" i="1" a="1"/>
  <c r="AF3021" i="1" s="1"/>
  <c r="AF3022" i="1" a="1"/>
  <c r="AF3022" i="1" s="1"/>
  <c r="AF3023" i="1" a="1"/>
  <c r="AF3023" i="1" s="1"/>
  <c r="AF3024" i="1" a="1"/>
  <c r="AF3024" i="1" s="1"/>
  <c r="AF2" i="1" a="1"/>
  <c r="AF2" i="1" s="1"/>
  <c r="E3" i="1" a="1"/>
  <c r="E3" i="1" s="1"/>
  <c r="E4" i="1" a="1"/>
  <c r="E4" i="1" s="1"/>
  <c r="E2994" i="1" a="1"/>
  <c r="E2994" i="1" s="1"/>
  <c r="E5" i="1" a="1"/>
  <c r="E5" i="1" s="1"/>
  <c r="E6" i="1" a="1"/>
  <c r="E6" i="1" s="1"/>
  <c r="E7" i="1" a="1"/>
  <c r="E7" i="1" s="1"/>
  <c r="E8" i="1" a="1"/>
  <c r="E8" i="1" s="1"/>
  <c r="E9" i="1" a="1"/>
  <c r="E9" i="1" s="1"/>
  <c r="E10" i="1" a="1"/>
  <c r="E10" i="1" s="1"/>
  <c r="E11" i="1" a="1"/>
  <c r="E11" i="1" s="1"/>
  <c r="E12" i="1" a="1"/>
  <c r="E12" i="1" s="1"/>
  <c r="E13" i="1" a="1"/>
  <c r="E13" i="1" s="1"/>
  <c r="E14" i="1" a="1"/>
  <c r="E14" i="1" s="1"/>
  <c r="E15" i="1" a="1"/>
  <c r="E15" i="1" s="1"/>
  <c r="E16" i="1" a="1"/>
  <c r="E16" i="1" s="1"/>
  <c r="E17" i="1" a="1"/>
  <c r="E17" i="1" s="1"/>
  <c r="E18" i="1" a="1"/>
  <c r="E18" i="1" s="1"/>
  <c r="E19" i="1" a="1"/>
  <c r="E19" i="1" s="1"/>
  <c r="E20" i="1" a="1"/>
  <c r="E20" i="1" s="1"/>
  <c r="E21" i="1" a="1"/>
  <c r="E21" i="1" s="1"/>
  <c r="E22" i="1" a="1"/>
  <c r="E22" i="1" s="1"/>
  <c r="E23" i="1" a="1"/>
  <c r="E23" i="1" s="1"/>
  <c r="E24" i="1" a="1"/>
  <c r="E24" i="1" s="1"/>
  <c r="E25" i="1" a="1"/>
  <c r="E25" i="1" s="1"/>
  <c r="E26" i="1" a="1"/>
  <c r="E26" i="1" s="1"/>
  <c r="E27" i="1" a="1"/>
  <c r="E27" i="1" s="1"/>
  <c r="E28" i="1" a="1"/>
  <c r="E28" i="1" s="1"/>
  <c r="E29" i="1" a="1"/>
  <c r="E29" i="1" s="1"/>
  <c r="E30" i="1" a="1"/>
  <c r="E30" i="1" s="1"/>
  <c r="E31" i="1" a="1"/>
  <c r="E31" i="1" s="1"/>
  <c r="E32" i="1" a="1"/>
  <c r="E32" i="1" s="1"/>
  <c r="E33" i="1" a="1"/>
  <c r="E33" i="1" s="1"/>
  <c r="E34" i="1" a="1"/>
  <c r="E34" i="1" s="1"/>
  <c r="E35" i="1" a="1"/>
  <c r="E35" i="1" s="1"/>
  <c r="E36" i="1" a="1"/>
  <c r="E36" i="1" s="1"/>
  <c r="E37" i="1" a="1"/>
  <c r="E37" i="1" s="1"/>
  <c r="E38" i="1" a="1"/>
  <c r="E38" i="1" s="1"/>
  <c r="E39" i="1" a="1"/>
  <c r="E39" i="1" s="1"/>
  <c r="E40" i="1" a="1"/>
  <c r="E40" i="1" s="1"/>
  <c r="E41" i="1" a="1"/>
  <c r="E41" i="1" s="1"/>
  <c r="E42" i="1" a="1"/>
  <c r="E42" i="1" s="1"/>
  <c r="E43" i="1" a="1"/>
  <c r="E43" i="1" s="1"/>
  <c r="E44" i="1" a="1"/>
  <c r="E44" i="1" s="1"/>
  <c r="E45" i="1" a="1"/>
  <c r="E45" i="1" s="1"/>
  <c r="E46" i="1" a="1"/>
  <c r="E46" i="1" s="1"/>
  <c r="E47" i="1" a="1"/>
  <c r="E47" i="1" s="1"/>
  <c r="E48" i="1" a="1"/>
  <c r="E48" i="1" s="1"/>
  <c r="E49" i="1" a="1"/>
  <c r="E49" i="1" s="1"/>
  <c r="E50" i="1" a="1"/>
  <c r="E50" i="1" s="1"/>
  <c r="E51" i="1" a="1"/>
  <c r="E51" i="1" s="1"/>
  <c r="E52" i="1" a="1"/>
  <c r="E52" i="1" s="1"/>
  <c r="E53" i="1" a="1"/>
  <c r="E53" i="1" s="1"/>
  <c r="E54" i="1" a="1"/>
  <c r="E54" i="1" s="1"/>
  <c r="E55" i="1" a="1"/>
  <c r="E55" i="1" s="1"/>
  <c r="E56" i="1" a="1"/>
  <c r="E56" i="1" s="1"/>
  <c r="E57" i="1" a="1"/>
  <c r="E57" i="1" s="1"/>
  <c r="E58" i="1" a="1"/>
  <c r="E58" i="1" s="1"/>
  <c r="E59" i="1" a="1"/>
  <c r="E59" i="1" s="1"/>
  <c r="E60" i="1" a="1"/>
  <c r="E60" i="1" s="1"/>
  <c r="E61" i="1" a="1"/>
  <c r="E61" i="1" s="1"/>
  <c r="E62" i="1" a="1"/>
  <c r="E62" i="1" s="1"/>
  <c r="E63" i="1" a="1"/>
  <c r="E63" i="1" s="1"/>
  <c r="E64" i="1" a="1"/>
  <c r="E64" i="1" s="1"/>
  <c r="E65" i="1" a="1"/>
  <c r="E65" i="1" s="1"/>
  <c r="E66" i="1" a="1"/>
  <c r="E66" i="1" s="1"/>
  <c r="E67" i="1" a="1"/>
  <c r="E67" i="1" s="1"/>
  <c r="E68" i="1" a="1"/>
  <c r="E68" i="1" s="1"/>
  <c r="E69" i="1" a="1"/>
  <c r="E69" i="1" s="1"/>
  <c r="E70" i="1" a="1"/>
  <c r="E70" i="1" s="1"/>
  <c r="E71" i="1" a="1"/>
  <c r="E71" i="1" s="1"/>
  <c r="E72" i="1" a="1"/>
  <c r="E72" i="1" s="1"/>
  <c r="E73" i="1" a="1"/>
  <c r="E73" i="1" s="1"/>
  <c r="E74" i="1" a="1"/>
  <c r="E74" i="1" s="1"/>
  <c r="E75" i="1" a="1"/>
  <c r="E75" i="1" s="1"/>
  <c r="E76" i="1" a="1"/>
  <c r="E76" i="1" s="1"/>
  <c r="E77" i="1" a="1"/>
  <c r="E77" i="1" s="1"/>
  <c r="E78" i="1" a="1"/>
  <c r="E78" i="1" s="1"/>
  <c r="E79" i="1" a="1"/>
  <c r="E79" i="1" s="1"/>
  <c r="E80" i="1" a="1"/>
  <c r="E80" i="1" s="1"/>
  <c r="E81" i="1" a="1"/>
  <c r="E81" i="1" s="1"/>
  <c r="E82" i="1" a="1"/>
  <c r="E82" i="1" s="1"/>
  <c r="E83" i="1" a="1"/>
  <c r="E83" i="1" s="1"/>
  <c r="E84" i="1" a="1"/>
  <c r="E84" i="1" s="1"/>
  <c r="E85" i="1" a="1"/>
  <c r="E85" i="1" s="1"/>
  <c r="E86" i="1" a="1"/>
  <c r="E86" i="1" s="1"/>
  <c r="E87" i="1" a="1"/>
  <c r="E87" i="1" s="1"/>
  <c r="E88" i="1" a="1"/>
  <c r="E88" i="1" s="1"/>
  <c r="E89" i="1" a="1"/>
  <c r="E89" i="1" s="1"/>
  <c r="E90" i="1" a="1"/>
  <c r="E90" i="1" s="1"/>
  <c r="E91" i="1" a="1"/>
  <c r="E91" i="1" s="1"/>
  <c r="E92" i="1" a="1"/>
  <c r="E92" i="1" s="1"/>
  <c r="E93" i="1" a="1"/>
  <c r="E93" i="1" s="1"/>
  <c r="E94" i="1" a="1"/>
  <c r="E94" i="1" s="1"/>
  <c r="E95" i="1" a="1"/>
  <c r="E95" i="1" s="1"/>
  <c r="E96" i="1" a="1"/>
  <c r="E96" i="1" s="1"/>
  <c r="E97" i="1" a="1"/>
  <c r="E97" i="1" s="1"/>
  <c r="E98" i="1" a="1"/>
  <c r="E98" i="1" s="1"/>
  <c r="E99" i="1" a="1"/>
  <c r="E99" i="1" s="1"/>
  <c r="E100" i="1" a="1"/>
  <c r="E100" i="1" s="1"/>
  <c r="E101" i="1" a="1"/>
  <c r="E101" i="1" s="1"/>
  <c r="E102" i="1" a="1"/>
  <c r="E102" i="1" s="1"/>
  <c r="E103" i="1" a="1"/>
  <c r="E103" i="1" s="1"/>
  <c r="E104" i="1" a="1"/>
  <c r="E104" i="1" s="1"/>
  <c r="E105" i="1" a="1"/>
  <c r="E105" i="1" s="1"/>
  <c r="E106" i="1" a="1"/>
  <c r="E106" i="1" s="1"/>
  <c r="E107" i="1" a="1"/>
  <c r="E107" i="1" s="1"/>
  <c r="E108" i="1" a="1"/>
  <c r="E108" i="1" s="1"/>
  <c r="E109" i="1" a="1"/>
  <c r="E109" i="1" s="1"/>
  <c r="E110" i="1" a="1"/>
  <c r="E110" i="1" s="1"/>
  <c r="E111" i="1" a="1"/>
  <c r="E111" i="1" s="1"/>
  <c r="E112" i="1" a="1"/>
  <c r="E112" i="1" s="1"/>
  <c r="E113" i="1" a="1"/>
  <c r="E113" i="1" s="1"/>
  <c r="E114" i="1" a="1"/>
  <c r="E114" i="1" s="1"/>
  <c r="E115" i="1" a="1"/>
  <c r="E115" i="1" s="1"/>
  <c r="E116" i="1" a="1"/>
  <c r="E116" i="1" s="1"/>
  <c r="E117" i="1" a="1"/>
  <c r="E117" i="1" s="1"/>
  <c r="E118" i="1" a="1"/>
  <c r="E118" i="1" s="1"/>
  <c r="E119" i="1" a="1"/>
  <c r="E119" i="1" s="1"/>
  <c r="E120" i="1" a="1"/>
  <c r="E120" i="1" s="1"/>
  <c r="E121" i="1" a="1"/>
  <c r="E121" i="1" s="1"/>
  <c r="E122" i="1" a="1"/>
  <c r="E122" i="1" s="1"/>
  <c r="E123" i="1" a="1"/>
  <c r="E123" i="1" s="1"/>
  <c r="E124" i="1" a="1"/>
  <c r="E124" i="1" s="1"/>
  <c r="E125" i="1" a="1"/>
  <c r="E125" i="1" s="1"/>
  <c r="E126" i="1" a="1"/>
  <c r="E126" i="1" s="1"/>
  <c r="E127" i="1" a="1"/>
  <c r="E127" i="1" s="1"/>
  <c r="E128" i="1" a="1"/>
  <c r="E128" i="1" s="1"/>
  <c r="E129" i="1" a="1"/>
  <c r="E129" i="1" s="1"/>
  <c r="E130" i="1" a="1"/>
  <c r="E130" i="1" s="1"/>
  <c r="E131" i="1" a="1"/>
  <c r="E131" i="1" s="1"/>
  <c r="E132" i="1" a="1"/>
  <c r="E132" i="1" s="1"/>
  <c r="E133" i="1" a="1"/>
  <c r="E133" i="1" s="1"/>
  <c r="E134" i="1" a="1"/>
  <c r="E134" i="1" s="1"/>
  <c r="E135" i="1" a="1"/>
  <c r="E135" i="1" s="1"/>
  <c r="E136" i="1" a="1"/>
  <c r="E136" i="1" s="1"/>
  <c r="E137" i="1" a="1"/>
  <c r="E137" i="1" s="1"/>
  <c r="E138" i="1" a="1"/>
  <c r="E138" i="1" s="1"/>
  <c r="E139" i="1" a="1"/>
  <c r="E139" i="1" s="1"/>
  <c r="E140" i="1" a="1"/>
  <c r="E140" i="1" s="1"/>
  <c r="E141" i="1" a="1"/>
  <c r="E141" i="1" s="1"/>
  <c r="E142" i="1" a="1"/>
  <c r="E142" i="1" s="1"/>
  <c r="E143" i="1" a="1"/>
  <c r="E143" i="1" s="1"/>
  <c r="E144" i="1" a="1"/>
  <c r="E144" i="1" s="1"/>
  <c r="E145" i="1" a="1"/>
  <c r="E145" i="1" s="1"/>
  <c r="E146" i="1" a="1"/>
  <c r="E146" i="1" s="1"/>
  <c r="E147" i="1" a="1"/>
  <c r="E147" i="1" s="1"/>
  <c r="E148" i="1" a="1"/>
  <c r="E148" i="1" s="1"/>
  <c r="E149" i="1" a="1"/>
  <c r="E149" i="1" s="1"/>
  <c r="E150" i="1" a="1"/>
  <c r="E150" i="1" s="1"/>
  <c r="E151" i="1" a="1"/>
  <c r="E151" i="1" s="1"/>
  <c r="E152" i="1" a="1"/>
  <c r="E152" i="1" s="1"/>
  <c r="E153" i="1" a="1"/>
  <c r="E153" i="1" s="1"/>
  <c r="E154" i="1" a="1"/>
  <c r="E154" i="1" s="1"/>
  <c r="E155" i="1" a="1"/>
  <c r="E155" i="1" s="1"/>
  <c r="E156" i="1" a="1"/>
  <c r="E156" i="1" s="1"/>
  <c r="E157" i="1" a="1"/>
  <c r="E157" i="1" s="1"/>
  <c r="E158" i="1" a="1"/>
  <c r="E158" i="1" s="1"/>
  <c r="E159" i="1" a="1"/>
  <c r="E159" i="1" s="1"/>
  <c r="E160" i="1" a="1"/>
  <c r="E160" i="1" s="1"/>
  <c r="E161" i="1" a="1"/>
  <c r="E161" i="1" s="1"/>
  <c r="E162" i="1" a="1"/>
  <c r="E162" i="1" s="1"/>
  <c r="E163" i="1" a="1"/>
  <c r="E163" i="1" s="1"/>
  <c r="E2995" i="1" a="1"/>
  <c r="E2995" i="1" s="1"/>
  <c r="E164" i="1" a="1"/>
  <c r="E164" i="1" s="1"/>
  <c r="E165" i="1" a="1"/>
  <c r="E165" i="1" s="1"/>
  <c r="E166" i="1" a="1"/>
  <c r="E166" i="1" s="1"/>
  <c r="E167" i="1" a="1"/>
  <c r="E167" i="1" s="1"/>
  <c r="E168" i="1" a="1"/>
  <c r="E168" i="1" s="1"/>
  <c r="E169" i="1" a="1"/>
  <c r="E169" i="1" s="1"/>
  <c r="E170" i="1" a="1"/>
  <c r="E170" i="1" s="1"/>
  <c r="E171" i="1" a="1"/>
  <c r="E171" i="1" s="1"/>
  <c r="E172" i="1" a="1"/>
  <c r="E172" i="1" s="1"/>
  <c r="E173" i="1" a="1"/>
  <c r="E173" i="1" s="1"/>
  <c r="E174" i="1" a="1"/>
  <c r="E174" i="1" s="1"/>
  <c r="E175" i="1" a="1"/>
  <c r="E175" i="1" s="1"/>
  <c r="E176" i="1" a="1"/>
  <c r="E176" i="1" s="1"/>
  <c r="E177" i="1" a="1"/>
  <c r="E177" i="1" s="1"/>
  <c r="E178" i="1" a="1"/>
  <c r="E178" i="1" s="1"/>
  <c r="E179" i="1" a="1"/>
  <c r="E179" i="1" s="1"/>
  <c r="E180" i="1" a="1"/>
  <c r="E180" i="1" s="1"/>
  <c r="E181" i="1" a="1"/>
  <c r="E181" i="1" s="1"/>
  <c r="E182" i="1" a="1"/>
  <c r="E182" i="1" s="1"/>
  <c r="E183" i="1" a="1"/>
  <c r="E183" i="1" s="1"/>
  <c r="E184" i="1" a="1"/>
  <c r="E184" i="1" s="1"/>
  <c r="E185" i="1" a="1"/>
  <c r="E185" i="1" s="1"/>
  <c r="E186" i="1" a="1"/>
  <c r="E186" i="1" s="1"/>
  <c r="E187" i="1" a="1"/>
  <c r="E187" i="1" s="1"/>
  <c r="E188" i="1" a="1"/>
  <c r="E188" i="1" s="1"/>
  <c r="E189" i="1" a="1"/>
  <c r="E189" i="1" s="1"/>
  <c r="E190" i="1" a="1"/>
  <c r="E190" i="1" s="1"/>
  <c r="E191" i="1" a="1"/>
  <c r="E191" i="1" s="1"/>
  <c r="E192" i="1" a="1"/>
  <c r="E192" i="1" s="1"/>
  <c r="E193" i="1" a="1"/>
  <c r="E193" i="1" s="1"/>
  <c r="E194" i="1" a="1"/>
  <c r="E194" i="1" s="1"/>
  <c r="E195" i="1" a="1"/>
  <c r="E195" i="1" s="1"/>
  <c r="E196" i="1" a="1"/>
  <c r="E196" i="1" s="1"/>
  <c r="E2996" i="1" a="1"/>
  <c r="E2996" i="1" s="1"/>
  <c r="E197" i="1" a="1"/>
  <c r="E197" i="1" s="1"/>
  <c r="E198" i="1" a="1"/>
  <c r="E198" i="1" s="1"/>
  <c r="E199" i="1" a="1"/>
  <c r="E199" i="1" s="1"/>
  <c r="E200" i="1" a="1"/>
  <c r="E200" i="1" s="1"/>
  <c r="E201" i="1" a="1"/>
  <c r="E201" i="1" s="1"/>
  <c r="E202" i="1" a="1"/>
  <c r="E202" i="1" s="1"/>
  <c r="E203" i="1" a="1"/>
  <c r="E203" i="1" s="1"/>
  <c r="E204" i="1" a="1"/>
  <c r="E204" i="1" s="1"/>
  <c r="E205" i="1" a="1"/>
  <c r="E205" i="1" s="1"/>
  <c r="E206" i="1" a="1"/>
  <c r="E206" i="1" s="1"/>
  <c r="E207" i="1" a="1"/>
  <c r="E207" i="1" s="1"/>
  <c r="E208" i="1" a="1"/>
  <c r="E208" i="1" s="1"/>
  <c r="E209" i="1" a="1"/>
  <c r="E209" i="1" s="1"/>
  <c r="E210" i="1" a="1"/>
  <c r="E210" i="1" s="1"/>
  <c r="E211" i="1" a="1"/>
  <c r="E211" i="1" s="1"/>
  <c r="E212" i="1" a="1"/>
  <c r="E212" i="1" s="1"/>
  <c r="E213" i="1" a="1"/>
  <c r="E213" i="1" s="1"/>
  <c r="E214" i="1" a="1"/>
  <c r="E214" i="1" s="1"/>
  <c r="E215" i="1" a="1"/>
  <c r="E215" i="1" s="1"/>
  <c r="E216" i="1" a="1"/>
  <c r="E216" i="1" s="1"/>
  <c r="E217" i="1" a="1"/>
  <c r="E217" i="1" s="1"/>
  <c r="E218" i="1" a="1"/>
  <c r="E218" i="1" s="1"/>
  <c r="E219" i="1" a="1"/>
  <c r="E219" i="1" s="1"/>
  <c r="E220" i="1" a="1"/>
  <c r="E220" i="1" s="1"/>
  <c r="E221" i="1" a="1"/>
  <c r="E221" i="1" s="1"/>
  <c r="E222" i="1" a="1"/>
  <c r="E222" i="1" s="1"/>
  <c r="E223" i="1" a="1"/>
  <c r="E223" i="1" s="1"/>
  <c r="E224" i="1" a="1"/>
  <c r="E224" i="1" s="1"/>
  <c r="E225" i="1" a="1"/>
  <c r="E225" i="1" s="1"/>
  <c r="E226" i="1" a="1"/>
  <c r="E226" i="1" s="1"/>
  <c r="E227" i="1" a="1"/>
  <c r="E227" i="1" s="1"/>
  <c r="E228" i="1" a="1"/>
  <c r="E228" i="1" s="1"/>
  <c r="E229" i="1" a="1"/>
  <c r="E229" i="1" s="1"/>
  <c r="E230" i="1" a="1"/>
  <c r="E230" i="1" s="1"/>
  <c r="E231" i="1" a="1"/>
  <c r="E231" i="1" s="1"/>
  <c r="E232" i="1" a="1"/>
  <c r="E232" i="1" s="1"/>
  <c r="E233" i="1" a="1"/>
  <c r="E233" i="1" s="1"/>
  <c r="E234" i="1" a="1"/>
  <c r="E234" i="1" s="1"/>
  <c r="E235" i="1" a="1"/>
  <c r="E235" i="1" s="1"/>
  <c r="E236" i="1" a="1"/>
  <c r="E236" i="1" s="1"/>
  <c r="E237" i="1" a="1"/>
  <c r="E237" i="1" s="1"/>
  <c r="E238" i="1" a="1"/>
  <c r="E238" i="1" s="1"/>
  <c r="E2997" i="1" a="1"/>
  <c r="E2997" i="1" s="1"/>
  <c r="E239" i="1" a="1"/>
  <c r="E239" i="1" s="1"/>
  <c r="E240" i="1" a="1"/>
  <c r="E240" i="1" s="1"/>
  <c r="E241" i="1" a="1"/>
  <c r="E241" i="1" s="1"/>
  <c r="E242" i="1" a="1"/>
  <c r="E242" i="1" s="1"/>
  <c r="E243" i="1" a="1"/>
  <c r="E243" i="1" s="1"/>
  <c r="E244" i="1" a="1"/>
  <c r="E244" i="1" s="1"/>
  <c r="E245" i="1" a="1"/>
  <c r="E245" i="1" s="1"/>
  <c r="E246" i="1" a="1"/>
  <c r="E246" i="1" s="1"/>
  <c r="E247" i="1" a="1"/>
  <c r="E247" i="1" s="1"/>
  <c r="E248" i="1" a="1"/>
  <c r="E248" i="1" s="1"/>
  <c r="E249" i="1" a="1"/>
  <c r="E249" i="1" s="1"/>
  <c r="E250" i="1" a="1"/>
  <c r="E250" i="1" s="1"/>
  <c r="E251" i="1" a="1"/>
  <c r="E251" i="1" s="1"/>
  <c r="E252" i="1" a="1"/>
  <c r="E252" i="1" s="1"/>
  <c r="E253" i="1" a="1"/>
  <c r="E253" i="1" s="1"/>
  <c r="E254" i="1" a="1"/>
  <c r="E254" i="1" s="1"/>
  <c r="E255" i="1" a="1"/>
  <c r="E255" i="1" s="1"/>
  <c r="E256" i="1" a="1"/>
  <c r="E256" i="1" s="1"/>
  <c r="E257" i="1" a="1"/>
  <c r="E257" i="1" s="1"/>
  <c r="E258" i="1" a="1"/>
  <c r="E258" i="1" s="1"/>
  <c r="E259" i="1" a="1"/>
  <c r="E259" i="1" s="1"/>
  <c r="E260" i="1" a="1"/>
  <c r="E260" i="1" s="1"/>
  <c r="E261" i="1" a="1"/>
  <c r="E261" i="1" s="1"/>
  <c r="E262" i="1" a="1"/>
  <c r="E262" i="1" s="1"/>
  <c r="E263" i="1" a="1"/>
  <c r="E263" i="1" s="1"/>
  <c r="E264" i="1" a="1"/>
  <c r="E264" i="1" s="1"/>
  <c r="E265" i="1" a="1"/>
  <c r="E265" i="1" s="1"/>
  <c r="E266" i="1" a="1"/>
  <c r="E266" i="1" s="1"/>
  <c r="E267" i="1" a="1"/>
  <c r="E267" i="1" s="1"/>
  <c r="E268" i="1" a="1"/>
  <c r="E268" i="1" s="1"/>
  <c r="E269" i="1" a="1"/>
  <c r="E269" i="1" s="1"/>
  <c r="E270" i="1" a="1"/>
  <c r="E270" i="1" s="1"/>
  <c r="E271" i="1" a="1"/>
  <c r="E271" i="1" s="1"/>
  <c r="E272" i="1" a="1"/>
  <c r="E272" i="1" s="1"/>
  <c r="E273" i="1" a="1"/>
  <c r="E273" i="1" s="1"/>
  <c r="E274" i="1" a="1"/>
  <c r="E274" i="1" s="1"/>
  <c r="E275" i="1" a="1"/>
  <c r="E275" i="1" s="1"/>
  <c r="E276" i="1" a="1"/>
  <c r="E276" i="1" s="1"/>
  <c r="E277" i="1" a="1"/>
  <c r="E277" i="1" s="1"/>
  <c r="E278" i="1" a="1"/>
  <c r="E278" i="1" s="1"/>
  <c r="E279" i="1" a="1"/>
  <c r="E279" i="1" s="1"/>
  <c r="E280" i="1" a="1"/>
  <c r="E280" i="1" s="1"/>
  <c r="E281" i="1" a="1"/>
  <c r="E281" i="1" s="1"/>
  <c r="E282" i="1" a="1"/>
  <c r="E282" i="1" s="1"/>
  <c r="E283" i="1" a="1"/>
  <c r="E283" i="1" s="1"/>
  <c r="E284" i="1" a="1"/>
  <c r="E284" i="1" s="1"/>
  <c r="E285" i="1" a="1"/>
  <c r="E285" i="1" s="1"/>
  <c r="E286" i="1" a="1"/>
  <c r="E286" i="1" s="1"/>
  <c r="E287" i="1" a="1"/>
  <c r="E287" i="1" s="1"/>
  <c r="E288" i="1" a="1"/>
  <c r="E288" i="1" s="1"/>
  <c r="E289" i="1" a="1"/>
  <c r="E289" i="1" s="1"/>
  <c r="E290" i="1" a="1"/>
  <c r="E290" i="1" s="1"/>
  <c r="E291" i="1" a="1"/>
  <c r="E291" i="1" s="1"/>
  <c r="E292" i="1" a="1"/>
  <c r="E292" i="1" s="1"/>
  <c r="E293" i="1" a="1"/>
  <c r="E293" i="1" s="1"/>
  <c r="E294" i="1" a="1"/>
  <c r="E294" i="1" s="1"/>
  <c r="E295" i="1" a="1"/>
  <c r="E295" i="1" s="1"/>
  <c r="E296" i="1" a="1"/>
  <c r="E296" i="1" s="1"/>
  <c r="E297" i="1" a="1"/>
  <c r="E297" i="1" s="1"/>
  <c r="E298" i="1" a="1"/>
  <c r="E298" i="1" s="1"/>
  <c r="E299" i="1" a="1"/>
  <c r="E299" i="1" s="1"/>
  <c r="E300" i="1" a="1"/>
  <c r="E300" i="1" s="1"/>
  <c r="E301" i="1" a="1"/>
  <c r="E301" i="1" s="1"/>
  <c r="E302" i="1" a="1"/>
  <c r="E302" i="1" s="1"/>
  <c r="E303" i="1" a="1"/>
  <c r="E303" i="1" s="1"/>
  <c r="E304" i="1" a="1"/>
  <c r="E304" i="1" s="1"/>
  <c r="E305" i="1" a="1"/>
  <c r="E305" i="1" s="1"/>
  <c r="E306" i="1" a="1"/>
  <c r="E306" i="1" s="1"/>
  <c r="E307" i="1" a="1"/>
  <c r="E307" i="1" s="1"/>
  <c r="E308" i="1" a="1"/>
  <c r="E308" i="1" s="1"/>
  <c r="E309" i="1" a="1"/>
  <c r="E309" i="1" s="1"/>
  <c r="E310" i="1" a="1"/>
  <c r="E310" i="1" s="1"/>
  <c r="E311" i="1" a="1"/>
  <c r="E311" i="1" s="1"/>
  <c r="E312" i="1" a="1"/>
  <c r="E312" i="1" s="1"/>
  <c r="E313" i="1" a="1"/>
  <c r="E313" i="1" s="1"/>
  <c r="E314" i="1" a="1"/>
  <c r="E314" i="1" s="1"/>
  <c r="E315" i="1" a="1"/>
  <c r="E315" i="1" s="1"/>
  <c r="E316" i="1" a="1"/>
  <c r="E316" i="1" s="1"/>
  <c r="E317" i="1" a="1"/>
  <c r="E317" i="1" s="1"/>
  <c r="E318" i="1" a="1"/>
  <c r="E318" i="1" s="1"/>
  <c r="E319" i="1" a="1"/>
  <c r="E319" i="1" s="1"/>
  <c r="E320" i="1" a="1"/>
  <c r="E320" i="1" s="1"/>
  <c r="E321" i="1" a="1"/>
  <c r="E321" i="1" s="1"/>
  <c r="E322" i="1" a="1"/>
  <c r="E322" i="1" s="1"/>
  <c r="E323" i="1" a="1"/>
  <c r="E323" i="1" s="1"/>
  <c r="E324" i="1" a="1"/>
  <c r="E324" i="1" s="1"/>
  <c r="E325" i="1" a="1"/>
  <c r="E325" i="1" s="1"/>
  <c r="E326" i="1" a="1"/>
  <c r="E326" i="1" s="1"/>
  <c r="E327" i="1" a="1"/>
  <c r="E327" i="1" s="1"/>
  <c r="E328" i="1" a="1"/>
  <c r="E328" i="1" s="1"/>
  <c r="E329" i="1" a="1"/>
  <c r="E329" i="1" s="1"/>
  <c r="E330" i="1" a="1"/>
  <c r="E330" i="1" s="1"/>
  <c r="E331" i="1" a="1"/>
  <c r="E331" i="1" s="1"/>
  <c r="E332" i="1" a="1"/>
  <c r="E332" i="1" s="1"/>
  <c r="E333" i="1" a="1"/>
  <c r="E333" i="1" s="1"/>
  <c r="E334" i="1" a="1"/>
  <c r="E334" i="1" s="1"/>
  <c r="E335" i="1" a="1"/>
  <c r="E335" i="1" s="1"/>
  <c r="E336" i="1" a="1"/>
  <c r="E336" i="1" s="1"/>
  <c r="E337" i="1" a="1"/>
  <c r="E337" i="1" s="1"/>
  <c r="E338" i="1" a="1"/>
  <c r="E338" i="1" s="1"/>
  <c r="E339" i="1" a="1"/>
  <c r="E339" i="1" s="1"/>
  <c r="E340" i="1" a="1"/>
  <c r="E340" i="1" s="1"/>
  <c r="E341" i="1" a="1"/>
  <c r="E341" i="1" s="1"/>
  <c r="E342" i="1" a="1"/>
  <c r="E342" i="1" s="1"/>
  <c r="E343" i="1" a="1"/>
  <c r="E343" i="1" s="1"/>
  <c r="E344" i="1" a="1"/>
  <c r="E344" i="1" s="1"/>
  <c r="E345" i="1" a="1"/>
  <c r="E345" i="1" s="1"/>
  <c r="E346" i="1" a="1"/>
  <c r="E346" i="1" s="1"/>
  <c r="E347" i="1" a="1"/>
  <c r="E347" i="1" s="1"/>
  <c r="E348" i="1" a="1"/>
  <c r="E348" i="1" s="1"/>
  <c r="E349" i="1" a="1"/>
  <c r="E349" i="1" s="1"/>
  <c r="E350" i="1" a="1"/>
  <c r="E350" i="1" s="1"/>
  <c r="E351" i="1" a="1"/>
  <c r="E351" i="1" s="1"/>
  <c r="E352" i="1" a="1"/>
  <c r="E352" i="1" s="1"/>
  <c r="E353" i="1" a="1"/>
  <c r="E353" i="1" s="1"/>
  <c r="E354" i="1" a="1"/>
  <c r="E354" i="1" s="1"/>
  <c r="E355" i="1" a="1"/>
  <c r="E355" i="1" s="1"/>
  <c r="E356" i="1" a="1"/>
  <c r="E356" i="1" s="1"/>
  <c r="E357" i="1" a="1"/>
  <c r="E357" i="1" s="1"/>
  <c r="E358" i="1" a="1"/>
  <c r="E358" i="1" s="1"/>
  <c r="E359" i="1" a="1"/>
  <c r="E359" i="1" s="1"/>
  <c r="E360" i="1" a="1"/>
  <c r="E360" i="1" s="1"/>
  <c r="E361" i="1" a="1"/>
  <c r="E361" i="1" s="1"/>
  <c r="E362" i="1" a="1"/>
  <c r="E362" i="1" s="1"/>
  <c r="E363" i="1" a="1"/>
  <c r="E363" i="1" s="1"/>
  <c r="E364" i="1" a="1"/>
  <c r="E364" i="1" s="1"/>
  <c r="E365" i="1" a="1"/>
  <c r="E365" i="1" s="1"/>
  <c r="E366" i="1" a="1"/>
  <c r="E366" i="1" s="1"/>
  <c r="E367" i="1" a="1"/>
  <c r="E367" i="1" s="1"/>
  <c r="E368" i="1" a="1"/>
  <c r="E368" i="1" s="1"/>
  <c r="E369" i="1" a="1"/>
  <c r="E369" i="1" s="1"/>
  <c r="E370" i="1" a="1"/>
  <c r="E370" i="1" s="1"/>
  <c r="E371" i="1" a="1"/>
  <c r="E371" i="1" s="1"/>
  <c r="E372" i="1" a="1"/>
  <c r="E372" i="1" s="1"/>
  <c r="E373" i="1" a="1"/>
  <c r="E373" i="1" s="1"/>
  <c r="E374" i="1" a="1"/>
  <c r="E374" i="1" s="1"/>
  <c r="E375" i="1" a="1"/>
  <c r="E375" i="1" s="1"/>
  <c r="E376" i="1" a="1"/>
  <c r="E376" i="1" s="1"/>
  <c r="E377" i="1" a="1"/>
  <c r="E377" i="1" s="1"/>
  <c r="E378" i="1" a="1"/>
  <c r="E378" i="1" s="1"/>
  <c r="E379" i="1" a="1"/>
  <c r="E379" i="1" s="1"/>
  <c r="E380" i="1" a="1"/>
  <c r="E380" i="1" s="1"/>
  <c r="E381" i="1" a="1"/>
  <c r="E381" i="1" s="1"/>
  <c r="E382" i="1" a="1"/>
  <c r="E382" i="1" s="1"/>
  <c r="E383" i="1" a="1"/>
  <c r="E383" i="1" s="1"/>
  <c r="E384" i="1" a="1"/>
  <c r="E384" i="1" s="1"/>
  <c r="E385" i="1" a="1"/>
  <c r="E385" i="1" s="1"/>
  <c r="E386" i="1" a="1"/>
  <c r="E386" i="1" s="1"/>
  <c r="E387" i="1" a="1"/>
  <c r="E387" i="1" s="1"/>
  <c r="E388" i="1" a="1"/>
  <c r="E388" i="1" s="1"/>
  <c r="E389" i="1" a="1"/>
  <c r="E389" i="1" s="1"/>
  <c r="E390" i="1" a="1"/>
  <c r="E390" i="1" s="1"/>
  <c r="E391" i="1" a="1"/>
  <c r="E391" i="1" s="1"/>
  <c r="E392" i="1" a="1"/>
  <c r="E392" i="1" s="1"/>
  <c r="E393" i="1" a="1"/>
  <c r="E393" i="1" s="1"/>
  <c r="E394" i="1" a="1"/>
  <c r="E394" i="1" s="1"/>
  <c r="E395" i="1" a="1"/>
  <c r="E395" i="1" s="1"/>
  <c r="E396" i="1" a="1"/>
  <c r="E396" i="1" s="1"/>
  <c r="E397" i="1" a="1"/>
  <c r="E397" i="1" s="1"/>
  <c r="E398" i="1" a="1"/>
  <c r="E398" i="1" s="1"/>
  <c r="E399" i="1" a="1"/>
  <c r="E399" i="1" s="1"/>
  <c r="E400" i="1" a="1"/>
  <c r="E400" i="1" s="1"/>
  <c r="E401" i="1" a="1"/>
  <c r="E401" i="1" s="1"/>
  <c r="E402" i="1" a="1"/>
  <c r="E402" i="1" s="1"/>
  <c r="E403" i="1" a="1"/>
  <c r="E403" i="1" s="1"/>
  <c r="E404" i="1" a="1"/>
  <c r="E404" i="1" s="1"/>
  <c r="E405" i="1" a="1"/>
  <c r="E405" i="1" s="1"/>
  <c r="E406" i="1" a="1"/>
  <c r="E406" i="1" s="1"/>
  <c r="E407" i="1" a="1"/>
  <c r="E407" i="1" s="1"/>
  <c r="E408" i="1" a="1"/>
  <c r="E408" i="1" s="1"/>
  <c r="E409" i="1" a="1"/>
  <c r="E409" i="1" s="1"/>
  <c r="E410" i="1" a="1"/>
  <c r="E410" i="1" s="1"/>
  <c r="E411" i="1" a="1"/>
  <c r="E411" i="1" s="1"/>
  <c r="E412" i="1" a="1"/>
  <c r="E412" i="1" s="1"/>
  <c r="E413" i="1" a="1"/>
  <c r="E413" i="1" s="1"/>
  <c r="E414" i="1" a="1"/>
  <c r="E414" i="1" s="1"/>
  <c r="E415" i="1" a="1"/>
  <c r="E415" i="1" s="1"/>
  <c r="E416" i="1" a="1"/>
  <c r="E416" i="1" s="1"/>
  <c r="E417" i="1" a="1"/>
  <c r="E417" i="1" s="1"/>
  <c r="E418" i="1" a="1"/>
  <c r="E418" i="1" s="1"/>
  <c r="E419" i="1" a="1"/>
  <c r="E419" i="1" s="1"/>
  <c r="E420" i="1" a="1"/>
  <c r="E420" i="1" s="1"/>
  <c r="E421" i="1" a="1"/>
  <c r="E421" i="1" s="1"/>
  <c r="E422" i="1" a="1"/>
  <c r="E422" i="1" s="1"/>
  <c r="E423" i="1" a="1"/>
  <c r="E423" i="1" s="1"/>
  <c r="E424" i="1" a="1"/>
  <c r="E424" i="1" s="1"/>
  <c r="E425" i="1" a="1"/>
  <c r="E425" i="1" s="1"/>
  <c r="E426" i="1" a="1"/>
  <c r="E426" i="1" s="1"/>
  <c r="E427" i="1" a="1"/>
  <c r="E427" i="1" s="1"/>
  <c r="E428" i="1" a="1"/>
  <c r="E428" i="1" s="1"/>
  <c r="E429" i="1" a="1"/>
  <c r="E429" i="1" s="1"/>
  <c r="E430" i="1" a="1"/>
  <c r="E430" i="1" s="1"/>
  <c r="E431" i="1" a="1"/>
  <c r="E431" i="1" s="1"/>
  <c r="E432" i="1" a="1"/>
  <c r="E432" i="1" s="1"/>
  <c r="E433" i="1" a="1"/>
  <c r="E433" i="1" s="1"/>
  <c r="E434" i="1" a="1"/>
  <c r="E434" i="1" s="1"/>
  <c r="E435" i="1" a="1"/>
  <c r="E435" i="1" s="1"/>
  <c r="E436" i="1" a="1"/>
  <c r="E436" i="1" s="1"/>
  <c r="E437" i="1" a="1"/>
  <c r="E437" i="1" s="1"/>
  <c r="E438" i="1" a="1"/>
  <c r="E438" i="1" s="1"/>
  <c r="E439" i="1" a="1"/>
  <c r="E439" i="1" s="1"/>
  <c r="E440" i="1" a="1"/>
  <c r="E440" i="1" s="1"/>
  <c r="E441" i="1" a="1"/>
  <c r="E441" i="1" s="1"/>
  <c r="E442" i="1" a="1"/>
  <c r="E442" i="1" s="1"/>
  <c r="E443" i="1" a="1"/>
  <c r="E443" i="1" s="1"/>
  <c r="E444" i="1" a="1"/>
  <c r="E444" i="1" s="1"/>
  <c r="E445" i="1" a="1"/>
  <c r="E445" i="1" s="1"/>
  <c r="E446" i="1" a="1"/>
  <c r="E446" i="1" s="1"/>
  <c r="E447" i="1" a="1"/>
  <c r="E447" i="1" s="1"/>
  <c r="E448" i="1" a="1"/>
  <c r="E448" i="1" s="1"/>
  <c r="E449" i="1" a="1"/>
  <c r="E449" i="1" s="1"/>
  <c r="E450" i="1" a="1"/>
  <c r="E450" i="1" s="1"/>
  <c r="E451" i="1" a="1"/>
  <c r="E451" i="1" s="1"/>
  <c r="E452" i="1" a="1"/>
  <c r="E452" i="1" s="1"/>
  <c r="E453" i="1" a="1"/>
  <c r="E453" i="1" s="1"/>
  <c r="E454" i="1" a="1"/>
  <c r="E454" i="1" s="1"/>
  <c r="E455" i="1" a="1"/>
  <c r="E455" i="1" s="1"/>
  <c r="E456" i="1" a="1"/>
  <c r="E456" i="1" s="1"/>
  <c r="E457" i="1" a="1"/>
  <c r="E457" i="1" s="1"/>
  <c r="E458" i="1" a="1"/>
  <c r="E458" i="1" s="1"/>
  <c r="E459" i="1" a="1"/>
  <c r="E459" i="1" s="1"/>
  <c r="E460" i="1" a="1"/>
  <c r="E460" i="1" s="1"/>
  <c r="E461" i="1" a="1"/>
  <c r="E461" i="1" s="1"/>
  <c r="E462" i="1" a="1"/>
  <c r="E462" i="1" s="1"/>
  <c r="E463" i="1" a="1"/>
  <c r="E463" i="1" s="1"/>
  <c r="E464" i="1" a="1"/>
  <c r="E464" i="1" s="1"/>
  <c r="E465" i="1" a="1"/>
  <c r="E465" i="1" s="1"/>
  <c r="E466" i="1" a="1"/>
  <c r="E466" i="1" s="1"/>
  <c r="E467" i="1" a="1"/>
  <c r="E467" i="1" s="1"/>
  <c r="E468" i="1" a="1"/>
  <c r="E468" i="1" s="1"/>
  <c r="E469" i="1" a="1"/>
  <c r="E469" i="1" s="1"/>
  <c r="E470" i="1" a="1"/>
  <c r="E470" i="1" s="1"/>
  <c r="E471" i="1" a="1"/>
  <c r="E471" i="1" s="1"/>
  <c r="E472" i="1" a="1"/>
  <c r="E472" i="1" s="1"/>
  <c r="E473" i="1" a="1"/>
  <c r="E473" i="1" s="1"/>
  <c r="E474" i="1" a="1"/>
  <c r="E474" i="1" s="1"/>
  <c r="E475" i="1" a="1"/>
  <c r="E475" i="1" s="1"/>
  <c r="E476" i="1" a="1"/>
  <c r="E476" i="1" s="1"/>
  <c r="E477" i="1" a="1"/>
  <c r="E477" i="1" s="1"/>
  <c r="E478" i="1" a="1"/>
  <c r="E478" i="1" s="1"/>
  <c r="E479" i="1" a="1"/>
  <c r="E479" i="1" s="1"/>
  <c r="E480" i="1" a="1"/>
  <c r="E480" i="1" s="1"/>
  <c r="E481" i="1" a="1"/>
  <c r="E481" i="1" s="1"/>
  <c r="E482" i="1" a="1"/>
  <c r="E482" i="1" s="1"/>
  <c r="E483" i="1" a="1"/>
  <c r="E483" i="1" s="1"/>
  <c r="E484" i="1" a="1"/>
  <c r="E484" i="1" s="1"/>
  <c r="E485" i="1" a="1"/>
  <c r="E485" i="1" s="1"/>
  <c r="E486" i="1" a="1"/>
  <c r="E486" i="1" s="1"/>
  <c r="E487" i="1" a="1"/>
  <c r="E487" i="1" s="1"/>
  <c r="E488" i="1" a="1"/>
  <c r="E488" i="1" s="1"/>
  <c r="E489" i="1" a="1"/>
  <c r="E489" i="1" s="1"/>
  <c r="E490" i="1" a="1"/>
  <c r="E490" i="1" s="1"/>
  <c r="E491" i="1" a="1"/>
  <c r="E491" i="1" s="1"/>
  <c r="E492" i="1" a="1"/>
  <c r="E492" i="1" s="1"/>
  <c r="E493" i="1" a="1"/>
  <c r="E493" i="1" s="1"/>
  <c r="E494" i="1" a="1"/>
  <c r="E494" i="1" s="1"/>
  <c r="E495" i="1" a="1"/>
  <c r="E495" i="1" s="1"/>
  <c r="E496" i="1" a="1"/>
  <c r="E496" i="1" s="1"/>
  <c r="E497" i="1" a="1"/>
  <c r="E497" i="1" s="1"/>
  <c r="E498" i="1" a="1"/>
  <c r="E498" i="1" s="1"/>
  <c r="E499" i="1" a="1"/>
  <c r="E499" i="1" s="1"/>
  <c r="E500" i="1" a="1"/>
  <c r="E500" i="1" s="1"/>
  <c r="E501" i="1" a="1"/>
  <c r="E501" i="1" s="1"/>
  <c r="E502" i="1" a="1"/>
  <c r="E502" i="1" s="1"/>
  <c r="E503" i="1" a="1"/>
  <c r="E503" i="1" s="1"/>
  <c r="E504" i="1" a="1"/>
  <c r="E504" i="1" s="1"/>
  <c r="E505" i="1" a="1"/>
  <c r="E505" i="1" s="1"/>
  <c r="E506" i="1" a="1"/>
  <c r="E506" i="1" s="1"/>
  <c r="E507" i="1" a="1"/>
  <c r="E507" i="1" s="1"/>
  <c r="E508" i="1" a="1"/>
  <c r="E508" i="1" s="1"/>
  <c r="E509" i="1" a="1"/>
  <c r="E509" i="1" s="1"/>
  <c r="E510" i="1" a="1"/>
  <c r="E510" i="1" s="1"/>
  <c r="E511" i="1" a="1"/>
  <c r="E511" i="1" s="1"/>
  <c r="E512" i="1" a="1"/>
  <c r="E512" i="1" s="1"/>
  <c r="E513" i="1" a="1"/>
  <c r="E513" i="1" s="1"/>
  <c r="E514" i="1" a="1"/>
  <c r="E514" i="1" s="1"/>
  <c r="E515" i="1" a="1"/>
  <c r="E515" i="1" s="1"/>
  <c r="E516" i="1" a="1"/>
  <c r="E516" i="1" s="1"/>
  <c r="E2998" i="1" a="1"/>
  <c r="E2998" i="1" s="1"/>
  <c r="E517" i="1" a="1"/>
  <c r="E517" i="1" s="1"/>
  <c r="E518" i="1" a="1"/>
  <c r="E518" i="1" s="1"/>
  <c r="E519" i="1" a="1"/>
  <c r="E519" i="1" s="1"/>
  <c r="E520" i="1" a="1"/>
  <c r="E520" i="1" s="1"/>
  <c r="E521" i="1" a="1"/>
  <c r="E521" i="1" s="1"/>
  <c r="E522" i="1" a="1"/>
  <c r="E522" i="1" s="1"/>
  <c r="E523" i="1" a="1"/>
  <c r="E523" i="1" s="1"/>
  <c r="E524" i="1" a="1"/>
  <c r="E524" i="1" s="1"/>
  <c r="E525" i="1" a="1"/>
  <c r="E525" i="1" s="1"/>
  <c r="E526" i="1" a="1"/>
  <c r="E526" i="1" s="1"/>
  <c r="E527" i="1" a="1"/>
  <c r="E527" i="1" s="1"/>
  <c r="E528" i="1" a="1"/>
  <c r="E528" i="1" s="1"/>
  <c r="E529" i="1" a="1"/>
  <c r="E529" i="1" s="1"/>
  <c r="E530" i="1" a="1"/>
  <c r="E530" i="1" s="1"/>
  <c r="E531" i="1" a="1"/>
  <c r="E531" i="1" s="1"/>
  <c r="E532" i="1" a="1"/>
  <c r="E532" i="1" s="1"/>
  <c r="E533" i="1" a="1"/>
  <c r="E533" i="1" s="1"/>
  <c r="E534" i="1" a="1"/>
  <c r="E534" i="1" s="1"/>
  <c r="E535" i="1" a="1"/>
  <c r="E535" i="1" s="1"/>
  <c r="E536" i="1" a="1"/>
  <c r="E536" i="1" s="1"/>
  <c r="E537" i="1" a="1"/>
  <c r="E537" i="1" s="1"/>
  <c r="E538" i="1" a="1"/>
  <c r="E538" i="1" s="1"/>
  <c r="E539" i="1" a="1"/>
  <c r="E539" i="1" s="1"/>
  <c r="E540" i="1" a="1"/>
  <c r="E540" i="1" s="1"/>
  <c r="E541" i="1" a="1"/>
  <c r="E541" i="1" s="1"/>
  <c r="E542" i="1" a="1"/>
  <c r="E542" i="1" s="1"/>
  <c r="E543" i="1" a="1"/>
  <c r="E543" i="1" s="1"/>
  <c r="E544" i="1" a="1"/>
  <c r="E544" i="1" s="1"/>
  <c r="E545" i="1" a="1"/>
  <c r="E545" i="1" s="1"/>
  <c r="E546" i="1" a="1"/>
  <c r="E546" i="1" s="1"/>
  <c r="E547" i="1" a="1"/>
  <c r="E547" i="1" s="1"/>
  <c r="E548" i="1" a="1"/>
  <c r="E548" i="1" s="1"/>
  <c r="E549" i="1" a="1"/>
  <c r="E549" i="1" s="1"/>
  <c r="E550" i="1" a="1"/>
  <c r="E550" i="1" s="1"/>
  <c r="E551" i="1" a="1"/>
  <c r="E551" i="1" s="1"/>
  <c r="E552" i="1" a="1"/>
  <c r="E552" i="1" s="1"/>
  <c r="E553" i="1" a="1"/>
  <c r="E553" i="1" s="1"/>
  <c r="E554" i="1" a="1"/>
  <c r="E554" i="1" s="1"/>
  <c r="E555" i="1" a="1"/>
  <c r="E555" i="1" s="1"/>
  <c r="E556" i="1" a="1"/>
  <c r="E556" i="1" s="1"/>
  <c r="E557" i="1" a="1"/>
  <c r="E557" i="1" s="1"/>
  <c r="E558" i="1" a="1"/>
  <c r="E558" i="1" s="1"/>
  <c r="E559" i="1" a="1"/>
  <c r="E559" i="1" s="1"/>
  <c r="E560" i="1" a="1"/>
  <c r="E560" i="1" s="1"/>
  <c r="E561" i="1" a="1"/>
  <c r="E561" i="1" s="1"/>
  <c r="E562" i="1" a="1"/>
  <c r="E562" i="1" s="1"/>
  <c r="E563" i="1" a="1"/>
  <c r="E563" i="1" s="1"/>
  <c r="E564" i="1" a="1"/>
  <c r="E564" i="1" s="1"/>
  <c r="E565" i="1" a="1"/>
  <c r="E565" i="1" s="1"/>
  <c r="E566" i="1" a="1"/>
  <c r="E566" i="1" s="1"/>
  <c r="E567" i="1" a="1"/>
  <c r="E567" i="1" s="1"/>
  <c r="E568" i="1" a="1"/>
  <c r="E568" i="1" s="1"/>
  <c r="E569" i="1" a="1"/>
  <c r="E569" i="1" s="1"/>
  <c r="E570" i="1" a="1"/>
  <c r="E570" i="1" s="1"/>
  <c r="E571" i="1" a="1"/>
  <c r="E571" i="1" s="1"/>
  <c r="E572" i="1" a="1"/>
  <c r="E572" i="1" s="1"/>
  <c r="E573" i="1" a="1"/>
  <c r="E573" i="1" s="1"/>
  <c r="E574" i="1" a="1"/>
  <c r="E574" i="1" s="1"/>
  <c r="E575" i="1" a="1"/>
  <c r="E575" i="1" s="1"/>
  <c r="E576" i="1" a="1"/>
  <c r="E576" i="1" s="1"/>
  <c r="E577" i="1" a="1"/>
  <c r="E577" i="1" s="1"/>
  <c r="E578" i="1" a="1"/>
  <c r="E578" i="1" s="1"/>
  <c r="E579" i="1" a="1"/>
  <c r="E579" i="1" s="1"/>
  <c r="E580" i="1" a="1"/>
  <c r="E580" i="1" s="1"/>
  <c r="E581" i="1" a="1"/>
  <c r="E581" i="1" s="1"/>
  <c r="E582" i="1" a="1"/>
  <c r="E582" i="1" s="1"/>
  <c r="E583" i="1" a="1"/>
  <c r="E583" i="1" s="1"/>
  <c r="E584" i="1" a="1"/>
  <c r="E584" i="1" s="1"/>
  <c r="E585" i="1" a="1"/>
  <c r="E585" i="1" s="1"/>
  <c r="E586" i="1" a="1"/>
  <c r="E586" i="1" s="1"/>
  <c r="E587" i="1" a="1"/>
  <c r="E587" i="1" s="1"/>
  <c r="E588" i="1" a="1"/>
  <c r="E588" i="1" s="1"/>
  <c r="E589" i="1" a="1"/>
  <c r="E589" i="1" s="1"/>
  <c r="E590" i="1" a="1"/>
  <c r="E590" i="1" s="1"/>
  <c r="E591" i="1" a="1"/>
  <c r="E591" i="1" s="1"/>
  <c r="E592" i="1" a="1"/>
  <c r="E592" i="1" s="1"/>
  <c r="E593" i="1" a="1"/>
  <c r="E593" i="1" s="1"/>
  <c r="E594" i="1" a="1"/>
  <c r="E594" i="1" s="1"/>
  <c r="E595" i="1" a="1"/>
  <c r="E595" i="1" s="1"/>
  <c r="E596" i="1" a="1"/>
  <c r="E596" i="1" s="1"/>
  <c r="E597" i="1" a="1"/>
  <c r="E597" i="1" s="1"/>
  <c r="E598" i="1" a="1"/>
  <c r="E598" i="1" s="1"/>
  <c r="E599" i="1" a="1"/>
  <c r="E599" i="1" s="1"/>
  <c r="E600" i="1" a="1"/>
  <c r="E600" i="1" s="1"/>
  <c r="E601" i="1" a="1"/>
  <c r="E601" i="1" s="1"/>
  <c r="E602" i="1" a="1"/>
  <c r="E602" i="1" s="1"/>
  <c r="E603" i="1" a="1"/>
  <c r="E603" i="1" s="1"/>
  <c r="E604" i="1" a="1"/>
  <c r="E604" i="1" s="1"/>
  <c r="E605" i="1" a="1"/>
  <c r="E605" i="1" s="1"/>
  <c r="E606" i="1" a="1"/>
  <c r="E606" i="1" s="1"/>
  <c r="E607" i="1" a="1"/>
  <c r="E607" i="1" s="1"/>
  <c r="E608" i="1" a="1"/>
  <c r="E608" i="1" s="1"/>
  <c r="E609" i="1" a="1"/>
  <c r="E609" i="1" s="1"/>
  <c r="E610" i="1" a="1"/>
  <c r="E610" i="1" s="1"/>
  <c r="E611" i="1" a="1"/>
  <c r="E611" i="1" s="1"/>
  <c r="E612" i="1" a="1"/>
  <c r="E612" i="1" s="1"/>
  <c r="E613" i="1" a="1"/>
  <c r="E613" i="1" s="1"/>
  <c r="E614" i="1" a="1"/>
  <c r="E614" i="1" s="1"/>
  <c r="E615" i="1" a="1"/>
  <c r="E615" i="1" s="1"/>
  <c r="E616" i="1" a="1"/>
  <c r="E616" i="1" s="1"/>
  <c r="E617" i="1" a="1"/>
  <c r="E617" i="1" s="1"/>
  <c r="E618" i="1" a="1"/>
  <c r="E618" i="1" s="1"/>
  <c r="E619" i="1" a="1"/>
  <c r="E619" i="1" s="1"/>
  <c r="E620" i="1" a="1"/>
  <c r="E620" i="1" s="1"/>
  <c r="E621" i="1" a="1"/>
  <c r="E621" i="1" s="1"/>
  <c r="E622" i="1" a="1"/>
  <c r="E622" i="1" s="1"/>
  <c r="E2999" i="1" a="1"/>
  <c r="E2999" i="1" s="1"/>
  <c r="E623" i="1" a="1"/>
  <c r="E623" i="1" s="1"/>
  <c r="E624" i="1" a="1"/>
  <c r="E624" i="1" s="1"/>
  <c r="E625" i="1" a="1"/>
  <c r="E625" i="1" s="1"/>
  <c r="E626" i="1" a="1"/>
  <c r="E626" i="1" s="1"/>
  <c r="E627" i="1" a="1"/>
  <c r="E627" i="1" s="1"/>
  <c r="E628" i="1" a="1"/>
  <c r="E628" i="1" s="1"/>
  <c r="E629" i="1" a="1"/>
  <c r="E629" i="1" s="1"/>
  <c r="E630" i="1" a="1"/>
  <c r="E630" i="1" s="1"/>
  <c r="E631" i="1" a="1"/>
  <c r="E631" i="1" s="1"/>
  <c r="E632" i="1" a="1"/>
  <c r="E632" i="1" s="1"/>
  <c r="E633" i="1" a="1"/>
  <c r="E633" i="1" s="1"/>
  <c r="E634" i="1" a="1"/>
  <c r="E634" i="1" s="1"/>
  <c r="E635" i="1" a="1"/>
  <c r="E635" i="1" s="1"/>
  <c r="E636" i="1" a="1"/>
  <c r="E636" i="1" s="1"/>
  <c r="E637" i="1" a="1"/>
  <c r="E637" i="1" s="1"/>
  <c r="E638" i="1" a="1"/>
  <c r="E638" i="1" s="1"/>
  <c r="E639" i="1" a="1"/>
  <c r="E639" i="1" s="1"/>
  <c r="E640" i="1" a="1"/>
  <c r="E640" i="1" s="1"/>
  <c r="E641" i="1" a="1"/>
  <c r="E641" i="1" s="1"/>
  <c r="E642" i="1" a="1"/>
  <c r="E642" i="1" s="1"/>
  <c r="E643" i="1" a="1"/>
  <c r="E643" i="1" s="1"/>
  <c r="E644" i="1" a="1"/>
  <c r="E644" i="1" s="1"/>
  <c r="E645" i="1" a="1"/>
  <c r="E645" i="1" s="1"/>
  <c r="E646" i="1" a="1"/>
  <c r="E646" i="1" s="1"/>
  <c r="E647" i="1" a="1"/>
  <c r="E647" i="1" s="1"/>
  <c r="E648" i="1" a="1"/>
  <c r="E648" i="1" s="1"/>
  <c r="E649" i="1" a="1"/>
  <c r="E649" i="1" s="1"/>
  <c r="E650" i="1" a="1"/>
  <c r="E650" i="1" s="1"/>
  <c r="E651" i="1" a="1"/>
  <c r="E651" i="1" s="1"/>
  <c r="E652" i="1" a="1"/>
  <c r="E652" i="1" s="1"/>
  <c r="E653" i="1" a="1"/>
  <c r="E653" i="1" s="1"/>
  <c r="E654" i="1" a="1"/>
  <c r="E654" i="1" s="1"/>
  <c r="E655" i="1" a="1"/>
  <c r="E655" i="1" s="1"/>
  <c r="E656" i="1" a="1"/>
  <c r="E656" i="1" s="1"/>
  <c r="E657" i="1" a="1"/>
  <c r="E657" i="1" s="1"/>
  <c r="E658" i="1" a="1"/>
  <c r="E658" i="1" s="1"/>
  <c r="E659" i="1" a="1"/>
  <c r="E659" i="1" s="1"/>
  <c r="E660" i="1" a="1"/>
  <c r="E660" i="1" s="1"/>
  <c r="E661" i="1" a="1"/>
  <c r="E661" i="1" s="1"/>
  <c r="E662" i="1" a="1"/>
  <c r="E662" i="1" s="1"/>
  <c r="E663" i="1" a="1"/>
  <c r="E663" i="1" s="1"/>
  <c r="E664" i="1" a="1"/>
  <c r="E664" i="1" s="1"/>
  <c r="E665" i="1" a="1"/>
  <c r="E665" i="1" s="1"/>
  <c r="E666" i="1" a="1"/>
  <c r="E666" i="1" s="1"/>
  <c r="E667" i="1" a="1"/>
  <c r="E667" i="1" s="1"/>
  <c r="E668" i="1" a="1"/>
  <c r="E668" i="1" s="1"/>
  <c r="E669" i="1" a="1"/>
  <c r="E669" i="1" s="1"/>
  <c r="E670" i="1" a="1"/>
  <c r="E670" i="1" s="1"/>
  <c r="E671" i="1" a="1"/>
  <c r="E671" i="1" s="1"/>
  <c r="E672" i="1" a="1"/>
  <c r="E672" i="1" s="1"/>
  <c r="E673" i="1" a="1"/>
  <c r="E673" i="1" s="1"/>
  <c r="E674" i="1" a="1"/>
  <c r="E674" i="1" s="1"/>
  <c r="E675" i="1" a="1"/>
  <c r="E675" i="1" s="1"/>
  <c r="E676" i="1" a="1"/>
  <c r="E676" i="1" s="1"/>
  <c r="E677" i="1" a="1"/>
  <c r="E677" i="1" s="1"/>
  <c r="E678" i="1" a="1"/>
  <c r="E678" i="1" s="1"/>
  <c r="E679" i="1" a="1"/>
  <c r="E679" i="1" s="1"/>
  <c r="E680" i="1" a="1"/>
  <c r="E680" i="1" s="1"/>
  <c r="E681" i="1" a="1"/>
  <c r="E681" i="1" s="1"/>
  <c r="E682" i="1" a="1"/>
  <c r="E682" i="1" s="1"/>
  <c r="E683" i="1" a="1"/>
  <c r="E683" i="1" s="1"/>
  <c r="E684" i="1" a="1"/>
  <c r="E684" i="1" s="1"/>
  <c r="E685" i="1" a="1"/>
  <c r="E685" i="1" s="1"/>
  <c r="E686" i="1" a="1"/>
  <c r="E686" i="1" s="1"/>
  <c r="E687" i="1" a="1"/>
  <c r="E687" i="1" s="1"/>
  <c r="E688" i="1" a="1"/>
  <c r="E688" i="1" s="1"/>
  <c r="E689" i="1" a="1"/>
  <c r="E689" i="1" s="1"/>
  <c r="E690" i="1" a="1"/>
  <c r="E690" i="1" s="1"/>
  <c r="E691" i="1" a="1"/>
  <c r="E691" i="1" s="1"/>
  <c r="E692" i="1" a="1"/>
  <c r="E692" i="1" s="1"/>
  <c r="E693" i="1" a="1"/>
  <c r="E693" i="1" s="1"/>
  <c r="E694" i="1" a="1"/>
  <c r="E694" i="1" s="1"/>
  <c r="E695" i="1" a="1"/>
  <c r="E695" i="1" s="1"/>
  <c r="E696" i="1" a="1"/>
  <c r="E696" i="1" s="1"/>
  <c r="E697" i="1" a="1"/>
  <c r="E697" i="1" s="1"/>
  <c r="E698" i="1" a="1"/>
  <c r="E698" i="1" s="1"/>
  <c r="E699" i="1" a="1"/>
  <c r="E699" i="1" s="1"/>
  <c r="E700" i="1" a="1"/>
  <c r="E700" i="1" s="1"/>
  <c r="E701" i="1" a="1"/>
  <c r="E701" i="1" s="1"/>
  <c r="E702" i="1" a="1"/>
  <c r="E702" i="1" s="1"/>
  <c r="E703" i="1" a="1"/>
  <c r="E703" i="1" s="1"/>
  <c r="E704" i="1" a="1"/>
  <c r="E704" i="1" s="1"/>
  <c r="E705" i="1" a="1"/>
  <c r="E705" i="1" s="1"/>
  <c r="E706" i="1" a="1"/>
  <c r="E706" i="1" s="1"/>
  <c r="E707" i="1" a="1"/>
  <c r="E707" i="1" s="1"/>
  <c r="E708" i="1" a="1"/>
  <c r="E708" i="1" s="1"/>
  <c r="E709" i="1" a="1"/>
  <c r="E709" i="1" s="1"/>
  <c r="E710" i="1" a="1"/>
  <c r="E710" i="1" s="1"/>
  <c r="E711" i="1" a="1"/>
  <c r="E711" i="1" s="1"/>
  <c r="E712" i="1" a="1"/>
  <c r="E712" i="1" s="1"/>
  <c r="E713" i="1" a="1"/>
  <c r="E713" i="1" s="1"/>
  <c r="E714" i="1" a="1"/>
  <c r="E714" i="1" s="1"/>
  <c r="E715" i="1" a="1"/>
  <c r="E715" i="1" s="1"/>
  <c r="E716" i="1" a="1"/>
  <c r="E716" i="1" s="1"/>
  <c r="E717" i="1" a="1"/>
  <c r="E717" i="1" s="1"/>
  <c r="E718" i="1" a="1"/>
  <c r="E718" i="1" s="1"/>
  <c r="E719" i="1" a="1"/>
  <c r="E719" i="1" s="1"/>
  <c r="E720" i="1" a="1"/>
  <c r="E720" i="1" s="1"/>
  <c r="E721" i="1" a="1"/>
  <c r="E721" i="1" s="1"/>
  <c r="E722" i="1" a="1"/>
  <c r="E722" i="1" s="1"/>
  <c r="E723" i="1" a="1"/>
  <c r="E723" i="1" s="1"/>
  <c r="E724" i="1" a="1"/>
  <c r="E724" i="1" s="1"/>
  <c r="E725" i="1" a="1"/>
  <c r="E725" i="1" s="1"/>
  <c r="E726" i="1" a="1"/>
  <c r="E726" i="1" s="1"/>
  <c r="E727" i="1" a="1"/>
  <c r="E727" i="1" s="1"/>
  <c r="E728" i="1" a="1"/>
  <c r="E728" i="1" s="1"/>
  <c r="E729" i="1" a="1"/>
  <c r="E729" i="1" s="1"/>
  <c r="E730" i="1" a="1"/>
  <c r="E730" i="1" s="1"/>
  <c r="E731" i="1" a="1"/>
  <c r="E731" i="1" s="1"/>
  <c r="E732" i="1" a="1"/>
  <c r="E732" i="1" s="1"/>
  <c r="E733" i="1" a="1"/>
  <c r="E733" i="1" s="1"/>
  <c r="E734" i="1" a="1"/>
  <c r="E734" i="1" s="1"/>
  <c r="E735" i="1" a="1"/>
  <c r="E735" i="1" s="1"/>
  <c r="E736" i="1" a="1"/>
  <c r="E736" i="1" s="1"/>
  <c r="E737" i="1" a="1"/>
  <c r="E737" i="1" s="1"/>
  <c r="E738" i="1" a="1"/>
  <c r="E738" i="1" s="1"/>
  <c r="E739" i="1" a="1"/>
  <c r="E739" i="1" s="1"/>
  <c r="E740" i="1" a="1"/>
  <c r="E740" i="1" s="1"/>
  <c r="E741" i="1" a="1"/>
  <c r="E741" i="1" s="1"/>
  <c r="E742" i="1" a="1"/>
  <c r="E742" i="1" s="1"/>
  <c r="E743" i="1" a="1"/>
  <c r="E743" i="1" s="1"/>
  <c r="E744" i="1" a="1"/>
  <c r="E744" i="1" s="1"/>
  <c r="E745" i="1" a="1"/>
  <c r="E745" i="1" s="1"/>
  <c r="E746" i="1" a="1"/>
  <c r="E746" i="1" s="1"/>
  <c r="E747" i="1" a="1"/>
  <c r="E747" i="1" s="1"/>
  <c r="E748" i="1" a="1"/>
  <c r="E748" i="1" s="1"/>
  <c r="E749" i="1" a="1"/>
  <c r="E749" i="1" s="1"/>
  <c r="E750" i="1" a="1"/>
  <c r="E750" i="1" s="1"/>
  <c r="E751" i="1" a="1"/>
  <c r="E751" i="1" s="1"/>
  <c r="E752" i="1" a="1"/>
  <c r="E752" i="1" s="1"/>
  <c r="E753" i="1" a="1"/>
  <c r="E753" i="1" s="1"/>
  <c r="E754" i="1" a="1"/>
  <c r="E754" i="1" s="1"/>
  <c r="E755" i="1" a="1"/>
  <c r="E755" i="1" s="1"/>
  <c r="E756" i="1" a="1"/>
  <c r="E756" i="1" s="1"/>
  <c r="E757" i="1" a="1"/>
  <c r="E757" i="1" s="1"/>
  <c r="E758" i="1" a="1"/>
  <c r="E758" i="1" s="1"/>
  <c r="E759" i="1" a="1"/>
  <c r="E759" i="1" s="1"/>
  <c r="E760" i="1" a="1"/>
  <c r="E760" i="1" s="1"/>
  <c r="E761" i="1" a="1"/>
  <c r="E761" i="1" s="1"/>
  <c r="E762" i="1" a="1"/>
  <c r="E762" i="1" s="1"/>
  <c r="E763" i="1" a="1"/>
  <c r="E763" i="1" s="1"/>
  <c r="E764" i="1" a="1"/>
  <c r="E764" i="1" s="1"/>
  <c r="E765" i="1" a="1"/>
  <c r="E765" i="1" s="1"/>
  <c r="E766" i="1" a="1"/>
  <c r="E766" i="1" s="1"/>
  <c r="E767" i="1" a="1"/>
  <c r="E767" i="1" s="1"/>
  <c r="E768" i="1" a="1"/>
  <c r="E768" i="1" s="1"/>
  <c r="E769" i="1" a="1"/>
  <c r="E769" i="1" s="1"/>
  <c r="E770" i="1" a="1"/>
  <c r="E770" i="1" s="1"/>
  <c r="E771" i="1" a="1"/>
  <c r="E771" i="1" s="1"/>
  <c r="E772" i="1" a="1"/>
  <c r="E772" i="1" s="1"/>
  <c r="E773" i="1" a="1"/>
  <c r="E773" i="1" s="1"/>
  <c r="E774" i="1" a="1"/>
  <c r="E774" i="1" s="1"/>
  <c r="E775" i="1" a="1"/>
  <c r="E775" i="1" s="1"/>
  <c r="E776" i="1" a="1"/>
  <c r="E776" i="1" s="1"/>
  <c r="E777" i="1" a="1"/>
  <c r="E777" i="1" s="1"/>
  <c r="E778" i="1" a="1"/>
  <c r="E778" i="1" s="1"/>
  <c r="E779" i="1" a="1"/>
  <c r="E779" i="1" s="1"/>
  <c r="E780" i="1" a="1"/>
  <c r="E780" i="1" s="1"/>
  <c r="E781" i="1" a="1"/>
  <c r="E781" i="1" s="1"/>
  <c r="E782" i="1" a="1"/>
  <c r="E782" i="1" s="1"/>
  <c r="E783" i="1" a="1"/>
  <c r="E783" i="1" s="1"/>
  <c r="E784" i="1" a="1"/>
  <c r="E784" i="1" s="1"/>
  <c r="E785" i="1" a="1"/>
  <c r="E785" i="1" s="1"/>
  <c r="E786" i="1" a="1"/>
  <c r="E786" i="1" s="1"/>
  <c r="E787" i="1" a="1"/>
  <c r="E787" i="1" s="1"/>
  <c r="E788" i="1" a="1"/>
  <c r="E788" i="1" s="1"/>
  <c r="E789" i="1" a="1"/>
  <c r="E789" i="1" s="1"/>
  <c r="E790" i="1" a="1"/>
  <c r="E790" i="1" s="1"/>
  <c r="E791" i="1" a="1"/>
  <c r="E791" i="1" s="1"/>
  <c r="E792" i="1" a="1"/>
  <c r="E792" i="1" s="1"/>
  <c r="E793" i="1" a="1"/>
  <c r="E793" i="1" s="1"/>
  <c r="E794" i="1" a="1"/>
  <c r="E794" i="1" s="1"/>
  <c r="E795" i="1" a="1"/>
  <c r="E795" i="1" s="1"/>
  <c r="E796" i="1" a="1"/>
  <c r="E796" i="1" s="1"/>
  <c r="E797" i="1" a="1"/>
  <c r="E797" i="1" s="1"/>
  <c r="E798" i="1" a="1"/>
  <c r="E798" i="1" s="1"/>
  <c r="E799" i="1" a="1"/>
  <c r="E799" i="1" s="1"/>
  <c r="E800" i="1" a="1"/>
  <c r="E800" i="1" s="1"/>
  <c r="E801" i="1" a="1"/>
  <c r="E801" i="1" s="1"/>
  <c r="E802" i="1" a="1"/>
  <c r="E802" i="1" s="1"/>
  <c r="E803" i="1" a="1"/>
  <c r="E803" i="1" s="1"/>
  <c r="E804" i="1" a="1"/>
  <c r="E804" i="1" s="1"/>
  <c r="E805" i="1" a="1"/>
  <c r="E805" i="1" s="1"/>
  <c r="E806" i="1" a="1"/>
  <c r="E806" i="1" s="1"/>
  <c r="E807" i="1" a="1"/>
  <c r="E807" i="1" s="1"/>
  <c r="E808" i="1" a="1"/>
  <c r="E808" i="1" s="1"/>
  <c r="E809" i="1" a="1"/>
  <c r="E809" i="1" s="1"/>
  <c r="E810" i="1" a="1"/>
  <c r="E810" i="1" s="1"/>
  <c r="E811" i="1" a="1"/>
  <c r="E811" i="1" s="1"/>
  <c r="E812" i="1" a="1"/>
  <c r="E812" i="1" s="1"/>
  <c r="E813" i="1" a="1"/>
  <c r="E813" i="1" s="1"/>
  <c r="E814" i="1" a="1"/>
  <c r="E814" i="1" s="1"/>
  <c r="E815" i="1" a="1"/>
  <c r="E815" i="1" s="1"/>
  <c r="E816" i="1" a="1"/>
  <c r="E816" i="1" s="1"/>
  <c r="E817" i="1" a="1"/>
  <c r="E817" i="1" s="1"/>
  <c r="E818" i="1" a="1"/>
  <c r="E818" i="1" s="1"/>
  <c r="E819" i="1" a="1"/>
  <c r="E819" i="1" s="1"/>
  <c r="E820" i="1" a="1"/>
  <c r="E820" i="1" s="1"/>
  <c r="E821" i="1" a="1"/>
  <c r="E821" i="1" s="1"/>
  <c r="E822" i="1" a="1"/>
  <c r="E822" i="1" s="1"/>
  <c r="E823" i="1" a="1"/>
  <c r="E823" i="1" s="1"/>
  <c r="E824" i="1" a="1"/>
  <c r="E824" i="1" s="1"/>
  <c r="E825" i="1" a="1"/>
  <c r="E825" i="1" s="1"/>
  <c r="E826" i="1" a="1"/>
  <c r="E826" i="1" s="1"/>
  <c r="E827" i="1" a="1"/>
  <c r="E827" i="1" s="1"/>
  <c r="E828" i="1" a="1"/>
  <c r="E828" i="1" s="1"/>
  <c r="E829" i="1" a="1"/>
  <c r="E829" i="1" s="1"/>
  <c r="E830" i="1" a="1"/>
  <c r="E830" i="1" s="1"/>
  <c r="E831" i="1" a="1"/>
  <c r="E831" i="1" s="1"/>
  <c r="E832" i="1" a="1"/>
  <c r="E832" i="1" s="1"/>
  <c r="E833" i="1" a="1"/>
  <c r="E833" i="1" s="1"/>
  <c r="E834" i="1" a="1"/>
  <c r="E834" i="1" s="1"/>
  <c r="E835" i="1" a="1"/>
  <c r="E835" i="1" s="1"/>
  <c r="E836" i="1" a="1"/>
  <c r="E836" i="1" s="1"/>
  <c r="E837" i="1" a="1"/>
  <c r="E837" i="1" s="1"/>
  <c r="E838" i="1" a="1"/>
  <c r="E838" i="1" s="1"/>
  <c r="E839" i="1" a="1"/>
  <c r="E839" i="1" s="1"/>
  <c r="E840" i="1" a="1"/>
  <c r="E840" i="1" s="1"/>
  <c r="E841" i="1" a="1"/>
  <c r="E841" i="1" s="1"/>
  <c r="E842" i="1" a="1"/>
  <c r="E842" i="1" s="1"/>
  <c r="E843" i="1" a="1"/>
  <c r="E843" i="1" s="1"/>
  <c r="E844" i="1" a="1"/>
  <c r="E844" i="1" s="1"/>
  <c r="E845" i="1" a="1"/>
  <c r="E845" i="1" s="1"/>
  <c r="E846" i="1" a="1"/>
  <c r="E846" i="1" s="1"/>
  <c r="E847" i="1" a="1"/>
  <c r="E847" i="1" s="1"/>
  <c r="E848" i="1" a="1"/>
  <c r="E848" i="1" s="1"/>
  <c r="E849" i="1" a="1"/>
  <c r="E849" i="1" s="1"/>
  <c r="E850" i="1" a="1"/>
  <c r="E850" i="1" s="1"/>
  <c r="E851" i="1" a="1"/>
  <c r="E851" i="1" s="1"/>
  <c r="E852" i="1" a="1"/>
  <c r="E852" i="1" s="1"/>
  <c r="E853" i="1" a="1"/>
  <c r="E853" i="1" s="1"/>
  <c r="E854" i="1" a="1"/>
  <c r="E854" i="1" s="1"/>
  <c r="E855" i="1" a="1"/>
  <c r="E855" i="1" s="1"/>
  <c r="E856" i="1" a="1"/>
  <c r="E856" i="1" s="1"/>
  <c r="E857" i="1" a="1"/>
  <c r="E857" i="1" s="1"/>
  <c r="E858" i="1" a="1"/>
  <c r="E858" i="1" s="1"/>
  <c r="E859" i="1" a="1"/>
  <c r="E859" i="1" s="1"/>
  <c r="E860" i="1" a="1"/>
  <c r="E860" i="1" s="1"/>
  <c r="E861" i="1" a="1"/>
  <c r="E861" i="1" s="1"/>
  <c r="E862" i="1" a="1"/>
  <c r="E862" i="1" s="1"/>
  <c r="E863" i="1" a="1"/>
  <c r="E863" i="1" s="1"/>
  <c r="E864" i="1" a="1"/>
  <c r="E864" i="1" s="1"/>
  <c r="E865" i="1" a="1"/>
  <c r="E865" i="1" s="1"/>
  <c r="E866" i="1" a="1"/>
  <c r="E866" i="1" s="1"/>
  <c r="E867" i="1" a="1"/>
  <c r="E867" i="1" s="1"/>
  <c r="E868" i="1" a="1"/>
  <c r="E868" i="1" s="1"/>
  <c r="E869" i="1" a="1"/>
  <c r="E869" i="1" s="1"/>
  <c r="E870" i="1" a="1"/>
  <c r="E870" i="1" s="1"/>
  <c r="E871" i="1" a="1"/>
  <c r="E871" i="1" s="1"/>
  <c r="E872" i="1" a="1"/>
  <c r="E872" i="1" s="1"/>
  <c r="E873" i="1" a="1"/>
  <c r="E873" i="1" s="1"/>
  <c r="E874" i="1" a="1"/>
  <c r="E874" i="1" s="1"/>
  <c r="E875" i="1" a="1"/>
  <c r="E875" i="1" s="1"/>
  <c r="E876" i="1" a="1"/>
  <c r="E876" i="1" s="1"/>
  <c r="E877" i="1" a="1"/>
  <c r="E877" i="1" s="1"/>
  <c r="E878" i="1" a="1"/>
  <c r="E878" i="1" s="1"/>
  <c r="E879" i="1" a="1"/>
  <c r="E879" i="1" s="1"/>
  <c r="E880" i="1" a="1"/>
  <c r="E880" i="1" s="1"/>
  <c r="E881" i="1" a="1"/>
  <c r="E881" i="1" s="1"/>
  <c r="E882" i="1" a="1"/>
  <c r="E882" i="1" s="1"/>
  <c r="E883" i="1" a="1"/>
  <c r="E883" i="1" s="1"/>
  <c r="E884" i="1" a="1"/>
  <c r="E884" i="1" s="1"/>
  <c r="E885" i="1" a="1"/>
  <c r="E885" i="1" s="1"/>
  <c r="E886" i="1" a="1"/>
  <c r="E886" i="1" s="1"/>
  <c r="E887" i="1" a="1"/>
  <c r="E887" i="1" s="1"/>
  <c r="E888" i="1" a="1"/>
  <c r="E888" i="1" s="1"/>
  <c r="E889" i="1" a="1"/>
  <c r="E889" i="1" s="1"/>
  <c r="E890" i="1" a="1"/>
  <c r="E890" i="1" s="1"/>
  <c r="E891" i="1" a="1"/>
  <c r="E891" i="1" s="1"/>
  <c r="E892" i="1" a="1"/>
  <c r="E892" i="1" s="1"/>
  <c r="E893" i="1" a="1"/>
  <c r="E893" i="1" s="1"/>
  <c r="E894" i="1" a="1"/>
  <c r="E894" i="1" s="1"/>
  <c r="E895" i="1" a="1"/>
  <c r="E895" i="1" s="1"/>
  <c r="E896" i="1" a="1"/>
  <c r="E896" i="1" s="1"/>
  <c r="E897" i="1" a="1"/>
  <c r="E897" i="1" s="1"/>
  <c r="E898" i="1" a="1"/>
  <c r="E898" i="1" s="1"/>
  <c r="E899" i="1" a="1"/>
  <c r="E899" i="1" s="1"/>
  <c r="E900" i="1" a="1"/>
  <c r="E900" i="1" s="1"/>
  <c r="E901" i="1" a="1"/>
  <c r="E901" i="1" s="1"/>
  <c r="E902" i="1" a="1"/>
  <c r="E902" i="1" s="1"/>
  <c r="E903" i="1" a="1"/>
  <c r="E903" i="1" s="1"/>
  <c r="E904" i="1" a="1"/>
  <c r="E904" i="1" s="1"/>
  <c r="E905" i="1" a="1"/>
  <c r="E905" i="1" s="1"/>
  <c r="E906" i="1" a="1"/>
  <c r="E906" i="1" s="1"/>
  <c r="E907" i="1" a="1"/>
  <c r="E907" i="1" s="1"/>
  <c r="E908" i="1" a="1"/>
  <c r="E908" i="1" s="1"/>
  <c r="E909" i="1" a="1"/>
  <c r="E909" i="1" s="1"/>
  <c r="E910" i="1" a="1"/>
  <c r="E910" i="1" s="1"/>
  <c r="E911" i="1" a="1"/>
  <c r="E911" i="1" s="1"/>
  <c r="E912" i="1" a="1"/>
  <c r="E912" i="1" s="1"/>
  <c r="E913" i="1" a="1"/>
  <c r="E913" i="1" s="1"/>
  <c r="E914" i="1" a="1"/>
  <c r="E914" i="1" s="1"/>
  <c r="E915" i="1" a="1"/>
  <c r="E915" i="1" s="1"/>
  <c r="E916" i="1" a="1"/>
  <c r="E916" i="1" s="1"/>
  <c r="E917" i="1" a="1"/>
  <c r="E917" i="1" s="1"/>
  <c r="E918" i="1" a="1"/>
  <c r="E918" i="1" s="1"/>
  <c r="E919" i="1" a="1"/>
  <c r="E919" i="1" s="1"/>
  <c r="E920" i="1" a="1"/>
  <c r="E920" i="1" s="1"/>
  <c r="E921" i="1" a="1"/>
  <c r="E921" i="1" s="1"/>
  <c r="E922" i="1" a="1"/>
  <c r="E922" i="1" s="1"/>
  <c r="E923" i="1" a="1"/>
  <c r="E923" i="1" s="1"/>
  <c r="E924" i="1" a="1"/>
  <c r="E924" i="1" s="1"/>
  <c r="E925" i="1" a="1"/>
  <c r="E925" i="1"/>
  <c r="E926" i="1" a="1"/>
  <c r="E926" i="1" s="1"/>
  <c r="E927" i="1" a="1"/>
  <c r="E927" i="1" s="1"/>
  <c r="E928" i="1" a="1"/>
  <c r="E928" i="1" s="1"/>
  <c r="E929" i="1" a="1"/>
  <c r="E929" i="1" s="1"/>
  <c r="E930" i="1" a="1"/>
  <c r="E930" i="1" s="1"/>
  <c r="E931" i="1" a="1"/>
  <c r="E931" i="1" s="1"/>
  <c r="E932" i="1" a="1"/>
  <c r="E932" i="1" s="1"/>
  <c r="E933" i="1" a="1"/>
  <c r="E933" i="1" s="1"/>
  <c r="E934" i="1" a="1"/>
  <c r="E934" i="1" s="1"/>
  <c r="E935" i="1" a="1"/>
  <c r="E935" i="1" s="1"/>
  <c r="E936" i="1" a="1"/>
  <c r="E936" i="1" s="1"/>
  <c r="E937" i="1" a="1"/>
  <c r="E937" i="1" s="1"/>
  <c r="E938" i="1" a="1"/>
  <c r="E938" i="1" s="1"/>
  <c r="E939" i="1" a="1"/>
  <c r="E939" i="1" s="1"/>
  <c r="E940" i="1" a="1"/>
  <c r="E940" i="1" s="1"/>
  <c r="E941" i="1" a="1"/>
  <c r="E941" i="1" s="1"/>
  <c r="E942" i="1" a="1"/>
  <c r="E942" i="1" s="1"/>
  <c r="E943" i="1" a="1"/>
  <c r="E943" i="1" s="1"/>
  <c r="E944" i="1" a="1"/>
  <c r="E944" i="1" s="1"/>
  <c r="E945" i="1" a="1"/>
  <c r="E945" i="1" s="1"/>
  <c r="E946" i="1" a="1"/>
  <c r="E946" i="1" s="1"/>
  <c r="E947" i="1" a="1"/>
  <c r="E947" i="1" s="1"/>
  <c r="E948" i="1" a="1"/>
  <c r="E948" i="1" s="1"/>
  <c r="E949" i="1" a="1"/>
  <c r="E949" i="1" s="1"/>
  <c r="E950" i="1" a="1"/>
  <c r="E950" i="1" s="1"/>
  <c r="E951" i="1" a="1"/>
  <c r="E951" i="1" s="1"/>
  <c r="E952" i="1" a="1"/>
  <c r="E952" i="1" s="1"/>
  <c r="E953" i="1" a="1"/>
  <c r="E953" i="1" s="1"/>
  <c r="E954" i="1" a="1"/>
  <c r="E954" i="1" s="1"/>
  <c r="E955" i="1" a="1"/>
  <c r="E955" i="1" s="1"/>
  <c r="E956" i="1" a="1"/>
  <c r="E956" i="1" s="1"/>
  <c r="E957" i="1" a="1"/>
  <c r="E957" i="1" s="1"/>
  <c r="E958" i="1" a="1"/>
  <c r="E958" i="1" s="1"/>
  <c r="E959" i="1" a="1"/>
  <c r="E959" i="1" s="1"/>
  <c r="E960" i="1" a="1"/>
  <c r="E960" i="1" s="1"/>
  <c r="E961" i="1" a="1"/>
  <c r="E961" i="1" s="1"/>
  <c r="E962" i="1" a="1"/>
  <c r="E962" i="1" s="1"/>
  <c r="E963" i="1" a="1"/>
  <c r="E963" i="1" s="1"/>
  <c r="E964" i="1" a="1"/>
  <c r="E964" i="1" s="1"/>
  <c r="E965" i="1" a="1"/>
  <c r="E965" i="1" s="1"/>
  <c r="E966" i="1" a="1"/>
  <c r="E966" i="1" s="1"/>
  <c r="E967" i="1" a="1"/>
  <c r="E967" i="1" s="1"/>
  <c r="E968" i="1" a="1"/>
  <c r="E968" i="1" s="1"/>
  <c r="E969" i="1" a="1"/>
  <c r="E969" i="1" s="1"/>
  <c r="E970" i="1" a="1"/>
  <c r="E970" i="1" s="1"/>
  <c r="E971" i="1" a="1"/>
  <c r="E971" i="1" s="1"/>
  <c r="E972" i="1" a="1"/>
  <c r="E972" i="1" s="1"/>
  <c r="E973" i="1" a="1"/>
  <c r="E973" i="1" s="1"/>
  <c r="E974" i="1" a="1"/>
  <c r="E974" i="1" s="1"/>
  <c r="E975" i="1" a="1"/>
  <c r="E975" i="1" s="1"/>
  <c r="E976" i="1" a="1"/>
  <c r="E976" i="1" s="1"/>
  <c r="E977" i="1" a="1"/>
  <c r="E977" i="1" s="1"/>
  <c r="E978" i="1" a="1"/>
  <c r="E978" i="1" s="1"/>
  <c r="E979" i="1" a="1"/>
  <c r="E979" i="1" s="1"/>
  <c r="E980" i="1" a="1"/>
  <c r="E980" i="1" s="1"/>
  <c r="E981" i="1" a="1"/>
  <c r="E981" i="1" s="1"/>
  <c r="E982" i="1" a="1"/>
  <c r="E982" i="1" s="1"/>
  <c r="E983" i="1" a="1"/>
  <c r="E983" i="1" s="1"/>
  <c r="E984" i="1" a="1"/>
  <c r="E984" i="1" s="1"/>
  <c r="E985" i="1" a="1"/>
  <c r="E985" i="1" s="1"/>
  <c r="E986" i="1" a="1"/>
  <c r="E986" i="1" s="1"/>
  <c r="E987" i="1" a="1"/>
  <c r="E987" i="1" s="1"/>
  <c r="E988" i="1" a="1"/>
  <c r="E988" i="1" s="1"/>
  <c r="E989" i="1" a="1"/>
  <c r="E989" i="1" s="1"/>
  <c r="E990" i="1" a="1"/>
  <c r="E990" i="1" s="1"/>
  <c r="E991" i="1" a="1"/>
  <c r="E991" i="1" s="1"/>
  <c r="E992" i="1" a="1"/>
  <c r="E992" i="1" s="1"/>
  <c r="E993" i="1" a="1"/>
  <c r="E993" i="1" s="1"/>
  <c r="E994" i="1" a="1"/>
  <c r="E994" i="1" s="1"/>
  <c r="E995" i="1" a="1"/>
  <c r="E995" i="1" s="1"/>
  <c r="E996" i="1" a="1"/>
  <c r="E996" i="1" s="1"/>
  <c r="E997" i="1" a="1"/>
  <c r="E997" i="1" s="1"/>
  <c r="E998" i="1" a="1"/>
  <c r="E998" i="1" s="1"/>
  <c r="E999" i="1" a="1"/>
  <c r="E999" i="1" s="1"/>
  <c r="E1000" i="1" a="1"/>
  <c r="E1000" i="1" s="1"/>
  <c r="E1001" i="1" a="1"/>
  <c r="E1001" i="1" s="1"/>
  <c r="E1002" i="1" a="1"/>
  <c r="E1002" i="1" s="1"/>
  <c r="E1003" i="1" a="1"/>
  <c r="E1003" i="1" s="1"/>
  <c r="E1004" i="1" a="1"/>
  <c r="E1004" i="1" s="1"/>
  <c r="E1005" i="1" a="1"/>
  <c r="E1005" i="1" s="1"/>
  <c r="E1006" i="1" a="1"/>
  <c r="E1006" i="1" s="1"/>
  <c r="E1007" i="1" a="1"/>
  <c r="E1007" i="1" s="1"/>
  <c r="E1008" i="1" a="1"/>
  <c r="E1008" i="1" s="1"/>
  <c r="E1009" i="1" a="1"/>
  <c r="E1009" i="1" s="1"/>
  <c r="E1010" i="1" a="1"/>
  <c r="E1010" i="1" s="1"/>
  <c r="E1011" i="1" a="1"/>
  <c r="E1011" i="1" s="1"/>
  <c r="E1012" i="1" a="1"/>
  <c r="E1012" i="1" s="1"/>
  <c r="E1013" i="1" a="1"/>
  <c r="E1013" i="1" s="1"/>
  <c r="E1014" i="1" a="1"/>
  <c r="E1014" i="1" s="1"/>
  <c r="E1015" i="1" a="1"/>
  <c r="E1015" i="1" s="1"/>
  <c r="E1016" i="1" a="1"/>
  <c r="E1016" i="1" s="1"/>
  <c r="E1017" i="1" a="1"/>
  <c r="E1017" i="1" s="1"/>
  <c r="E3000" i="1" a="1"/>
  <c r="E3000" i="1" s="1"/>
  <c r="E1018" i="1" a="1"/>
  <c r="E1018" i="1" s="1"/>
  <c r="E1019" i="1" a="1"/>
  <c r="E1019" i="1" s="1"/>
  <c r="E1020" i="1" a="1"/>
  <c r="E1020" i="1" s="1"/>
  <c r="E1021" i="1" a="1"/>
  <c r="E1021" i="1" s="1"/>
  <c r="E1022" i="1" a="1"/>
  <c r="E1022" i="1" s="1"/>
  <c r="E1023" i="1" a="1"/>
  <c r="E1023" i="1" s="1"/>
  <c r="E1024" i="1" a="1"/>
  <c r="E1024" i="1" s="1"/>
  <c r="E1025" i="1" a="1"/>
  <c r="E1025" i="1" s="1"/>
  <c r="E1026" i="1" a="1"/>
  <c r="E1026" i="1" s="1"/>
  <c r="E3001" i="1" a="1"/>
  <c r="E3001" i="1" s="1"/>
  <c r="E1027" i="1" a="1"/>
  <c r="E1027" i="1" s="1"/>
  <c r="E1028" i="1" a="1"/>
  <c r="E1028" i="1" s="1"/>
  <c r="E1029" i="1" a="1"/>
  <c r="E1029" i="1" s="1"/>
  <c r="E1030" i="1" a="1"/>
  <c r="E1030" i="1" s="1"/>
  <c r="E1031" i="1" a="1"/>
  <c r="E1031" i="1" s="1"/>
  <c r="E1032" i="1" a="1"/>
  <c r="E1032" i="1" s="1"/>
  <c r="E1033" i="1" a="1"/>
  <c r="E1033" i="1" s="1"/>
  <c r="E1034" i="1" a="1"/>
  <c r="E1034" i="1" s="1"/>
  <c r="E1035" i="1" a="1"/>
  <c r="E1035" i="1" s="1"/>
  <c r="E1036" i="1" a="1"/>
  <c r="E1036" i="1" s="1"/>
  <c r="E1037" i="1" a="1"/>
  <c r="E1037" i="1" s="1"/>
  <c r="E1038" i="1" a="1"/>
  <c r="E1038" i="1" s="1"/>
  <c r="E1039" i="1" a="1"/>
  <c r="E1039" i="1" s="1"/>
  <c r="E1040" i="1" a="1"/>
  <c r="E1040" i="1" s="1"/>
  <c r="E1041" i="1" a="1"/>
  <c r="E1041" i="1" s="1"/>
  <c r="E1042" i="1" a="1"/>
  <c r="E1042" i="1" s="1"/>
  <c r="E1043" i="1" a="1"/>
  <c r="E1043" i="1" s="1"/>
  <c r="E1044" i="1" a="1"/>
  <c r="E1044" i="1" s="1"/>
  <c r="E1045" i="1" a="1"/>
  <c r="E1045" i="1" s="1"/>
  <c r="E1046" i="1" a="1"/>
  <c r="E1046" i="1" s="1"/>
  <c r="E1047" i="1" a="1"/>
  <c r="E1047" i="1" s="1"/>
  <c r="E1048" i="1" a="1"/>
  <c r="E1048" i="1" s="1"/>
  <c r="E1049" i="1" a="1"/>
  <c r="E1049" i="1" s="1"/>
  <c r="E1050" i="1" a="1"/>
  <c r="E1050" i="1" s="1"/>
  <c r="E1051" i="1" a="1"/>
  <c r="E1051" i="1" s="1"/>
  <c r="E1052" i="1" a="1"/>
  <c r="E1052" i="1" s="1"/>
  <c r="E1053" i="1" a="1"/>
  <c r="E1053" i="1" s="1"/>
  <c r="E1054" i="1" a="1"/>
  <c r="E1054" i="1" s="1"/>
  <c r="E1055" i="1" a="1"/>
  <c r="E1055" i="1" s="1"/>
  <c r="E1056" i="1" a="1"/>
  <c r="E1056" i="1" s="1"/>
  <c r="E1057" i="1" a="1"/>
  <c r="E1057" i="1" s="1"/>
  <c r="E1058" i="1" a="1"/>
  <c r="E1058" i="1" s="1"/>
  <c r="E1059" i="1" a="1"/>
  <c r="E1059" i="1" s="1"/>
  <c r="E1060" i="1" a="1"/>
  <c r="E1060" i="1" s="1"/>
  <c r="E1061" i="1" a="1"/>
  <c r="E1061" i="1" s="1"/>
  <c r="E1062" i="1" a="1"/>
  <c r="E1062" i="1" s="1"/>
  <c r="E1063" i="1" a="1"/>
  <c r="E1063" i="1" s="1"/>
  <c r="E1064" i="1" a="1"/>
  <c r="E1064" i="1" s="1"/>
  <c r="E1065" i="1" a="1"/>
  <c r="E1065" i="1" s="1"/>
  <c r="E1066" i="1" a="1"/>
  <c r="E1066" i="1" s="1"/>
  <c r="E1067" i="1" a="1"/>
  <c r="E1067" i="1" s="1"/>
  <c r="E1068" i="1" a="1"/>
  <c r="E1068" i="1" s="1"/>
  <c r="E1069" i="1" a="1"/>
  <c r="E1069" i="1" s="1"/>
  <c r="E1070" i="1" a="1"/>
  <c r="E1070" i="1" s="1"/>
  <c r="E1071" i="1" a="1"/>
  <c r="E1071" i="1" s="1"/>
  <c r="E1072" i="1" a="1"/>
  <c r="E1072" i="1" s="1"/>
  <c r="E1073" i="1" a="1"/>
  <c r="E1073" i="1" s="1"/>
  <c r="E1074" i="1" a="1"/>
  <c r="E1074" i="1" s="1"/>
  <c r="E1075" i="1" a="1"/>
  <c r="E1075" i="1" s="1"/>
  <c r="E1076" i="1" a="1"/>
  <c r="E1076" i="1" s="1"/>
  <c r="E1077" i="1" a="1"/>
  <c r="E1077" i="1" s="1"/>
  <c r="E1078" i="1" a="1"/>
  <c r="E1078" i="1" s="1"/>
  <c r="E1079" i="1" a="1"/>
  <c r="E1079" i="1" s="1"/>
  <c r="E1080" i="1" a="1"/>
  <c r="E1080" i="1" s="1"/>
  <c r="E1081" i="1" a="1"/>
  <c r="E1081" i="1" s="1"/>
  <c r="E1082" i="1" a="1"/>
  <c r="E1082" i="1" s="1"/>
  <c r="E1083" i="1" a="1"/>
  <c r="E1083" i="1" s="1"/>
  <c r="E1084" i="1" a="1"/>
  <c r="E1084" i="1" s="1"/>
  <c r="E1085" i="1" a="1"/>
  <c r="E1085" i="1" s="1"/>
  <c r="E1086" i="1" a="1"/>
  <c r="E1086" i="1" s="1"/>
  <c r="E1087" i="1" a="1"/>
  <c r="E1087" i="1" s="1"/>
  <c r="E1088" i="1" a="1"/>
  <c r="E1088" i="1" s="1"/>
  <c r="E1089" i="1" a="1"/>
  <c r="E1089" i="1" s="1"/>
  <c r="E1090" i="1" a="1"/>
  <c r="E1090" i="1" s="1"/>
  <c r="E1091" i="1" a="1"/>
  <c r="E1091" i="1" s="1"/>
  <c r="E3002" i="1" a="1"/>
  <c r="E3002" i="1" s="1"/>
  <c r="E1092" i="1" a="1"/>
  <c r="E1092" i="1" s="1"/>
  <c r="E1093" i="1" a="1"/>
  <c r="E1093" i="1" s="1"/>
  <c r="E1094" i="1" a="1"/>
  <c r="E1094" i="1" s="1"/>
  <c r="E1095" i="1" a="1"/>
  <c r="E1095" i="1" s="1"/>
  <c r="E1096" i="1" a="1"/>
  <c r="E1096" i="1" s="1"/>
  <c r="E1097" i="1" a="1"/>
  <c r="E1097" i="1" s="1"/>
  <c r="E1098" i="1" a="1"/>
  <c r="E1098" i="1" s="1"/>
  <c r="E1099" i="1" a="1"/>
  <c r="E1099" i="1" s="1"/>
  <c r="E1100" i="1" a="1"/>
  <c r="E1100" i="1" s="1"/>
  <c r="E1101" i="1" a="1"/>
  <c r="E1101" i="1" s="1"/>
  <c r="E1102" i="1" a="1"/>
  <c r="E1102" i="1" s="1"/>
  <c r="E1103" i="1" a="1"/>
  <c r="E1103" i="1" s="1"/>
  <c r="E1104" i="1" a="1"/>
  <c r="E1104" i="1" s="1"/>
  <c r="E1105" i="1" a="1"/>
  <c r="E1105" i="1" s="1"/>
  <c r="E1106" i="1" a="1"/>
  <c r="E1106" i="1" s="1"/>
  <c r="E1107" i="1" a="1"/>
  <c r="E1107" i="1" s="1"/>
  <c r="E1108" i="1" a="1"/>
  <c r="E1108" i="1" s="1"/>
  <c r="E1109" i="1" a="1"/>
  <c r="E1109" i="1" s="1"/>
  <c r="E1110" i="1" a="1"/>
  <c r="E1110" i="1" s="1"/>
  <c r="E1111" i="1" a="1"/>
  <c r="E1111" i="1" s="1"/>
  <c r="E1112" i="1" a="1"/>
  <c r="E1112" i="1" s="1"/>
  <c r="E1113" i="1" a="1"/>
  <c r="E1113" i="1" s="1"/>
  <c r="E1114" i="1" a="1"/>
  <c r="E1114" i="1" s="1"/>
  <c r="E1115" i="1" a="1"/>
  <c r="E1115" i="1" s="1"/>
  <c r="E1116" i="1" a="1"/>
  <c r="E1116" i="1" s="1"/>
  <c r="E1117" i="1" a="1"/>
  <c r="E1117" i="1" s="1"/>
  <c r="E1118" i="1" a="1"/>
  <c r="E1118" i="1" s="1"/>
  <c r="E1119" i="1" a="1"/>
  <c r="E1119" i="1" s="1"/>
  <c r="E1120" i="1" a="1"/>
  <c r="E1120" i="1" s="1"/>
  <c r="E3003" i="1" a="1"/>
  <c r="E3003" i="1" s="1"/>
  <c r="E1121" i="1" a="1"/>
  <c r="E1121" i="1" s="1"/>
  <c r="E1122" i="1" a="1"/>
  <c r="E1122" i="1" s="1"/>
  <c r="E1123" i="1" a="1"/>
  <c r="E1123" i="1" s="1"/>
  <c r="E1124" i="1" a="1"/>
  <c r="E1124" i="1" s="1"/>
  <c r="E1125" i="1" a="1"/>
  <c r="E1125" i="1" s="1"/>
  <c r="E1126" i="1" a="1"/>
  <c r="E1126" i="1" s="1"/>
  <c r="E1127" i="1" a="1"/>
  <c r="E1127" i="1" s="1"/>
  <c r="E1128" i="1" a="1"/>
  <c r="E1128" i="1" s="1"/>
  <c r="E1129" i="1" a="1"/>
  <c r="E1129" i="1" s="1"/>
  <c r="E1130" i="1" a="1"/>
  <c r="E1130" i="1" s="1"/>
  <c r="E1131" i="1" a="1"/>
  <c r="E1131" i="1" s="1"/>
  <c r="E1132" i="1" a="1"/>
  <c r="E1132" i="1" s="1"/>
  <c r="E1133" i="1" a="1"/>
  <c r="E1133" i="1" s="1"/>
  <c r="E1134" i="1" a="1"/>
  <c r="E1134" i="1" s="1"/>
  <c r="E1135" i="1" a="1"/>
  <c r="E1135" i="1" s="1"/>
  <c r="E1136" i="1" a="1"/>
  <c r="E1136" i="1" s="1"/>
  <c r="E1137" i="1" a="1"/>
  <c r="E1137" i="1" s="1"/>
  <c r="E1138" i="1" a="1"/>
  <c r="E1138" i="1" s="1"/>
  <c r="E1139" i="1" a="1"/>
  <c r="E1139" i="1" s="1"/>
  <c r="E1140" i="1" a="1"/>
  <c r="E1140" i="1" s="1"/>
  <c r="E1141" i="1" a="1"/>
  <c r="E1141" i="1" s="1"/>
  <c r="E1142" i="1" a="1"/>
  <c r="E1142" i="1" s="1"/>
  <c r="E1143" i="1" a="1"/>
  <c r="E1143" i="1" s="1"/>
  <c r="E1144" i="1" a="1"/>
  <c r="E1144" i="1" s="1"/>
  <c r="E1145" i="1" a="1"/>
  <c r="E1145" i="1" s="1"/>
  <c r="E1146" i="1" a="1"/>
  <c r="E1146" i="1" s="1"/>
  <c r="E1147" i="1" a="1"/>
  <c r="E1147" i="1" s="1"/>
  <c r="E1148" i="1" a="1"/>
  <c r="E1148" i="1" s="1"/>
  <c r="E1149" i="1" a="1"/>
  <c r="E1149" i="1" s="1"/>
  <c r="E1150" i="1" a="1"/>
  <c r="E1150" i="1" s="1"/>
  <c r="E1151" i="1" a="1"/>
  <c r="E1151" i="1" s="1"/>
  <c r="E1152" i="1" a="1"/>
  <c r="E1152" i="1" s="1"/>
  <c r="E1153" i="1" a="1"/>
  <c r="E1153" i="1" s="1"/>
  <c r="E1154" i="1" a="1"/>
  <c r="E1154" i="1" s="1"/>
  <c r="E1155" i="1" a="1"/>
  <c r="E1155" i="1" s="1"/>
  <c r="E1156" i="1" a="1"/>
  <c r="E1156" i="1" s="1"/>
  <c r="E1157" i="1" a="1"/>
  <c r="E1157" i="1" s="1"/>
  <c r="E1158" i="1" a="1"/>
  <c r="E1158" i="1" s="1"/>
  <c r="E1159" i="1" a="1"/>
  <c r="E1159" i="1" s="1"/>
  <c r="E1160" i="1" a="1"/>
  <c r="E1160" i="1" s="1"/>
  <c r="E1161" i="1" a="1"/>
  <c r="E1161" i="1" s="1"/>
  <c r="E1162" i="1" a="1"/>
  <c r="E1162" i="1" s="1"/>
  <c r="E1163" i="1" a="1"/>
  <c r="E1163" i="1" s="1"/>
  <c r="E1164" i="1" a="1"/>
  <c r="E1164" i="1" s="1"/>
  <c r="E1165" i="1" a="1"/>
  <c r="E1165" i="1" s="1"/>
  <c r="E1166" i="1" a="1"/>
  <c r="E1166" i="1" s="1"/>
  <c r="E1167" i="1" a="1"/>
  <c r="E1167" i="1" s="1"/>
  <c r="E1168" i="1" a="1"/>
  <c r="E1168" i="1" s="1"/>
  <c r="E1169" i="1" a="1"/>
  <c r="E1169" i="1" s="1"/>
  <c r="E1170" i="1" a="1"/>
  <c r="E1170" i="1" s="1"/>
  <c r="E1171" i="1" a="1"/>
  <c r="E1171" i="1" s="1"/>
  <c r="E1172" i="1" a="1"/>
  <c r="E1172" i="1" s="1"/>
  <c r="E1173" i="1" a="1"/>
  <c r="E1173" i="1" s="1"/>
  <c r="E1174" i="1" a="1"/>
  <c r="E1174" i="1" s="1"/>
  <c r="E1175" i="1" a="1"/>
  <c r="E1175" i="1" s="1"/>
  <c r="E1176" i="1" a="1"/>
  <c r="E1176" i="1" s="1"/>
  <c r="E1177" i="1" a="1"/>
  <c r="E1177" i="1" s="1"/>
  <c r="E1178" i="1" a="1"/>
  <c r="E1178" i="1" s="1"/>
  <c r="E1179" i="1" a="1"/>
  <c r="E1179" i="1" s="1"/>
  <c r="E1180" i="1" a="1"/>
  <c r="E1180" i="1" s="1"/>
  <c r="E1181" i="1" a="1"/>
  <c r="E1181" i="1" s="1"/>
  <c r="E1182" i="1" a="1"/>
  <c r="E1182" i="1" s="1"/>
  <c r="E1183" i="1" a="1"/>
  <c r="E1183" i="1" s="1"/>
  <c r="E1184" i="1" a="1"/>
  <c r="E1184" i="1" s="1"/>
  <c r="E1185" i="1" a="1"/>
  <c r="E1185" i="1" s="1"/>
  <c r="E1186" i="1" a="1"/>
  <c r="E1186" i="1" s="1"/>
  <c r="E1187" i="1" a="1"/>
  <c r="E1187" i="1" s="1"/>
  <c r="E1188" i="1" a="1"/>
  <c r="E1188" i="1" s="1"/>
  <c r="E1189" i="1" a="1"/>
  <c r="E1189" i="1" s="1"/>
  <c r="E1190" i="1" a="1"/>
  <c r="E1190" i="1" s="1"/>
  <c r="E1191" i="1" a="1"/>
  <c r="E1191" i="1" s="1"/>
  <c r="E1192" i="1" a="1"/>
  <c r="E1192" i="1" s="1"/>
  <c r="E1193" i="1" a="1"/>
  <c r="E1193" i="1" s="1"/>
  <c r="E1194" i="1" a="1"/>
  <c r="E1194" i="1" s="1"/>
  <c r="E1195" i="1" a="1"/>
  <c r="E1195" i="1" s="1"/>
  <c r="E1196" i="1" a="1"/>
  <c r="E1196" i="1" s="1"/>
  <c r="E1197" i="1" a="1"/>
  <c r="E1197" i="1" s="1"/>
  <c r="E1198" i="1" a="1"/>
  <c r="E1198" i="1" s="1"/>
  <c r="E1199" i="1" a="1"/>
  <c r="E1199" i="1" s="1"/>
  <c r="E1200" i="1" a="1"/>
  <c r="E1200" i="1" s="1"/>
  <c r="E1201" i="1" a="1"/>
  <c r="E1201" i="1" s="1"/>
  <c r="E1202" i="1" a="1"/>
  <c r="E1202" i="1" s="1"/>
  <c r="E1203" i="1" a="1"/>
  <c r="E1203" i="1" s="1"/>
  <c r="E1204" i="1" a="1"/>
  <c r="E1204" i="1" s="1"/>
  <c r="E1205" i="1" a="1"/>
  <c r="E1205" i="1" s="1"/>
  <c r="E1206" i="1" a="1"/>
  <c r="E1206" i="1" s="1"/>
  <c r="E1207" i="1" a="1"/>
  <c r="E1207" i="1" s="1"/>
  <c r="E1208" i="1" a="1"/>
  <c r="E1208" i="1" s="1"/>
  <c r="E1209" i="1" a="1"/>
  <c r="E1209" i="1" s="1"/>
  <c r="E1210" i="1" a="1"/>
  <c r="E1210" i="1" s="1"/>
  <c r="E1211" i="1" a="1"/>
  <c r="E1211" i="1" s="1"/>
  <c r="E1212" i="1" a="1"/>
  <c r="E1212" i="1" s="1"/>
  <c r="E1213" i="1" a="1"/>
  <c r="E1213" i="1" s="1"/>
  <c r="E1214" i="1" a="1"/>
  <c r="E1214" i="1" s="1"/>
  <c r="E1215" i="1" a="1"/>
  <c r="E1215" i="1" s="1"/>
  <c r="E1216" i="1" a="1"/>
  <c r="E1216" i="1" s="1"/>
  <c r="E1217" i="1" a="1"/>
  <c r="E1217" i="1" s="1"/>
  <c r="E1218" i="1" a="1"/>
  <c r="E1218" i="1" s="1"/>
  <c r="E1219" i="1" a="1"/>
  <c r="E1219" i="1" s="1"/>
  <c r="E1220" i="1" a="1"/>
  <c r="E1220" i="1" s="1"/>
  <c r="E1221" i="1" a="1"/>
  <c r="E1221" i="1" s="1"/>
  <c r="E1222" i="1" a="1"/>
  <c r="E1222" i="1" s="1"/>
  <c r="E1223" i="1" a="1"/>
  <c r="E1223" i="1" s="1"/>
  <c r="E1224" i="1" a="1"/>
  <c r="E1224" i="1" s="1"/>
  <c r="E1225" i="1" a="1"/>
  <c r="E1225" i="1" s="1"/>
  <c r="E1226" i="1" a="1"/>
  <c r="E1226" i="1" s="1"/>
  <c r="E1227" i="1" a="1"/>
  <c r="E1227" i="1" s="1"/>
  <c r="E1228" i="1" a="1"/>
  <c r="E1228" i="1" s="1"/>
  <c r="E1229" i="1" a="1"/>
  <c r="E1229" i="1" s="1"/>
  <c r="E1230" i="1" a="1"/>
  <c r="E1230" i="1" s="1"/>
  <c r="E1231" i="1" a="1"/>
  <c r="E1231" i="1" s="1"/>
  <c r="E1232" i="1" a="1"/>
  <c r="E1232" i="1" s="1"/>
  <c r="E1233" i="1" a="1"/>
  <c r="E1233" i="1" s="1"/>
  <c r="E1234" i="1" a="1"/>
  <c r="E1234" i="1" s="1"/>
  <c r="E1235" i="1" a="1"/>
  <c r="E1235" i="1" s="1"/>
  <c r="E1236" i="1" a="1"/>
  <c r="E1236" i="1" s="1"/>
  <c r="E1237" i="1" a="1"/>
  <c r="E1237" i="1" s="1"/>
  <c r="E1238" i="1" a="1"/>
  <c r="E1238" i="1" s="1"/>
  <c r="E1239" i="1" a="1"/>
  <c r="E1239" i="1" s="1"/>
  <c r="E1240" i="1" a="1"/>
  <c r="E1240" i="1" s="1"/>
  <c r="E1241" i="1" a="1"/>
  <c r="E1241" i="1" s="1"/>
  <c r="E1242" i="1" a="1"/>
  <c r="E1242" i="1" s="1"/>
  <c r="E1243" i="1" a="1"/>
  <c r="E1243" i="1" s="1"/>
  <c r="E1244" i="1" a="1"/>
  <c r="E1244" i="1" s="1"/>
  <c r="E1245" i="1" a="1"/>
  <c r="E1245" i="1" s="1"/>
  <c r="E1246" i="1" a="1"/>
  <c r="E1246" i="1" s="1"/>
  <c r="E1247" i="1" a="1"/>
  <c r="E1247" i="1" s="1"/>
  <c r="E1248" i="1" a="1"/>
  <c r="E1248" i="1" s="1"/>
  <c r="E1249" i="1" a="1"/>
  <c r="E1249" i="1" s="1"/>
  <c r="E1250" i="1" a="1"/>
  <c r="E1250" i="1" s="1"/>
  <c r="E1251" i="1" a="1"/>
  <c r="E1251" i="1" s="1"/>
  <c r="E1252" i="1" a="1"/>
  <c r="E1252" i="1" s="1"/>
  <c r="E1253" i="1" a="1"/>
  <c r="E1253" i="1" s="1"/>
  <c r="E3004" i="1" a="1"/>
  <c r="E3004" i="1" s="1"/>
  <c r="E1254" i="1" a="1"/>
  <c r="E1254" i="1" s="1"/>
  <c r="E1255" i="1" a="1"/>
  <c r="E1255" i="1" s="1"/>
  <c r="E1256" i="1" a="1"/>
  <c r="E1256" i="1" s="1"/>
  <c r="E1257" i="1" a="1"/>
  <c r="E1257" i="1" s="1"/>
  <c r="E1258" i="1" a="1"/>
  <c r="E1258" i="1" s="1"/>
  <c r="E1259" i="1" a="1"/>
  <c r="E1259" i="1" s="1"/>
  <c r="E1260" i="1" a="1"/>
  <c r="E1260" i="1" s="1"/>
  <c r="E1261" i="1" a="1"/>
  <c r="E1261" i="1" s="1"/>
  <c r="E1262" i="1" a="1"/>
  <c r="E1262" i="1" s="1"/>
  <c r="E1263" i="1" a="1"/>
  <c r="E1263" i="1" s="1"/>
  <c r="E1264" i="1" a="1"/>
  <c r="E1264" i="1" s="1"/>
  <c r="E1265" i="1" a="1"/>
  <c r="E1265" i="1" s="1"/>
  <c r="E1266" i="1" a="1"/>
  <c r="E1266" i="1" s="1"/>
  <c r="E1267" i="1" a="1"/>
  <c r="E1267" i="1" s="1"/>
  <c r="E1268" i="1" a="1"/>
  <c r="E1268" i="1" s="1"/>
  <c r="E1269" i="1" a="1"/>
  <c r="E1269" i="1" s="1"/>
  <c r="E1270" i="1" a="1"/>
  <c r="E1270" i="1" s="1"/>
  <c r="E1271" i="1" a="1"/>
  <c r="E1271" i="1" s="1"/>
  <c r="E3005" i="1" a="1"/>
  <c r="E3005" i="1" s="1"/>
  <c r="E1272" i="1" a="1"/>
  <c r="E1272" i="1" s="1"/>
  <c r="E1273" i="1" a="1"/>
  <c r="E1273" i="1" s="1"/>
  <c r="E1274" i="1" a="1"/>
  <c r="E1274" i="1" s="1"/>
  <c r="E1275" i="1" a="1"/>
  <c r="E1275" i="1" s="1"/>
  <c r="E1276" i="1" a="1"/>
  <c r="E1276" i="1" s="1"/>
  <c r="E1277" i="1" a="1"/>
  <c r="E1277" i="1" s="1"/>
  <c r="E1278" i="1" a="1"/>
  <c r="E1278" i="1" s="1"/>
  <c r="E1279" i="1" a="1"/>
  <c r="E1279" i="1" s="1"/>
  <c r="E1280" i="1" a="1"/>
  <c r="E1280" i="1" s="1"/>
  <c r="E1281" i="1" a="1"/>
  <c r="E1281" i="1" s="1"/>
  <c r="E1282" i="1" a="1"/>
  <c r="E1282" i="1" s="1"/>
  <c r="E1283" i="1" a="1"/>
  <c r="E1283" i="1" s="1"/>
  <c r="E1284" i="1" a="1"/>
  <c r="E1284" i="1" s="1"/>
  <c r="E1285" i="1" a="1"/>
  <c r="E1285" i="1" s="1"/>
  <c r="E1286" i="1" a="1"/>
  <c r="E1286" i="1" s="1"/>
  <c r="E1287" i="1" a="1"/>
  <c r="E1287" i="1" s="1"/>
  <c r="E1288" i="1" a="1"/>
  <c r="E1288" i="1" s="1"/>
  <c r="E1289" i="1" a="1"/>
  <c r="E1289" i="1" s="1"/>
  <c r="E1290" i="1" a="1"/>
  <c r="E1290" i="1" s="1"/>
  <c r="E1291" i="1" a="1"/>
  <c r="E1291" i="1" s="1"/>
  <c r="E1292" i="1" a="1"/>
  <c r="E1292" i="1" s="1"/>
  <c r="E1293" i="1" a="1"/>
  <c r="E1293" i="1" s="1"/>
  <c r="E1294" i="1" a="1"/>
  <c r="E1294" i="1" s="1"/>
  <c r="E1295" i="1" a="1"/>
  <c r="E1295" i="1" s="1"/>
  <c r="E1296" i="1" a="1"/>
  <c r="E1296" i="1" s="1"/>
  <c r="E1297" i="1" a="1"/>
  <c r="E1297" i="1" s="1"/>
  <c r="E1298" i="1" a="1"/>
  <c r="E1298" i="1" s="1"/>
  <c r="E1299" i="1" a="1"/>
  <c r="E1299" i="1" s="1"/>
  <c r="E1300" i="1" a="1"/>
  <c r="E1300" i="1" s="1"/>
  <c r="E1301" i="1" a="1"/>
  <c r="E1301" i="1" s="1"/>
  <c r="E1302" i="1" a="1"/>
  <c r="E1302" i="1" s="1"/>
  <c r="E1303" i="1" a="1"/>
  <c r="E1303" i="1" s="1"/>
  <c r="E1304" i="1" a="1"/>
  <c r="E1304" i="1" s="1"/>
  <c r="E1305" i="1" a="1"/>
  <c r="E1305" i="1" s="1"/>
  <c r="E1306" i="1" a="1"/>
  <c r="E1306" i="1" s="1"/>
  <c r="E1307" i="1" a="1"/>
  <c r="E1307" i="1" s="1"/>
  <c r="E1308" i="1" a="1"/>
  <c r="E1308" i="1" s="1"/>
  <c r="E1309" i="1" a="1"/>
  <c r="E1309" i="1" s="1"/>
  <c r="E1310" i="1" a="1"/>
  <c r="E1310" i="1" s="1"/>
  <c r="E1311" i="1" a="1"/>
  <c r="E1311" i="1" s="1"/>
  <c r="E1312" i="1" a="1"/>
  <c r="E1312" i="1" s="1"/>
  <c r="E1313" i="1" a="1"/>
  <c r="E1313" i="1" s="1"/>
  <c r="E1314" i="1" a="1"/>
  <c r="E1314" i="1" s="1"/>
  <c r="E1315" i="1" a="1"/>
  <c r="E1315" i="1" s="1"/>
  <c r="E1316" i="1" a="1"/>
  <c r="E1316" i="1" s="1"/>
  <c r="E3006" i="1" a="1"/>
  <c r="E3006" i="1" s="1"/>
  <c r="E1317" i="1" a="1"/>
  <c r="E1317" i="1" s="1"/>
  <c r="E1318" i="1" a="1"/>
  <c r="E1318" i="1" s="1"/>
  <c r="E1319" i="1" a="1"/>
  <c r="E1319" i="1" s="1"/>
  <c r="E1320" i="1" a="1"/>
  <c r="E1320" i="1" s="1"/>
  <c r="E1321" i="1" a="1"/>
  <c r="E1321" i="1" s="1"/>
  <c r="E1322" i="1" a="1"/>
  <c r="E1322" i="1" s="1"/>
  <c r="E1323" i="1" a="1"/>
  <c r="E1323" i="1" s="1"/>
  <c r="E1324" i="1" a="1"/>
  <c r="E1324" i="1" s="1"/>
  <c r="E1325" i="1" a="1"/>
  <c r="E1325" i="1" s="1"/>
  <c r="E1326" i="1" a="1"/>
  <c r="E1326" i="1" s="1"/>
  <c r="E1327" i="1" a="1"/>
  <c r="E1327" i="1" s="1"/>
  <c r="E1328" i="1" a="1"/>
  <c r="E1328" i="1" s="1"/>
  <c r="E1329" i="1" a="1"/>
  <c r="E1329" i="1" s="1"/>
  <c r="E1330" i="1" a="1"/>
  <c r="E1330" i="1" s="1"/>
  <c r="E1331" i="1" a="1"/>
  <c r="E1331" i="1" s="1"/>
  <c r="E1332" i="1" a="1"/>
  <c r="E1332" i="1" s="1"/>
  <c r="E1333" i="1" a="1"/>
  <c r="E1333" i="1" s="1"/>
  <c r="E1334" i="1" a="1"/>
  <c r="E1334" i="1" s="1"/>
  <c r="E1335" i="1" a="1"/>
  <c r="E1335" i="1" s="1"/>
  <c r="E1336" i="1" a="1"/>
  <c r="E1336" i="1" s="1"/>
  <c r="E1337" i="1" a="1"/>
  <c r="E1337" i="1" s="1"/>
  <c r="E1338" i="1" a="1"/>
  <c r="E1338" i="1" s="1"/>
  <c r="E1339" i="1" a="1"/>
  <c r="E1339" i="1" s="1"/>
  <c r="E1340" i="1" a="1"/>
  <c r="E1340" i="1" s="1"/>
  <c r="E1341" i="1" a="1"/>
  <c r="E1341" i="1" s="1"/>
  <c r="E1342" i="1" a="1"/>
  <c r="E1342" i="1" s="1"/>
  <c r="E1343" i="1" a="1"/>
  <c r="E1343" i="1" s="1"/>
  <c r="E1344" i="1" a="1"/>
  <c r="E1344" i="1" s="1"/>
  <c r="E1345" i="1" a="1"/>
  <c r="E1345" i="1" s="1"/>
  <c r="E1346" i="1" a="1"/>
  <c r="E1346" i="1" s="1"/>
  <c r="E1347" i="1" a="1"/>
  <c r="E1347" i="1" s="1"/>
  <c r="E1348" i="1" a="1"/>
  <c r="E1348" i="1" s="1"/>
  <c r="E1349" i="1" a="1"/>
  <c r="E1349" i="1" s="1"/>
  <c r="E1350" i="1" a="1"/>
  <c r="E1350" i="1" s="1"/>
  <c r="E1351" i="1" a="1"/>
  <c r="E1351" i="1" s="1"/>
  <c r="E1352" i="1" a="1"/>
  <c r="E1352" i="1" s="1"/>
  <c r="E1353" i="1" a="1"/>
  <c r="E1353" i="1" s="1"/>
  <c r="E1354" i="1" a="1"/>
  <c r="E1354" i="1" s="1"/>
  <c r="E1355" i="1" a="1"/>
  <c r="E1355" i="1" s="1"/>
  <c r="E1356" i="1" a="1"/>
  <c r="E1356" i="1" s="1"/>
  <c r="E1357" i="1" a="1"/>
  <c r="E1357" i="1" s="1"/>
  <c r="E1358" i="1" a="1"/>
  <c r="E1358" i="1" s="1"/>
  <c r="E1359" i="1" a="1"/>
  <c r="E1359" i="1" s="1"/>
  <c r="E1360" i="1" a="1"/>
  <c r="E1360" i="1" s="1"/>
  <c r="E1361" i="1" a="1"/>
  <c r="E1361" i="1" s="1"/>
  <c r="E1362" i="1" a="1"/>
  <c r="E1362" i="1" s="1"/>
  <c r="E1363" i="1" a="1"/>
  <c r="E1363" i="1" s="1"/>
  <c r="E1364" i="1" a="1"/>
  <c r="E1364" i="1" s="1"/>
  <c r="E1365" i="1" a="1"/>
  <c r="E1365" i="1" s="1"/>
  <c r="E1366" i="1" a="1"/>
  <c r="E1366" i="1" s="1"/>
  <c r="E1367" i="1" a="1"/>
  <c r="E1367" i="1" s="1"/>
  <c r="E1368" i="1" a="1"/>
  <c r="E1368" i="1" s="1"/>
  <c r="E1369" i="1" a="1"/>
  <c r="E1369" i="1" s="1"/>
  <c r="E1370" i="1" a="1"/>
  <c r="E1370" i="1" s="1"/>
  <c r="E1371" i="1" a="1"/>
  <c r="E1371" i="1" s="1"/>
  <c r="E1372" i="1" a="1"/>
  <c r="E1372" i="1" s="1"/>
  <c r="E1373" i="1" a="1"/>
  <c r="E1373" i="1" s="1"/>
  <c r="E1374" i="1" a="1"/>
  <c r="E1374" i="1" s="1"/>
  <c r="E1375" i="1" a="1"/>
  <c r="E1375" i="1" s="1"/>
  <c r="E1376" i="1" a="1"/>
  <c r="E1376" i="1" s="1"/>
  <c r="E1377" i="1" a="1"/>
  <c r="E1377" i="1" s="1"/>
  <c r="E1378" i="1" a="1"/>
  <c r="E1378" i="1" s="1"/>
  <c r="E1379" i="1" a="1"/>
  <c r="E1379" i="1" s="1"/>
  <c r="E1380" i="1" a="1"/>
  <c r="E1380" i="1" s="1"/>
  <c r="E1381" i="1" a="1"/>
  <c r="E1381" i="1" s="1"/>
  <c r="E1382" i="1" a="1"/>
  <c r="E1382" i="1" s="1"/>
  <c r="E1383" i="1" a="1"/>
  <c r="E1383" i="1" s="1"/>
  <c r="E1384" i="1" a="1"/>
  <c r="E1384" i="1" s="1"/>
  <c r="E1385" i="1" a="1"/>
  <c r="E1385" i="1" s="1"/>
  <c r="E1386" i="1" a="1"/>
  <c r="E1386" i="1" s="1"/>
  <c r="E1387" i="1" a="1"/>
  <c r="E1387" i="1" s="1"/>
  <c r="E1388" i="1" a="1"/>
  <c r="E1388" i="1" s="1"/>
  <c r="E1389" i="1" a="1"/>
  <c r="E1389" i="1" s="1"/>
  <c r="E1390" i="1" a="1"/>
  <c r="E1390" i="1" s="1"/>
  <c r="E1391" i="1" a="1"/>
  <c r="E1391" i="1" s="1"/>
  <c r="E1392" i="1" a="1"/>
  <c r="E1392" i="1" s="1"/>
  <c r="E1393" i="1" a="1"/>
  <c r="E1393" i="1" s="1"/>
  <c r="E3007" i="1" a="1"/>
  <c r="E3007" i="1" s="1"/>
  <c r="E1394" i="1" a="1"/>
  <c r="E1394" i="1" s="1"/>
  <c r="E1395" i="1" a="1"/>
  <c r="E1395" i="1" s="1"/>
  <c r="E1396" i="1" a="1"/>
  <c r="E1396" i="1" s="1"/>
  <c r="E1397" i="1" a="1"/>
  <c r="E1397" i="1" s="1"/>
  <c r="E1398" i="1" a="1"/>
  <c r="E1398" i="1" s="1"/>
  <c r="E1399" i="1" a="1"/>
  <c r="E1399" i="1" s="1"/>
  <c r="E1400" i="1" a="1"/>
  <c r="E1400" i="1" s="1"/>
  <c r="E1401" i="1" a="1"/>
  <c r="E1401" i="1" s="1"/>
  <c r="E1402" i="1" a="1"/>
  <c r="E1402" i="1" s="1"/>
  <c r="E1403" i="1" a="1"/>
  <c r="E1403" i="1" s="1"/>
  <c r="E1404" i="1" a="1"/>
  <c r="E1404" i="1" s="1"/>
  <c r="E1405" i="1" a="1"/>
  <c r="E1405" i="1" s="1"/>
  <c r="E1406" i="1" a="1"/>
  <c r="E1406" i="1" s="1"/>
  <c r="E1407" i="1" a="1"/>
  <c r="E1407" i="1" s="1"/>
  <c r="E1408" i="1" a="1"/>
  <c r="E1408" i="1" s="1"/>
  <c r="E1409" i="1" a="1"/>
  <c r="E1409" i="1" s="1"/>
  <c r="E1410" i="1" a="1"/>
  <c r="E1410" i="1" s="1"/>
  <c r="E1411" i="1" a="1"/>
  <c r="E1411" i="1" s="1"/>
  <c r="E1412" i="1" a="1"/>
  <c r="E1412" i="1" s="1"/>
  <c r="E1413" i="1" a="1"/>
  <c r="E1413" i="1" s="1"/>
  <c r="E1414" i="1" a="1"/>
  <c r="E1414" i="1" s="1"/>
  <c r="E1415" i="1" a="1"/>
  <c r="E1415" i="1" s="1"/>
  <c r="E1416" i="1" a="1"/>
  <c r="E1416" i="1" s="1"/>
  <c r="E1417" i="1" a="1"/>
  <c r="E1417" i="1" s="1"/>
  <c r="E1418" i="1" a="1"/>
  <c r="E1418" i="1" s="1"/>
  <c r="E1419" i="1" a="1"/>
  <c r="E1419" i="1" s="1"/>
  <c r="E1420" i="1" a="1"/>
  <c r="E1420" i="1" s="1"/>
  <c r="E3008" i="1" a="1"/>
  <c r="E3008" i="1" s="1"/>
  <c r="E1421" i="1" a="1"/>
  <c r="E1421" i="1" s="1"/>
  <c r="E1422" i="1" a="1"/>
  <c r="E1422" i="1" s="1"/>
  <c r="E1423" i="1" a="1"/>
  <c r="E1423" i="1" s="1"/>
  <c r="E1424" i="1" a="1"/>
  <c r="E1424" i="1" s="1"/>
  <c r="E1425" i="1" a="1"/>
  <c r="E1425" i="1" s="1"/>
  <c r="E1426" i="1" a="1"/>
  <c r="E1426" i="1" s="1"/>
  <c r="E1427" i="1" a="1"/>
  <c r="E1427" i="1" s="1"/>
  <c r="E1428" i="1" a="1"/>
  <c r="E1428" i="1" s="1"/>
  <c r="E1429" i="1" a="1"/>
  <c r="E1429" i="1" s="1"/>
  <c r="E1430" i="1" a="1"/>
  <c r="E1430" i="1" s="1"/>
  <c r="E1431" i="1" a="1"/>
  <c r="E1431" i="1" s="1"/>
  <c r="E1432" i="1" a="1"/>
  <c r="E1432" i="1" s="1"/>
  <c r="E1433" i="1" a="1"/>
  <c r="E1433" i="1" s="1"/>
  <c r="E1434" i="1" a="1"/>
  <c r="E1434" i="1" s="1"/>
  <c r="E1435" i="1" a="1"/>
  <c r="E1435" i="1" s="1"/>
  <c r="E1436" i="1" a="1"/>
  <c r="E1436" i="1" s="1"/>
  <c r="E1437" i="1" a="1"/>
  <c r="E1437" i="1" s="1"/>
  <c r="E1438" i="1" a="1"/>
  <c r="E1438" i="1" s="1"/>
  <c r="E1439" i="1" a="1"/>
  <c r="E1439" i="1" s="1"/>
  <c r="E3009" i="1" a="1"/>
  <c r="E3009" i="1" s="1"/>
  <c r="E1440" i="1" a="1"/>
  <c r="E1440" i="1" s="1"/>
  <c r="E1441" i="1" a="1"/>
  <c r="E1441" i="1" s="1"/>
  <c r="E1442" i="1" a="1"/>
  <c r="E1442" i="1" s="1"/>
  <c r="E1443" i="1" a="1"/>
  <c r="E1443" i="1" s="1"/>
  <c r="E1444" i="1" a="1"/>
  <c r="E1444" i="1" s="1"/>
  <c r="E1445" i="1" a="1"/>
  <c r="E1445" i="1" s="1"/>
  <c r="E1446" i="1" a="1"/>
  <c r="E1446" i="1" s="1"/>
  <c r="E1447" i="1" a="1"/>
  <c r="E1447" i="1" s="1"/>
  <c r="E1448" i="1" a="1"/>
  <c r="E1448" i="1" s="1"/>
  <c r="E1449" i="1" a="1"/>
  <c r="E1449" i="1" s="1"/>
  <c r="E1450" i="1" a="1"/>
  <c r="E1450" i="1" s="1"/>
  <c r="E1451" i="1" a="1"/>
  <c r="E1451" i="1" s="1"/>
  <c r="E1452" i="1" a="1"/>
  <c r="E1452" i="1" s="1"/>
  <c r="E1453" i="1" a="1"/>
  <c r="E1453" i="1" s="1"/>
  <c r="E1454" i="1" a="1"/>
  <c r="E1454" i="1" s="1"/>
  <c r="E1455" i="1" a="1"/>
  <c r="E1455" i="1" s="1"/>
  <c r="E1456" i="1" a="1"/>
  <c r="E1456" i="1" s="1"/>
  <c r="E1457" i="1" a="1"/>
  <c r="E1457" i="1" s="1"/>
  <c r="E1458" i="1" a="1"/>
  <c r="E1458" i="1" s="1"/>
  <c r="E1459" i="1" a="1"/>
  <c r="E1459" i="1" s="1"/>
  <c r="E1460" i="1" a="1"/>
  <c r="E1460" i="1" s="1"/>
  <c r="E1461" i="1" a="1"/>
  <c r="E1461" i="1" s="1"/>
  <c r="E1462" i="1" a="1"/>
  <c r="E1462" i="1" s="1"/>
  <c r="E1463" i="1" a="1"/>
  <c r="E1463" i="1" s="1"/>
  <c r="E1464" i="1" a="1"/>
  <c r="E1464" i="1" s="1"/>
  <c r="E1465" i="1" a="1"/>
  <c r="E1465" i="1" s="1"/>
  <c r="E1466" i="1" a="1"/>
  <c r="E1466" i="1" s="1"/>
  <c r="E1467" i="1" a="1"/>
  <c r="E1467" i="1" s="1"/>
  <c r="E1468" i="1" a="1"/>
  <c r="E1468" i="1" s="1"/>
  <c r="E1469" i="1" a="1"/>
  <c r="E1469" i="1" s="1"/>
  <c r="E1470" i="1" a="1"/>
  <c r="E1470" i="1" s="1"/>
  <c r="E1471" i="1" a="1"/>
  <c r="E1471" i="1" s="1"/>
  <c r="E1472" i="1" a="1"/>
  <c r="E1472" i="1" s="1"/>
  <c r="E1473" i="1" a="1"/>
  <c r="E1473" i="1" s="1"/>
  <c r="E1474" i="1" a="1"/>
  <c r="E1474" i="1" s="1"/>
  <c r="E1475" i="1" a="1"/>
  <c r="E1475" i="1" s="1"/>
  <c r="E1476" i="1" a="1"/>
  <c r="E1476" i="1" s="1"/>
  <c r="E1477" i="1" a="1"/>
  <c r="E1477" i="1" s="1"/>
  <c r="E1478" i="1" a="1"/>
  <c r="E1478" i="1" s="1"/>
  <c r="E1479" i="1" a="1"/>
  <c r="E1479" i="1" s="1"/>
  <c r="E1480" i="1" a="1"/>
  <c r="E1480" i="1" s="1"/>
  <c r="E1481" i="1" a="1"/>
  <c r="E1481" i="1" s="1"/>
  <c r="E1482" i="1" a="1"/>
  <c r="E1482" i="1" s="1"/>
  <c r="E1483" i="1" a="1"/>
  <c r="E1483" i="1" s="1"/>
  <c r="E1484" i="1" a="1"/>
  <c r="E1484" i="1" s="1"/>
  <c r="E3010" i="1" a="1"/>
  <c r="E3010" i="1" s="1"/>
  <c r="E1485" i="1" a="1"/>
  <c r="E1485" i="1" s="1"/>
  <c r="E1486" i="1" a="1"/>
  <c r="E1486" i="1" s="1"/>
  <c r="E1487" i="1" a="1"/>
  <c r="E1487" i="1" s="1"/>
  <c r="E1488" i="1" a="1"/>
  <c r="E1488" i="1" s="1"/>
  <c r="E1489" i="1" a="1"/>
  <c r="E1489" i="1" s="1"/>
  <c r="E1490" i="1" a="1"/>
  <c r="E1490" i="1" s="1"/>
  <c r="E1491" i="1" a="1"/>
  <c r="E1491" i="1" s="1"/>
  <c r="E1492" i="1" a="1"/>
  <c r="E1492" i="1" s="1"/>
  <c r="E1493" i="1" a="1"/>
  <c r="E1493" i="1" s="1"/>
  <c r="E1494" i="1" a="1"/>
  <c r="E1494" i="1" s="1"/>
  <c r="E1495" i="1" a="1"/>
  <c r="E1495" i="1" s="1"/>
  <c r="E1496" i="1" a="1"/>
  <c r="E1496" i="1" s="1"/>
  <c r="E1497" i="1" a="1"/>
  <c r="E1497" i="1" s="1"/>
  <c r="E1498" i="1" a="1"/>
  <c r="E1498" i="1" s="1"/>
  <c r="E1499" i="1" a="1"/>
  <c r="E1499" i="1" s="1"/>
  <c r="E1500" i="1" a="1"/>
  <c r="E1500" i="1" s="1"/>
  <c r="E1501" i="1" a="1"/>
  <c r="E1501" i="1" s="1"/>
  <c r="E1502" i="1" a="1"/>
  <c r="E1502" i="1" s="1"/>
  <c r="E1503" i="1" a="1"/>
  <c r="E1503" i="1" s="1"/>
  <c r="E1504" i="1" a="1"/>
  <c r="E1504" i="1" s="1"/>
  <c r="E1505" i="1" a="1"/>
  <c r="E1505" i="1" s="1"/>
  <c r="E1506" i="1" a="1"/>
  <c r="E1506" i="1" s="1"/>
  <c r="E1507" i="1" a="1"/>
  <c r="E1507" i="1" s="1"/>
  <c r="E1508" i="1" a="1"/>
  <c r="E1508" i="1" s="1"/>
  <c r="E1509" i="1" a="1"/>
  <c r="E1509" i="1" s="1"/>
  <c r="E1510" i="1" a="1"/>
  <c r="E1510" i="1" s="1"/>
  <c r="E1511" i="1" a="1"/>
  <c r="E1511" i="1" s="1"/>
  <c r="E1512" i="1" a="1"/>
  <c r="E1512" i="1" s="1"/>
  <c r="E1513" i="1" a="1"/>
  <c r="E1513" i="1" s="1"/>
  <c r="E1514" i="1" a="1"/>
  <c r="E1514" i="1" s="1"/>
  <c r="E1515" i="1" a="1"/>
  <c r="E1515" i="1" s="1"/>
  <c r="E1516" i="1" a="1"/>
  <c r="E1516" i="1" s="1"/>
  <c r="E1517" i="1" a="1"/>
  <c r="E1517" i="1" s="1"/>
  <c r="E1518" i="1" a="1"/>
  <c r="E1518" i="1" s="1"/>
  <c r="E1519" i="1" a="1"/>
  <c r="E1519" i="1" s="1"/>
  <c r="E3011" i="1" a="1"/>
  <c r="E3011" i="1" s="1"/>
  <c r="E1520" i="1" a="1"/>
  <c r="E1520" i="1" s="1"/>
  <c r="E1521" i="1" a="1"/>
  <c r="E1521" i="1" s="1"/>
  <c r="E1522" i="1" a="1"/>
  <c r="E1522" i="1" s="1"/>
  <c r="E1523" i="1" a="1"/>
  <c r="E1523" i="1" s="1"/>
  <c r="E1524" i="1" a="1"/>
  <c r="E1524" i="1" s="1"/>
  <c r="E1525" i="1" a="1"/>
  <c r="E1525" i="1" s="1"/>
  <c r="E1526" i="1" a="1"/>
  <c r="E1526" i="1" s="1"/>
  <c r="E1527" i="1" a="1"/>
  <c r="E1527" i="1" s="1"/>
  <c r="E1528" i="1" a="1"/>
  <c r="E1528" i="1" s="1"/>
  <c r="E1529" i="1" a="1"/>
  <c r="E1529" i="1" s="1"/>
  <c r="E1530" i="1" a="1"/>
  <c r="E1530" i="1" s="1"/>
  <c r="E1531" i="1" a="1"/>
  <c r="E1531" i="1" s="1"/>
  <c r="E1532" i="1" a="1"/>
  <c r="E1532" i="1" s="1"/>
  <c r="E1533" i="1" a="1"/>
  <c r="E1533" i="1" s="1"/>
  <c r="E1534" i="1" a="1"/>
  <c r="E1534" i="1" s="1"/>
  <c r="E1535" i="1" a="1"/>
  <c r="E1535" i="1" s="1"/>
  <c r="E1536" i="1" a="1"/>
  <c r="E1536" i="1" s="1"/>
  <c r="E1537" i="1" a="1"/>
  <c r="E1537" i="1" s="1"/>
  <c r="E1538" i="1" a="1"/>
  <c r="E1538" i="1" s="1"/>
  <c r="E1539" i="1" a="1"/>
  <c r="E1539" i="1" s="1"/>
  <c r="E1540" i="1" a="1"/>
  <c r="E1540" i="1" s="1"/>
  <c r="E1541" i="1" a="1"/>
  <c r="E1541" i="1" s="1"/>
  <c r="E1542" i="1" a="1"/>
  <c r="E1542" i="1" s="1"/>
  <c r="E1543" i="1" a="1"/>
  <c r="E1543" i="1" s="1"/>
  <c r="E1544" i="1" a="1"/>
  <c r="E1544" i="1" s="1"/>
  <c r="E1545" i="1" a="1"/>
  <c r="E1545" i="1" s="1"/>
  <c r="E1546" i="1" a="1"/>
  <c r="E1546" i="1" s="1"/>
  <c r="E1547" i="1" a="1"/>
  <c r="E1547" i="1" s="1"/>
  <c r="E1548" i="1" a="1"/>
  <c r="E1548" i="1" s="1"/>
  <c r="E1549" i="1" a="1"/>
  <c r="E1549" i="1" s="1"/>
  <c r="E1550" i="1" a="1"/>
  <c r="E1550" i="1" s="1"/>
  <c r="E1551" i="1" a="1"/>
  <c r="E1551" i="1" s="1"/>
  <c r="E1552" i="1" a="1"/>
  <c r="E1552" i="1" s="1"/>
  <c r="E1553" i="1" a="1"/>
  <c r="E1553" i="1" s="1"/>
  <c r="E1554" i="1" a="1"/>
  <c r="E1554" i="1" s="1"/>
  <c r="E1555" i="1" a="1"/>
  <c r="E1555" i="1" s="1"/>
  <c r="E1556" i="1" a="1"/>
  <c r="E1556" i="1" s="1"/>
  <c r="E1557" i="1" a="1"/>
  <c r="E1557" i="1" s="1"/>
  <c r="E1558" i="1" a="1"/>
  <c r="E1558" i="1" s="1"/>
  <c r="E1559" i="1" a="1"/>
  <c r="E1559" i="1" s="1"/>
  <c r="E1560" i="1" a="1"/>
  <c r="E1560" i="1" s="1"/>
  <c r="E1561" i="1" a="1"/>
  <c r="E1561" i="1" s="1"/>
  <c r="E1562" i="1" a="1"/>
  <c r="E1562" i="1" s="1"/>
  <c r="E1563" i="1" a="1"/>
  <c r="E1563" i="1" s="1"/>
  <c r="E1564" i="1" a="1"/>
  <c r="E1564" i="1" s="1"/>
  <c r="E1565" i="1" a="1"/>
  <c r="E1565" i="1" s="1"/>
  <c r="E1566" i="1" a="1"/>
  <c r="E1566" i="1" s="1"/>
  <c r="E1567" i="1" a="1"/>
  <c r="E1567" i="1" s="1"/>
  <c r="E1568" i="1" a="1"/>
  <c r="E1568" i="1" s="1"/>
  <c r="E1569" i="1" a="1"/>
  <c r="E1569" i="1" s="1"/>
  <c r="E1570" i="1" a="1"/>
  <c r="E1570" i="1" s="1"/>
  <c r="E1571" i="1" a="1"/>
  <c r="E1571" i="1" s="1"/>
  <c r="E1572" i="1" a="1"/>
  <c r="E1572" i="1" s="1"/>
  <c r="E1573" i="1" a="1"/>
  <c r="E1573" i="1" s="1"/>
  <c r="E1574" i="1" a="1"/>
  <c r="E1574" i="1" s="1"/>
  <c r="E1575" i="1" a="1"/>
  <c r="E1575" i="1" s="1"/>
  <c r="E1576" i="1" a="1"/>
  <c r="E1576" i="1" s="1"/>
  <c r="E1577" i="1" a="1"/>
  <c r="E1577" i="1" s="1"/>
  <c r="E1578" i="1" a="1"/>
  <c r="E1578" i="1" s="1"/>
  <c r="E1579" i="1" a="1"/>
  <c r="E1579" i="1" s="1"/>
  <c r="E1580" i="1" a="1"/>
  <c r="E1580" i="1" s="1"/>
  <c r="E1581" i="1" a="1"/>
  <c r="E1581" i="1" s="1"/>
  <c r="E1582" i="1" a="1"/>
  <c r="E1582" i="1" s="1"/>
  <c r="E1583" i="1" a="1"/>
  <c r="E1583" i="1" s="1"/>
  <c r="E1584" i="1" a="1"/>
  <c r="E1584" i="1" s="1"/>
  <c r="E1585" i="1" a="1"/>
  <c r="E1585" i="1" s="1"/>
  <c r="E1586" i="1" a="1"/>
  <c r="E1586" i="1" s="1"/>
  <c r="E1587" i="1" a="1"/>
  <c r="E1587" i="1" s="1"/>
  <c r="E1588" i="1" a="1"/>
  <c r="E1588" i="1" s="1"/>
  <c r="E1589" i="1" a="1"/>
  <c r="E1589" i="1" s="1"/>
  <c r="E3012" i="1" a="1"/>
  <c r="E3012" i="1" s="1"/>
  <c r="E1590" i="1" a="1"/>
  <c r="E1590" i="1" s="1"/>
  <c r="E1591" i="1" a="1"/>
  <c r="E1591" i="1" s="1"/>
  <c r="E1592" i="1" a="1"/>
  <c r="E1592" i="1" s="1"/>
  <c r="E1593" i="1" a="1"/>
  <c r="E1593" i="1" s="1"/>
  <c r="E1594" i="1" a="1"/>
  <c r="E1594" i="1" s="1"/>
  <c r="E1595" i="1" a="1"/>
  <c r="E1595" i="1" s="1"/>
  <c r="E1596" i="1" a="1"/>
  <c r="E1596" i="1" s="1"/>
  <c r="E1597" i="1" a="1"/>
  <c r="E1597" i="1" s="1"/>
  <c r="E1598" i="1" a="1"/>
  <c r="E1598" i="1" s="1"/>
  <c r="E1599" i="1" a="1"/>
  <c r="E1599" i="1" s="1"/>
  <c r="E1600" i="1" a="1"/>
  <c r="E1600" i="1" s="1"/>
  <c r="E1601" i="1" a="1"/>
  <c r="E1601" i="1" s="1"/>
  <c r="E1602" i="1" a="1"/>
  <c r="E1602" i="1" s="1"/>
  <c r="E1603" i="1" a="1"/>
  <c r="E1603" i="1" s="1"/>
  <c r="E1604" i="1" a="1"/>
  <c r="E1604" i="1" s="1"/>
  <c r="E1605" i="1" a="1"/>
  <c r="E1605" i="1" s="1"/>
  <c r="E1606" i="1" a="1"/>
  <c r="E1606" i="1" s="1"/>
  <c r="E1607" i="1" a="1"/>
  <c r="E1607" i="1" s="1"/>
  <c r="E1608" i="1" a="1"/>
  <c r="E1608" i="1" s="1"/>
  <c r="E1609" i="1" a="1"/>
  <c r="E1609" i="1" s="1"/>
  <c r="E1610" i="1" a="1"/>
  <c r="E1610" i="1" s="1"/>
  <c r="E1611" i="1" a="1"/>
  <c r="E1611" i="1" s="1"/>
  <c r="E1612" i="1" a="1"/>
  <c r="E1612" i="1" s="1"/>
  <c r="E1613" i="1" a="1"/>
  <c r="E1613" i="1" s="1"/>
  <c r="E1614" i="1" a="1"/>
  <c r="E1614" i="1" s="1"/>
  <c r="E1615" i="1" a="1"/>
  <c r="E1615" i="1" s="1"/>
  <c r="E1616" i="1" a="1"/>
  <c r="E1616" i="1" s="1"/>
  <c r="E1617" i="1" a="1"/>
  <c r="E1617" i="1" s="1"/>
  <c r="E1618" i="1" a="1"/>
  <c r="E1618" i="1" s="1"/>
  <c r="E1619" i="1" a="1"/>
  <c r="E1619" i="1" s="1"/>
  <c r="E1620" i="1" a="1"/>
  <c r="E1620" i="1" s="1"/>
  <c r="E1621" i="1" a="1"/>
  <c r="E1621" i="1" s="1"/>
  <c r="E1622" i="1" a="1"/>
  <c r="E1622" i="1" s="1"/>
  <c r="E1623" i="1" a="1"/>
  <c r="E1623" i="1" s="1"/>
  <c r="E1624" i="1" a="1"/>
  <c r="E1624" i="1" s="1"/>
  <c r="E1625" i="1" a="1"/>
  <c r="E1625" i="1" s="1"/>
  <c r="E1626" i="1" a="1"/>
  <c r="E1626" i="1" s="1"/>
  <c r="E1627" i="1" a="1"/>
  <c r="E1627" i="1" s="1"/>
  <c r="E1628" i="1" a="1"/>
  <c r="E1628" i="1" s="1"/>
  <c r="E1629" i="1" a="1"/>
  <c r="E1629" i="1" s="1"/>
  <c r="E1630" i="1" a="1"/>
  <c r="E1630" i="1" s="1"/>
  <c r="E1631" i="1" a="1"/>
  <c r="E1631" i="1" s="1"/>
  <c r="E1632" i="1" a="1"/>
  <c r="E1632" i="1" s="1"/>
  <c r="E1633" i="1" a="1"/>
  <c r="E1633" i="1" s="1"/>
  <c r="E1634" i="1" a="1"/>
  <c r="E1634" i="1" s="1"/>
  <c r="E1635" i="1" a="1"/>
  <c r="E1635" i="1" s="1"/>
  <c r="E3013" i="1" a="1"/>
  <c r="E3013" i="1" s="1"/>
  <c r="E1636" i="1" a="1"/>
  <c r="E1636" i="1" s="1"/>
  <c r="E1637" i="1" a="1"/>
  <c r="E1637" i="1" s="1"/>
  <c r="E3014" i="1" a="1"/>
  <c r="E3014" i="1" s="1"/>
  <c r="E1638" i="1" a="1"/>
  <c r="E1638" i="1" s="1"/>
  <c r="E1639" i="1" a="1"/>
  <c r="E1639" i="1" s="1"/>
  <c r="E1640" i="1" a="1"/>
  <c r="E1640" i="1" s="1"/>
  <c r="E1641" i="1" a="1"/>
  <c r="E1641" i="1" s="1"/>
  <c r="E1642" i="1" a="1"/>
  <c r="E1642" i="1" s="1"/>
  <c r="E1643" i="1" a="1"/>
  <c r="E1643" i="1" s="1"/>
  <c r="E1644" i="1" a="1"/>
  <c r="E1644" i="1" s="1"/>
  <c r="E1645" i="1" a="1"/>
  <c r="E1645" i="1" s="1"/>
  <c r="E1646" i="1" a="1"/>
  <c r="E1646" i="1" s="1"/>
  <c r="E1647" i="1" a="1"/>
  <c r="E1647" i="1" s="1"/>
  <c r="E1648" i="1" a="1"/>
  <c r="E1648" i="1" s="1"/>
  <c r="E1649" i="1" a="1"/>
  <c r="E1649" i="1" s="1"/>
  <c r="E1650" i="1" a="1"/>
  <c r="E1650" i="1" s="1"/>
  <c r="E1651" i="1" a="1"/>
  <c r="E1651" i="1" s="1"/>
  <c r="E1652" i="1" a="1"/>
  <c r="E1652" i="1" s="1"/>
  <c r="E1653" i="1" a="1"/>
  <c r="E1653" i="1" s="1"/>
  <c r="E1654" i="1" a="1"/>
  <c r="E1654" i="1" s="1"/>
  <c r="E1655" i="1" a="1"/>
  <c r="E1655" i="1" s="1"/>
  <c r="E1656" i="1" a="1"/>
  <c r="E1656" i="1" s="1"/>
  <c r="E1657" i="1" a="1"/>
  <c r="E1657" i="1" s="1"/>
  <c r="E1658" i="1" a="1"/>
  <c r="E1658" i="1" s="1"/>
  <c r="E1659" i="1" a="1"/>
  <c r="E1659" i="1" s="1"/>
  <c r="E1660" i="1" a="1"/>
  <c r="E1660" i="1" s="1"/>
  <c r="E1661" i="1" a="1"/>
  <c r="E1661" i="1" s="1"/>
  <c r="E1662" i="1" a="1"/>
  <c r="E1662" i="1" s="1"/>
  <c r="E1663" i="1" a="1"/>
  <c r="E1663" i="1" s="1"/>
  <c r="E1664" i="1" a="1"/>
  <c r="E1664" i="1" s="1"/>
  <c r="E1665" i="1" a="1"/>
  <c r="E1665" i="1" s="1"/>
  <c r="E1666" i="1" a="1"/>
  <c r="E1666" i="1" s="1"/>
  <c r="E1667" i="1" a="1"/>
  <c r="E1667" i="1" s="1"/>
  <c r="E1668" i="1" a="1"/>
  <c r="E1668" i="1" s="1"/>
  <c r="E1669" i="1" a="1"/>
  <c r="E1669" i="1" s="1"/>
  <c r="E1670" i="1" a="1"/>
  <c r="E1670" i="1" s="1"/>
  <c r="E1671" i="1" a="1"/>
  <c r="E1671" i="1" s="1"/>
  <c r="E1672" i="1" a="1"/>
  <c r="E1672" i="1" s="1"/>
  <c r="E1673" i="1" a="1"/>
  <c r="E1673" i="1" s="1"/>
  <c r="E1674" i="1" a="1"/>
  <c r="E1674" i="1" s="1"/>
  <c r="E1675" i="1" a="1"/>
  <c r="E1675" i="1" s="1"/>
  <c r="E1676" i="1" a="1"/>
  <c r="E1676" i="1" s="1"/>
  <c r="E1677" i="1" a="1"/>
  <c r="E1677" i="1" s="1"/>
  <c r="E1678" i="1" a="1"/>
  <c r="E1678" i="1" s="1"/>
  <c r="E1679" i="1" a="1"/>
  <c r="E1679" i="1" s="1"/>
  <c r="E1680" i="1" a="1"/>
  <c r="E1680" i="1" s="1"/>
  <c r="E1681" i="1" a="1"/>
  <c r="E1681" i="1" s="1"/>
  <c r="E1682" i="1" a="1"/>
  <c r="E1682" i="1" s="1"/>
  <c r="E1683" i="1" a="1"/>
  <c r="E1683" i="1" s="1"/>
  <c r="E1684" i="1" a="1"/>
  <c r="E1684" i="1" s="1"/>
  <c r="E1685" i="1" a="1"/>
  <c r="E1685" i="1" s="1"/>
  <c r="E1686" i="1" a="1"/>
  <c r="E1686" i="1" s="1"/>
  <c r="E1687" i="1" a="1"/>
  <c r="E1687" i="1" s="1"/>
  <c r="E1688" i="1" a="1"/>
  <c r="E1688" i="1" s="1"/>
  <c r="E1689" i="1" a="1"/>
  <c r="E1689" i="1" s="1"/>
  <c r="E1690" i="1" a="1"/>
  <c r="E1690" i="1" s="1"/>
  <c r="E1691" i="1" a="1"/>
  <c r="E1691" i="1" s="1"/>
  <c r="E1692" i="1" a="1"/>
  <c r="E1692" i="1" s="1"/>
  <c r="E1693" i="1" a="1"/>
  <c r="E1693" i="1" s="1"/>
  <c r="E1694" i="1" a="1"/>
  <c r="E1694" i="1" s="1"/>
  <c r="E1695" i="1" a="1"/>
  <c r="E1695" i="1" s="1"/>
  <c r="E1696" i="1" a="1"/>
  <c r="E1696" i="1" s="1"/>
  <c r="E1697" i="1" a="1"/>
  <c r="E1697" i="1" s="1"/>
  <c r="E1698" i="1" a="1"/>
  <c r="E1698" i="1" s="1"/>
  <c r="E1699" i="1" a="1"/>
  <c r="E1699" i="1" s="1"/>
  <c r="E1700" i="1" a="1"/>
  <c r="E1700" i="1" s="1"/>
  <c r="E1701" i="1" a="1"/>
  <c r="E1701" i="1" s="1"/>
  <c r="E1702" i="1" a="1"/>
  <c r="E1702" i="1" s="1"/>
  <c r="E1703" i="1" a="1"/>
  <c r="E1703" i="1" s="1"/>
  <c r="E1704" i="1" a="1"/>
  <c r="E1704" i="1" s="1"/>
  <c r="E1705" i="1" a="1"/>
  <c r="E1705" i="1" s="1"/>
  <c r="E1706" i="1" a="1"/>
  <c r="E1706" i="1" s="1"/>
  <c r="E1707" i="1" a="1"/>
  <c r="E1707" i="1" s="1"/>
  <c r="E1708" i="1" a="1"/>
  <c r="E1708" i="1" s="1"/>
  <c r="E1709" i="1" a="1"/>
  <c r="E1709" i="1" s="1"/>
  <c r="E1710" i="1" a="1"/>
  <c r="E1710" i="1" s="1"/>
  <c r="E1711" i="1" a="1"/>
  <c r="E1711" i="1" s="1"/>
  <c r="E1712" i="1" a="1"/>
  <c r="E1712" i="1" s="1"/>
  <c r="E1713" i="1" a="1"/>
  <c r="E1713" i="1" s="1"/>
  <c r="E1714" i="1" a="1"/>
  <c r="E1714" i="1" s="1"/>
  <c r="E1715" i="1" a="1"/>
  <c r="E1715" i="1" s="1"/>
  <c r="E1716" i="1" a="1"/>
  <c r="E1716" i="1" s="1"/>
  <c r="E1717" i="1" a="1"/>
  <c r="E1717" i="1" s="1"/>
  <c r="E1718" i="1" a="1"/>
  <c r="E1718" i="1" s="1"/>
  <c r="E1719" i="1" a="1"/>
  <c r="E1719" i="1" s="1"/>
  <c r="E1720" i="1" a="1"/>
  <c r="E1720" i="1" s="1"/>
  <c r="E1721" i="1" a="1"/>
  <c r="E1721" i="1" s="1"/>
  <c r="E1722" i="1" a="1"/>
  <c r="E1722" i="1" s="1"/>
  <c r="E1723" i="1" a="1"/>
  <c r="E1723" i="1" s="1"/>
  <c r="E1724" i="1" a="1"/>
  <c r="E1724" i="1" s="1"/>
  <c r="E1725" i="1" a="1"/>
  <c r="E1725" i="1" s="1"/>
  <c r="E1726" i="1" a="1"/>
  <c r="E1726" i="1" s="1"/>
  <c r="E1727" i="1" a="1"/>
  <c r="E1727" i="1" s="1"/>
  <c r="E1728" i="1" a="1"/>
  <c r="E1728" i="1" s="1"/>
  <c r="E1729" i="1" a="1"/>
  <c r="E1729" i="1" s="1"/>
  <c r="E1730" i="1" a="1"/>
  <c r="E1730" i="1" s="1"/>
  <c r="E1731" i="1" a="1"/>
  <c r="E1731" i="1" s="1"/>
  <c r="E1732" i="1" a="1"/>
  <c r="E1732" i="1" s="1"/>
  <c r="E1733" i="1" a="1"/>
  <c r="E1733" i="1" s="1"/>
  <c r="E1734" i="1" a="1"/>
  <c r="E1734" i="1" s="1"/>
  <c r="E1735" i="1" a="1"/>
  <c r="E1735" i="1" s="1"/>
  <c r="E1736" i="1" a="1"/>
  <c r="E1736" i="1" s="1"/>
  <c r="E1737" i="1" a="1"/>
  <c r="E1737" i="1" s="1"/>
  <c r="E1738" i="1" a="1"/>
  <c r="E1738" i="1" s="1"/>
  <c r="E1739" i="1" a="1"/>
  <c r="E1739" i="1" s="1"/>
  <c r="E1740" i="1" a="1"/>
  <c r="E1740" i="1" s="1"/>
  <c r="E1741" i="1" a="1"/>
  <c r="E1741" i="1" s="1"/>
  <c r="E1742" i="1" a="1"/>
  <c r="E1742" i="1" s="1"/>
  <c r="E1743" i="1" a="1"/>
  <c r="E1743" i="1" s="1"/>
  <c r="E1744" i="1" a="1"/>
  <c r="E1744" i="1" s="1"/>
  <c r="E1745" i="1" a="1"/>
  <c r="E1745" i="1" s="1"/>
  <c r="E1746" i="1" a="1"/>
  <c r="E1746" i="1" s="1"/>
  <c r="E1747" i="1" a="1"/>
  <c r="E1747" i="1" s="1"/>
  <c r="E1748" i="1" a="1"/>
  <c r="E1748" i="1" s="1"/>
  <c r="E1749" i="1" a="1"/>
  <c r="E1749" i="1" s="1"/>
  <c r="E1750" i="1" a="1"/>
  <c r="E1750" i="1" s="1"/>
  <c r="E1751" i="1" a="1"/>
  <c r="E1751" i="1" s="1"/>
  <c r="E1752" i="1" a="1"/>
  <c r="E1752" i="1" s="1"/>
  <c r="E1753" i="1" a="1"/>
  <c r="E1753" i="1" s="1"/>
  <c r="E1754" i="1" a="1"/>
  <c r="E1754" i="1" s="1"/>
  <c r="E1755" i="1" a="1"/>
  <c r="E1755" i="1" s="1"/>
  <c r="E1756" i="1" a="1"/>
  <c r="E1756" i="1" s="1"/>
  <c r="E1757" i="1" a="1"/>
  <c r="E1757" i="1" s="1"/>
  <c r="E1758" i="1" a="1"/>
  <c r="E1758" i="1" s="1"/>
  <c r="E1759" i="1" a="1"/>
  <c r="E1759" i="1" s="1"/>
  <c r="E1760" i="1" a="1"/>
  <c r="E1760" i="1" s="1"/>
  <c r="E1761" i="1" a="1"/>
  <c r="E1761" i="1" s="1"/>
  <c r="E1762" i="1" a="1"/>
  <c r="E1762" i="1" s="1"/>
  <c r="E1763" i="1" a="1"/>
  <c r="E1763" i="1" s="1"/>
  <c r="E1764" i="1" a="1"/>
  <c r="E1764" i="1" s="1"/>
  <c r="E1765" i="1" a="1"/>
  <c r="E1765" i="1" s="1"/>
  <c r="E1766" i="1" a="1"/>
  <c r="E1766" i="1" s="1"/>
  <c r="E1767" i="1" a="1"/>
  <c r="E1767" i="1" s="1"/>
  <c r="E1768" i="1" a="1"/>
  <c r="E1768" i="1" s="1"/>
  <c r="E1769" i="1" a="1"/>
  <c r="E1769" i="1" s="1"/>
  <c r="E1770" i="1" a="1"/>
  <c r="E1770" i="1" s="1"/>
  <c r="E1771" i="1" a="1"/>
  <c r="E1771" i="1" s="1"/>
  <c r="E1772" i="1" a="1"/>
  <c r="E1772" i="1" s="1"/>
  <c r="E1773" i="1" a="1"/>
  <c r="E1773" i="1" s="1"/>
  <c r="E1774" i="1" a="1"/>
  <c r="E1774" i="1" s="1"/>
  <c r="E1775" i="1" a="1"/>
  <c r="E1775" i="1" s="1"/>
  <c r="E1776" i="1" a="1"/>
  <c r="E1776" i="1" s="1"/>
  <c r="E1777" i="1" a="1"/>
  <c r="E1777" i="1" s="1"/>
  <c r="E1778" i="1" a="1"/>
  <c r="E1778" i="1" s="1"/>
  <c r="E1779" i="1" a="1"/>
  <c r="E1779" i="1" s="1"/>
  <c r="E1780" i="1" a="1"/>
  <c r="E1780" i="1" s="1"/>
  <c r="E1781" i="1" a="1"/>
  <c r="E1781" i="1" s="1"/>
  <c r="E1782" i="1" a="1"/>
  <c r="E1782" i="1" s="1"/>
  <c r="E1783" i="1" a="1"/>
  <c r="E1783" i="1" s="1"/>
  <c r="E1784" i="1" a="1"/>
  <c r="E1784" i="1" s="1"/>
  <c r="E1785" i="1" a="1"/>
  <c r="E1785" i="1" s="1"/>
  <c r="E1786" i="1" a="1"/>
  <c r="E1786" i="1" s="1"/>
  <c r="E1787" i="1" a="1"/>
  <c r="E1787" i="1" s="1"/>
  <c r="E1788" i="1" a="1"/>
  <c r="E1788" i="1" s="1"/>
  <c r="E1789" i="1" a="1"/>
  <c r="E1789" i="1" s="1"/>
  <c r="E1790" i="1" a="1"/>
  <c r="E1790" i="1" s="1"/>
  <c r="E1791" i="1" a="1"/>
  <c r="E1791" i="1" s="1"/>
  <c r="E1792" i="1" a="1"/>
  <c r="E1792" i="1" s="1"/>
  <c r="E1793" i="1" a="1"/>
  <c r="E1793" i="1" s="1"/>
  <c r="E1794" i="1" a="1"/>
  <c r="E1794" i="1" s="1"/>
  <c r="E1795" i="1" a="1"/>
  <c r="E1795" i="1" s="1"/>
  <c r="E1796" i="1" a="1"/>
  <c r="E1796" i="1" s="1"/>
  <c r="E1797" i="1" a="1"/>
  <c r="E1797" i="1" s="1"/>
  <c r="E1798" i="1" a="1"/>
  <c r="E1798" i="1" s="1"/>
  <c r="E1799" i="1" a="1"/>
  <c r="E1799" i="1" s="1"/>
  <c r="E1800" i="1" a="1"/>
  <c r="E1800" i="1" s="1"/>
  <c r="E1801" i="1" a="1"/>
  <c r="E1801" i="1" s="1"/>
  <c r="E1802" i="1" a="1"/>
  <c r="E1802" i="1" s="1"/>
  <c r="E1803" i="1" a="1"/>
  <c r="E1803" i="1" s="1"/>
  <c r="E1804" i="1" a="1"/>
  <c r="E1804" i="1" s="1"/>
  <c r="E1805" i="1" a="1"/>
  <c r="E1805" i="1" s="1"/>
  <c r="E1806" i="1" a="1"/>
  <c r="E1806" i="1" s="1"/>
  <c r="E1807" i="1" a="1"/>
  <c r="E1807" i="1" s="1"/>
  <c r="E1808" i="1" a="1"/>
  <c r="E1808" i="1" s="1"/>
  <c r="E1809" i="1" a="1"/>
  <c r="E1809" i="1" s="1"/>
  <c r="E1810" i="1" a="1"/>
  <c r="E1810" i="1" s="1"/>
  <c r="E1811" i="1" a="1"/>
  <c r="E1811" i="1" s="1"/>
  <c r="E1812" i="1" a="1"/>
  <c r="E1812" i="1" s="1"/>
  <c r="E1813" i="1" a="1"/>
  <c r="E1813" i="1" s="1"/>
  <c r="E1814" i="1" a="1"/>
  <c r="E1814" i="1" s="1"/>
  <c r="E1815" i="1" a="1"/>
  <c r="E1815" i="1" s="1"/>
  <c r="E1816" i="1" a="1"/>
  <c r="E1816" i="1" s="1"/>
  <c r="E1817" i="1" a="1"/>
  <c r="E1817" i="1" s="1"/>
  <c r="E1818" i="1" a="1"/>
  <c r="E1818" i="1" s="1"/>
  <c r="E1819" i="1" a="1"/>
  <c r="E1819" i="1" s="1"/>
  <c r="E1820" i="1" a="1"/>
  <c r="E1820" i="1" s="1"/>
  <c r="E1821" i="1" a="1"/>
  <c r="E1821" i="1" s="1"/>
  <c r="E1822" i="1" a="1"/>
  <c r="E1822" i="1" s="1"/>
  <c r="E1823" i="1" a="1"/>
  <c r="E1823" i="1" s="1"/>
  <c r="E1824" i="1" a="1"/>
  <c r="E1824" i="1" s="1"/>
  <c r="E1825" i="1" a="1"/>
  <c r="E1825" i="1" s="1"/>
  <c r="E1826" i="1" a="1"/>
  <c r="E1826" i="1" s="1"/>
  <c r="E1827" i="1" a="1"/>
  <c r="E1827" i="1" s="1"/>
  <c r="E1828" i="1" a="1"/>
  <c r="E1828" i="1" s="1"/>
  <c r="E1829" i="1" a="1"/>
  <c r="E1829" i="1" s="1"/>
  <c r="E1830" i="1" a="1"/>
  <c r="E1830" i="1" s="1"/>
  <c r="E1831" i="1" a="1"/>
  <c r="E1831" i="1" s="1"/>
  <c r="E1832" i="1" a="1"/>
  <c r="E1832" i="1" s="1"/>
  <c r="E1833" i="1" a="1"/>
  <c r="E1833" i="1" s="1"/>
  <c r="E1834" i="1" a="1"/>
  <c r="E1834" i="1" s="1"/>
  <c r="E1835" i="1" a="1"/>
  <c r="E1835" i="1" s="1"/>
  <c r="E1836" i="1" a="1"/>
  <c r="E1836" i="1" s="1"/>
  <c r="E1837" i="1" a="1"/>
  <c r="E1837" i="1" s="1"/>
  <c r="E1838" i="1" a="1"/>
  <c r="E1838" i="1" s="1"/>
  <c r="E1839" i="1" a="1"/>
  <c r="E1839" i="1" s="1"/>
  <c r="E1840" i="1" a="1"/>
  <c r="E1840" i="1" s="1"/>
  <c r="E1841" i="1" a="1"/>
  <c r="E1841" i="1" s="1"/>
  <c r="E3015" i="1" a="1"/>
  <c r="E3015" i="1" s="1"/>
  <c r="E1842" i="1" a="1"/>
  <c r="E1842" i="1" s="1"/>
  <c r="E1843" i="1" a="1"/>
  <c r="E1843" i="1" s="1"/>
  <c r="E1844" i="1" a="1"/>
  <c r="E1844" i="1" s="1"/>
  <c r="E1845" i="1" a="1"/>
  <c r="E1845" i="1" s="1"/>
  <c r="E1846" i="1" a="1"/>
  <c r="E1846" i="1" s="1"/>
  <c r="E1847" i="1" a="1"/>
  <c r="E1847" i="1" s="1"/>
  <c r="E1848" i="1" a="1"/>
  <c r="E1848" i="1" s="1"/>
  <c r="E1849" i="1" a="1"/>
  <c r="E1849" i="1" s="1"/>
  <c r="E1850" i="1" a="1"/>
  <c r="E1850" i="1" s="1"/>
  <c r="E1851" i="1" a="1"/>
  <c r="E1851" i="1" s="1"/>
  <c r="E1852" i="1" a="1"/>
  <c r="E1852" i="1" s="1"/>
  <c r="E1853" i="1" a="1"/>
  <c r="E1853" i="1" s="1"/>
  <c r="E1854" i="1" a="1"/>
  <c r="E1854" i="1" s="1"/>
  <c r="E1855" i="1" a="1"/>
  <c r="E1855" i="1" s="1"/>
  <c r="E1856" i="1" a="1"/>
  <c r="E1856" i="1" s="1"/>
  <c r="E1857" i="1" a="1"/>
  <c r="E1857" i="1" s="1"/>
  <c r="E1858" i="1" a="1"/>
  <c r="E1858" i="1" s="1"/>
  <c r="E1859" i="1" a="1"/>
  <c r="E1859" i="1" s="1"/>
  <c r="E1860" i="1" a="1"/>
  <c r="E1860" i="1" s="1"/>
  <c r="E1861" i="1" a="1"/>
  <c r="E1861" i="1" s="1"/>
  <c r="E1862" i="1" a="1"/>
  <c r="E1862" i="1" s="1"/>
  <c r="E1863" i="1" a="1"/>
  <c r="E1863" i="1" s="1"/>
  <c r="E1864" i="1" a="1"/>
  <c r="E1864" i="1" s="1"/>
  <c r="E1865" i="1" a="1"/>
  <c r="E1865" i="1" s="1"/>
  <c r="E1866" i="1" a="1"/>
  <c r="E1866" i="1" s="1"/>
  <c r="E1867" i="1" a="1"/>
  <c r="E1867" i="1" s="1"/>
  <c r="E1868" i="1" a="1"/>
  <c r="E1868" i="1" s="1"/>
  <c r="E1869" i="1" a="1"/>
  <c r="E1869" i="1" s="1"/>
  <c r="E1870" i="1" a="1"/>
  <c r="E1870" i="1" s="1"/>
  <c r="E1871" i="1" a="1"/>
  <c r="E1871" i="1" s="1"/>
  <c r="E1872" i="1" a="1"/>
  <c r="E1872" i="1" s="1"/>
  <c r="E1873" i="1" a="1"/>
  <c r="E1873" i="1" s="1"/>
  <c r="E1874" i="1" a="1"/>
  <c r="E1874" i="1" s="1"/>
  <c r="E1875" i="1" a="1"/>
  <c r="E1875" i="1" s="1"/>
  <c r="E1876" i="1" a="1"/>
  <c r="E1876" i="1" s="1"/>
  <c r="E1877" i="1" a="1"/>
  <c r="E1877" i="1" s="1"/>
  <c r="E1878" i="1" a="1"/>
  <c r="E1878" i="1" s="1"/>
  <c r="E1879" i="1" a="1"/>
  <c r="E1879" i="1" s="1"/>
  <c r="E1880" i="1" a="1"/>
  <c r="E1880" i="1" s="1"/>
  <c r="E1881" i="1" a="1"/>
  <c r="E1881" i="1" s="1"/>
  <c r="E1882" i="1" a="1"/>
  <c r="E1882" i="1" s="1"/>
  <c r="E1883" i="1" a="1"/>
  <c r="E1883" i="1" s="1"/>
  <c r="E1884" i="1" a="1"/>
  <c r="E1884" i="1" s="1"/>
  <c r="E1885" i="1" a="1"/>
  <c r="E1885" i="1" s="1"/>
  <c r="E1886" i="1" a="1"/>
  <c r="E1886" i="1" s="1"/>
  <c r="E1887" i="1" a="1"/>
  <c r="E1887" i="1" s="1"/>
  <c r="E1888" i="1" a="1"/>
  <c r="E1888" i="1" s="1"/>
  <c r="E1889" i="1" a="1"/>
  <c r="E1889" i="1" s="1"/>
  <c r="E1890" i="1" a="1"/>
  <c r="E1890" i="1" s="1"/>
  <c r="E1891" i="1" a="1"/>
  <c r="E1891" i="1" s="1"/>
  <c r="E1892" i="1" a="1"/>
  <c r="E1892" i="1" s="1"/>
  <c r="E1893" i="1" a="1"/>
  <c r="E1893" i="1" s="1"/>
  <c r="E1894" i="1" a="1"/>
  <c r="E1894" i="1" s="1"/>
  <c r="E1895" i="1" a="1"/>
  <c r="E1895" i="1" s="1"/>
  <c r="E1896" i="1" a="1"/>
  <c r="E1896" i="1" s="1"/>
  <c r="E1897" i="1" a="1"/>
  <c r="E1897" i="1" s="1"/>
  <c r="E1898" i="1" a="1"/>
  <c r="E1898" i="1" s="1"/>
  <c r="E1899" i="1" a="1"/>
  <c r="E1899" i="1" s="1"/>
  <c r="E1900" i="1" a="1"/>
  <c r="E1900" i="1" s="1"/>
  <c r="E1901" i="1" a="1"/>
  <c r="E1901" i="1" s="1"/>
  <c r="E1902" i="1" a="1"/>
  <c r="E1902" i="1" s="1"/>
  <c r="E1903" i="1" a="1"/>
  <c r="E1903" i="1" s="1"/>
  <c r="E1904" i="1" a="1"/>
  <c r="E1904" i="1" s="1"/>
  <c r="E1905" i="1" a="1"/>
  <c r="E1905" i="1" s="1"/>
  <c r="E1906" i="1" a="1"/>
  <c r="E1906" i="1" s="1"/>
  <c r="E1907" i="1" a="1"/>
  <c r="E1907" i="1" s="1"/>
  <c r="E1908" i="1" a="1"/>
  <c r="E1908" i="1" s="1"/>
  <c r="E1909" i="1" a="1"/>
  <c r="E1909" i="1" s="1"/>
  <c r="E1910" i="1" a="1"/>
  <c r="E1910" i="1" s="1"/>
  <c r="E1911" i="1" a="1"/>
  <c r="E1911" i="1" s="1"/>
  <c r="E1912" i="1" a="1"/>
  <c r="E1912" i="1" s="1"/>
  <c r="E1913" i="1" a="1"/>
  <c r="E1913" i="1" s="1"/>
  <c r="E1914" i="1" a="1"/>
  <c r="E1914" i="1" s="1"/>
  <c r="E1915" i="1" a="1"/>
  <c r="E1915" i="1" s="1"/>
  <c r="E1916" i="1" a="1"/>
  <c r="E1916" i="1" s="1"/>
  <c r="E1917" i="1" a="1"/>
  <c r="E1917" i="1" s="1"/>
  <c r="E1918" i="1" a="1"/>
  <c r="E1918" i="1" s="1"/>
  <c r="E1919" i="1" a="1"/>
  <c r="E1919" i="1" s="1"/>
  <c r="E1920" i="1" a="1"/>
  <c r="E1920" i="1" s="1"/>
  <c r="E1921" i="1" a="1"/>
  <c r="E1921" i="1" s="1"/>
  <c r="E1922" i="1" a="1"/>
  <c r="E1922" i="1" s="1"/>
  <c r="E1923" i="1" a="1"/>
  <c r="E1923" i="1" s="1"/>
  <c r="E1924" i="1" a="1"/>
  <c r="E1924" i="1" s="1"/>
  <c r="E1925" i="1" a="1"/>
  <c r="E1925" i="1" s="1"/>
  <c r="E1926" i="1" a="1"/>
  <c r="E1926" i="1" s="1"/>
  <c r="E1927" i="1" a="1"/>
  <c r="E1927" i="1" s="1"/>
  <c r="E1928" i="1" a="1"/>
  <c r="E1928" i="1" s="1"/>
  <c r="E1929" i="1" a="1"/>
  <c r="E1929" i="1" s="1"/>
  <c r="E1930" i="1" a="1"/>
  <c r="E1930" i="1" s="1"/>
  <c r="E1931" i="1" a="1"/>
  <c r="E1931" i="1" s="1"/>
  <c r="E1932" i="1" a="1"/>
  <c r="E1932" i="1" s="1"/>
  <c r="E1933" i="1" a="1"/>
  <c r="E1933" i="1" s="1"/>
  <c r="E1934" i="1" a="1"/>
  <c r="E1934" i="1" s="1"/>
  <c r="E1935" i="1" a="1"/>
  <c r="E1935" i="1" s="1"/>
  <c r="E1936" i="1" a="1"/>
  <c r="E1936" i="1" s="1"/>
  <c r="E1937" i="1" a="1"/>
  <c r="E1937" i="1" s="1"/>
  <c r="E1938" i="1" a="1"/>
  <c r="E1938" i="1" s="1"/>
  <c r="E1939" i="1" a="1"/>
  <c r="E1939" i="1" s="1"/>
  <c r="E1940" i="1" a="1"/>
  <c r="E1940" i="1" s="1"/>
  <c r="E1941" i="1" a="1"/>
  <c r="E1941" i="1" s="1"/>
  <c r="E1942" i="1" a="1"/>
  <c r="E1942" i="1" s="1"/>
  <c r="E1943" i="1" a="1"/>
  <c r="E1943" i="1" s="1"/>
  <c r="E1944" i="1" a="1"/>
  <c r="E1944" i="1" s="1"/>
  <c r="E1945" i="1" a="1"/>
  <c r="E1945" i="1" s="1"/>
  <c r="E1946" i="1" a="1"/>
  <c r="E1946" i="1" s="1"/>
  <c r="E1947" i="1" a="1"/>
  <c r="E1947" i="1" s="1"/>
  <c r="E1948" i="1" a="1"/>
  <c r="E1948" i="1" s="1"/>
  <c r="E1949" i="1" a="1"/>
  <c r="E1949" i="1" s="1"/>
  <c r="E1950" i="1" a="1"/>
  <c r="E1950" i="1" s="1"/>
  <c r="E1951" i="1" a="1"/>
  <c r="E1951" i="1" s="1"/>
  <c r="E1952" i="1" a="1"/>
  <c r="E1952" i="1" s="1"/>
  <c r="E1953" i="1" a="1"/>
  <c r="E1953" i="1" s="1"/>
  <c r="E1954" i="1" a="1"/>
  <c r="E1954" i="1" s="1"/>
  <c r="E1955" i="1" a="1"/>
  <c r="E1955" i="1" s="1"/>
  <c r="E1956" i="1" a="1"/>
  <c r="E1956" i="1" s="1"/>
  <c r="E1957" i="1" a="1"/>
  <c r="E1957" i="1" s="1"/>
  <c r="E1958" i="1" a="1"/>
  <c r="E1958" i="1" s="1"/>
  <c r="E1959" i="1" a="1"/>
  <c r="E1959" i="1" s="1"/>
  <c r="E1960" i="1" a="1"/>
  <c r="E1960" i="1" s="1"/>
  <c r="E1961" i="1" a="1"/>
  <c r="E1961" i="1" s="1"/>
  <c r="E1962" i="1" a="1"/>
  <c r="E1962" i="1" s="1"/>
  <c r="E1963" i="1" a="1"/>
  <c r="E1963" i="1" s="1"/>
  <c r="E1964" i="1" a="1"/>
  <c r="E1964" i="1" s="1"/>
  <c r="E1965" i="1" a="1"/>
  <c r="E1965" i="1" s="1"/>
  <c r="E1966" i="1" a="1"/>
  <c r="E1966" i="1" s="1"/>
  <c r="E1967" i="1" a="1"/>
  <c r="E1967" i="1" s="1"/>
  <c r="E1968" i="1" a="1"/>
  <c r="E1968" i="1" s="1"/>
  <c r="E1969" i="1" a="1"/>
  <c r="E1969" i="1" s="1"/>
  <c r="E1970" i="1" a="1"/>
  <c r="E1970" i="1" s="1"/>
  <c r="E1971" i="1" a="1"/>
  <c r="E1971" i="1" s="1"/>
  <c r="E1972" i="1" a="1"/>
  <c r="E1972" i="1" s="1"/>
  <c r="E1973" i="1" a="1"/>
  <c r="E1973" i="1" s="1"/>
  <c r="E1974" i="1" a="1"/>
  <c r="E1974" i="1" s="1"/>
  <c r="E1975" i="1" a="1"/>
  <c r="E1975" i="1" s="1"/>
  <c r="E1976" i="1" a="1"/>
  <c r="E1976" i="1" s="1"/>
  <c r="E1977" i="1" a="1"/>
  <c r="E1977" i="1" s="1"/>
  <c r="E1978" i="1" a="1"/>
  <c r="E1978" i="1" s="1"/>
  <c r="E1979" i="1" a="1"/>
  <c r="E1979" i="1" s="1"/>
  <c r="E1980" i="1" a="1"/>
  <c r="E1980" i="1" s="1"/>
  <c r="E1981" i="1" a="1"/>
  <c r="E1981" i="1" s="1"/>
  <c r="E1982" i="1" a="1"/>
  <c r="E1982" i="1" s="1"/>
  <c r="E1983" i="1" a="1"/>
  <c r="E1983" i="1" s="1"/>
  <c r="E1984" i="1" a="1"/>
  <c r="E1984" i="1" s="1"/>
  <c r="E1985" i="1" a="1"/>
  <c r="E1985" i="1" s="1"/>
  <c r="E1986" i="1" a="1"/>
  <c r="E1986" i="1" s="1"/>
  <c r="E1987" i="1" a="1"/>
  <c r="E1987" i="1" s="1"/>
  <c r="E1988" i="1" a="1"/>
  <c r="E1988" i="1" s="1"/>
  <c r="E1989" i="1" a="1"/>
  <c r="E1989" i="1" s="1"/>
  <c r="E1990" i="1" a="1"/>
  <c r="E1990" i="1" s="1"/>
  <c r="E1991" i="1" a="1"/>
  <c r="E1991" i="1" s="1"/>
  <c r="E1992" i="1" a="1"/>
  <c r="E1992" i="1" s="1"/>
  <c r="E1993" i="1" a="1"/>
  <c r="E1993" i="1" s="1"/>
  <c r="E1994" i="1" a="1"/>
  <c r="E1994" i="1" s="1"/>
  <c r="E1995" i="1" a="1"/>
  <c r="E1995" i="1" s="1"/>
  <c r="E1996" i="1" a="1"/>
  <c r="E1996" i="1" s="1"/>
  <c r="E1997" i="1" a="1"/>
  <c r="E1997" i="1" s="1"/>
  <c r="E1998" i="1" a="1"/>
  <c r="E1998" i="1" s="1"/>
  <c r="E1999" i="1" a="1"/>
  <c r="E1999" i="1" s="1"/>
  <c r="E2000" i="1" a="1"/>
  <c r="E2000" i="1" s="1"/>
  <c r="E2001" i="1" a="1"/>
  <c r="E2001" i="1" s="1"/>
  <c r="E2002" i="1" a="1"/>
  <c r="E2002" i="1" s="1"/>
  <c r="E2003" i="1" a="1"/>
  <c r="E2003" i="1" s="1"/>
  <c r="E2004" i="1" a="1"/>
  <c r="E2004" i="1" s="1"/>
  <c r="E2005" i="1" a="1"/>
  <c r="E2005" i="1" s="1"/>
  <c r="E2006" i="1" a="1"/>
  <c r="E2006" i="1" s="1"/>
  <c r="E2007" i="1" a="1"/>
  <c r="E2007" i="1" s="1"/>
  <c r="E2008" i="1" a="1"/>
  <c r="E2008" i="1" s="1"/>
  <c r="E2009" i="1" a="1"/>
  <c r="E2009" i="1" s="1"/>
  <c r="E2010" i="1" a="1"/>
  <c r="E2010" i="1" s="1"/>
  <c r="E2011" i="1" a="1"/>
  <c r="E2011" i="1" s="1"/>
  <c r="E2012" i="1" a="1"/>
  <c r="E2012" i="1" s="1"/>
  <c r="E2013" i="1" a="1"/>
  <c r="E2013" i="1" s="1"/>
  <c r="E2014" i="1" a="1"/>
  <c r="E2014" i="1" s="1"/>
  <c r="E2015" i="1" a="1"/>
  <c r="E2015" i="1" s="1"/>
  <c r="E2016" i="1" a="1"/>
  <c r="E2016" i="1" s="1"/>
  <c r="E2017" i="1" a="1"/>
  <c r="E2017" i="1" s="1"/>
  <c r="E2018" i="1" a="1"/>
  <c r="E2018" i="1" s="1"/>
  <c r="E2019" i="1" a="1"/>
  <c r="E2019" i="1" s="1"/>
  <c r="E2020" i="1" a="1"/>
  <c r="E2020" i="1" s="1"/>
  <c r="E2021" i="1" a="1"/>
  <c r="E2021" i="1" s="1"/>
  <c r="E2022" i="1" a="1"/>
  <c r="E2022" i="1" s="1"/>
  <c r="E2023" i="1" a="1"/>
  <c r="E2023" i="1" s="1"/>
  <c r="E2024" i="1" a="1"/>
  <c r="E2024" i="1" s="1"/>
  <c r="E2025" i="1" a="1"/>
  <c r="E2025" i="1" s="1"/>
  <c r="E2026" i="1" a="1"/>
  <c r="E2026" i="1" s="1"/>
  <c r="E2027" i="1" a="1"/>
  <c r="E2027" i="1" s="1"/>
  <c r="E2028" i="1" a="1"/>
  <c r="E2028" i="1" s="1"/>
  <c r="E2029" i="1" a="1"/>
  <c r="E2029" i="1" s="1"/>
  <c r="E2030" i="1" a="1"/>
  <c r="E2030" i="1" s="1"/>
  <c r="E2031" i="1" a="1"/>
  <c r="E2031" i="1" s="1"/>
  <c r="E2032" i="1" a="1"/>
  <c r="E2032" i="1" s="1"/>
  <c r="E2033" i="1" a="1"/>
  <c r="E2033" i="1" s="1"/>
  <c r="E2034" i="1" a="1"/>
  <c r="E2034" i="1" s="1"/>
  <c r="E2035" i="1" a="1"/>
  <c r="E2035" i="1" s="1"/>
  <c r="E2036" i="1" a="1"/>
  <c r="E2036" i="1" s="1"/>
  <c r="E2037" i="1" a="1"/>
  <c r="E2037" i="1" s="1"/>
  <c r="E2038" i="1" a="1"/>
  <c r="E2038" i="1" s="1"/>
  <c r="E2039" i="1" a="1"/>
  <c r="E2039" i="1" s="1"/>
  <c r="E2040" i="1" a="1"/>
  <c r="E2040" i="1" s="1"/>
  <c r="E2041" i="1" a="1"/>
  <c r="E2041" i="1" s="1"/>
  <c r="E2042" i="1" a="1"/>
  <c r="E2042" i="1" s="1"/>
  <c r="E2043" i="1" a="1"/>
  <c r="E2043" i="1" s="1"/>
  <c r="E2044" i="1" a="1"/>
  <c r="E2044" i="1" s="1"/>
  <c r="E2045" i="1" a="1"/>
  <c r="E2045" i="1" s="1"/>
  <c r="E2046" i="1" a="1"/>
  <c r="E2046" i="1" s="1"/>
  <c r="E2047" i="1" a="1"/>
  <c r="E2047" i="1" s="1"/>
  <c r="E2048" i="1" a="1"/>
  <c r="E2048" i="1" s="1"/>
  <c r="E2049" i="1" a="1"/>
  <c r="E2049" i="1" s="1"/>
  <c r="E2050" i="1" a="1"/>
  <c r="E2050" i="1" s="1"/>
  <c r="E2051" i="1" a="1"/>
  <c r="E2051" i="1" s="1"/>
  <c r="E2052" i="1" a="1"/>
  <c r="E2052" i="1" s="1"/>
  <c r="E2053" i="1" a="1"/>
  <c r="E2053" i="1" s="1"/>
  <c r="E2054" i="1" a="1"/>
  <c r="E2054" i="1" s="1"/>
  <c r="E2055" i="1" a="1"/>
  <c r="E2055" i="1" s="1"/>
  <c r="E2056" i="1" a="1"/>
  <c r="E2056" i="1" s="1"/>
  <c r="E2057" i="1" a="1"/>
  <c r="E2057" i="1" s="1"/>
  <c r="E2058" i="1" a="1"/>
  <c r="E2058" i="1" s="1"/>
  <c r="E2059" i="1" a="1"/>
  <c r="E2059" i="1" s="1"/>
  <c r="E2060" i="1" a="1"/>
  <c r="E2060" i="1" s="1"/>
  <c r="E2061" i="1" a="1"/>
  <c r="E2061" i="1" s="1"/>
  <c r="E2062" i="1" a="1"/>
  <c r="E2062" i="1" s="1"/>
  <c r="E2063" i="1" a="1"/>
  <c r="E2063" i="1" s="1"/>
  <c r="E2064" i="1" a="1"/>
  <c r="E2064" i="1" s="1"/>
  <c r="E2065" i="1" a="1"/>
  <c r="E2065" i="1" s="1"/>
  <c r="E2066" i="1" a="1"/>
  <c r="E2066" i="1" s="1"/>
  <c r="E2067" i="1" a="1"/>
  <c r="E2067" i="1" s="1"/>
  <c r="E2068" i="1" a="1"/>
  <c r="E2068" i="1" s="1"/>
  <c r="E2069" i="1" a="1"/>
  <c r="E2069" i="1" s="1"/>
  <c r="E2070" i="1" a="1"/>
  <c r="E2070" i="1" s="1"/>
  <c r="E2071" i="1" a="1"/>
  <c r="E2071" i="1" s="1"/>
  <c r="E2072" i="1" a="1"/>
  <c r="E2072" i="1" s="1"/>
  <c r="E2073" i="1" a="1"/>
  <c r="E2073" i="1" s="1"/>
  <c r="E2074" i="1" a="1"/>
  <c r="E2074" i="1"/>
  <c r="E2075" i="1" a="1"/>
  <c r="E2075" i="1" s="1"/>
  <c r="E2076" i="1" a="1"/>
  <c r="E2076" i="1" s="1"/>
  <c r="E2077" i="1" a="1"/>
  <c r="E2077" i="1" s="1"/>
  <c r="E2078" i="1" a="1"/>
  <c r="E2078" i="1" s="1"/>
  <c r="E2079" i="1" a="1"/>
  <c r="E2079" i="1" s="1"/>
  <c r="E2080" i="1" a="1"/>
  <c r="E2080" i="1" s="1"/>
  <c r="E2081" i="1" a="1"/>
  <c r="E2081" i="1" s="1"/>
  <c r="E2082" i="1" a="1"/>
  <c r="E2082" i="1" s="1"/>
  <c r="E2083" i="1" a="1"/>
  <c r="E2083" i="1" s="1"/>
  <c r="E2084" i="1" a="1"/>
  <c r="E2084" i="1" s="1"/>
  <c r="E2085" i="1" a="1"/>
  <c r="E2085" i="1" s="1"/>
  <c r="E2086" i="1" a="1"/>
  <c r="E2086" i="1" s="1"/>
  <c r="E2087" i="1" a="1"/>
  <c r="E2087" i="1" s="1"/>
  <c r="E2088" i="1" a="1"/>
  <c r="E2088" i="1" s="1"/>
  <c r="E2089" i="1" a="1"/>
  <c r="E2089" i="1" s="1"/>
  <c r="E2090" i="1" a="1"/>
  <c r="E2090" i="1" s="1"/>
  <c r="E2091" i="1" a="1"/>
  <c r="E2091" i="1" s="1"/>
  <c r="E2092" i="1" a="1"/>
  <c r="E2092" i="1" s="1"/>
  <c r="E2093" i="1" a="1"/>
  <c r="E2093" i="1" s="1"/>
  <c r="E2094" i="1" a="1"/>
  <c r="E2094" i="1" s="1"/>
  <c r="E2095" i="1" a="1"/>
  <c r="E2095" i="1" s="1"/>
  <c r="E2096" i="1" a="1"/>
  <c r="E2096" i="1" s="1"/>
  <c r="E2097" i="1" a="1"/>
  <c r="E2097" i="1" s="1"/>
  <c r="E2098" i="1" a="1"/>
  <c r="E2098" i="1" s="1"/>
  <c r="E2099" i="1" a="1"/>
  <c r="E2099" i="1" s="1"/>
  <c r="E2100" i="1" a="1"/>
  <c r="E2100" i="1" s="1"/>
  <c r="E2101" i="1" a="1"/>
  <c r="E2101" i="1" s="1"/>
  <c r="E2102" i="1" a="1"/>
  <c r="E2102" i="1" s="1"/>
  <c r="E2103" i="1" a="1"/>
  <c r="E2103" i="1" s="1"/>
  <c r="E2104" i="1" a="1"/>
  <c r="E2104" i="1" s="1"/>
  <c r="E2105" i="1" a="1"/>
  <c r="E2105" i="1" s="1"/>
  <c r="E2106" i="1" a="1"/>
  <c r="E2106" i="1" s="1"/>
  <c r="E2107" i="1" a="1"/>
  <c r="E2107" i="1" s="1"/>
  <c r="E2108" i="1" a="1"/>
  <c r="E2108" i="1" s="1"/>
  <c r="E2109" i="1" a="1"/>
  <c r="E2109" i="1" s="1"/>
  <c r="E2110" i="1" a="1"/>
  <c r="E2110" i="1" s="1"/>
  <c r="E2111" i="1" a="1"/>
  <c r="E2111" i="1" s="1"/>
  <c r="E2112" i="1" a="1"/>
  <c r="E2112" i="1" s="1"/>
  <c r="E2113" i="1" a="1"/>
  <c r="E2113" i="1" s="1"/>
  <c r="E2114" i="1" a="1"/>
  <c r="E2114" i="1" s="1"/>
  <c r="E2115" i="1" a="1"/>
  <c r="E2115" i="1" s="1"/>
  <c r="E2116" i="1" a="1"/>
  <c r="E2116" i="1" s="1"/>
  <c r="E2117" i="1" a="1"/>
  <c r="E2117" i="1" s="1"/>
  <c r="E2118" i="1" a="1"/>
  <c r="E2118" i="1" s="1"/>
  <c r="E2119" i="1" a="1"/>
  <c r="E2119" i="1" s="1"/>
  <c r="E2120" i="1" a="1"/>
  <c r="E2120" i="1" s="1"/>
  <c r="E2121" i="1" a="1"/>
  <c r="E2121" i="1" s="1"/>
  <c r="E2122" i="1" a="1"/>
  <c r="E2122" i="1" s="1"/>
  <c r="E2123" i="1" a="1"/>
  <c r="E2123" i="1" s="1"/>
  <c r="E2124" i="1" a="1"/>
  <c r="E2124" i="1" s="1"/>
  <c r="E2125" i="1" a="1"/>
  <c r="E2125" i="1" s="1"/>
  <c r="E2126" i="1" a="1"/>
  <c r="E2126" i="1" s="1"/>
  <c r="E2127" i="1" a="1"/>
  <c r="E2127" i="1" s="1"/>
  <c r="E2128" i="1" a="1"/>
  <c r="E2128" i="1" s="1"/>
  <c r="E2129" i="1" a="1"/>
  <c r="E2129" i="1" s="1"/>
  <c r="E2130" i="1" a="1"/>
  <c r="E2130" i="1" s="1"/>
  <c r="E2131" i="1" a="1"/>
  <c r="E2131" i="1" s="1"/>
  <c r="E2132" i="1" a="1"/>
  <c r="E2132" i="1" s="1"/>
  <c r="E2133" i="1" a="1"/>
  <c r="E2133" i="1" s="1"/>
  <c r="E2134" i="1" a="1"/>
  <c r="E2134" i="1" s="1"/>
  <c r="E2135" i="1" a="1"/>
  <c r="E2135" i="1" s="1"/>
  <c r="E2136" i="1" a="1"/>
  <c r="E2136" i="1" s="1"/>
  <c r="E2137" i="1" a="1"/>
  <c r="E2137" i="1" s="1"/>
  <c r="E2138" i="1" a="1"/>
  <c r="E2138" i="1" s="1"/>
  <c r="E2139" i="1" a="1"/>
  <c r="E2139" i="1" s="1"/>
  <c r="E2140" i="1" a="1"/>
  <c r="E2140" i="1" s="1"/>
  <c r="E2141" i="1" a="1"/>
  <c r="E2141" i="1" s="1"/>
  <c r="E2142" i="1" a="1"/>
  <c r="E2142" i="1" s="1"/>
  <c r="E2143" i="1" a="1"/>
  <c r="E2143" i="1" s="1"/>
  <c r="E2144" i="1" a="1"/>
  <c r="E2144" i="1" s="1"/>
  <c r="E2145" i="1" a="1"/>
  <c r="E2145" i="1" s="1"/>
  <c r="E2146" i="1" a="1"/>
  <c r="E2146" i="1" s="1"/>
  <c r="E2147" i="1" a="1"/>
  <c r="E2147" i="1" s="1"/>
  <c r="E2148" i="1" a="1"/>
  <c r="E2148" i="1" s="1"/>
  <c r="E2149" i="1" a="1"/>
  <c r="E2149" i="1" s="1"/>
  <c r="E2150" i="1" a="1"/>
  <c r="E2150" i="1" s="1"/>
  <c r="E2151" i="1" a="1"/>
  <c r="E2151" i="1" s="1"/>
  <c r="E2152" i="1" a="1"/>
  <c r="E2152" i="1" s="1"/>
  <c r="E2153" i="1" a="1"/>
  <c r="E2153" i="1" s="1"/>
  <c r="E2154" i="1" a="1"/>
  <c r="E2154" i="1" s="1"/>
  <c r="E2155" i="1" a="1"/>
  <c r="E2155" i="1" s="1"/>
  <c r="E2156" i="1" a="1"/>
  <c r="E2156" i="1" s="1"/>
  <c r="E2157" i="1" a="1"/>
  <c r="E2157" i="1" s="1"/>
  <c r="E2158" i="1" a="1"/>
  <c r="E2158" i="1" s="1"/>
  <c r="E2159" i="1" a="1"/>
  <c r="E2159" i="1" s="1"/>
  <c r="E2160" i="1" a="1"/>
  <c r="E2160" i="1" s="1"/>
  <c r="E2161" i="1" a="1"/>
  <c r="E2161" i="1" s="1"/>
  <c r="E2162" i="1" a="1"/>
  <c r="E2162" i="1" s="1"/>
  <c r="E2163" i="1" a="1"/>
  <c r="E2163" i="1" s="1"/>
  <c r="E2164" i="1" a="1"/>
  <c r="E2164" i="1" s="1"/>
  <c r="E2165" i="1" a="1"/>
  <c r="E2165" i="1" s="1"/>
  <c r="E2166" i="1" a="1"/>
  <c r="E2166" i="1" s="1"/>
  <c r="E2167" i="1" a="1"/>
  <c r="E2167" i="1" s="1"/>
  <c r="E3016" i="1" a="1"/>
  <c r="E3016" i="1" s="1"/>
  <c r="E2168" i="1" a="1"/>
  <c r="E2168" i="1" s="1"/>
  <c r="E2169" i="1" a="1"/>
  <c r="E2169" i="1" s="1"/>
  <c r="E2170" i="1" a="1"/>
  <c r="E2170" i="1" s="1"/>
  <c r="E2171" i="1" a="1"/>
  <c r="E2171" i="1" s="1"/>
  <c r="E2172" i="1" a="1"/>
  <c r="E2172" i="1" s="1"/>
  <c r="E2173" i="1" a="1"/>
  <c r="E2173" i="1" s="1"/>
  <c r="E2174" i="1" a="1"/>
  <c r="E2174" i="1" s="1"/>
  <c r="E2175" i="1" a="1"/>
  <c r="E2175" i="1" s="1"/>
  <c r="E2176" i="1" a="1"/>
  <c r="E2176" i="1" s="1"/>
  <c r="E2177" i="1" a="1"/>
  <c r="E2177" i="1" s="1"/>
  <c r="E2178" i="1" a="1"/>
  <c r="E2178" i="1" s="1"/>
  <c r="E2179" i="1" a="1"/>
  <c r="E2179" i="1" s="1"/>
  <c r="E2180" i="1" a="1"/>
  <c r="E2180" i="1" s="1"/>
  <c r="E2181" i="1" a="1"/>
  <c r="E2181" i="1" s="1"/>
  <c r="E2182" i="1" a="1"/>
  <c r="E2182" i="1" s="1"/>
  <c r="E2183" i="1" a="1"/>
  <c r="E2183" i="1" s="1"/>
  <c r="E2184" i="1" a="1"/>
  <c r="E2184" i="1" s="1"/>
  <c r="E3017" i="1" a="1"/>
  <c r="E3017" i="1" s="1"/>
  <c r="E2185" i="1" a="1"/>
  <c r="E2185" i="1" s="1"/>
  <c r="E2186" i="1" a="1"/>
  <c r="E2186" i="1" s="1"/>
  <c r="E2187" i="1" a="1"/>
  <c r="E2187" i="1" s="1"/>
  <c r="E2188" i="1" a="1"/>
  <c r="E2188" i="1" s="1"/>
  <c r="E2189" i="1" a="1"/>
  <c r="E2189" i="1" s="1"/>
  <c r="E2190" i="1" a="1"/>
  <c r="E2190" i="1" s="1"/>
  <c r="E2191" i="1" a="1"/>
  <c r="E2191" i="1" s="1"/>
  <c r="E2192" i="1" a="1"/>
  <c r="E2192" i="1" s="1"/>
  <c r="E2193" i="1" a="1"/>
  <c r="E2193" i="1" s="1"/>
  <c r="E2194" i="1" a="1"/>
  <c r="E2194" i="1" s="1"/>
  <c r="E2195" i="1" a="1"/>
  <c r="E2195" i="1" s="1"/>
  <c r="E2196" i="1" a="1"/>
  <c r="E2196" i="1" s="1"/>
  <c r="E2197" i="1" a="1"/>
  <c r="E2197" i="1" s="1"/>
  <c r="E2198" i="1" a="1"/>
  <c r="E2198" i="1" s="1"/>
  <c r="E2199" i="1" a="1"/>
  <c r="E2199" i="1" s="1"/>
  <c r="E2200" i="1" a="1"/>
  <c r="E2200" i="1" s="1"/>
  <c r="E2201" i="1" a="1"/>
  <c r="E2201" i="1" s="1"/>
  <c r="E2202" i="1" a="1"/>
  <c r="E2202" i="1" s="1"/>
  <c r="E2203" i="1" a="1"/>
  <c r="E2203" i="1" s="1"/>
  <c r="E2204" i="1" a="1"/>
  <c r="E2204" i="1" s="1"/>
  <c r="E2205" i="1" a="1"/>
  <c r="E2205" i="1" s="1"/>
  <c r="E2206" i="1" a="1"/>
  <c r="E2206" i="1" s="1"/>
  <c r="E2207" i="1" a="1"/>
  <c r="E2207" i="1" s="1"/>
  <c r="E2208" i="1" a="1"/>
  <c r="E2208" i="1" s="1"/>
  <c r="E2209" i="1" a="1"/>
  <c r="E2209" i="1" s="1"/>
  <c r="E2210" i="1" a="1"/>
  <c r="E2210" i="1" s="1"/>
  <c r="E2211" i="1" a="1"/>
  <c r="E2211" i="1" s="1"/>
  <c r="E3018" i="1" a="1"/>
  <c r="E3018" i="1" s="1"/>
  <c r="E2212" i="1" a="1"/>
  <c r="E2212" i="1" s="1"/>
  <c r="E2213" i="1" a="1"/>
  <c r="E2213" i="1" s="1"/>
  <c r="E2214" i="1" a="1"/>
  <c r="E2214" i="1" s="1"/>
  <c r="E2215" i="1" a="1"/>
  <c r="E2215" i="1" s="1"/>
  <c r="E2216" i="1" a="1"/>
  <c r="E2216" i="1" s="1"/>
  <c r="E2217" i="1" a="1"/>
  <c r="E2217" i="1" s="1"/>
  <c r="E2218" i="1" a="1"/>
  <c r="E2218" i="1" s="1"/>
  <c r="E2219" i="1" a="1"/>
  <c r="E2219" i="1" s="1"/>
  <c r="E2220" i="1" a="1"/>
  <c r="E2220" i="1" s="1"/>
  <c r="E2221" i="1" a="1"/>
  <c r="E2221" i="1" s="1"/>
  <c r="E2222" i="1" a="1"/>
  <c r="E2222" i="1" s="1"/>
  <c r="E2223" i="1" a="1"/>
  <c r="E2223" i="1" s="1"/>
  <c r="E3019" i="1" a="1"/>
  <c r="E3019" i="1" s="1"/>
  <c r="E2224" i="1" a="1"/>
  <c r="E2224" i="1" s="1"/>
  <c r="E2225" i="1" a="1"/>
  <c r="E2225" i="1" s="1"/>
  <c r="E2226" i="1" a="1"/>
  <c r="E2226" i="1" s="1"/>
  <c r="E2227" i="1" a="1"/>
  <c r="E2227" i="1" s="1"/>
  <c r="E2228" i="1" a="1"/>
  <c r="E2228" i="1" s="1"/>
  <c r="E2229" i="1" a="1"/>
  <c r="E2229" i="1" s="1"/>
  <c r="E2230" i="1" a="1"/>
  <c r="E2230" i="1" s="1"/>
  <c r="E2231" i="1" a="1"/>
  <c r="E2231" i="1" s="1"/>
  <c r="E2232" i="1" a="1"/>
  <c r="E2232" i="1" s="1"/>
  <c r="E2233" i="1" a="1"/>
  <c r="E2233" i="1" s="1"/>
  <c r="E2234" i="1" a="1"/>
  <c r="E2234" i="1" s="1"/>
  <c r="E2235" i="1" a="1"/>
  <c r="E2235" i="1" s="1"/>
  <c r="E2236" i="1" a="1"/>
  <c r="E2236" i="1" s="1"/>
  <c r="E2237" i="1" a="1"/>
  <c r="E2237" i="1" s="1"/>
  <c r="E2238" i="1" a="1"/>
  <c r="E2238" i="1" s="1"/>
  <c r="E2239" i="1" a="1"/>
  <c r="E2239" i="1" s="1"/>
  <c r="E2240" i="1" a="1"/>
  <c r="E2240" i="1" s="1"/>
  <c r="E2241" i="1" a="1"/>
  <c r="E2241" i="1" s="1"/>
  <c r="E2242" i="1" a="1"/>
  <c r="E2242" i="1" s="1"/>
  <c r="E2243" i="1" a="1"/>
  <c r="E2243" i="1" s="1"/>
  <c r="E2244" i="1" a="1"/>
  <c r="E2244" i="1" s="1"/>
  <c r="E2245" i="1" a="1"/>
  <c r="E2245" i="1" s="1"/>
  <c r="E2246" i="1" a="1"/>
  <c r="E2246" i="1" s="1"/>
  <c r="E2247" i="1" a="1"/>
  <c r="E2247" i="1" s="1"/>
  <c r="E2248" i="1" a="1"/>
  <c r="E2248" i="1" s="1"/>
  <c r="E2249" i="1" a="1"/>
  <c r="E2249" i="1" s="1"/>
  <c r="E2250" i="1" a="1"/>
  <c r="E2250" i="1" s="1"/>
  <c r="E2251" i="1" a="1"/>
  <c r="E2251" i="1" s="1"/>
  <c r="E2252" i="1" a="1"/>
  <c r="E2252" i="1" s="1"/>
  <c r="E2253" i="1" a="1"/>
  <c r="E2253" i="1" s="1"/>
  <c r="E2254" i="1" a="1"/>
  <c r="E2254" i="1" s="1"/>
  <c r="E2255" i="1" a="1"/>
  <c r="E2255" i="1" s="1"/>
  <c r="E2256" i="1" a="1"/>
  <c r="E2256" i="1" s="1"/>
  <c r="E2257" i="1" a="1"/>
  <c r="E2257" i="1" s="1"/>
  <c r="E2258" i="1" a="1"/>
  <c r="E2258" i="1" s="1"/>
  <c r="E2259" i="1" a="1"/>
  <c r="E2259" i="1" s="1"/>
  <c r="E2260" i="1" a="1"/>
  <c r="E2260" i="1" s="1"/>
  <c r="E2261" i="1" a="1"/>
  <c r="E2261" i="1" s="1"/>
  <c r="E2262" i="1" a="1"/>
  <c r="E2262" i="1" s="1"/>
  <c r="E2263" i="1" a="1"/>
  <c r="E2263" i="1" s="1"/>
  <c r="E2264" i="1" a="1"/>
  <c r="E2264" i="1" s="1"/>
  <c r="E2265" i="1" a="1"/>
  <c r="E2265" i="1" s="1"/>
  <c r="E2266" i="1" a="1"/>
  <c r="E2266" i="1" s="1"/>
  <c r="E2267" i="1" a="1"/>
  <c r="E2267" i="1" s="1"/>
  <c r="E2268" i="1" a="1"/>
  <c r="E2268" i="1" s="1"/>
  <c r="E2269" i="1" a="1"/>
  <c r="E2269" i="1" s="1"/>
  <c r="E2270" i="1" a="1"/>
  <c r="E2270" i="1" s="1"/>
  <c r="E2271" i="1" a="1"/>
  <c r="E2271" i="1" s="1"/>
  <c r="E2272" i="1" a="1"/>
  <c r="E2272" i="1" s="1"/>
  <c r="E2273" i="1" a="1"/>
  <c r="E2273" i="1" s="1"/>
  <c r="E2274" i="1" a="1"/>
  <c r="E2274" i="1" s="1"/>
  <c r="E2275" i="1" a="1"/>
  <c r="E2275" i="1" s="1"/>
  <c r="E2276" i="1" a="1"/>
  <c r="E2276" i="1" s="1"/>
  <c r="E2277" i="1" a="1"/>
  <c r="E2277" i="1" s="1"/>
  <c r="E2278" i="1" a="1"/>
  <c r="E2278" i="1" s="1"/>
  <c r="E2279" i="1" a="1"/>
  <c r="E2279" i="1" s="1"/>
  <c r="E2280" i="1" a="1"/>
  <c r="E2280" i="1" s="1"/>
  <c r="E2281" i="1" a="1"/>
  <c r="E2281" i="1" s="1"/>
  <c r="E2282" i="1" a="1"/>
  <c r="E2282" i="1" s="1"/>
  <c r="E2283" i="1" a="1"/>
  <c r="E2283" i="1" s="1"/>
  <c r="E2284" i="1" a="1"/>
  <c r="E2284" i="1" s="1"/>
  <c r="E2285" i="1" a="1"/>
  <c r="E2285" i="1" s="1"/>
  <c r="E2286" i="1" a="1"/>
  <c r="E2286" i="1" s="1"/>
  <c r="E2287" i="1" a="1"/>
  <c r="E2287" i="1" s="1"/>
  <c r="E2288" i="1" a="1"/>
  <c r="E2288" i="1" s="1"/>
  <c r="E2289" i="1" a="1"/>
  <c r="E2289" i="1" s="1"/>
  <c r="E2290" i="1" a="1"/>
  <c r="E2290" i="1" s="1"/>
  <c r="E2291" i="1" a="1"/>
  <c r="E2291" i="1" s="1"/>
  <c r="E2292" i="1" a="1"/>
  <c r="E2292" i="1" s="1"/>
  <c r="E2293" i="1" a="1"/>
  <c r="E2293" i="1" s="1"/>
  <c r="E2294" i="1" a="1"/>
  <c r="E2294" i="1" s="1"/>
  <c r="E2295" i="1" a="1"/>
  <c r="E2295" i="1" s="1"/>
  <c r="E2296" i="1" a="1"/>
  <c r="E2296" i="1" s="1"/>
  <c r="E2297" i="1" a="1"/>
  <c r="E2297" i="1" s="1"/>
  <c r="E2298" i="1" a="1"/>
  <c r="E2298" i="1" s="1"/>
  <c r="E2299" i="1" a="1"/>
  <c r="E2299" i="1" s="1"/>
  <c r="E2300" i="1" a="1"/>
  <c r="E2300" i="1" s="1"/>
  <c r="E2301" i="1" a="1"/>
  <c r="E2301" i="1" s="1"/>
  <c r="E2302" i="1" a="1"/>
  <c r="E2302" i="1" s="1"/>
  <c r="E2303" i="1" a="1"/>
  <c r="E2303" i="1" s="1"/>
  <c r="E2304" i="1" a="1"/>
  <c r="E2304" i="1" s="1"/>
  <c r="E2305" i="1" a="1"/>
  <c r="E2305" i="1" s="1"/>
  <c r="E2306" i="1" a="1"/>
  <c r="E2306" i="1" s="1"/>
  <c r="E2307" i="1" a="1"/>
  <c r="E2307" i="1" s="1"/>
  <c r="E2308" i="1" a="1"/>
  <c r="E2308" i="1" s="1"/>
  <c r="E2309" i="1" a="1"/>
  <c r="E2309" i="1" s="1"/>
  <c r="E2310" i="1" a="1"/>
  <c r="E2310" i="1" s="1"/>
  <c r="E2311" i="1" a="1"/>
  <c r="E2311" i="1" s="1"/>
  <c r="E2312" i="1" a="1"/>
  <c r="E2312" i="1" s="1"/>
  <c r="E2313" i="1" a="1"/>
  <c r="E2313" i="1" s="1"/>
  <c r="E2314" i="1" a="1"/>
  <c r="E2314" i="1" s="1"/>
  <c r="E2315" i="1" a="1"/>
  <c r="E2315" i="1" s="1"/>
  <c r="E2316" i="1" a="1"/>
  <c r="E2316" i="1" s="1"/>
  <c r="E2317" i="1" a="1"/>
  <c r="E2317" i="1" s="1"/>
  <c r="E2318" i="1" a="1"/>
  <c r="E2318" i="1" s="1"/>
  <c r="E2319" i="1" a="1"/>
  <c r="E2319" i="1" s="1"/>
  <c r="E2320" i="1" a="1"/>
  <c r="E2320" i="1" s="1"/>
  <c r="E2321" i="1" a="1"/>
  <c r="E2321" i="1" s="1"/>
  <c r="E2322" i="1" a="1"/>
  <c r="E2322" i="1" s="1"/>
  <c r="E2323" i="1" a="1"/>
  <c r="E2323" i="1" s="1"/>
  <c r="E2324" i="1" a="1"/>
  <c r="E2324" i="1" s="1"/>
  <c r="E2325" i="1" a="1"/>
  <c r="E2325" i="1" s="1"/>
  <c r="E2326" i="1" a="1"/>
  <c r="E2326" i="1" s="1"/>
  <c r="E2327" i="1" a="1"/>
  <c r="E2327" i="1" s="1"/>
  <c r="E2328" i="1" a="1"/>
  <c r="E2328" i="1" s="1"/>
  <c r="E2329" i="1" a="1"/>
  <c r="E2329" i="1" s="1"/>
  <c r="E2330" i="1" a="1"/>
  <c r="E2330" i="1" s="1"/>
  <c r="E2331" i="1" a="1"/>
  <c r="E2331" i="1" s="1"/>
  <c r="E2332" i="1" a="1"/>
  <c r="E2332" i="1" s="1"/>
  <c r="E2333" i="1" a="1"/>
  <c r="E2333" i="1" s="1"/>
  <c r="E2334" i="1" a="1"/>
  <c r="E2334" i="1" s="1"/>
  <c r="E2335" i="1" a="1"/>
  <c r="E2335" i="1" s="1"/>
  <c r="E2336" i="1" a="1"/>
  <c r="E2336" i="1" s="1"/>
  <c r="E2337" i="1" a="1"/>
  <c r="E2337" i="1" s="1"/>
  <c r="E2338" i="1" a="1"/>
  <c r="E2338" i="1" s="1"/>
  <c r="E2339" i="1" a="1"/>
  <c r="E2339" i="1" s="1"/>
  <c r="E2340" i="1" a="1"/>
  <c r="E2340" i="1" s="1"/>
  <c r="E2341" i="1" a="1"/>
  <c r="E2341" i="1" s="1"/>
  <c r="E2342" i="1" a="1"/>
  <c r="E2342" i="1" s="1"/>
  <c r="E2343" i="1" a="1"/>
  <c r="E2343" i="1" s="1"/>
  <c r="E2344" i="1" a="1"/>
  <c r="E2344" i="1" s="1"/>
  <c r="E2345" i="1" a="1"/>
  <c r="E2345" i="1" s="1"/>
  <c r="E2346" i="1" a="1"/>
  <c r="E2346" i="1" s="1"/>
  <c r="E2347" i="1" a="1"/>
  <c r="E2347" i="1" s="1"/>
  <c r="E2348" i="1" a="1"/>
  <c r="E2348" i="1" s="1"/>
  <c r="E2349" i="1" a="1"/>
  <c r="E2349" i="1" s="1"/>
  <c r="E2350" i="1" a="1"/>
  <c r="E2350" i="1" s="1"/>
  <c r="E2351" i="1" a="1"/>
  <c r="E2351" i="1" s="1"/>
  <c r="E2352" i="1" a="1"/>
  <c r="E2352" i="1" s="1"/>
  <c r="E2353" i="1" a="1"/>
  <c r="E2353" i="1" s="1"/>
  <c r="E2354" i="1" a="1"/>
  <c r="E2354" i="1" s="1"/>
  <c r="E2355" i="1" a="1"/>
  <c r="E2355" i="1" s="1"/>
  <c r="E2356" i="1" a="1"/>
  <c r="E2356" i="1" s="1"/>
  <c r="E2357" i="1" a="1"/>
  <c r="E2357" i="1" s="1"/>
  <c r="E2358" i="1" a="1"/>
  <c r="E2358" i="1" s="1"/>
  <c r="E2359" i="1" a="1"/>
  <c r="E2359" i="1" s="1"/>
  <c r="E2360" i="1" a="1"/>
  <c r="E2360" i="1" s="1"/>
  <c r="E2361" i="1" a="1"/>
  <c r="E2361" i="1" s="1"/>
  <c r="E2362" i="1" a="1"/>
  <c r="E2362" i="1" s="1"/>
  <c r="E2363" i="1" a="1"/>
  <c r="E2363" i="1" s="1"/>
  <c r="E2364" i="1" a="1"/>
  <c r="E2364" i="1" s="1"/>
  <c r="E2365" i="1" a="1"/>
  <c r="E2365" i="1" s="1"/>
  <c r="E2366" i="1" a="1"/>
  <c r="E2366" i="1" s="1"/>
  <c r="E2367" i="1" a="1"/>
  <c r="E2367" i="1" s="1"/>
  <c r="E2368" i="1" a="1"/>
  <c r="E2368" i="1" s="1"/>
  <c r="E2369" i="1" a="1"/>
  <c r="E2369" i="1" s="1"/>
  <c r="E2370" i="1" a="1"/>
  <c r="E2370" i="1" s="1"/>
  <c r="E2371" i="1" a="1"/>
  <c r="E2371" i="1" s="1"/>
  <c r="E2372" i="1" a="1"/>
  <c r="E2372" i="1" s="1"/>
  <c r="E2373" i="1" a="1"/>
  <c r="E2373" i="1" s="1"/>
  <c r="E2374" i="1" a="1"/>
  <c r="E2374" i="1" s="1"/>
  <c r="E2375" i="1" a="1"/>
  <c r="E2375" i="1" s="1"/>
  <c r="E2376" i="1" a="1"/>
  <c r="E2376" i="1" s="1"/>
  <c r="E2377" i="1" a="1"/>
  <c r="E2377" i="1" s="1"/>
  <c r="E2378" i="1" a="1"/>
  <c r="E2378" i="1" s="1"/>
  <c r="E2379" i="1" a="1"/>
  <c r="E2379" i="1" s="1"/>
  <c r="E2380" i="1" a="1"/>
  <c r="E2380" i="1" s="1"/>
  <c r="E2381" i="1" a="1"/>
  <c r="E2381" i="1" s="1"/>
  <c r="E2382" i="1" a="1"/>
  <c r="E2382" i="1" s="1"/>
  <c r="E2383" i="1" a="1"/>
  <c r="E2383" i="1" s="1"/>
  <c r="E2384" i="1" a="1"/>
  <c r="E2384" i="1" s="1"/>
  <c r="E2385" i="1" a="1"/>
  <c r="E2385" i="1" s="1"/>
  <c r="E2386" i="1" a="1"/>
  <c r="E2386" i="1" s="1"/>
  <c r="E2387" i="1" a="1"/>
  <c r="E2387" i="1" s="1"/>
  <c r="E2388" i="1" a="1"/>
  <c r="E2388" i="1" s="1"/>
  <c r="E2389" i="1" a="1"/>
  <c r="E2389" i="1" s="1"/>
  <c r="E2390" i="1" a="1"/>
  <c r="E2390" i="1" s="1"/>
  <c r="E2391" i="1" a="1"/>
  <c r="E2391" i="1" s="1"/>
  <c r="E2392" i="1" a="1"/>
  <c r="E2392" i="1" s="1"/>
  <c r="E2393" i="1" a="1"/>
  <c r="E2393" i="1" s="1"/>
  <c r="E2394" i="1" a="1"/>
  <c r="E2394" i="1" s="1"/>
  <c r="E2395" i="1" a="1"/>
  <c r="E2395" i="1" s="1"/>
  <c r="E2396" i="1" a="1"/>
  <c r="E2396" i="1" s="1"/>
  <c r="E2397" i="1" a="1"/>
  <c r="E2397" i="1" s="1"/>
  <c r="E2398" i="1" a="1"/>
  <c r="E2398" i="1" s="1"/>
  <c r="E2399" i="1" a="1"/>
  <c r="E2399" i="1" s="1"/>
  <c r="E2400" i="1" a="1"/>
  <c r="E2400" i="1" s="1"/>
  <c r="E2401" i="1" a="1"/>
  <c r="E2401" i="1" s="1"/>
  <c r="E2402" i="1" a="1"/>
  <c r="E2402" i="1" s="1"/>
  <c r="E2403" i="1" a="1"/>
  <c r="E2403" i="1" s="1"/>
  <c r="E2404" i="1" a="1"/>
  <c r="E2404" i="1" s="1"/>
  <c r="E2405" i="1" a="1"/>
  <c r="E2405" i="1" s="1"/>
  <c r="E2406" i="1" a="1"/>
  <c r="E2406" i="1" s="1"/>
  <c r="E2407" i="1" a="1"/>
  <c r="E2407" i="1" s="1"/>
  <c r="E2408" i="1" a="1"/>
  <c r="E2408" i="1" s="1"/>
  <c r="E2409" i="1" a="1"/>
  <c r="E2409" i="1" s="1"/>
  <c r="E2410" i="1" a="1"/>
  <c r="E2410" i="1" s="1"/>
  <c r="E2411" i="1" a="1"/>
  <c r="E2411" i="1" s="1"/>
  <c r="E2412" i="1" a="1"/>
  <c r="E2412" i="1" s="1"/>
  <c r="E2413" i="1" a="1"/>
  <c r="E2413" i="1" s="1"/>
  <c r="E2414" i="1" a="1"/>
  <c r="E2414" i="1" s="1"/>
  <c r="E2415" i="1" a="1"/>
  <c r="E2415" i="1" s="1"/>
  <c r="E2416" i="1" a="1"/>
  <c r="E2416" i="1" s="1"/>
  <c r="E2417" i="1" a="1"/>
  <c r="E2417" i="1" s="1"/>
  <c r="E2418" i="1" a="1"/>
  <c r="E2418" i="1" s="1"/>
  <c r="E2419" i="1" a="1"/>
  <c r="E2419" i="1" s="1"/>
  <c r="E2420" i="1" a="1"/>
  <c r="E2420" i="1" s="1"/>
  <c r="E2421" i="1" a="1"/>
  <c r="E2421" i="1" s="1"/>
  <c r="E2422" i="1" a="1"/>
  <c r="E2422" i="1" s="1"/>
  <c r="E2423" i="1" a="1"/>
  <c r="E2423" i="1" s="1"/>
  <c r="E2424" i="1" a="1"/>
  <c r="E2424" i="1" s="1"/>
  <c r="E2425" i="1" a="1"/>
  <c r="E2425" i="1" s="1"/>
  <c r="E2426" i="1" a="1"/>
  <c r="E2426" i="1" s="1"/>
  <c r="E2427" i="1" a="1"/>
  <c r="E2427" i="1" s="1"/>
  <c r="E3020" i="1" a="1"/>
  <c r="E3020" i="1" s="1"/>
  <c r="E2428" i="1" a="1"/>
  <c r="E2428" i="1" s="1"/>
  <c r="E2429" i="1" a="1"/>
  <c r="E2429" i="1" s="1"/>
  <c r="E2430" i="1" a="1"/>
  <c r="E2430" i="1" s="1"/>
  <c r="E2431" i="1" a="1"/>
  <c r="E2431" i="1" s="1"/>
  <c r="E2432" i="1" a="1"/>
  <c r="E2432" i="1" s="1"/>
  <c r="E2433" i="1" a="1"/>
  <c r="E2433" i="1" s="1"/>
  <c r="E2434" i="1" a="1"/>
  <c r="E2434" i="1" s="1"/>
  <c r="E2435" i="1" a="1"/>
  <c r="E2435" i="1" s="1"/>
  <c r="E2436" i="1" a="1"/>
  <c r="E2436" i="1" s="1"/>
  <c r="E2437" i="1" a="1"/>
  <c r="E2437" i="1" s="1"/>
  <c r="E2438" i="1" a="1"/>
  <c r="E2438" i="1" s="1"/>
  <c r="E2439" i="1" a="1"/>
  <c r="E2439" i="1" s="1"/>
  <c r="E2440" i="1" a="1"/>
  <c r="E2440" i="1" s="1"/>
  <c r="E2441" i="1" a="1"/>
  <c r="E2441" i="1" s="1"/>
  <c r="E2442" i="1" a="1"/>
  <c r="E2442" i="1" s="1"/>
  <c r="E2443" i="1" a="1"/>
  <c r="E2443" i="1" s="1"/>
  <c r="E2444" i="1" a="1"/>
  <c r="E2444" i="1" s="1"/>
  <c r="E2445" i="1" a="1"/>
  <c r="E2445" i="1" s="1"/>
  <c r="E2446" i="1" a="1"/>
  <c r="E2446" i="1" s="1"/>
  <c r="E2447" i="1" a="1"/>
  <c r="E2447" i="1" s="1"/>
  <c r="E2448" i="1" a="1"/>
  <c r="E2448" i="1" s="1"/>
  <c r="E2449" i="1" a="1"/>
  <c r="E2449" i="1" s="1"/>
  <c r="E2450" i="1" a="1"/>
  <c r="E2450" i="1" s="1"/>
  <c r="E2451" i="1" a="1"/>
  <c r="E2451" i="1" s="1"/>
  <c r="E2452" i="1" a="1"/>
  <c r="E2452" i="1" s="1"/>
  <c r="E2453" i="1" a="1"/>
  <c r="E2453" i="1" s="1"/>
  <c r="E2454" i="1" a="1"/>
  <c r="E2454" i="1" s="1"/>
  <c r="E2455" i="1" a="1"/>
  <c r="E2455" i="1" s="1"/>
  <c r="E2456" i="1" a="1"/>
  <c r="E2456" i="1" s="1"/>
  <c r="E2457" i="1" a="1"/>
  <c r="E2457" i="1" s="1"/>
  <c r="E2458" i="1" a="1"/>
  <c r="E2458" i="1" s="1"/>
  <c r="E2459" i="1" a="1"/>
  <c r="E2459" i="1" s="1"/>
  <c r="E2460" i="1" a="1"/>
  <c r="E2460" i="1" s="1"/>
  <c r="E2461" i="1" a="1"/>
  <c r="E2461" i="1" s="1"/>
  <c r="E2462" i="1" a="1"/>
  <c r="E2462" i="1" s="1"/>
  <c r="E2463" i="1" a="1"/>
  <c r="E2463" i="1" s="1"/>
  <c r="E2464" i="1" a="1"/>
  <c r="E2464" i="1" s="1"/>
  <c r="E2465" i="1" a="1"/>
  <c r="E2465" i="1" s="1"/>
  <c r="E2466" i="1" a="1"/>
  <c r="E2466" i="1" s="1"/>
  <c r="E2467" i="1" a="1"/>
  <c r="E2467" i="1" s="1"/>
  <c r="E2468" i="1" a="1"/>
  <c r="E2468" i="1" s="1"/>
  <c r="E2469" i="1" a="1"/>
  <c r="E2469" i="1" s="1"/>
  <c r="E2470" i="1" a="1"/>
  <c r="E2470" i="1" s="1"/>
  <c r="E2471" i="1" a="1"/>
  <c r="E2471" i="1" s="1"/>
  <c r="E2472" i="1" a="1"/>
  <c r="E2472" i="1" s="1"/>
  <c r="E2473" i="1" a="1"/>
  <c r="E2473" i="1" s="1"/>
  <c r="E2474" i="1" a="1"/>
  <c r="E2474" i="1" s="1"/>
  <c r="E2475" i="1" a="1"/>
  <c r="E2475" i="1" s="1"/>
  <c r="E2476" i="1" a="1"/>
  <c r="E2476" i="1" s="1"/>
  <c r="E2477" i="1" a="1"/>
  <c r="E2477" i="1" s="1"/>
  <c r="E2478" i="1" a="1"/>
  <c r="E2478" i="1" s="1"/>
  <c r="E2479" i="1" a="1"/>
  <c r="E2479" i="1" s="1"/>
  <c r="E2480" i="1" a="1"/>
  <c r="E2480" i="1" s="1"/>
  <c r="E2481" i="1" a="1"/>
  <c r="E2481" i="1" s="1"/>
  <c r="E2482" i="1" a="1"/>
  <c r="E2482" i="1" s="1"/>
  <c r="E2483" i="1" a="1"/>
  <c r="E2483" i="1" s="1"/>
  <c r="E2484" i="1" a="1"/>
  <c r="E2484" i="1" s="1"/>
  <c r="E2485" i="1" a="1"/>
  <c r="E2485" i="1" s="1"/>
  <c r="E2486" i="1" a="1"/>
  <c r="E2486" i="1" s="1"/>
  <c r="E2487" i="1" a="1"/>
  <c r="E2487" i="1" s="1"/>
  <c r="E2488" i="1" a="1"/>
  <c r="E2488" i="1" s="1"/>
  <c r="E2489" i="1" a="1"/>
  <c r="E2489" i="1" s="1"/>
  <c r="E2490" i="1" a="1"/>
  <c r="E2490" i="1" s="1"/>
  <c r="E2491" i="1" a="1"/>
  <c r="E2491" i="1" s="1"/>
  <c r="E2492" i="1" a="1"/>
  <c r="E2492" i="1" s="1"/>
  <c r="E2493" i="1" a="1"/>
  <c r="E2493" i="1" s="1"/>
  <c r="E2494" i="1" a="1"/>
  <c r="E2494" i="1" s="1"/>
  <c r="E2495" i="1" a="1"/>
  <c r="E2495" i="1" s="1"/>
  <c r="E2496" i="1" a="1"/>
  <c r="E2496" i="1" s="1"/>
  <c r="E2497" i="1" a="1"/>
  <c r="E2497" i="1" s="1"/>
  <c r="E2498" i="1" a="1"/>
  <c r="E2498" i="1" s="1"/>
  <c r="E2499" i="1" a="1"/>
  <c r="E2499" i="1" s="1"/>
  <c r="E2500" i="1" a="1"/>
  <c r="E2500" i="1" s="1"/>
  <c r="E2501" i="1" a="1"/>
  <c r="E2501" i="1" s="1"/>
  <c r="E2502" i="1" a="1"/>
  <c r="E2502" i="1" s="1"/>
  <c r="E2503" i="1" a="1"/>
  <c r="E2503" i="1" s="1"/>
  <c r="E2504" i="1" a="1"/>
  <c r="E2504" i="1" s="1"/>
  <c r="E2505" i="1" a="1"/>
  <c r="E2505" i="1" s="1"/>
  <c r="E2506" i="1" a="1"/>
  <c r="E2506" i="1" s="1"/>
  <c r="E2507" i="1" a="1"/>
  <c r="E2507" i="1" s="1"/>
  <c r="E2508" i="1" a="1"/>
  <c r="E2508" i="1" s="1"/>
  <c r="E2509" i="1" a="1"/>
  <c r="E2509" i="1" s="1"/>
  <c r="E2510" i="1" a="1"/>
  <c r="E2510" i="1" s="1"/>
  <c r="E2511" i="1" a="1"/>
  <c r="E2511" i="1" s="1"/>
  <c r="E2512" i="1" a="1"/>
  <c r="E2512" i="1" s="1"/>
  <c r="E2513" i="1" a="1"/>
  <c r="E2513" i="1" s="1"/>
  <c r="E2514" i="1" a="1"/>
  <c r="E2514" i="1" s="1"/>
  <c r="E2515" i="1" a="1"/>
  <c r="E2515" i="1" s="1"/>
  <c r="E2516" i="1" a="1"/>
  <c r="E2516" i="1" s="1"/>
  <c r="E2517" i="1" a="1"/>
  <c r="E2517" i="1" s="1"/>
  <c r="E2518" i="1" a="1"/>
  <c r="E2518" i="1" s="1"/>
  <c r="E2519" i="1" a="1"/>
  <c r="E2519" i="1" s="1"/>
  <c r="E2520" i="1" a="1"/>
  <c r="E2520" i="1" s="1"/>
  <c r="E2521" i="1" a="1"/>
  <c r="E2521" i="1" s="1"/>
  <c r="E2522" i="1" a="1"/>
  <c r="E2522" i="1" s="1"/>
  <c r="E2523" i="1" a="1"/>
  <c r="E2523" i="1" s="1"/>
  <c r="E2524" i="1" a="1"/>
  <c r="E2524" i="1" s="1"/>
  <c r="E2525" i="1" a="1"/>
  <c r="E2525" i="1" s="1"/>
  <c r="E2526" i="1" a="1"/>
  <c r="E2526" i="1" s="1"/>
  <c r="E2527" i="1" a="1"/>
  <c r="E2527" i="1" s="1"/>
  <c r="E2528" i="1" a="1"/>
  <c r="E2528" i="1" s="1"/>
  <c r="E2529" i="1" a="1"/>
  <c r="E2529" i="1" s="1"/>
  <c r="E2530" i="1" a="1"/>
  <c r="E2530" i="1" s="1"/>
  <c r="E2531" i="1" a="1"/>
  <c r="E2531" i="1" s="1"/>
  <c r="E2532" i="1" a="1"/>
  <c r="E2532" i="1" s="1"/>
  <c r="E2533" i="1" a="1"/>
  <c r="E2533" i="1" s="1"/>
  <c r="E2534" i="1" a="1"/>
  <c r="E2534" i="1" s="1"/>
  <c r="E2535" i="1" a="1"/>
  <c r="E2535" i="1" s="1"/>
  <c r="E2536" i="1" a="1"/>
  <c r="E2536" i="1" s="1"/>
  <c r="E2537" i="1" a="1"/>
  <c r="E2537" i="1" s="1"/>
  <c r="E2538" i="1" a="1"/>
  <c r="E2538" i="1" s="1"/>
  <c r="E2539" i="1" a="1"/>
  <c r="E2539" i="1" s="1"/>
  <c r="E2540" i="1" a="1"/>
  <c r="E2540" i="1" s="1"/>
  <c r="E2541" i="1" a="1"/>
  <c r="E2541" i="1" s="1"/>
  <c r="E2542" i="1" a="1"/>
  <c r="E2542" i="1" s="1"/>
  <c r="E2543" i="1" a="1"/>
  <c r="E2543" i="1" s="1"/>
  <c r="E2544" i="1" a="1"/>
  <c r="E2544" i="1" s="1"/>
  <c r="E2545" i="1" a="1"/>
  <c r="E2545" i="1" s="1"/>
  <c r="E2546" i="1" a="1"/>
  <c r="E2546" i="1" s="1"/>
  <c r="E2547" i="1" a="1"/>
  <c r="E2547" i="1" s="1"/>
  <c r="E2548" i="1" a="1"/>
  <c r="E2548" i="1" s="1"/>
  <c r="E2549" i="1" a="1"/>
  <c r="E2549" i="1" s="1"/>
  <c r="E2550" i="1" a="1"/>
  <c r="E2550" i="1" s="1"/>
  <c r="E2551" i="1" a="1"/>
  <c r="E2551" i="1" s="1"/>
  <c r="E2552" i="1" a="1"/>
  <c r="E2552" i="1" s="1"/>
  <c r="E2553" i="1" a="1"/>
  <c r="E2553" i="1" s="1"/>
  <c r="E2554" i="1" a="1"/>
  <c r="E2554" i="1" s="1"/>
  <c r="E2555" i="1" a="1"/>
  <c r="E2555" i="1" s="1"/>
  <c r="E2556" i="1" a="1"/>
  <c r="E2556" i="1" s="1"/>
  <c r="E2557" i="1" a="1"/>
  <c r="E2557" i="1" s="1"/>
  <c r="E2558" i="1" a="1"/>
  <c r="E2558" i="1" s="1"/>
  <c r="E2559" i="1" a="1"/>
  <c r="E2559" i="1" s="1"/>
  <c r="E2560" i="1" a="1"/>
  <c r="E2560" i="1" s="1"/>
  <c r="E2561" i="1" a="1"/>
  <c r="E2561" i="1" s="1"/>
  <c r="E2562" i="1" a="1"/>
  <c r="E2562" i="1" s="1"/>
  <c r="E2563" i="1" a="1"/>
  <c r="E2563" i="1" s="1"/>
  <c r="E2564" i="1" a="1"/>
  <c r="E2564" i="1" s="1"/>
  <c r="E2565" i="1" a="1"/>
  <c r="E2565" i="1" s="1"/>
  <c r="E2566" i="1" a="1"/>
  <c r="E2566" i="1" s="1"/>
  <c r="E2567" i="1" a="1"/>
  <c r="E2567" i="1" s="1"/>
  <c r="E2568" i="1" a="1"/>
  <c r="E2568" i="1" s="1"/>
  <c r="E2569" i="1" a="1"/>
  <c r="E2569" i="1" s="1"/>
  <c r="E2570" i="1" a="1"/>
  <c r="E2570" i="1" s="1"/>
  <c r="E2571" i="1" a="1"/>
  <c r="E2571" i="1" s="1"/>
  <c r="E2572" i="1" a="1"/>
  <c r="E2572" i="1" s="1"/>
  <c r="E2573" i="1" a="1"/>
  <c r="E2573" i="1" s="1"/>
  <c r="E2574" i="1" a="1"/>
  <c r="E2574" i="1" s="1"/>
  <c r="E2575" i="1" a="1"/>
  <c r="E2575" i="1" s="1"/>
  <c r="E2576" i="1" a="1"/>
  <c r="E2576" i="1" s="1"/>
  <c r="E2577" i="1" a="1"/>
  <c r="E2577" i="1" s="1"/>
  <c r="E2578" i="1" a="1"/>
  <c r="E2578" i="1" s="1"/>
  <c r="E2579" i="1" a="1"/>
  <c r="E2579" i="1" s="1"/>
  <c r="E2580" i="1" a="1"/>
  <c r="E2580" i="1" s="1"/>
  <c r="E2581" i="1" a="1"/>
  <c r="E2581" i="1" s="1"/>
  <c r="E2582" i="1" a="1"/>
  <c r="E2582" i="1" s="1"/>
  <c r="E2583" i="1" a="1"/>
  <c r="E2583" i="1" s="1"/>
  <c r="E2584" i="1" a="1"/>
  <c r="E2584" i="1" s="1"/>
  <c r="E2585" i="1" a="1"/>
  <c r="E2585" i="1" s="1"/>
  <c r="E2586" i="1" a="1"/>
  <c r="E2586" i="1" s="1"/>
  <c r="E2587" i="1" a="1"/>
  <c r="E2587" i="1" s="1"/>
  <c r="E2588" i="1" a="1"/>
  <c r="E2588" i="1" s="1"/>
  <c r="E2589" i="1" a="1"/>
  <c r="E2589" i="1" s="1"/>
  <c r="E2590" i="1" a="1"/>
  <c r="E2590" i="1" s="1"/>
  <c r="E2591" i="1" a="1"/>
  <c r="E2591" i="1" s="1"/>
  <c r="E2592" i="1" a="1"/>
  <c r="E2592" i="1" s="1"/>
  <c r="E2593" i="1" a="1"/>
  <c r="E2593" i="1" s="1"/>
  <c r="E2594" i="1" a="1"/>
  <c r="E2594" i="1" s="1"/>
  <c r="E2595" i="1" a="1"/>
  <c r="E2595" i="1" s="1"/>
  <c r="E2596" i="1" a="1"/>
  <c r="E2596" i="1" s="1"/>
  <c r="E2597" i="1" a="1"/>
  <c r="E2597" i="1" s="1"/>
  <c r="E2598" i="1" a="1"/>
  <c r="E2598" i="1" s="1"/>
  <c r="E2599" i="1" a="1"/>
  <c r="E2599" i="1" s="1"/>
  <c r="E2600" i="1" a="1"/>
  <c r="E2600" i="1" s="1"/>
  <c r="E2601" i="1" a="1"/>
  <c r="E2601" i="1" s="1"/>
  <c r="E2602" i="1" a="1"/>
  <c r="E2602" i="1" s="1"/>
  <c r="E2603" i="1" a="1"/>
  <c r="E2603" i="1" s="1"/>
  <c r="E2604" i="1" a="1"/>
  <c r="E2604" i="1" s="1"/>
  <c r="E2605" i="1" a="1"/>
  <c r="E2605" i="1" s="1"/>
  <c r="E2606" i="1" a="1"/>
  <c r="E2606" i="1" s="1"/>
  <c r="E2607" i="1" a="1"/>
  <c r="E2607" i="1" s="1"/>
  <c r="E2608" i="1" a="1"/>
  <c r="E2608" i="1" s="1"/>
  <c r="E2609" i="1" a="1"/>
  <c r="E2609" i="1" s="1"/>
  <c r="E2610" i="1" a="1"/>
  <c r="E2610" i="1" s="1"/>
  <c r="E2611" i="1" a="1"/>
  <c r="E2611" i="1" s="1"/>
  <c r="E2612" i="1" a="1"/>
  <c r="E2612" i="1" s="1"/>
  <c r="E2613" i="1" a="1"/>
  <c r="E2613" i="1" s="1"/>
  <c r="E2614" i="1" a="1"/>
  <c r="E2614" i="1" s="1"/>
  <c r="E2615" i="1" a="1"/>
  <c r="E2615" i="1" s="1"/>
  <c r="E2616" i="1" a="1"/>
  <c r="E2616" i="1" s="1"/>
  <c r="E2617" i="1" a="1"/>
  <c r="E2617" i="1" s="1"/>
  <c r="E2618" i="1" a="1"/>
  <c r="E2618" i="1" s="1"/>
  <c r="E2619" i="1" a="1"/>
  <c r="E2619" i="1" s="1"/>
  <c r="E2620" i="1" a="1"/>
  <c r="E2620" i="1" s="1"/>
  <c r="E2621" i="1" a="1"/>
  <c r="E2621" i="1" s="1"/>
  <c r="E2622" i="1" a="1"/>
  <c r="E2622" i="1" s="1"/>
  <c r="E2623" i="1" a="1"/>
  <c r="E2623" i="1" s="1"/>
  <c r="E2624" i="1" a="1"/>
  <c r="E2624" i="1" s="1"/>
  <c r="E2625" i="1" a="1"/>
  <c r="E2625" i="1" s="1"/>
  <c r="E2626" i="1" a="1"/>
  <c r="E2626" i="1" s="1"/>
  <c r="E2627" i="1" a="1"/>
  <c r="E2627" i="1" s="1"/>
  <c r="E2628" i="1" a="1"/>
  <c r="E2628" i="1" s="1"/>
  <c r="E2629" i="1" a="1"/>
  <c r="E2629" i="1" s="1"/>
  <c r="E2630" i="1" a="1"/>
  <c r="E2630" i="1" s="1"/>
  <c r="E2631" i="1" a="1"/>
  <c r="E2631" i="1" s="1"/>
  <c r="E2632" i="1" a="1"/>
  <c r="E2632" i="1" s="1"/>
  <c r="E2633" i="1" a="1"/>
  <c r="E2633" i="1" s="1"/>
  <c r="E2634" i="1" a="1"/>
  <c r="E2634" i="1" s="1"/>
  <c r="E2635" i="1" a="1"/>
  <c r="E2635" i="1" s="1"/>
  <c r="E2636" i="1" a="1"/>
  <c r="E2636" i="1" s="1"/>
  <c r="E2637" i="1" a="1"/>
  <c r="E2637" i="1" s="1"/>
  <c r="E2638" i="1" a="1"/>
  <c r="E2638" i="1" s="1"/>
  <c r="E2639" i="1" a="1"/>
  <c r="E2639" i="1" s="1"/>
  <c r="E2640" i="1" a="1"/>
  <c r="E2640" i="1" s="1"/>
  <c r="E3021" i="1" a="1"/>
  <c r="E3021" i="1" s="1"/>
  <c r="E2641" i="1" a="1"/>
  <c r="E2641" i="1" s="1"/>
  <c r="E2642" i="1" a="1"/>
  <c r="E2642" i="1" s="1"/>
  <c r="E2643" i="1" a="1"/>
  <c r="E2643" i="1" s="1"/>
  <c r="E2644" i="1" a="1"/>
  <c r="E2644" i="1" s="1"/>
  <c r="E2645" i="1" a="1"/>
  <c r="E2645" i="1" s="1"/>
  <c r="E2646" i="1" a="1"/>
  <c r="E2646" i="1" s="1"/>
  <c r="E2647" i="1" a="1"/>
  <c r="E2647" i="1" s="1"/>
  <c r="E2648" i="1" a="1"/>
  <c r="E2648" i="1" s="1"/>
  <c r="E2649" i="1" a="1"/>
  <c r="E2649" i="1" s="1"/>
  <c r="E2650" i="1" a="1"/>
  <c r="E2650" i="1" s="1"/>
  <c r="E2651" i="1" a="1"/>
  <c r="E2651" i="1" s="1"/>
  <c r="E2652" i="1" a="1"/>
  <c r="E2652" i="1" s="1"/>
  <c r="E2653" i="1" a="1"/>
  <c r="E2653" i="1" s="1"/>
  <c r="E2654" i="1" a="1"/>
  <c r="E2654" i="1" s="1"/>
  <c r="E2655" i="1" a="1"/>
  <c r="E2655" i="1" s="1"/>
  <c r="E2656" i="1" a="1"/>
  <c r="E2656" i="1" s="1"/>
  <c r="E2657" i="1" a="1"/>
  <c r="E2657" i="1" s="1"/>
  <c r="E2658" i="1" a="1"/>
  <c r="E2658" i="1" s="1"/>
  <c r="E2659" i="1" a="1"/>
  <c r="E2659" i="1" s="1"/>
  <c r="E2660" i="1" a="1"/>
  <c r="E2660" i="1" s="1"/>
  <c r="E2661" i="1" a="1"/>
  <c r="E2661" i="1" s="1"/>
  <c r="E2662" i="1" a="1"/>
  <c r="E2662" i="1" s="1"/>
  <c r="E2663" i="1" a="1"/>
  <c r="E2663" i="1" s="1"/>
  <c r="E2664" i="1" a="1"/>
  <c r="E2664" i="1" s="1"/>
  <c r="E2665" i="1" a="1"/>
  <c r="E2665" i="1" s="1"/>
  <c r="E2666" i="1" a="1"/>
  <c r="E2666" i="1" s="1"/>
  <c r="E2667" i="1" a="1"/>
  <c r="E2667" i="1" s="1"/>
  <c r="E2668" i="1" a="1"/>
  <c r="E2668" i="1" s="1"/>
  <c r="E2669" i="1" a="1"/>
  <c r="E2669" i="1" s="1"/>
  <c r="E2670" i="1" a="1"/>
  <c r="E2670" i="1" s="1"/>
  <c r="E2671" i="1" a="1"/>
  <c r="E2671" i="1" s="1"/>
  <c r="E2672" i="1" a="1"/>
  <c r="E2672" i="1" s="1"/>
  <c r="E2673" i="1" a="1"/>
  <c r="E2673" i="1" s="1"/>
  <c r="E2674" i="1" a="1"/>
  <c r="E2674" i="1" s="1"/>
  <c r="E2675" i="1" a="1"/>
  <c r="E2675" i="1" s="1"/>
  <c r="E2676" i="1" a="1"/>
  <c r="E2676" i="1" s="1"/>
  <c r="E2677" i="1" a="1"/>
  <c r="E2677" i="1" s="1"/>
  <c r="E2678" i="1" a="1"/>
  <c r="E2678" i="1" s="1"/>
  <c r="E2679" i="1" a="1"/>
  <c r="E2679" i="1" s="1"/>
  <c r="E2680" i="1" a="1"/>
  <c r="E2680" i="1" s="1"/>
  <c r="E2681" i="1" a="1"/>
  <c r="E2681" i="1" s="1"/>
  <c r="E2682" i="1" a="1"/>
  <c r="E2682" i="1" s="1"/>
  <c r="E2683" i="1" a="1"/>
  <c r="E2683" i="1" s="1"/>
  <c r="E2684" i="1" a="1"/>
  <c r="E2684" i="1" s="1"/>
  <c r="E2685" i="1" a="1"/>
  <c r="E2685" i="1" s="1"/>
  <c r="E2686" i="1" a="1"/>
  <c r="E2686" i="1" s="1"/>
  <c r="E2687" i="1" a="1"/>
  <c r="E2687" i="1" s="1"/>
  <c r="E2688" i="1" a="1"/>
  <c r="E2688" i="1" s="1"/>
  <c r="E2689" i="1" a="1"/>
  <c r="E2689" i="1" s="1"/>
  <c r="E2690" i="1" a="1"/>
  <c r="E2690" i="1" s="1"/>
  <c r="E2691" i="1" a="1"/>
  <c r="E2691" i="1" s="1"/>
  <c r="E2692" i="1" a="1"/>
  <c r="E2692" i="1" s="1"/>
  <c r="E2693" i="1" a="1"/>
  <c r="E2693" i="1" s="1"/>
  <c r="E2694" i="1" a="1"/>
  <c r="E2694" i="1" s="1"/>
  <c r="E2695" i="1" a="1"/>
  <c r="E2695" i="1" s="1"/>
  <c r="E2696" i="1" a="1"/>
  <c r="E2696" i="1" s="1"/>
  <c r="E2697" i="1" a="1"/>
  <c r="E2697" i="1" s="1"/>
  <c r="E2698" i="1" a="1"/>
  <c r="E2698" i="1" s="1"/>
  <c r="E2699" i="1" a="1"/>
  <c r="E2699" i="1" s="1"/>
  <c r="E2700" i="1" a="1"/>
  <c r="E2700" i="1" s="1"/>
  <c r="E2701" i="1" a="1"/>
  <c r="E2701" i="1" s="1"/>
  <c r="E2702" i="1" a="1"/>
  <c r="E2702" i="1" s="1"/>
  <c r="E2703" i="1" a="1"/>
  <c r="E2703" i="1" s="1"/>
  <c r="E2704" i="1" a="1"/>
  <c r="E2704" i="1" s="1"/>
  <c r="E2705" i="1" a="1"/>
  <c r="E2705" i="1" s="1"/>
  <c r="E2706" i="1" a="1"/>
  <c r="E2706" i="1" s="1"/>
  <c r="E2707" i="1" a="1"/>
  <c r="E2707" i="1" s="1"/>
  <c r="E2708" i="1" a="1"/>
  <c r="E2708" i="1" s="1"/>
  <c r="E2709" i="1" a="1"/>
  <c r="E2709" i="1" s="1"/>
  <c r="E2710" i="1" a="1"/>
  <c r="E2710" i="1" s="1"/>
  <c r="E2711" i="1" a="1"/>
  <c r="E2711" i="1" s="1"/>
  <c r="E2712" i="1" a="1"/>
  <c r="E2712" i="1" s="1"/>
  <c r="E2713" i="1" a="1"/>
  <c r="E2713" i="1" s="1"/>
  <c r="E2714" i="1" a="1"/>
  <c r="E2714" i="1" s="1"/>
  <c r="E2715" i="1" a="1"/>
  <c r="E2715" i="1" s="1"/>
  <c r="E2716" i="1" a="1"/>
  <c r="E2716" i="1" s="1"/>
  <c r="E2717" i="1" a="1"/>
  <c r="E2717" i="1" s="1"/>
  <c r="E2718" i="1" a="1"/>
  <c r="E2718" i="1" s="1"/>
  <c r="E2719" i="1" a="1"/>
  <c r="E2719" i="1" s="1"/>
  <c r="E2720" i="1" a="1"/>
  <c r="E2720" i="1" s="1"/>
  <c r="E2721" i="1" a="1"/>
  <c r="E2721" i="1" s="1"/>
  <c r="E2722" i="1" a="1"/>
  <c r="E2722" i="1" s="1"/>
  <c r="E2723" i="1" a="1"/>
  <c r="E2723" i="1" s="1"/>
  <c r="E2724" i="1" a="1"/>
  <c r="E2724" i="1" s="1"/>
  <c r="E2725" i="1" a="1"/>
  <c r="E2725" i="1" s="1"/>
  <c r="E2726" i="1" a="1"/>
  <c r="E2726" i="1" s="1"/>
  <c r="E2727" i="1" a="1"/>
  <c r="E2727" i="1" s="1"/>
  <c r="E2728" i="1" a="1"/>
  <c r="E2728" i="1" s="1"/>
  <c r="E2729" i="1" a="1"/>
  <c r="E2729" i="1" s="1"/>
  <c r="E2730" i="1" a="1"/>
  <c r="E2730" i="1" s="1"/>
  <c r="E2731" i="1" a="1"/>
  <c r="E2731" i="1" s="1"/>
  <c r="E2732" i="1" a="1"/>
  <c r="E2732" i="1" s="1"/>
  <c r="E2733" i="1" a="1"/>
  <c r="E2733" i="1" s="1"/>
  <c r="E2734" i="1" a="1"/>
  <c r="E2734" i="1" s="1"/>
  <c r="E2735" i="1" a="1"/>
  <c r="E2735" i="1" s="1"/>
  <c r="E2736" i="1" a="1"/>
  <c r="E2736" i="1" s="1"/>
  <c r="E2737" i="1" a="1"/>
  <c r="E2737" i="1" s="1"/>
  <c r="E2738" i="1" a="1"/>
  <c r="E2738" i="1" s="1"/>
  <c r="E2739" i="1" a="1"/>
  <c r="E2739" i="1" s="1"/>
  <c r="E2740" i="1" a="1"/>
  <c r="E2740" i="1" s="1"/>
  <c r="E2741" i="1" a="1"/>
  <c r="E2741" i="1" s="1"/>
  <c r="E2742" i="1" a="1"/>
  <c r="E2742" i="1" s="1"/>
  <c r="E2743" i="1" a="1"/>
  <c r="E2743" i="1" s="1"/>
  <c r="E2744" i="1" a="1"/>
  <c r="E2744" i="1" s="1"/>
  <c r="E2745" i="1" a="1"/>
  <c r="E2745" i="1" s="1"/>
  <c r="E2746" i="1" a="1"/>
  <c r="E2746" i="1" s="1"/>
  <c r="E2747" i="1" a="1"/>
  <c r="E2747" i="1" s="1"/>
  <c r="E2748" i="1" a="1"/>
  <c r="E2748" i="1" s="1"/>
  <c r="E2749" i="1" a="1"/>
  <c r="E2749" i="1" s="1"/>
  <c r="E2750" i="1" a="1"/>
  <c r="E2750" i="1" s="1"/>
  <c r="E2751" i="1" a="1"/>
  <c r="E2751" i="1" s="1"/>
  <c r="E2752" i="1" a="1"/>
  <c r="E2752" i="1" s="1"/>
  <c r="E2753" i="1" a="1"/>
  <c r="E2753" i="1" s="1"/>
  <c r="E2754" i="1" a="1"/>
  <c r="E2754" i="1" s="1"/>
  <c r="E2755" i="1" a="1"/>
  <c r="E2755" i="1" s="1"/>
  <c r="E2756" i="1" a="1"/>
  <c r="E2756" i="1" s="1"/>
  <c r="E2757" i="1" a="1"/>
  <c r="E2757" i="1" s="1"/>
  <c r="E2758" i="1" a="1"/>
  <c r="E2758" i="1" s="1"/>
  <c r="E2759" i="1" a="1"/>
  <c r="E2759" i="1" s="1"/>
  <c r="E2760" i="1" a="1"/>
  <c r="E2760" i="1" s="1"/>
  <c r="E2761" i="1" a="1"/>
  <c r="E2761" i="1" s="1"/>
  <c r="E2762" i="1" a="1"/>
  <c r="E2762" i="1" s="1"/>
  <c r="E2763" i="1" a="1"/>
  <c r="E2763" i="1" s="1"/>
  <c r="E2764" i="1" a="1"/>
  <c r="E2764" i="1" s="1"/>
  <c r="E2765" i="1" a="1"/>
  <c r="E2765" i="1" s="1"/>
  <c r="E2766" i="1" a="1"/>
  <c r="E2766" i="1" s="1"/>
  <c r="E2767" i="1" a="1"/>
  <c r="E2767" i="1" s="1"/>
  <c r="E2768" i="1" a="1"/>
  <c r="E2768" i="1" s="1"/>
  <c r="E2769" i="1" a="1"/>
  <c r="E2769" i="1" s="1"/>
  <c r="E2770" i="1" a="1"/>
  <c r="E2770" i="1" s="1"/>
  <c r="E2771" i="1" a="1"/>
  <c r="E2771" i="1" s="1"/>
  <c r="E2772" i="1" a="1"/>
  <c r="E2772" i="1" s="1"/>
  <c r="E2773" i="1" a="1"/>
  <c r="E2773" i="1" s="1"/>
  <c r="E2774" i="1" a="1"/>
  <c r="E2774" i="1" s="1"/>
  <c r="E2775" i="1" a="1"/>
  <c r="E2775" i="1" s="1"/>
  <c r="E2776" i="1" a="1"/>
  <c r="E2776" i="1" s="1"/>
  <c r="E2777" i="1" a="1"/>
  <c r="E2777" i="1" s="1"/>
  <c r="E2778" i="1" a="1"/>
  <c r="E2778" i="1" s="1"/>
  <c r="E2779" i="1" a="1"/>
  <c r="E2779" i="1" s="1"/>
  <c r="E2780" i="1" a="1"/>
  <c r="E2780" i="1" s="1"/>
  <c r="E2781" i="1" a="1"/>
  <c r="E2781" i="1" s="1"/>
  <c r="E2782" i="1" a="1"/>
  <c r="E2782" i="1" s="1"/>
  <c r="E2783" i="1" a="1"/>
  <c r="E2783" i="1" s="1"/>
  <c r="E2784" i="1" a="1"/>
  <c r="E2784" i="1" s="1"/>
  <c r="E2785" i="1" a="1"/>
  <c r="E2785" i="1" s="1"/>
  <c r="E2786" i="1" a="1"/>
  <c r="E2786" i="1" s="1"/>
  <c r="E2787" i="1" a="1"/>
  <c r="E2787" i="1" s="1"/>
  <c r="E2788" i="1" a="1"/>
  <c r="E2788" i="1" s="1"/>
  <c r="E2789" i="1" a="1"/>
  <c r="E2789" i="1" s="1"/>
  <c r="E2790" i="1" a="1"/>
  <c r="E2790" i="1" s="1"/>
  <c r="E2791" i="1" a="1"/>
  <c r="E2791" i="1" s="1"/>
  <c r="E2792" i="1" a="1"/>
  <c r="E2792" i="1" s="1"/>
  <c r="E2793" i="1" a="1"/>
  <c r="E2793" i="1" s="1"/>
  <c r="E2794" i="1" a="1"/>
  <c r="E2794" i="1" s="1"/>
  <c r="E2795" i="1" a="1"/>
  <c r="E2795" i="1" s="1"/>
  <c r="E2796" i="1" a="1"/>
  <c r="E2796" i="1" s="1"/>
  <c r="E2797" i="1" a="1"/>
  <c r="E2797" i="1" s="1"/>
  <c r="E2798" i="1" a="1"/>
  <c r="E2798" i="1" s="1"/>
  <c r="E2799" i="1" a="1"/>
  <c r="E2799" i="1" s="1"/>
  <c r="E2800" i="1" a="1"/>
  <c r="E2800" i="1" s="1"/>
  <c r="E2801" i="1" a="1"/>
  <c r="E2801" i="1" s="1"/>
  <c r="E2802" i="1" a="1"/>
  <c r="E2802" i="1" s="1"/>
  <c r="E2803" i="1" a="1"/>
  <c r="E2803" i="1" s="1"/>
  <c r="E2804" i="1" a="1"/>
  <c r="E2804" i="1" s="1"/>
  <c r="E2805" i="1" a="1"/>
  <c r="E2805" i="1" s="1"/>
  <c r="E2806" i="1" a="1"/>
  <c r="E2806" i="1" s="1"/>
  <c r="E2807" i="1" a="1"/>
  <c r="E2807" i="1" s="1"/>
  <c r="E2808" i="1" a="1"/>
  <c r="E2808" i="1" s="1"/>
  <c r="E2809" i="1" a="1"/>
  <c r="E2809" i="1" s="1"/>
  <c r="E2810" i="1" a="1"/>
  <c r="E2810" i="1" s="1"/>
  <c r="E2811" i="1" a="1"/>
  <c r="E2811" i="1" s="1"/>
  <c r="E2812" i="1" a="1"/>
  <c r="E2812" i="1" s="1"/>
  <c r="E2813" i="1" a="1"/>
  <c r="E2813" i="1" s="1"/>
  <c r="E2814" i="1" a="1"/>
  <c r="E2814" i="1" s="1"/>
  <c r="E2815" i="1" a="1"/>
  <c r="E2815" i="1" s="1"/>
  <c r="E2816" i="1" a="1"/>
  <c r="E2816" i="1" s="1"/>
  <c r="E2817" i="1" a="1"/>
  <c r="E2817" i="1" s="1"/>
  <c r="E2818" i="1" a="1"/>
  <c r="E2818" i="1" s="1"/>
  <c r="E2819" i="1" a="1"/>
  <c r="E2819" i="1" s="1"/>
  <c r="E2820" i="1" a="1"/>
  <c r="E2820" i="1" s="1"/>
  <c r="E2821" i="1" a="1"/>
  <c r="E2821" i="1" s="1"/>
  <c r="E2822" i="1" a="1"/>
  <c r="E2822" i="1" s="1"/>
  <c r="E2823" i="1" a="1"/>
  <c r="E2823" i="1" s="1"/>
  <c r="E2824" i="1" a="1"/>
  <c r="E2824" i="1" s="1"/>
  <c r="E2825" i="1" a="1"/>
  <c r="E2825" i="1" s="1"/>
  <c r="E2826" i="1" a="1"/>
  <c r="E2826" i="1" s="1"/>
  <c r="E2827" i="1" a="1"/>
  <c r="E2827" i="1" s="1"/>
  <c r="E2828" i="1" a="1"/>
  <c r="E2828" i="1" s="1"/>
  <c r="E2829" i="1" a="1"/>
  <c r="E2829" i="1" s="1"/>
  <c r="E2830" i="1" a="1"/>
  <c r="E2830" i="1" s="1"/>
  <c r="E2831" i="1" a="1"/>
  <c r="E2831" i="1" s="1"/>
  <c r="E2832" i="1" a="1"/>
  <c r="E2832" i="1" s="1"/>
  <c r="E2833" i="1" a="1"/>
  <c r="E2833" i="1" s="1"/>
  <c r="E2834" i="1" a="1"/>
  <c r="E2834" i="1" s="1"/>
  <c r="E2835" i="1" a="1"/>
  <c r="E2835" i="1" s="1"/>
  <c r="E2836" i="1" a="1"/>
  <c r="E2836" i="1" s="1"/>
  <c r="E2837" i="1" a="1"/>
  <c r="E2837" i="1" s="1"/>
  <c r="E2838" i="1" a="1"/>
  <c r="E2838" i="1" s="1"/>
  <c r="E2839" i="1" a="1"/>
  <c r="E2839" i="1" s="1"/>
  <c r="E2840" i="1" a="1"/>
  <c r="E2840" i="1" s="1"/>
  <c r="E2841" i="1" a="1"/>
  <c r="E2841" i="1" s="1"/>
  <c r="E2842" i="1" a="1"/>
  <c r="E2842" i="1" s="1"/>
  <c r="E2843" i="1" a="1"/>
  <c r="E2843" i="1" s="1"/>
  <c r="E2844" i="1" a="1"/>
  <c r="E2844" i="1" s="1"/>
  <c r="E2845" i="1" a="1"/>
  <c r="E2845" i="1" s="1"/>
  <c r="E2846" i="1" a="1"/>
  <c r="E2846" i="1" s="1"/>
  <c r="E2847" i="1" a="1"/>
  <c r="E2847" i="1" s="1"/>
  <c r="E2848" i="1" a="1"/>
  <c r="E2848" i="1" s="1"/>
  <c r="E2849" i="1" a="1"/>
  <c r="E2849" i="1" s="1"/>
  <c r="E2850" i="1" a="1"/>
  <c r="E2850" i="1" s="1"/>
  <c r="E2851" i="1" a="1"/>
  <c r="E2851" i="1" s="1"/>
  <c r="E2852" i="1" a="1"/>
  <c r="E2852" i="1" s="1"/>
  <c r="E2853" i="1" a="1"/>
  <c r="E2853" i="1" s="1"/>
  <c r="E2854" i="1" a="1"/>
  <c r="E2854" i="1" s="1"/>
  <c r="E2855" i="1" a="1"/>
  <c r="E2855" i="1" s="1"/>
  <c r="E2856" i="1" a="1"/>
  <c r="E2856" i="1" s="1"/>
  <c r="E2857" i="1" a="1"/>
  <c r="E2857" i="1" s="1"/>
  <c r="E2858" i="1" a="1"/>
  <c r="E2858" i="1" s="1"/>
  <c r="E2859" i="1" a="1"/>
  <c r="E2859" i="1" s="1"/>
  <c r="E2860" i="1" a="1"/>
  <c r="E2860" i="1" s="1"/>
  <c r="E2861" i="1" a="1"/>
  <c r="E2861" i="1" s="1"/>
  <c r="E2862" i="1" a="1"/>
  <c r="E2862" i="1" s="1"/>
  <c r="E2863" i="1" a="1"/>
  <c r="E2863" i="1" s="1"/>
  <c r="E2864" i="1" a="1"/>
  <c r="E2864" i="1" s="1"/>
  <c r="E2865" i="1" a="1"/>
  <c r="E2865" i="1" s="1"/>
  <c r="E2866" i="1" a="1"/>
  <c r="E2866" i="1" s="1"/>
  <c r="E2867" i="1" a="1"/>
  <c r="E2867" i="1" s="1"/>
  <c r="E2868" i="1" a="1"/>
  <c r="E2868" i="1" s="1"/>
  <c r="E2869" i="1" a="1"/>
  <c r="E2869" i="1" s="1"/>
  <c r="E2870" i="1" a="1"/>
  <c r="E2870" i="1" s="1"/>
  <c r="E2871" i="1" a="1"/>
  <c r="E2871" i="1" s="1"/>
  <c r="E2872" i="1" a="1"/>
  <c r="E2872" i="1" s="1"/>
  <c r="E2873" i="1" a="1"/>
  <c r="E2873" i="1" s="1"/>
  <c r="E2874" i="1" a="1"/>
  <c r="E2874" i="1" s="1"/>
  <c r="E2875" i="1" a="1"/>
  <c r="E2875" i="1" s="1"/>
  <c r="E2876" i="1" a="1"/>
  <c r="E2876" i="1" s="1"/>
  <c r="E2877" i="1" a="1"/>
  <c r="E2877" i="1" s="1"/>
  <c r="E2878" i="1" a="1"/>
  <c r="E2878" i="1" s="1"/>
  <c r="E2879" i="1" a="1"/>
  <c r="E2879" i="1" s="1"/>
  <c r="E2880" i="1" a="1"/>
  <c r="E2880" i="1" s="1"/>
  <c r="E2881" i="1" a="1"/>
  <c r="E2881" i="1" s="1"/>
  <c r="E2882" i="1" a="1"/>
  <c r="E2882" i="1" s="1"/>
  <c r="E2883" i="1" a="1"/>
  <c r="E2883" i="1" s="1"/>
  <c r="E2884" i="1" a="1"/>
  <c r="E2884" i="1" s="1"/>
  <c r="E2885" i="1" a="1"/>
  <c r="E2885" i="1" s="1"/>
  <c r="E2886" i="1" a="1"/>
  <c r="E2886" i="1" s="1"/>
  <c r="E2887" i="1" a="1"/>
  <c r="E2887" i="1" s="1"/>
  <c r="E2888" i="1" a="1"/>
  <c r="E2888" i="1" s="1"/>
  <c r="E2889" i="1" a="1"/>
  <c r="E2889" i="1" s="1"/>
  <c r="E2890" i="1" a="1"/>
  <c r="E2890" i="1" s="1"/>
  <c r="E2891" i="1" a="1"/>
  <c r="E2891" i="1" s="1"/>
  <c r="E2892" i="1" a="1"/>
  <c r="E2892" i="1" s="1"/>
  <c r="E2893" i="1" a="1"/>
  <c r="E2893" i="1" s="1"/>
  <c r="E2894" i="1" a="1"/>
  <c r="E2894" i="1" s="1"/>
  <c r="E2895" i="1" a="1"/>
  <c r="E2895" i="1" s="1"/>
  <c r="E2896" i="1" a="1"/>
  <c r="E2896" i="1" s="1"/>
  <c r="E2897" i="1" a="1"/>
  <c r="E2897" i="1" s="1"/>
  <c r="E2898" i="1" a="1"/>
  <c r="E2898" i="1" s="1"/>
  <c r="E2899" i="1" a="1"/>
  <c r="E2899" i="1" s="1"/>
  <c r="E2900" i="1" a="1"/>
  <c r="E2900" i="1" s="1"/>
  <c r="E2901" i="1" a="1"/>
  <c r="E2901" i="1" s="1"/>
  <c r="E2902" i="1" a="1"/>
  <c r="E2902" i="1" s="1"/>
  <c r="E2903" i="1" a="1"/>
  <c r="E2903" i="1" s="1"/>
  <c r="E2904" i="1" a="1"/>
  <c r="E2904" i="1" s="1"/>
  <c r="E2905" i="1" a="1"/>
  <c r="E2905" i="1" s="1"/>
  <c r="E2906" i="1" a="1"/>
  <c r="E2906" i="1" s="1"/>
  <c r="E2907" i="1" a="1"/>
  <c r="E2907" i="1" s="1"/>
  <c r="E2908" i="1" a="1"/>
  <c r="E2908" i="1" s="1"/>
  <c r="E2909" i="1" a="1"/>
  <c r="E2909" i="1" s="1"/>
  <c r="E2910" i="1" a="1"/>
  <c r="E2910" i="1" s="1"/>
  <c r="E2911" i="1" a="1"/>
  <c r="E2911" i="1" s="1"/>
  <c r="E2912" i="1" a="1"/>
  <c r="E2912" i="1" s="1"/>
  <c r="E2913" i="1" a="1"/>
  <c r="E2913" i="1" s="1"/>
  <c r="E2914" i="1" a="1"/>
  <c r="E2914" i="1" s="1"/>
  <c r="E2915" i="1" a="1"/>
  <c r="E2915" i="1" s="1"/>
  <c r="E2916" i="1" a="1"/>
  <c r="E2916" i="1" s="1"/>
  <c r="E2917" i="1" a="1"/>
  <c r="E2917" i="1" s="1"/>
  <c r="E2918" i="1" a="1"/>
  <c r="E2918" i="1" s="1"/>
  <c r="E3022" i="1" a="1"/>
  <c r="E3022" i="1" s="1"/>
  <c r="E2919" i="1" a="1"/>
  <c r="E2919" i="1" s="1"/>
  <c r="E2920" i="1" a="1"/>
  <c r="E2920" i="1" s="1"/>
  <c r="E2921" i="1" a="1"/>
  <c r="E2921" i="1" s="1"/>
  <c r="E2922" i="1" a="1"/>
  <c r="E2922" i="1" s="1"/>
  <c r="E2923" i="1" a="1"/>
  <c r="E2923" i="1" s="1"/>
  <c r="E2924" i="1" a="1"/>
  <c r="E2924" i="1" s="1"/>
  <c r="E2925" i="1" a="1"/>
  <c r="E2925" i="1" s="1"/>
  <c r="E2926" i="1" a="1"/>
  <c r="E2926" i="1" s="1"/>
  <c r="E2927" i="1" a="1"/>
  <c r="E2927" i="1" s="1"/>
  <c r="E2928" i="1" a="1"/>
  <c r="E2928" i="1" s="1"/>
  <c r="E2929" i="1" a="1"/>
  <c r="E2929" i="1" s="1"/>
  <c r="E2930" i="1" a="1"/>
  <c r="E2930" i="1" s="1"/>
  <c r="E2931" i="1" a="1"/>
  <c r="E2931" i="1" s="1"/>
  <c r="E2932" i="1" a="1"/>
  <c r="E2932" i="1" s="1"/>
  <c r="E2933" i="1" a="1"/>
  <c r="E2933" i="1" s="1"/>
  <c r="E2934" i="1" a="1"/>
  <c r="E2934" i="1" s="1"/>
  <c r="E2935" i="1" a="1"/>
  <c r="E2935" i="1" s="1"/>
  <c r="E2936" i="1" a="1"/>
  <c r="E2936" i="1" s="1"/>
  <c r="E2937" i="1" a="1"/>
  <c r="E2937" i="1" s="1"/>
  <c r="E2938" i="1" a="1"/>
  <c r="E2938" i="1" s="1"/>
  <c r="E2939" i="1" a="1"/>
  <c r="E2939" i="1" s="1"/>
  <c r="E2940" i="1" a="1"/>
  <c r="E2940" i="1" s="1"/>
  <c r="E2941" i="1" a="1"/>
  <c r="E2941" i="1" s="1"/>
  <c r="E2942" i="1" a="1"/>
  <c r="E2942" i="1" s="1"/>
  <c r="E2943" i="1" a="1"/>
  <c r="E2943" i="1" s="1"/>
  <c r="E2944" i="1" a="1"/>
  <c r="E2944" i="1" s="1"/>
  <c r="E3023" i="1" a="1"/>
  <c r="E3023" i="1" s="1"/>
  <c r="E2945" i="1" a="1"/>
  <c r="E2945" i="1" s="1"/>
  <c r="E2946" i="1" a="1"/>
  <c r="E2946" i="1" s="1"/>
  <c r="E2947" i="1" a="1"/>
  <c r="E2947" i="1" s="1"/>
  <c r="E2948" i="1" a="1"/>
  <c r="E2948" i="1" s="1"/>
  <c r="E2949" i="1" a="1"/>
  <c r="E2949" i="1" s="1"/>
  <c r="E2950" i="1" a="1"/>
  <c r="E2950" i="1" s="1"/>
  <c r="E2951" i="1" a="1"/>
  <c r="E2951" i="1" s="1"/>
  <c r="E2952" i="1" a="1"/>
  <c r="E2952" i="1" s="1"/>
  <c r="E2953" i="1" a="1"/>
  <c r="E2953" i="1" s="1"/>
  <c r="E2954" i="1" a="1"/>
  <c r="E2954" i="1" s="1"/>
  <c r="E2955" i="1" a="1"/>
  <c r="E2955" i="1" s="1"/>
  <c r="E2956" i="1" a="1"/>
  <c r="E2956" i="1" s="1"/>
  <c r="E2957" i="1" a="1"/>
  <c r="E2957" i="1" s="1"/>
  <c r="E2958" i="1" a="1"/>
  <c r="E2958" i="1" s="1"/>
  <c r="E2959" i="1" a="1"/>
  <c r="E2959" i="1" s="1"/>
  <c r="E2960" i="1" a="1"/>
  <c r="E2960" i="1" s="1"/>
  <c r="E3024" i="1" a="1"/>
  <c r="E3024" i="1" s="1"/>
  <c r="E2961" i="1" a="1"/>
  <c r="E2961" i="1" s="1"/>
  <c r="E2962" i="1" a="1"/>
  <c r="E2962" i="1" s="1"/>
  <c r="E2963" i="1" a="1"/>
  <c r="E2963" i="1" s="1"/>
  <c r="E2964" i="1" a="1"/>
  <c r="E2964" i="1" s="1"/>
  <c r="E2965" i="1" a="1"/>
  <c r="E2965" i="1" s="1"/>
  <c r="E2966" i="1" a="1"/>
  <c r="E2966" i="1" s="1"/>
  <c r="E2967" i="1" a="1"/>
  <c r="E2967" i="1" s="1"/>
  <c r="E2968" i="1" a="1"/>
  <c r="E2968" i="1" s="1"/>
  <c r="E2969" i="1" a="1"/>
  <c r="E2969" i="1" s="1"/>
  <c r="E2970" i="1" a="1"/>
  <c r="E2970" i="1" s="1"/>
  <c r="E2971" i="1" a="1"/>
  <c r="E2971" i="1" s="1"/>
  <c r="E2972" i="1" a="1"/>
  <c r="E2972" i="1" s="1"/>
  <c r="E2973" i="1" a="1"/>
  <c r="E2973" i="1" s="1"/>
  <c r="E2974" i="1" a="1"/>
  <c r="E2974" i="1" s="1"/>
  <c r="E2975" i="1" a="1"/>
  <c r="E2975" i="1" s="1"/>
  <c r="E2976" i="1" a="1"/>
  <c r="E2976" i="1" s="1"/>
  <c r="E2977" i="1" a="1"/>
  <c r="E2977" i="1" s="1"/>
  <c r="E2978" i="1" a="1"/>
  <c r="E2978" i="1" s="1"/>
  <c r="E2979" i="1" a="1"/>
  <c r="E2979" i="1" s="1"/>
  <c r="E2980" i="1" a="1"/>
  <c r="E2980" i="1" s="1"/>
  <c r="E2981" i="1" a="1"/>
  <c r="E2981" i="1" s="1"/>
  <c r="E2982" i="1" a="1"/>
  <c r="E2982" i="1" s="1"/>
  <c r="E2983" i="1" a="1"/>
  <c r="E2983" i="1" s="1"/>
  <c r="E2984" i="1" a="1"/>
  <c r="E2984" i="1" s="1"/>
  <c r="E2985" i="1" a="1"/>
  <c r="E2985" i="1" s="1"/>
  <c r="E2986" i="1" a="1"/>
  <c r="E2986" i="1" s="1"/>
  <c r="E2987" i="1" a="1"/>
  <c r="E2987" i="1" s="1"/>
  <c r="E2988" i="1" a="1"/>
  <c r="E2988" i="1" s="1"/>
  <c r="E2989" i="1" a="1"/>
  <c r="E2989" i="1" s="1"/>
  <c r="E2990" i="1" a="1"/>
  <c r="E2990" i="1" s="1"/>
  <c r="E2991" i="1" a="1"/>
  <c r="E2991" i="1" s="1"/>
  <c r="E2992" i="1" a="1"/>
  <c r="E2992" i="1" s="1"/>
  <c r="E2993" i="1" a="1"/>
  <c r="E2993" i="1" s="1"/>
  <c r="E2" i="1" a="1"/>
  <c r="E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<sst xmlns="http://schemas.openxmlformats.org/spreadsheetml/2006/main" count="73128" uniqueCount="7402">
  <si>
    <t>X</t>
  </si>
  <si>
    <t>Y</t>
  </si>
  <si>
    <t>Unique Squirrel ID</t>
  </si>
  <si>
    <t>Hectare</t>
  </si>
  <si>
    <t>Shift</t>
  </si>
  <si>
    <t>Date</t>
  </si>
  <si>
    <t>Hectare Squirrel Number</t>
  </si>
  <si>
    <t>Age</t>
  </si>
  <si>
    <t>Primary Fur Color</t>
  </si>
  <si>
    <t>Highlight Fur Color</t>
  </si>
  <si>
    <t>Combination of Primary and Highlight Color</t>
  </si>
  <si>
    <t>Color notes</t>
  </si>
  <si>
    <t>Location</t>
  </si>
  <si>
    <t>Above Ground Sighter Measurement</t>
  </si>
  <si>
    <t>Specific Location</t>
  </si>
  <si>
    <t>Running</t>
  </si>
  <si>
    <t>Chasing</t>
  </si>
  <si>
    <t>Climbing</t>
  </si>
  <si>
    <t>Eating</t>
  </si>
  <si>
    <t>Foraging</t>
  </si>
  <si>
    <t>Other Activities</t>
  </si>
  <si>
    <t>Kuks</t>
  </si>
  <si>
    <t>Quaas</t>
  </si>
  <si>
    <t>Moans</t>
  </si>
  <si>
    <t>Tail flags</t>
  </si>
  <si>
    <t>Tail twitches</t>
  </si>
  <si>
    <t>Approaches</t>
  </si>
  <si>
    <t>Indifferent</t>
  </si>
  <si>
    <t>Runs from</t>
  </si>
  <si>
    <t>Other Interactions</t>
  </si>
  <si>
    <t>Lat/Long</t>
  </si>
  <si>
    <t>Other Activities Data?</t>
  </si>
  <si>
    <t>37F-PM-1014-03</t>
  </si>
  <si>
    <t>37F</t>
  </si>
  <si>
    <t>PM</t>
  </si>
  <si>
    <t>+</t>
  </si>
  <si>
    <t>POINT (-73.9561344937861 40.7940823884086)</t>
  </si>
  <si>
    <t>37E-PM-1006-03</t>
  </si>
  <si>
    <t>37E</t>
  </si>
  <si>
    <t>Adult</t>
  </si>
  <si>
    <t>Gray</t>
  </si>
  <si>
    <t>Cinnamon</t>
  </si>
  <si>
    <t>Gray+Cinnamon</t>
  </si>
  <si>
    <t>Ground Plane</t>
  </si>
  <si>
    <t>me</t>
  </si>
  <si>
    <t>POINT (-73.9570437717691 40.794850940803904)</t>
  </si>
  <si>
    <t>2E-AM-1010-03</t>
  </si>
  <si>
    <t>02E</t>
  </si>
  <si>
    <t>AM</t>
  </si>
  <si>
    <t>Cinnamon+</t>
  </si>
  <si>
    <t>Above Ground</t>
  </si>
  <si>
    <t>POINT (-73.9768311751004 40.76671780725581)</t>
  </si>
  <si>
    <t>5D-PM-1018-05</t>
  </si>
  <si>
    <t>05D</t>
  </si>
  <si>
    <t>Juvenile</t>
  </si>
  <si>
    <t>Gray+</t>
  </si>
  <si>
    <t>POINT (-73.9757249834141 40.7697032606755)</t>
  </si>
  <si>
    <t>39B-AM-1018-01</t>
  </si>
  <si>
    <t>39B</t>
  </si>
  <si>
    <t>unknown</t>
  </si>
  <si>
    <t>POINT (-73.9593126695714 40.797533370163)</t>
  </si>
  <si>
    <t>33H-AM-1019-02</t>
  </si>
  <si>
    <t>33H</t>
  </si>
  <si>
    <t>wrestling with mother</t>
  </si>
  <si>
    <t>POINT (-73.9565700386162 40.7902561000937)</t>
  </si>
  <si>
    <t>6G-PM-1020-02</t>
  </si>
  <si>
    <t>06G</t>
  </si>
  <si>
    <t>POINT (-73.9719735582476 40.7693045133578)</t>
  </si>
  <si>
    <t>35C-PM-1013-03</t>
  </si>
  <si>
    <t>35C</t>
  </si>
  <si>
    <t>POINT (-73.9602609920814 40.79428830455661)</t>
  </si>
  <si>
    <t>7B-AM-1008-09</t>
  </si>
  <si>
    <t>07B</t>
  </si>
  <si>
    <t>POINT (-73.9770718586754 40.7729752391435)</t>
  </si>
  <si>
    <t>32E-PM-1017-14</t>
  </si>
  <si>
    <t>32E</t>
  </si>
  <si>
    <t>Nothing selected as Primary. Gray selected as Highlights. Made executive adjustments.</t>
  </si>
  <si>
    <t>POINT (-73.9596413903948 40.7903128889029)</t>
  </si>
  <si>
    <t>13E-AM-1017-05</t>
  </si>
  <si>
    <t>13E</t>
  </si>
  <si>
    <t>on tree stump</t>
  </si>
  <si>
    <t>POINT (-73.9702676472613 40.7762126854894)</t>
  </si>
  <si>
    <t>11H-AM-1010-03</t>
  </si>
  <si>
    <t>11H</t>
  </si>
  <si>
    <t>White</t>
  </si>
  <si>
    <t>Cinnamon+White</t>
  </si>
  <si>
    <t>POINT (-73.9683613516225 40.7725908847499)</t>
  </si>
  <si>
    <t>36H-AM-1010-02</t>
  </si>
  <si>
    <t>36H</t>
  </si>
  <si>
    <t>just outside hectare</t>
  </si>
  <si>
    <t>POINT (-73.9541201789795 40.7931811701082)</t>
  </si>
  <si>
    <t>33F-AM-1008-02</t>
  </si>
  <si>
    <t>33F</t>
  </si>
  <si>
    <t>POINT (-73.9582694312289 40.7917367820255)</t>
  </si>
  <si>
    <t>21C-PM-1006-01</t>
  </si>
  <si>
    <t>21C</t>
  </si>
  <si>
    <t>POINT (-73.9674285955293 40.7829723919744)</t>
  </si>
  <si>
    <t>11D-AM-1010-03</t>
  </si>
  <si>
    <t>11D</t>
  </si>
  <si>
    <t>grooming</t>
  </si>
  <si>
    <t>POINT (-73.9722500196844 40.7742879599026)</t>
  </si>
  <si>
    <t>20B-PM-1013-05</t>
  </si>
  <si>
    <t>20B</t>
  </si>
  <si>
    <t>Gray+White</t>
  </si>
  <si>
    <t>POINT (-73.9695063535333 40.7823507678183)</t>
  </si>
  <si>
    <t>36I-PM-1007-01</t>
  </si>
  <si>
    <t>36I</t>
  </si>
  <si>
    <t>POINT (-73.9532170504865 40.7919669739962)</t>
  </si>
  <si>
    <t>5C-PM-1010-09</t>
  </si>
  <si>
    <t>05C</t>
  </si>
  <si>
    <t>Cinnamon+Gray</t>
  </si>
  <si>
    <t>POINT (-73.9768603630674 40.7702795904962)</t>
  </si>
  <si>
    <t>7H-AM-1006-05</t>
  </si>
  <si>
    <t>07H</t>
  </si>
  <si>
    <t>POINT (-73.9706105896967 40.7698124821507)</t>
  </si>
  <si>
    <t>16C-PM-1018-03</t>
  </si>
  <si>
    <t>16C</t>
  </si>
  <si>
    <t>Cinnamon, White</t>
  </si>
  <si>
    <t>Gray+Cinnamon, White</t>
  </si>
  <si>
    <t>POINT (-73.9703781726172 40.7787526130321)</t>
  </si>
  <si>
    <t>14E-AM-1008-23</t>
  </si>
  <si>
    <t>14E</t>
  </si>
  <si>
    <t>walking</t>
  </si>
  <si>
    <t>POINT (-73.9703925210471 40.7765032004992)</t>
  </si>
  <si>
    <t>32A-PM-1013-03</t>
  </si>
  <si>
    <t>32A</t>
  </si>
  <si>
    <t>POINT (-73.9638179439747 40.7924173263904)</t>
  </si>
  <si>
    <t>33F-AM-1008-01</t>
  </si>
  <si>
    <t>moving slowly</t>
  </si>
  <si>
    <t>POINT (-73.9584070974734 40.7913812490557)</t>
  </si>
  <si>
    <t>17F-AM-1007-07</t>
  </si>
  <si>
    <t>17F</t>
  </si>
  <si>
    <t>POINT (-73.9671130680114 40.7784859700171)</t>
  </si>
  <si>
    <t>16I-AM-1008-01</t>
  </si>
  <si>
    <t>16I</t>
  </si>
  <si>
    <t>Gray, White</t>
  </si>
  <si>
    <t>Cinnamon+Gray, White</t>
  </si>
  <si>
    <t>POINT (-73.9649866016038 40.7764929694457)</t>
  </si>
  <si>
    <t>12I-AM-1013-01</t>
  </si>
  <si>
    <t>12I</t>
  </si>
  <si>
    <t>on tree roots</t>
  </si>
  <si>
    <t>sitting</t>
  </si>
  <si>
    <t>POINT (-73.9670628558161 40.77349914209411)</t>
  </si>
  <si>
    <t>32F-PM-1008-07</t>
  </si>
  <si>
    <t>32F</t>
  </si>
  <si>
    <t>POINT (-73.958736593111 40.7908524370626)</t>
  </si>
  <si>
    <t>25A-AM-1013-04</t>
  </si>
  <si>
    <t>25A</t>
  </si>
  <si>
    <t>POINT (-73.9671786715256 40.7867352791232)</t>
  </si>
  <si>
    <t>15E-AM-1013-01</t>
  </si>
  <si>
    <t>15E</t>
  </si>
  <si>
    <t>POINT (-73.9692943291611 40.7769536102488)</t>
  </si>
  <si>
    <t>39G-PM-1013-06</t>
  </si>
  <si>
    <t>39G</t>
  </si>
  <si>
    <t>POINT (-73.9540054100539 40.7952445999836)</t>
  </si>
  <si>
    <t>29I-PM-1007-01</t>
  </si>
  <si>
    <t>29I</t>
  </si>
  <si>
    <t>POINT (-73.9576530157255 40.7868659490397)</t>
  </si>
  <si>
    <t>7E-AM-1006-02</t>
  </si>
  <si>
    <t>07E</t>
  </si>
  <si>
    <t>under a tree</t>
  </si>
  <si>
    <t>POINT (-73.9738033257473 40.7711846894166)</t>
  </si>
  <si>
    <t>17C-PM-1013-05</t>
  </si>
  <si>
    <t>17C</t>
  </si>
  <si>
    <t>eating (ate upside down on a tree ‚Äî #jealous)</t>
  </si>
  <si>
    <t>POINT (-73.9704402681017 40.77989656212031)</t>
  </si>
  <si>
    <t>10A-PM-1014-01</t>
  </si>
  <si>
    <t>10A</t>
  </si>
  <si>
    <t>Black, Cinnamon, White</t>
  </si>
  <si>
    <t>Gray+Black, Cinnamon, White</t>
  </si>
  <si>
    <t>Gray &amp; White selected as Primary. Black &amp; Cinnamon selected as Highlights. Made executive adjustments.</t>
  </si>
  <si>
    <t>in b/w trees</t>
  </si>
  <si>
    <t>POINT (-73.9756976076707 40.7753897331918)</t>
  </si>
  <si>
    <t>28A-PM-1007-05</t>
  </si>
  <si>
    <t>28A</t>
  </si>
  <si>
    <t>POINT (-73.9662438996681 40.7890381809441)</t>
  </si>
  <si>
    <t>22F-PM-1014-05</t>
  </si>
  <si>
    <t>22F</t>
  </si>
  <si>
    <t>POINT (-73.9643153920428 40.7820818516957)</t>
  </si>
  <si>
    <t>12B-AM-1007-01</t>
  </si>
  <si>
    <t>12B</t>
  </si>
  <si>
    <t>POINT (-73.9742073452913 40.7757957380463)</t>
  </si>
  <si>
    <t>18A-PM-1018-01</t>
  </si>
  <si>
    <t>18A</t>
  </si>
  <si>
    <t>POINT (-73.9716147061553 40.7813911036179)</t>
  </si>
  <si>
    <t>36H-PM-1008-02</t>
  </si>
  <si>
    <t>POINT (-73.9535410657077 40.79287117600611)</t>
  </si>
  <si>
    <t>29C-AM-1007-06</t>
  </si>
  <si>
    <t>29C</t>
  </si>
  <si>
    <t>POINT (-73.9639159298446 40.7891774637988)</t>
  </si>
  <si>
    <t>38C-PM-1014-09</t>
  </si>
  <si>
    <t>38C</t>
  </si>
  <si>
    <t>Black</t>
  </si>
  <si>
    <t>Black+</t>
  </si>
  <si>
    <t>POINT (-73.9579564338627 40.7959337795027)</t>
  </si>
  <si>
    <t>31H-PM-1008-02</t>
  </si>
  <si>
    <t>31H</t>
  </si>
  <si>
    <t>POINT (-73.9574648097543 40.78925084286221)</t>
  </si>
  <si>
    <t>8H-AM-1017-06</t>
  </si>
  <si>
    <t>08H</t>
  </si>
  <si>
    <t>POINT (-73.970252675331 40.77059995882221)</t>
  </si>
  <si>
    <t>34F-AM-1007-01</t>
  </si>
  <si>
    <t>34F</t>
  </si>
  <si>
    <t>POINT (-73.9579645940414 40.7918613498407)</t>
  </si>
  <si>
    <t>13H-PM-1010-02</t>
  </si>
  <si>
    <t>13H</t>
  </si>
  <si>
    <t>tree</t>
  </si>
  <si>
    <t>POINT (-73.9673253417305 40.7749505252981)</t>
  </si>
  <si>
    <t>22F-PM-1014-06</t>
  </si>
  <si>
    <t>POINT (-73.9640032826529 40.7820309825448)</t>
  </si>
  <si>
    <t>32E-AM-1007-13</t>
  </si>
  <si>
    <t>POINT (-73.9595933195409 40.7905847332369)</t>
  </si>
  <si>
    <t>35C-AM-1007-05</t>
  </si>
  <si>
    <t>POINT (-73.9602222116708 40.793779699421)</t>
  </si>
  <si>
    <t>17E-AM-1017-05</t>
  </si>
  <si>
    <t>17E</t>
  </si>
  <si>
    <t>Branch</t>
  </si>
  <si>
    <t>POINT (-73.9680635070949 40.779249873647)</t>
  </si>
  <si>
    <t>2B-PM-1013-01</t>
  </si>
  <si>
    <t>02B</t>
  </si>
  <si>
    <t>running (with nut)</t>
  </si>
  <si>
    <t>POINT (-73.9801666435401 40.7686905339212)</t>
  </si>
  <si>
    <t>19D-AM-1007-01</t>
  </si>
  <si>
    <t>19D</t>
  </si>
  <si>
    <t>fenced off area can't approach</t>
  </si>
  <si>
    <t>POINT (-73.9675634326877 40.7813477352507)</t>
  </si>
  <si>
    <t>40B-AM-1019-03</t>
  </si>
  <si>
    <t>40B</t>
  </si>
  <si>
    <t>POINT (-73.9584970643213 40.7982886348696)</t>
  </si>
  <si>
    <t>3E-PM-1008-07</t>
  </si>
  <si>
    <t>03E</t>
  </si>
  <si>
    <t>POINT (-73.9760298241178 40.7681954366911)</t>
  </si>
  <si>
    <t>39C-PM-1006-01</t>
  </si>
  <si>
    <t>39C</t>
  </si>
  <si>
    <t>POINT (-73.9568802149818 40.7972399133816)</t>
  </si>
  <si>
    <t>6G-AM-1008-02</t>
  </si>
  <si>
    <t>bush</t>
  </si>
  <si>
    <t>POINT (-73.9724642436394 40.7690526441109)</t>
  </si>
  <si>
    <t>14F-AM-1007-05</t>
  </si>
  <si>
    <t>14F</t>
  </si>
  <si>
    <t>POINT (-73.9690175838534 40.7760432720017)</t>
  </si>
  <si>
    <t>6I-PM-1013-06</t>
  </si>
  <si>
    <t>06I</t>
  </si>
  <si>
    <t>playing with #5</t>
  </si>
  <si>
    <t>POINT (-73.9704082821356 40.7690280985956)</t>
  </si>
  <si>
    <t>15F-PM-1010-05</t>
  </si>
  <si>
    <t>15F</t>
  </si>
  <si>
    <t>POINT (-73.9684910712272 40.7768811640021)</t>
  </si>
  <si>
    <t>8B-PM-1012-02</t>
  </si>
  <si>
    <t>08B</t>
  </si>
  <si>
    <t>hiding in bushes</t>
  </si>
  <si>
    <t>POINT (-73.9768674812942 40.7735232648872)</t>
  </si>
  <si>
    <t>3A-PM-1017-06</t>
  </si>
  <si>
    <t>03A</t>
  </si>
  <si>
    <t>POINT (-73.9797084866613 40.7698885241349)</t>
  </si>
  <si>
    <t>36I-AM-1017-02</t>
  </si>
  <si>
    <t>Cinnamon stripe on back</t>
  </si>
  <si>
    <t>POINT (-73.952819267977 40.7923130402793)</t>
  </si>
  <si>
    <t>5E-AM-1008-06</t>
  </si>
  <si>
    <t>05E</t>
  </si>
  <si>
    <t>POINT (-73.9745630038492 40.7692602628745)</t>
  </si>
  <si>
    <t>32E-PM-1017-13</t>
  </si>
  <si>
    <t>POINT (-73.9595002339508 40.7903365788694)</t>
  </si>
  <si>
    <t>5F-PM-1007-03</t>
  </si>
  <si>
    <t>05F</t>
  </si>
  <si>
    <t>hiding nut</t>
  </si>
  <si>
    <t>POINT (-73.9741824992294 40.7689486657963)</t>
  </si>
  <si>
    <t>11B-PM-1014-05</t>
  </si>
  <si>
    <t>11B</t>
  </si>
  <si>
    <t>POINT (-73.9749243901189 40.7761393551781)</t>
  </si>
  <si>
    <t>16E-PM-1018-06</t>
  </si>
  <si>
    <t>16E</t>
  </si>
  <si>
    <t>On a rock</t>
  </si>
  <si>
    <t>POINT (-73.968381325559 40.7780143443779)</t>
  </si>
  <si>
    <t>13F-AM-1007-02</t>
  </si>
  <si>
    <t>13F</t>
  </si>
  <si>
    <t>POINT (-73.96942403275091 40.7755898126674)</t>
  </si>
  <si>
    <t>20B-PM-1013-10</t>
  </si>
  <si>
    <t>drank from a pond of rain water</t>
  </si>
  <si>
    <t>POINT (-73.9689000978955 40.7828364735236)</t>
  </si>
  <si>
    <t>3A-PM-1017-05</t>
  </si>
  <si>
    <t>POINT (-73.9804528867547 40.76967536559861)</t>
  </si>
  <si>
    <t>29H-PM-1006-01</t>
  </si>
  <si>
    <t>29H</t>
  </si>
  <si>
    <t>POINT (-73.9576245992455 40.7873862510001)</t>
  </si>
  <si>
    <t>23C-PM-1014-03</t>
  </si>
  <si>
    <t>23C</t>
  </si>
  <si>
    <t>chasing (#4 across trees)</t>
  </si>
  <si>
    <t>POINT (-73.9666007935638 40.7845098131567)</t>
  </si>
  <si>
    <t>33C-PM-1007-03</t>
  </si>
  <si>
    <t>33C</t>
  </si>
  <si>
    <t>POINT (-73.96148483609 40.7922645521905)</t>
  </si>
  <si>
    <t>38G-PM-1020-09</t>
  </si>
  <si>
    <t>38G</t>
  </si>
  <si>
    <t>POINT (-73.9546654184146 40.7947639241491)</t>
  </si>
  <si>
    <t>16G-PM-1017-01</t>
  </si>
  <si>
    <t>16G</t>
  </si>
  <si>
    <t>POINT (-73.9667114027214 40.7768804702473)</t>
  </si>
  <si>
    <t>36I-PM-1007-07</t>
  </si>
  <si>
    <t>POINT (-73.9530035564643 40.7921822457613)</t>
  </si>
  <si>
    <t>35A-AM-1014-03</t>
  </si>
  <si>
    <t>35A</t>
  </si>
  <si>
    <t>POINT (-73.9615696577673 40.7951278622399)</t>
  </si>
  <si>
    <t>28C-PM-1006-01</t>
  </si>
  <si>
    <t>28C</t>
  </si>
  <si>
    <t>gathering acorns</t>
  </si>
  <si>
    <t>gnd to tree</t>
  </si>
  <si>
    <t>POINT (-73.964474836001 40.7883840104749)</t>
  </si>
  <si>
    <t>32D-AM-1013-06</t>
  </si>
  <si>
    <t>32D</t>
  </si>
  <si>
    <t>eating (a mushroom),circles around us,really fat,scratching himself,grooming activity</t>
  </si>
  <si>
    <t>POINT (-73.9610705592868 40.7914829661051)</t>
  </si>
  <si>
    <t>22A-AM-1008-05</t>
  </si>
  <si>
    <t>22A</t>
  </si>
  <si>
    <t>trash can</t>
  </si>
  <si>
    <t>POINT (-73.9688454483585 40.7845301288163)</t>
  </si>
  <si>
    <t>40B-PM-1014-06</t>
  </si>
  <si>
    <t>POINT (-73.9578237168359 40.7980959471034)</t>
  </si>
  <si>
    <t>19C-PM-1018-01</t>
  </si>
  <si>
    <t>19C</t>
  </si>
  <si>
    <t>POINT (-73.9688271202401 40.7809719445309)</t>
  </si>
  <si>
    <t>35A-PM-1013-06</t>
  </si>
  <si>
    <t>POINT (-73.9617088749928 40.7944585082367)</t>
  </si>
  <si>
    <t>14E-AM-1008-09</t>
  </si>
  <si>
    <t>POINT (-73.9701824825872 40.7766530579293)</t>
  </si>
  <si>
    <t>15G-PM-1019-05</t>
  </si>
  <si>
    <t>15G</t>
  </si>
  <si>
    <t>POINT (-73.9676410497481 40.7766043512974)</t>
  </si>
  <si>
    <t>10F-AM-1007-02</t>
  </si>
  <si>
    <t>10F</t>
  </si>
  <si>
    <t>POINT (-73.9708726050721 40.7723572030236)</t>
  </si>
  <si>
    <t>42E-PM-1012-06</t>
  </si>
  <si>
    <t>42E</t>
  </si>
  <si>
    <t>POINT (-73.9541453465817 40.79821622237641)</t>
  </si>
  <si>
    <t>22B-AM-1013-04</t>
  </si>
  <si>
    <t>22B</t>
  </si>
  <si>
    <t>Under bench</t>
  </si>
  <si>
    <t>ran from dog-walker</t>
  </si>
  <si>
    <t>POINT (-73.9683608295976 40.7842927405327)</t>
  </si>
  <si>
    <t>15F-PM-1010-06</t>
  </si>
  <si>
    <t>POINT (-73.968052057989 40.777338666528)</t>
  </si>
  <si>
    <t>5A-AM-1006-05</t>
  </si>
  <si>
    <t>05A</t>
  </si>
  <si>
    <t>near 65th St arch</t>
  </si>
  <si>
    <t>POINT (-73.9787180870736 40.7715877863274)</t>
  </si>
  <si>
    <t>32H-PM-1006-01</t>
  </si>
  <si>
    <t>32H</t>
  </si>
  <si>
    <t>in the European Beech</t>
  </si>
  <si>
    <t>POINT (-73.9565905868276 40.7895654068546)</t>
  </si>
  <si>
    <t>42C-AM-1007-02</t>
  </si>
  <si>
    <t>42C</t>
  </si>
  <si>
    <t>POINT (-73.9565759733611 40.7992461674802)</t>
  </si>
  <si>
    <t>41D-AM-1014-01</t>
  </si>
  <si>
    <t>41D</t>
  </si>
  <si>
    <t>Gray+Black</t>
  </si>
  <si>
    <t>digging</t>
  </si>
  <si>
    <t>POINT (-73.9551539498306 40.7987384656256)</t>
  </si>
  <si>
    <t>21G-PM-1007-01</t>
  </si>
  <si>
    <t>21G</t>
  </si>
  <si>
    <t>POINT (-73.9641971813967 40.7813537959435)</t>
  </si>
  <si>
    <t>14E-AM-1008-02</t>
  </si>
  <si>
    <t>POINT (-73.9692883970928 40.7768553703082)</t>
  </si>
  <si>
    <t>7H-PM-1006-04</t>
  </si>
  <si>
    <t>on tree knob</t>
  </si>
  <si>
    <t>POINT (-73.9708549670788 40.7699587019058)</t>
  </si>
  <si>
    <t>22F-AM-1007-01</t>
  </si>
  <si>
    <t>POINT (-73.9639744005647 40.7825111950764)</t>
  </si>
  <si>
    <t>7F-AM-1008-16</t>
  </si>
  <si>
    <t>07F</t>
  </si>
  <si>
    <t>POINT (-73.9730277911422 40.7712145488828)</t>
  </si>
  <si>
    <t>10F-PM-1019-05</t>
  </si>
  <si>
    <t>Behind fence, tree</t>
  </si>
  <si>
    <t>POINT (-73.9710541405708 40.7724691605718)</t>
  </si>
  <si>
    <t>10A-AM-1006-04</t>
  </si>
  <si>
    <t>tree near large rock on Bridle Path</t>
  </si>
  <si>
    <t>walking on branch</t>
  </si>
  <si>
    <t>POINT (-73.9761592532482 40.7747213585387)</t>
  </si>
  <si>
    <t>38F-PM-1013-05</t>
  </si>
  <si>
    <t>38F</t>
  </si>
  <si>
    <t>being chased,was pushed by other squirrel</t>
  </si>
  <si>
    <t>POINT (-73.9544007658685 40.7950689723135)</t>
  </si>
  <si>
    <t>41B-PM-1014-01</t>
  </si>
  <si>
    <t>41B</t>
  </si>
  <si>
    <t>Climbing tree</t>
  </si>
  <si>
    <t>climbing (tree)</t>
  </si>
  <si>
    <t>POINT (-73.9575986161364 40.799368134968)</t>
  </si>
  <si>
    <t>36A-PM-1013-07</t>
  </si>
  <si>
    <t>36A</t>
  </si>
  <si>
    <t>"FIELD"</t>
  </si>
  <si>
    <t>chasing #8</t>
  </si>
  <si>
    <t>POINT (-73.9607701370443 40.7955418990855)</t>
  </si>
  <si>
    <t>5C-AM-1006-05</t>
  </si>
  <si>
    <t>POINT (-73.9764036522984 40.7705846185121)</t>
  </si>
  <si>
    <t>32E-PM-1017-03</t>
  </si>
  <si>
    <t>bottom of tree</t>
  </si>
  <si>
    <t>still</t>
  </si>
  <si>
    <t>POINT (-73.9589249555235 40.7908193284981)</t>
  </si>
  <si>
    <t>31A-PM-1017-04</t>
  </si>
  <si>
    <t>31A</t>
  </si>
  <si>
    <t>POINT (-73.9634623418761 40.7917685404482)</t>
  </si>
  <si>
    <t>42G-AM-1018-03</t>
  </si>
  <si>
    <t>42G</t>
  </si>
  <si>
    <t>stop to look at me‚Äîthen ran</t>
  </si>
  <si>
    <t>POINT (-73.9521110154872 40.7978449143313)</t>
  </si>
  <si>
    <t>37D-PM-1014-04</t>
  </si>
  <si>
    <t>37D</t>
  </si>
  <si>
    <t>chasing (a chipmunk)</t>
  </si>
  <si>
    <t>POINT (-73.9574809028248 40.7950013620207)</t>
  </si>
  <si>
    <t>24B-AM-1013-01</t>
  </si>
  <si>
    <t>24B</t>
  </si>
  <si>
    <t>took nut to bury</t>
  </si>
  <si>
    <t>POINT (-73.967097592707 40.7854119342538)</t>
  </si>
  <si>
    <t>7G-AM-1010-02</t>
  </si>
  <si>
    <t>07G</t>
  </si>
  <si>
    <t>POINT (-73.9711318790279 40.7701941550273)</t>
  </si>
  <si>
    <t>5C-PM-1010-13</t>
  </si>
  <si>
    <t>way up a tree!</t>
  </si>
  <si>
    <t>POINT (-73.9763243383771 40.7705409315703)</t>
  </si>
  <si>
    <t>15I-AM-1008-01</t>
  </si>
  <si>
    <t>15I</t>
  </si>
  <si>
    <t>POINT (-73.9651754464439 40.7755181941559)</t>
  </si>
  <si>
    <t>19B-PM-1018-01</t>
  </si>
  <si>
    <t>19B</t>
  </si>
  <si>
    <t>flying</t>
  </si>
  <si>
    <t>POINT (-73.9700100617602 40.7815739959357)</t>
  </si>
  <si>
    <t>13D-PM-1018-10</t>
  </si>
  <si>
    <t>13D</t>
  </si>
  <si>
    <t>POINT (-73.971905618214 40.776238547063)</t>
  </si>
  <si>
    <t>36I-PM-1007-10</t>
  </si>
  <si>
    <t>stole (found?) an entire sandwich</t>
  </si>
  <si>
    <t>POINT (-73.9530040923555 40.7922896176936)</t>
  </si>
  <si>
    <t>41B-AM-1010-06</t>
  </si>
  <si>
    <t>POINT (-73.9572093760529 40.7988487300216)</t>
  </si>
  <si>
    <t>35B-AM-1010-01</t>
  </si>
  <si>
    <t>35B</t>
  </si>
  <si>
    <t>lawn</t>
  </si>
  <si>
    <t>walking w/ something in mouth</t>
  </si>
  <si>
    <t>POINT (-73.9607746337979 40.793958106938206)</t>
  </si>
  <si>
    <t>40D-PM-1013-01</t>
  </si>
  <si>
    <t>40D</t>
  </si>
  <si>
    <t>POINT (-73.9566346046453 40.7973923396512)</t>
  </si>
  <si>
    <t>38B-PM-1018-02</t>
  </si>
  <si>
    <t>38B</t>
  </si>
  <si>
    <t>burying nut</t>
  </si>
  <si>
    <t>POINT (-73.9592038887673 40.796382675378)</t>
  </si>
  <si>
    <t>40I-AM-1018-01</t>
  </si>
  <si>
    <t>40I</t>
  </si>
  <si>
    <t>begging</t>
  </si>
  <si>
    <t>POINT (-73.9511118711108 40.7950813345902)</t>
  </si>
  <si>
    <t>7B-AM-1008-10</t>
  </si>
  <si>
    <t>POINT (-73.9769939796382 40.7729537573035)</t>
  </si>
  <si>
    <t>13D-AM-1014-08</t>
  </si>
  <si>
    <t>Gray &amp; Cinnamon selected as Primary. Cinnamon selected as Highlights. Made executive adjustments.</t>
  </si>
  <si>
    <t>POINT (-73.9712527809516 40.7763310392591)</t>
  </si>
  <si>
    <t>16G-AM-1010-03</t>
  </si>
  <si>
    <t>was hanging out w/ #2 until i showed up</t>
  </si>
  <si>
    <t>POINT (-73.9671147090087 40.7772624641112)</t>
  </si>
  <si>
    <t>40A-AM-1010-03</t>
  </si>
  <si>
    <t>40A</t>
  </si>
  <si>
    <t>bottom of great hill</t>
  </si>
  <si>
    <t>dog chased</t>
  </si>
  <si>
    <t>POINT (-73.9588660250232 40.7982597947515)</t>
  </si>
  <si>
    <t>15I-PM-1012-07</t>
  </si>
  <si>
    <t>POINT (-73.9651601541795 40.7761841788025)</t>
  </si>
  <si>
    <t>3B-PM-1007-11</t>
  </si>
  <si>
    <t>03B</t>
  </si>
  <si>
    <t>in tree</t>
  </si>
  <si>
    <t>POINT (-73.9792155473689 40.7693711799946)</t>
  </si>
  <si>
    <t>21D-AM-1008-02</t>
  </si>
  <si>
    <t>21D</t>
  </si>
  <si>
    <t>POINT (-73.9664100504436 40.7828778892276)</t>
  </si>
  <si>
    <t>10B-PM-1014-05</t>
  </si>
  <si>
    <t>10B</t>
  </si>
  <si>
    <t>avoided people</t>
  </si>
  <si>
    <t>POINT (-73.9746229094643 40.7748467061969)</t>
  </si>
  <si>
    <t>13E-PM-1008-07</t>
  </si>
  <si>
    <t>POINT (-73.9705092958892 40.7761092972965)</t>
  </si>
  <si>
    <t>41A-PM-1007-06</t>
  </si>
  <si>
    <t>41A</t>
  </si>
  <si>
    <t>POINT (-73.9581655949437 40.7997708190022)</t>
  </si>
  <si>
    <t>2F-AM-1006-05</t>
  </si>
  <si>
    <t>02F</t>
  </si>
  <si>
    <t>curious but shy</t>
  </si>
  <si>
    <t>POINT (-73.9755560786227 40.7662992317575)</t>
  </si>
  <si>
    <t>20B-AM-1007-01</t>
  </si>
  <si>
    <t>quietly</t>
  </si>
  <si>
    <t>POINT (-73.9696433533986 40.7828208083804)</t>
  </si>
  <si>
    <t>26A-PM-1006-06</t>
  </si>
  <si>
    <t>26A</t>
  </si>
  <si>
    <t>Tree 90th left 90th &amp; 89</t>
  </si>
  <si>
    <t>studying us looking for food</t>
  </si>
  <si>
    <t>POINT (-73.9664711607022 40.787896428768)</t>
  </si>
  <si>
    <t>35E-PM-1006-07</t>
  </si>
  <si>
    <t>35E</t>
  </si>
  <si>
    <t>POINT (-73.9575943815564 40.7933755266787)</t>
  </si>
  <si>
    <t>11G-PM-1013-01</t>
  </si>
  <si>
    <t>11G</t>
  </si>
  <si>
    <t>In the Woods/Brush</t>
  </si>
  <si>
    <t>watching me</t>
  </si>
  <si>
    <t>POINT (-73.9694168118643 40.7728877377977)</t>
  </si>
  <si>
    <t>36I-PM-1007-13</t>
  </si>
  <si>
    <t>POINT (-73.9528682507794 40.7925807808307)</t>
  </si>
  <si>
    <t>7A-AM-1006-01</t>
  </si>
  <si>
    <t>07A</t>
  </si>
  <si>
    <t>looked at us</t>
  </si>
  <si>
    <t>POINT (-73.9782417115139 40.7724665036447)</t>
  </si>
  <si>
    <t>7G-PM-1018-03</t>
  </si>
  <si>
    <t>POINT (-73.9721442939797 40.7700750802317)</t>
  </si>
  <si>
    <t>14E-AM-1008-05</t>
  </si>
  <si>
    <t>nest building</t>
  </si>
  <si>
    <t>POINT (-73.969847380865 40.7769884612305)</t>
  </si>
  <si>
    <t>3D-PM-1010-03</t>
  </si>
  <si>
    <t>03D</t>
  </si>
  <si>
    <t>POINT (-73.97686527856641 40.7684838168207)</t>
  </si>
  <si>
    <t>35D-PM-1013-09</t>
  </si>
  <si>
    <t>35D</t>
  </si>
  <si>
    <t>POINT (-73.9590992841423 40.793758098573)</t>
  </si>
  <si>
    <t>7F-PM-1012-01</t>
  </si>
  <si>
    <t>POINT (-73.9724063986771 40.7705711897977)</t>
  </si>
  <si>
    <t>18G-PM-1013-01</t>
  </si>
  <si>
    <t>18G</t>
  </si>
  <si>
    <t>burying</t>
  </si>
  <si>
    <t>POINT (-73.9661361310677 40.7787872561177)</t>
  </si>
  <si>
    <t>6F-PM-1008-01</t>
  </si>
  <si>
    <t>06F</t>
  </si>
  <si>
    <t>POINT (-73.9730750601212 40.7701304211944)</t>
  </si>
  <si>
    <t>9F-AM-1013-04</t>
  </si>
  <si>
    <t>09F</t>
  </si>
  <si>
    <t>POINT (-73.971970670614 40.7720868124544)</t>
  </si>
  <si>
    <t>38E-AM-1010-09</t>
  </si>
  <si>
    <t>38E</t>
  </si>
  <si>
    <t>POINT (-73.95621174551 40.7951044378207)</t>
  </si>
  <si>
    <t>33G-AM-1013-02</t>
  </si>
  <si>
    <t>33G</t>
  </si>
  <si>
    <t>shelter in hole in tree</t>
  </si>
  <si>
    <t>POINT (-73.9564023626619 40.7905423546155)</t>
  </si>
  <si>
    <t>39G-AM-1018-01</t>
  </si>
  <si>
    <t>dead (something ran over it)</t>
  </si>
  <si>
    <t>POINT (-73.9532620128307 40.7952475548048)</t>
  </si>
  <si>
    <t>32G-PM-1013-03</t>
  </si>
  <si>
    <t>32G</t>
  </si>
  <si>
    <t>Cinnamon belly</t>
  </si>
  <si>
    <t>POINT (-73.9576349321357 40.7904409912437)</t>
  </si>
  <si>
    <t>4D-PM-1008-11</t>
  </si>
  <si>
    <t>04D</t>
  </si>
  <si>
    <t>on tree facing downward</t>
  </si>
  <si>
    <t>chased #12</t>
  </si>
  <si>
    <t>POINT (-73.9763430829342 40.7686351097159)</t>
  </si>
  <si>
    <t>6H-AM-1008-01</t>
  </si>
  <si>
    <t>06H</t>
  </si>
  <si>
    <t>POINT (-73.9714789136757 40.7694886645194)</t>
  </si>
  <si>
    <t>5E-AM-1008-08</t>
  </si>
  <si>
    <t>POINT (-73.9755133710665 40.7697883435981)</t>
  </si>
  <si>
    <t>15D-PM-1017-01</t>
  </si>
  <si>
    <t>15D</t>
  </si>
  <si>
    <t>POINT (-73.9702348982803 40.7773295419104)</t>
  </si>
  <si>
    <t>16E-AM-1014-03</t>
  </si>
  <si>
    <t>POINT (-73.9686056085297 40.7781658424866)</t>
  </si>
  <si>
    <t>39H-PM-1013-02</t>
  </si>
  <si>
    <t>39H</t>
  </si>
  <si>
    <t>POINT (-73.9522142360388 40.7949598486683)</t>
  </si>
  <si>
    <t>39C-PM-1006-02</t>
  </si>
  <si>
    <t>unaware of</t>
  </si>
  <si>
    <t>POINT (-73.95765899974931 40.7972751877447)</t>
  </si>
  <si>
    <t>31A-AM-1010-04</t>
  </si>
  <si>
    <t>POINT (-73.9637946878735 40.7915700446878)</t>
  </si>
  <si>
    <t>9F-PM-1014-02</t>
  </si>
  <si>
    <t>POINT (-73.9710991123992 40.7723889726647)</t>
  </si>
  <si>
    <t>21G-PM-1007-02</t>
  </si>
  <si>
    <t>POINT (-73.9638270331336 40.7810450065235)</t>
  </si>
  <si>
    <t>2F-AM-1006-01</t>
  </si>
  <si>
    <t>walking along path</t>
  </si>
  <si>
    <t>POINT (-73.97560150058212 40.7670090327736)</t>
  </si>
  <si>
    <t>20F-PM-1007-01</t>
  </si>
  <si>
    <t>20F</t>
  </si>
  <si>
    <t>cinnamon tail</t>
  </si>
  <si>
    <t>POINT (-73.9649632550828 40.7809187761995)</t>
  </si>
  <si>
    <t>35E-PM-1006-01</t>
  </si>
  <si>
    <t>looking/begging for food</t>
  </si>
  <si>
    <t>POINT (-73.957219204335 40.7931529059779)</t>
  </si>
  <si>
    <t>9G-AM-1007-04</t>
  </si>
  <si>
    <t>09G</t>
  </si>
  <si>
    <t>POINT (-73.9712308864394 40.7714534847379)</t>
  </si>
  <si>
    <t>5D-PM-1018-03</t>
  </si>
  <si>
    <t>POINT (-73.9758676144255 40.7701671581939)</t>
  </si>
  <si>
    <t>14F-PM-1012-06</t>
  </si>
  <si>
    <t>POINT (-73.969058856545 40.7766356226979)</t>
  </si>
  <si>
    <t>23F-AM-1018-01</t>
  </si>
  <si>
    <t>23F</t>
  </si>
  <si>
    <t>POINT (-73.963846339804 40.7834051716226)</t>
  </si>
  <si>
    <t>39A-PM-1014-02</t>
  </si>
  <si>
    <t>39A</t>
  </si>
  <si>
    <t>POINT (-73.9597642778427 40.7976368003915)</t>
  </si>
  <si>
    <t>13A-PM-1014-03</t>
  </si>
  <si>
    <t>13A</t>
  </si>
  <si>
    <t>child chasing</t>
  </si>
  <si>
    <t>POINT (-73.9745691353018 40.7771035589298)</t>
  </si>
  <si>
    <t>10B-AM-1006-02</t>
  </si>
  <si>
    <t>High in a tree</t>
  </si>
  <si>
    <t>POINT (-73.9748706415584 40.7744174965072)</t>
  </si>
  <si>
    <t>38B-AM-1019-01</t>
  </si>
  <si>
    <t>POINT (-73.9597205966324 40.7969409510133)</t>
  </si>
  <si>
    <t>9G-PM-1007-06</t>
  </si>
  <si>
    <t>POINT (-73.971086588091 40.7719703235178)</t>
  </si>
  <si>
    <t>40B-AM-1019-02</t>
  </si>
  <si>
    <t>POINT (-73.958535640774 40.7982737896998)</t>
  </si>
  <si>
    <t>35D-PM-1013-04</t>
  </si>
  <si>
    <t>POINT (-73.958770180151 40.7934123941528)</t>
  </si>
  <si>
    <t>10G-PM-1017-10</t>
  </si>
  <si>
    <t>10G</t>
  </si>
  <si>
    <t>playing (with #9)</t>
  </si>
  <si>
    <t>POINT (-73.9707274055755 40.7723889080377)</t>
  </si>
  <si>
    <t>13C-AM-1010-04</t>
  </si>
  <si>
    <t>13C</t>
  </si>
  <si>
    <t>POINT (-73.9720065066618 40.7764043782924)</t>
  </si>
  <si>
    <t>32C-PM-1013-12</t>
  </si>
  <si>
    <t>32C</t>
  </si>
  <si>
    <t>POINT (-73.9618064639153 40.792158440043)</t>
  </si>
  <si>
    <t>37F-PM-1014-01</t>
  </si>
  <si>
    <t>POINT (-73.9554432393295 40.7945669054449)</t>
  </si>
  <si>
    <t>31D-PM-1006-04</t>
  </si>
  <si>
    <t>31D</t>
  </si>
  <si>
    <t>POINT (-73.9613780522542 40.790786197111)</t>
  </si>
  <si>
    <t>15I-PM-1012-03</t>
  </si>
  <si>
    <t>POINT (-73.9646901432328 40.775995869679)</t>
  </si>
  <si>
    <t>19C-PM-1018-04</t>
  </si>
  <si>
    <t>POINT (-73.9690828325179 40.7818038172275)</t>
  </si>
  <si>
    <t>10F-PM-1019-12</t>
  </si>
  <si>
    <t>Black+White</t>
  </si>
  <si>
    <t>POINT (-73.9708775864433 40.772473633538)</t>
  </si>
  <si>
    <t>18C-PM-1018-01</t>
  </si>
  <si>
    <t>18C</t>
  </si>
  <si>
    <t>POINT (-73.9691050656013 40.7808139538222)</t>
  </si>
  <si>
    <t>7B-AM-1008-11</t>
  </si>
  <si>
    <t>POINT (-73.9768434635084 40.7728494038744)</t>
  </si>
  <si>
    <t>40E-AM-1014-02</t>
  </si>
  <si>
    <t>40E</t>
  </si>
  <si>
    <t>POINT (-73.9553811810434 40.7970895007931)</t>
  </si>
  <si>
    <t>38B-AM-1019-05</t>
  </si>
  <si>
    <t>sitting still</t>
  </si>
  <si>
    <t>POINT (-73.9588468413094 40.7963852299012)</t>
  </si>
  <si>
    <t>3B-AM-1010-09</t>
  </si>
  <si>
    <t>POINT (-73.9788138172962 40.7693001754769)</t>
  </si>
  <si>
    <t>19B-AM-1019-02</t>
  </si>
  <si>
    <t>posing</t>
  </si>
  <si>
    <t>indifferent then runs from</t>
  </si>
  <si>
    <t>POINT (-73.9700162034073 40.7815277479588)</t>
  </si>
  <si>
    <t>41B-AM-1010-07</t>
  </si>
  <si>
    <t>mad!</t>
  </si>
  <si>
    <t>POINT (-73.9570528770427 40.7990973804149)</t>
  </si>
  <si>
    <t>4G-AM-1006-02</t>
  </si>
  <si>
    <t>04G</t>
  </si>
  <si>
    <t>sitting in tree</t>
  </si>
  <si>
    <t>POINT (-73.9735489537928 40.7681257911523)</t>
  </si>
  <si>
    <t>12F-PM-1007-04</t>
  </si>
  <si>
    <t>12F</t>
  </si>
  <si>
    <t>stared</t>
  </si>
  <si>
    <t>POINT (-73.96955079651552 40.7743070423435)</t>
  </si>
  <si>
    <t>3B-AM-1010-08</t>
  </si>
  <si>
    <t>together w/ #7</t>
  </si>
  <si>
    <t>POINT (-73.9787105069657 40.7693708133873)</t>
  </si>
  <si>
    <t>17H-PM-1007-02</t>
  </si>
  <si>
    <t>17H</t>
  </si>
  <si>
    <t>POINT (-73.9651654887991 40.7777806006951)</t>
  </si>
  <si>
    <t>38G-PM-1020-01</t>
  </si>
  <si>
    <t>POINT (-73.9537691298752 40.7941272599797)</t>
  </si>
  <si>
    <t>4D-PM-1008-06</t>
  </si>
  <si>
    <t>POINT (-73.9764839973068 40.7691725326976)</t>
  </si>
  <si>
    <t>3G-PM-1013-01</t>
  </si>
  <si>
    <t>03G</t>
  </si>
  <si>
    <t>POINT (-73.9737773613311 40.7673662611015)</t>
  </si>
  <si>
    <t>15H-PM-1008-03</t>
  </si>
  <si>
    <t>15H</t>
  </si>
  <si>
    <t>lawn moving east over Park path</t>
  </si>
  <si>
    <t>not sure walk-pause-walk</t>
  </si>
  <si>
    <t>POINT (-73.96579697896901 40.7760402842845)</t>
  </si>
  <si>
    <t>14G-PM-1013-01</t>
  </si>
  <si>
    <t>14G</t>
  </si>
  <si>
    <t>watching</t>
  </si>
  <si>
    <t>POINT (-73.9679336341793 40.7754186579647)</t>
  </si>
  <si>
    <t>5D-AM-1020-01</t>
  </si>
  <si>
    <t>Too far &amp; cloudy to tell</t>
  </si>
  <si>
    <t>POINT (-73.9761107065353 40.769642060286)</t>
  </si>
  <si>
    <t>5C-AM-1006-02</t>
  </si>
  <si>
    <t>POINT (-73.9771614686616 40.7709677983247)</t>
  </si>
  <si>
    <t>42H-AM-1019-02</t>
  </si>
  <si>
    <t>42H</t>
  </si>
  <si>
    <t>POINT (-73.9510747586301 40.7973106833951)</t>
  </si>
  <si>
    <t>38A-PM-1013-03</t>
  </si>
  <si>
    <t>38A</t>
  </si>
  <si>
    <t>POINT (-73.9598015842806 40.7973522744237)</t>
  </si>
  <si>
    <t>7G-PM-1018-05</t>
  </si>
  <si>
    <t>POINT (-73.9718729101676 40.7703692621371)</t>
  </si>
  <si>
    <t>31A-AM-1010-05</t>
  </si>
  <si>
    <t>jumping</t>
  </si>
  <si>
    <t>eventually ran from lawnmower (tail flag)</t>
  </si>
  <si>
    <t>POINT (-73.9638774579549 40.7913532129148)</t>
  </si>
  <si>
    <t>22C-AM-1013-03</t>
  </si>
  <si>
    <t>22C</t>
  </si>
  <si>
    <t>eating (mushroom)</t>
  </si>
  <si>
    <t>POINT (-73.9679538163341 40.7837103696906)</t>
  </si>
  <si>
    <t>36F-PM-1012-04</t>
  </si>
  <si>
    <t>36F</t>
  </si>
  <si>
    <t>POINT (-73.9564724104048 40.7936055508162)</t>
  </si>
  <si>
    <t>30D-AM-1017-02</t>
  </si>
  <si>
    <t>30D</t>
  </si>
  <si>
    <t>POINT (-73.9613643418025 40.7892431934209)</t>
  </si>
  <si>
    <t>5C-AM-1006-03</t>
  </si>
  <si>
    <t>POINT (-73.97708244122522 40.7709961309457)</t>
  </si>
  <si>
    <t>13H-PM-1010-05</t>
  </si>
  <si>
    <t>POINT (-73.9677646187171 40.7746492806333)</t>
  </si>
  <si>
    <t>10F-PM-1019-02</t>
  </si>
  <si>
    <t>Cinnamon head &amp; stripe</t>
  </si>
  <si>
    <t>Behind fence, grass</t>
  </si>
  <si>
    <t>POINT (-73.9710760196868 40.7725506006789)</t>
  </si>
  <si>
    <t>5I-PM-1008-01</t>
  </si>
  <si>
    <t>05I</t>
  </si>
  <si>
    <t>Black+Cinnamon</t>
  </si>
  <si>
    <t>in tree by arsenal - climbing</t>
  </si>
  <si>
    <t>POINT (-73.9711298491132 40.7676902603543)</t>
  </si>
  <si>
    <t>16D-PM-1010-13</t>
  </si>
  <si>
    <t>16D</t>
  </si>
  <si>
    <t>POINT (-73.9702755805141 40.7783547795222)</t>
  </si>
  <si>
    <t>21G-AM-1014-07</t>
  </si>
  <si>
    <t>POINT (-73.9638837160341 40.7809747900833)</t>
  </si>
  <si>
    <t>22B-PM-1014-05</t>
  </si>
  <si>
    <t>eating (eats with head tilted far to the right (tooth issue?))</t>
  </si>
  <si>
    <t>POINT (-73.968367485157 40.7838472644815)</t>
  </si>
  <si>
    <t>3D-AM-1006-08</t>
  </si>
  <si>
    <t>approaches (food stand)</t>
  </si>
  <si>
    <t>POINT (-73.9772576561244 40.7679895093963)</t>
  </si>
  <si>
    <t>39H-AM-1007-01</t>
  </si>
  <si>
    <t>POINT (-73.9519639918804 40.7949911702392)</t>
  </si>
  <si>
    <t>6D-PM-1020-01</t>
  </si>
  <si>
    <t>06D</t>
  </si>
  <si>
    <t>Baseball field</t>
  </si>
  <si>
    <t>POINT (-73.9754270368984 40.7702411502308)</t>
  </si>
  <si>
    <t>12E-PM-1018-06</t>
  </si>
  <si>
    <t>12E</t>
  </si>
  <si>
    <t>POINT (-73.9712327308512 40.7748702909218)</t>
  </si>
  <si>
    <t>14D-PM-1019-04</t>
  </si>
  <si>
    <t>14D</t>
  </si>
  <si>
    <t>POINT (-73.9712318712643 40.7773053099657)</t>
  </si>
  <si>
    <t>3E-PM-1008-03</t>
  </si>
  <si>
    <t>POINT (-73.9761209945419 40.7682404528903)</t>
  </si>
  <si>
    <t>17F-PM-1020-03</t>
  </si>
  <si>
    <t>POINT (-73.967181612203 40.7787752287055)</t>
  </si>
  <si>
    <t>22D-PM-1012-04</t>
  </si>
  <si>
    <t>22D</t>
  </si>
  <si>
    <t>Black, White</t>
  </si>
  <si>
    <t>Gray+Black, White</t>
  </si>
  <si>
    <t>POINT (-73.9665709146738 40.7839384318554)</t>
  </si>
  <si>
    <t>8A-AM-1013-03</t>
  </si>
  <si>
    <t>08A</t>
  </si>
  <si>
    <t>fence</t>
  </si>
  <si>
    <t>playing tag together</t>
  </si>
  <si>
    <t>POINT (-73.9770273553525 40.7732399463626)</t>
  </si>
  <si>
    <t>7E-AM-1006-03</t>
  </si>
  <si>
    <t>POINT (-73.9737091707831 40.7713732567512)</t>
  </si>
  <si>
    <t>42G-PM-1014-03</t>
  </si>
  <si>
    <t>on fence</t>
  </si>
  <si>
    <t>prancing</t>
  </si>
  <si>
    <t>POINT (-73.9520592496349 40.7975076299811)</t>
  </si>
  <si>
    <t>28C-PM-1006-02</t>
  </si>
  <si>
    <t>Near rock</t>
  </si>
  <si>
    <t>dog</t>
  </si>
  <si>
    <t>POINT (-73.963842266151 40.7887340867773)</t>
  </si>
  <si>
    <t>2D-AM-1007-03</t>
  </si>
  <si>
    <t>02D</t>
  </si>
  <si>
    <t>POINT (-73.9775681731459 40.7676421190309)</t>
  </si>
  <si>
    <t>32E-AM-1007-10</t>
  </si>
  <si>
    <t>POINT (-73.9598155300913 40.7905887826983)</t>
  </si>
  <si>
    <t>12C-AM-1013-03</t>
  </si>
  <si>
    <t>12C</t>
  </si>
  <si>
    <t>POINT (-73.9728660779622 40.7753294525644)</t>
  </si>
  <si>
    <t>8F-PM-1012-04</t>
  </si>
  <si>
    <t>08F</t>
  </si>
  <si>
    <t>POINT (-73.972416242971 40.7714260236636)</t>
  </si>
  <si>
    <t>2H-AM-1006-02</t>
  </si>
  <si>
    <t>02H</t>
  </si>
  <si>
    <t>POINT (-73.9731498064872 40.7659963196581)</t>
  </si>
  <si>
    <t>36I-AM-1017-05</t>
  </si>
  <si>
    <t>runs from (me)</t>
  </si>
  <si>
    <t>POINT (-73.9527808174534 40.7924167234441)</t>
  </si>
  <si>
    <t>32B-AM-1017-03</t>
  </si>
  <si>
    <t>32B</t>
  </si>
  <si>
    <t>approaches (primarily),runs from (initially),follows</t>
  </si>
  <si>
    <t>POINT (-73.9624184586031 40.7921524868211)</t>
  </si>
  <si>
    <t>37E-PM-1006-04</t>
  </si>
  <si>
    <t>doesn't see me</t>
  </si>
  <si>
    <t>POINT (-73.9568343093228 40.7949401350882)</t>
  </si>
  <si>
    <t>12B-AM-1007-02</t>
  </si>
  <si>
    <t>POINT (-73.9741401377844 40.7758134257881)</t>
  </si>
  <si>
    <t>4E-PM-1008-08</t>
  </si>
  <si>
    <t>04E</t>
  </si>
  <si>
    <t>POINT (-73.9753574279936 40.7683211694257)</t>
  </si>
  <si>
    <t>14A-PM-1014-01</t>
  </si>
  <si>
    <t>14A</t>
  </si>
  <si>
    <t>POINT (-73.9737266070919 40.7786338379896)</t>
  </si>
  <si>
    <t>15F-PM-1010-07</t>
  </si>
  <si>
    <t>POINT (-73.967895656898 40.7767409597341)</t>
  </si>
  <si>
    <t>9B-PM-1013-07</t>
  </si>
  <si>
    <t>09B</t>
  </si>
  <si>
    <t>POINT (-73.97609422524371 40.7742035674209)</t>
  </si>
  <si>
    <t>8C-PM-1013-05</t>
  </si>
  <si>
    <t>08C</t>
  </si>
  <si>
    <t>POINT (-73.9758464905133 40.7725957408841)</t>
  </si>
  <si>
    <t>6B-PM-1017-04</t>
  </si>
  <si>
    <t>06B</t>
  </si>
  <si>
    <t>POINT (-73.9767080512177 40.7717708794221)</t>
  </si>
  <si>
    <t>5D-AM-1020-02</t>
  </si>
  <si>
    <t>small jumps</t>
  </si>
  <si>
    <t>POINT (-73.9760256477558 40.7703573131398)</t>
  </si>
  <si>
    <t>40A-AM-1010-04</t>
  </si>
  <si>
    <t>bottom great hill</t>
  </si>
  <si>
    <t>POINT (-73.9590236602085 40.7982632456866)</t>
  </si>
  <si>
    <t>4E-AM-1020-01</t>
  </si>
  <si>
    <t>White selected as Primary. Cinnamon selected as Highlights. Made executive adjustments.</t>
  </si>
  <si>
    <t>sitting very still</t>
  </si>
  <si>
    <t>POINT (-73.9754778808471 40.7685619029765)</t>
  </si>
  <si>
    <t>32E-AM-1007-01</t>
  </si>
  <si>
    <t>POINT (-73.9597648775789 40.7903443029725)</t>
  </si>
  <si>
    <t>32E-PM-1017-04</t>
  </si>
  <si>
    <t>treed area</t>
  </si>
  <si>
    <t>POINT (-73.9589414339242 40.7907073888277)</t>
  </si>
  <si>
    <t>2D-PM-1012-02</t>
  </si>
  <si>
    <t>POINT (-73.9779805668091 40.7680931566797)</t>
  </si>
  <si>
    <t>6F-PM-1008-05</t>
  </si>
  <si>
    <t>white patch</t>
  </si>
  <si>
    <t>POINT (-73.97331176635412 40.7694584620114)</t>
  </si>
  <si>
    <t>10B-PM-1014-02</t>
  </si>
  <si>
    <t>gingko tree by traffic light in front of Strawberry Fields</t>
  </si>
  <si>
    <t>came over on tree to see me then disappeared</t>
  </si>
  <si>
    <t>POINT (-73.9751729403694 40.7743284123118)</t>
  </si>
  <si>
    <t>3C-PM-1008-02</t>
  </si>
  <si>
    <t>03C</t>
  </si>
  <si>
    <t>POINT (-73.9786339295735 40.7684918638639)</t>
  </si>
  <si>
    <t>7F-AM-1008-02</t>
  </si>
  <si>
    <t>see stories and locations</t>
  </si>
  <si>
    <t>POINT (-73.9726747666002 40.7703022669308)</t>
  </si>
  <si>
    <t>38D-AM-1017-02</t>
  </si>
  <si>
    <t>38D</t>
  </si>
  <si>
    <t>hiding in log</t>
  </si>
  <si>
    <t>POINT (-73.9570817579092 40.7964221087879)</t>
  </si>
  <si>
    <t>10C-PM-1013-04</t>
  </si>
  <si>
    <t>10C</t>
  </si>
  <si>
    <t>POINT (-73.974420668782 40.7749628597465)</t>
  </si>
  <si>
    <t>26I-PM-1010-02</t>
  </si>
  <si>
    <t>26I</t>
  </si>
  <si>
    <t>hiding food</t>
  </si>
  <si>
    <t>POINT (-73.9589627056561 40.7847591558491)</t>
  </si>
  <si>
    <t>10A-AM-1006-03</t>
  </si>
  <si>
    <t>Bridle Path lawn</t>
  </si>
  <si>
    <t>POINT (-73.9762246600197 40.775164077652)</t>
  </si>
  <si>
    <t>1B-AM-1012-07</t>
  </si>
  <si>
    <t>01B</t>
  </si>
  <si>
    <t>on tree trunk</t>
  </si>
  <si>
    <t>POINT (-73.9800669115792 40.7676825134384)</t>
  </si>
  <si>
    <t>9A-PM-1010-04</t>
  </si>
  <si>
    <t>09A</t>
  </si>
  <si>
    <t>POINT (-73.97679812430802 40.7741316574113)</t>
  </si>
  <si>
    <t>3D-AM-1006-03</t>
  </si>
  <si>
    <t>on top [of] a big rock/boulder in the area</t>
  </si>
  <si>
    <t>climbing (rock)</t>
  </si>
  <si>
    <t>approaches (slightly),wary of humans</t>
  </si>
  <si>
    <t>POINT (-73.9773317054464 40.76840359967581)</t>
  </si>
  <si>
    <t>37H-AM-1018-03</t>
  </si>
  <si>
    <t>37H</t>
  </si>
  <si>
    <t>in a tree with red berries</t>
  </si>
  <si>
    <t>POINT (-73.9534333425633 40.7932564163328)</t>
  </si>
  <si>
    <t>7F-AM-1008-09</t>
  </si>
  <si>
    <t>playing w/ #8</t>
  </si>
  <si>
    <t>POINT (-73.9726958070536 40.7706096126328)</t>
  </si>
  <si>
    <t>6A-AM-1006-06</t>
  </si>
  <si>
    <t>06A</t>
  </si>
  <si>
    <t>POINT (-73.978436117932 40.7724769242403)</t>
  </si>
  <si>
    <t>32I-AM-1013-05</t>
  </si>
  <si>
    <t>32I</t>
  </si>
  <si>
    <t>In and below shrub</t>
  </si>
  <si>
    <t>POINT (-73.9552861155228 40.788973931872)</t>
  </si>
  <si>
    <t>7H-PM-1006-02</t>
  </si>
  <si>
    <t>POINT (-73.9712876234172 40.7695885530701)</t>
  </si>
  <si>
    <t>2E-PM-1014-05</t>
  </si>
  <si>
    <t>POINT (-73.9771069181511 40.7670538214988)</t>
  </si>
  <si>
    <t>12F-AM-1020-02</t>
  </si>
  <si>
    <t>POINT (-73.9698714743386 40.7743814661685)</t>
  </si>
  <si>
    <t>14E-AM-1008-01</t>
  </si>
  <si>
    <t>POINT (-73.9691094942294 40.776760392858)</t>
  </si>
  <si>
    <t>4B-PM-1018-03</t>
  </si>
  <si>
    <t>04B</t>
  </si>
  <si>
    <t>POINT (-73.9786481009499 40.7697372811949)</t>
  </si>
  <si>
    <t>5E-PM-1012-02</t>
  </si>
  <si>
    <t>POINT (-73.9754742295091 40.7696998327247)</t>
  </si>
  <si>
    <t>15F-AM-1007-09</t>
  </si>
  <si>
    <t>POINT (-73.968107276769 40.7768612676036)</t>
  </si>
  <si>
    <t>31F-PM-1007-01</t>
  </si>
  <si>
    <t>31F</t>
  </si>
  <si>
    <t>white neck and belly</t>
  </si>
  <si>
    <t>POINT (-73.9591400366159 40.7891708599318)</t>
  </si>
  <si>
    <t>8B-PM-1012-03</t>
  </si>
  <si>
    <t>POINT (-73.9767191629692 40.7730786298701)</t>
  </si>
  <si>
    <t>23D-AM-1013-01</t>
  </si>
  <si>
    <t>23D</t>
  </si>
  <si>
    <t>approaches (he saw me,came towards,then darted up)</t>
  </si>
  <si>
    <t>POINT (-73.9661262885099 40.7844085550945)</t>
  </si>
  <si>
    <t>39H-PM-1013-01</t>
  </si>
  <si>
    <t>ran away when a human approached with a dog</t>
  </si>
  <si>
    <t>POINT (-73.9521950056404 40.794937340845)</t>
  </si>
  <si>
    <t>38C-AM-1019-04</t>
  </si>
  <si>
    <t>POINT (-73.9579218587172 40.79606050288481)</t>
  </si>
  <si>
    <t>30B-PM-1019-08</t>
  </si>
  <si>
    <t>30B</t>
  </si>
  <si>
    <t>POINT (-73.9639832886071 40.7909532437095)</t>
  </si>
  <si>
    <t>4F-PM-1013-04</t>
  </si>
  <si>
    <t>04F</t>
  </si>
  <si>
    <t>POINT (-73.974467903723 40.7686520352868)</t>
  </si>
  <si>
    <t>3E-PM-1008-05</t>
  </si>
  <si>
    <t>jump</t>
  </si>
  <si>
    <t>POINT (-73.9758579666874 40.7679326548845)</t>
  </si>
  <si>
    <t>35A-AM-1014-05</t>
  </si>
  <si>
    <t>POINT (-73.9619070229674 40.79525566925)</t>
  </si>
  <si>
    <t>5A-PM-1010-01</t>
  </si>
  <si>
    <t>POINT (-73.9787796921165 40.7707526535381)</t>
  </si>
  <si>
    <t>33I-AM-1008-03</t>
  </si>
  <si>
    <t>33I</t>
  </si>
  <si>
    <t>98th @ edge of park</t>
  </si>
  <si>
    <t>POINT (-73.9550082056509 40.7894521543449)</t>
  </si>
  <si>
    <t>37C-PM-1013-03</t>
  </si>
  <si>
    <t>37C</t>
  </si>
  <si>
    <t>POINT (-73.9587401274261 40.7960322222949)</t>
  </si>
  <si>
    <t>33B-PM-1010-11</t>
  </si>
  <si>
    <t>33B</t>
  </si>
  <si>
    <t>POINT (-73.9619411917909 40.7923536640283)</t>
  </si>
  <si>
    <t>10G-PM-1017-06</t>
  </si>
  <si>
    <t>POINT (-73.9701575891098 40.7730973282423)</t>
  </si>
  <si>
    <t>37I-AM-1010-01</t>
  </si>
  <si>
    <t>37I</t>
  </si>
  <si>
    <t>POINT (-73.9529060669193 40.7927909735388)</t>
  </si>
  <si>
    <t>37G-PM-1007-07</t>
  </si>
  <si>
    <t>37G</t>
  </si>
  <si>
    <t>POINT (-73.9547336666137 40.7938937756332)</t>
  </si>
  <si>
    <t>11G-AM-1012-01</t>
  </si>
  <si>
    <t>POINT (-73.9691433356733 40.77317083332421)</t>
  </si>
  <si>
    <t>13C-PM-1019-01</t>
  </si>
  <si>
    <t>POINT (-73.9720907384613 40.7762987836055)</t>
  </si>
  <si>
    <t>20A-AM-1010-02</t>
  </si>
  <si>
    <t>20A</t>
  </si>
  <si>
    <t>POINT (-73.9709281471442 40.7828097939777)</t>
  </si>
  <si>
    <t>15A-PM-1017-01</t>
  </si>
  <si>
    <t>15A</t>
  </si>
  <si>
    <t>eating in tree</t>
  </si>
  <si>
    <t>POINT (-73.9731113265165 40.7786640676355)</t>
  </si>
  <si>
    <t>16E-AM-1014-02</t>
  </si>
  <si>
    <t>POINT (-73.9684254196866 40.77809016436)</t>
  </si>
  <si>
    <t>37E-PM-1006-06</t>
  </si>
  <si>
    <t>POINT (-73.9560679864426 40.7947887062326)</t>
  </si>
  <si>
    <t>22C-AM-1013-01</t>
  </si>
  <si>
    <t>sitting still,tail over back</t>
  </si>
  <si>
    <t>POINT (-73.9679661308374 40.7837388390673)</t>
  </si>
  <si>
    <t>16F-PM-1013-02</t>
  </si>
  <si>
    <t>16F</t>
  </si>
  <si>
    <t>Woods</t>
  </si>
  <si>
    <t>POINT (-73.9674069524601 40.7772529662424)</t>
  </si>
  <si>
    <t>8H-AM-1017-04</t>
  </si>
  <si>
    <t>POINT (-73.9696173677837 40.7705202790525)</t>
  </si>
  <si>
    <t>1G-PM-1010-01</t>
  </si>
  <si>
    <t>01G</t>
  </si>
  <si>
    <t>too busy eating in his tree</t>
  </si>
  <si>
    <t>POINT (-73.9756573579063 40.7656644063024)</t>
  </si>
  <si>
    <t>20A-PM-1017-01</t>
  </si>
  <si>
    <t>POINT (-73.97006916295742 40.7828893645197)</t>
  </si>
  <si>
    <t>37B-AM-1018-03</t>
  </si>
  <si>
    <t>37B</t>
  </si>
  <si>
    <t>POINT (-73.9596964641652 40.7957753591585)</t>
  </si>
  <si>
    <t>15F-PM-1010-03</t>
  </si>
  <si>
    <t>POINT (-73.9685604013735 40.7773439909065)</t>
  </si>
  <si>
    <t>37E-PM-1006-09</t>
  </si>
  <si>
    <t>moseying</t>
  </si>
  <si>
    <t>POINT (-73.957342596188 40.7944359654227)</t>
  </si>
  <si>
    <t>35D-PM-1013-03</t>
  </si>
  <si>
    <t>No Tail!</t>
  </si>
  <si>
    <t>bench</t>
  </si>
  <si>
    <t>POINT (-73.9586214081667 40.7937473968735)</t>
  </si>
  <si>
    <t>36I-AM-1017-06</t>
  </si>
  <si>
    <t>Darker than others</t>
  </si>
  <si>
    <t>Running down tree</t>
  </si>
  <si>
    <t>POINT (-73.9528149779809 40.7924984810637)</t>
  </si>
  <si>
    <t>3I-PM-1013-07</t>
  </si>
  <si>
    <t>03I</t>
  </si>
  <si>
    <t>POINT (-73.9717425494287 40.7664227676653)</t>
  </si>
  <si>
    <t>12G-PM-1007-04</t>
  </si>
  <si>
    <t>12G</t>
  </si>
  <si>
    <t>POINT (-73.9695176417703 40.7741725190048)</t>
  </si>
  <si>
    <t>4D-PM-1008-08</t>
  </si>
  <si>
    <t>climbed fence staring at me - went up tree</t>
  </si>
  <si>
    <t>POINT (-73.97623482246482 40.7694522315322)</t>
  </si>
  <si>
    <t>39H-AM-1007-02</t>
  </si>
  <si>
    <t>POINT (-73.9523001834395 40.7949231000186)</t>
  </si>
  <si>
    <t>8C-PM-1013-08</t>
  </si>
  <si>
    <t>POINT (-73.9750283794865 40.7724101927821)</t>
  </si>
  <si>
    <t>15E-PM-1008-05</t>
  </si>
  <si>
    <t>POINT (-73.9689700100267 40.7775169562765)</t>
  </si>
  <si>
    <t>10I-AM-1010-03</t>
  </si>
  <si>
    <t>10I</t>
  </si>
  <si>
    <t>POINT (-73.9683965841952 40.7718679848978)</t>
  </si>
  <si>
    <t>32I-AM-1013-01</t>
  </si>
  <si>
    <t>POINT (-73.9554095823557 40.7887305802044)</t>
  </si>
  <si>
    <t>19B-PM-1018-05</t>
  </si>
  <si>
    <t>Gray, Cinnamon &amp; White selected as Primary. Gray &amp; White selected as Highlights. Made executive adjustments.</t>
  </si>
  <si>
    <t>POINT (-73.9696001184129 40.7820810673532)</t>
  </si>
  <si>
    <t>3B-PM-1007-03</t>
  </si>
  <si>
    <t>POINT (-73.9795081274695 40.7691431548544)</t>
  </si>
  <si>
    <t>35E-PM-1006-06</t>
  </si>
  <si>
    <t>POINT (-73.9578779556574 40.7934116539732)</t>
  </si>
  <si>
    <t>38C-AM-1019-07</t>
  </si>
  <si>
    <t>Gray &amp; Cinnamon selected as Primary. Nothing selected as Highlights. Made executive adjustments.</t>
  </si>
  <si>
    <t>POINT (-73.958356112357 40.796014459571)</t>
  </si>
  <si>
    <t>19H-AM-1010-05</t>
  </si>
  <si>
    <t>19H</t>
  </si>
  <si>
    <t>near a brush</t>
  </si>
  <si>
    <t>POINT (-73.9646610347972 40.7790583544252)</t>
  </si>
  <si>
    <t>32D-PM-1006-09</t>
  </si>
  <si>
    <t>POINT (-73.960601067176 40.7917243850136)</t>
  </si>
  <si>
    <t>39G-PM-1013-04</t>
  </si>
  <si>
    <t>POINT (-73.9539734770934 40.7956055442)</t>
  </si>
  <si>
    <t>38G-PM-1020-10</t>
  </si>
  <si>
    <t>POINT (-73.9540616660191 40.7951556603245)</t>
  </si>
  <si>
    <t>34I-PM-1010-01</t>
  </si>
  <si>
    <t>34I</t>
  </si>
  <si>
    <t>POINT (-73.9545799024508 40.7908084039886)</t>
  </si>
  <si>
    <t>12A-PM-1013-04</t>
  </si>
  <si>
    <t>12A</t>
  </si>
  <si>
    <t>chasing #3</t>
  </si>
  <si>
    <t>POINT (-73.9743990576746 40.7768690723163)</t>
  </si>
  <si>
    <t>19F-AM-1007-02</t>
  </si>
  <si>
    <t>19F</t>
  </si>
  <si>
    <t>POINT (-73.9659034359706 40.77975166888441)</t>
  </si>
  <si>
    <t>20C-PM-1018-09</t>
  </si>
  <si>
    <t>20C</t>
  </si>
  <si>
    <t>POINT (-73.9684376038582 40.7824275067237)</t>
  </si>
  <si>
    <t>22A-PM-1017-01</t>
  </si>
  <si>
    <t>POINT (-73.9694288806212 40.7842952265291)</t>
  </si>
  <si>
    <t>33I-PM-1006-07</t>
  </si>
  <si>
    <t>POINT (-73.9546042927016 40.7898133734952)</t>
  </si>
  <si>
    <t>36E-AM-1013-03</t>
  </si>
  <si>
    <t>36E</t>
  </si>
  <si>
    <t>indifferent (moving very fast)</t>
  </si>
  <si>
    <t>POINT (-73.9573469787503 40.7944044592573)</t>
  </si>
  <si>
    <t>32F-AM-1012-01</t>
  </si>
  <si>
    <t>made a back-door escape from dog off-leash</t>
  </si>
  <si>
    <t>POINT (-73.9587879699956 40.7908135158551)</t>
  </si>
  <si>
    <t>28D-AM-1012-02</t>
  </si>
  <si>
    <t>28D</t>
  </si>
  <si>
    <t>POINT (-73.9630990823243 40.7885764284016)</t>
  </si>
  <si>
    <t>10G-AM-1006-01</t>
  </si>
  <si>
    <t>POINT (-73.96998435706361 40.7729480440312)</t>
  </si>
  <si>
    <t>39G-PM-1013-07</t>
  </si>
  <si>
    <t>POINT (-73.9534306291679 40.7959052073753)</t>
  </si>
  <si>
    <t>21E-PM-1012-02</t>
  </si>
  <si>
    <t>21E</t>
  </si>
  <si>
    <t>POINT (-73.9652357279671 40.7819296887147)</t>
  </si>
  <si>
    <t>17E-PM-1018-03</t>
  </si>
  <si>
    <t>POINT (-73.967832992543 40.7783669913408)</t>
  </si>
  <si>
    <t>14D-AM-1014-03</t>
  </si>
  <si>
    <t>POINT (-73.9708969246276 40.7767695507462)</t>
  </si>
  <si>
    <t>39F-PM-1006-03</t>
  </si>
  <si>
    <t>39F</t>
  </si>
  <si>
    <t>lower branch of tree</t>
  </si>
  <si>
    <t>ran up tree when approached</t>
  </si>
  <si>
    <t>POINT (-73.95448101115 40.7954469678857)</t>
  </si>
  <si>
    <t>10F-PM-1019-11</t>
  </si>
  <si>
    <t>Grassy area</t>
  </si>
  <si>
    <t>POINT (-73.9705123624953 40.7731723757869)</t>
  </si>
  <si>
    <t>27A-PM-1006-01</t>
  </si>
  <si>
    <t>27A</t>
  </si>
  <si>
    <t>on a tree</t>
  </si>
  <si>
    <t>walking up &amp; down branches</t>
  </si>
  <si>
    <t>POINT (-73.9667560049684 40.7882333830729)</t>
  </si>
  <si>
    <t>18D-AM-1018-02</t>
  </si>
  <si>
    <t>18D</t>
  </si>
  <si>
    <t>POINT (-73.9687395228846 40.7807364481385)</t>
  </si>
  <si>
    <t>6A-AM-1006-03</t>
  </si>
  <si>
    <t>POINT (-73.9782351435852 40.7715896672335)</t>
  </si>
  <si>
    <t>4E-PM-1008-04</t>
  </si>
  <si>
    <t>POINT (-73.9757413215621 40.7692582758978)</t>
  </si>
  <si>
    <t>27I-PM-1020-05</t>
  </si>
  <si>
    <t>27I</t>
  </si>
  <si>
    <t>In tree</t>
  </si>
  <si>
    <t>runs from (us)</t>
  </si>
  <si>
    <t>POINT (-73.9583101927652 40.7852649316039)</t>
  </si>
  <si>
    <t>10A-PM-1014-04</t>
  </si>
  <si>
    <t>POINT (-73.9765595553183 40.7748455340432)</t>
  </si>
  <si>
    <t>14I-PM-1018-05</t>
  </si>
  <si>
    <t>14I</t>
  </si>
  <si>
    <t>POINT (-73.96550957640301 40.7752456763263)</t>
  </si>
  <si>
    <t>1H-AM-1012-01</t>
  </si>
  <si>
    <t>01H</t>
  </si>
  <si>
    <t>first approaches then runs from - he was less than 1 yd. away from me.</t>
  </si>
  <si>
    <t>POINT (-73.9744960829844 40.7652585501959)</t>
  </si>
  <si>
    <t>8H-PM-1014-05</t>
  </si>
  <si>
    <t>POINT (-73.9703161745884 40.7702610461336)</t>
  </si>
  <si>
    <t>30E-AM-1008-01</t>
  </si>
  <si>
    <t>30E</t>
  </si>
  <si>
    <t>scurried into bushes when jogger ran by</t>
  </si>
  <si>
    <t>POINT (-73.9605966636226 40.7889849108637)</t>
  </si>
  <si>
    <t>16A-PM-1019-04</t>
  </si>
  <si>
    <t>16A</t>
  </si>
  <si>
    <t>POINT (-73.9730224561601 40.7796833353894)</t>
  </si>
  <si>
    <t>8B-PM-1012-06</t>
  </si>
  <si>
    <t>on a bench</t>
  </si>
  <si>
    <t>POINT (-73.9759432151552 40.7733240612552)</t>
  </si>
  <si>
    <t>8F-PM-1012-03</t>
  </si>
  <si>
    <t>buried an acorn</t>
  </si>
  <si>
    <t>POINT (-73.9724452296309 40.7715792113505)</t>
  </si>
  <si>
    <t>11E-AM-1013-02</t>
  </si>
  <si>
    <t>11E</t>
  </si>
  <si>
    <t>POINT (-73.9712971568288 40.7745520717065)</t>
  </si>
  <si>
    <t>22I-AM-1007-03</t>
  </si>
  <si>
    <t>22I</t>
  </si>
  <si>
    <t>POINT (-73.9611696144784 40.7816692895155)</t>
  </si>
  <si>
    <t>37G-PM-1007-09</t>
  </si>
  <si>
    <t>POINT (-73.9542990150586 40.7940915300678)</t>
  </si>
  <si>
    <t>15F-AM-1007-04</t>
  </si>
  <si>
    <t>POINT (-73.9689657039917 40.7767834276767)</t>
  </si>
  <si>
    <t>13E-AM-1017-08</t>
  </si>
  <si>
    <t>POINT (-73.9707471099503 40.7759255131734)</t>
  </si>
  <si>
    <t>14D-AM-1014-10</t>
  </si>
  <si>
    <t>POINT (-73.9713330594434 40.7771924214236)</t>
  </si>
  <si>
    <t>7H-AM-1006-06</t>
  </si>
  <si>
    <t>POINT (-73.970540988328 40.7698103067062)</t>
  </si>
  <si>
    <t>1H-PM-1013-01</t>
  </si>
  <si>
    <t>POINT (-73.9740007759509 40.7650077086539)</t>
  </si>
  <si>
    <t>41C-PM-1007-04</t>
  </si>
  <si>
    <t>41C</t>
  </si>
  <si>
    <t>POINT (-73.9566751022336 40.799035789744)</t>
  </si>
  <si>
    <t>29B-PM-1010-05</t>
  </si>
  <si>
    <t>29B</t>
  </si>
  <si>
    <t>POINT (-73.9639635134738 40.7900337598704)</t>
  </si>
  <si>
    <t>6D-PM-1020-03</t>
  </si>
  <si>
    <t>POINT (-73.9761036400144 40.7705482684594)</t>
  </si>
  <si>
    <t>15B-PM-1017-05</t>
  </si>
  <si>
    <t>15B</t>
  </si>
  <si>
    <t>POINT (-73.9724801784201 40.7790131966689)</t>
  </si>
  <si>
    <t>18I-AM-1017-03</t>
  </si>
  <si>
    <t>18I</t>
  </si>
  <si>
    <t>Cinnamon+Black</t>
  </si>
  <si>
    <t>POINT (-73.9635658786416 40.77772917779011)</t>
  </si>
  <si>
    <t>12D-PM-1014-02</t>
  </si>
  <si>
    <t>12D</t>
  </si>
  <si>
    <t>seems to be grinding teeth on a piece of material (sounds from grinding)</t>
  </si>
  <si>
    <t>POINT (-73.9716404781264 40.7753181851766)</t>
  </si>
  <si>
    <t>26A-PM-1006-05</t>
  </si>
  <si>
    <t>POINT (-73.9672054610151 40.7876519923501)</t>
  </si>
  <si>
    <t>32C-PM-1013-03</t>
  </si>
  <si>
    <t>POINT (-73.9614824437251 40.7912929799884)</t>
  </si>
  <si>
    <t>35E-PM-1006-02</t>
  </si>
  <si>
    <t>begging for food</t>
  </si>
  <si>
    <t>POINT (-73.9571407991577 40.7931917396406)</t>
  </si>
  <si>
    <t>14D-PM-1019-12</t>
  </si>
  <si>
    <t>POINT (-73.9707197274481 40.7773956803431)</t>
  </si>
  <si>
    <t>32B-AM-1017-04</t>
  </si>
  <si>
    <t>POINT (-73.9623696148045 40.792184861375)</t>
  </si>
  <si>
    <t>38C-AM-1019-01</t>
  </si>
  <si>
    <t>runs from (lawnmower)</t>
  </si>
  <si>
    <t>POINT (-73.9576035072364 40.7966120824816)</t>
  </si>
  <si>
    <t>15G-PM-1019-11</t>
  </si>
  <si>
    <t>POINT (-73.9673548527075 40.7765669058396)</t>
  </si>
  <si>
    <t>11F-PM-1006-02</t>
  </si>
  <si>
    <t>11F</t>
  </si>
  <si>
    <t>POINT (-73.9704862864304 40.7739583111676)</t>
  </si>
  <si>
    <t>10G-PM-1017-02</t>
  </si>
  <si>
    <t>POINT (-73.970315671921 40.7720905395472)</t>
  </si>
  <si>
    <t>34D-PM-1007-02</t>
  </si>
  <si>
    <t>34D</t>
  </si>
  <si>
    <t>cautiously aware</t>
  </si>
  <si>
    <t>POINT (-73.9596398997228 40.7933386953847)</t>
  </si>
  <si>
    <t>37G-AM-1014-05</t>
  </si>
  <si>
    <t>POINT (-73.9548957862084 40.7944844464619)</t>
  </si>
  <si>
    <t>30B-AM-1007-02</t>
  </si>
  <si>
    <t>POINT (-73.964080104186 40.7907898627287)</t>
  </si>
  <si>
    <t>7A-AM-1006-02</t>
  </si>
  <si>
    <t>POINT (-73.9781303869038 40.7725000348875)</t>
  </si>
  <si>
    <t>20D-AM-1007-01</t>
  </si>
  <si>
    <t>20D</t>
  </si>
  <si>
    <t>too far to note 30'</t>
  </si>
  <si>
    <t>a lot of activity</t>
  </si>
  <si>
    <t>POINT (-73.9672127283283 40.7810666805133)</t>
  </si>
  <si>
    <t>32I-AM-1013-02</t>
  </si>
  <si>
    <t>watching me from tree - curious</t>
  </si>
  <si>
    <t>POINT (-73.9556817958407 40.788852000621)</t>
  </si>
  <si>
    <t>8C-PM-1013-04</t>
  </si>
  <si>
    <t>POINT (-73.9752000129992 40.7732918122239)</t>
  </si>
  <si>
    <t>13E-PM-1008-10</t>
  </si>
  <si>
    <t>POINT (-73.9698817079185 40.7758322627711)</t>
  </si>
  <si>
    <t>5E-AM-1008-09</t>
  </si>
  <si>
    <t>went up tree</t>
  </si>
  <si>
    <t>POINT (-73.9757001944781 40.769499790547)</t>
  </si>
  <si>
    <t>39B-PM-1014-06</t>
  </si>
  <si>
    <t>POINT (-73.9584835416846 40.7978213396921)</t>
  </si>
  <si>
    <t>32D-PM-1006-07</t>
  </si>
  <si>
    <t>POINT (-73.9606817053484 40.7917320450401)</t>
  </si>
  <si>
    <t>21F-AM-1018-01</t>
  </si>
  <si>
    <t>21F</t>
  </si>
  <si>
    <t>POINT (-73.9649590119935 40.7822107920769)</t>
  </si>
  <si>
    <t>33D-PM-1006-03</t>
  </si>
  <si>
    <t>33D</t>
  </si>
  <si>
    <t>ran up tree</t>
  </si>
  <si>
    <t>POINT (-73.959709414696 40.7919745085986)</t>
  </si>
  <si>
    <t>8E-PM-1008-01</t>
  </si>
  <si>
    <t>08E</t>
  </si>
  <si>
    <t>by tree trunk base</t>
  </si>
  <si>
    <t>eating food being thrown at it by a mom &amp; baby</t>
  </si>
  <si>
    <t>POINT (-73.9735946835545 40.7724155751282)</t>
  </si>
  <si>
    <t>33E-PM-1012-01</t>
  </si>
  <si>
    <t>33E</t>
  </si>
  <si>
    <t>POINT (-73.9588358879692 40.7912631913057)</t>
  </si>
  <si>
    <t>22C-AM-1013-02</t>
  </si>
  <si>
    <t>POINT (-73.968045072743 40.7836626717225)</t>
  </si>
  <si>
    <t>3B-PM-1007-01</t>
  </si>
  <si>
    <t>chased by dog</t>
  </si>
  <si>
    <t>POINT (-73.979316275899 40.7692134727555)</t>
  </si>
  <si>
    <t>40E-AM-1014-01</t>
  </si>
  <si>
    <t>POINT (-73.9550351380957 40.7974681522214)</t>
  </si>
  <si>
    <t>31G-PM-1007-01</t>
  </si>
  <si>
    <t>31G</t>
  </si>
  <si>
    <t>hiding</t>
  </si>
  <si>
    <t>froze,sight of dogs</t>
  </si>
  <si>
    <t>POINT (-73.9578316525492 40.7890102959629)</t>
  </si>
  <si>
    <t>33E-AM-1014-03</t>
  </si>
  <si>
    <t>POINT (-73.9592537496995 40.7919271821316)</t>
  </si>
  <si>
    <t>8E-PM-1008-08</t>
  </si>
  <si>
    <t>POINT (-73.9733966282316 40.7717179627127)</t>
  </si>
  <si>
    <t>14D-PM-1019-11</t>
  </si>
  <si>
    <t>POINT (-73.970720187655 40.7774564799983)</t>
  </si>
  <si>
    <t>2C-AM-1010-03</t>
  </si>
  <si>
    <t>02C</t>
  </si>
  <si>
    <t>Black+Gray</t>
  </si>
  <si>
    <t>POINT (-73.9790875480358 40.7676104780657)</t>
  </si>
  <si>
    <t>1B-AM-1012-12</t>
  </si>
  <si>
    <t>POINT (-73.9802376131034 40.7680707516627)</t>
  </si>
  <si>
    <t>38C-PM-1014-06</t>
  </si>
  <si>
    <t>POINT (-73.9577212629651 40.7965525296722)</t>
  </si>
  <si>
    <t>4I-PM-1007-03</t>
  </si>
  <si>
    <t>04I</t>
  </si>
  <si>
    <t>ran to tree</t>
  </si>
  <si>
    <t>being chased</t>
  </si>
  <si>
    <t>POINT (-73.9719888241794 40.7667681685356)</t>
  </si>
  <si>
    <t>40C-PM-1006-03</t>
  </si>
  <si>
    <t>40C</t>
  </si>
  <si>
    <t>POINT (-73.9565686300382 40.797592846003)</t>
  </si>
  <si>
    <t>13H-PM-1010-03</t>
  </si>
  <si>
    <t>in glen</t>
  </si>
  <si>
    <t>POINT (-73.9669206605745 40.7748155701122)</t>
  </si>
  <si>
    <t>10H-AM-1014-05</t>
  </si>
  <si>
    <t>10H</t>
  </si>
  <si>
    <t>POINT (-73.9690416961886 40.7716618670996)</t>
  </si>
  <si>
    <t>12G-PM-1007-06</t>
  </si>
  <si>
    <t>POINT (-73.9686737866872 40.7739714023732)</t>
  </si>
  <si>
    <t>9B-PM-1013-10</t>
  </si>
  <si>
    <t>"Brown" written in as Primary</t>
  </si>
  <si>
    <t>POINT (-73.9763433202401 40.7738473490681)</t>
  </si>
  <si>
    <t>36C-PM-1013-06</t>
  </si>
  <si>
    <t>36C</t>
  </si>
  <si>
    <t>Running across wide street</t>
  </si>
  <si>
    <t>carrying food in mouth</t>
  </si>
  <si>
    <t>POINT (-73.9590502257662 40.794290363687)</t>
  </si>
  <si>
    <t>22D-PM-1012-01</t>
  </si>
  <si>
    <t>climbing tree</t>
  </si>
  <si>
    <t>POINT (-73.965862100991 40.7825926896917)</t>
  </si>
  <si>
    <t>11I-PM-1012-03</t>
  </si>
  <si>
    <t>11I</t>
  </si>
  <si>
    <t>runs from the dog</t>
  </si>
  <si>
    <t>POINT (-73.9681917366128 40.7723298813768)</t>
  </si>
  <si>
    <t>38A-PM-1013-01</t>
  </si>
  <si>
    <t>POINT (-73.9597470659927 40.7973215935416)</t>
  </si>
  <si>
    <t>14F-PM-1012-01</t>
  </si>
  <si>
    <t>POINT (-73.9680774548516 40.7762491903691)</t>
  </si>
  <si>
    <t>1D-AM-1006-09</t>
  </si>
  <si>
    <t>01D</t>
  </si>
  <si>
    <t>POINT (-73.9786603147149 40.7671937837017)</t>
  </si>
  <si>
    <t>8B-AM-1007-09</t>
  </si>
  <si>
    <t>shelling and eating a nut then a dog chased it up a tree &amp; squirrel carried its nut up the tree,settled in a branch &amp; resumed eating</t>
  </si>
  <si>
    <t>POINT (-73.9766354967197 40.7734575166319)</t>
  </si>
  <si>
    <t>3B-PM-1007-07</t>
  </si>
  <si>
    <t>eating loudly &lt;- peanuts w/ shells</t>
  </si>
  <si>
    <t>POINT (-73.9787658435198 40.7689419765393)</t>
  </si>
  <si>
    <t>22G-PM-1018-03</t>
  </si>
  <si>
    <t>22G</t>
  </si>
  <si>
    <t>chilling</t>
  </si>
  <si>
    <t>observed</t>
  </si>
  <si>
    <t>POINT (-73.96337601736352 40.7818422357619)</t>
  </si>
  <si>
    <t>40G-PM-1013-02</t>
  </si>
  <si>
    <t>40G</t>
  </si>
  <si>
    <t>hiding from dog</t>
  </si>
  <si>
    <t>runs from (dog)</t>
  </si>
  <si>
    <t>POINT (-73.9530809650496 40.79591763177051)</t>
  </si>
  <si>
    <t>27I-PM-1020-01</t>
  </si>
  <si>
    <t>POINT (-73.9584024936392 40.7851491701944)</t>
  </si>
  <si>
    <t>22C-PM-1006-09</t>
  </si>
  <si>
    <t>POINT (-73.96693664010711 40.7836023897982)</t>
  </si>
  <si>
    <t>1C-PM-1013-05</t>
  </si>
  <si>
    <t>01C</t>
  </si>
  <si>
    <t>POINT (-73.9785675798034 40.7672992405289)</t>
  </si>
  <si>
    <t>8H-PM-1014-03</t>
  </si>
  <si>
    <t>POINT (-73.9698934182612 40.7708211633861)</t>
  </si>
  <si>
    <t>13C-AM-1010-03</t>
  </si>
  <si>
    <t>POINT (-73.9721899838568 40.7761519045651)</t>
  </si>
  <si>
    <t>41B-PM-1014-05</t>
  </si>
  <si>
    <t>POINT (-73.9570131890379 40.7991786736124)</t>
  </si>
  <si>
    <t>7I-PM-1013-05</t>
  </si>
  <si>
    <t>07I</t>
  </si>
  <si>
    <t>Rock</t>
  </si>
  <si>
    <t>POINT (-73.9702788578386 40.7694484997295)</t>
  </si>
  <si>
    <t>31A-AM-1010-01</t>
  </si>
  <si>
    <t>POINT (-73.9639888092327 40.791449395909005)</t>
  </si>
  <si>
    <t>35E-PM-1006-03</t>
  </si>
  <si>
    <t>POINT (-73.9573604880421 40.7930844158021)</t>
  </si>
  <si>
    <t>1D-AM-1006-02</t>
  </si>
  <si>
    <t>POINT (-73.9777328709928 40.7669087724668)</t>
  </si>
  <si>
    <t>14H-PM-1012-01</t>
  </si>
  <si>
    <t>14H</t>
  </si>
  <si>
    <t>approaches (came very close to me)</t>
  </si>
  <si>
    <t>POINT (-73.9671851611243 40.7750878657618)</t>
  </si>
  <si>
    <t>14H-AM-1007-04</t>
  </si>
  <si>
    <t>POINT (-73.9664630067791 40.7756361515825)</t>
  </si>
  <si>
    <t>8I-PM-1013-01</t>
  </si>
  <si>
    <t>08I</t>
  </si>
  <si>
    <t>POINT (-73.9694630409125 40.769737659647)</t>
  </si>
  <si>
    <t>9B-PM-1013-02</t>
  </si>
  <si>
    <t>POINT (-73.9756754297747 40.7738518843446)</t>
  </si>
  <si>
    <t>8B-PM-1012-08</t>
  </si>
  <si>
    <t>POINT (-73.9756557086441 40.773296289824)</t>
  </si>
  <si>
    <t>9G-AM-1007-02</t>
  </si>
  <si>
    <t>kids were trying to poke it with a stick</t>
  </si>
  <si>
    <t>POINT (-73.9704485231855 40.7717290560806)</t>
  </si>
  <si>
    <t>13B-PM-1008-01</t>
  </si>
  <si>
    <t>13B</t>
  </si>
  <si>
    <t>on railing</t>
  </si>
  <si>
    <t>POINT (-73.9741944367138 40.7769889953596)</t>
  </si>
  <si>
    <t>31F-PM-1007-04</t>
  </si>
  <si>
    <t>POINT (-73.9589367709165 40.7896465303483)</t>
  </si>
  <si>
    <t>21G-AM-1014-02</t>
  </si>
  <si>
    <t>POINT (-73.96362827608 40.7807994595242)</t>
  </si>
  <si>
    <t>16D-PM-1010-01</t>
  </si>
  <si>
    <t>POINT (-73.9694784056618 40.7787735291442)</t>
  </si>
  <si>
    <t>10G-PM-1017-08</t>
  </si>
  <si>
    <t>POINT (-73.9710116801402 40.7723689301989)</t>
  </si>
  <si>
    <t>10B-PM-1014-01</t>
  </si>
  <si>
    <t>on lawn in front of a tree</t>
  </si>
  <si>
    <t>stay on ground but went to other side of tree to hide from a dog</t>
  </si>
  <si>
    <t>POINT (-73.9757436019432 40.7746064363227)</t>
  </si>
  <si>
    <t>9B-PM-1013-03</t>
  </si>
  <si>
    <t>POINT (-73.9757787135906 40.7737231427345)</t>
  </si>
  <si>
    <t>34H-AM-1007-01</t>
  </si>
  <si>
    <t>34H</t>
  </si>
  <si>
    <t>POINT (-73.9558474701153 40.7913335515534)</t>
  </si>
  <si>
    <t>13H-PM-1010-07</t>
  </si>
  <si>
    <t>POINT (-73.9676639740486 40.7745369616499)</t>
  </si>
  <si>
    <t>7H-AM-1006-11</t>
  </si>
  <si>
    <t>POINT (-73.9702963056917 40.7697928730791)</t>
  </si>
  <si>
    <t>8E-PM-1008-05</t>
  </si>
  <si>
    <t>5, 6, 7 all at same tree trunk base</t>
  </si>
  <si>
    <t>POINT (-73.9734695768004 40.7716297491384)</t>
  </si>
  <si>
    <t>4A-PM-1007-03</t>
  </si>
  <si>
    <t>04A</t>
  </si>
  <si>
    <t>by rock</t>
  </si>
  <si>
    <t>POINT (-73.9793952066038 40.77078376578591)</t>
  </si>
  <si>
    <t>42F-PM-1017-02</t>
  </si>
  <si>
    <t>42F</t>
  </si>
  <si>
    <t>playing</t>
  </si>
  <si>
    <t>POINT (-73.95257475169142 40.7977257435263)</t>
  </si>
  <si>
    <t>33E-AM-1014-05</t>
  </si>
  <si>
    <t>POINT (-73.9589770206691 40.791240542172)</t>
  </si>
  <si>
    <t>22F-AM-1007-05</t>
  </si>
  <si>
    <t>POINT (-73.9642717435966 40.782087049693)</t>
  </si>
  <si>
    <t>5F-AM-1007-04</t>
  </si>
  <si>
    <t>rocks</t>
  </si>
  <si>
    <t>POINT (-73.9742973420446 40.7691801644292)</t>
  </si>
  <si>
    <t>41I-AM-1018-02</t>
  </si>
  <si>
    <t>41I</t>
  </si>
  <si>
    <t>runs off</t>
  </si>
  <si>
    <t>POINT (-73.9502466289084 40.7959228779883)</t>
  </si>
  <si>
    <t>13D-PM-1018-08</t>
  </si>
  <si>
    <t>Gray &amp; Cinnamon selected as Primary. White selected as Highlights. Made executive adjustments.</t>
  </si>
  <si>
    <t>POINT (-73.9720887275538 40.7760799537976)</t>
  </si>
  <si>
    <t>18I-PM-1007-09</t>
  </si>
  <si>
    <t>canoodling w/ 8</t>
  </si>
  <si>
    <t>POINT (-73.9641462360541 40.7778316005464)</t>
  </si>
  <si>
    <t>9F-PM-1014-04</t>
  </si>
  <si>
    <t>POINT (-73.9714057327159 40.7720375135272)</t>
  </si>
  <si>
    <t>12H-PM-1007-04</t>
  </si>
  <si>
    <t>12H</t>
  </si>
  <si>
    <t>mushroom</t>
  </si>
  <si>
    <t>POINT (-73.9678774314725 40.7738535171265)</t>
  </si>
  <si>
    <t>8F-PM-1012-05</t>
  </si>
  <si>
    <t>POINT (-73.9725906016474 40.7713889729739)</t>
  </si>
  <si>
    <t>13E-PM-1008-06</t>
  </si>
  <si>
    <t>POINT (-73.9706929341294 40.77604738723951)</t>
  </si>
  <si>
    <t>10G-AM-1006-10</t>
  </si>
  <si>
    <t>POINT (-73.9701335162984 40.7722051011357)</t>
  </si>
  <si>
    <t>21F-AM-1018-02</t>
  </si>
  <si>
    <t>POINT (-73.9644293195773 40.7813829172072)</t>
  </si>
  <si>
    <t>9C-AM-1006-02</t>
  </si>
  <si>
    <t>09C</t>
  </si>
  <si>
    <t>POINT (-73.9753140640445 40.7734037805101)</t>
  </si>
  <si>
    <t>36B-AM-1013-03</t>
  </si>
  <si>
    <t>36B</t>
  </si>
  <si>
    <t>POINT (-73.960300330029 40.7953475871869)</t>
  </si>
  <si>
    <t>31E-PM-1006-02</t>
  </si>
  <si>
    <t>31E</t>
  </si>
  <si>
    <t>under bushes</t>
  </si>
  <si>
    <t>POINT (-73.959514034869 40.789911786416)</t>
  </si>
  <si>
    <t>9C-AM-1006-03</t>
  </si>
  <si>
    <t>POINT (-73.9752793195744 40.7733960128931)</t>
  </si>
  <si>
    <t>21B-AM-1019-04</t>
  </si>
  <si>
    <t>21B</t>
  </si>
  <si>
    <t>POINT (-73.9688574691102 40.7837825208444)</t>
  </si>
  <si>
    <t>33I-PM-1006-05</t>
  </si>
  <si>
    <t>POINT (-73.9547878025303 40.7899151873467)</t>
  </si>
  <si>
    <t>19F-PM-1017-01</t>
  </si>
  <si>
    <t>POINT (-73.965848283831 40.7797243033057)</t>
  </si>
  <si>
    <t>6F-PM-1008-06</t>
  </si>
  <si>
    <t>White patches. Almost looks like fox squirrel</t>
  </si>
  <si>
    <t>POINT (-73.9735750352959 40.7694500333777)</t>
  </si>
  <si>
    <t>29D-AM-1014-04</t>
  </si>
  <si>
    <t>29D</t>
  </si>
  <si>
    <t>Rock a</t>
  </si>
  <si>
    <t>POINT (-73.9624546917649 40.78882349597921)</t>
  </si>
  <si>
    <t>42D-PM-1013-03</t>
  </si>
  <si>
    <t>42D</t>
  </si>
  <si>
    <t>POINT (-73.9549135206961 40.798525897229)</t>
  </si>
  <si>
    <t>19G-PM-1017-03</t>
  </si>
  <si>
    <t>19G</t>
  </si>
  <si>
    <t>staring</t>
  </si>
  <si>
    <t>POINT (-73.9648195433192 40.7796399955868)</t>
  </si>
  <si>
    <t>13I-PM-1008-01</t>
  </si>
  <si>
    <t>13I</t>
  </si>
  <si>
    <t>climbed tree</t>
  </si>
  <si>
    <t>POINT (-73.9661785940531 40.7742569936186)</t>
  </si>
  <si>
    <t>32E-PM-1017-10</t>
  </si>
  <si>
    <t>POINT (-73.9592103064327 40.7904390691553)</t>
  </si>
  <si>
    <t>27A-AM-1008-02</t>
  </si>
  <si>
    <t>POINT (-73.9664450399121 40.7887844904695)</t>
  </si>
  <si>
    <t>24A-AM-1014-01</t>
  </si>
  <si>
    <t>24A</t>
  </si>
  <si>
    <t>freezes</t>
  </si>
  <si>
    <t>POINT (-73.9683041099256 40.7862652300082)</t>
  </si>
  <si>
    <t>14E-AM-1008-20</t>
  </si>
  <si>
    <t>POINT (-73.970308716071 40.7763985667344)</t>
  </si>
  <si>
    <t>37D-AM-1018-01</t>
  </si>
  <si>
    <t>POINT (-73.9579724119943 40.7948709900016)</t>
  </si>
  <si>
    <t>1D-PM-1007-06</t>
  </si>
  <si>
    <t>POINT (-73.9780659679557 40.7672382282781)</t>
  </si>
  <si>
    <t>13D-PM-1018-02</t>
  </si>
  <si>
    <t>POINT (-73.9717201378775 40.776120280884)</t>
  </si>
  <si>
    <t>36D-AM-1007-01</t>
  </si>
  <si>
    <t>36D</t>
  </si>
  <si>
    <t>avoiding a dog</t>
  </si>
  <si>
    <t>POINT (-73.95812430217221 40.794431473386)</t>
  </si>
  <si>
    <t>10G-AM-1006-05</t>
  </si>
  <si>
    <t>chasing (#6)</t>
  </si>
  <si>
    <t>POINT (-73.9707215394887 40.7727508149058)</t>
  </si>
  <si>
    <t>7H-AM-1006-15</t>
  </si>
  <si>
    <t>POINT (-73.9702721244652 40.7701011774207)</t>
  </si>
  <si>
    <t>42B-AM-1014-02</t>
  </si>
  <si>
    <t>42B</t>
  </si>
  <si>
    <t>POINT (-73.9570130017159 40.7996027428625)</t>
  </si>
  <si>
    <t>39G-PM-1013-05</t>
  </si>
  <si>
    <t>POINT (-73.9540652304705 40.7955226178199)</t>
  </si>
  <si>
    <t>12F-PM-1007-05</t>
  </si>
  <si>
    <t>POINT (-73.9697855573137 40.7742186391935)</t>
  </si>
  <si>
    <t>8I-AM-1006-08</t>
  </si>
  <si>
    <t>not backing down</t>
  </si>
  <si>
    <t>POINT (-73.9690968160819 40.769923269444)</t>
  </si>
  <si>
    <t>12F-AM-1020-06</t>
  </si>
  <si>
    <t>POINT (-73.9701481200298 40.7751110354034)</t>
  </si>
  <si>
    <t>42D-PM-1013-01</t>
  </si>
  <si>
    <t>Drawing included.</t>
  </si>
  <si>
    <t>watching passers-by</t>
  </si>
  <si>
    <t>POINT (-73.954482814186 40.7987031768001)</t>
  </si>
  <si>
    <t>38D-PM-1006-01</t>
  </si>
  <si>
    <t>didn't see me or others</t>
  </si>
  <si>
    <t>POINT (-73.9569403365847 40.7956599608798)</t>
  </si>
  <si>
    <t>30B-AM-1007-03</t>
  </si>
  <si>
    <t>POINT (-73.9641293283734 40.7907654006019)</t>
  </si>
  <si>
    <t>11E-AM-1013-04</t>
  </si>
  <si>
    <t>POINT (-73.9714303315699 40.7745934947706)</t>
  </si>
  <si>
    <t>16A-PM-1019-07</t>
  </si>
  <si>
    <t>approaches (very friendly)</t>
  </si>
  <si>
    <t>POINT (-73.9721797824576 40.7801213843628)</t>
  </si>
  <si>
    <t>4B-AM-1010-03</t>
  </si>
  <si>
    <t>POINT (-73.9789952029637 40.7697758333099)</t>
  </si>
  <si>
    <t>14H-AM-1007-02</t>
  </si>
  <si>
    <t>POINT (-73.9666526554772 40.77561117183551)</t>
  </si>
  <si>
    <t>11I-AM-1012-02</t>
  </si>
  <si>
    <t>POINT (-73.9677423154682 40.77288133502451)</t>
  </si>
  <si>
    <t>7H-AM-1006-04</t>
  </si>
  <si>
    <t>POINT (-73.97121338569602 40.769872094337)</t>
  </si>
  <si>
    <t>23C-PM-1014-02</t>
  </si>
  <si>
    <t>in bushes, then ran across path</t>
  </si>
  <si>
    <t>POINT (-73.9666521094255 40.7842753517648)</t>
  </si>
  <si>
    <t>36A-AM-1018-01</t>
  </si>
  <si>
    <t>eating (red berries)</t>
  </si>
  <si>
    <t>POINT (-73.9615751148595 40.7954551238146)</t>
  </si>
  <si>
    <t>2D-AM-1007-06</t>
  </si>
  <si>
    <t>POINT (-73.97780296909002 40.767632106066905)</t>
  </si>
  <si>
    <t>6A-PM-1012-04</t>
  </si>
  <si>
    <t>POINT (-73.978426472499 40.771904101844)</t>
  </si>
  <si>
    <t>22A-AM-1008-03</t>
  </si>
  <si>
    <t>POINT (-73.9688470831269 40.7844651946415)</t>
  </si>
  <si>
    <t>8H-PM-1014-06</t>
  </si>
  <si>
    <t>POINT (-73.9703010856224 40.7701983575511)</t>
  </si>
  <si>
    <t>3D-AM-1006-04</t>
  </si>
  <si>
    <t>runs from (boy on bike)</t>
  </si>
  <si>
    <t>POINT (-73.9776854797916 40.7683102295663)</t>
  </si>
  <si>
    <t>40A-PM-1014-06</t>
  </si>
  <si>
    <t>POINT (-73.958837574505 40.7985003987784)</t>
  </si>
  <si>
    <t>1B-PM-1019-06</t>
  </si>
  <si>
    <t>POINT (-73.9801007327506 40.7677455633932)</t>
  </si>
  <si>
    <t>41E-AM-1007-06</t>
  </si>
  <si>
    <t>41E</t>
  </si>
  <si>
    <t>POINT (-73.9548430741605 40.798207350942)</t>
  </si>
  <si>
    <t>36B-AM-1013-04</t>
  </si>
  <si>
    <t>Moved 20+ feet high above top of tree limb</t>
  </si>
  <si>
    <t>POINT (-73.9602166876979 40.7953811003986)</t>
  </si>
  <si>
    <t>18F-AM-1014-01</t>
  </si>
  <si>
    <t>18F</t>
  </si>
  <si>
    <t>Low tree</t>
  </si>
  <si>
    <t>POINT (-73.9669432929573 40.779136518298)</t>
  </si>
  <si>
    <t>16H-PM-1014-04</t>
  </si>
  <si>
    <t>16H</t>
  </si>
  <si>
    <t>POINT (-73.9657288055011 40.7764580036287)</t>
  </si>
  <si>
    <t>40C-PM-1006-05</t>
  </si>
  <si>
    <t>POINT (-73.9568305513017 40.7974086631267)</t>
  </si>
  <si>
    <t>13D-AM-1014-06</t>
  </si>
  <si>
    <t>POINT (-73.9708798496132 40.7761532088521)</t>
  </si>
  <si>
    <t>18D-PM-1017-01</t>
  </si>
  <si>
    <t>POINT (-73.9683312453011 40.7801661685712)</t>
  </si>
  <si>
    <t>33D-PM-1006-02</t>
  </si>
  <si>
    <t>POINT (-73.95983407835722 40.7915857030295)</t>
  </si>
  <si>
    <t>37H-PM-1006-02</t>
  </si>
  <si>
    <t>dogs</t>
  </si>
  <si>
    <t>POINT (-73.9533476020736 40.7933003544685)</t>
  </si>
  <si>
    <t>12H-PM-1007-02</t>
  </si>
  <si>
    <t>peanuts</t>
  </si>
  <si>
    <t>POINT (-73.9677387336667 40.7742695912)</t>
  </si>
  <si>
    <t>21F-AM-1018-05</t>
  </si>
  <si>
    <t>POINT (-73.9649611089685 40.7814371834837)</t>
  </si>
  <si>
    <t>9D-AM-1008-01</t>
  </si>
  <si>
    <t>09D</t>
  </si>
  <si>
    <t>POINT (-73.9744835563086 40.7729521433235)</t>
  </si>
  <si>
    <t>1G-AM-1006-02</t>
  </si>
  <si>
    <t>POINT (-73.9746918762076 40.7655231883678)</t>
  </si>
  <si>
    <t>12E-PM-1018-04</t>
  </si>
  <si>
    <t>POINT (-73.9714289592392 40.7750670702093)</t>
  </si>
  <si>
    <t>18I-AM-1017-02</t>
  </si>
  <si>
    <t>POINT (-73.9638590768396 40.7776782114981)</t>
  </si>
  <si>
    <t>15I-AM-1008-04</t>
  </si>
  <si>
    <t>POINT (-73.9653142636891 40.7760015129298)</t>
  </si>
  <si>
    <t>35D-AM-1019-01</t>
  </si>
  <si>
    <t>on tree, blue jays gathering nearby</t>
  </si>
  <si>
    <t>POINT (-73.9586098170241 40.7939653733898)</t>
  </si>
  <si>
    <t>32B-AM-1017-02</t>
  </si>
  <si>
    <t>Cinnamon on its head</t>
  </si>
  <si>
    <t>POINT (-73.963100689807 40.79202551894671)</t>
  </si>
  <si>
    <t>3D-PM-1010-12</t>
  </si>
  <si>
    <t>POINT (-73.9768357173861 40.7683813358343)</t>
  </si>
  <si>
    <t>35C-PM-1013-02</t>
  </si>
  <si>
    <t>approaches (when i crouched down)</t>
  </si>
  <si>
    <t>POINT (-73.9601486483164 40.7943724108626)</t>
  </si>
  <si>
    <t>37B-PM-1013-05</t>
  </si>
  <si>
    <t>POINT (-73.9597418366664 40.7964417084985)</t>
  </si>
  <si>
    <t>41D-PM-1014-03</t>
  </si>
  <si>
    <t>POINT (-73.954959868822 40.7985404965582)</t>
  </si>
  <si>
    <t>16E-AM-1014-09</t>
  </si>
  <si>
    <t>POINT (-73.9687847410656 40.778185700305)</t>
  </si>
  <si>
    <t>18G-PM-1013-02</t>
  </si>
  <si>
    <t>POINT (-73.9659010238417 40.779168366621505)</t>
  </si>
  <si>
    <t>7D-PM-1010-01</t>
  </si>
  <si>
    <t>07D</t>
  </si>
  <si>
    <t>outside fenced hectare</t>
  </si>
  <si>
    <t>POINT (-73.9749446629706 40.7720659696067)</t>
  </si>
  <si>
    <t>8G-PM-1017-01</t>
  </si>
  <si>
    <t>08G</t>
  </si>
  <si>
    <t>POINT (-73.971322876671 40.7714145086361)</t>
  </si>
  <si>
    <t>4C-PM-1010-06</t>
  </si>
  <si>
    <t>04C</t>
  </si>
  <si>
    <t>behind playground benches</t>
  </si>
  <si>
    <t>POINT (-73.9773821135611 40.7690453494383)</t>
  </si>
  <si>
    <t>1C-PM-1013-06</t>
  </si>
  <si>
    <t>POINT (-73.9793103340869 40.76782015359681)</t>
  </si>
  <si>
    <t>14E-AM-1008-19</t>
  </si>
  <si>
    <t>POINT (-73.970173142921 40.7762349924081)</t>
  </si>
  <si>
    <t>40G-AM-1007-02</t>
  </si>
  <si>
    <t>POINT (-73.952526164386 40.7963759240504)</t>
  </si>
  <si>
    <t>12H-PM-1007-08</t>
  </si>
  <si>
    <t>POINT (-73.9680833729772 40.7741871025115)</t>
  </si>
  <si>
    <t>22G-AM-1018-05</t>
  </si>
  <si>
    <t>POINT (-73.9632646049622 40.7817401292083)</t>
  </si>
  <si>
    <t>23E-PM-1006-01</t>
  </si>
  <si>
    <t>23E</t>
  </si>
  <si>
    <t>POINT (-73.9647284206644 40.7839611840884)</t>
  </si>
  <si>
    <t>22G-AM-1018-02</t>
  </si>
  <si>
    <t>POINT (-73.9635290751183 40.7820936628202)</t>
  </si>
  <si>
    <t>16D-PM-1010-03</t>
  </si>
  <si>
    <t>POINT (-73.9696360756453 40.7786545659072)</t>
  </si>
  <si>
    <t>14D-AM-1014-16</t>
  </si>
  <si>
    <t>POINT (-73.9709104380323 40.7769096957616)</t>
  </si>
  <si>
    <t>11H-AM-1010-05</t>
  </si>
  <si>
    <t>POINT (-73.9685429060839 40.7724786961619)</t>
  </si>
  <si>
    <t>19F-PM-1017-04</t>
  </si>
  <si>
    <t>POINT (-73.9652584749758 40.7803011124382)</t>
  </si>
  <si>
    <t>30A-AM-1010-01</t>
  </si>
  <si>
    <t>30A</t>
  </si>
  <si>
    <t>POINT (-73.9650499507011 40.7908191782173)</t>
  </si>
  <si>
    <t>2E-AM-1010-02</t>
  </si>
  <si>
    <t>totally indifferent</t>
  </si>
  <si>
    <t>POINT (-73.9772396728545 40.7668696411765)</t>
  </si>
  <si>
    <t>40D-PM-1013-05</t>
  </si>
  <si>
    <t>POINT (-73.9561141662309 40.7976258458604)</t>
  </si>
  <si>
    <t>11H-AM-1010-04</t>
  </si>
  <si>
    <t>POINT (-73.9682803241007 40.7724510558327)</t>
  </si>
  <si>
    <t>41D-AM-1014-05</t>
  </si>
  <si>
    <t>POINT (-73.9553113771098 40.7978431980204)</t>
  </si>
  <si>
    <t>6D-PM-1020-04</t>
  </si>
  <si>
    <t>POINT (-73.9761440627966 40.7706035301542)</t>
  </si>
  <si>
    <t>9C-PM-1006-01</t>
  </si>
  <si>
    <t>POINT (-73.9746802194012 40.7731347452245)</t>
  </si>
  <si>
    <t>35A-AM-1014-04</t>
  </si>
  <si>
    <t>POINT (-73.9617612388703 40.7952875954297)</t>
  </si>
  <si>
    <t>15C-PM-1017-03</t>
  </si>
  <si>
    <t>15C</t>
  </si>
  <si>
    <t>running across overpass</t>
  </si>
  <si>
    <t>POINT (-73.9713487591577 40.7784353043714)</t>
  </si>
  <si>
    <t>14E-AM-1008-06</t>
  </si>
  <si>
    <t>POINT (-73.9701310753277 40.7768001008083)</t>
  </si>
  <si>
    <t>16B-AM-1014-01</t>
  </si>
  <si>
    <t>16B</t>
  </si>
  <si>
    <t>POINT (-73.9718474480919 40.7794963354254)</t>
  </si>
  <si>
    <t>11A-PM-1013-01</t>
  </si>
  <si>
    <t>11A</t>
  </si>
  <si>
    <t>Off-white, decorator's white?</t>
  </si>
  <si>
    <t>eating (osage orange)</t>
  </si>
  <si>
    <t>POINT (-73.9756810453606 40.7756257458036)</t>
  </si>
  <si>
    <t>33I-PM-1006-09</t>
  </si>
  <si>
    <t>POINT (-73.9547423290276 40.7899702628835)</t>
  </si>
  <si>
    <t>38E-AM-1010-07</t>
  </si>
  <si>
    <t>branches</t>
  </si>
  <si>
    <t>chasing and being chased by #6</t>
  </si>
  <si>
    <t>POINT (-73.9559677963727 40.7951124076946)</t>
  </si>
  <si>
    <t>39B-PM-1014-03</t>
  </si>
  <si>
    <t>POINT (-73.9584696083284 40.7980121226635)</t>
  </si>
  <si>
    <t>36G-PM-1012-01</t>
  </si>
  <si>
    <t>36G</t>
  </si>
  <si>
    <t>crossing east drive</t>
  </si>
  <si>
    <t>POINT (-73.9549082481152 40.7933537584624)</t>
  </si>
  <si>
    <t>14C-PM-1006-02</t>
  </si>
  <si>
    <t>14C</t>
  </si>
  <si>
    <t>POINT (-73.9714465493257 40.7772135587308)</t>
  </si>
  <si>
    <t>21F-PM-1018-03</t>
  </si>
  <si>
    <t>POINT (-73.9643825381614 40.7815445841195)</t>
  </si>
  <si>
    <t>21H-AM-1017-02</t>
  </si>
  <si>
    <t>21H</t>
  </si>
  <si>
    <t>POINT (-73.9625416200877 40.78113023979121)</t>
  </si>
  <si>
    <t>22F-AM-1007-02</t>
  </si>
  <si>
    <t>standing</t>
  </si>
  <si>
    <t>POINT (-73.9638526062093 40.782693848993)</t>
  </si>
  <si>
    <t>5G-PM-1010-03</t>
  </si>
  <si>
    <t>05G</t>
  </si>
  <si>
    <t>POINT (-73.973351945818 40.768814796037)</t>
  </si>
  <si>
    <t>15F-AM-1007-02</t>
  </si>
  <si>
    <t>Listed as primary white with cinnamon highlights, I changed to Gray/cinnamon - JO</t>
  </si>
  <si>
    <t>POINT (-73.9685227310735 40.776599466588)</t>
  </si>
  <si>
    <t>13D-PM-1018-09</t>
  </si>
  <si>
    <t>POINT (-73.9721670042434 40.776085913838)</t>
  </si>
  <si>
    <t>3B-AM-1010-01</t>
  </si>
  <si>
    <t>POINT (-73.9792153893146 40.7688272492961)</t>
  </si>
  <si>
    <t>37D-PM-1014-05</t>
  </si>
  <si>
    <t>POINT (-73.9579335275486 40.7953080673706)</t>
  </si>
  <si>
    <t>14E-AM-1008-07</t>
  </si>
  <si>
    <t>POINT (-73.9704166194815 40.7766720346576)</t>
  </si>
  <si>
    <t>40B-PM-1014-01</t>
  </si>
  <si>
    <t>POINT (-73.9573057686241 40.7985734105729)</t>
  </si>
  <si>
    <t>41A-PM-1007-03</t>
  </si>
  <si>
    <t>POINT (-73.95819824864691 40.7992194575293)</t>
  </si>
  <si>
    <t>3I-PM-1013-05</t>
  </si>
  <si>
    <t>POINT (-73.972467515471 40.7659131865172)</t>
  </si>
  <si>
    <t>16D-PM-1010-06</t>
  </si>
  <si>
    <t>checking me out</t>
  </si>
  <si>
    <t>POINT (-73.9700330712119 40.7782913925727)</t>
  </si>
  <si>
    <t>37E-PM-1006-08</t>
  </si>
  <si>
    <t>POINT (-73.95700862122851 40.7946679755816)</t>
  </si>
  <si>
    <t>33C-AM-1012-02</t>
  </si>
  <si>
    <t>Cinnamon along back &amp; tail</t>
  </si>
  <si>
    <t>tree branches</t>
  </si>
  <si>
    <t>POINT (-73.9615402629655 40.7924082330328)</t>
  </si>
  <si>
    <t>10F-AM-1007-01</t>
  </si>
  <si>
    <t>POINT (-73.9708364583591 40.7723691587433)</t>
  </si>
  <si>
    <t>9B-PM-1013-04</t>
  </si>
  <si>
    <t>POINT (-73.9756972647636 40.773624164826)</t>
  </si>
  <si>
    <t>1C-AM-1012-01</t>
  </si>
  <si>
    <t>Gray, Black, &amp; Cinnamon selected as Primary. Cinnamon &amp; White selected as Highlights. Made executive adjustments.</t>
  </si>
  <si>
    <t>POINT (-73.9799441493404 40.7671499997527)</t>
  </si>
  <si>
    <t>7H-PM-1006-03</t>
  </si>
  <si>
    <t>POINT (-73.9709040623777 40.7701163892686)</t>
  </si>
  <si>
    <t>3F-AM-1006-09</t>
  </si>
  <si>
    <t>03F</t>
  </si>
  <si>
    <t>in grass by light post</t>
  </si>
  <si>
    <t>POINT (-73.9745227769788 40.76736182847821)</t>
  </si>
  <si>
    <t>22D-PM-1012-05</t>
  </si>
  <si>
    <t>POINT (-73.9659549963516 40.7833659689194)</t>
  </si>
  <si>
    <t>5C-PM-1010-10</t>
  </si>
  <si>
    <t>fed by woman</t>
  </si>
  <si>
    <t>POINT (-73.9763622269272 40.7704671295941)</t>
  </si>
  <si>
    <t>17E-AM-1017-06</t>
  </si>
  <si>
    <t>POINT (-73.9674688433583 40.7789728381912)</t>
  </si>
  <si>
    <t>9G-PM-1007-05</t>
  </si>
  <si>
    <t>POINT (-73.9706360005275 40.7717074044466)</t>
  </si>
  <si>
    <t>1D-PM-1007-03</t>
  </si>
  <si>
    <t>POINT (-73.9783366903829 40.7668300056094)</t>
  </si>
  <si>
    <t>35A-AM-1014-06</t>
  </si>
  <si>
    <t>POINT (-73.9622047677701 40.7945126358465)</t>
  </si>
  <si>
    <t>42I-PM-1014-03</t>
  </si>
  <si>
    <t>42I</t>
  </si>
  <si>
    <t>POINT (-73.9497217674555 40.796517007214)</t>
  </si>
  <si>
    <t>22C-PM-1006-05</t>
  </si>
  <si>
    <t>POINT (-73.9671306431211 40.783887015905705)</t>
  </si>
  <si>
    <t>4B-PM-1018-01</t>
  </si>
  <si>
    <t>POINT (-73.9786714207307 40.7696870806229)</t>
  </si>
  <si>
    <t>10B-PM-1014-03</t>
  </si>
  <si>
    <t>POINT (-73.9750992564362 40.7743391883762)</t>
  </si>
  <si>
    <t>41D-PM-1014-01</t>
  </si>
  <si>
    <t>digging,drinking</t>
  </si>
  <si>
    <t>POINT (-73.9556218199258 40.7980460204041)</t>
  </si>
  <si>
    <t>25A-AM-1013-02</t>
  </si>
  <si>
    <t>BIG TREE</t>
  </si>
  <si>
    <t>POINT (-73.9677779408464 40.7867482211349)</t>
  </si>
  <si>
    <t>35A-PM-1013-12</t>
  </si>
  <si>
    <t>POINT (-73.9612398509782 40.7950033150385)</t>
  </si>
  <si>
    <t>3I-AM-1010-04</t>
  </si>
  <si>
    <t>POINT (-73.9720553753548 40.7664488175384)</t>
  </si>
  <si>
    <t>16D-PM-1010-04</t>
  </si>
  <si>
    <t>POINT (-73.9700148248402 40.7787780193358)</t>
  </si>
  <si>
    <t>2C-PM-1013-08</t>
  </si>
  <si>
    <t>POINT (-73.9789126088606 40.7685079149692)</t>
  </si>
  <si>
    <t>7B-AM-1008-01</t>
  </si>
  <si>
    <t>POINT (-73.9771843912229 40.77236663821251)</t>
  </si>
  <si>
    <t>22F-AM-1007-07</t>
  </si>
  <si>
    <t>alert &amp; aware</t>
  </si>
  <si>
    <t>POINT (-73.9646597452128 40.7827698220703)</t>
  </si>
  <si>
    <t>6A-AM-1006-04</t>
  </si>
  <si>
    <t>curious</t>
  </si>
  <si>
    <t>POINT (-73.97826438139 40.7717086090782)</t>
  </si>
  <si>
    <t>6A-PM-1012-05</t>
  </si>
  <si>
    <t>POINT (-73.9785133301426 40.7718260288338)</t>
  </si>
  <si>
    <t>37G-PM-1007-03</t>
  </si>
  <si>
    <t>lying on belly on branch,eating big nut</t>
  </si>
  <si>
    <t>POINT (-73.9543323786888 40.7943086530436)</t>
  </si>
  <si>
    <t>13D-PM-1018-13</t>
  </si>
  <si>
    <t>Gray, Cinnamon &amp; White selected as Primary. White selected as Highlights. Made executive adjustments.</t>
  </si>
  <si>
    <t>POINT (-73.9712256765283 40.7760942872488)</t>
  </si>
  <si>
    <t>33E-AM-1014-02</t>
  </si>
  <si>
    <t>POINT (-73.9593352806175 40.7918150568046)</t>
  </si>
  <si>
    <t>14B-PM-1014-06</t>
  </si>
  <si>
    <t>14B</t>
  </si>
  <si>
    <t>skittish</t>
  </si>
  <si>
    <t>POINT (-73.9727488640736 40.7781916780621)</t>
  </si>
  <si>
    <t>7E-PM-1013-05</t>
  </si>
  <si>
    <t>On rocks</t>
  </si>
  <si>
    <t>POINT (-73.9742804552383 40.7707167671865)</t>
  </si>
  <si>
    <t>9A-AM-1013-11</t>
  </si>
  <si>
    <t>foot of tree</t>
  </si>
  <si>
    <t>POINT (-73.9769319450348 40.7743883576247)</t>
  </si>
  <si>
    <t>11D-AM-1010-06</t>
  </si>
  <si>
    <t>POINT (-73.97182708203471 40.7748300991287)</t>
  </si>
  <si>
    <t>18C-PM-1018-03</t>
  </si>
  <si>
    <t>POINT (-73.9698196671161 40.7802972001469)</t>
  </si>
  <si>
    <t>36I-PM-1007-05</t>
  </si>
  <si>
    <t>POINT (-73.9530263552489 40.7920949788358)</t>
  </si>
  <si>
    <t>1A-PM-1014-02</t>
  </si>
  <si>
    <t>01A</t>
  </si>
  <si>
    <t>POINT (-73.9808202088503 40.7682921842325)</t>
  </si>
  <si>
    <t>42G-PM-1014-01</t>
  </si>
  <si>
    <t>POINT (-73.9522291603405 40.7976985385835)</t>
  </si>
  <si>
    <t>9I-PM-1010-07</t>
  </si>
  <si>
    <t>09I</t>
  </si>
  <si>
    <t>POINT (-73.9685751595485 40.7709413567859)</t>
  </si>
  <si>
    <t>12C-AM-1013-02</t>
  </si>
  <si>
    <t>POINT (-73.9721592378418 40.776034583573)</t>
  </si>
  <si>
    <t>37G-PM-1007-04</t>
  </si>
  <si>
    <t>gray tail</t>
  </si>
  <si>
    <t>POINT (-73.9540908513075 40.794201225045)</t>
  </si>
  <si>
    <t>35E-AM-1020-03</t>
  </si>
  <si>
    <t>POINT (-73.9573930079918 40.7934570294469)</t>
  </si>
  <si>
    <t>8F-PM-1012-01</t>
  </si>
  <si>
    <t>POINT (-73.97175802286641 40.7715726159383)</t>
  </si>
  <si>
    <t>34I-PM-1010-06</t>
  </si>
  <si>
    <t>POINT (-73.9547711796823 40.7908540751983)</t>
  </si>
  <si>
    <t>33E-AM-1014-09</t>
  </si>
  <si>
    <t>POINT (-73.9589675995517 40.7913119223584)</t>
  </si>
  <si>
    <t>16D-PM-1010-09</t>
  </si>
  <si>
    <t>POINT (-73.9698762023146 40.77820556881131)</t>
  </si>
  <si>
    <t>14H-AM-1007-01</t>
  </si>
  <si>
    <t>top of tree</t>
  </si>
  <si>
    <t>jumping between branches</t>
  </si>
  <si>
    <t>POINT (-73.9671549566066 40.7751342870705)</t>
  </si>
  <si>
    <t>13H-PM-1010-09</t>
  </si>
  <si>
    <t>POINT (-73.96793990973822 40.7742813149957)</t>
  </si>
  <si>
    <t>29C-AM-1007-03</t>
  </si>
  <si>
    <t>POINT (-73.9629420113622 40.789133072717)</t>
  </si>
  <si>
    <t>12G-PM-1007-05</t>
  </si>
  <si>
    <t>POINT (-73.9688466874605 40.7737911559867)</t>
  </si>
  <si>
    <t>18H-PM-1014-03</t>
  </si>
  <si>
    <t>18H</t>
  </si>
  <si>
    <t>POINT (-73.9642411990432 40.7779692777193)</t>
  </si>
  <si>
    <t>15I-AM-1008-02</t>
  </si>
  <si>
    <t>Could be same squirrel as #1?</t>
  </si>
  <si>
    <t>POINT (-73.9653279069888 40.7758743113817)</t>
  </si>
  <si>
    <t>42C-AM-1007-04</t>
  </si>
  <si>
    <t>young adult</t>
  </si>
  <si>
    <t>POINT (-73.9556937218252 40.7990928062435)</t>
  </si>
  <si>
    <t>38E-PM-1014-03</t>
  </si>
  <si>
    <t>THICK UNDERGROWTH</t>
  </si>
  <si>
    <t>POINT (-73.9558809064648 40.7952765022241)</t>
  </si>
  <si>
    <t>39C-AM-1017-04</t>
  </si>
  <si>
    <t>POINT (-73.957976896139 40.797027128241005)</t>
  </si>
  <si>
    <t>5C-PM-1010-04</t>
  </si>
  <si>
    <t>POINT (-73.97698874738522 40.7707561532949)</t>
  </si>
  <si>
    <t>14I-PM-1018-06</t>
  </si>
  <si>
    <t>POINT (-73.9655905300923 40.7752614638023)</t>
  </si>
  <si>
    <t>32E-PM-1017-01</t>
  </si>
  <si>
    <t>POINT (-73.9588886083793 40.7909991733435)</t>
  </si>
  <si>
    <t>9B-PM-1013-01</t>
  </si>
  <si>
    <t>POINT (-73.9754836796706 40.7738879545412)</t>
  </si>
  <si>
    <t>26B-AM-1010-01</t>
  </si>
  <si>
    <t>26B</t>
  </si>
  <si>
    <t>running across bridle path</t>
  </si>
  <si>
    <t>POINT (-73.9662939630722 40.7878502338031)</t>
  </si>
  <si>
    <t>31D-AM-1014-02</t>
  </si>
  <si>
    <t>Undergrowth</t>
  </si>
  <si>
    <t>POINT (-73.9613051957306 40.7909351393505)</t>
  </si>
  <si>
    <t>5C-PM-1010-11</t>
  </si>
  <si>
    <t>POINT (-73.97642353733221 40.770606513989)</t>
  </si>
  <si>
    <t>16C-AM-1014-04</t>
  </si>
  <si>
    <t>POINT (-73.9705053821577 40.7787503220242)</t>
  </si>
  <si>
    <t>5D-PM-1018-04</t>
  </si>
  <si>
    <t>Partial missing tail</t>
  </si>
  <si>
    <t>chasing (dog chasing)</t>
  </si>
  <si>
    <t>POINT (-73.9763791121438 40.770281512254)</t>
  </si>
  <si>
    <t>36B-PM-1013-03</t>
  </si>
  <si>
    <t>POINT (-73.9600165785486 40.7952466761832)</t>
  </si>
  <si>
    <t>40C-AM-1017-02</t>
  </si>
  <si>
    <t>chasing (#1)</t>
  </si>
  <si>
    <t>POINT (-73.9573724133264 40.7980080911115)</t>
  </si>
  <si>
    <t>28I-AM-1013-01</t>
  </si>
  <si>
    <t>28I</t>
  </si>
  <si>
    <t>Jumped onto path &amp; then back into brush</t>
  </si>
  <si>
    <t>stood on fence</t>
  </si>
  <si>
    <t>POINT (-73.9580109357087 40.7855654405447)</t>
  </si>
  <si>
    <t>38F-AM-1018-04</t>
  </si>
  <si>
    <t>POINT (-73.95488778301362 40.7950157489103)</t>
  </si>
  <si>
    <t>1F-AM-1010-01</t>
  </si>
  <si>
    <t>01F</t>
  </si>
  <si>
    <t>POINT (-73.9767314435027 40.7661199889431)</t>
  </si>
  <si>
    <t>26A-AM-1014-01</t>
  </si>
  <si>
    <t>could not get close due to fences</t>
  </si>
  <si>
    <t>POINT (-73.9673243699918 40.7875392957722)</t>
  </si>
  <si>
    <t>32E-AM-1007-05</t>
  </si>
  <si>
    <t>POINT (-73.9596375907038 40.79073477083531)</t>
  </si>
  <si>
    <t>17F-PM-1020-04</t>
  </si>
  <si>
    <t>POINT (-73.9673235555321 40.7786749596774)</t>
  </si>
  <si>
    <t>11A-PM-1013-03</t>
  </si>
  <si>
    <t>POINT (-73.9757536187319 40.7755119810678)</t>
  </si>
  <si>
    <t>17E-AM-1017-01</t>
  </si>
  <si>
    <t>Pond area</t>
  </si>
  <si>
    <t>POINT (-73.9675047480308 40.7789234397249)</t>
  </si>
  <si>
    <t>31I-PM-1019-02</t>
  </si>
  <si>
    <t>31I</t>
  </si>
  <si>
    <t>POINT (-73.9562765288004 40.7880617963868)</t>
  </si>
  <si>
    <t>32H-PM-1006-02</t>
  </si>
  <si>
    <t>POINT (-73.9558589529608 40.7892400394941)</t>
  </si>
  <si>
    <t>6A-PM-1012-07</t>
  </si>
  <si>
    <t>elevated ground</t>
  </si>
  <si>
    <t>POINT (-73.9785536529136 40.771618450500206)</t>
  </si>
  <si>
    <t>17A-AM-1017-01</t>
  </si>
  <si>
    <t>17A</t>
  </si>
  <si>
    <t>ground &amp; tree</t>
  </si>
  <si>
    <t>POINT (-73.9719036217446 40.7803588122409)</t>
  </si>
  <si>
    <t>40C-AM-1017-07</t>
  </si>
  <si>
    <t>POINT (-73.9568382279233 40.7975685470963)</t>
  </si>
  <si>
    <t>8A-PM-1014-01</t>
  </si>
  <si>
    <t>runs from (goes up a tree)</t>
  </si>
  <si>
    <t>POINT (-73.976730206737 40.773709213914)</t>
  </si>
  <si>
    <t>13C-PM-1019-05</t>
  </si>
  <si>
    <t>POINT (-73.972212563004 40.7761311465857)</t>
  </si>
  <si>
    <t>4E-PM-1008-03</t>
  </si>
  <si>
    <t>chasing #4</t>
  </si>
  <si>
    <t>POINT (-73.9758152322587 40.7692377401467)</t>
  </si>
  <si>
    <t>41E-PM-1013-05</t>
  </si>
  <si>
    <t>White tail</t>
  </si>
  <si>
    <t>POINT (-73.954092292214 40.7979800395433)</t>
  </si>
  <si>
    <t>3H-AM-1008-05</t>
  </si>
  <si>
    <t>03H</t>
  </si>
  <si>
    <t>POINT (-73.9734762649298 40.7663703404546)</t>
  </si>
  <si>
    <t>41E-AM-1007-02</t>
  </si>
  <si>
    <t>POINT (-73.9539400028236 40.79800412717)</t>
  </si>
  <si>
    <t>40E-AM-1014-03</t>
  </si>
  <si>
    <t>POINT (-73.9554891003543 40.79687745996541)</t>
  </si>
  <si>
    <t>2A-AM-1010-02</t>
  </si>
  <si>
    <t>02A</t>
  </si>
  <si>
    <t>perched on small fence</t>
  </si>
  <si>
    <t>POINT (-73.9809610117171 40.7683896665502)</t>
  </si>
  <si>
    <t>3A-PM-1017-03</t>
  </si>
  <si>
    <t>POINT (-73.9801661903932 40.7697950141751)</t>
  </si>
  <si>
    <t>30I-PM-1006-02</t>
  </si>
  <si>
    <t>30I</t>
  </si>
  <si>
    <t>POINT (-73.9570056123953 40.7878756067582)</t>
  </si>
  <si>
    <t>17C-PM-1013-01</t>
  </si>
  <si>
    <t>then perched on 2-ft high border fencing</t>
  </si>
  <si>
    <t>POINT (-73.9703401385684 40.7795238784266)</t>
  </si>
  <si>
    <t>9A-AM-1013-04</t>
  </si>
  <si>
    <t>POINT (-73.976769659152 40.7741908010484)</t>
  </si>
  <si>
    <t>9E-PM-1014-02</t>
  </si>
  <si>
    <t>09E</t>
  </si>
  <si>
    <t>Black, Cinnamon</t>
  </si>
  <si>
    <t>Gray+Black, Cinnamon</t>
  </si>
  <si>
    <t>POINT (-73.9728783802067 40.7731671049246)</t>
  </si>
  <si>
    <t>41D-AM-1014-02</t>
  </si>
  <si>
    <t>POINT (-73.9553726714504 40.7987578541123)</t>
  </si>
  <si>
    <t>14G-AM-1012-02</t>
  </si>
  <si>
    <t>POINT (-73.9679008849677 40.7759013923034)</t>
  </si>
  <si>
    <t>7H-PM-1006-09</t>
  </si>
  <si>
    <t>by tree</t>
  </si>
  <si>
    <t>POINT (-73.9704575848926 40.7693499326095)</t>
  </si>
  <si>
    <t>38D-AM-1017-03</t>
  </si>
  <si>
    <t>POINT (-73.9572686979412 40.796268457326)</t>
  </si>
  <si>
    <t>22F-AM-1007-03</t>
  </si>
  <si>
    <t>large white highlight</t>
  </si>
  <si>
    <t>POINT (-73.9638298997554 40.7825966332367)</t>
  </si>
  <si>
    <t>5I-AM-1010-01</t>
  </si>
  <si>
    <t>POINT (-73.9700759073973 40.7680560871695)</t>
  </si>
  <si>
    <t>12C-AM-1013-01</t>
  </si>
  <si>
    <t>POINT (-73.9721854790038 40.7761086352438)</t>
  </si>
  <si>
    <t>3E-AM-1006-02</t>
  </si>
  <si>
    <t>POINT (-73.9766440589836 40.7682390282581)</t>
  </si>
  <si>
    <t>3H-PM-1014-07</t>
  </si>
  <si>
    <t>POINT (-73.9725174868556 40.7664248283566)</t>
  </si>
  <si>
    <t>39D-AM-1008-03</t>
  </si>
  <si>
    <t>39D</t>
  </si>
  <si>
    <t>POINT (-73.9563661256875 40.7966823114508)</t>
  </si>
  <si>
    <t>9I-AM-1014-09</t>
  </si>
  <si>
    <t>POINT (-73.96870277827261 40.7705162616199)</t>
  </si>
  <si>
    <t>28D-AM-1012-04</t>
  </si>
  <si>
    <t>POINT (-73.9624538733037 40.7883829851518)</t>
  </si>
  <si>
    <t>10G-AM-1006-07</t>
  </si>
  <si>
    <t>POINT (-73.9706903740547 40.77268737606871)</t>
  </si>
  <si>
    <t>1B-AM-1012-10</t>
  </si>
  <si>
    <t>POINT (-73.9802079259866 40.7678723471007)</t>
  </si>
  <si>
    <t>32D-PM-1006-04</t>
  </si>
  <si>
    <t>POINT (-73.9602398690946 40.7910157676119)</t>
  </si>
  <si>
    <t>5I-AM-1010-02</t>
  </si>
  <si>
    <t>POINT (-73.9709244006956 40.7676942639697)</t>
  </si>
  <si>
    <t>32F-PM-1008-05</t>
  </si>
  <si>
    <t>POINT (-73.9588708103486 40.7905794078843)</t>
  </si>
  <si>
    <t>34E-PM-1006-01</t>
  </si>
  <si>
    <t>34E</t>
  </si>
  <si>
    <t>sitting and watching on a tree</t>
  </si>
  <si>
    <t>POINT (-73.958417813526 40.7927301214476)</t>
  </si>
  <si>
    <t>2D-AM-1007-01</t>
  </si>
  <si>
    <t>POINT (-73.9779811967788 40.7675178797546)</t>
  </si>
  <si>
    <t>3E-AM-1006-01</t>
  </si>
  <si>
    <t>POINT (-73.9759830650957 40.7683034739069)</t>
  </si>
  <si>
    <t>5I-AM-1010-05</t>
  </si>
  <si>
    <t>POINT (-73.9710207438538 40.7682187144432)</t>
  </si>
  <si>
    <t>3A-PM-1017-08</t>
  </si>
  <si>
    <t>POINT (-73.9799155966086 40.7698034314993)</t>
  </si>
  <si>
    <t>4C-PM-1010-11</t>
  </si>
  <si>
    <t>POINT (-73.977447585355 40.7697167828003)</t>
  </si>
  <si>
    <t>40E-PM-1017-02</t>
  </si>
  <si>
    <t>POINT (-73.955018489069 40.7971235333699)</t>
  </si>
  <si>
    <t>38E-AM-1010-02</t>
  </si>
  <si>
    <t>climbs</t>
  </si>
  <si>
    <t>POINT (-73.95640114211221 40.7958097849369)</t>
  </si>
  <si>
    <t>32I-AM-1013-04</t>
  </si>
  <si>
    <t>POINT (-73.9552880892701 40.7889040503316)</t>
  </si>
  <si>
    <t>19F-PM-1017-06</t>
  </si>
  <si>
    <t>POINT (-73.9651828383592 40.7802820943863)</t>
  </si>
  <si>
    <t>13E-AM-1017-11</t>
  </si>
  <si>
    <t>on/in log</t>
  </si>
  <si>
    <t>POINT (-73.9707683621584 40.77598155661231)</t>
  </si>
  <si>
    <t>14F-PM-1012-07</t>
  </si>
  <si>
    <t>POINT (-73.9691057326088 40.7765973509721)</t>
  </si>
  <si>
    <t>19F-AM-1007-01</t>
  </si>
  <si>
    <t>bit scared</t>
  </si>
  <si>
    <t>POINT (-73.9658181813014 40.7798160637561)</t>
  </si>
  <si>
    <t>17D-AM-1008-06</t>
  </si>
  <si>
    <t>17D</t>
  </si>
  <si>
    <t>high in tree, couldn't see it, only heard it</t>
  </si>
  <si>
    <t>POINT (-73.9695745672033 40.7791835122147)</t>
  </si>
  <si>
    <t>22F-AM-1007-04</t>
  </si>
  <si>
    <t>POINT (-73.9636971843665 40.7825638537362)</t>
  </si>
  <si>
    <t>37C-PM-1013-01</t>
  </si>
  <si>
    <t>POINT (-73.9580785600617 40.7957981310897)</t>
  </si>
  <si>
    <t>13E-PM-1008-05</t>
  </si>
  <si>
    <t>POINT (-73.970595381455 40.7762912142457)</t>
  </si>
  <si>
    <t>9A-PM-1010-01</t>
  </si>
  <si>
    <t>by large tree in sectioned off area</t>
  </si>
  <si>
    <t>i think it climbed the tree when i first saw it.</t>
  </si>
  <si>
    <t>POINT (-73.9767949141123 40.774454583585)</t>
  </si>
  <si>
    <t>18C-PM-1018-08</t>
  </si>
  <si>
    <t>POINT (-73.9695964983454 40.7802302192799)</t>
  </si>
  <si>
    <t>26I-PM-1010-04</t>
  </si>
  <si>
    <t>POINT (-73.95945293109851 40.7840492606552)</t>
  </si>
  <si>
    <t>21A-AM-1019-06</t>
  </si>
  <si>
    <t>21A</t>
  </si>
  <si>
    <t>POINT (-73.969353372175 40.7838247422369)</t>
  </si>
  <si>
    <t>16D-AM-1007-02</t>
  </si>
  <si>
    <t>POINT (-73.9698032734704 40.7782343912417)</t>
  </si>
  <si>
    <t>13G-PM-1008-03</t>
  </si>
  <si>
    <t>13G</t>
  </si>
  <si>
    <t>maple tree</t>
  </si>
  <si>
    <t>POINT (-73.9685080639873 40.77453097941551)</t>
  </si>
  <si>
    <t>15I-AM-1008-05</t>
  </si>
  <si>
    <t>POINT (-73.9656098194149 40.7757643078973)</t>
  </si>
  <si>
    <t>7H-PM-1006-05</t>
  </si>
  <si>
    <t>Ran across path to eat behind fence, next to the fence.</t>
  </si>
  <si>
    <t>POINT (-73.970465600402 40.7701125773248)</t>
  </si>
  <si>
    <t>32F-AM-1012-03</t>
  </si>
  <si>
    <t>bringing green leaves to nest</t>
  </si>
  <si>
    <t>POINT (-73.9585537668382 40.7903905787005)</t>
  </si>
  <si>
    <t>42H-AM-1019-01</t>
  </si>
  <si>
    <t>POINT (-73.9504693544225 40.797225436004)</t>
  </si>
  <si>
    <t>8I-AM-1006-12</t>
  </si>
  <si>
    <t>POINT (-73.9691261755936 40.7702929428604)</t>
  </si>
  <si>
    <t>40G-PM-1013-06</t>
  </si>
  <si>
    <t>along the road</t>
  </si>
  <si>
    <t>POINT (-73.9529230207908 40.7960663442573)</t>
  </si>
  <si>
    <t>21G-AM-1014-03</t>
  </si>
  <si>
    <t>POINT (-73.963858549251 40.7808999610914)</t>
  </si>
  <si>
    <t>38D-AM-1017-05</t>
  </si>
  <si>
    <t>Black stripe along sides</t>
  </si>
  <si>
    <t>eating (nut)</t>
  </si>
  <si>
    <t>POINT (-73.9576304473722 40.7959810622342)</t>
  </si>
  <si>
    <t>2C-AM-1010-09</t>
  </si>
  <si>
    <t>climbed up tree as i neared</t>
  </si>
  <si>
    <t>POINT (-73.9793565564361 40.7679259390448)</t>
  </si>
  <si>
    <t>3D-PM-1010-01</t>
  </si>
  <si>
    <t>POINT (-73.9779228287629 40.7681019683859)</t>
  </si>
  <si>
    <t>35F-PM-1012-01</t>
  </si>
  <si>
    <t>35F</t>
  </si>
  <si>
    <t>POINT (-73.9570132570934 40.7932014159087)</t>
  </si>
  <si>
    <t>33B-AM-1010-06</t>
  </si>
  <si>
    <t>POINT (-73.961547503801 40.7931560668672)</t>
  </si>
  <si>
    <t>35C-AM-1007-06</t>
  </si>
  <si>
    <t>POINT (-73.9592819491968 40.7941062008626)</t>
  </si>
  <si>
    <t>38I-PM-1014-04</t>
  </si>
  <si>
    <t>38I</t>
  </si>
  <si>
    <t>POINT (-73.9519387881692 40.7936273636929)</t>
  </si>
  <si>
    <t>9H-PM-1018-01</t>
  </si>
  <si>
    <t>09H</t>
  </si>
  <si>
    <t>POINT (-73.96955698970422 40.7712062147171)</t>
  </si>
  <si>
    <t>9A-PM-1010-02</t>
  </si>
  <si>
    <t>POINT (-73.9767980925124 40.774362775678)</t>
  </si>
  <si>
    <t>7E-AM-1006-06</t>
  </si>
  <si>
    <t>POINT (-73.9736169886655 40.7714942196257)</t>
  </si>
  <si>
    <t>40C-AM-1017-06</t>
  </si>
  <si>
    <t>POINT (-73.956200809768 40.798181446265)</t>
  </si>
  <si>
    <t>14F-AM-1007-03</t>
  </si>
  <si>
    <t>POINT (-73.9691585756191 40.776340465695)</t>
  </si>
  <si>
    <t>4D-PM-1008-14</t>
  </si>
  <si>
    <t>POINT (-73.9772026572674 40.7691598773017)</t>
  </si>
  <si>
    <t>5E-AM-1008-03</t>
  </si>
  <si>
    <t>POINT (-73.9745427984089 40.7691848214817)</t>
  </si>
  <si>
    <t>40C-PM-1006-08</t>
  </si>
  <si>
    <t>By the main road</t>
  </si>
  <si>
    <t>POINT (-73.9574749571848 40.7981898890735)</t>
  </si>
  <si>
    <t>15H-PM-1008-07</t>
  </si>
  <si>
    <t>along bottom of rock outcropping</t>
  </si>
  <si>
    <t>POINT (-73.9661694463488 40.7757530583569)</t>
  </si>
  <si>
    <t>30C-AM-1014-01</t>
  </si>
  <si>
    <t>30C</t>
  </si>
  <si>
    <t>POINT (-73.9626881234742 40.7905208345549)</t>
  </si>
  <si>
    <t>19E-PM-1018-01</t>
  </si>
  <si>
    <t>19E</t>
  </si>
  <si>
    <t>POINT (-73.9669814346326 40.780390919948)</t>
  </si>
  <si>
    <t>4I-PM-1007-02</t>
  </si>
  <si>
    <t>POINT (-73.9718262034469 40.7666771797442)</t>
  </si>
  <si>
    <t>8D-AM-1007-07</t>
  </si>
  <si>
    <t>08D</t>
  </si>
  <si>
    <t>POINT (-73.9745953710328 40.7728284025195)</t>
  </si>
  <si>
    <t>19F-PM-1017-03</t>
  </si>
  <si>
    <t>POINT (-73.9654397484763 40.7798863522904)</t>
  </si>
  <si>
    <t>36I-AM-1017-08</t>
  </si>
  <si>
    <t>chasing (#7)</t>
  </si>
  <si>
    <t>POINT (-73.95329527631061 40.7920074462622)</t>
  </si>
  <si>
    <t>14F-AM-1007-06</t>
  </si>
  <si>
    <t>POINT (-73.9689627791 40.776062004359)</t>
  </si>
  <si>
    <t>14A-PM-1014-06</t>
  </si>
  <si>
    <t>POINT (-73.973305698325 40.7783823311296)</t>
  </si>
  <si>
    <t>21G-PM-1007-04</t>
  </si>
  <si>
    <t>POINT (-73.9634563222926 40.780992836417)</t>
  </si>
  <si>
    <t>32D-PM-1006-03</t>
  </si>
  <si>
    <t>POINT (-73.9602913105578 40.7910635810038)</t>
  </si>
  <si>
    <t>4C-PM-1010-15</t>
  </si>
  <si>
    <t>on tree</t>
  </si>
  <si>
    <t>chasing #14</t>
  </si>
  <si>
    <t>POINT (-73.9776044578446 40.7697607308033)</t>
  </si>
  <si>
    <t>31D-PM-1006-01</t>
  </si>
  <si>
    <t>POINT (-73.9607280801601 40.7901506706248)</t>
  </si>
  <si>
    <t>4G-AM-1006-04</t>
  </si>
  <si>
    <t>POINT (-73.9733545802515 40.7675056025357)</t>
  </si>
  <si>
    <t>17D-AM-1008-02</t>
  </si>
  <si>
    <t>POINT (-73.9695041366722 40.7797878809482)</t>
  </si>
  <si>
    <t>8B-AM-1007-01</t>
  </si>
  <si>
    <t>POINT (-73.9764397550289 40.7737004557104)</t>
  </si>
  <si>
    <t>14D-AM-1014-11</t>
  </si>
  <si>
    <t>POINT (-73.9714921188372 40.776758371867)</t>
  </si>
  <si>
    <t>9F-PM-1014-05</t>
  </si>
  <si>
    <t>POINT (-73.971379936565 40.7721434941226)</t>
  </si>
  <si>
    <t>20F-AM-1014-01</t>
  </si>
  <si>
    <t>POINT (-73.9660110060416 40.7809990098597)</t>
  </si>
  <si>
    <t>10F-PM-1019-06</t>
  </si>
  <si>
    <t>Different tree</t>
  </si>
  <si>
    <t>POINT (-73.9711176999471 40.7724278547281)</t>
  </si>
  <si>
    <t>4H-AM-1006-02</t>
  </si>
  <si>
    <t>04H</t>
  </si>
  <si>
    <t>climbing (over small wire fence then on the ground)</t>
  </si>
  <si>
    <t>approaches (saw me &amp; came forward),runs from (startled by another person)</t>
  </si>
  <si>
    <t>POINT (-73.9725712588741 40.7669101832926)</t>
  </si>
  <si>
    <t>33B-PM-1010-10</t>
  </si>
  <si>
    <t>POINT (-73.9620597449066 40.7922465876813)</t>
  </si>
  <si>
    <t>33F-PM-1012-06</t>
  </si>
  <si>
    <t>POINT (-73.9583477850634 40.7914073632782)</t>
  </si>
  <si>
    <t>3B-PM-1007-10</t>
  </si>
  <si>
    <t>hopping</t>
  </si>
  <si>
    <t>POINT (-73.9790214253443 40.7686791169776)</t>
  </si>
  <si>
    <t>2E-PM-1014-02</t>
  </si>
  <si>
    <t>POINT (-73.9767016963397 40.7674012784541)</t>
  </si>
  <si>
    <t>36F-AM-1017-04</t>
  </si>
  <si>
    <t>White legs, front &amp; back</t>
  </si>
  <si>
    <t>approaches (me),runs from (me)</t>
  </si>
  <si>
    <t>POINT (-73.9565035705619 40.7937382705056)</t>
  </si>
  <si>
    <t>13A-PM-1014-02</t>
  </si>
  <si>
    <t>POINT (-73.9745687653791 40.7776396926997)</t>
  </si>
  <si>
    <t>16G-AM-1010-02</t>
  </si>
  <si>
    <t>POINT (-73.9671640520938 40.7772236833816)</t>
  </si>
  <si>
    <t>37B-AM-1018-01</t>
  </si>
  <si>
    <t>POINT (-73.9591407691 40.7960846903122)</t>
  </si>
  <si>
    <t>7B-AM-1008-02</t>
  </si>
  <si>
    <t>POINT (-73.9771422625274 40.772361415776)</t>
  </si>
  <si>
    <t>3F-PM-1013-03</t>
  </si>
  <si>
    <t>POINT (-73.9756603846107 40.7672531319384)</t>
  </si>
  <si>
    <t>15E-PM-1008-01</t>
  </si>
  <si>
    <t>on fallen tree</t>
  </si>
  <si>
    <t>POINT (-73.9686304581526 40.7773631337117)</t>
  </si>
  <si>
    <t>15D-AM-1007-07</t>
  </si>
  <si>
    <t>POINT (-73.9699672074164 40.7774389345748)</t>
  </si>
  <si>
    <t>20C-PM-1018-01</t>
  </si>
  <si>
    <t>POINT (-73.9683479943823 40.7815827298303)</t>
  </si>
  <si>
    <t>9A-PM-1010-03</t>
  </si>
  <si>
    <t>froze - standing on hind legs for ~10 seconds then scampered off</t>
  </si>
  <si>
    <t>POINT (-73.97686176907251 40.7741877060705)</t>
  </si>
  <si>
    <t>4H-AM-1006-04</t>
  </si>
  <si>
    <t>met #3 while foraging and briefly tussled</t>
  </si>
  <si>
    <t>POINT (-73.9729378674198 40.7672407594559)</t>
  </si>
  <si>
    <t>33G-PM-1006-01</t>
  </si>
  <si>
    <t>POINT (-73.9563203089105 40.7906275357726)</t>
  </si>
  <si>
    <t>41B-PM-1014-02</t>
  </si>
  <si>
    <t>POINT (-73.9579941847434 40.7991216713328)</t>
  </si>
  <si>
    <t>4C-AM-1006-02</t>
  </si>
  <si>
    <t>POINT (-73.9773079154219 40.7696506688861)</t>
  </si>
  <si>
    <t>7A-AM-1006-03</t>
  </si>
  <si>
    <t>3/4 length tail, hair loss</t>
  </si>
  <si>
    <t>in trees, then to ground</t>
  </si>
  <si>
    <t>POINT (-73.9783185278595 40.7724861675504)</t>
  </si>
  <si>
    <t>12E-AM-1017-08</t>
  </si>
  <si>
    <t>POINT (-73.9703621616472 40.775032271482)</t>
  </si>
  <si>
    <t>14E-AM-1008-17</t>
  </si>
  <si>
    <t>POINT (-73.96995111812402 40.7762756593015)</t>
  </si>
  <si>
    <t>18A-AM-1012-02</t>
  </si>
  <si>
    <t>POINT (-73.9718234159557 40.7810842503715)</t>
  </si>
  <si>
    <t>8C-PM-1013-07</t>
  </si>
  <si>
    <t>POINT (-73.975062146111 40.7723417173451)</t>
  </si>
  <si>
    <t>23B-PM-1012-02</t>
  </si>
  <si>
    <t>23B</t>
  </si>
  <si>
    <t>2/3 were chasing each other</t>
  </si>
  <si>
    <t>POINT (-73.9679291347956 40.7846973096665)</t>
  </si>
  <si>
    <t>6B-PM-1017-06</t>
  </si>
  <si>
    <t>POINT (-73.9767455430709 40.7717866237826)</t>
  </si>
  <si>
    <t>13A-AM-1017-01</t>
  </si>
  <si>
    <t>POINT (-73.9746608786299 40.7776092078254)</t>
  </si>
  <si>
    <t>23B-PM-1012-05</t>
  </si>
  <si>
    <t>chain link fence</t>
  </si>
  <si>
    <t>POINT (-73.96797780019 40.7847629473258)</t>
  </si>
  <si>
    <t>21B-AM-1019-02</t>
  </si>
  <si>
    <t>POINT (-73.9684463154398 40.7834813319352)</t>
  </si>
  <si>
    <t>20F-AM-1014-02</t>
  </si>
  <si>
    <t>pulling leaves</t>
  </si>
  <si>
    <t>POINT (-73.9655734633649 40.7805366922231)</t>
  </si>
  <si>
    <t>11D-AM-1010-01</t>
  </si>
  <si>
    <t>POINT (-73.9729394928432 40.7743256716496)</t>
  </si>
  <si>
    <t>9B-AM-1010-01</t>
  </si>
  <si>
    <t>POINT (-73.976521916284 40.773784724458)</t>
  </si>
  <si>
    <t>33D-AM-1017-07</t>
  </si>
  <si>
    <t>POINT (-73.9597782762029 40.7920773376757)</t>
  </si>
  <si>
    <t>20G-AM-1018-02</t>
  </si>
  <si>
    <t>20G</t>
  </si>
  <si>
    <t>Ran up tree</t>
  </si>
  <si>
    <t>POINT (-73.9648626810032 40.7804506112843)</t>
  </si>
  <si>
    <t>33E-PM-1012-07</t>
  </si>
  <si>
    <t>POINT (-73.9584188461059 40.7913241048498)</t>
  </si>
  <si>
    <t>31H-PM-1008-01</t>
  </si>
  <si>
    <t>POINT (-73.9566189145352 40.7883417969746)</t>
  </si>
  <si>
    <t>26A-PM-1006-03</t>
  </si>
  <si>
    <t>POINT (-73.9673603655908 40.7876974177782)</t>
  </si>
  <si>
    <t>31E-PM-1006-01</t>
  </si>
  <si>
    <t>POINT (-73.9595757792683 40.7899242643847)</t>
  </si>
  <si>
    <t>14F-PM-1012-02</t>
  </si>
  <si>
    <t>POINT (-73.9686816795392 40.775770422667)</t>
  </si>
  <si>
    <t>17G-AM-1018-01</t>
  </si>
  <si>
    <t>17G</t>
  </si>
  <si>
    <t>POINT (-73.9654210263521 40.77825296925751)</t>
  </si>
  <si>
    <t>17E-AM-1017-03</t>
  </si>
  <si>
    <t>Tree trunk</t>
  </si>
  <si>
    <t>POINT (-73.9677054870327 40.778992870166)</t>
  </si>
  <si>
    <t>10C-PM-1013-02</t>
  </si>
  <si>
    <t>POINT (-73.9745305540008 40.7742043234014)</t>
  </si>
  <si>
    <t>22C-PM-1006-06</t>
  </si>
  <si>
    <t>POINT (-73.9675472064204 40.7835947167436)</t>
  </si>
  <si>
    <t>35G-AM-1007-01</t>
  </si>
  <si>
    <t>35G</t>
  </si>
  <si>
    <t>POINT (-73.955516031113 40.7923188156277)</t>
  </si>
  <si>
    <t>16C-PM-1018-01</t>
  </si>
  <si>
    <t>disappeared up other side of tree</t>
  </si>
  <si>
    <t>POINT (-73.9710559113762 40.7794279914209)</t>
  </si>
  <si>
    <t>25A-AM-1013-03</t>
  </si>
  <si>
    <t>being chased by #2</t>
  </si>
  <si>
    <t>POINT (-73.9677654289757 40.786785529449)</t>
  </si>
  <si>
    <t>22F-PM-1014-03</t>
  </si>
  <si>
    <t>POINT (-73.9649658099293 40.7823262369074)</t>
  </si>
  <si>
    <t>33B-PM-1010-12</t>
  </si>
  <si>
    <t>POINT (-73.9619417432685 40.7930365939865)</t>
  </si>
  <si>
    <t>36I-AM-1017-03</t>
  </si>
  <si>
    <t>POINT (-73.953296595236 40.7927644594513)</t>
  </si>
  <si>
    <t>2I-PM-1006-02</t>
  </si>
  <si>
    <t>02I</t>
  </si>
  <si>
    <t>POINT (-73.9725157534356 40.7658376729234)</t>
  </si>
  <si>
    <t>12G-AM-1012-01</t>
  </si>
  <si>
    <t>POINT (-73.9687476703117 40.7742856696093)</t>
  </si>
  <si>
    <t>25A-PM-1007-01</t>
  </si>
  <si>
    <t>POINT (-73.9675023138703 40.7872554700995)</t>
  </si>
  <si>
    <t>9C-PM-1006-06</t>
  </si>
  <si>
    <t>POINT (-73.97450405175022 40.77333038538)</t>
  </si>
  <si>
    <t>6B-PM-1017-03</t>
  </si>
  <si>
    <t>POINT (-73.9772635911119 40.7709428872533)</t>
  </si>
  <si>
    <t>10D-AM-1008-05</t>
  </si>
  <si>
    <t>10D</t>
  </si>
  <si>
    <t>POINT (-73.9730115687964 40.7741018274312)</t>
  </si>
  <si>
    <t>14B-PM-1014-05</t>
  </si>
  <si>
    <t>POINT (-73.9730111650468 40.7782157736204)</t>
  </si>
  <si>
    <t>2C-PM-1013-09</t>
  </si>
  <si>
    <t>POINT (-73.9790010565108 40.7685732369544)</t>
  </si>
  <si>
    <t>41A-PM-1007-05</t>
  </si>
  <si>
    <t>POINT (-73.9582523503306 40.7996897499473)</t>
  </si>
  <si>
    <t>13E-AM-1017-12</t>
  </si>
  <si>
    <t>POINT (-73.9706641770728 40.7759229213762)</t>
  </si>
  <si>
    <t>15E-AM-1013-02</t>
  </si>
  <si>
    <t>POINT (-73.969345754447 40.7770429650288)</t>
  </si>
  <si>
    <t>1B-AM-1012-17</t>
  </si>
  <si>
    <t>POINT (-73.98085422862802 40.7678702158382)</t>
  </si>
  <si>
    <t>36I-PM-1007-06</t>
  </si>
  <si>
    <t>POINT (-73.9529413156461 40.7920963446605)</t>
  </si>
  <si>
    <t>15F-AM-1007-08</t>
  </si>
  <si>
    <t>POINT (-73.9682144039334 40.7773070675393)</t>
  </si>
  <si>
    <t>8D-AM-1007-08</t>
  </si>
  <si>
    <t>communicating from tree</t>
  </si>
  <si>
    <t>POINT (-73.97433423035481 40.7727742948332)</t>
  </si>
  <si>
    <t>41A-AM-1013-01</t>
  </si>
  <si>
    <t>ran across a path</t>
  </si>
  <si>
    <t>POINT (-73.958494212554 40.7995008636057)</t>
  </si>
  <si>
    <t>8I-PM-1013-09</t>
  </si>
  <si>
    <t>POINT (-73.9697983725608 40.7700677022205)</t>
  </si>
  <si>
    <t>19B-AM-1019-01</t>
  </si>
  <si>
    <t>Side stripes</t>
  </si>
  <si>
    <t>POINT (-73.9697196619878 40.7814068507607)</t>
  </si>
  <si>
    <t>15D-PM-1017-04</t>
  </si>
  <si>
    <t>POINT (-73.9706851546184 40.7780777016038)</t>
  </si>
  <si>
    <t>13E-AM-1017-02</t>
  </si>
  <si>
    <t>begging (came one yard away from me and stood there)</t>
  </si>
  <si>
    <t>POINT (-73.970475755546 40.7763348062134)</t>
  </si>
  <si>
    <t>3D-PM-1010-10</t>
  </si>
  <si>
    <t>POINT (-73.9777259022441 40.7682059907903)</t>
  </si>
  <si>
    <t>15C-PM-1017-02</t>
  </si>
  <si>
    <t>POINT (-73.9716881838671 40.778553537087)</t>
  </si>
  <si>
    <t>32A-PM-1013-09</t>
  </si>
  <si>
    <t>POINT (-73.9633250636501 40.7922155082679)</t>
  </si>
  <si>
    <t>15G-AM-1008-05</t>
  </si>
  <si>
    <t>POINT (-73.967418114684 40.7764595360054)</t>
  </si>
  <si>
    <t>7B-AM-1008-03</t>
  </si>
  <si>
    <t>POINT (-73.9771695272048 40.7724277276263)</t>
  </si>
  <si>
    <t>15E-PM-1008-07</t>
  </si>
  <si>
    <t>POINT (-73.9699675160516 40.7773012642758)</t>
  </si>
  <si>
    <t>4D-PM-1008-01</t>
  </si>
  <si>
    <t>POINT (-73.9758959798289 40.7694125671679)</t>
  </si>
  <si>
    <t>36A-PM-1013-06</t>
  </si>
  <si>
    <t>EDGE OF WOODS</t>
  </si>
  <si>
    <t>POINT (-73.9607608482656 40.7954687648248)</t>
  </si>
  <si>
    <t>8C-PM-1013-02</t>
  </si>
  <si>
    <t>POINT (-73.9753283783695 40.7733043910649)</t>
  </si>
  <si>
    <t>6A-AM-1006-07</t>
  </si>
  <si>
    <t>POINT (-73.9785300509908 40.7721127748427)</t>
  </si>
  <si>
    <t>41E-AM-1007-01</t>
  </si>
  <si>
    <t>white haunches</t>
  </si>
  <si>
    <t>POINT (-73.9540022445432 40.7979409854977)</t>
  </si>
  <si>
    <t>31D-AM-1014-06</t>
  </si>
  <si>
    <t>POINT (-73.9608757424052 40.7906686504657)</t>
  </si>
  <si>
    <t>36B-AM-1013-02</t>
  </si>
  <si>
    <t>didn't see me</t>
  </si>
  <si>
    <t>POINT (-73.9603620122205 40.7955965755851)</t>
  </si>
  <si>
    <t>3A-AM-1012-03</t>
  </si>
  <si>
    <t>Gray &amp; Cinnamon selected as Primary. Black selected as Highlights. Made executive adjustments.</t>
  </si>
  <si>
    <t>POINT (-73.9801902133148 40.769557595068)</t>
  </si>
  <si>
    <t>34D-AM-1008-02</t>
  </si>
  <si>
    <t>POINT (-73.959077668148 40.7926045823346)</t>
  </si>
  <si>
    <t>41B-AM-1010-09</t>
  </si>
  <si>
    <t>POINT (-73.9576559099012 40.7992598626483)</t>
  </si>
  <si>
    <t>39F-AM-1014-04</t>
  </si>
  <si>
    <t>POINT (-73.954595058342 40.7956567934304)</t>
  </si>
  <si>
    <t>37B-PM-1013-04</t>
  </si>
  <si>
    <t>POINT (-73.9606344681252 40.795833778064406)</t>
  </si>
  <si>
    <t>39C-PM-1006-03</t>
  </si>
  <si>
    <t>POINT (-73.9580105174865 40.7974468322692)</t>
  </si>
  <si>
    <t>37F-PM-1014-02</t>
  </si>
  <si>
    <t>LAWN</t>
  </si>
  <si>
    <t>POINT (-73.95572635334891 40.7939505791448)</t>
  </si>
  <si>
    <t>21A-AM-1019-08</t>
  </si>
  <si>
    <t>POINT (-73.97002473509 40.7836929044459)</t>
  </si>
  <si>
    <t>34I-PM-1010-03</t>
  </si>
  <si>
    <t>in the playground.</t>
  </si>
  <si>
    <t>with some nuts in the mouth</t>
  </si>
  <si>
    <t>POINT (-73.9545101041865 40.7903823616782)</t>
  </si>
  <si>
    <t>16C-AM-1014-02</t>
  </si>
  <si>
    <t>POINT (-73.97118011225781 40.77868889422141)</t>
  </si>
  <si>
    <t>31E-PM-1006-03</t>
  </si>
  <si>
    <t>POINT (-73.9595645962539 40.7899599350145)</t>
  </si>
  <si>
    <t>36D-PM-1007-02</t>
  </si>
  <si>
    <t>POINT (-73.9587712679442 40.7944502501428)</t>
  </si>
  <si>
    <t>23B-PM-1012-01</t>
  </si>
  <si>
    <t>POINT (-73.9676206022477 40.784594234984)</t>
  </si>
  <si>
    <t>12B-PM-1018-01</t>
  </si>
  <si>
    <t>Climbing up rocks</t>
  </si>
  <si>
    <t>climbing (up rocks)</t>
  </si>
  <si>
    <t>POINT (-73.9741846413977 40.7762518164182)</t>
  </si>
  <si>
    <t>10G-PM-1017-01</t>
  </si>
  <si>
    <t>POINT (-73.9703914126866 40.7722457975176)</t>
  </si>
  <si>
    <t>14D-AM-1014-09</t>
  </si>
  <si>
    <t>POINT (-73.9707900566519 40.7771670550089)</t>
  </si>
  <si>
    <t>3F-AM-1006-01</t>
  </si>
  <si>
    <t>just to right when enter sanctuary</t>
  </si>
  <si>
    <t>POINT (-73.975086415444 40.7671990131313)</t>
  </si>
  <si>
    <t>35G-PM-1006-01</t>
  </si>
  <si>
    <t>POINT (-73.9557172336815 40.7921125657722)</t>
  </si>
  <si>
    <t>9I-AM-1014-02</t>
  </si>
  <si>
    <t>Very far, so appx</t>
  </si>
  <si>
    <t>POINT (-73.9691031094688 40.7706693835189)</t>
  </si>
  <si>
    <t>35A-PM-1013-08</t>
  </si>
  <si>
    <t>POINT (-73.9615602805554 40.7945662185621)</t>
  </si>
  <si>
    <t>39A-PM-1014-01</t>
  </si>
  <si>
    <t>POINT (-73.9598084794625 40.7976165434502)</t>
  </si>
  <si>
    <t>9C-PM-1006-05</t>
  </si>
  <si>
    <t>w/ dog</t>
  </si>
  <si>
    <t>POINT (-73.9746933852572 40.773313866931)</t>
  </si>
  <si>
    <t>17I-AM-1014-04</t>
  </si>
  <si>
    <t>17I</t>
  </si>
  <si>
    <t>POINT (-73.9645147011741 40.7772566833799)</t>
  </si>
  <si>
    <t>14D-AM-1014-12</t>
  </si>
  <si>
    <t>POINT (-73.9714089647431 40.7767916587915)</t>
  </si>
  <si>
    <t>17I-PM-1017-01</t>
  </si>
  <si>
    <t>was in a tree,so i couldn't really tell</t>
  </si>
  <si>
    <t>POINT (-73.9642379942652 40.7774792520738)</t>
  </si>
  <si>
    <t>39B-PM-1014-01</t>
  </si>
  <si>
    <t>White belly</t>
  </si>
  <si>
    <t>POINT (-73.9582850206205 40.7978975855555)</t>
  </si>
  <si>
    <t>42A-AM-1019-01</t>
  </si>
  <si>
    <t>42A</t>
  </si>
  <si>
    <t>POINT (-73.95826439540551 40.8000460061272)</t>
  </si>
  <si>
    <t>2E-AM-1010-01</t>
  </si>
  <si>
    <t>POINT (-73.9771335416403 40.7668431485224)</t>
  </si>
  <si>
    <t>14F-AM-1007-02</t>
  </si>
  <si>
    <t>POINT (-73.9692190295442 40.7763366309154)</t>
  </si>
  <si>
    <t>8D-AM-1007-04</t>
  </si>
  <si>
    <t>chasing squirrel #3</t>
  </si>
  <si>
    <t>POINT (-73.9736165917399 40.7724543901497)</t>
  </si>
  <si>
    <t>22F-AM-1007-06</t>
  </si>
  <si>
    <t>POINT (-73.9642288873015 40.7820439983567)</t>
  </si>
  <si>
    <t>36I-AM-1017-04</t>
  </si>
  <si>
    <t>POINT (-73.9528462779437 40.7923843043685)</t>
  </si>
  <si>
    <t>34B-AM-1013-03</t>
  </si>
  <si>
    <t>34B</t>
  </si>
  <si>
    <t>POINT (-73.9609704650925 40.7938786854735)</t>
  </si>
  <si>
    <t>36I-AM-1017-07</t>
  </si>
  <si>
    <t>chasing (#8),scratching</t>
  </si>
  <si>
    <t>POINT (-73.9534509627885 40.7921084224711)</t>
  </si>
  <si>
    <t>32G-PM-1013-02</t>
  </si>
  <si>
    <t>POINT (-73.9577113026056 40.7904332453456)</t>
  </si>
  <si>
    <t>2A-PM-1019-01</t>
  </si>
  <si>
    <t>runs from</t>
  </si>
  <si>
    <t>POINT (-73.9808247660048 40.7689408831287)</t>
  </si>
  <si>
    <t>35D-PM-1013-07</t>
  </si>
  <si>
    <t>POINT (-73.95916671628011 40.7937602121568)</t>
  </si>
  <si>
    <t>8G-PM-1017-02</t>
  </si>
  <si>
    <t>POINT (-73.9714243547433 40.7713973982359)</t>
  </si>
  <si>
    <t>29C-AM-1007-02</t>
  </si>
  <si>
    <t>POINT (-73.9629383420274 40.7889383725489)</t>
  </si>
  <si>
    <t>36B-PM-1013-02</t>
  </si>
  <si>
    <t>POINT (-73.9600964585868 40.7952339524416)</t>
  </si>
  <si>
    <t>17B-AM-1010-01</t>
  </si>
  <si>
    <t>17B</t>
  </si>
  <si>
    <t>POINT (-73.9713519158027 40.7798470142991)</t>
  </si>
  <si>
    <t>37H-PM-1006-04</t>
  </si>
  <si>
    <t>POINT (-73.953287300494 40.793520326789)</t>
  </si>
  <si>
    <t>30C-AM-1014-02</t>
  </si>
  <si>
    <t>on a rock</t>
  </si>
  <si>
    <t>POINT (-73.9626120417397 40.7905126358626)</t>
  </si>
  <si>
    <t>4D-PM-1008-05</t>
  </si>
  <si>
    <t>POINT (-73.9764016030666 40.7689894344251)</t>
  </si>
  <si>
    <t>18C-PM-1018-05</t>
  </si>
  <si>
    <t>POINT (-73.969485639023 40.780519159069)</t>
  </si>
  <si>
    <t>11C-PM-1018-01</t>
  </si>
  <si>
    <t>11C</t>
  </si>
  <si>
    <t>POINT (-73.9741621946917 40.7752481472025)</t>
  </si>
  <si>
    <t>2B-PM-1013-06</t>
  </si>
  <si>
    <t>sat there! in front of us</t>
  </si>
  <si>
    <t>POINT (-73.9792091200122 40.7685845475313)</t>
  </si>
  <si>
    <t>9A-AM-1013-08</t>
  </si>
  <si>
    <t>POINT (-73.9762257701293 40.7744032758323)</t>
  </si>
  <si>
    <t>7E-PM-1013-04</t>
  </si>
  <si>
    <t>POINT (-73.9738481771673 40.7706540698938)</t>
  </si>
  <si>
    <t>33A-PM-1018-03</t>
  </si>
  <si>
    <t>33A</t>
  </si>
  <si>
    <t>POINT (-73.9629483374528 40.7936809905265)</t>
  </si>
  <si>
    <t>7G-PM-1018-04</t>
  </si>
  <si>
    <t>POINT (-73.9718720403657 40.7702335056337)</t>
  </si>
  <si>
    <t>39B-PM-1014-02</t>
  </si>
  <si>
    <t>POINT (-73.9583738783348 40.7979302775527)</t>
  </si>
  <si>
    <t>34H-PM-1006-01</t>
  </si>
  <si>
    <t>POINT (-73.9551524422379 40.7910535596756)</t>
  </si>
  <si>
    <t>7B-AM-1008-04</t>
  </si>
  <si>
    <t>POINT (-73.9770948563006 40.7724063459185)</t>
  </si>
  <si>
    <t>36C-PM-1013-01</t>
  </si>
  <si>
    <t>Clearing near bike path (bikes active)</t>
  </si>
  <si>
    <t>POINT (-73.9591957793992 40.7949568873453)</t>
  </si>
  <si>
    <t>14E-PM-1017-04</t>
  </si>
  <si>
    <t>POINT (-73.9700861859051 40.7770639340582)</t>
  </si>
  <si>
    <t>26A-PM-1006-02</t>
  </si>
  <si>
    <t>injured</t>
  </si>
  <si>
    <t>not moving</t>
  </si>
  <si>
    <t>POINT (-73.96727895735371 40.7874778720268)</t>
  </si>
  <si>
    <t>9F-PM-1014-03</t>
  </si>
  <si>
    <t>POINT (-73.9710547484029 40.7723589827074)</t>
  </si>
  <si>
    <t>2F-PM-1014-03</t>
  </si>
  <si>
    <t>POINT (-73.9757215415855 40.7668205976986)</t>
  </si>
  <si>
    <t>8E-PM-1008-07</t>
  </si>
  <si>
    <t>POINT (-73.9735120882106 40.7715915415169)</t>
  </si>
  <si>
    <t>36F-PM-1012-02</t>
  </si>
  <si>
    <t>POINT (-73.9565684577989 40.7936003940413)</t>
  </si>
  <si>
    <t>8D-PM-1007-01</t>
  </si>
  <si>
    <t>POINT (-73.9737872335563 40.77265868359851)</t>
  </si>
  <si>
    <t>4B-PM-1018-02</t>
  </si>
  <si>
    <t>POINT (-73.9786805884996 40.7697559231927)</t>
  </si>
  <si>
    <t>40D-PM-1013-02</t>
  </si>
  <si>
    <t>POINT (-73.9565533783499 40.7974368491287)</t>
  </si>
  <si>
    <t>16E-PM-1018-01</t>
  </si>
  <si>
    <t>POINT (-73.9678937289837 40.7782808361645)</t>
  </si>
  <si>
    <t>2F-PM-1014-08</t>
  </si>
  <si>
    <t>POINT (-73.9750463844984 40.7666871742836)</t>
  </si>
  <si>
    <t>14E-AM-1008-04</t>
  </si>
  <si>
    <t>POINT (-73.9696517826558 40.7769658302844)</t>
  </si>
  <si>
    <t>32A-PM-1013-05</t>
  </si>
  <si>
    <t>POINT (-73.9635028497015 40.7928207574906)</t>
  </si>
  <si>
    <t>15G-PM-1019-03</t>
  </si>
  <si>
    <t>POINT (-73.9674177504573 40.7769569731993)</t>
  </si>
  <si>
    <t>11I-PM-1012-04</t>
  </si>
  <si>
    <t>POINT (-73.9681042612938 40.772331431865)</t>
  </si>
  <si>
    <t>15H-PM-1008-02</t>
  </si>
  <si>
    <t>oak tree</t>
  </si>
  <si>
    <t>POINT (-73.9667755678511 40.7760256836088)</t>
  </si>
  <si>
    <t>31D-AM-1014-03</t>
  </si>
  <si>
    <t>POINT (-73.9613351649026 40.7909866851357)</t>
  </si>
  <si>
    <t>22I-AM-1007-02</t>
  </si>
  <si>
    <t>POINT (-73.9611368390233 40.7815619053395)</t>
  </si>
  <si>
    <t>2B-AM-1010-03</t>
  </si>
  <si>
    <t>POINT (-73.9799311173259 40.7685576997559)</t>
  </si>
  <si>
    <t>17F-AM-1007-02</t>
  </si>
  <si>
    <t>POINT (-73.9675198230918 40.778631094685)</t>
  </si>
  <si>
    <t>6A-AM-1006-08</t>
  </si>
  <si>
    <t>POINT (-73.9786898656279 40.77208330970651)</t>
  </si>
  <si>
    <t>6D-AM-1008-02</t>
  </si>
  <si>
    <t>POINT (-73.9755055978764 40.7707438681742)</t>
  </si>
  <si>
    <t>6F-PM-1008-04</t>
  </si>
  <si>
    <t>patches of white on haunches</t>
  </si>
  <si>
    <t>POINT (-73.9734687538064 40.7694308959222)</t>
  </si>
  <si>
    <t>37G-AM-1014-03</t>
  </si>
  <si>
    <t>POINT (-73.9542828053256 40.7941797320355)</t>
  </si>
  <si>
    <t>2C-AM-1010-08</t>
  </si>
  <si>
    <t>stay on side of trunk</t>
  </si>
  <si>
    <t>POINT (-73.9792754037291 40.7679690700399)</t>
  </si>
  <si>
    <t>31B-AM-1017-03</t>
  </si>
  <si>
    <t>31B</t>
  </si>
  <si>
    <t>POINT (-73.9626527908786 40.7912472380247)</t>
  </si>
  <si>
    <t>12F-PM-1007-12</t>
  </si>
  <si>
    <t>going down tree</t>
  </si>
  <si>
    <t>POINT (-73.9702228131711 40.7742131587983)</t>
  </si>
  <si>
    <t>20B-PM-1013-08</t>
  </si>
  <si>
    <t>(very brown)</t>
  </si>
  <si>
    <t>being chased by dog</t>
  </si>
  <si>
    <t>POINT (-73.969105907 40.7820474909192)</t>
  </si>
  <si>
    <t>7G-AM-1010-04</t>
  </si>
  <si>
    <t>POINT (-73.9719941577406 40.77037129313)</t>
  </si>
  <si>
    <t>36I-PM-1007-04</t>
  </si>
  <si>
    <t>POINT (-73.9531013359625 40.7921223556535)</t>
  </si>
  <si>
    <t>11A-PM-1013-05</t>
  </si>
  <si>
    <t>POINT (-73.9757216124349 40.7754310239649)</t>
  </si>
  <si>
    <t>27A-AM-1008-01</t>
  </si>
  <si>
    <t>POINT (-73.96641208260151 40.7888022709721)</t>
  </si>
  <si>
    <t>32F-AM-1012-06</t>
  </si>
  <si>
    <t>POINT (-73.958060992131 40.7907158878729)</t>
  </si>
  <si>
    <t>26I-PM-1010-05</t>
  </si>
  <si>
    <t>POINT (-73.9594120573719 40.7841945750598)</t>
  </si>
  <si>
    <t>21D-PM-1008-05</t>
  </si>
  <si>
    <t>POINT (-73.9665705456197 40.7823552871044)</t>
  </si>
  <si>
    <t>2B-AM-1010-07</t>
  </si>
  <si>
    <t>POINT (-73.9796383715206 40.7682477738244)</t>
  </si>
  <si>
    <t>8H-AM-1017-01</t>
  </si>
  <si>
    <t>POINT (-73.9697277998257 40.7705198722028)</t>
  </si>
  <si>
    <t>36D-PM-1007-01</t>
  </si>
  <si>
    <t>POINT (-73.958024711869 40.7938724278575)</t>
  </si>
  <si>
    <t>42G-AM-1018-01</t>
  </si>
  <si>
    <t>POINT (-73.9514111329059 40.797508587289705)</t>
  </si>
  <si>
    <t>3E-AM-1006-04</t>
  </si>
  <si>
    <t>POINT (-73.9760801742337 40.7674218954729)</t>
  </si>
  <si>
    <t>9A-AM-1013-02</t>
  </si>
  <si>
    <t>POINT (-73.9770235090023 40.774135208066)</t>
  </si>
  <si>
    <t>38E-AM-1010-04</t>
  </si>
  <si>
    <t>POINT (-73.95618876244711 40.7958187455815)</t>
  </si>
  <si>
    <t>11H-AM-1010-01</t>
  </si>
  <si>
    <t>started climbing down to me</t>
  </si>
  <si>
    <t>POINT (-73.9676514056678 40.7730853732876)</t>
  </si>
  <si>
    <t>11H-PM-1013-01</t>
  </si>
  <si>
    <t>nut in mouth</t>
  </si>
  <si>
    <t>POINT (-73.9681093100008 40.7731753915361)</t>
  </si>
  <si>
    <t>30B-AM-1007-09</t>
  </si>
  <si>
    <t>jumping b/w trees</t>
  </si>
  <si>
    <t>POINT (-73.9637279711853 40.7905198502307)</t>
  </si>
  <si>
    <t>41B-PM-1014-04</t>
  </si>
  <si>
    <t>climbing</t>
  </si>
  <si>
    <t>POINT (-73.9571233640232 40.7992458980266)</t>
  </si>
  <si>
    <t>9H-AM-1006-05</t>
  </si>
  <si>
    <t>POINT (-73.9698959071826 40.7716763799299)</t>
  </si>
  <si>
    <t>10F-PM-1019-10</t>
  </si>
  <si>
    <t>Arbor path &amp; hill w/ bushes</t>
  </si>
  <si>
    <t>POINT (-73.9708002461415 40.7726685284831)</t>
  </si>
  <si>
    <t>32G-AM-1010-02</t>
  </si>
  <si>
    <t>POINT (-73.9578924882613 40.789806297824)</t>
  </si>
  <si>
    <t>35D-PM-1013-08</t>
  </si>
  <si>
    <t>POINT (-73.9591695545875 40.7938116360767)</t>
  </si>
  <si>
    <t>4D-PM-1008-03</t>
  </si>
  <si>
    <t>ran two feet up tree trunk</t>
  </si>
  <si>
    <t>POINT (-73.9763116425885 40.7688839576487)</t>
  </si>
  <si>
    <t>25I-PM-1007-07</t>
  </si>
  <si>
    <t>25I</t>
  </si>
  <si>
    <t>playing very high in tree w/ #8</t>
  </si>
  <si>
    <t>POINT (-73.9596006938677 40.7834706440535)</t>
  </si>
  <si>
    <t>37A-PM-1013-01</t>
  </si>
  <si>
    <t>37A</t>
  </si>
  <si>
    <t>POINT (-73.96098856868342 40.7961108640319)</t>
  </si>
  <si>
    <t>17F-AM-1007-05</t>
  </si>
  <si>
    <t>POINT (-73.967042958599 40.7784370719371)</t>
  </si>
  <si>
    <t>10D-AM-1008-01</t>
  </si>
  <si>
    <t>POINT (-73.9738611257716 40.7737246779587)</t>
  </si>
  <si>
    <t>32B-AM-1017-01</t>
  </si>
  <si>
    <t>ran up a tree</t>
  </si>
  <si>
    <t>POINT (-73.9622030085794 40.7917723228749)</t>
  </si>
  <si>
    <t>6A-PM-1012-01</t>
  </si>
  <si>
    <t>POINT (-73.9785948413883 40.7718908026758)</t>
  </si>
  <si>
    <t>13C-PM-1019-04</t>
  </si>
  <si>
    <t>POINT (-73.9718597156773 40.7765858763313)</t>
  </si>
  <si>
    <t>33B-PM-1010-01</t>
  </si>
  <si>
    <t>POINT (-73.9616204569548 40.7926188605509)</t>
  </si>
  <si>
    <t>1E-PM-1007-02</t>
  </si>
  <si>
    <t>01E</t>
  </si>
  <si>
    <t>POINT (-73.9772053786965 40.7663906573332)</t>
  </si>
  <si>
    <t>22C-PM-1006-10</t>
  </si>
  <si>
    <t>POINT (-73.9666195118963 40.78392167393571)</t>
  </si>
  <si>
    <t>24A-PM-1007-02</t>
  </si>
  <si>
    <t>POINT (-73.9684758245091 40.7858531619022)</t>
  </si>
  <si>
    <t>9G-PM-1007-03</t>
  </si>
  <si>
    <t>POINT (-73.9706323458769 40.771319603426505)</t>
  </si>
  <si>
    <t>9H-PM-1018-02</t>
  </si>
  <si>
    <t>POINT (-73.9699451196396 40.7710409982701)</t>
  </si>
  <si>
    <t>4D-PM-1008-02</t>
  </si>
  <si>
    <t>POINT (-73.9761447791484 40.7690147873986)</t>
  </si>
  <si>
    <t>14E-PM-1017-05</t>
  </si>
  <si>
    <t>POINT (-73.9700879096644 40.7765899724756)</t>
  </si>
  <si>
    <t>13D-AM-1014-10</t>
  </si>
  <si>
    <t>POINT (-73.9717920322306 40.7763095393715)</t>
  </si>
  <si>
    <t>40G-AM-1007-01</t>
  </si>
  <si>
    <t>large tree</t>
  </si>
  <si>
    <t>POINT (-73.9533923917973 40.7961701874769)</t>
  </si>
  <si>
    <t>8A-AM-1013-06</t>
  </si>
  <si>
    <t>POINT (-73.9773096718574 40.7738053862489)</t>
  </si>
  <si>
    <t>7E-AM-1006-01</t>
  </si>
  <si>
    <t>POINT (-73.9738817388158 40.7712709366093)</t>
  </si>
  <si>
    <t>37H-AM-1018-01</t>
  </si>
  <si>
    <t>Right behind fence of the conservatory</t>
  </si>
  <si>
    <t>POINT (-73.9532838338416 40.7931112674583)</t>
  </si>
  <si>
    <t>20F-PM-1007-09</t>
  </si>
  <si>
    <t>POINT (-73.9654093844049 40.7806896368469)</t>
  </si>
  <si>
    <t>1H-AM-1012-02</t>
  </si>
  <si>
    <t>POINT (-73.9736543790582 40.7651444188432)</t>
  </si>
  <si>
    <t>32G-AM-1010-01</t>
  </si>
  <si>
    <t>POINT (-73.9568143871234 40.7899001700041)</t>
  </si>
  <si>
    <t>8H-PM-1014-09</t>
  </si>
  <si>
    <t>POINT (-73.9701596268736 40.7702106607329)</t>
  </si>
  <si>
    <t>29B-AM-1007-01</t>
  </si>
  <si>
    <t>POINT (-73.9637415893182 40.7898140363534)</t>
  </si>
  <si>
    <t>17B-PM-1012-01</t>
  </si>
  <si>
    <t>climbed a fence</t>
  </si>
  <si>
    <t>POINT (-73.971791854883 40.7802971729784)</t>
  </si>
  <si>
    <t>13E-PM-1008-11</t>
  </si>
  <si>
    <t>POINT (-73.9699763667769 40.775706073102604)</t>
  </si>
  <si>
    <t>36H-PM-1008-01</t>
  </si>
  <si>
    <t>white belly</t>
  </si>
  <si>
    <t>POINT (-73.9547959269955 40.7925162926273)</t>
  </si>
  <si>
    <t>19F-AM-1007-03</t>
  </si>
  <si>
    <t>scared</t>
  </si>
  <si>
    <t>POINT (-73.9658443548822 40.7796704898979)</t>
  </si>
  <si>
    <t>36A-PM-1013-08</t>
  </si>
  <si>
    <t>running from #7</t>
  </si>
  <si>
    <t>POINT (-73.960657061561 40.7956150744102)</t>
  </si>
  <si>
    <t>37D-PM-1014-08</t>
  </si>
  <si>
    <t>POINT (-73.9581173730857 40.7954772170549)</t>
  </si>
  <si>
    <t>32F-PM-1008-08</t>
  </si>
  <si>
    <t>POINT (-73.9586527721822 40.7908831110561)</t>
  </si>
  <si>
    <t>32C-AM-1014-03</t>
  </si>
  <si>
    <t>POINT (-73.9613862251332 40.791282169715)</t>
  </si>
  <si>
    <t>11B-PM-1014-04</t>
  </si>
  <si>
    <t>POINT (-73.9746133058077 40.776064655410906)</t>
  </si>
  <si>
    <t>22H-PM-1007-04</t>
  </si>
  <si>
    <t>22H</t>
  </si>
  <si>
    <t>POINT (-73.9623922773932 40.7814944428327)</t>
  </si>
  <si>
    <t>2H-AM-1006-03</t>
  </si>
  <si>
    <t>POINT (-73.9731457102903 40.7660255393205)</t>
  </si>
  <si>
    <t>6H-PM-1020-03</t>
  </si>
  <si>
    <t>runs from (kids kicking the fence)</t>
  </si>
  <si>
    <t>POINT (-73.9715466850324 40.7695584933538)</t>
  </si>
  <si>
    <t>34A-AM-1012-03</t>
  </si>
  <si>
    <t>34A</t>
  </si>
  <si>
    <t>POINT (-73.9621066718851 40.7942427079733)</t>
  </si>
  <si>
    <t>30B-PM-1019-04</t>
  </si>
  <si>
    <t>POINT (-73.9631045499811 40.7906180969472)</t>
  </si>
  <si>
    <t>19A-PM-1013-01</t>
  </si>
  <si>
    <t>19A</t>
  </si>
  <si>
    <t>planting acorns</t>
  </si>
  <si>
    <t>POINT (-73.9708301070924 40.7820200927465)</t>
  </si>
  <si>
    <t>33E-AM-1014-12</t>
  </si>
  <si>
    <t>sleeping</t>
  </si>
  <si>
    <t>asleep</t>
  </si>
  <si>
    <t>POINT (-73.958317581802 40.7916566683158)</t>
  </si>
  <si>
    <t>9I-AM-1014-06</t>
  </si>
  <si>
    <t>POINT (-73.96839940647311 40.7710765500799)</t>
  </si>
  <si>
    <t>9I-PM-1010-04</t>
  </si>
  <si>
    <t>POINT (-73.9689781843873 40.7709333833783)</t>
  </si>
  <si>
    <t>7B-AM-1008-12</t>
  </si>
  <si>
    <t>POINT (-73.9773529368499 40.7728750685699)</t>
  </si>
  <si>
    <t>9H-PM-1018-09</t>
  </si>
  <si>
    <t>POINT (-73.97035767623 40.7714036487747)</t>
  </si>
  <si>
    <t>1D-PM-1007-04</t>
  </si>
  <si>
    <t>POINT (-73.978392591149 40.7668993398193)</t>
  </si>
  <si>
    <t>10G-AM-1006-02</t>
  </si>
  <si>
    <t>notch on tail</t>
  </si>
  <si>
    <t>POINT (-73.9704591091677 40.7729175143429)</t>
  </si>
  <si>
    <t>13E-AM-1017-09</t>
  </si>
  <si>
    <t>POINT (-73.9705977059862 40.776041318227605)</t>
  </si>
  <si>
    <t>2F-PM-1014-12</t>
  </si>
  <si>
    <t>POINT (-73.97537445393071 40.7671162211032)</t>
  </si>
  <si>
    <t>41C-AM-1017-05</t>
  </si>
  <si>
    <t>POINT (-73.956869086031 40.7988858771114)</t>
  </si>
  <si>
    <t>4G-PM-1007-01</t>
  </si>
  <si>
    <t>POINT (-73.9740381194088 40.7675912588173)</t>
  </si>
  <si>
    <t>1F-AM-1010-05</t>
  </si>
  <si>
    <t>POINT (-73.9764601882854 40.766070446642)</t>
  </si>
  <si>
    <t>15G-AM-1008-03</t>
  </si>
  <si>
    <t>POINT (-73.9676692772518 40.7764726688908)</t>
  </si>
  <si>
    <t>36A-PM-1013-09</t>
  </si>
  <si>
    <t>POINT (-73.9612349421547 40.7959586475744)</t>
  </si>
  <si>
    <t>14D-PM-1019-07</t>
  </si>
  <si>
    <t>POINT (-73.9709817796369 40.7773554311586)</t>
  </si>
  <si>
    <t>15G-PM-1019-12</t>
  </si>
  <si>
    <t>POINT (-73.9673160165357 40.7766158001202)</t>
  </si>
  <si>
    <t>16F-AM-1008-01</t>
  </si>
  <si>
    <t>near fence</t>
  </si>
  <si>
    <t>POINT (-73.9676424599715 40.7777766106807)</t>
  </si>
  <si>
    <t>30B-AM-1007-05</t>
  </si>
  <si>
    <t>POINT (-73.9641552070803 40.7908479527923)</t>
  </si>
  <si>
    <t>17F-PM-1020-01</t>
  </si>
  <si>
    <t>POINT (-73.9672950266018 40.7782477517567)</t>
  </si>
  <si>
    <t>22B-PM-1014-07</t>
  </si>
  <si>
    <t>POINT (-73.9681722244801 40.783559826281)</t>
  </si>
  <si>
    <t>2C-PM-1013-03</t>
  </si>
  <si>
    <t>POINT (-73.978400938697 40.7677411911854)</t>
  </si>
  <si>
    <t>21F-AM-1018-06</t>
  </si>
  <si>
    <t>POINT (-73.9649827807341 40.7817322832767)</t>
  </si>
  <si>
    <t>2C-AM-1010-06</t>
  </si>
  <si>
    <t>stood still &amp; watched me then jumped on a fence and ran away</t>
  </si>
  <si>
    <t>POINT (-73.9787040192473 40.7679010247281)</t>
  </si>
  <si>
    <t>35C-PM-1013-05</t>
  </si>
  <si>
    <t>POINT (-73.9603031059614 40.7943667735668)</t>
  </si>
  <si>
    <t>32B-PM-1010-06</t>
  </si>
  <si>
    <t>POINT (-73.9629615594409 40.7924176425827)</t>
  </si>
  <si>
    <t>30B-PM-1019-03</t>
  </si>
  <si>
    <t>POINT (-73.9635689059841 40.790163434915)</t>
  </si>
  <si>
    <t>19A-PM-1013-03</t>
  </si>
  <si>
    <t>POINT (-73.9708083587471 40.7825429441583)</t>
  </si>
  <si>
    <t>8A-AM-1013-02</t>
  </si>
  <si>
    <t>playground</t>
  </si>
  <si>
    <t>POINT (-73.9772422664657 40.773436329163)</t>
  </si>
  <si>
    <t>11D-AM-1010-05</t>
  </si>
  <si>
    <t>POINT (-73.9718553361982 40.7748584798761)</t>
  </si>
  <si>
    <t>18C-PM-1018-02</t>
  </si>
  <si>
    <t>POINT (-73.9698843507358 40.7803754187581)</t>
  </si>
  <si>
    <t>16D-AM-1007-01</t>
  </si>
  <si>
    <t>POINT (-73.9703149829421 40.7785583630323)</t>
  </si>
  <si>
    <t>3B-AM-1010-10</t>
  </si>
  <si>
    <t>POINT (-73.9790896775237 40.7688048644871)</t>
  </si>
  <si>
    <t>33D-AM-1017-03</t>
  </si>
  <si>
    <t>POINT (-73.9600546294497 40.7914969165757)</t>
  </si>
  <si>
    <t>2A-PM-1019-04</t>
  </si>
  <si>
    <t>in tree!</t>
  </si>
  <si>
    <t>POINT (-73.980948293606 40.7685688850628)</t>
  </si>
  <si>
    <t>2A-AM-1010-08</t>
  </si>
  <si>
    <t>POINT (-73.9805137046778 40.769275143797)</t>
  </si>
  <si>
    <t>1B-AM-1012-11</t>
  </si>
  <si>
    <t>fighting w/ pigeons</t>
  </si>
  <si>
    <t>POINT (-73.9801985977846 40.7680159511705)</t>
  </si>
  <si>
    <t>22C-PM-1006-02</t>
  </si>
  <si>
    <t>POINT (-73.9672070423666 40.783337354891)</t>
  </si>
  <si>
    <t>16I-AM-1008-04</t>
  </si>
  <si>
    <t>tree hollow</t>
  </si>
  <si>
    <t>in hollow</t>
  </si>
  <si>
    <t>POINT (-73.9645547556826 40.776877007081)</t>
  </si>
  <si>
    <t>22C-PM-1006-01</t>
  </si>
  <si>
    <t>for food</t>
  </si>
  <si>
    <t>POINT (-73.9670850805619 40.7833747810387)</t>
  </si>
  <si>
    <t>38E-PM-1014-04</t>
  </si>
  <si>
    <t>POINT (-73.9558268731771 40.7952074193788)</t>
  </si>
  <si>
    <t>10H-AM-1014-02</t>
  </si>
  <si>
    <t>POINT (-73.9686296217893 40.771812308875)</t>
  </si>
  <si>
    <t>22G-AM-1018-01</t>
  </si>
  <si>
    <t>POINT (-73.9635317822977 40.7821352080233)</t>
  </si>
  <si>
    <t>34H-PM-1006-04</t>
  </si>
  <si>
    <t>Elm tree</t>
  </si>
  <si>
    <t>POINT (-73.9553038162633 40.790936778322305)</t>
  </si>
  <si>
    <t>30B-PM-1019-02</t>
  </si>
  <si>
    <t>POINT (-73.9636551433178 40.7901572818776)</t>
  </si>
  <si>
    <t>13F-AM-1007-01</t>
  </si>
  <si>
    <t>POINT (-73.9689723590015 40.7756860990338)</t>
  </si>
  <si>
    <t>12D-AM-1013-02</t>
  </si>
  <si>
    <t>Was on top of the edge of Bow Bridge</t>
  </si>
  <si>
    <t>jumped off</t>
  </si>
  <si>
    <t>POINT (-73.9719111470164 40.7758789855474)</t>
  </si>
  <si>
    <t>2F-AM-1006-03</t>
  </si>
  <si>
    <t>POINT (-73.9755569170561 40.7668006977526)</t>
  </si>
  <si>
    <t>9H-PM-1018-04</t>
  </si>
  <si>
    <t>POINT (-73.969553896295 40.7709884929277)</t>
  </si>
  <si>
    <t>8I-PM-1013-05</t>
  </si>
  <si>
    <t>POINT (-73.9694468044483 40.770360886038)</t>
  </si>
  <si>
    <t>9E-PM-1014-01</t>
  </si>
  <si>
    <t>Gathering/digging in grassy area b/w trees</t>
  </si>
  <si>
    <t>looked like it was smelling/digging in the ground</t>
  </si>
  <si>
    <t>indifferent (was in a grassy area with no humans nearby)</t>
  </si>
  <si>
    <t>POINT (-73.9720347089273 40.7727750272024)</t>
  </si>
  <si>
    <t>8I-AM-1006-11</t>
  </si>
  <si>
    <t>POINT (-73.9691293546408 40.77032190765491)</t>
  </si>
  <si>
    <t>32I-AM-1013-06</t>
  </si>
  <si>
    <t>POINT (-73.9552035011902 40.7889851896334)</t>
  </si>
  <si>
    <t>13F-PM-1008-03</t>
  </si>
  <si>
    <t>POINT (-73.9695305555392 40.7757541971012)</t>
  </si>
  <si>
    <t>10G-AM-1006-09</t>
  </si>
  <si>
    <t>POINT (-73.9704269630964 40.7722964640257)</t>
  </si>
  <si>
    <t>8H-AM-1017-05</t>
  </si>
  <si>
    <t>POINT (-73.97016933635001 40.7705452529783)</t>
  </si>
  <si>
    <t>15B-AM-1014-03</t>
  </si>
  <si>
    <t>running (from a dog)</t>
  </si>
  <si>
    <t>POINT (-73.97186968288 40.778926988884)</t>
  </si>
  <si>
    <t>41D-PM-1014-04</t>
  </si>
  <si>
    <t>jumping tree to tree</t>
  </si>
  <si>
    <t>POINT (-73.9548853492712 40.7984783584388)</t>
  </si>
  <si>
    <t>6C-PM-1020-04</t>
  </si>
  <si>
    <t>06C</t>
  </si>
  <si>
    <t>POINT (-73.9760880070186 40.7711057827923)</t>
  </si>
  <si>
    <t>39H-PM-1013-03</t>
  </si>
  <si>
    <t>POINT (-73.9521514669041 40.7949515182825)</t>
  </si>
  <si>
    <t>7C-PM-1020-05</t>
  </si>
  <si>
    <t>07C</t>
  </si>
  <si>
    <t>POINT (-73.9763506612375 40.771611393182)</t>
  </si>
  <si>
    <t>10F-PM-1019-04</t>
  </si>
  <si>
    <t>POINT (-73.9710951149579 40.772501245008)</t>
  </si>
  <si>
    <t>32A-PM-1013-01</t>
  </si>
  <si>
    <t>POINT (-73.9640016324897 40.7921759097124)</t>
  </si>
  <si>
    <t>13E-PM-1008-03</t>
  </si>
  <si>
    <t>hanging upside down to get a nut</t>
  </si>
  <si>
    <t>POINT (-73.9707012345661 40.7758938984066)</t>
  </si>
  <si>
    <t>36B-PM-1013-04</t>
  </si>
  <si>
    <t>POINT (-73.9601259189134 40.7955350609057)</t>
  </si>
  <si>
    <t>13E-PM-1008-09</t>
  </si>
  <si>
    <t>POINT (-73.9697526733133 40.7759529849808)</t>
  </si>
  <si>
    <t>8B-PM-1012-04</t>
  </si>
  <si>
    <t>POINT (-73.9766593636657 40.7735708178842)</t>
  </si>
  <si>
    <t>30B-AM-1007-06</t>
  </si>
  <si>
    <t>POINT (-73.9632868561794 40.7907806312915)</t>
  </si>
  <si>
    <t>5D-PM-1018-01</t>
  </si>
  <si>
    <t>POINT (-73.975673607467 40.7699044294204)</t>
  </si>
  <si>
    <t>42D-PM-1013-04</t>
  </si>
  <si>
    <t>Light Cinnamon</t>
  </si>
  <si>
    <t>carrying nut away</t>
  </si>
  <si>
    <t>POINT (-73.9553163829551 40.7988610926249)</t>
  </si>
  <si>
    <t>1E-AM-1006-02</t>
  </si>
  <si>
    <t>POINT (-73.9772569909673 40.7664804797448)</t>
  </si>
  <si>
    <t>14D-AM-1014-04</t>
  </si>
  <si>
    <t>POINT (-73.9709207551033 40.7767932008037)</t>
  </si>
  <si>
    <t>15G-PM-1019-08</t>
  </si>
  <si>
    <t>POINT (-73.9677409841969 40.7763579140639)</t>
  </si>
  <si>
    <t>38E-AM-1010-12</t>
  </si>
  <si>
    <t>running on rocks</t>
  </si>
  <si>
    <t>runs toward something</t>
  </si>
  <si>
    <t>POINT (-73.9563311167069 40.7950901563337)</t>
  </si>
  <si>
    <t>40B-PM-1014-07</t>
  </si>
  <si>
    <t>POINT (-73.9584646000078 40.7983984665955)</t>
  </si>
  <si>
    <t>14E-AM-1008-08</t>
  </si>
  <si>
    <t>POINT (-73.9702588981432 40.776610754288)</t>
  </si>
  <si>
    <t>28C-AM-1014-02</t>
  </si>
  <si>
    <t>POINT (-73.9643236505425 40.7887854771596)</t>
  </si>
  <si>
    <t>38B-PM-1018-01</t>
  </si>
  <si>
    <t>POINT (-73.9593374341938 40.797258337802)</t>
  </si>
  <si>
    <t>3E-AM-1006-05</t>
  </si>
  <si>
    <t>POINT (-73.9758564394842 40.7674758942811)</t>
  </si>
  <si>
    <t>14F-AM-1007-01</t>
  </si>
  <si>
    <t>POINT (-73.9693254080548 40.7761600327118)</t>
  </si>
  <si>
    <t>15B-AM-1014-01</t>
  </si>
  <si>
    <t>POINT (-73.9730420696993 40.7786151019726)</t>
  </si>
  <si>
    <t>29B-AM-1007-02</t>
  </si>
  <si>
    <t>POINT (-73.9647891228606 40.789853066039)</t>
  </si>
  <si>
    <t>27I-PM-1020-02</t>
  </si>
  <si>
    <t>POINT (-73.9580111056675 40.7854339401483)</t>
  </si>
  <si>
    <t>6A-AM-1006-05</t>
  </si>
  <si>
    <t>POINT (-73.9782120139407 40.7717154468791)</t>
  </si>
  <si>
    <t>30I-PM-1006-06</t>
  </si>
  <si>
    <t>POINT (-73.9564606426367 40.7880546572608)</t>
  </si>
  <si>
    <t>41C-AM-1017-02</t>
  </si>
  <si>
    <t>POINT (-73.9562642076935 40.7983338763074)</t>
  </si>
  <si>
    <t>33C-PM-1007-01</t>
  </si>
  <si>
    <t>POINT (-73.9613747032702 40.792048385243106)</t>
  </si>
  <si>
    <t>5B-PM-1013-01</t>
  </si>
  <si>
    <t>05B</t>
  </si>
  <si>
    <t>POINT (-73.9773858189627 40.770807701562)</t>
  </si>
  <si>
    <t>23A-AM-1018-04</t>
  </si>
  <si>
    <t>23A</t>
  </si>
  <si>
    <t>Tree</t>
  </si>
  <si>
    <t>POINT (-73.9685859705486 40.7848805065322)</t>
  </si>
  <si>
    <t>40C-AM-1017-05</t>
  </si>
  <si>
    <t>POINT (-73.9570050460867 40.7985192250745)</t>
  </si>
  <si>
    <t>31B-PM-1007-01</t>
  </si>
  <si>
    <t>chasing #2 and climbing tree w/ #2</t>
  </si>
  <si>
    <t>POINT (-73.9632337134707 40.7914682370734)</t>
  </si>
  <si>
    <t>1A-AM-1007-04</t>
  </si>
  <si>
    <t>POINT (-73.9811078442462 40.767515940567)</t>
  </si>
  <si>
    <t>33D-AM-1017-02</t>
  </si>
  <si>
    <t>POINT (-73.9594406225891 40.7918533707789)</t>
  </si>
  <si>
    <t>7E-PM-1013-03</t>
  </si>
  <si>
    <t>Ground &amp; Tree Base</t>
  </si>
  <si>
    <t>POINT (-73.9737100743183 40.7708360121735)</t>
  </si>
  <si>
    <t>3F-PM-1013-07</t>
  </si>
  <si>
    <t>POINT (-73.9749457516921 40.7676712372245)</t>
  </si>
  <si>
    <t>8F-PM-1012-08</t>
  </si>
  <si>
    <t>POINT (-73.9728871061191 40.7712983658944)</t>
  </si>
  <si>
    <t>39G-AM-1018-02</t>
  </si>
  <si>
    <t>sitting &amp; watching</t>
  </si>
  <si>
    <t>POINT (-73.9532657715601 40.7949046809422)</t>
  </si>
  <si>
    <t>39C-AM-1017-02</t>
  </si>
  <si>
    <t>POINT (-73.957259673402 40.7974442913898)</t>
  </si>
  <si>
    <t>2G-PM-1007-01</t>
  </si>
  <si>
    <t>02G</t>
  </si>
  <si>
    <t>POINT (-73.9750346778281 40.7665404404824)</t>
  </si>
  <si>
    <t>42E-PM-1012-02</t>
  </si>
  <si>
    <t>POINT (-73.9540257319561 40.798408619116)</t>
  </si>
  <si>
    <t>7B-AM-1008-08</t>
  </si>
  <si>
    <t>POINT (-73.9769700777377 40.7728489574967)</t>
  </si>
  <si>
    <t>11D-AM-1010-07</t>
  </si>
  <si>
    <t>POINT (-73.9720174997123 40.7748894266027)</t>
  </si>
  <si>
    <t>12F-PM-1007-02</t>
  </si>
  <si>
    <t>POINT (-73.9695305996721 40.7745386896959)</t>
  </si>
  <si>
    <t>14H-AM-1007-03</t>
  </si>
  <si>
    <t>POINT (-73.96660639702002 40.7756655031741)</t>
  </si>
  <si>
    <t>25I-PM-1007-08</t>
  </si>
  <si>
    <t>playing very high in tree w/ #7</t>
  </si>
  <si>
    <t>POINT (-73.9595485734618 40.7835326425693)</t>
  </si>
  <si>
    <t>17E-AM-1017-10</t>
  </si>
  <si>
    <t>Fence</t>
  </si>
  <si>
    <t>POINT (-73.9674631254594 40.7790076357696)</t>
  </si>
  <si>
    <t>9G-AM-1007-01</t>
  </si>
  <si>
    <t>POINT (-73.9703774000082 40.7717607551555)</t>
  </si>
  <si>
    <t>41C-AM-1017-04</t>
  </si>
  <si>
    <t>POINT (-73.9566571713254 40.7989855775435)</t>
  </si>
  <si>
    <t>7B-AM-1008-07</t>
  </si>
  <si>
    <t>POINT (-73.9769742179824 40.7727484521829)</t>
  </si>
  <si>
    <t>3I-PM-1013-06</t>
  </si>
  <si>
    <t>POINT (-73.9724657562746 40.7658015504376)</t>
  </si>
  <si>
    <t>17I-AM-1014-02</t>
  </si>
  <si>
    <t>standing upright</t>
  </si>
  <si>
    <t>runs from (only ran away when a grandpa chased it off)</t>
  </si>
  <si>
    <t>POINT (-73.9640534906634 40.7777383899836)</t>
  </si>
  <si>
    <t>34A-PM-1013-04</t>
  </si>
  <si>
    <t>digging &amp; burying</t>
  </si>
  <si>
    <t>POINT (-73.9627904328402 40.7939375305761)</t>
  </si>
  <si>
    <t>38G-PM-1020-06</t>
  </si>
  <si>
    <t>POINT (-73.9541837143178 40.7944340477396)</t>
  </si>
  <si>
    <t>32F-PM-1008-06</t>
  </si>
  <si>
    <t>POINT (-73.9586591455169 40.7906243901309)</t>
  </si>
  <si>
    <t>6G-AM-1008-04</t>
  </si>
  <si>
    <t>very long tail</t>
  </si>
  <si>
    <t>POINT (-73.9722737593623 40.768963018754)</t>
  </si>
  <si>
    <t>11H-AM-1010-07</t>
  </si>
  <si>
    <t>POINT (-73.9690211935346 40.773038298158)</t>
  </si>
  <si>
    <t>15F-AM-1007-10</t>
  </si>
  <si>
    <t>POINT (-73.9680855277775 40.7769251965381)</t>
  </si>
  <si>
    <t>32C-PM-1013-06</t>
  </si>
  <si>
    <t>POINT (-73.9617490680298 40.7921537849244)</t>
  </si>
  <si>
    <t>5B-PM-1013-04</t>
  </si>
  <si>
    <t>POINT (-73.97881177554011 40.7707347137469)</t>
  </si>
  <si>
    <t>16D-PM-1010-08</t>
  </si>
  <si>
    <t>POINT (-73.9698839750249 40.7781433076692)</t>
  </si>
  <si>
    <t>7G-PM-1018-02</t>
  </si>
  <si>
    <t>POINT (-73.9722265046794 40.7700916895929)</t>
  </si>
  <si>
    <t>12E-PM-1018-02</t>
  </si>
  <si>
    <t>Black+Cinnamon, White</t>
  </si>
  <si>
    <t>Black &amp; Cinnamon selected as Primary. White selected as Highlights. Made executive adjustments.</t>
  </si>
  <si>
    <t>lounging on tree upside down</t>
  </si>
  <si>
    <t>POINT (-73.9713399316534 40.7750678026757)</t>
  </si>
  <si>
    <t>20C-PM-1018-04</t>
  </si>
  <si>
    <t>POINT (-73.9679955831115 40.7818431607916)</t>
  </si>
  <si>
    <t>1E-AM-1006-04</t>
  </si>
  <si>
    <t>POINT (-73.9770985425092 40.7665926744505)</t>
  </si>
  <si>
    <t>15H-PM-1008-04</t>
  </si>
  <si>
    <t>edge of landscape</t>
  </si>
  <si>
    <t>POINT (-73.9655955841325 40.7762063860571)</t>
  </si>
  <si>
    <t>23B-PM-1012-07</t>
  </si>
  <si>
    <t>POINT (-73.967767372181 40.784702631615)</t>
  </si>
  <si>
    <t>7H-AM-1006-07</t>
  </si>
  <si>
    <t>POINT (-73.97055600791 40.7698499183436)</t>
  </si>
  <si>
    <t>13D-PM-1018-12</t>
  </si>
  <si>
    <t>POINT (-73.9711319254625 40.776032485987905)</t>
  </si>
  <si>
    <t>32F-PM-1008-02</t>
  </si>
  <si>
    <t>POINT (-73.9584106786233 40.7902777556926)</t>
  </si>
  <si>
    <t>5B-AM-1008-01</t>
  </si>
  <si>
    <t>running across ball field 5,near home plate</t>
  </si>
  <si>
    <t>POINT (-73.9773898301093 40.7708581562057)</t>
  </si>
  <si>
    <t>8D-AM-1007-02</t>
  </si>
  <si>
    <t>POINT (-73.9735547926323 40.7723420076108)</t>
  </si>
  <si>
    <t>36E-AM-1013-01</t>
  </si>
  <si>
    <t>runs from (ran into treebrush)</t>
  </si>
  <si>
    <t>POINT (-73.9568300899773 40.7935855743354)</t>
  </si>
  <si>
    <t>10A-PM-1014-02</t>
  </si>
  <si>
    <t>in the bushes beneath a tree</t>
  </si>
  <si>
    <t>POINT (-73.9761579527932 40.7755877312075)</t>
  </si>
  <si>
    <t>37A-AM-1012-01</t>
  </si>
  <si>
    <t>Drawing included on tally sheet</t>
  </si>
  <si>
    <t>scanning (drawing included)</t>
  </si>
  <si>
    <t>POINT (-73.9604954276129 40.7965682182001)</t>
  </si>
  <si>
    <t>6C-AM-1007-06</t>
  </si>
  <si>
    <t>disappeared when jogger ran by</t>
  </si>
  <si>
    <t>POINT (-73.9761527947483 40.7709607002539)</t>
  </si>
  <si>
    <t>1B-AM-1012-14</t>
  </si>
  <si>
    <t>POINT (-73.980542388615 40.7682048804794)</t>
  </si>
  <si>
    <t>34D-AM-1008-01</t>
  </si>
  <si>
    <t>staring at us</t>
  </si>
  <si>
    <t>POINT (-73.95912925497001 40.7925530280455)</t>
  </si>
  <si>
    <t>16E-AM-1014-08</t>
  </si>
  <si>
    <t>POINT (-73.9688173465755 40.7782009764626)</t>
  </si>
  <si>
    <t>35H-AM-1013-02</t>
  </si>
  <si>
    <t>35H</t>
  </si>
  <si>
    <t>Sitting on tree limb</t>
  </si>
  <si>
    <t>watching me from tree,but calm</t>
  </si>
  <si>
    <t>POINT (-73.9541500874008 40.7920329989756)</t>
  </si>
  <si>
    <t>33E-AM-1014-07</t>
  </si>
  <si>
    <t>POINT (-73.9589852989486 40.7912720015917)</t>
  </si>
  <si>
    <t>1A-PM-1014-07</t>
  </si>
  <si>
    <t>POINT (-73.9811218801005 40.7684406206185)</t>
  </si>
  <si>
    <t>7H-PM-1006-08</t>
  </si>
  <si>
    <t>in grass</t>
  </si>
  <si>
    <t>POINT (-73.9702970919317 40.7696883113413)</t>
  </si>
  <si>
    <t>37H-PM-1006-01</t>
  </si>
  <si>
    <t>from voice</t>
  </si>
  <si>
    <t>POINT (-73.95307395621312 40.7932034409546)</t>
  </si>
  <si>
    <t>23F-PM-1013-02</t>
  </si>
  <si>
    <t>indifferent (mostly,did notice me,busy eating,foraging)</t>
  </si>
  <si>
    <t>POINT (-73.9638397790384 40.7828950272904)</t>
  </si>
  <si>
    <t>12H-PM-1007-01</t>
  </si>
  <si>
    <t>POINT (-73.9678154033099 40.7742783484486)</t>
  </si>
  <si>
    <t>24A-PM-1007-04</t>
  </si>
  <si>
    <t>POINT (-73.9676434256976 40.7862336624448)</t>
  </si>
  <si>
    <t>21H-PM-1018-01</t>
  </si>
  <si>
    <t>POINT (-73.9632799339872 40.7808316436308)</t>
  </si>
  <si>
    <t>27I-AM-1007-02</t>
  </si>
  <si>
    <t>POINT (-73.9583934264026 40.785474218550405)</t>
  </si>
  <si>
    <t>17E-AM-1017-04</t>
  </si>
  <si>
    <t>Shore</t>
  </si>
  <si>
    <t>POINT (-73.9679309130266 40.779243783803906)</t>
  </si>
  <si>
    <t>35C-PM-1013-06</t>
  </si>
  <si>
    <t>POINT (-73.9596505138955 40.7940367734988)</t>
  </si>
  <si>
    <t>37G-PM-1007-01</t>
  </si>
  <si>
    <t>POINT (-73.9545214613307 40.7943801121036)</t>
  </si>
  <si>
    <t>10D-AM-1008-03</t>
  </si>
  <si>
    <t>POINT (-73.9729847109778 40.7740709049602)</t>
  </si>
  <si>
    <t>12F-PM-1007-01</t>
  </si>
  <si>
    <t>POINT (-73.9693465383617 40.7744996336934)</t>
  </si>
  <si>
    <t>18A-AM-1012-01</t>
  </si>
  <si>
    <t>POINT (-73.9719460335398 40.7810508156287)</t>
  </si>
  <si>
    <t>36C-AM-1014-01</t>
  </si>
  <si>
    <t>POINT (-73.9597557819449 40.7949918204459)</t>
  </si>
  <si>
    <t>36F-AM-1017-02</t>
  </si>
  <si>
    <t>Cinnamon on shoulders</t>
  </si>
  <si>
    <t>POINT (-73.9564079273261 40.7939340053805)</t>
  </si>
  <si>
    <t>16I-AM-1008-03</t>
  </si>
  <si>
    <t>POINT (-73.9645060433292 40.7768322057794)</t>
  </si>
  <si>
    <t>3H-PM-1014-05</t>
  </si>
  <si>
    <t>POINT (-73.9728700359494 40.7659842666881)</t>
  </si>
  <si>
    <t>14H-PM-1012-02</t>
  </si>
  <si>
    <t>POINT (-73.9670858934045 40.7753505024976)</t>
  </si>
  <si>
    <t>36C-PM-1013-04</t>
  </si>
  <si>
    <t>On rock</t>
  </si>
  <si>
    <t>POINT (-73.959516757215 40.7952545908471)</t>
  </si>
  <si>
    <t>4C-PM-1010-08</t>
  </si>
  <si>
    <t>on stone arch</t>
  </si>
  <si>
    <t>POINT (-73.9775735077285 40.7692872082165)</t>
  </si>
  <si>
    <t>20B-AM-1007-03</t>
  </si>
  <si>
    <t>POINT (-73.9700186001049 40.7826052184658)</t>
  </si>
  <si>
    <t>3D-PM-1010-07</t>
  </si>
  <si>
    <t>POINT (-73.9776445567926 40.768119107973)</t>
  </si>
  <si>
    <t>21G-AM-1014-06</t>
  </si>
  <si>
    <t>POINT (-73.9638599044346 40.7809288795308)</t>
  </si>
  <si>
    <t>6E-PM-1010-05</t>
  </si>
  <si>
    <t>06E</t>
  </si>
  <si>
    <t>white back legs</t>
  </si>
  <si>
    <t>could this squirrel be eating a white mushroom?</t>
  </si>
  <si>
    <t>POINT (-73.9744906832678 40.76999487467761)</t>
  </si>
  <si>
    <t>41G-AM-1013-02</t>
  </si>
  <si>
    <t>41G</t>
  </si>
  <si>
    <t>POINT (-73.9519081627768 40.7973148719421)</t>
  </si>
  <si>
    <t>2C-PM-1013-11</t>
  </si>
  <si>
    <t>POINT (-73.9793082679745 40.7679930598805)</t>
  </si>
  <si>
    <t>3A-PM-1017-07</t>
  </si>
  <si>
    <t>POINT (-73.9798390387307 40.7700761090896)</t>
  </si>
  <si>
    <t>13D-PM-1018-06</t>
  </si>
  <si>
    <t>cleaning</t>
  </si>
  <si>
    <t>POINT (-73.9712550584322 40.7764273475386)</t>
  </si>
  <si>
    <t>16B-AM-1014-02</t>
  </si>
  <si>
    <t>POINT (-73.9716995507598 40.7797671327739)</t>
  </si>
  <si>
    <t>15H-PM-1008-01</t>
  </si>
  <si>
    <t>Oak tree</t>
  </si>
  <si>
    <t>observant</t>
  </si>
  <si>
    <t>POINT (-73.9667474482967 40.7760643720793)</t>
  </si>
  <si>
    <t>40H-AM-1017-02</t>
  </si>
  <si>
    <t>40H</t>
  </si>
  <si>
    <t>POINT (-73.95159077962161 40.7952684235477)</t>
  </si>
  <si>
    <t>39I-PM-1013-03</t>
  </si>
  <si>
    <t>39I</t>
  </si>
  <si>
    <t>POINT (-73.9520280004414 40.7946345014466)</t>
  </si>
  <si>
    <t>25I-AM-1012-01</t>
  </si>
  <si>
    <t>on bar</t>
  </si>
  <si>
    <t>POINT (-73.9594357049738 40.7840678890949)</t>
  </si>
  <si>
    <t>16B-PM-1017-02</t>
  </si>
  <si>
    <t>POINT (-73.9716271494641 40.7796462634184)</t>
  </si>
  <si>
    <t>35A-AM-1014-08</t>
  </si>
  <si>
    <t>POINT (-73.9615817859213 40.79458396638451)</t>
  </si>
  <si>
    <t>16G-AM-1010-05</t>
  </si>
  <si>
    <t>POINT (-73.9664669369583 40.7774085361976)</t>
  </si>
  <si>
    <t>4D-PM-1008-07</t>
  </si>
  <si>
    <t>hopped over fence and chased # 6 around tree &amp; ran it to end of lawn</t>
  </si>
  <si>
    <t>POINT (-73.9765805609072 40.7692807820935)</t>
  </si>
  <si>
    <t>34A-PM-1013-03</t>
  </si>
  <si>
    <t>POINT (-73.9628349778362 40.793887005206)</t>
  </si>
  <si>
    <t>3G-AM-1008-01</t>
  </si>
  <si>
    <t>POINT (-73.9743184653765 40.7667932997)</t>
  </si>
  <si>
    <t>32D-AM-1013-03</t>
  </si>
  <si>
    <t>POINT (-73.9611446263364 40.7911003407299)</t>
  </si>
  <si>
    <t>1C-PM-1013-04</t>
  </si>
  <si>
    <t>POINT (-73.9794367096274 40.7672720598482)</t>
  </si>
  <si>
    <t>32A-AM-1018-01</t>
  </si>
  <si>
    <t>POINT (-73.9631818528816 40.7925332194132)</t>
  </si>
  <si>
    <t>17C-PM-1013-03</t>
  </si>
  <si>
    <t>in a tree</t>
  </si>
  <si>
    <t>POINT (-73.9707339200738 40.7796333355689)</t>
  </si>
  <si>
    <t>32E-PM-1017-16</t>
  </si>
  <si>
    <t>rocky outcrop</t>
  </si>
  <si>
    <t>POINT (-73.960237785199 40.7907831607574)</t>
  </si>
  <si>
    <t>12A-PM-1013-03</t>
  </si>
  <si>
    <t>chased up a tree by #4</t>
  </si>
  <si>
    <t>POINT (-73.9744726434743 40.776729630785)</t>
  </si>
  <si>
    <t>38E-PM-1014-01</t>
  </si>
  <si>
    <t>POINT (-73.9557602499712 40.7956452424385)</t>
  </si>
  <si>
    <t>23I-AM-1019-01</t>
  </si>
  <si>
    <t>23I</t>
  </si>
  <si>
    <t>eyed me warily,then went up the tree</t>
  </si>
  <si>
    <t>POINT (-73.9608399003798 40.7817704502248)</t>
  </si>
  <si>
    <t>22A-AM-1008-02</t>
  </si>
  <si>
    <t>POINT (-73.9688523924488 40.7844018035948)</t>
  </si>
  <si>
    <t>5A-PM-1010-02</t>
  </si>
  <si>
    <t>POINT (-73.9786936992465 40.7713943674666)</t>
  </si>
  <si>
    <t>21F-PM-1018-01</t>
  </si>
  <si>
    <t>POINT (-73.964572179093 40.7811208719018)</t>
  </si>
  <si>
    <t>15F-PM-1010-01</t>
  </si>
  <si>
    <t>POINT (-73.9688929282726 40.7768899536946)</t>
  </si>
  <si>
    <t>6I-PM-1013-05</t>
  </si>
  <si>
    <t>playing with #6</t>
  </si>
  <si>
    <t>POINT (-73.9704449096084 40.7689970778303)</t>
  </si>
  <si>
    <t>5C-PM-1010-12</t>
  </si>
  <si>
    <t>POINT (-73.9763894759543 40.7705523372364)</t>
  </si>
  <si>
    <t>14G-AM-1012-03</t>
  </si>
  <si>
    <t>POINT (-73.9682129261841 40.7754232358118)</t>
  </si>
  <si>
    <t>1E-AM-1006-03</t>
  </si>
  <si>
    <t>POINT (-73.9777256989362 40.766623699564)</t>
  </si>
  <si>
    <t>18C-PM-1018-06</t>
  </si>
  <si>
    <t>POINT (-73.9694066600156 40.7805662180672)</t>
  </si>
  <si>
    <t>39D-AM-1008-06</t>
  </si>
  <si>
    <t>on rock</t>
  </si>
  <si>
    <t>POINT (-73.9568544270881 40.7972517274475)</t>
  </si>
  <si>
    <t>21C-AM-1014-02</t>
  </si>
  <si>
    <t>looked at us from tree</t>
  </si>
  <si>
    <t>POINT (-73.9677096985223 40.7825358361204)</t>
  </si>
  <si>
    <t>4B-AM-1010-01</t>
  </si>
  <si>
    <t>POINT (-73.9790226400629 40.7698997653792)</t>
  </si>
  <si>
    <t>14F-PM-1012-05</t>
  </si>
  <si>
    <t>on a fallen branch</t>
  </si>
  <si>
    <t>looking at me</t>
  </si>
  <si>
    <t>POINT (-73.9689504114652 40.7766770153764)</t>
  </si>
  <si>
    <t>1B-AM-1012-06</t>
  </si>
  <si>
    <t>POINT (-73.980048119915 40.7676638655026)</t>
  </si>
  <si>
    <t>36C-PM-1013-03</t>
  </si>
  <si>
    <t>POINT (-73.9593244415072 40.794964729747)</t>
  </si>
  <si>
    <t>7A-PM-1007-02</t>
  </si>
  <si>
    <t>POINT (-73.9779874405715 40.7730765377366)</t>
  </si>
  <si>
    <t>35F-AM-1007-01</t>
  </si>
  <si>
    <t>POINT (-73.9570391901515 40.7930697207834)</t>
  </si>
  <si>
    <t>30A-PM-1020-02</t>
  </si>
  <si>
    <t>Cinnamon back. Gray &amp; Cinnamon selected as Primary. White selected as Highlights. Made executive adjustments.</t>
  </si>
  <si>
    <t>POINT (-73.9647904085226 40.7911589002217)</t>
  </si>
  <si>
    <t>39C-AM-1017-01</t>
  </si>
  <si>
    <t>POINT (-73.9573477643797 40.7971734060509)</t>
  </si>
  <si>
    <t>10G-AM-1006-06</t>
  </si>
  <si>
    <t>skinny tail</t>
  </si>
  <si>
    <t>chasing (#5)</t>
  </si>
  <si>
    <t>POINT (-73.9706929270645 40.7727841119424)</t>
  </si>
  <si>
    <t>32E-PM-1017-07</t>
  </si>
  <si>
    <t>POINT (-73.959070754026 40.7906675143413)</t>
  </si>
  <si>
    <t>16E-PM-1018-05</t>
  </si>
  <si>
    <t>approaches (very close)</t>
  </si>
  <si>
    <t>POINT (-73.9682067129876 40.7779911208015)</t>
  </si>
  <si>
    <t>1B-PM-1019-09</t>
  </si>
  <si>
    <t>Tree to ground</t>
  </si>
  <si>
    <t>POINT (-73.9803282698463 40.7680809889384)</t>
  </si>
  <si>
    <t>40D-PM-1013-04</t>
  </si>
  <si>
    <t>POINT (-73.9553263156025 40.7975592060572)</t>
  </si>
  <si>
    <t>1A-PM-1014-04</t>
  </si>
  <si>
    <t>POINT (-73.9807898224726 40.768215817511)</t>
  </si>
  <si>
    <t>40I-PM-1013-01</t>
  </si>
  <si>
    <t>eating (berries)</t>
  </si>
  <si>
    <t>POINT (-73.9507772992986 40.7949188960194)</t>
  </si>
  <si>
    <t>8H-AM-1017-02</t>
  </si>
  <si>
    <t>root bed of tree</t>
  </si>
  <si>
    <t>POINT (-73.9696762034757 40.7704883494264)</t>
  </si>
  <si>
    <t>23F-PM-1013-01</t>
  </si>
  <si>
    <t>runs from (dove into some bushes/undergrowth,only saw briefly! ‚Üí not because of humans tho.)</t>
  </si>
  <si>
    <t>POINT (-73.9639726817977 40.7829083461049)</t>
  </si>
  <si>
    <t>9I-PM-1010-01</t>
  </si>
  <si>
    <t>standard coloration</t>
  </si>
  <si>
    <t>POINT (-73.9690395363594 40.771128205027)</t>
  </si>
  <si>
    <t>17G-PM-1017-04</t>
  </si>
  <si>
    <t>tree &amp; ground</t>
  </si>
  <si>
    <t>POINT (-73.9667206046912 40.7779993565098)</t>
  </si>
  <si>
    <t>38I-PM-1014-01</t>
  </si>
  <si>
    <t>on the lawn East of the fountain</t>
  </si>
  <si>
    <t>scampering thru the grass!</t>
  </si>
  <si>
    <t>POINT (-73.9525699067954 40.7937125788106)</t>
  </si>
  <si>
    <t>1B-PM-1019-01</t>
  </si>
  <si>
    <t>POINT (-73.9807982742225 40.7678795985389)</t>
  </si>
  <si>
    <t>40B-AM-1019-08</t>
  </si>
  <si>
    <t>POINT (-73.958230674366 40.7989268396525)</t>
  </si>
  <si>
    <t>15G-PM-1019-02</t>
  </si>
  <si>
    <t>POINT (-73.9674033125834 40.7769132902037)</t>
  </si>
  <si>
    <t>1C-PM-1013-02</t>
  </si>
  <si>
    <t>POINT (-73.9793334416378 40.7674142089209)</t>
  </si>
  <si>
    <t>25A-AM-1013-05</t>
  </si>
  <si>
    <t>CROSS BRIDLE - INTO TREE TO AVOID DOGGO</t>
  </si>
  <si>
    <t>d.p.t.</t>
  </si>
  <si>
    <t>calm</t>
  </si>
  <si>
    <t>POINT (-73.96695298359921 40.7871864151365)</t>
  </si>
  <si>
    <t>32G-PM-1013-01</t>
  </si>
  <si>
    <t>allowed me to approach within 10 ft</t>
  </si>
  <si>
    <t>POINT (-73.9577629744539 40.789746075829804)</t>
  </si>
  <si>
    <t>15A-AM-1007-01</t>
  </si>
  <si>
    <t>tbd</t>
  </si>
  <si>
    <t>in fenced in lawn (chill)</t>
  </si>
  <si>
    <t>POINT (-73.9728069355821 40.7794458131748)</t>
  </si>
  <si>
    <t>31A-PM-1017-03</t>
  </si>
  <si>
    <t>POINT (-73.9634835346077 40.7918244310746)</t>
  </si>
  <si>
    <t>30B-AM-1007-10</t>
  </si>
  <si>
    <t>POINT (-73.9634811495245 40.790705585077)</t>
  </si>
  <si>
    <t>2H-AM-1006-01</t>
  </si>
  <si>
    <t>POINT (-73.9731880656287 40.7660026186155)</t>
  </si>
  <si>
    <t>22B-PM-1014-06</t>
  </si>
  <si>
    <t>POINT (-73.9687462566073 40.783898987005)</t>
  </si>
  <si>
    <t>2B-AM-1010-04</t>
  </si>
  <si>
    <t>POINT (-73.9801698909399 40.7683721553321)</t>
  </si>
  <si>
    <t>40B-AM-1019-05</t>
  </si>
  <si>
    <t>POINT (-73.9580111496275 40.7985365971474)</t>
  </si>
  <si>
    <t>32E-PM-1017-09</t>
  </si>
  <si>
    <t>POINT (-73.9590868748584 40.7906047630418)</t>
  </si>
  <si>
    <t>9B-PM-1013-08</t>
  </si>
  <si>
    <t>Cinnamon+Black, White</t>
  </si>
  <si>
    <t>POINT (-73.9762187733662 40.7739282973004)</t>
  </si>
  <si>
    <t>3E-PM-1008-08</t>
  </si>
  <si>
    <t>POINT (-73.9756993198381 40.7681956641913)</t>
  </si>
  <si>
    <t>18G-PM-1013-03</t>
  </si>
  <si>
    <t>POINT (-73.9657721715305 40.778534830257)</t>
  </si>
  <si>
    <t>6A-AM-1006-02</t>
  </si>
  <si>
    <t>POINT (-73.9782813538421 40.7715730368712)</t>
  </si>
  <si>
    <t>7I-PM-1013-02</t>
  </si>
  <si>
    <t>Construction materials</t>
  </si>
  <si>
    <t>POINT (-73.9694979297007 40.7694667408721)</t>
  </si>
  <si>
    <t>36A-AM-1018-02</t>
  </si>
  <si>
    <t>POINT (-73.9616999731028 40.7954126939561)</t>
  </si>
  <si>
    <t>10A-AM-1006-02</t>
  </si>
  <si>
    <t>POINT (-73.9762965341309 40.775112516678)</t>
  </si>
  <si>
    <t>36A-PM-1013-01</t>
  </si>
  <si>
    <t>POINT (-73.9611118778753 40.7952007875354)</t>
  </si>
  <si>
    <t>11B-PM-1014-01</t>
  </si>
  <si>
    <t>Fat!</t>
  </si>
  <si>
    <t>POINT (-73.9748709206354 40.77608025411)</t>
  </si>
  <si>
    <t>32E-AM-1007-07</t>
  </si>
  <si>
    <t>on tennis club house roof</t>
  </si>
  <si>
    <t>POINT (-73.9594708328732 40.791192982895)</t>
  </si>
  <si>
    <t>28A-PM-1007-01</t>
  </si>
  <si>
    <t>POINT (-73.9662804925774 40.7890284642399)</t>
  </si>
  <si>
    <t>5C-AM-1006-07</t>
  </si>
  <si>
    <t>POINT (-73.9763159153138 40.7705785330431)</t>
  </si>
  <si>
    <t>10G-PM-1017-07</t>
  </si>
  <si>
    <t>traveling</t>
  </si>
  <si>
    <t>POINT (-73.9707937464541 40.7725282708448)</t>
  </si>
  <si>
    <t>38F-PM-1013-01</t>
  </si>
  <si>
    <t>Cinnamon tail &amp; belly</t>
  </si>
  <si>
    <t>POINT (-73.9549337398033 40.7946552731628)</t>
  </si>
  <si>
    <t>9A-AM-1013-09</t>
  </si>
  <si>
    <t>POINT (-73.9761792189352 40.7745745517215)</t>
  </si>
  <si>
    <t>9H-AM-1006-01</t>
  </si>
  <si>
    <t>POINT (-73.9693202078293 40.771043472925)</t>
  </si>
  <si>
    <t>13F-PM-1008-01</t>
  </si>
  <si>
    <t>POINT (-73.9699517492486 40.7753169595373)</t>
  </si>
  <si>
    <t>6F-AM-1006-01</t>
  </si>
  <si>
    <t>POINT (-73.9728895595977 40.7699378332299)</t>
  </si>
  <si>
    <t>15D-AM-1007-06</t>
  </si>
  <si>
    <t>POINT (-73.9707245013626 40.7780656588337)</t>
  </si>
  <si>
    <t>8B-AM-1007-07</t>
  </si>
  <si>
    <t>holding nut</t>
  </si>
  <si>
    <t>POINT (-73.9764850086767 40.7737340720562)</t>
  </si>
  <si>
    <t>38G-PM-1020-02</t>
  </si>
  <si>
    <t>POINT (-73.953375642605 40.7947144477885)</t>
  </si>
  <si>
    <t>22D-PM-1012-06</t>
  </si>
  <si>
    <t>POINT (-73.9661892200474 40.7836798072777)</t>
  </si>
  <si>
    <t>2D-AM-1007-02</t>
  </si>
  <si>
    <t>up tree</t>
  </si>
  <si>
    <t>POINT (-73.9779983794849 40.7675452099173)</t>
  </si>
  <si>
    <t>1C-PM-1013-09</t>
  </si>
  <si>
    <t>POINT (-73.9796409671481 40.7679049871186)</t>
  </si>
  <si>
    <t>15E-PM-1008-03</t>
  </si>
  <si>
    <t>POINT (-73.9691420412059 40.7773492582138)</t>
  </si>
  <si>
    <t>33E-AM-1014-04</t>
  </si>
  <si>
    <t>POINT (-73.9591298551111 40.7919612446005)</t>
  </si>
  <si>
    <t>41B-AM-1010-05</t>
  </si>
  <si>
    <t>POINT (-73.9572530843479 40.7987460430546)</t>
  </si>
  <si>
    <t>35D-PM-1013-01</t>
  </si>
  <si>
    <t>POINT (-73.9584803513939 40.7933802077327)</t>
  </si>
  <si>
    <t>5C-PM-1010-07</t>
  </si>
  <si>
    <t>POINT (-73.97684509717 40.7709430375069)</t>
  </si>
  <si>
    <t>37I-AM-1010-04</t>
  </si>
  <si>
    <t>POINT (-73.9527924755398 40.7934366260533)</t>
  </si>
  <si>
    <t>15A-AM-1007-02</t>
  </si>
  <si>
    <t>POINT (-73.9729090336637 40.7794340052503)</t>
  </si>
  <si>
    <t>17E-AM-1017-11</t>
  </si>
  <si>
    <t>POINT (-73.9677751507448 40.7790990066658)</t>
  </si>
  <si>
    <t>5A-AM-1006-03</t>
  </si>
  <si>
    <t>POINT (-73.9790822606486 40.7714466633386)</t>
  </si>
  <si>
    <t>36F-PM-1012-07</t>
  </si>
  <si>
    <t>POINT (-73.9555583724966 40.7932879745739)</t>
  </si>
  <si>
    <t>33E-PM-1012-09</t>
  </si>
  <si>
    <t>POINT (-73.9589254878322 40.7914467650712)</t>
  </si>
  <si>
    <t>7G-AM-1010-06</t>
  </si>
  <si>
    <t>POINT (-73.9722281263634 40.7704083288013)</t>
  </si>
  <si>
    <t>9H-PM-1018-08</t>
  </si>
  <si>
    <t>POINT (-73.9701412231078 40.7714534088899)</t>
  </si>
  <si>
    <t>21C-AM-1014-01</t>
  </si>
  <si>
    <t>jumping back &amp; forth on tree</t>
  </si>
  <si>
    <t>POINT (-73.9679686793869 40.7825993867876)</t>
  </si>
  <si>
    <t>2C-AM-1010-07</t>
  </si>
  <si>
    <t>#7 &amp; #8 chased each other up diff tree</t>
  </si>
  <si>
    <t>POINT (-73.9792039071114 40.76787494712671)</t>
  </si>
  <si>
    <t>13E-PM-1008-04</t>
  </si>
  <si>
    <t>Gray &amp; Cinnamon selected as Primary. Gray selected as Highlights. Made executive adjustments.</t>
  </si>
  <si>
    <t>he took 2 steps then turned and stared at me</t>
  </si>
  <si>
    <t>POINT (-73.9705370795538 40.7761725434851)</t>
  </si>
  <si>
    <t>3D-PM-1010-02</t>
  </si>
  <si>
    <t>POINT (-73.9773692131441 40.7679771150149)</t>
  </si>
  <si>
    <t>6G-AM-1008-01</t>
  </si>
  <si>
    <t>POINT (-73.9725897240269 40.7691342079294)</t>
  </si>
  <si>
    <t>18C-PM-1018-09</t>
  </si>
  <si>
    <t>POINT (-73.9696119179789 40.7802926111865)</t>
  </si>
  <si>
    <t>21E-AM-1017-01</t>
  </si>
  <si>
    <t>Climbs small tree</t>
  </si>
  <si>
    <t>walks from</t>
  </si>
  <si>
    <t>POINT (-73.9651817987035 40.7819082838334)</t>
  </si>
  <si>
    <t>13D-PM-1018-03</t>
  </si>
  <si>
    <t>POINT (-73.9714512125212 40.7760275250114)</t>
  </si>
  <si>
    <t>3F-AM-1006-07</t>
  </si>
  <si>
    <t>close to tall tree &amp; light post</t>
  </si>
  <si>
    <t>POINT (-73.9745556229855 40.7672921040998)</t>
  </si>
  <si>
    <t>42C-AM-1007-03</t>
  </si>
  <si>
    <t>POINT (-73.9565260889843 40.79918079243371)</t>
  </si>
  <si>
    <t>14A-PM-1014-07</t>
  </si>
  <si>
    <t>POINT (-73.9739326393775 40.7779105370473)</t>
  </si>
  <si>
    <t>41E-AM-1007-04</t>
  </si>
  <si>
    <t>white haunches/tail</t>
  </si>
  <si>
    <t>rubbing belly on ground</t>
  </si>
  <si>
    <t>POINT (-73.9543044385367 40.798449857133804)</t>
  </si>
  <si>
    <t>21D-PM-1008-06</t>
  </si>
  <si>
    <t>POINT (-73.9670904869871 40.7832091658006)</t>
  </si>
  <si>
    <t>4I-AM-1006-03</t>
  </si>
  <si>
    <t>Can't tell :(</t>
  </si>
  <si>
    <t>building nest!</t>
  </si>
  <si>
    <t>POINT (-73.9719729323923 40.7668318394546)</t>
  </si>
  <si>
    <t>37C-AM-1012-03</t>
  </si>
  <si>
    <t>Cinnamon flanks</t>
  </si>
  <si>
    <t>POINT (-73.9590132705889 40.7952248279764)</t>
  </si>
  <si>
    <t>38C-PM-1014-03</t>
  </si>
  <si>
    <t>POINT (-73.9585133340331 40.7963721679474)</t>
  </si>
  <si>
    <t>2G-AM-1010-01</t>
  </si>
  <si>
    <t>POINT (-73.9748247677824 40.7667893867839)</t>
  </si>
  <si>
    <t>5B-PM-1013-02</t>
  </si>
  <si>
    <t>POINT (-73.9777998932399 40.7709815865334)</t>
  </si>
  <si>
    <t>37I-AM-1010-03</t>
  </si>
  <si>
    <t>POINT (-73.9527227282134 40.7935061484064)</t>
  </si>
  <si>
    <t>1F-PM-1019-03</t>
  </si>
  <si>
    <t>POINT (-73.9764013589865 40.7663063499207)</t>
  </si>
  <si>
    <t>12D-PM-1014-03</t>
  </si>
  <si>
    <t>POINT (-73.9717469822209 40.7753731930704)</t>
  </si>
  <si>
    <t>10I-AM-1010-02</t>
  </si>
  <si>
    <t>POINT (-73.9679457364586 40.7717350221981)</t>
  </si>
  <si>
    <t>7B-AM-1008-15</t>
  </si>
  <si>
    <t>POINT (-73.9767247593654 40.7726200054197)</t>
  </si>
  <si>
    <t>2C-AM-1010-02</t>
  </si>
  <si>
    <t>POINT (-73.9789385196073 40.7675202157155)</t>
  </si>
  <si>
    <t>5C-PM-1010-05</t>
  </si>
  <si>
    <t>POINT (-73.976864402584 40.7705663751959)</t>
  </si>
  <si>
    <t>2A-AM-1010-06</t>
  </si>
  <si>
    <t>chasing #5</t>
  </si>
  <si>
    <t>POINT (-73.9811585807616 40.768706748732)</t>
  </si>
  <si>
    <t>9F-AM-1013-01</t>
  </si>
  <si>
    <t>POINT (-73.9719109949232 40.7723138521327)</t>
  </si>
  <si>
    <t>16E-PM-1018-07</t>
  </si>
  <si>
    <t>POINT (-73.9683345414813 40.7779016280345)</t>
  </si>
  <si>
    <t>6C-PM-1020-02</t>
  </si>
  <si>
    <t>POINT (-73.9770873939997 40.7710379662106)</t>
  </si>
  <si>
    <t>2C-PM-1013-01</t>
  </si>
  <si>
    <t>POINT (-73.9785353775382 40.7674923683184)</t>
  </si>
  <si>
    <t>23I-PM-1019-02</t>
  </si>
  <si>
    <t>POINT (-73.9603597117619 40.7824399298414)</t>
  </si>
  <si>
    <t>6H-AM-1008-02</t>
  </si>
  <si>
    <t>POINT (-73.9709897849823 40.768627964006)</t>
  </si>
  <si>
    <t>6I-PM-1013-02</t>
  </si>
  <si>
    <t>Bushes</t>
  </si>
  <si>
    <t>POINT (-73.9701010964667 40.76889193145081)</t>
  </si>
  <si>
    <t>31C-PM-1010-03</t>
  </si>
  <si>
    <t>31C</t>
  </si>
  <si>
    <t>POINT (-73.9623984262936 40.7913900453449)</t>
  </si>
  <si>
    <t>29A-PM-1019-01</t>
  </si>
  <si>
    <t>29A</t>
  </si>
  <si>
    <t>POINT (-73.9652921233647 40.790440565854)</t>
  </si>
  <si>
    <t>20C-PM-1018-08</t>
  </si>
  <si>
    <t>POINT (-73.967762162893 40.7823359027165)</t>
  </si>
  <si>
    <t>22E-PM-1014-01</t>
  </si>
  <si>
    <t>22E</t>
  </si>
  <si>
    <t>POINT (-73.9656750232596 40.7833002587016)</t>
  </si>
  <si>
    <t>25I-PM-1007-03</t>
  </si>
  <si>
    <t>POINT (-73.9595717225279 40.7829872498299)</t>
  </si>
  <si>
    <t>40D-PM-1013-06</t>
  </si>
  <si>
    <t>POINT (-73.9558943880051 40.7971535141896)</t>
  </si>
  <si>
    <t>3G-AM-1008-02</t>
  </si>
  <si>
    <t>Big one! Beautiful tail</t>
  </si>
  <si>
    <t>POINT (-73.9745859998733 40.7671634885616)</t>
  </si>
  <si>
    <t>7H-AM-1006-12</t>
  </si>
  <si>
    <t>POINT (-73.9702541471417 40.7698584231797)</t>
  </si>
  <si>
    <t>3A-PM-1017-01</t>
  </si>
  <si>
    <t>POINT (-73.97980051887042 40.7691868791734)</t>
  </si>
  <si>
    <t>33B-PM-1010-09</t>
  </si>
  <si>
    <t>POINT (-73.9619609976132 40.7922824443528)</t>
  </si>
  <si>
    <t>7F-AM-1008-11</t>
  </si>
  <si>
    <t>POINT (-73.9729848996456 40.7707143294261)</t>
  </si>
  <si>
    <t>39I-PM-1013-01</t>
  </si>
  <si>
    <t>POINT (-73.9512120949478 40.7947945266515)</t>
  </si>
  <si>
    <t>39D-AM-1008-04</t>
  </si>
  <si>
    <t>POINT (-73.9562469727195 40.79685907654)</t>
  </si>
  <si>
    <t>1C-PM-1013-07</t>
  </si>
  <si>
    <t>POINT (-73.9795728289645 40.7678669804787)</t>
  </si>
  <si>
    <t>6E-PM-1010-04</t>
  </si>
  <si>
    <t>small open area but w/ 7 large oak trees</t>
  </si>
  <si>
    <t>POINT (-73.974451175321 40.7701294635264)</t>
  </si>
  <si>
    <t>39D-PM-1012-02</t>
  </si>
  <si>
    <t>POINT (-73.9566785136491 40.7963368332834)</t>
  </si>
  <si>
    <t>36E-PM-1012-01</t>
  </si>
  <si>
    <t>POINT (-73.9570891696776 40.7935448802241)</t>
  </si>
  <si>
    <t>7H-AM-1006-08</t>
  </si>
  <si>
    <t>POINT (-73.9705115189429 40.7698395577068)</t>
  </si>
  <si>
    <t>35D-AM-1019-02</t>
  </si>
  <si>
    <t>Black tail &amp; edge, Cinnamon mid, While tail edge</t>
  </si>
  <si>
    <t>very quietly searching in long grass</t>
  </si>
  <si>
    <t>POINT (-73.9589096782789 40.7939698757903)</t>
  </si>
  <si>
    <t>4D-PM-1008-12</t>
  </si>
  <si>
    <t>was chased by # 11</t>
  </si>
  <si>
    <t>POINT (-73.9763236949008 40.7686815615335)</t>
  </si>
  <si>
    <t>7F-AM-1008-05</t>
  </si>
  <si>
    <t>POINT (-73.9730454295997 40.7702909454392)</t>
  </si>
  <si>
    <t>11D-PM-1006-03</t>
  </si>
  <si>
    <t>POINT (-73.9724681269526 40.7743474675821)</t>
  </si>
  <si>
    <t>15G-AM-1008-06</t>
  </si>
  <si>
    <t>POINT (-73.9668140804066 40.7768100147333)</t>
  </si>
  <si>
    <t>11H-PM-1013-03</t>
  </si>
  <si>
    <t>planting nut</t>
  </si>
  <si>
    <t>POINT (-73.96859351775 40.7735537139641)</t>
  </si>
  <si>
    <t>33E-PM-1012-05</t>
  </si>
  <si>
    <t>POINT (-73.959019987128 40.7912546691805)</t>
  </si>
  <si>
    <t>3D-PM-1010-09</t>
  </si>
  <si>
    <t>POINT (-73.9775465365348 40.7681943707876)</t>
  </si>
  <si>
    <t>32D-AM-1013-04</t>
  </si>
  <si>
    <t>Brown legs</t>
  </si>
  <si>
    <t>POINT (-73.9604089940153 40.7910028063138)</t>
  </si>
  <si>
    <t>14D-AM-1014-15</t>
  </si>
  <si>
    <t>POINT (-73.9709534894049 40.7765964740768)</t>
  </si>
  <si>
    <t>6I-PM-1013-04</t>
  </si>
  <si>
    <t>Grass</t>
  </si>
  <si>
    <t>POINT (-73.9705509170542 40.7689416540228)</t>
  </si>
  <si>
    <t>3A-AM-1012-02</t>
  </si>
  <si>
    <t>Gray &amp; Cinnamon selected as Primary. Black &amp; Cinnamon selected as Highlights. Made executive adjustments.</t>
  </si>
  <si>
    <t>POINT (-73.9802831706033 40.7692763295564)</t>
  </si>
  <si>
    <t>32C-AM-1014-01</t>
  </si>
  <si>
    <t>POINT (-73.9612900553755 40.7912917391867)</t>
  </si>
  <si>
    <t>4D-AM-1012-01</t>
  </si>
  <si>
    <t>POINT (-73.9766653663947 40.7688767713012)</t>
  </si>
  <si>
    <t>18I-PM-1007-08</t>
  </si>
  <si>
    <t>canoodling w/ #9</t>
  </si>
  <si>
    <t>POINT (-73.964280573021 40.777830911491)</t>
  </si>
  <si>
    <t>32I-PM-1007-03</t>
  </si>
  <si>
    <t>small adult</t>
  </si>
  <si>
    <t>POINT (-73.9552146665714 40.7892909102377)</t>
  </si>
  <si>
    <t>10G-AM-1006-04</t>
  </si>
  <si>
    <t>chasing (#3)</t>
  </si>
  <si>
    <t>POINT (-73.9704024529864 40.7729256063889)</t>
  </si>
  <si>
    <t>32D-PM-1006-01</t>
  </si>
  <si>
    <t>POINT (-73.9603302382958 40.7910100435196)</t>
  </si>
  <si>
    <t>37H-AM-1018-02</t>
  </si>
  <si>
    <t>Large tree by (fence of the conservatory) about to climb up</t>
  </si>
  <si>
    <t>busy,ready to climb</t>
  </si>
  <si>
    <t>POINT (-73.9533319519277 40.7933647909449)</t>
  </si>
  <si>
    <t>30I-PM-1006-01</t>
  </si>
  <si>
    <t>sitting there</t>
  </si>
  <si>
    <t>POINT (-73.9569324958684 40.78777483742591)</t>
  </si>
  <si>
    <t>3F-PM-1013-01</t>
  </si>
  <si>
    <t>POINT (-73.9755974646331 40.7673435798289)</t>
  </si>
  <si>
    <t>41C-PM-1007-01</t>
  </si>
  <si>
    <t>POINT (-73.9565197137317 40.7986011403785)</t>
  </si>
  <si>
    <t>37E-AM-1013-01</t>
  </si>
  <si>
    <t>POINT (-73.9560396440844 40.7945080361909)</t>
  </si>
  <si>
    <t>36H-AM-1010-01</t>
  </si>
  <si>
    <t>POINT (-73.9545841828392 40.7926924268376)</t>
  </si>
  <si>
    <t>42D-AM-1014-03</t>
  </si>
  <si>
    <t>POINT (-73.9546201403481 40.7989423768656)</t>
  </si>
  <si>
    <t>12G-PM-1007-03</t>
  </si>
  <si>
    <t>bushes</t>
  </si>
  <si>
    <t>friendly</t>
  </si>
  <si>
    <t>POINT (-73.9694169352433 40.7744408293858)</t>
  </si>
  <si>
    <t>13D-PM-1018-05</t>
  </si>
  <si>
    <t>POINT (-73.9712034320741 40.7764415506669)</t>
  </si>
  <si>
    <t>22C-PM-1006-04</t>
  </si>
  <si>
    <t>POINT (-73.9671813866177 40.7838640032038)</t>
  </si>
  <si>
    <t>1A-PM-1014-06</t>
  </si>
  <si>
    <t>POINT (-73.980919134781 40.7683772453336)</t>
  </si>
  <si>
    <t>34D-PM-1007-01</t>
  </si>
  <si>
    <t>POINT (-73.9595955824812 40.7933047943534)</t>
  </si>
  <si>
    <t>15G-PM-1019-01</t>
  </si>
  <si>
    <t>POINT (-73.9674724790652 40.7768771349868)</t>
  </si>
  <si>
    <t>11I-PM-1012-06</t>
  </si>
  <si>
    <t>POINT (-73.9680522379372 40.772389813511)</t>
  </si>
  <si>
    <t>11E-PM-1012-01</t>
  </si>
  <si>
    <t>POINT (-73.9714907235676 40.774058386152)</t>
  </si>
  <si>
    <t>39D-AM-1008-02</t>
  </si>
  <si>
    <t>POINT (-73.9562105506291 40.7966991197909)</t>
  </si>
  <si>
    <t>38E-AM-1010-05</t>
  </si>
  <si>
    <t>interested in my presence</t>
  </si>
  <si>
    <t>POINT (-73.9554327683595 40.7953846381499)</t>
  </si>
  <si>
    <t>15D-AM-1007-08</t>
  </si>
  <si>
    <t>chasing #7</t>
  </si>
  <si>
    <t>POINT (-73.9699285688296 40.7774474015189)</t>
  </si>
  <si>
    <t>14E-AM-1008-21</t>
  </si>
  <si>
    <t>curious,but not expecting food</t>
  </si>
  <si>
    <t>POINT (-73.9701824376506 40.7763703306736)</t>
  </si>
  <si>
    <t>13A-AM-1017-03</t>
  </si>
  <si>
    <t>POINT (-73.9744387347626 40.7776953143835)</t>
  </si>
  <si>
    <t>41E-AM-1007-05</t>
  </si>
  <si>
    <t>man/pit bull mix wandered</t>
  </si>
  <si>
    <t>POINT (-73.954554245377 40.7983935730557)</t>
  </si>
  <si>
    <t>3C-AM-1007-02</t>
  </si>
  <si>
    <t>POINT (-73.9775278847897 40.7687881061059)</t>
  </si>
  <si>
    <t>2G-PM-1007-03</t>
  </si>
  <si>
    <t>POINT (-73.9747288122551 40.7659918747507)</t>
  </si>
  <si>
    <t>12G-AM-1012-03</t>
  </si>
  <si>
    <t>POINT (-73.96899393686472 40.7740824773353)</t>
  </si>
  <si>
    <t>6C-AM-1007-03</t>
  </si>
  <si>
    <t>another tree</t>
  </si>
  <si>
    <t>POINT (-73.9765758043111 40.7713803154032)</t>
  </si>
  <si>
    <t>3D-AM-1006-06</t>
  </si>
  <si>
    <t>did not run from humans,but ran straight to tree &amp; climbed up</t>
  </si>
  <si>
    <t>POINT (-73.9772164524209 40.7688399538756)</t>
  </si>
  <si>
    <t>19H-AM-1010-02</t>
  </si>
  <si>
    <t>near base of small tree</t>
  </si>
  <si>
    <t>ran from human with dog</t>
  </si>
  <si>
    <t>POINT (-73.9643032554205 40.7794514526463)</t>
  </si>
  <si>
    <t>26I-PM-1010-01</t>
  </si>
  <si>
    <t>POINT (-73.9588809150045 40.7847231576181)</t>
  </si>
  <si>
    <t>6B-AM-1012-02</t>
  </si>
  <si>
    <t>by bike racks at Tavern on the Green</t>
  </si>
  <si>
    <t>walking,exploring - digging in flower bed</t>
  </si>
  <si>
    <t>POINT (-73.9774928245781 40.7720464606979)</t>
  </si>
  <si>
    <t>1G-PM-1010-02</t>
  </si>
  <si>
    <t>laying on tree branch</t>
  </si>
  <si>
    <t>POINT (-73.9754527701832 40.7656088463928)</t>
  </si>
  <si>
    <t>30I-PM-1006-07</t>
  </si>
  <si>
    <t>POINT (-73.957134662576 40.7872395604122)</t>
  </si>
  <si>
    <t>8I-AM-1006-09</t>
  </si>
  <si>
    <t>very curious,looked like it expected food</t>
  </si>
  <si>
    <t>POINT (-73.969560591279 40.7705619840715)</t>
  </si>
  <si>
    <t>5G-PM-1010-05</t>
  </si>
  <si>
    <t>POINT (-73.9733820053679 40.7687330473562)</t>
  </si>
  <si>
    <t>10C-AM-1018-03</t>
  </si>
  <si>
    <t>POINT (-73.9750986553543 40.7740671171292)</t>
  </si>
  <si>
    <t>13D-PM-1018-07</t>
  </si>
  <si>
    <t>scratching</t>
  </si>
  <si>
    <t>POINT (-73.9716624574422 40.7762037110101)</t>
  </si>
  <si>
    <t>19C-PM-1018-08</t>
  </si>
  <si>
    <t>POINT (-73.9686413326172 40.7817423907284)</t>
  </si>
  <si>
    <t>6B-PM-1017-01</t>
  </si>
  <si>
    <t>POINT (-73.9773083616259 40.7710535931636)</t>
  </si>
  <si>
    <t>32C-PM-1013-07</t>
  </si>
  <si>
    <t>POINT (-73.9611300905602 40.7918743735665)</t>
  </si>
  <si>
    <t>28A-PM-1007-04</t>
  </si>
  <si>
    <t>looking at me &amp; #5</t>
  </si>
  <si>
    <t>POINT (-73.9662063642345 40.7890778665307)</t>
  </si>
  <si>
    <t>42C-PM-1013-01</t>
  </si>
  <si>
    <t>POINT (-73.9563662963703 40.7991952101949)</t>
  </si>
  <si>
    <t>32C-PM-1013-11</t>
  </si>
  <si>
    <t>POINT (-73.9618591510932 40.7921343738001)</t>
  </si>
  <si>
    <t>34E-PM-1006-02</t>
  </si>
  <si>
    <t>Black+Gray, White</t>
  </si>
  <si>
    <t>POINT (-73.9581326554206 40.7918074743129)</t>
  </si>
  <si>
    <t>7E-PM-1013-02</t>
  </si>
  <si>
    <t>POINT (-73.9735655529245 40.7716072681474)</t>
  </si>
  <si>
    <t>33B-AM-1010-05</t>
  </si>
  <si>
    <t>POINT (-73.9616693665254 40.792971019627)</t>
  </si>
  <si>
    <t>36B-PM-1013-05</t>
  </si>
  <si>
    <t>POINT (-73.9599197612389 40.7954836456006)</t>
  </si>
  <si>
    <t>1B-AM-1012-16</t>
  </si>
  <si>
    <t>POINT (-73.9806805581636 40.7681537966505)</t>
  </si>
  <si>
    <t>8F-PM-1012-06</t>
  </si>
  <si>
    <t>POINT (-73.9727698663722 40.7714335285174)</t>
  </si>
  <si>
    <t>32D-AM-1013-01</t>
  </si>
  <si>
    <t>POINT (-73.9610985171525 40.7913867116989)</t>
  </si>
  <si>
    <t>32C-PM-1013-13</t>
  </si>
  <si>
    <t>buried nut</t>
  </si>
  <si>
    <t>POINT (-73.9616770335086 40.7921648631096)</t>
  </si>
  <si>
    <t>18I-AM-1017-01</t>
  </si>
  <si>
    <t>POINT (-73.9636476467218 40.7775556986702)</t>
  </si>
  <si>
    <t>9A-AM-1013-10</t>
  </si>
  <si>
    <t>POINT (-73.9765269282059 40.7746876635248)</t>
  </si>
  <si>
    <t>20F-AM-1014-03</t>
  </si>
  <si>
    <t>POINT (-73.9655277320465 40.7806120529369)</t>
  </si>
  <si>
    <t>37H-AM-1018-04</t>
  </si>
  <si>
    <t>was with a lot of robins</t>
  </si>
  <si>
    <t>POINT (-73.9534910562766 40.7935774443789)</t>
  </si>
  <si>
    <t>32B-PM-1010-01</t>
  </si>
  <si>
    <t>POINT (-73.9631350020634 40.791907210332)</t>
  </si>
  <si>
    <t>8I-AM-1006-03</t>
  </si>
  <si>
    <t>POINT (-73.9693772461788 40.7706875892901)</t>
  </si>
  <si>
    <t>14D-AM-1014-08</t>
  </si>
  <si>
    <t>POINT (-73.9708782966369 40.77694686696301)</t>
  </si>
  <si>
    <t>20D-PM-1014-01</t>
  </si>
  <si>
    <t>POINT (-73.96749306684312 40.781351011968)</t>
  </si>
  <si>
    <t>33B-PM-1010-07</t>
  </si>
  <si>
    <t>POINT (-73.961934398055 40.7924789548522)</t>
  </si>
  <si>
    <t>32B-PM-1010-04</t>
  </si>
  <si>
    <t>POINT (-73.9629184712372 40.7921410511633)</t>
  </si>
  <si>
    <t>7G-AM-1010-08</t>
  </si>
  <si>
    <t>POINT (-73.972112497276 40.7702759037428)</t>
  </si>
  <si>
    <t>7F-AM-1008-14</t>
  </si>
  <si>
    <t>POINT (-73.9726090882487 40.7710199108849)</t>
  </si>
  <si>
    <t>2C-AM-1010-04</t>
  </si>
  <si>
    <t>POINT (-73.9791648157033 40.767625444347)</t>
  </si>
  <si>
    <t>15C-PM-1017-05</t>
  </si>
  <si>
    <t>POINT (-73.9711582199102 40.7783674409485)</t>
  </si>
  <si>
    <t>38G-PM-1020-05</t>
  </si>
  <si>
    <t>POINT (-73.9542684235907 40.7944237164092)</t>
  </si>
  <si>
    <t>38G-PM-1020-04</t>
  </si>
  <si>
    <t>POINT (-73.9542770888881 40.79436103668531)</t>
  </si>
  <si>
    <t>6I-PM-1013-03</t>
  </si>
  <si>
    <t>Flowers, grass</t>
  </si>
  <si>
    <t>POINT (-73.9702717260829 40.768951107763)</t>
  </si>
  <si>
    <t>17E-PM-1018-02</t>
  </si>
  <si>
    <t>On the rock</t>
  </si>
  <si>
    <t>POINT (-73.9681627331154 40.7785099665602)</t>
  </si>
  <si>
    <t>39F-PM-1006-02</t>
  </si>
  <si>
    <t>POINT (-73.9542733797804 40.795578653743)</t>
  </si>
  <si>
    <t>41F-PM-1019-02</t>
  </si>
  <si>
    <t>41F</t>
  </si>
  <si>
    <t>POINT (-73.9528353702209 40.7976456178263)</t>
  </si>
  <si>
    <t>40C-PM-1006-01</t>
  </si>
  <si>
    <t>POINT (-73.95673722009802 40.797580989255)</t>
  </si>
  <si>
    <t>28B-PM-1010-02</t>
  </si>
  <si>
    <t>28B</t>
  </si>
  <si>
    <t>POINT (-73.9653739273979 40.7889762096967)</t>
  </si>
  <si>
    <t>36F-AM-1017-03</t>
  </si>
  <si>
    <t>POINT (-73.9564741038174 40.7938845572816)</t>
  </si>
  <si>
    <t>7B-AM-1008-13</t>
  </si>
  <si>
    <t>POINT (-73.9773361580792 40.7729478226715)</t>
  </si>
  <si>
    <t>7C-PM-1020-02</t>
  </si>
  <si>
    <t>POINT (-73.9752263564287 40.772084917017)</t>
  </si>
  <si>
    <t>22C-PM-1006-08</t>
  </si>
  <si>
    <t>POINT (-73.9669762657479 40.7835913293646)</t>
  </si>
  <si>
    <t>1C-PM-1013-08</t>
  </si>
  <si>
    <t>POINT (-73.9796470494747 40.7678370925485)</t>
  </si>
  <si>
    <t>2A-AM-1010-01</t>
  </si>
  <si>
    <t>POINT (-73.9806959248152 40.7684820679479)</t>
  </si>
  <si>
    <t>38C-AM-1019-10</t>
  </si>
  <si>
    <t>POINT (-73.9586077039567 40.7961896477077)</t>
  </si>
  <si>
    <t>32C-AM-1014-05</t>
  </si>
  <si>
    <t>POINT (-73.9611274898661 40.7915250069086)</t>
  </si>
  <si>
    <t>15G-PM-1019-09</t>
  </si>
  <si>
    <t>POINT (-73.9676732725672 40.7763194425467)</t>
  </si>
  <si>
    <t>3C-PM-1008-01</t>
  </si>
  <si>
    <t>walked between trees</t>
  </si>
  <si>
    <t>POINT (-73.9787608762005 40.7686062296462)</t>
  </si>
  <si>
    <t>36A-PM-1013-02</t>
  </si>
  <si>
    <t>POINT (-73.9615649773504 40.7954761311501)</t>
  </si>
  <si>
    <t>7F-AM-1008-12</t>
  </si>
  <si>
    <t>POINT (-73.9730085729495 40.7708933570327)</t>
  </si>
  <si>
    <t>9H-AM-1006-02</t>
  </si>
  <si>
    <t>POINT (-73.96971605724461 40.7711445570446)</t>
  </si>
  <si>
    <t>12G-PM-1007-07</t>
  </si>
  <si>
    <t>acorns</t>
  </si>
  <si>
    <t>POINT (-73.9685709455958 40.7744877026506)</t>
  </si>
  <si>
    <t>37D-PM-1014-07</t>
  </si>
  <si>
    <t>POINT (-73.9580021017892 40.7955140102242)</t>
  </si>
  <si>
    <t>17E-AM-1017-07</t>
  </si>
  <si>
    <t>POINT (-73.9677146741772 40.7788231332337)</t>
  </si>
  <si>
    <t>35E-AM-1020-04</t>
  </si>
  <si>
    <t>hunkered down,tail over body; sitting perfectly still</t>
  </si>
  <si>
    <t>POINT (-73.9578658632957 40.7933712188923)</t>
  </si>
  <si>
    <t>29A-PM-1019-03</t>
  </si>
  <si>
    <t>ran from,but now approaching. kind of weirding me out.</t>
  </si>
  <si>
    <t>POINT (-73.9648090698176 40.7903882097837)</t>
  </si>
  <si>
    <t>19C-PM-1018-03</t>
  </si>
  <si>
    <t>POINT (-73.9687134137786 40.7812207913391)</t>
  </si>
  <si>
    <t>39F-AM-1014-05</t>
  </si>
  <si>
    <t>up/down tree</t>
  </si>
  <si>
    <t>POINT (-73.95488263914 40.7959474571251)</t>
  </si>
  <si>
    <t>13D-AM-1014-03</t>
  </si>
  <si>
    <t>POINT (-73.9710801547498 40.7760872452093)</t>
  </si>
  <si>
    <t>16C-PM-1018-02</t>
  </si>
  <si>
    <t>POINT (-73.9704677007779 40.7786860108302)</t>
  </si>
  <si>
    <t>18G-AM-1014-01</t>
  </si>
  <si>
    <t>looking</t>
  </si>
  <si>
    <t>POINT (-73.9655233748105 40.7792737287734)</t>
  </si>
  <si>
    <t>32E-AM-1007-14</t>
  </si>
  <si>
    <t>literally fell to ground from 50 feet up</t>
  </si>
  <si>
    <t>falling</t>
  </si>
  <si>
    <t>POINT (-73.9602808042376 40.7906130788763)</t>
  </si>
  <si>
    <t>14E-AM-1008-22</t>
  </si>
  <si>
    <t>POINT (-73.970442878377 40.7763755560359)</t>
  </si>
  <si>
    <t>1E-AM-1006-05</t>
  </si>
  <si>
    <t>POINT (-73.9773495807135 40.7664559937331)</t>
  </si>
  <si>
    <t>13G-PM-1008-04</t>
  </si>
  <si>
    <t>lawn @ edge of landscaped area</t>
  </si>
  <si>
    <t>POINT (-73.9681202146851 40.7743979416812)</t>
  </si>
  <si>
    <t>10C-AM-1018-01</t>
  </si>
  <si>
    <t>POINT (-73.9745009906157 40.7741574075364)</t>
  </si>
  <si>
    <t>9B-PM-1013-05</t>
  </si>
  <si>
    <t>POINT (-73.9761632586697 40.7741085606149)</t>
  </si>
  <si>
    <t>12F-PM-1007-08</t>
  </si>
  <si>
    <t>POINT (-73.9700666654946 40.7742857042581)</t>
  </si>
  <si>
    <t>37C-PM-1013-04</t>
  </si>
  <si>
    <t>POINT (-73.9589371550945 40.7959812504467)</t>
  </si>
  <si>
    <t>6E-PM-1010-01</t>
  </si>
  <si>
    <t>along dirt path by cross-town car road. saw movement in a shrub/then caught sight a little fluffy tail</t>
  </si>
  <si>
    <t>POINT (-73.9746204802221 40.7699294840733)</t>
  </si>
  <si>
    <t>15D-AM-1007-05</t>
  </si>
  <si>
    <t>POINT (-73.9704778551644 40.7783119113627)</t>
  </si>
  <si>
    <t>5F-AM-1007-01</t>
  </si>
  <si>
    <t>POINT (-73.973230162241 40.7689824531444)</t>
  </si>
  <si>
    <t>37C-PM-1013-02</t>
  </si>
  <si>
    <t>POINT (-73.9581544682422 40.7958081306449)</t>
  </si>
  <si>
    <t>38C-AM-1019-11</t>
  </si>
  <si>
    <t>POINT (-73.9587913289229 40.7961707624534)</t>
  </si>
  <si>
    <t>1B-PM-1019-04</t>
  </si>
  <si>
    <t>POINT (-73.9802840031759 40.7678599069819)</t>
  </si>
  <si>
    <t>39A-AM-1013-01</t>
  </si>
  <si>
    <t>POINT (-73.9594676326588 40.7984457363388)</t>
  </si>
  <si>
    <t>1A-AM-1007-01</t>
  </si>
  <si>
    <t>POINT (-73.9810032206428 40.7681625634979)</t>
  </si>
  <si>
    <t>41B-AM-1010-02</t>
  </si>
  <si>
    <t>POINT (-73.9580513096783 40.79909641532)</t>
  </si>
  <si>
    <t>16E-PM-1018-02</t>
  </si>
  <si>
    <t>gets distance from people but then continues to chase #1</t>
  </si>
  <si>
    <t>POINT (-73.9678561384348 40.7782877397822)</t>
  </si>
  <si>
    <t>11A-PM-1013-04</t>
  </si>
  <si>
    <t>POINT (-73.9757313481982 40.7754704051391)</t>
  </si>
  <si>
    <t>2F-PM-1014-11</t>
  </si>
  <si>
    <t>POINT (-73.974828939898 40.7668886121909)</t>
  </si>
  <si>
    <t>17F-AM-1007-03</t>
  </si>
  <si>
    <t>POINT (-73.9673924060436 40.7788781851716)</t>
  </si>
  <si>
    <t>3E-PM-1008-06</t>
  </si>
  <si>
    <t>POINT (-73.9756017589251 40.7680335996527)</t>
  </si>
  <si>
    <t>20G-AM-1018-03</t>
  </si>
  <si>
    <t>POINT (-73.9647605121306 40.7803961531517)</t>
  </si>
  <si>
    <t>25I-PM-1007-02</t>
  </si>
  <si>
    <t>POINT (-73.9595022290348 40.783115133007406)</t>
  </si>
  <si>
    <t>35I-PM-1006-02</t>
  </si>
  <si>
    <t>35I</t>
  </si>
  <si>
    <t>POINT (-73.9537356145842 40.7917273773486)</t>
  </si>
  <si>
    <t>24I-AM-1019-01</t>
  </si>
  <si>
    <t>24I</t>
  </si>
  <si>
    <t>POINT (-73.9600204328201 40.782877291358)</t>
  </si>
  <si>
    <t>14D-AM-1014-06</t>
  </si>
  <si>
    <t>POINT (-73.9709722223794 40.7767329646325)</t>
  </si>
  <si>
    <t>27I-AM-1007-03</t>
  </si>
  <si>
    <t>had .5 of a tail</t>
  </si>
  <si>
    <t>POINT (-73.9586252875856 40.7852027586217)</t>
  </si>
  <si>
    <t>17G-PM-1017-02</t>
  </si>
  <si>
    <t>POINT (-73.9664986446294 40.778308334318)</t>
  </si>
  <si>
    <t>2F-PM-1014-01</t>
  </si>
  <si>
    <t>POINT (-73.97553219985421 40.7668311576007)</t>
  </si>
  <si>
    <t>14H-PM-1012-05</t>
  </si>
  <si>
    <t>approaches (someone was feeding it)</t>
  </si>
  <si>
    <t>POINT (-73.9666113598566 40.7752662550312)</t>
  </si>
  <si>
    <t>6I-AM-1006-01</t>
  </si>
  <si>
    <t>runs from (someone sneezed)</t>
  </si>
  <si>
    <t>POINT (-73.9706533131129 40.768902033819)</t>
  </si>
  <si>
    <t>13E-PM-1008-01</t>
  </si>
  <si>
    <t>POINT (-73.970804709441 40.7758611111219)</t>
  </si>
  <si>
    <t>35C-AM-1007-01</t>
  </si>
  <si>
    <t>(white oak)</t>
  </si>
  <si>
    <t>POINT (-73.9601918930677 40.7944134683406)</t>
  </si>
  <si>
    <t>33A-AM-1008-01</t>
  </si>
  <si>
    <t>acknowledged</t>
  </si>
  <si>
    <t>POINT (-73.9632577850183 40.793112839016)</t>
  </si>
  <si>
    <t>42B-AM-1014-01</t>
  </si>
  <si>
    <t>POINT (-73.9574077497624 40.8001185184892)</t>
  </si>
  <si>
    <t>5D-PM-1018-02</t>
  </si>
  <si>
    <t>On low fence</t>
  </si>
  <si>
    <t>POINT (-73.9760749752948 40.7703284894392)</t>
  </si>
  <si>
    <t>34F-PM-1012-01</t>
  </si>
  <si>
    <t>POINT (-73.9582534432858 40.7917772296796)</t>
  </si>
  <si>
    <t>2E-AM-1010-04</t>
  </si>
  <si>
    <t>POINT (-73.9766779585686 40.7669673778105)</t>
  </si>
  <si>
    <t>3I-PM-1013-02</t>
  </si>
  <si>
    <t>POINT (-73.9721279808683 40.7661158663901)</t>
  </si>
  <si>
    <t>7G-PM-1018-07</t>
  </si>
  <si>
    <t>POINT (-73.971685475224 40.7706668465923)</t>
  </si>
  <si>
    <t>9E-AM-1008-02</t>
  </si>
  <si>
    <t>POINT (-73.9729645190377 40.7723310150843)</t>
  </si>
  <si>
    <t>10B-AM-1006-01</t>
  </si>
  <si>
    <t>POINT (-73.9748669205206 40.7743879232016)</t>
  </si>
  <si>
    <t>23H-PM-1019-01</t>
  </si>
  <si>
    <t>23H</t>
  </si>
  <si>
    <t>POINT (-73.961335649743 40.7818876867842)</t>
  </si>
  <si>
    <t>35B-PM-1013-07</t>
  </si>
  <si>
    <t>got fed twice by grandpa,grabbed from grass and ate in tree</t>
  </si>
  <si>
    <t>approaches (grandpa with food),runs from (kid),kid was slowly creeping up on it; it eventually climbed up.</t>
  </si>
  <si>
    <t>POINT (-73.961241953418 40.7941677113011)</t>
  </si>
  <si>
    <t>14B-PM-1014-03</t>
  </si>
  <si>
    <t>POINT (-73.9728511531484 40.7782654840595)</t>
  </si>
  <si>
    <t>4D-AM-1012-02</t>
  </si>
  <si>
    <t>POINT (-73.9763852372393 40.768876248561)</t>
  </si>
  <si>
    <t>21A-AM-1019-09</t>
  </si>
  <si>
    <t>POINT (-73.9696196840065 40.7836431098335)</t>
  </si>
  <si>
    <t>2D-AM-1007-05</t>
  </si>
  <si>
    <t>POINT (-73.9775238847836 40.7675792683587)</t>
  </si>
  <si>
    <t>34C-PM-1012-03</t>
  </si>
  <si>
    <t>34C</t>
  </si>
  <si>
    <t>POINT (-73.9601968065017 40.79358318364821)</t>
  </si>
  <si>
    <t>4C-PM-1010-03</t>
  </si>
  <si>
    <t>POINT (-73.9772810073685 40.7693577540392)</t>
  </si>
  <si>
    <t>37E-AM-1013-04</t>
  </si>
  <si>
    <t>POINT (-73.9561124892063 40.7949440648632)</t>
  </si>
  <si>
    <t>32F-PM-1008-04</t>
  </si>
  <si>
    <t>POINT (-73.9580813119325 40.7905538237042)</t>
  </si>
  <si>
    <t>18H-AM-1018-02</t>
  </si>
  <si>
    <t>playing?</t>
  </si>
  <si>
    <t>POINT (-73.9645365195454 40.7781531021263)</t>
  </si>
  <si>
    <t>28B-AM-1007-01</t>
  </si>
  <si>
    <t>wresting w/ branch</t>
  </si>
  <si>
    <t>POINT (-73.9641989914569 40.789081044511)</t>
  </si>
  <si>
    <t>40E-AM-1014-04</t>
  </si>
  <si>
    <t>on rocks/bushy rocks</t>
  </si>
  <si>
    <t>hiding from bird</t>
  </si>
  <si>
    <t>POINT (-73.9555856074105 40.79694576856771)</t>
  </si>
  <si>
    <t>5D-PM-1018-06</t>
  </si>
  <si>
    <t>POINT (-73.9753818829907 40.7697840986163)</t>
  </si>
  <si>
    <t>7H-AM-1006-02</t>
  </si>
  <si>
    <t>running (along ground,up tree)</t>
  </si>
  <si>
    <t>POINT (-73.9715621134573 40.76959187175131)</t>
  </si>
  <si>
    <t>11E-PM-1012-05</t>
  </si>
  <si>
    <t>foraging (foraged,ran to tree root,munched)</t>
  </si>
  <si>
    <t>POINT (-73.9714242426496 40.7744535798123)</t>
  </si>
  <si>
    <t>13F-AM-1007-04</t>
  </si>
  <si>
    <t>POINT (-73.9697744662785 40.7755950428973)</t>
  </si>
  <si>
    <t>33I-PM-1006-04</t>
  </si>
  <si>
    <t>POINT (-73.9545037193355 40.7900225055417)</t>
  </si>
  <si>
    <t>33G-AM-1013-03</t>
  </si>
  <si>
    <t>?</t>
  </si>
  <si>
    <t>Only peeked head out</t>
  </si>
  <si>
    <t>peeking out of tree,did *not* come out</t>
  </si>
  <si>
    <t>POINT (-73.9563847867316 40.7906012261163)</t>
  </si>
  <si>
    <t>11E-PM-1012-04</t>
  </si>
  <si>
    <t>POINT (-73.9714329979305 40.7741873388945)</t>
  </si>
  <si>
    <t>39D-PM-1012-03</t>
  </si>
  <si>
    <t>POINT (-73.956926909344 40.7965323262487)</t>
  </si>
  <si>
    <t>33F-PM-1012-04</t>
  </si>
  <si>
    <t>POINT (-73.9584064203778 40.7912272455454)</t>
  </si>
  <si>
    <t>33A-PM-1018-04</t>
  </si>
  <si>
    <t>POINT (-73.9630097276366 40.79366584462511)</t>
  </si>
  <si>
    <t>37H-PM-1006-06</t>
  </si>
  <si>
    <t>POINT (-73.9532074573139 40.7934669464908)</t>
  </si>
  <si>
    <t>13C-PM-1019-03</t>
  </si>
  <si>
    <t>POINT (-73.97202898636661 40.7763749561607)</t>
  </si>
  <si>
    <t>20F-PM-1007-05</t>
  </si>
  <si>
    <t>white tail</t>
  </si>
  <si>
    <t>POINT (-73.9651177657676 40.781240810382506)</t>
  </si>
  <si>
    <t>22B-AM-1013-05</t>
  </si>
  <si>
    <t>looked down on me like her imperial subject</t>
  </si>
  <si>
    <t>POINT (-73.9684657285532 40.7840113573723)</t>
  </si>
  <si>
    <t>29B-PM-1010-04</t>
  </si>
  <si>
    <t>POINT (-73.9640588919446 40.790044098464)</t>
  </si>
  <si>
    <t>7H-AM-1006-10</t>
  </si>
  <si>
    <t>POINT (-73.9704831177035 40.7699878995692)</t>
  </si>
  <si>
    <t>7F-AM-1008-15</t>
  </si>
  <si>
    <t>POINT (-73.9724806580638 40.7710077206132)</t>
  </si>
  <si>
    <t>30D-AM-1017-01</t>
  </si>
  <si>
    <t>POINT (-73.9614902429282 40.7891282017625)</t>
  </si>
  <si>
    <t>13F-PM-1008-02</t>
  </si>
  <si>
    <t>POINT (-73.9698611971209 40.7753915552001)</t>
  </si>
  <si>
    <t>33F-PM-1012-03</t>
  </si>
  <si>
    <t>POINT (-73.9584064190878 40.7912992852442)</t>
  </si>
  <si>
    <t>3A-PM-1017-04</t>
  </si>
  <si>
    <t>POINT (-73.9801971465604 40.7697081749827)</t>
  </si>
  <si>
    <t>14F-PM-1012-04</t>
  </si>
  <si>
    <t>POINT (-73.96867781674841 40.7765625256946)</t>
  </si>
  <si>
    <t>7C-PM-1020-04</t>
  </si>
  <si>
    <t>POINT (-73.976609486498 40.7717832922535)</t>
  </si>
  <si>
    <t>37C-AM-1012-02</t>
  </si>
  <si>
    <t>Cinnamon flanks, light band across nose</t>
  </si>
  <si>
    <t>caching</t>
  </si>
  <si>
    <t>POINT (-73.9589635326362 40.7951748673846)</t>
  </si>
  <si>
    <t>25A-AM-1013-01</t>
  </si>
  <si>
    <t>White Belly</t>
  </si>
  <si>
    <t>staring at me</t>
  </si>
  <si>
    <t>POINT (-73.96763709851662 40.7869888639434)</t>
  </si>
  <si>
    <t>10G-PM-1017-09</t>
  </si>
  <si>
    <t>POINT (-73.9707498430394 40.7723724480959)</t>
  </si>
  <si>
    <t>34A-PM-1013-02</t>
  </si>
  <si>
    <t>eating upside down on tree trunk</t>
  </si>
  <si>
    <t>POINT (-73.9628525533831 40.7938449345017)</t>
  </si>
  <si>
    <t>38G-PM-1020-03</t>
  </si>
  <si>
    <t>POINT (-73.9538867186376 40.7941409434007)</t>
  </si>
  <si>
    <t>36C-AM-1014-02</t>
  </si>
  <si>
    <t>Crossing path</t>
  </si>
  <si>
    <t>POINT (-73.9588610195699 40.7945269936639)</t>
  </si>
  <si>
    <t>33I-AM-1008-05</t>
  </si>
  <si>
    <t>nearly dropped shell on my head!</t>
  </si>
  <si>
    <t>POINT (-73.9545773579075 40.7898684635744)</t>
  </si>
  <si>
    <t>12E-AM-1017-07</t>
  </si>
  <si>
    <t>POINT (-73.9716736557408 40.7749333494336)</t>
  </si>
  <si>
    <t>2C-PM-1013-12</t>
  </si>
  <si>
    <t>POINT (-73.9791085350047 40.7677025342633)</t>
  </si>
  <si>
    <t>33I-PM-1006-02</t>
  </si>
  <si>
    <t>POINT (-73.9545807749923 40.7900507537649)</t>
  </si>
  <si>
    <t>15I-PM-1012-05</t>
  </si>
  <si>
    <t>burying the food on ground</t>
  </si>
  <si>
    <t>look at us and continue hiding the food</t>
  </si>
  <si>
    <t>POINT (-73.965394655961 40.7763136791661)</t>
  </si>
  <si>
    <t>12G-AM-1012-02</t>
  </si>
  <si>
    <t>POINT (-73.9690072647093 40.7737712267463)</t>
  </si>
  <si>
    <t>42H-PM-1014-05</t>
  </si>
  <si>
    <t>POINT (-73.9501762527462 40.7975534086077)</t>
  </si>
  <si>
    <t>14B-PM-1014-01</t>
  </si>
  <si>
    <t>POINT (-73.9727405679487 40.7782677554482)</t>
  </si>
  <si>
    <t>12E-AM-1017-05</t>
  </si>
  <si>
    <t>POINT (-73.9713070217071 40.7753795014815)</t>
  </si>
  <si>
    <t>2A-AM-1010-04</t>
  </si>
  <si>
    <t>POINT (-73.9807078515193 40.7683335292642)</t>
  </si>
  <si>
    <t>22B-AM-1013-01</t>
  </si>
  <si>
    <t>looked at me,standing on back feet</t>
  </si>
  <si>
    <t>POINT (-73.9684790657851 40.7838818717863)</t>
  </si>
  <si>
    <t>39H-AM-1007-03</t>
  </si>
  <si>
    <t>POINT (-73.9525752408169 40.7954915417553)</t>
  </si>
  <si>
    <t>5F-AM-1007-06</t>
  </si>
  <si>
    <t>branch</t>
  </si>
  <si>
    <t>POINT (-73.9735137178369 40.769109895294)</t>
  </si>
  <si>
    <t>32C-PM-1013-05</t>
  </si>
  <si>
    <t>POINT (-73.9615500510038 40.7920799263699)</t>
  </si>
  <si>
    <t>6G-PM-1020-03</t>
  </si>
  <si>
    <t>POINT (-73.9722261495647 40.7690542072646)</t>
  </si>
  <si>
    <t>8B-AM-1007-06</t>
  </si>
  <si>
    <t>POINT (-73.9765064169087 40.7737211426714)</t>
  </si>
  <si>
    <t>21H-AM-1017-01</t>
  </si>
  <si>
    <t>POINT (-73.9625205538171 40.7810785055136)</t>
  </si>
  <si>
    <t>6C-AM-1007-01</t>
  </si>
  <si>
    <t>vid!</t>
  </si>
  <si>
    <t>curious,but wary</t>
  </si>
  <si>
    <t>POINT (-73.97699695480242 40.7710711265211)</t>
  </si>
  <si>
    <t>36A-PM-1013-05</t>
  </si>
  <si>
    <t>POINT (-73.9608167300104 40.7954348688268)</t>
  </si>
  <si>
    <t>13E-AM-1017-03</t>
  </si>
  <si>
    <t>acknowledges</t>
  </si>
  <si>
    <t>POINT (-73.9705254801 40.7763606494306)</t>
  </si>
  <si>
    <t>11D-PM-1006-01</t>
  </si>
  <si>
    <t>POINT (-73.9732193290631 40.7748791447746)</t>
  </si>
  <si>
    <t>17C-PM-1013-02</t>
  </si>
  <si>
    <t>POINT (-73.9706586108006 40.7796357444471)</t>
  </si>
  <si>
    <t>5G-PM-1010-01</t>
  </si>
  <si>
    <t>POINT (-73.9733461334967 40.7684314285151)</t>
  </si>
  <si>
    <t>14B-PM-1014-04</t>
  </si>
  <si>
    <t>running up and down</t>
  </si>
  <si>
    <t>POINT (-73.9728339757306 40.7782891207966)</t>
  </si>
  <si>
    <t>11F-AM-1013-02</t>
  </si>
  <si>
    <t>POINT (-73.9699799501516 40.7736576286234)</t>
  </si>
  <si>
    <t>13F-PM-1008-04</t>
  </si>
  <si>
    <t>POINT (-73.9693894305786 40.7756906748026)</t>
  </si>
  <si>
    <t>39E-AM-1018-04</t>
  </si>
  <si>
    <t>39E</t>
  </si>
  <si>
    <t>POINT (-73.9556450015702 40.7967188058002)</t>
  </si>
  <si>
    <t>16H-PM-1014-03</t>
  </si>
  <si>
    <t>followed man across bridge</t>
  </si>
  <si>
    <t>POINT (-73.9655670884957 40.7763728890554)</t>
  </si>
  <si>
    <t>7G-AM-1010-01</t>
  </si>
  <si>
    <t>POINT (-73.9721642509914 40.7701179390078)</t>
  </si>
  <si>
    <t>5G-AM-1006-01</t>
  </si>
  <si>
    <t>made eye contact with me</t>
  </si>
  <si>
    <t>POINT (-73.9733882364574 40.7683078706597)</t>
  </si>
  <si>
    <t>28A-PM-1007-03</t>
  </si>
  <si>
    <t>chasing #2 took #2 food wrapper and is foraging through it</t>
  </si>
  <si>
    <t>POINT (-73.9662409997642 40.7891042935432)</t>
  </si>
  <si>
    <t>38G-PM-1020-08</t>
  </si>
  <si>
    <t>POINT (-73.9548006161673 40.7945503341011)</t>
  </si>
  <si>
    <t>39G-PM-1013-02</t>
  </si>
  <si>
    <t>POINT (-73.9530326577312 40.795692238639504)</t>
  </si>
  <si>
    <t>28D-AM-1012-03</t>
  </si>
  <si>
    <t>POINT (-73.9625383795297 40.7883862331728)</t>
  </si>
  <si>
    <t>21A-AM-1019-07</t>
  </si>
  <si>
    <t>POINT (-73.970041085185 40.783442758031306)</t>
  </si>
  <si>
    <t>22G-AM-1018-04</t>
  </si>
  <si>
    <t>POINT (-73.9632265832593 40.78169144754611)</t>
  </si>
  <si>
    <t>11D-PM-1006-05</t>
  </si>
  <si>
    <t>POINT (-73.971730277301 40.7748805439381)</t>
  </si>
  <si>
    <t>16F-PM-1013-06</t>
  </si>
  <si>
    <t>Big rock in meadow</t>
  </si>
  <si>
    <t>POINT (-73.968021326951 40.7778807692445)</t>
  </si>
  <si>
    <t>9E-AM-1008-01</t>
  </si>
  <si>
    <t>POINT (-73.9723922904119 40.7729164833027)</t>
  </si>
  <si>
    <t>39G-PM-1013-03</t>
  </si>
  <si>
    <t>POINT (-73.9538970554532 40.7955196793479)</t>
  </si>
  <si>
    <t>26A-PM-1006-01</t>
  </si>
  <si>
    <t>POINT (-73.9673103881521 40.7874267409618)</t>
  </si>
  <si>
    <t>16A-PM-1019-06</t>
  </si>
  <si>
    <t>POINT (-73.9725961508316 40.7795720444974)</t>
  </si>
  <si>
    <t>14B-PM-1014-02</t>
  </si>
  <si>
    <t>POINT (-73.9727115915422 40.7782929320632)</t>
  </si>
  <si>
    <t>32C-PM-1013-01</t>
  </si>
  <si>
    <t>POINT (-73.9620964576469 40.7917332001738)</t>
  </si>
  <si>
    <t>8H-PM-1014-08</t>
  </si>
  <si>
    <t>chasing (#7),playing?</t>
  </si>
  <si>
    <t>POINT (-73.970216605149 40.7702960667277)</t>
  </si>
  <si>
    <t>23A-AM-1018-02</t>
  </si>
  <si>
    <t>POINT (-73.9690104245067 40.7853358193723)</t>
  </si>
  <si>
    <t>8I-AM-1006-04</t>
  </si>
  <si>
    <t>POINT (-73.9692401421068 40.7707128895661)</t>
  </si>
  <si>
    <t>19C-PM-1018-06</t>
  </si>
  <si>
    <t>Climbed fence</t>
  </si>
  <si>
    <t>climbing (fence)</t>
  </si>
  <si>
    <t>POINT (-73.9689305978751 40.7818152496266)</t>
  </si>
  <si>
    <t>21H-PM-1018-02</t>
  </si>
  <si>
    <t>POINT (-73.9630381400083 40.7807571827321)</t>
  </si>
  <si>
    <t>3D-PM-1010-08</t>
  </si>
  <si>
    <t>POINT (-73.9779263114572 40.7682681855369)</t>
  </si>
  <si>
    <t>39I-PM-1013-04</t>
  </si>
  <si>
    <t>Gray &amp; Cinnamon selected as both Primary and Highlights. Made executive adjustments.</t>
  </si>
  <si>
    <t>POINT (-73.95200246546021 40.7947329828155)</t>
  </si>
  <si>
    <t>17D-AM-1008-01</t>
  </si>
  <si>
    <t>POINT (-73.9695226023739 40.7797527775804)</t>
  </si>
  <si>
    <t>7H-PM-1006-06</t>
  </si>
  <si>
    <t>playing w/ #7</t>
  </si>
  <si>
    <t>POINT (-73.9703921271418 40.770027611531404)</t>
  </si>
  <si>
    <t>6E-PM-1010-02</t>
  </si>
  <si>
    <t>POINT (-73.9746128451271 40.7700957046709)</t>
  </si>
  <si>
    <t>10A-PM-1014-03</t>
  </si>
  <si>
    <t>above my head in tree</t>
  </si>
  <si>
    <t>eating (in a tree)</t>
  </si>
  <si>
    <t>indifferent (lots of people taking its picture,didn't bother it)</t>
  </si>
  <si>
    <t>POINT (-73.9767220179725 40.7753262103123)</t>
  </si>
  <si>
    <t>10H-AM-1014-01</t>
  </si>
  <si>
    <t>POINT (-73.9698083598887 40.7720099392886)</t>
  </si>
  <si>
    <t>20C-PM-1018-02</t>
  </si>
  <si>
    <t>POINT (-73.9681874036914 40.7817948690964)</t>
  </si>
  <si>
    <t>40B-AM-1019-06</t>
  </si>
  <si>
    <t>POINT (-73.957710975899 40.7984055614047)</t>
  </si>
  <si>
    <t>13D-PM-1018-04</t>
  </si>
  <si>
    <t>POINT (-73.9711617997772 40.7761212878075)</t>
  </si>
  <si>
    <t>31D-PM-1006-03</t>
  </si>
  <si>
    <t>POINT (-73.960876728048 40.79035724537)</t>
  </si>
  <si>
    <t>12E-PM-1018-03</t>
  </si>
  <si>
    <t>POINT (-73.9713906492842 40.7750061310143)</t>
  </si>
  <si>
    <t>18I-PM-1007-07</t>
  </si>
  <si>
    <t>POINT (-73.9642111283068 40.7777713985327)</t>
  </si>
  <si>
    <t>18F-PM-1008-01</t>
  </si>
  <si>
    <t>POINT (-73.9669207809051 40.7792767850126)</t>
  </si>
  <si>
    <t>8B-AM-1007-08</t>
  </si>
  <si>
    <t>POINT (-73.976422624924 40.7735818387346)</t>
  </si>
  <si>
    <t>33E-PM-1012-04</t>
  </si>
  <si>
    <t>POINT (-73.958939037549 40.7913193931203)</t>
  </si>
  <si>
    <t>3B-AM-1010-03</t>
  </si>
  <si>
    <t>chasing #2</t>
  </si>
  <si>
    <t>POINT (-73.9790044506465 40.7689469479245)</t>
  </si>
  <si>
    <t>1D-AM-1006-01</t>
  </si>
  <si>
    <t>POINT (-73.9777978497894 40.7668620784309)</t>
  </si>
  <si>
    <t>16D-PM-1010-10</t>
  </si>
  <si>
    <t>POINT (-73.9698642668906 40.7784669316504)</t>
  </si>
  <si>
    <t>6A-PM-1012-03</t>
  </si>
  <si>
    <t>POINT (-73.9785114291288 40.7719779589449)</t>
  </si>
  <si>
    <t>8I-PM-1013-02</t>
  </si>
  <si>
    <t>POINT (-73.9695655231393 40.7698324659513)</t>
  </si>
  <si>
    <t>15E-AM-1013-03</t>
  </si>
  <si>
    <t>on fallen log</t>
  </si>
  <si>
    <t>POINT (-73.9690645326017 40.7773822116124)</t>
  </si>
  <si>
    <t>25I-PM-1007-06</t>
  </si>
  <si>
    <t>Didn't see squirrel size, or colors</t>
  </si>
  <si>
    <t>up in tree</t>
  </si>
  <si>
    <t>POINT (-73.9597462612063 40.7832801145306)</t>
  </si>
  <si>
    <t>1D-AM-1006-06</t>
  </si>
  <si>
    <t>tumbling</t>
  </si>
  <si>
    <t>POINT (-73.9784942525972 40.7672600003683)</t>
  </si>
  <si>
    <t>3F-AM-1006-06</t>
  </si>
  <si>
    <t>POINT (-73.9746238280116 40.7671491962844)</t>
  </si>
  <si>
    <t>7H-AM-1006-09</t>
  </si>
  <si>
    <t>POINT (-73.9705331808443 40.7699943571296)</t>
  </si>
  <si>
    <t>22B-AM-1013-02</t>
  </si>
  <si>
    <t>POINT (-73.968200390984 40.7837095769482)</t>
  </si>
  <si>
    <t>32A-PM-1013-08</t>
  </si>
  <si>
    <t>POINT (-73.9631648674122 40.7926529617419)</t>
  </si>
  <si>
    <t>27I-AM-1007-01</t>
  </si>
  <si>
    <t>POINT (-73.9587072763996 40.7850256219415)</t>
  </si>
  <si>
    <t>31A-PM-1017-02</t>
  </si>
  <si>
    <t>POINT (-73.96423978295472 40.7918992406575)</t>
  </si>
  <si>
    <t>8D-AM-1007-06</t>
  </si>
  <si>
    <t>POINT (-73.974084681071 40.7728197139621)</t>
  </si>
  <si>
    <t>15G-AM-1008-04</t>
  </si>
  <si>
    <t>POINT (-73.9676270670996 40.776391443152)</t>
  </si>
  <si>
    <t>15D-PM-1017-02</t>
  </si>
  <si>
    <t>POINT (-73.9703816112358 40.7773846065919)</t>
  </si>
  <si>
    <t>1B-AM-1012-13</t>
  </si>
  <si>
    <t>POINT (-73.9803895322385 40.7680730789944)</t>
  </si>
  <si>
    <t>14E-AM-1008-16</t>
  </si>
  <si>
    <t>POINT (-73.9695133370801 40.7765009796853)</t>
  </si>
  <si>
    <t>4C-PM-1010-12</t>
  </si>
  <si>
    <t>POINT (-73.9774407362587 40.7698056129554)</t>
  </si>
  <si>
    <t>11I-PM-1012-05</t>
  </si>
  <si>
    <t>POINT (-73.9681079869821 40.7723494081345)</t>
  </si>
  <si>
    <t>7F-AM-1008-03</t>
  </si>
  <si>
    <t>POINT (-73.973047824163 40.7700873791211)</t>
  </si>
  <si>
    <t>28A-PM-1007-02</t>
  </si>
  <si>
    <t>running from #3</t>
  </si>
  <si>
    <t>POINT (-73.9662864884789 40.7891062338302)</t>
  </si>
  <si>
    <t>16F-PM-1013-05</t>
  </si>
  <si>
    <t>Pine tree near utility shed</t>
  </si>
  <si>
    <t>POINT (-73.9673129010312 40.7778169845999)</t>
  </si>
  <si>
    <t>41E-PM-1013-03</t>
  </si>
  <si>
    <t>Gray on legs</t>
  </si>
  <si>
    <t>POINT (-73.9540197079615 40.798039260983)</t>
  </si>
  <si>
    <t>25I-PM-1007-04</t>
  </si>
  <si>
    <t>POINT (-73.9595613548804 40.7838057527338)</t>
  </si>
  <si>
    <t>42C-PM-1013-05</t>
  </si>
  <si>
    <t>POINT (-73.9561840935803 40.7992037821497)</t>
  </si>
  <si>
    <t>7H-AM-1006-13</t>
  </si>
  <si>
    <t>running (up tree)</t>
  </si>
  <si>
    <t>POINT (-73.9703169373939 40.7700658823854)</t>
  </si>
  <si>
    <t>34A-AM-1012-02</t>
  </si>
  <si>
    <t>chasing from tree to ground</t>
  </si>
  <si>
    <t>POINT (-73.9619985187616 40.7943277743532)</t>
  </si>
  <si>
    <t>20F-PM-1007-08</t>
  </si>
  <si>
    <t>white tail/belly</t>
  </si>
  <si>
    <t>POINT (-73.965390623703 40.7807731363782)</t>
  </si>
  <si>
    <t>8E-AM-1013-02</t>
  </si>
  <si>
    <t>POINT (-73.9735298943321 40.7714939993589)</t>
  </si>
  <si>
    <t>6B-AM-1012-01</t>
  </si>
  <si>
    <t>Started in field, crossed busy street, ran up tree</t>
  </si>
  <si>
    <t>POINT (-73.97683095561271 40.7717803706095)</t>
  </si>
  <si>
    <t>4C-PM-1010-07</t>
  </si>
  <si>
    <t>POINT (-73.9775079672882 40.7691500357424)</t>
  </si>
  <si>
    <t>14C-PM-1006-01</t>
  </si>
  <si>
    <t>POINT (-73.97157754108 40.7776249963967)</t>
  </si>
  <si>
    <t>1B-PM-1019-08</t>
  </si>
  <si>
    <t>POINT (-73.9804065254162 40.7681481183296)</t>
  </si>
  <si>
    <t>21A-AM-1019-04</t>
  </si>
  <si>
    <t>POINT (-73.9701030393506 40.7838953063625)</t>
  </si>
  <si>
    <t>38C-PM-1014-05</t>
  </si>
  <si>
    <t>chasing (#4)</t>
  </si>
  <si>
    <t>POINT (-73.9581310602492 40.7960214726964)</t>
  </si>
  <si>
    <t>36A-PM-1013-04</t>
  </si>
  <si>
    <t>ON ROCK NEAR POND</t>
  </si>
  <si>
    <t>POINT (-73.9611312355348 40.7950130863913)</t>
  </si>
  <si>
    <t>14C-PM-1006-03</t>
  </si>
  <si>
    <t>POINT (-73.9714150090362 40.7774976423922)</t>
  </si>
  <si>
    <t>2B-PM-1013-05</t>
  </si>
  <si>
    <t>climbing fence!</t>
  </si>
  <si>
    <t>snuck into bike cart!</t>
  </si>
  <si>
    <t>POINT (-73.9805517765469 40.7683044693163)</t>
  </si>
  <si>
    <t>8I-AM-1006-01</t>
  </si>
  <si>
    <t>POINT (-73.9693209851947 40.7707450042769)</t>
  </si>
  <si>
    <t>40C-PM-1006-02</t>
  </si>
  <si>
    <t>POINT (-73.9567062023419 40.797482865196)</t>
  </si>
  <si>
    <t>34B-PM-1007-01</t>
  </si>
  <si>
    <t>POINT (-73.9610388059192 40.79395293584)</t>
  </si>
  <si>
    <t>40B-AM-1019-04</t>
  </si>
  <si>
    <t>POINT (-73.9576223390082 40.79797466396471)</t>
  </si>
  <si>
    <t>31H-PM-1008-05</t>
  </si>
  <si>
    <t>POINT (-73.9575517912392 40.7889158268192)</t>
  </si>
  <si>
    <t>16F-AM-1008-02</t>
  </si>
  <si>
    <t>POINT (-73.9676539688726 40.7777229934129)</t>
  </si>
  <si>
    <t>5B-PM-1013-05</t>
  </si>
  <si>
    <t>POINT (-73.9778730762957 40.770827251547)</t>
  </si>
  <si>
    <t>4E-AM-1020-02</t>
  </si>
  <si>
    <t>foraging (on the tree itself)</t>
  </si>
  <si>
    <t>POINT (-73.9754696312232 40.768191647092)</t>
  </si>
  <si>
    <t>22C-PM-1006-11</t>
  </si>
  <si>
    <t>POINT (-73.9666945123922 40.7839956493194)</t>
  </si>
  <si>
    <t>4B-AM-1010-04</t>
  </si>
  <si>
    <t>POINT (-73.9789401448556 40.7697373141498)</t>
  </si>
  <si>
    <t>7F-AM-1008-08</t>
  </si>
  <si>
    <t>playing w/ #9</t>
  </si>
  <si>
    <t>POINT (-73.9726828460055 40.7705707694822)</t>
  </si>
  <si>
    <t>5B-PM-1013-06</t>
  </si>
  <si>
    <t>POINT (-73.9782603348665 40.7705790257951)</t>
  </si>
  <si>
    <t>2F-AM-1006-04</t>
  </si>
  <si>
    <t>Beautiful white puff at the end of its tail</t>
  </si>
  <si>
    <t>POINT (-73.97530937770001 40.7666673897583)</t>
  </si>
  <si>
    <t>42D-PM-1013-02</t>
  </si>
  <si>
    <t>Gray tail, Cinnamon feet</t>
  </si>
  <si>
    <t>chasing (chased by #1),found a nut,buried it</t>
  </si>
  <si>
    <t>POINT (-73.9544278270221 40.7987827316512)</t>
  </si>
  <si>
    <t>7F-AM-1008-10</t>
  </si>
  <si>
    <t>POINT (-73.9728836727349 40.770815850599)</t>
  </si>
  <si>
    <t>42D-AM-1014-02</t>
  </si>
  <si>
    <t>POINT (-73.9545929242174 40.7986940168685)</t>
  </si>
  <si>
    <t>14A-PM-1014-05</t>
  </si>
  <si>
    <t>POINT (-73.97346444707661 40.7782766486921)</t>
  </si>
  <si>
    <t>14F-PM-1012-09</t>
  </si>
  <si>
    <t>POINT (-73.9690362384597 40.7767162824413)</t>
  </si>
  <si>
    <t>32B-PM-1010-05</t>
  </si>
  <si>
    <t>POINT (-73.9628932797886 40.7923116396365)</t>
  </si>
  <si>
    <t>6C-AM-1007-02</t>
  </si>
  <si>
    <t>pulling things off branches</t>
  </si>
  <si>
    <t>POINT (-73.9770508584979 40.7710769301257)</t>
  </si>
  <si>
    <t>39F-PM-1006-04</t>
  </si>
  <si>
    <t>climbing down</t>
  </si>
  <si>
    <t>ran when saw me</t>
  </si>
  <si>
    <t>POINT (-73.9545425520879 40.7956853415959)</t>
  </si>
  <si>
    <t>18I-PM-1007-01</t>
  </si>
  <si>
    <t>hanging upside down</t>
  </si>
  <si>
    <t>POINT (-73.9639024988123 40.7776953065849)</t>
  </si>
  <si>
    <t>30E-AM-1008-03</t>
  </si>
  <si>
    <t>POINT (-73.9607056611532 40.7889786103871)</t>
  </si>
  <si>
    <t>21E-AM-1017-03</t>
  </si>
  <si>
    <t>POINT (-73.9655238539833 40.7815633947684)</t>
  </si>
  <si>
    <t>8C-AM-1007-01</t>
  </si>
  <si>
    <t>behind fence, safe</t>
  </si>
  <si>
    <t>POINT (-73.9746049088475 40.7728776887397)</t>
  </si>
  <si>
    <t>38A-AM-1019-02</t>
  </si>
  <si>
    <t>POINT (-73.9599202233536 40.7972599930224)</t>
  </si>
  <si>
    <t>2A-AM-1010-07</t>
  </si>
  <si>
    <t>couldn't get near</t>
  </si>
  <si>
    <t>POINT (-73.9806718258385 40.76927768969951)</t>
  </si>
  <si>
    <t>38E-AM-1010-01</t>
  </si>
  <si>
    <t>POINT (-73.9564215689843 40.7957539444068)</t>
  </si>
  <si>
    <t>21G-PM-1007-03</t>
  </si>
  <si>
    <t>POINT (-73.96426660132072 40.7810384867375)</t>
  </si>
  <si>
    <t>3F-AM-1006-04</t>
  </si>
  <si>
    <t>POINT (-73.9752029513644 40.7671734667361)</t>
  </si>
  <si>
    <t>2F-PM-1014-02</t>
  </si>
  <si>
    <t>POINT (-73.9755836827968 40.7670239327996)</t>
  </si>
  <si>
    <t>8D-PM-1007-03</t>
  </si>
  <si>
    <t>POINT (-73.9744555348544 40.7728498106357)</t>
  </si>
  <si>
    <t>22G-AM-1018-03</t>
  </si>
  <si>
    <t>POINT (-73.9635606199784 40.782206970617)</t>
  </si>
  <si>
    <t>8E-AM-1013-01</t>
  </si>
  <si>
    <t>POINT (-73.9734969320943 40.7722754599865)</t>
  </si>
  <si>
    <t>35A-PM-1013-09</t>
  </si>
  <si>
    <t>POINT (-73.9615090149261 40.7945150173918)</t>
  </si>
  <si>
    <t>8A-AM-1013-04</t>
  </si>
  <si>
    <t>POINT (-73.9770119133023 40.7732949090005)</t>
  </si>
  <si>
    <t>8D-AM-1007-05</t>
  </si>
  <si>
    <t>POINT (-73.9737060043988 40.7725660224983)</t>
  </si>
  <si>
    <t>1I-PM-1012-02</t>
  </si>
  <si>
    <t>01I</t>
  </si>
  <si>
    <t>Gray, Black, &amp; Cinnamon selected as Primary. Gray, Cinnamon, &amp; White selected as Highlights. Made executive adjustments.</t>
  </si>
  <si>
    <t>POINT (-73.9736873018042 40.7649106677138)</t>
  </si>
  <si>
    <t>35A-PM-1013-04</t>
  </si>
  <si>
    <t>In the weeds by the pool</t>
  </si>
  <si>
    <t>POINT (-73.9617519095277 40.7947179071388)</t>
  </si>
  <si>
    <t>26I-PM-1010-03</t>
  </si>
  <si>
    <t>black in tail</t>
  </si>
  <si>
    <t>POINT (-73.9594391759139 40.784115697669)</t>
  </si>
  <si>
    <t>7H-AM-1006-01</t>
  </si>
  <si>
    <t>POINT (-73.9713665249614 40.7697178648002)</t>
  </si>
  <si>
    <t>7C-PM-1020-06</t>
  </si>
  <si>
    <t>POINT (-73.9759428006237 40.7715081817329)</t>
  </si>
  <si>
    <t>16C-AM-1014-01</t>
  </si>
  <si>
    <t>POINT (-73.9710025484537 40.7792529489016)</t>
  </si>
  <si>
    <t>36I-PM-1007-11</t>
  </si>
  <si>
    <t>me!</t>
  </si>
  <si>
    <t>POINT (-73.9527196716568 40.792363826828)</t>
  </si>
  <si>
    <t>37B-AM-1018-02</t>
  </si>
  <si>
    <t>POINT (-73.9592392692535 40.7961869951798)</t>
  </si>
  <si>
    <t>8C-AM-1007-02</t>
  </si>
  <si>
    <t>peeps out from behind tree at cooing tourists</t>
  </si>
  <si>
    <t>POINT (-73.9747060143742 40.7728528164878)</t>
  </si>
  <si>
    <t>2I-AM-1006-02</t>
  </si>
  <si>
    <t>POINT (-73.9726459773995 40.7656357433691)</t>
  </si>
  <si>
    <t>41D-PM-1014-02</t>
  </si>
  <si>
    <t>POINT (-73.9560731738677 40.7980336018554)</t>
  </si>
  <si>
    <t>7I-PM-1013-04</t>
  </si>
  <si>
    <t>POINT (-73.9701408623121 40.7695511718541)</t>
  </si>
  <si>
    <t>10G-PM-1017-05</t>
  </si>
  <si>
    <t>POINT (-73.9699513151755 40.7722062991044)</t>
  </si>
  <si>
    <t>7B-AM-1008-06</t>
  </si>
  <si>
    <t>POINT (-73.9770628333002 40.7728567364852)</t>
  </si>
  <si>
    <t>14A-PM-1014-04</t>
  </si>
  <si>
    <t>POINT (-73.9736800575584 40.7783069735758)</t>
  </si>
  <si>
    <t>33G-AM-1013-01</t>
  </si>
  <si>
    <t>POINT (-73.9564632239432 40.7904807427954)</t>
  </si>
  <si>
    <t>21E-PM-1012-01</t>
  </si>
  <si>
    <t>POINT (-73.9653135277149 40.7817434070169)</t>
  </si>
  <si>
    <t>14D-PM-1019-15</t>
  </si>
  <si>
    <t>POINT (-73.9708860879459 40.7768376656119)</t>
  </si>
  <si>
    <t>37I-AM-1010-02</t>
  </si>
  <si>
    <t>POINT (-73.9530535624781 40.7929809144271)</t>
  </si>
  <si>
    <t>8E-PM-1008-06</t>
  </si>
  <si>
    <t>POINT (-73.9734654671008 40.7715988711659)</t>
  </si>
  <si>
    <t>33B-PM-1010-08</t>
  </si>
  <si>
    <t>running up tree</t>
  </si>
  <si>
    <t>POINT (-73.9619673317128 40.7924176673037)</t>
  </si>
  <si>
    <t>22C-PM-1006-13</t>
  </si>
  <si>
    <t>POINT (-73.9669782832746 40.7841166727168)</t>
  </si>
  <si>
    <t>3B-PM-1007-08</t>
  </si>
  <si>
    <t>POINT (-73.9795585338537 40.768895893226)</t>
  </si>
  <si>
    <t>2C-PM-1013-07</t>
  </si>
  <si>
    <t>POINT (-73.9790263372004 40.7683513714892)</t>
  </si>
  <si>
    <t>12G-PM-1007-02</t>
  </si>
  <si>
    <t>POINT (-73.969347812694 40.7744098063421)</t>
  </si>
  <si>
    <t>10A-AM-1006-01</t>
  </si>
  <si>
    <t>near Strawberry Fields</t>
  </si>
  <si>
    <t>eating (a peanut)</t>
  </si>
  <si>
    <t>POINT (-73.9762494239719 40.7750175306716)</t>
  </si>
  <si>
    <t>9B-PM-1013-09</t>
  </si>
  <si>
    <t>runs from (people)</t>
  </si>
  <si>
    <t>POINT (-73.9763373510536 40.7741168933928)</t>
  </si>
  <si>
    <t>42I-PM-1014-02</t>
  </si>
  <si>
    <t>POINT (-73.9498421746221 40.7969397424182)</t>
  </si>
  <si>
    <t>21A-AM-1019-01</t>
  </si>
  <si>
    <t>keeps to tree,drops down on side away from people</t>
  </si>
  <si>
    <t>POINT (-73.9695881075086 40.7842441291991)</t>
  </si>
  <si>
    <t>6C-AM-1007-08</t>
  </si>
  <si>
    <t>dropping acorns</t>
  </si>
  <si>
    <t>POINT (-73.9766342125035 40.7715437147052)</t>
  </si>
  <si>
    <t>19B-PM-1018-04</t>
  </si>
  <si>
    <t>Gray &amp; Cinnamon selected as Primary. Gray &amp; White selected as Highlights. Made executive adjustments.</t>
  </si>
  <si>
    <t>POINT (-73.969570012716 40.7816501516863)</t>
  </si>
  <si>
    <t>40D-PM-1013-07</t>
  </si>
  <si>
    <t>POINT (-73.9557399927792 40.7971563708988)</t>
  </si>
  <si>
    <t>6C-PM-1020-03</t>
  </si>
  <si>
    <t>POINT (-73.9768254058709 40.7716757945251)</t>
  </si>
  <si>
    <t>8D-AM-1007-03</t>
  </si>
  <si>
    <t>POINT (-73.9736016229655 40.77237813767141)</t>
  </si>
  <si>
    <t>8I-AM-1006-07</t>
  </si>
  <si>
    <t>White ring on short tail</t>
  </si>
  <si>
    <t>POINT (-73.9690498876944 40.7700011818847)</t>
  </si>
  <si>
    <t>4A-PM-1007-05</t>
  </si>
  <si>
    <t>At rock</t>
  </si>
  <si>
    <t>POINT (-73.9800499498034 40.770218109957305)</t>
  </si>
  <si>
    <t>5E-AM-1008-02</t>
  </si>
  <si>
    <t>trellis</t>
  </si>
  <si>
    <t>POINT (-73.974519308015 40.7691228794395)</t>
  </si>
  <si>
    <t>38E-AM-1010-10</t>
  </si>
  <si>
    <t>over a log across stream</t>
  </si>
  <si>
    <t>chillin'</t>
  </si>
  <si>
    <t>runs from leaf blower</t>
  </si>
  <si>
    <t>POINT (-73.9561600237284 40.7953143196705)</t>
  </si>
  <si>
    <t>17D-AM-1008-04</t>
  </si>
  <si>
    <t>POINT (-73.9696720362627 40.7791851598197)</t>
  </si>
  <si>
    <t>9E-AM-1008-03</t>
  </si>
  <si>
    <t>POINT (-73.9729142912203 40.7724091146678)</t>
  </si>
  <si>
    <t>39B-PM-1014-04</t>
  </si>
  <si>
    <t>runs from (me‚Äîwhen i approached)</t>
  </si>
  <si>
    <t>POINT (-73.9583944353352 40.7979689846815)</t>
  </si>
  <si>
    <t>22F-PM-1014-07</t>
  </si>
  <si>
    <t>POINT (-73.9649465476871 40.7822708362663)</t>
  </si>
  <si>
    <t>18H-PM-1014-01</t>
  </si>
  <si>
    <t>POINT (-73.9645989003589 40.7782157459155)</t>
  </si>
  <si>
    <t>2G-PM-1007-02</t>
  </si>
  <si>
    <t>POINT (-73.9746934810667 40.7659431884158)</t>
  </si>
  <si>
    <t>14F-PM-1012-03</t>
  </si>
  <si>
    <t>POINT (-73.9691821206863 40.7763203164339)</t>
  </si>
  <si>
    <t>9I-PM-1010-06</t>
  </si>
  <si>
    <t>POINT (-73.9682688752331 40.7711934835539)</t>
  </si>
  <si>
    <t>22I-AM-1007-01</t>
  </si>
  <si>
    <t>POINT (-73.9611399573659 40.781130706026005)</t>
  </si>
  <si>
    <t>29B-PM-1010-03</t>
  </si>
  <si>
    <t>POINT (-73.9640989602986 40.7899295439265)</t>
  </si>
  <si>
    <t>11B-PM-1014-02</t>
  </si>
  <si>
    <t>POINT (-73.9746940851342 40.7760966488186)</t>
  </si>
  <si>
    <t>32E-PM-1017-06</t>
  </si>
  <si>
    <t>POINT (-73.9589698681439 40.7906520520417)</t>
  </si>
  <si>
    <t>2D-AM-1007-04</t>
  </si>
  <si>
    <t>POINT (-73.9777497645834 40.7677344709178)</t>
  </si>
  <si>
    <t>37E-PM-1006-05</t>
  </si>
  <si>
    <t>POINT (-73.9566686940197 40.794924397955)</t>
  </si>
  <si>
    <t>37B-PM-1013-02</t>
  </si>
  <si>
    <t>POINT (-73.9594332600733 40.7960622445291)</t>
  </si>
  <si>
    <t>30I-PM-1006-03</t>
  </si>
  <si>
    <t>POINT (-73.9568726508546 40.7878795081255)</t>
  </si>
  <si>
    <t>33I-PM-1006-06</t>
  </si>
  <si>
    <t>POINT (-73.9545399102352 40.7898646267709)</t>
  </si>
  <si>
    <t>18I-PM-1007-03</t>
  </si>
  <si>
    <t>stared at me</t>
  </si>
  <si>
    <t>POINT (-73.9638167248251 40.77764856793541)</t>
  </si>
  <si>
    <t>23F-PM-1013-03</t>
  </si>
  <si>
    <t>indifferent (noticed me,busy eating,foraging)</t>
  </si>
  <si>
    <t>POINT (-73.9638141923763 40.7829225326288)</t>
  </si>
  <si>
    <t>2F-PM-1014-05</t>
  </si>
  <si>
    <t>POINT (-73.9759258407288 40.7667622711142)</t>
  </si>
  <si>
    <t>1C-PM-1013-01</t>
  </si>
  <si>
    <t>POINT (-73.9790889008147 40.7676402781925)</t>
  </si>
  <si>
    <t>30B-AM-1007-08</t>
  </si>
  <si>
    <t>POINT (-73.9637824756607 40.7904737110761)</t>
  </si>
  <si>
    <t>18E-PM-1006-01</t>
  </si>
  <si>
    <t>18E</t>
  </si>
  <si>
    <t>POINT (-73.9678822983274 40.7802960985637)</t>
  </si>
  <si>
    <t>39A-PM-1014-03</t>
  </si>
  <si>
    <t>Gray &amp; Cinnamon selected as Primary. White selected as Higlights. Made executive adjustments.</t>
  </si>
  <si>
    <t>Jumped from ground onto branch</t>
  </si>
  <si>
    <t>digging?</t>
  </si>
  <si>
    <t>POINT (-73.95933730937992 40.7982428507976)</t>
  </si>
  <si>
    <t>4E-PM-1008-07</t>
  </si>
  <si>
    <t>POINT (-73.9754790964561 40.768336388516)</t>
  </si>
  <si>
    <t>15G-PM-1019-07</t>
  </si>
  <si>
    <t>POINT (-73.9677593344667 40.7763054313195)</t>
  </si>
  <si>
    <t>41E-PM-1013-01</t>
  </si>
  <si>
    <t>POINT (-73.9547031549299 40.7978867539322)</t>
  </si>
  <si>
    <t>34C-PM-1012-04</t>
  </si>
  <si>
    <t>POINT (-73.96052295327 40.7934359372871)</t>
  </si>
  <si>
    <t>19B-PM-1018-02</t>
  </si>
  <si>
    <t>POINT (-73.9703705008688 40.7818586173755)</t>
  </si>
  <si>
    <t>7E-AM-1006-05</t>
  </si>
  <si>
    <t>POINT (-73.973268329435 40.7708296517073)</t>
  </si>
  <si>
    <t>26I-AM-1010-02</t>
  </si>
  <si>
    <t>POINT (-73.95937814274122 40.7841519912635)</t>
  </si>
  <si>
    <t>3H-PM-1014-06</t>
  </si>
  <si>
    <t>POINT (-73.9730196342874 40.766022437401)</t>
  </si>
  <si>
    <t>32D-AM-1013-05</t>
  </si>
  <si>
    <t>POINT (-73.9604083891356 40.7910284106931)</t>
  </si>
  <si>
    <t>14E-AM-1008-12</t>
  </si>
  <si>
    <t>POINT (-73.9694591667705 40.7766518221998)</t>
  </si>
  <si>
    <t>36E-PM-1012-02</t>
  </si>
  <si>
    <t>on tree branch</t>
  </si>
  <si>
    <t>picking acorns off oak tree</t>
  </si>
  <si>
    <t>POINT (-73.95686109433942 40.7935959584643)</t>
  </si>
  <si>
    <t>31B-PM-1007-02</t>
  </si>
  <si>
    <t>chasing #1 and climbing tree w/ #1</t>
  </si>
  <si>
    <t>POINT (-73.9631392113757 40.7914635635784)</t>
  </si>
  <si>
    <t>19A-PM-1013-06</t>
  </si>
  <si>
    <t>POINT (-73.9706968708903 40.7821499135828)</t>
  </si>
  <si>
    <t>27B-PM-1006-02</t>
  </si>
  <si>
    <t>27B</t>
  </si>
  <si>
    <t>By large tree chasing #1</t>
  </si>
  <si>
    <t>POINT (-73.965675791028 40.7887310058451)</t>
  </si>
  <si>
    <t>15D-AM-1007-03</t>
  </si>
  <si>
    <t>POINT (-73.9701634768603 40.7778691433218)</t>
  </si>
  <si>
    <t>4E-PM-1008-02</t>
  </si>
  <si>
    <t>POINT (-73.9752699507508 40.76880691840571)</t>
  </si>
  <si>
    <t>37E-PM-1006-01</t>
  </si>
  <si>
    <t>POINT (-73.956998502609 40.7948117428147)</t>
  </si>
  <si>
    <t>21H-PM-1018-04</t>
  </si>
  <si>
    <t>POINT (-73.9624052832372 40.7809656348254)</t>
  </si>
  <si>
    <t>9A-AM-1013-05</t>
  </si>
  <si>
    <t>POINT (-73.9765417282001 40.7740994735325)</t>
  </si>
  <si>
    <t>15I-PM-1012-02</t>
  </si>
  <si>
    <t>POINT (-73.965215665278 40.7761309082202)</t>
  </si>
  <si>
    <t>36B-AM-1013-01</t>
  </si>
  <si>
    <t>POINT (-73.9604524271167 40.7956624328733)</t>
  </si>
  <si>
    <t>35A-AM-1014-02</t>
  </si>
  <si>
    <t>POINT (-73.9618486459307 40.7946365810826)</t>
  </si>
  <si>
    <t>4C-AM-1006-04</t>
  </si>
  <si>
    <t>POINT (-73.9771696835698 40.7697011100487)</t>
  </si>
  <si>
    <t>34I-AM-1012-04</t>
  </si>
  <si>
    <t>POINT (-73.9545438656122 40.7902168635009)</t>
  </si>
  <si>
    <t>4E-PM-1008-05</t>
  </si>
  <si>
    <t>POINT (-73.975836799137 40.769159342847104)</t>
  </si>
  <si>
    <t>3A-PM-1017-02</t>
  </si>
  <si>
    <t>POINT (-73.9801899519657 40.7695777009264)</t>
  </si>
  <si>
    <t>4A-AM-1007-01</t>
  </si>
  <si>
    <t>POINT (-73.97977158132 40.7706273151066)</t>
  </si>
  <si>
    <t>9B-AM-1010-02</t>
  </si>
  <si>
    <t>in bush</t>
  </si>
  <si>
    <t>froze</t>
  </si>
  <si>
    <t>POINT (-73.9763542780331 40.773653130362206)</t>
  </si>
  <si>
    <t>3G-AM-1008-03</t>
  </si>
  <si>
    <t>POINT (-73.9745709109056 40.7672225695415)</t>
  </si>
  <si>
    <t>1B-AM-1012-02</t>
  </si>
  <si>
    <t>POINT (-73.9797425262459 40.7679120246352)</t>
  </si>
  <si>
    <t>12E-AM-1017-02</t>
  </si>
  <si>
    <t>POINT (-73.9714952092767 40.7748063281815)</t>
  </si>
  <si>
    <t>15F-PM-1010-04</t>
  </si>
  <si>
    <t>on path</t>
  </si>
  <si>
    <t>POINT (-73.9682676237703 40.7772653590224)</t>
  </si>
  <si>
    <t>40D-AM-1013-02</t>
  </si>
  <si>
    <t>POINT (-73.955429970986 40.7978168629875)</t>
  </si>
  <si>
    <t>7F-PM-1012-02</t>
  </si>
  <si>
    <t>observes</t>
  </si>
  <si>
    <t>POINT (-73.9725844658514 40.7701092834201)</t>
  </si>
  <si>
    <t>32F-AM-1012-02</t>
  </si>
  <si>
    <t>Gray patches on back legs</t>
  </si>
  <si>
    <t>curious about me</t>
  </si>
  <si>
    <t>POINT (-73.9587330707463 40.7907682009641)</t>
  </si>
  <si>
    <t>2B-AM-1010-05</t>
  </si>
  <si>
    <t>POINT (-73.9802564685265 40.7681759098199)</t>
  </si>
  <si>
    <t>12A-AM-1008-01</t>
  </si>
  <si>
    <t>POINT (-73.9747959143543 40.7768078174366)</t>
  </si>
  <si>
    <t>4A-AM-1007-02</t>
  </si>
  <si>
    <t>POINT (-73.9795492724533 40.7709497471738)</t>
  </si>
  <si>
    <t>14I-PM-1018-04</t>
  </si>
  <si>
    <t>POINT (-73.9657480066074 40.7753465489231)</t>
  </si>
  <si>
    <t>9I-AM-1014-08</t>
  </si>
  <si>
    <t>POINT (-73.9686479277215 40.7705815354769)</t>
  </si>
  <si>
    <t>10H-PM-1007-01</t>
  </si>
  <si>
    <t>dark gray</t>
  </si>
  <si>
    <t>POINT (-73.9692472299565 40.7722592187215)</t>
  </si>
  <si>
    <t>2C-PM-1013-05</t>
  </si>
  <si>
    <t>POINT (-73.9787846880249 40.7682545903488)</t>
  </si>
  <si>
    <t>8B-AM-1007-04</t>
  </si>
  <si>
    <t>POINT (-73.9765046109019 40.7736674124746)</t>
  </si>
  <si>
    <t>4A-PM-1007-04</t>
  </si>
  <si>
    <t>POINT (-73.9796142848349 40.7702117898305)</t>
  </si>
  <si>
    <t>22A-PM-1017-02</t>
  </si>
  <si>
    <t>POINT (-73.9692846326638 40.7841049008492)</t>
  </si>
  <si>
    <t>8A-PM-1014-02</t>
  </si>
  <si>
    <t>POINT (-73.9767141407274 40.7737313251559)</t>
  </si>
  <si>
    <t>3E-PM-1008-09</t>
  </si>
  <si>
    <t>POINT (-73.9756345867747 40.7675540517649)</t>
  </si>
  <si>
    <t>37I-AM-1010-05</t>
  </si>
  <si>
    <t>POINT (-73.95241322956582 40.7933777553406)</t>
  </si>
  <si>
    <t>38E-PM-1014-05</t>
  </si>
  <si>
    <t>on log</t>
  </si>
  <si>
    <t>statue</t>
  </si>
  <si>
    <t>POINT (-73.9563652303243 40.7955127873968)</t>
  </si>
  <si>
    <t>10C-AM-1018-04</t>
  </si>
  <si>
    <t>POINT (-73.9743873549635 40.7745426051392)</t>
  </si>
  <si>
    <t>20G-AM-1018-01</t>
  </si>
  <si>
    <t>Tree limb</t>
  </si>
  <si>
    <t>sitting still on limb</t>
  </si>
  <si>
    <t>POINT (-73.9640741640547 40.7807274581426)</t>
  </si>
  <si>
    <t>12H-PM-1007-07</t>
  </si>
  <si>
    <t>grass field</t>
  </si>
  <si>
    <t>humans</t>
  </si>
  <si>
    <t>POINT (-73.967975586222 40.7735683044313)</t>
  </si>
  <si>
    <t>17I-AM-1014-01</t>
  </si>
  <si>
    <t>Running across fence between statue &amp; swings</t>
  </si>
  <si>
    <t>POINT (-73.9639700434449 40.7775003050028)</t>
  </si>
  <si>
    <t>41B-AM-1010-10</t>
  </si>
  <si>
    <t>POINT (-73.9577758125518 40.799384716477)</t>
  </si>
  <si>
    <t>8E-PM-1008-02</t>
  </si>
  <si>
    <t>POINT (-73.9736995552241 40.7722712518637)</t>
  </si>
  <si>
    <t>17C-PM-1013-04</t>
  </si>
  <si>
    <t>POINT (-73.9701023478746 40.7803527061859)</t>
  </si>
  <si>
    <t>30B-AM-1007-11</t>
  </si>
  <si>
    <t>POINT (-73.9635412640983 40.7902529354639)</t>
  </si>
  <si>
    <t>33F-PM-1012-01</t>
  </si>
  <si>
    <t>POINT (-73.9584661589182 40.7912068380845)</t>
  </si>
  <si>
    <t>8I-AM-1006-05</t>
  </si>
  <si>
    <t>POINT (-73.9688438058715 40.7703014325728)</t>
  </si>
  <si>
    <t>32E-PM-1017-15</t>
  </si>
  <si>
    <t>POINT (-73.9603471161869 40.7906003311747)</t>
  </si>
  <si>
    <t>15H-AM-1013-03</t>
  </si>
  <si>
    <t>POINT (-73.9665763797607 40.7761316400012)</t>
  </si>
  <si>
    <t>40D-AM-1013-03</t>
  </si>
  <si>
    <t>POINT (-73.955710327539 40.7974510797567)</t>
  </si>
  <si>
    <t>11A-PM-1013-02</t>
  </si>
  <si>
    <t>POINT (-73.9756825338299 40.7755542506699)</t>
  </si>
  <si>
    <t>24A-PM-1007-03</t>
  </si>
  <si>
    <t>POINT (-73.9684806250183 40.7858776210151)</t>
  </si>
  <si>
    <t>26I-AM-1010-01</t>
  </si>
  <si>
    <t>POINT (-73.9594045885402 40.7840886870652)</t>
  </si>
  <si>
    <t>41D-AM-1014-04</t>
  </si>
  <si>
    <t>POINT (-73.9561091686663 40.7981463047425)</t>
  </si>
  <si>
    <t>14B-PM-1014-07</t>
  </si>
  <si>
    <t>POINT (-73.9733437449715 40.7782401548362)</t>
  </si>
  <si>
    <t>19F-PM-1017-05</t>
  </si>
  <si>
    <t>POINT (-73.9652134469963 40.7803438278765)</t>
  </si>
  <si>
    <t>6H-PM-1020-02</t>
  </si>
  <si>
    <t>Fence pole</t>
  </si>
  <si>
    <t>POINT (-73.9714798196777 40.7695231949631)</t>
  </si>
  <si>
    <t>3F-AM-1006-13</t>
  </si>
  <si>
    <t>POINT (-73.9755041276839 40.7678213857557)</t>
  </si>
  <si>
    <t>31E-PM-1006-08</t>
  </si>
  <si>
    <t>POINT (-73.9601561064548 40.7900513933531)</t>
  </si>
  <si>
    <t>38C-AM-1019-05</t>
  </si>
  <si>
    <t>POINT (-73.9581241870185 40.7961057536141)</t>
  </si>
  <si>
    <t>38C-AM-1019-03</t>
  </si>
  <si>
    <t>POINT (-73.9576219570858 40.7963351225672)</t>
  </si>
  <si>
    <t>32E-AM-1007-12</t>
  </si>
  <si>
    <t>POINT (-73.9597072533787 40.79055818537861)</t>
  </si>
  <si>
    <t>40B-PM-1014-08</t>
  </si>
  <si>
    <t>POINT (-73.9575307970434 40.7983176419483)</t>
  </si>
  <si>
    <t>2E-AM-1010-05</t>
  </si>
  <si>
    <t>POINT (-73.9769106838192 40.7674414870702)</t>
  </si>
  <si>
    <t>3D-PM-1010-05</t>
  </si>
  <si>
    <t>POINT (-73.9768286349595 40.7687012827059)</t>
  </si>
  <si>
    <t>41F-PM-1019-01</t>
  </si>
  <si>
    <t>POINT (-73.9534878316472 40.7978951981698)</t>
  </si>
  <si>
    <t>16E-AM-1014-07</t>
  </si>
  <si>
    <t>POINT (-73.9689041600147 40.7781788966185)</t>
  </si>
  <si>
    <t>2I-AM-1006-01</t>
  </si>
  <si>
    <t>POINT (-73.972757765574 40.7654285510067)</t>
  </si>
  <si>
    <t>36C-AM-1014-04</t>
  </si>
  <si>
    <t>Ground then tree to eat</t>
  </si>
  <si>
    <t>POINT (-73.958719099962 40.7947587726617)</t>
  </si>
  <si>
    <t>3D-PM-1010-14</t>
  </si>
  <si>
    <t>crying out</t>
  </si>
  <si>
    <t>POINT (-73.9773696455031 40.7687241866704)</t>
  </si>
  <si>
    <t>6G-AM-1008-06</t>
  </si>
  <si>
    <t>white at end of tail</t>
  </si>
  <si>
    <t>grass</t>
  </si>
  <si>
    <t>POINT (-73.9721086069437 40.7698172190404)</t>
  </si>
  <si>
    <t>7F-AM-1008-06</t>
  </si>
  <si>
    <t>in hole in tree</t>
  </si>
  <si>
    <t>POINT (-73.9728170980779 40.770355783043705)</t>
  </si>
  <si>
    <t>2F-PM-1014-07</t>
  </si>
  <si>
    <t>POINT (-73.9750688083336 40.7665584681025)</t>
  </si>
  <si>
    <t>14F-PM-1012-08</t>
  </si>
  <si>
    <t>POINT (-73.9690540696008 40.7766014124609)</t>
  </si>
  <si>
    <t>35B-AM-1010-03</t>
  </si>
  <si>
    <t>POINT (-73.9611126813593 40.7943113021522)</t>
  </si>
  <si>
    <t>22C-PM-1006-12</t>
  </si>
  <si>
    <t>human friendly</t>
  </si>
  <si>
    <t>POINT (-73.9668909481942 40.7841298584027)</t>
  </si>
  <si>
    <t>38I-PM-1014-03</t>
  </si>
  <si>
    <t>POINT (-73.951965247933 40.7938167628067)</t>
  </si>
  <si>
    <t>34G-PM-1006-02</t>
  </si>
  <si>
    <t>34G</t>
  </si>
  <si>
    <t>eating bread it found on ground</t>
  </si>
  <si>
    <t>POINT (-73.9562350820255 40.7913464147989)</t>
  </si>
  <si>
    <t>12E-AM-1017-06</t>
  </si>
  <si>
    <t>POINT (-73.9711751356843 40.7752422758202)</t>
  </si>
  <si>
    <t>19D-PM-1008-02</t>
  </si>
  <si>
    <t>unknown - cannot see, only hear</t>
  </si>
  <si>
    <t>POINT (-73.9685598106128 40.7807054868066)</t>
  </si>
  <si>
    <t>9H-AM-1006-03</t>
  </si>
  <si>
    <t>POINT (-73.96955603769152 40.7708835103516)</t>
  </si>
  <si>
    <t>30A-PM-1020-04</t>
  </si>
  <si>
    <t>POINT (-73.9640945609381 40.7910513041359)</t>
  </si>
  <si>
    <t>34C-PM-1012-02</t>
  </si>
  <si>
    <t>POINT (-73.96005650463 40.7934048502983)</t>
  </si>
  <si>
    <t>38F-PM-1013-02</t>
  </si>
  <si>
    <t>POINT (-73.9549133872427 40.7946871036949)</t>
  </si>
  <si>
    <t>4G-AM-1006-05</t>
  </si>
  <si>
    <t>indifferent‚Äîwas in front of my face (we were on a bridge)!</t>
  </si>
  <si>
    <t>POINT (-73.9730001080547 40.7678719218983)</t>
  </si>
  <si>
    <t>13A-AM-1017-05</t>
  </si>
  <si>
    <t>POINT (-73.9748318777506 40.7771821378056)</t>
  </si>
  <si>
    <t>34H-PM-1006-02</t>
  </si>
  <si>
    <t>POINT (-73.9550627447399 40.7910104700332)</t>
  </si>
  <si>
    <t>14D-AM-1014-13</t>
  </si>
  <si>
    <t>POINT (-73.9709407456459 40.776423522087)</t>
  </si>
  <si>
    <t>13D-PM-1018-11</t>
  </si>
  <si>
    <t>POINT (-73.9720365327715 40.7762329714016)</t>
  </si>
  <si>
    <t>8I-AM-1006-10</t>
  </si>
  <si>
    <t>POINT (-73.96855670754131 40.7703797723105)</t>
  </si>
  <si>
    <t>32E-PM-1017-12</t>
  </si>
  <si>
    <t>POINT (-73.9596271142953 40.7906612313673)</t>
  </si>
  <si>
    <t>10D-AM-1008-04</t>
  </si>
  <si>
    <t>POINT (-73.9730592548116 40.7740879251541)</t>
  </si>
  <si>
    <t>13D-AM-1014-07</t>
  </si>
  <si>
    <t>POINT (-73.9710907175834 40.77637391082)</t>
  </si>
  <si>
    <t>13E-AM-1017-06</t>
  </si>
  <si>
    <t>POINT (-73.9705704527481 40.7762853012151)</t>
  </si>
  <si>
    <t>2E-AM-1010-07</t>
  </si>
  <si>
    <t>POINT (-73.9771575249322 40.7673873716547)</t>
  </si>
  <si>
    <t>10B-AM-1006-04</t>
  </si>
  <si>
    <t>POINT (-73.9757912350482 40.7747598621451)</t>
  </si>
  <si>
    <t>11I-PM-1012-01</t>
  </si>
  <si>
    <t>look at humans determining</t>
  </si>
  <si>
    <t>POINT (-73.968004352343 40.7726669278308)</t>
  </si>
  <si>
    <t>8B-AM-1007-03</t>
  </si>
  <si>
    <t>POINT (-73.97653553956222 40.7735653237366)</t>
  </si>
  <si>
    <t>7I-PM-1013-07</t>
  </si>
  <si>
    <t>Under the tree</t>
  </si>
  <si>
    <t>playing,interacting with #6</t>
  </si>
  <si>
    <t>POINT (-73.9697178096275 40.769703669630104)</t>
  </si>
  <si>
    <t>31I-PM-1019-03</t>
  </si>
  <si>
    <t>POINT (-73.9558180952889 40.7886810505944)</t>
  </si>
  <si>
    <t>4B-AM-1010-05</t>
  </si>
  <si>
    <t>chasing squirrel #6</t>
  </si>
  <si>
    <t>POINT (-73.978844141973 40.7696046074378)</t>
  </si>
  <si>
    <t>14D-AM-1014-05</t>
  </si>
  <si>
    <t>POINT (-73.970962498391 40.7766899040856)</t>
  </si>
  <si>
    <t>40B-AM-1019-01</t>
  </si>
  <si>
    <t>POINT (-73.9587072373474 40.7985209579925)</t>
  </si>
  <si>
    <t>8E-PM-1008-04</t>
  </si>
  <si>
    <t>in grass by a grove of tall maples</t>
  </si>
  <si>
    <t>there's a family playing soccer</t>
  </si>
  <si>
    <t>POINT (-73.9736418085696 40.7716931127716)</t>
  </si>
  <si>
    <t>33E-AM-1014-06</t>
  </si>
  <si>
    <t>POINT (-73.9588076804698 40.7912942607296)</t>
  </si>
  <si>
    <t>1A-AM-1007-02</t>
  </si>
  <si>
    <t>POINT (-73.980777106431 40.7681635726316)</t>
  </si>
  <si>
    <t>33E-PM-1012-06</t>
  </si>
  <si>
    <t>POINT (-73.9590328527128 40.7912214417577)</t>
  </si>
  <si>
    <t>22D-PM-1012-02</t>
  </si>
  <si>
    <t>No Primary Fur Color selected. Made executive adjustment based on other squirrels.</t>
  </si>
  <si>
    <t>POINT (-73.9657504643585 40.7831210813592)</t>
  </si>
  <si>
    <t>40B-PM-1014-02</t>
  </si>
  <si>
    <t>POINT (-73.9581366214863 40.7988964092722)</t>
  </si>
  <si>
    <t>20B-AM-1007-02</t>
  </si>
  <si>
    <t>POINT (-73.9698870647042 40.7826510985538)</t>
  </si>
  <si>
    <t>15E-AM-1013-04</t>
  </si>
  <si>
    <t>POINT (-73.9690168673844 40.7777612043914)</t>
  </si>
  <si>
    <t>35E-AM-1020-01</t>
  </si>
  <si>
    <t>POINT (-73.9579506263361 40.7936973555953)</t>
  </si>
  <si>
    <t>3B-AM-1010-04</t>
  </si>
  <si>
    <t>POINT (-73.9788088165392 40.7690153025878)</t>
  </si>
  <si>
    <t>32E-PM-1017-05</t>
  </si>
  <si>
    <t>POINT (-73.9590074024938 40.7907059424675)</t>
  </si>
  <si>
    <t>7H-AM-1006-16</t>
  </si>
  <si>
    <t>POINT (-73.9706988226435 40.7696684566926)</t>
  </si>
  <si>
    <t>7G-AM-1010-07</t>
  </si>
  <si>
    <t>POINT (-73.9722359401242 40.7702891474555)</t>
  </si>
  <si>
    <t>31E-PM-1006-06</t>
  </si>
  <si>
    <t>POINT (-73.9603268255317 40.7900154505092)</t>
  </si>
  <si>
    <t>17B-AM-1010-02</t>
  </si>
  <si>
    <t>POINT (-73.9710187505339 40.7797265666746)</t>
  </si>
  <si>
    <t>8H-PM-1014-07</t>
  </si>
  <si>
    <t>chasing (#8),playing?</t>
  </si>
  <si>
    <t>POINT (-73.9703076450783 40.770158422629)</t>
  </si>
  <si>
    <t>41C-AM-1017-01</t>
  </si>
  <si>
    <t>POINT (-73.95686356337902 40.7986418851147)</t>
  </si>
  <si>
    <t>7H-AM-1006-03</t>
  </si>
  <si>
    <t>on rock (large)</t>
  </si>
  <si>
    <t>POINT (-73.9711378905748 40.769621834633305)</t>
  </si>
  <si>
    <t>33I-PM-1006-08</t>
  </si>
  <si>
    <t>POINT (-73.9546337446865 40.7898772579576)</t>
  </si>
  <si>
    <t>17E-AM-1017-08</t>
  </si>
  <si>
    <t>POINT (-73.9676314068477 40.7788030406918)</t>
  </si>
  <si>
    <t>4C-PM-1010-14</t>
  </si>
  <si>
    <t>chasing #15</t>
  </si>
  <si>
    <t>POINT (-73.9775099290913 40.7697609063137)</t>
  </si>
  <si>
    <t>32C-PM-1013-04</t>
  </si>
  <si>
    <t>POINT (-73.9612854506075 40.7920830673571)</t>
  </si>
  <si>
    <t>33B-PM-1010-03</t>
  </si>
  <si>
    <t>POINT (-73.9617250054003 40.7925390432044)</t>
  </si>
  <si>
    <t>31C-PM-1010-01</t>
  </si>
  <si>
    <t>POINT (-73.9624209799704 40.7910200972752)</t>
  </si>
  <si>
    <t>9G-PM-1007-04</t>
  </si>
  <si>
    <t>POINT (-73.9707542189896 40.77170329868851)</t>
  </si>
  <si>
    <t>4C-PM-1010-16</t>
  </si>
  <si>
    <t>POINT (-73.9779760874355 40.7698230936583)</t>
  </si>
  <si>
    <t>18D-AM-1018-04</t>
  </si>
  <si>
    <t>POINT (-73.9682965197661 40.7805378963883)</t>
  </si>
  <si>
    <t>2G-AM-1010-03</t>
  </si>
  <si>
    <t>POINT (-73.9746965894947 40.7664351724309)</t>
  </si>
  <si>
    <t>40H-AM-1017-01</t>
  </si>
  <si>
    <t>base of tree</t>
  </si>
  <si>
    <t>POINT (-73.9518008149564 40.7953738093588)</t>
  </si>
  <si>
    <t>11B-PM-1014-03</t>
  </si>
  <si>
    <t>POINT (-73.9746877519291 40.7761402808083)</t>
  </si>
  <si>
    <t>21B-PM-1017-03</t>
  </si>
  <si>
    <t>POINT (-73.9693159934697 40.7831212338295)</t>
  </si>
  <si>
    <t>28D-PM-1019-02</t>
  </si>
  <si>
    <t>POINT (-73.962516494651 40.7884768989902)</t>
  </si>
  <si>
    <t>9D-AM-1008-03</t>
  </si>
  <si>
    <t>POINT (-73.9739038832156 40.7730354890554)</t>
  </si>
  <si>
    <t>39D-AM-1008-01</t>
  </si>
  <si>
    <t>POINT (-73.9562068537632 40.7967332853238)</t>
  </si>
  <si>
    <t>8C-PM-1013-03</t>
  </si>
  <si>
    <t>POINT (-73.9751056714758 40.7732060035215)</t>
  </si>
  <si>
    <t>9G-PM-1007-01</t>
  </si>
  <si>
    <t>climbing (down tree)</t>
  </si>
  <si>
    <t>POINT (-73.9710288101006 40.7715777109992)</t>
  </si>
  <si>
    <t>15F-PM-1010-02</t>
  </si>
  <si>
    <t>POINT (-73.9686622009739 40.7767294380502)</t>
  </si>
  <si>
    <t>15H-PM-1008-05</t>
  </si>
  <si>
    <t>POINT (-73.9655925527354 40.7760049171097)</t>
  </si>
  <si>
    <t>1I-PM-1012-01</t>
  </si>
  <si>
    <t>POINT (-73.9733222531339 40.7649975371546)</t>
  </si>
  <si>
    <t>1B-AM-1012-15</t>
  </si>
  <si>
    <t>POINT (-73.9806377967573 40.7681097168268)</t>
  </si>
  <si>
    <t>37H-PM-1006-05</t>
  </si>
  <si>
    <t>POINT (-73.9532804650089 40.7934579333341)</t>
  </si>
  <si>
    <t>15F-AM-1007-07</t>
  </si>
  <si>
    <t>POINT (-73.9685940262068 40.776932102013)</t>
  </si>
  <si>
    <t>24A-AM-1014-02</t>
  </si>
  <si>
    <t>Blonde? in Highlights</t>
  </si>
  <si>
    <t>POINT (-73.9682062012675 40.786498436192)</t>
  </si>
  <si>
    <t>28D-AM-1012-05</t>
  </si>
  <si>
    <t>POINT (-73.9626560807032 40.7884633049896)</t>
  </si>
  <si>
    <t>19F-PM-1017-07</t>
  </si>
  <si>
    <t>POINT (-73.9653311136561 40.78019349034301)</t>
  </si>
  <si>
    <t>1D-PM-1007-02</t>
  </si>
  <si>
    <t>POINT (-73.9782283921819 40.7667932602077)</t>
  </si>
  <si>
    <t>36B-PM-1013-01</t>
  </si>
  <si>
    <t>POINT (-73.9604094481336 40.7951451478793)</t>
  </si>
  <si>
    <t>3B-AM-1010-05</t>
  </si>
  <si>
    <t>POINT (-73.9788436368415 40.7691104998969)</t>
  </si>
  <si>
    <t>8B-PM-1012-09</t>
  </si>
  <si>
    <t>POINT (-73.975809362521 40.7734702737835)</t>
  </si>
  <si>
    <t>22H-PM-1007-03</t>
  </si>
  <si>
    <t>chased squirrel #2 away</t>
  </si>
  <si>
    <t>POINT (-73.9623621412501 40.7814673556041)</t>
  </si>
  <si>
    <t>2C-PM-1013-10</t>
  </si>
  <si>
    <t>POINT (-73.9792161469158 40.7679285436253)</t>
  </si>
  <si>
    <t>4I-AM-1006-02</t>
  </si>
  <si>
    <t>POINT (-73.9721210372896 40.7667971476099)</t>
  </si>
  <si>
    <t>35A-PM-1013-05</t>
  </si>
  <si>
    <t>POINT (-73.9618076359384 40.7947808718203)</t>
  </si>
  <si>
    <t>2B-AM-1010-08</t>
  </si>
  <si>
    <t>POINT (-73.9791826197108 40.768577844752)</t>
  </si>
  <si>
    <t>4B-PM-1018-05</t>
  </si>
  <si>
    <t>POINT (-73.9782940231149 40.7694236097224)</t>
  </si>
  <si>
    <t>15B-PM-1017-01</t>
  </si>
  <si>
    <t>POINT (-73.9728797531377 40.7786733148687)</t>
  </si>
  <si>
    <t>5F-AM-1007-03</t>
  </si>
  <si>
    <t>POINT (-73.9742010726136 40.769150169929006)</t>
  </si>
  <si>
    <t>12H-PM-1007-06</t>
  </si>
  <si>
    <t>POINT (-73.9681146830162 40.7736772279412)</t>
  </si>
  <si>
    <t>2E-PM-1014-03</t>
  </si>
  <si>
    <t>POINT (-73.9767100101318 40.7675779951996)</t>
  </si>
  <si>
    <t>3E-AM-1006-07</t>
  </si>
  <si>
    <t>burying nuts</t>
  </si>
  <si>
    <t>POINT (-73.9755562526811 40.7678821029525)</t>
  </si>
  <si>
    <t>6C-AM-1007-07</t>
  </si>
  <si>
    <t>ambling</t>
  </si>
  <si>
    <t>trucks</t>
  </si>
  <si>
    <t>POINT (-73.9764851231754 40.7715736862861)</t>
  </si>
  <si>
    <t>19D-PM-1008-03</t>
  </si>
  <si>
    <t>may be same squirrel as #1 - male</t>
  </si>
  <si>
    <t>on branch of dead tree</t>
  </si>
  <si>
    <t>POINT (-73.9682830510954 40.7810151087286)</t>
  </si>
  <si>
    <t>12G-PM-1007-01</t>
  </si>
  <si>
    <t>POINT (-73.9694344956258 40.7742869276902)</t>
  </si>
  <si>
    <t>39E-PM-1013-01</t>
  </si>
  <si>
    <t>Cinnamon head</t>
  </si>
  <si>
    <t>POINT (-73.9558118887106 40.796885713436005)</t>
  </si>
  <si>
    <t>30B-PM-1019-01</t>
  </si>
  <si>
    <t>POINT (-73.9636027664439 40.790075966587)</t>
  </si>
  <si>
    <t>9C-AM-1006-01</t>
  </si>
  <si>
    <t>POINT (-73.9745204169071 40.7736282868469)</t>
  </si>
  <si>
    <t>15C-PM-1017-04</t>
  </si>
  <si>
    <t>POINT (-73.9712265022781 40.7783790991192)</t>
  </si>
  <si>
    <t>17A-PM-1013-01</t>
  </si>
  <si>
    <t>crossing path</t>
  </si>
  <si>
    <t>POINT (-73.9718248273522 40.78019989700291)</t>
  </si>
  <si>
    <t>37G-AM-1014-06</t>
  </si>
  <si>
    <t>POINT (-73.95421186147692 40.7939171395463)</t>
  </si>
  <si>
    <t>5E-PM-1012-06</t>
  </si>
  <si>
    <t>oak tree at end of ramp from Chess House</t>
  </si>
  <si>
    <t>POINT (-73.9748367344424 40.7693513000034)</t>
  </si>
  <si>
    <t>32C-PM-1013-02</t>
  </si>
  <si>
    <t>POINT (-73.9613998967903 40.7912437235667)</t>
  </si>
  <si>
    <t>38E-PM-1014-02</t>
  </si>
  <si>
    <t>POINT (-73.955754300682 40.79568139974)</t>
  </si>
  <si>
    <t>14I-PM-1018-03</t>
  </si>
  <si>
    <t>POINT (-73.9657327332849 40.7747554568985)</t>
  </si>
  <si>
    <t>36I-PM-1007-12</t>
  </si>
  <si>
    <t>Tiny! So tiny!</t>
  </si>
  <si>
    <t>POINT (-73.9527430510248 40.7924807950552)</t>
  </si>
  <si>
    <t>14A-PM-1014-03</t>
  </si>
  <si>
    <t>POINT (-73.973598991549 40.7783020016983)</t>
  </si>
  <si>
    <t>38I-AM-1019-01</t>
  </si>
  <si>
    <t>POINT (-73.9524490779105 40.7936003219524)</t>
  </si>
  <si>
    <t>4E-PM-1008-06</t>
  </si>
  <si>
    <t>POINT (-73.9761223919286 40.7685998275864)</t>
  </si>
  <si>
    <t>15D-AM-1007-02</t>
  </si>
  <si>
    <t>POINT (-73.9701926736281 40.7778587687376)</t>
  </si>
  <si>
    <t>38E-AM-1010-08</t>
  </si>
  <si>
    <t>POINT (-73.9562362816756 40.7950457218996)</t>
  </si>
  <si>
    <t>13H-PM-1010-04</t>
  </si>
  <si>
    <t>POINT (-73.9674984567017 40.7745938268705)</t>
  </si>
  <si>
    <t>34I-PM-1010-04</t>
  </si>
  <si>
    <t>across the lawn and climb up a small tree</t>
  </si>
  <si>
    <t>POINT (-73.9541601469123 40.79078327446891)</t>
  </si>
  <si>
    <t>39D-AM-1008-05</t>
  </si>
  <si>
    <t>POINT (-73.95681084650862 40.7971727026108)</t>
  </si>
  <si>
    <t>3H-PM-1014-02</t>
  </si>
  <si>
    <t>POINT (-73.9733898487296 40.7666975131518)</t>
  </si>
  <si>
    <t>38B-AM-1019-02</t>
  </si>
  <si>
    <t>POINT (-73.9594174605642 40.7973128653773)</t>
  </si>
  <si>
    <t>41C-AM-1017-06</t>
  </si>
  <si>
    <t>POINT (-73.956806913988 40.7987736900857)</t>
  </si>
  <si>
    <t>41A-PM-1007-02</t>
  </si>
  <si>
    <t>POINT (-73.9586184232889 40.7993153832942)</t>
  </si>
  <si>
    <t>17F-PM-1020-05</t>
  </si>
  <si>
    <t>POINT (-73.9673919075839 40.7786845769177)</t>
  </si>
  <si>
    <t>20C-PM-1018-07</t>
  </si>
  <si>
    <t>POINT (-73.9679319758284 40.7821154802399)</t>
  </si>
  <si>
    <t>5A-PM-1010-03</t>
  </si>
  <si>
    <t>POINT (-73.9787723082807 40.7713655754004)</t>
  </si>
  <si>
    <t>3F-AM-1006-05</t>
  </si>
  <si>
    <t>POINT (-73.9749641575871 40.7673305056277)</t>
  </si>
  <si>
    <t>1G-AM-1006-03</t>
  </si>
  <si>
    <t>POINT (-73.9745908987975 40.7655191512308)</t>
  </si>
  <si>
    <t>14D-PM-1019-09</t>
  </si>
  <si>
    <t>POINT (-73.9708108312271 40.7773975776146)</t>
  </si>
  <si>
    <t>6I-PM-1013-01</t>
  </si>
  <si>
    <t>POINT (-73.9699780857298 40.7688706046944)</t>
  </si>
  <si>
    <t>38F-AM-1018-02</t>
  </si>
  <si>
    <t>POINT (-73.954699659637 40.7951308856929)</t>
  </si>
  <si>
    <t>10C-PM-1013-01</t>
  </si>
  <si>
    <t>POINT (-73.973998077367 40.7739029133911)</t>
  </si>
  <si>
    <t>10F-PM-1019-07</t>
  </si>
  <si>
    <t>Same tree (as #6)</t>
  </si>
  <si>
    <t>POINT (-73.97107389601 40.7723265810536)</t>
  </si>
  <si>
    <t>7G-PM-1018-01</t>
  </si>
  <si>
    <t>POINT (-73.9721263050502 40.7698763846186)</t>
  </si>
  <si>
    <t>8B-AM-1007-02</t>
  </si>
  <si>
    <t>POINT (-73.9764314091366 40.773645805795205)</t>
  </si>
  <si>
    <t>40G-PM-1013-05</t>
  </si>
  <si>
    <t>runs from (to the tree)</t>
  </si>
  <si>
    <t>POINT (-73.9529224802393 40.7961895763649)</t>
  </si>
  <si>
    <t>10I-AM-1010-04</t>
  </si>
  <si>
    <t>POINT (-73.9680237209555 40.7717022208225)</t>
  </si>
  <si>
    <t>16D-PM-1010-12</t>
  </si>
  <si>
    <t>POINT (-73.9703314162405 40.778584776139)</t>
  </si>
  <si>
    <t>16D-PM-1010-11</t>
  </si>
  <si>
    <t>POINT (-73.9701379806066 40.7785234812393)</t>
  </si>
  <si>
    <t>13G-PM-1008-02</t>
  </si>
  <si>
    <t>willow oak tree</t>
  </si>
  <si>
    <t>POINT (-73.9684058476942 40.7753959833776)</t>
  </si>
  <si>
    <t>14E-AM-1008-14</t>
  </si>
  <si>
    <t>POINT (-73.9691968748482 40.7765862996192)</t>
  </si>
  <si>
    <t>12F-PM-1007-13</t>
  </si>
  <si>
    <t>POINT (-73.9700066659086 40.7744028820163)</t>
  </si>
  <si>
    <t>21B-AM-1019-03</t>
  </si>
  <si>
    <t>POINT (-73.9689227467959 40.7837541607494)</t>
  </si>
  <si>
    <t>40A-PM-1014-02</t>
  </si>
  <si>
    <t>runs from (ran from base of tree into bushes)</t>
  </si>
  <si>
    <t>POINT (-73.9588345546879 40.7991830272008)</t>
  </si>
  <si>
    <t>4C-PM-1010-02</t>
  </si>
  <si>
    <t>POINT (-73.97720701222511 40.7694343352509)</t>
  </si>
  <si>
    <t>12F-PM-1007-06</t>
  </si>
  <si>
    <t>POINT (-73.9699876501742 40.77424826767581)</t>
  </si>
  <si>
    <t>36I-AM-1017-01</t>
  </si>
  <si>
    <t>runs from (me!)‚Äîfrom a pretty big distance</t>
  </si>
  <si>
    <t>POINT (-73.9528937660465 40.7922919074537)</t>
  </si>
  <si>
    <t>21A-AM-1019-03</t>
  </si>
  <si>
    <t>Tree &amp; ground</t>
  </si>
  <si>
    <t>POINT (-73.9698064901149 40.78425381158391)</t>
  </si>
  <si>
    <t>3D-PM-1010-11</t>
  </si>
  <si>
    <t>POINT (-73.9774630821854 40.76806266740861)</t>
  </si>
  <si>
    <t>31F-PM-1007-03</t>
  </si>
  <si>
    <t>POINT (-73.9588714413332 40.7895787115444)</t>
  </si>
  <si>
    <t>2B-PM-1013-09</t>
  </si>
  <si>
    <t>POINT (-73.9797112925048 40.7688046778472)</t>
  </si>
  <si>
    <t>21B-PM-1017-02</t>
  </si>
  <si>
    <t>stood on hind legs with front legs on the chest</t>
  </si>
  <si>
    <t>POINT (-73.9693504617353 40.7830678709405)</t>
  </si>
  <si>
    <t>29D-AM-1014-02</t>
  </si>
  <si>
    <t>POINT (-73.9627819112681 40.7886877360376)</t>
  </si>
  <si>
    <t>29C-PM-1006-01</t>
  </si>
  <si>
    <t>not too shy</t>
  </si>
  <si>
    <t>POINT (-73.96328661428412 40.78900432944361)</t>
  </si>
  <si>
    <t>29C-AM-1007-04</t>
  </si>
  <si>
    <t>POINT (-73.9637440847107 40.7891427419372)</t>
  </si>
  <si>
    <t>33I-PM-1006-03</t>
  </si>
  <si>
    <t>POINT (-73.95453837191882 40.7899711263765)</t>
  </si>
  <si>
    <t>2F-AM-1006-02</t>
  </si>
  <si>
    <t>POINT (-73.9756278240233 40.7669523701372)</t>
  </si>
  <si>
    <t>35C-PM-1013-07</t>
  </si>
  <si>
    <t>POINT (-73.9602197762862 40.7936850570022)</t>
  </si>
  <si>
    <t>5E-AM-1008-05</t>
  </si>
  <si>
    <t>POINT (-73.9743795190073 40.7692030411004)</t>
  </si>
  <si>
    <t>37G-AM-1014-01</t>
  </si>
  <si>
    <t>POINT (-73.9542332505231 40.7933475171434)</t>
  </si>
  <si>
    <t>41A-PM-1007-04</t>
  </si>
  <si>
    <t>laid down on the branch</t>
  </si>
  <si>
    <t>POINT (-73.9581389870644 40.799308112252305)</t>
  </si>
  <si>
    <t>11B-PM-1014-08</t>
  </si>
  <si>
    <t>POINT (-73.97428114848522 40.775533619083)</t>
  </si>
  <si>
    <t>37G-PM-1007-02</t>
  </si>
  <si>
    <t>ran under dumpster w/ nut</t>
  </si>
  <si>
    <t>POINT (-73.9544372297722 40.7942113164104)</t>
  </si>
  <si>
    <t>5H-AM-1007-01</t>
  </si>
  <si>
    <t>05H</t>
  </si>
  <si>
    <t>POINT (-73.9725669210177 40.7681496989029)</t>
  </si>
  <si>
    <t>20F-PM-1007-14</t>
  </si>
  <si>
    <t>POINT (-73.9646023053207 40.78106800440241)</t>
  </si>
  <si>
    <t>13A-PM-1014-01</t>
  </si>
  <si>
    <t>POINT (-73.9744279648953 40.7777760612191)</t>
  </si>
  <si>
    <t>37H-PM-1006-03</t>
  </si>
  <si>
    <t>POINT (-73.9533085932603 40.7934877861075)</t>
  </si>
  <si>
    <t>36A-PM-1013-03</t>
  </si>
  <si>
    <t>COULD HAVE BEEN CHIPPY, DEEP BROWN</t>
  </si>
  <si>
    <t>POINT (-73.9616972557304 40.7953872829374)</t>
  </si>
  <si>
    <t>35D-PM-1013-02</t>
  </si>
  <si>
    <t>POINT (-73.9584824361655 40.7934247634031)</t>
  </si>
  <si>
    <t>16D-PM-1010-02</t>
  </si>
  <si>
    <t>POINT (-73.969756965598 40.7786455091699)</t>
  </si>
  <si>
    <t>13H-AM-1013-01</t>
  </si>
  <si>
    <t>POINT (-73.9675268877392 40.7750409681718)</t>
  </si>
  <si>
    <t>18F-AM-1014-02</t>
  </si>
  <si>
    <t>In small tree by water</t>
  </si>
  <si>
    <t>POINT (-73.9667911565238 40.77932190109801)</t>
  </si>
  <si>
    <t>41C-AM-1017-03</t>
  </si>
  <si>
    <t>POINT (-73.9565549485301 40.7989823714955)</t>
  </si>
  <si>
    <t>9F-AM-1013-02</t>
  </si>
  <si>
    <t>POINT (-73.9719879697272 40.7725625124591)</t>
  </si>
  <si>
    <t>35H-AM-1013-01</t>
  </si>
  <si>
    <t>Climbing up tree</t>
  </si>
  <si>
    <t>POINT (-73.9540151828782 40.7920066170587)</t>
  </si>
  <si>
    <t>17D-AM-1008-05</t>
  </si>
  <si>
    <t>POINT (-73.9696445614055 40.7791486203627)</t>
  </si>
  <si>
    <t>13E-AM-1017-01</t>
  </si>
  <si>
    <t>in middle of path</t>
  </si>
  <si>
    <t>POINT (-73.9704790263224 40.7762270645666)</t>
  </si>
  <si>
    <t>33A-PM-1018-01</t>
  </si>
  <si>
    <t>stopped to see what i would do 1st</t>
  </si>
  <si>
    <t>POINT (-73.96249054313 40.7935389038787)</t>
  </si>
  <si>
    <t>21B-AM-1019-06</t>
  </si>
  <si>
    <t>POINT (-73.9690447463294 40.78391330452901)</t>
  </si>
  <si>
    <t>11B-AM-1007-05</t>
  </si>
  <si>
    <t>POINT (-73.9743292066413 40.7756090404121)</t>
  </si>
  <si>
    <t>39G-PM-1013-01</t>
  </si>
  <si>
    <t>POINT (-73.9530257401736 40.79513974073701)</t>
  </si>
  <si>
    <t>15E-PM-1008-11</t>
  </si>
  <si>
    <t>POINT (-73.9692925815903 40.7774506065008)</t>
  </si>
  <si>
    <t>5E-PM-1012-05</t>
  </si>
  <si>
    <t>POINT (-73.9747175419546 40.7692820030878)</t>
  </si>
  <si>
    <t>5F-PM-1007-06</t>
  </si>
  <si>
    <t>jumping on fence</t>
  </si>
  <si>
    <t>POINT (-73.9738410069766 40.7691686156505)</t>
  </si>
  <si>
    <t>35C-AM-1007-02</t>
  </si>
  <si>
    <t>POINT (-73.9605362268777 40.7939470599346)</t>
  </si>
  <si>
    <t>30B-PM-1019-05</t>
  </si>
  <si>
    <t>hiding a nut</t>
  </si>
  <si>
    <t>POINT (-73.9643016116839 40.7904796216068)</t>
  </si>
  <si>
    <t>34I-PM-1010-02</t>
  </si>
  <si>
    <t>POINT (-73.9548431601579 40.7906346271566)</t>
  </si>
  <si>
    <t>10I-PM-1013-01</t>
  </si>
  <si>
    <t>POINT (-73.9681810466693 40.7720638449419)</t>
  </si>
  <si>
    <t>20G-PM-1013-02</t>
  </si>
  <si>
    <t>POINT (-73.96449741968071 40.7810020292593)</t>
  </si>
  <si>
    <t>4A-PM-1007-02</t>
  </si>
  <si>
    <t>POINT (-73.9794840520702 40.770959536980406)</t>
  </si>
  <si>
    <t>30E-AM-1008-02</t>
  </si>
  <si>
    <t>POINT (-73.9606559309874 40.7889527629826)</t>
  </si>
  <si>
    <t>2A-PM-1019-02</t>
  </si>
  <si>
    <t>POINT (-73.980897497712 40.7690578709841)</t>
  </si>
  <si>
    <t>18D-AM-1018-01</t>
  </si>
  <si>
    <t>POINT (-73.9684187207423 40.780592789876)</t>
  </si>
  <si>
    <t>9H-PM-1018-07</t>
  </si>
  <si>
    <t>POINT (-73.9693120090055 40.771096102012)</t>
  </si>
  <si>
    <t>17B-PM-1012-02</t>
  </si>
  <si>
    <t>2/3 chasing each other</t>
  </si>
  <si>
    <t>POINT (-73.9707737073771 40.7800373465838)</t>
  </si>
  <si>
    <t>6F-PM-1008-02</t>
  </si>
  <si>
    <t>POINT (-73.9730158913661 40.7701310707272)</t>
  </si>
  <si>
    <t>41E-PM-1013-04</t>
  </si>
  <si>
    <t>POINT (-73.953664715831 40.7981256393159)</t>
  </si>
  <si>
    <t>15I-PM-1012-04</t>
  </si>
  <si>
    <t>POINT (-73.9647318357023 40.7760936175332)</t>
  </si>
  <si>
    <t>20F-PM-1007-06</t>
  </si>
  <si>
    <t>POINT (-73.9651591861399 40.781183828857)</t>
  </si>
  <si>
    <t>29D-AM-1014-06</t>
  </si>
  <si>
    <t>POINT (-73.9622859117854 40.7886169186966)</t>
  </si>
  <si>
    <t>9F-PM-1014-01</t>
  </si>
  <si>
    <t>he is fed every day by a woman who calls him "chiquita"! he ran right up to her.</t>
  </si>
  <si>
    <t>POINT (-73.9719359643975 40.772699885583)</t>
  </si>
  <si>
    <t>8C-PM-1013-06</t>
  </si>
  <si>
    <t>POINT (-73.9750911996499 40.7722445210179)</t>
  </si>
  <si>
    <t>20G-PM-1013-03</t>
  </si>
  <si>
    <t>POINT (-73.9647247254127 40.7806136565784)</t>
  </si>
  <si>
    <t>13F-AM-1007-03</t>
  </si>
  <si>
    <t>POINT (-73.9699088881236 40.7752778351626)</t>
  </si>
  <si>
    <t>14F-AM-1007-04</t>
  </si>
  <si>
    <t>POINT (-73.9689051473072 40.7764511282884)</t>
  </si>
  <si>
    <t>33A-PM-1018-02</t>
  </si>
  <si>
    <t>Tree cavity [of] London Plane tree</t>
  </si>
  <si>
    <t>hanging out,watching world</t>
  </si>
  <si>
    <t>POINT (-73.9631464693769 40.793415656751)</t>
  </si>
  <si>
    <t>36C-PM-1013-02</t>
  </si>
  <si>
    <t>POINT (-73.95918804001322 40.7950071252836)</t>
  </si>
  <si>
    <t>35G-AM-1007-02</t>
  </si>
  <si>
    <t>POINT (-73.9558370309765 40.7921977208472)</t>
  </si>
  <si>
    <t>38D-PM-1006-02</t>
  </si>
  <si>
    <t>POINT (-73.957138759793 40.7955926035055)</t>
  </si>
  <si>
    <t>7A-PM-1007-01</t>
  </si>
  <si>
    <t>POINT (-73.9772420734509 40.7730025191407)</t>
  </si>
  <si>
    <t>4E-PM-1008-01</t>
  </si>
  <si>
    <t>POINT (-73.9753291616796 40.7687376032936)</t>
  </si>
  <si>
    <t>4C-PM-1010-01</t>
  </si>
  <si>
    <t>POINT (-73.9770920860805 40.7694698040083)</t>
  </si>
  <si>
    <t>38C-AM-1019-09</t>
  </si>
  <si>
    <t>Gray &amp; White selected as Primary &amp; Highlights. Made executive adjustments.</t>
  </si>
  <si>
    <t>Between ground &amp; tree</t>
  </si>
  <si>
    <t>POINT (-73.9586570546871 40.796349417475)</t>
  </si>
  <si>
    <t>37D-AM-1018-02</t>
  </si>
  <si>
    <t>POINT (-73.9579689996645 40.7949338489917)</t>
  </si>
  <si>
    <t>33B-AM-1010-03</t>
  </si>
  <si>
    <t>POINT (-73.9612759291399 40.7930468323219)</t>
  </si>
  <si>
    <t>22B-PM-1014-01</t>
  </si>
  <si>
    <t>POINT (-73.96866350179661 40.7843176732828)</t>
  </si>
  <si>
    <t>6G-AM-1008-03</t>
  </si>
  <si>
    <t>POINT (-73.972154069981 40.7690128009722)</t>
  </si>
  <si>
    <t>10D-PM-1008-01</t>
  </si>
  <si>
    <t>POINT (-73.9729979174723 40.7742904356698)</t>
  </si>
  <si>
    <t>6A-AM-1006-01</t>
  </si>
  <si>
    <t>POINT (-73.9784144867639 40.7718177667511)</t>
  </si>
  <si>
    <t>13B-PM-1008-02</t>
  </si>
  <si>
    <t>POINT (-73.9739249209875 40.7768528386853)</t>
  </si>
  <si>
    <t>40G-PM-1013-03</t>
  </si>
  <si>
    <t>POINT (-73.9530791622513 40.7959885603967)</t>
  </si>
  <si>
    <t>40B-AM-1019-07</t>
  </si>
  <si>
    <t>POINT (-73.958247706428 40.7989079136796)</t>
  </si>
  <si>
    <t>41B-PM-1014-03</t>
  </si>
  <si>
    <t>POINT (-73.9573692542155 40.7989252908321)</t>
  </si>
  <si>
    <t>40C-AM-1017-03</t>
  </si>
  <si>
    <t>chasing (#4),digging</t>
  </si>
  <si>
    <t>POINT (-73.957138794884 40.7985389822719)</t>
  </si>
  <si>
    <t>32A-AM-1018-02</t>
  </si>
  <si>
    <t>POINT (-73.9631646754647 40.7925716810884)</t>
  </si>
  <si>
    <t>5B-AM-1008-02</t>
  </si>
  <si>
    <t>POINT (-73.9774584305147 40.7708133986192)</t>
  </si>
  <si>
    <t>15I-PM-1012-06</t>
  </si>
  <si>
    <t>POINT (-73.965059909327 40.7762131886797)</t>
  </si>
  <si>
    <t>36C-AM-1014-03</t>
  </si>
  <si>
    <t>POINT (-73.9586085843149 40.7946617684536)</t>
  </si>
  <si>
    <t>33I-AM-1008-04</t>
  </si>
  <si>
    <t>POINT (-73.9546367558712 40.789840987798)</t>
  </si>
  <si>
    <t>25I-PM-1007-05</t>
  </si>
  <si>
    <t>POINT (-73.9598463837775 40.7834524724254)</t>
  </si>
  <si>
    <t>31E-PM-1006-05</t>
  </si>
  <si>
    <t>POINT (-73.9603366992925 40.789961288953904)</t>
  </si>
  <si>
    <t>4C-PM-1010-10</t>
  </si>
  <si>
    <t>POINT (-73.977641787698 40.7695830265784)</t>
  </si>
  <si>
    <t>14D-PM-1019-01</t>
  </si>
  <si>
    <t>POINT (-73.9714637683084 40.7768984561563)</t>
  </si>
  <si>
    <t>32E-AM-1007-06</t>
  </si>
  <si>
    <t>POINT (-73.9595686513629 40.7906859748696)</t>
  </si>
  <si>
    <t>34H-PM-1006-07</t>
  </si>
  <si>
    <t>POINT (-73.9549860947234 40.7911550328309)</t>
  </si>
  <si>
    <t>31F-PM-1007-05</t>
  </si>
  <si>
    <t>POINT (-73.9591070579246 40.7896776771157)</t>
  </si>
  <si>
    <t>39H-AM-1007-04</t>
  </si>
  <si>
    <t>POINT (-73.9521655419974 40.7948785497717)</t>
  </si>
  <si>
    <t>32F-AM-1012-05</t>
  </si>
  <si>
    <t>POINT (-73.9581706950566 40.7906321397269)</t>
  </si>
  <si>
    <t>30B-AM-1007-01</t>
  </si>
  <si>
    <t>POINT (-73.9640526358598 40.7907411574825)</t>
  </si>
  <si>
    <t>31B-AM-1017-02</t>
  </si>
  <si>
    <t>POINT (-73.9635838951472 40.7917524619792)</t>
  </si>
  <si>
    <t>6D-AM-1008-01</t>
  </si>
  <si>
    <t>POINT (-73.9755259087781 40.7707256124181)</t>
  </si>
  <si>
    <t>14E-AM-1008-03</t>
  </si>
  <si>
    <t>POINT (-73.9695641121727 40.7769562886685)</t>
  </si>
  <si>
    <t>11H-AM-1010-06</t>
  </si>
  <si>
    <t>POINT (-73.9684834138222 40.7724289120211)</t>
  </si>
  <si>
    <t>37I-PM-1006-01</t>
  </si>
  <si>
    <t>Gray, Black</t>
  </si>
  <si>
    <t>Cinnamon+Gray, Black</t>
  </si>
  <si>
    <t>POINT (-73.9524364087437 40.792846505434)</t>
  </si>
  <si>
    <t>29B-PM-1010-01</t>
  </si>
  <si>
    <t>climbing trees</t>
  </si>
  <si>
    <t>scratching self</t>
  </si>
  <si>
    <t>POINT (-73.9639505810228 40.789573183584)</t>
  </si>
  <si>
    <t>17F-PM-1020-06</t>
  </si>
  <si>
    <t>POINT (-73.96738215574692 40.7786375267659)</t>
  </si>
  <si>
    <t>35C-PM-1013-04</t>
  </si>
  <si>
    <t>POINT (-73.9603245806655 40.7942712477697)</t>
  </si>
  <si>
    <t>35D-PM-1013-05</t>
  </si>
  <si>
    <t>POINT (-73.9587464852561 40.793496354083)</t>
  </si>
  <si>
    <t>8I-PM-1013-07</t>
  </si>
  <si>
    <t>POINT (-73.9695348385828 40.7703657361802)</t>
  </si>
  <si>
    <t>2C-PM-1013-04</t>
  </si>
  <si>
    <t>POINT (-73.9786474809514 40.7679715341109)</t>
  </si>
  <si>
    <t>31H-PM-1008-03</t>
  </si>
  <si>
    <t>no clue, way up a tree!</t>
  </si>
  <si>
    <t>throwing down acorns</t>
  </si>
  <si>
    <t>POINT (-73.9574365550758 40.7886924675052)</t>
  </si>
  <si>
    <t>40A-PM-1014-01</t>
  </si>
  <si>
    <t>stared &amp; then went back up tree‚Äîthen ran to different tree</t>
  </si>
  <si>
    <t>POINT (-73.9589492240754 40.798901118974)</t>
  </si>
  <si>
    <t>7B-AM-1008-14</t>
  </si>
  <si>
    <t>POINT (-73.9775067398903 40.7726566142401)</t>
  </si>
  <si>
    <t>18C-PM-1018-04</t>
  </si>
  <si>
    <t>POINT (-73.9697924026634 40.7803611152023)</t>
  </si>
  <si>
    <t>36F-PM-1012-01</t>
  </si>
  <si>
    <t>POINT (-73.9566705412766 40.7935560645735)</t>
  </si>
  <si>
    <t>15E-PM-1008-02</t>
  </si>
  <si>
    <t>POINT (-73.9691453885964 40.7770524089712)</t>
  </si>
  <si>
    <t>40B-PM-1014-03</t>
  </si>
  <si>
    <t>POINT (-73.9582800305509 40.7989473712974)</t>
  </si>
  <si>
    <t>13D-AM-1014-11</t>
  </si>
  <si>
    <t>POINT (-73.9719583492187 40.7763434967164)</t>
  </si>
  <si>
    <t>14H-PM-1012-08</t>
  </si>
  <si>
    <t>POINT (-73.9663977261879 40.775645134229)</t>
  </si>
  <si>
    <t>6G-PM-1020-04</t>
  </si>
  <si>
    <t>POINT (-73.9722472286151 40.7699550476176)</t>
  </si>
  <si>
    <t>2E-AM-1010-06</t>
  </si>
  <si>
    <t>leaping branch to branch</t>
  </si>
  <si>
    <t>POINT (-73.9766541879006 40.7674077265375)</t>
  </si>
  <si>
    <t>22H-PM-1007-02</t>
  </si>
  <si>
    <t>low branch</t>
  </si>
  <si>
    <t>watching me scratching</t>
  </si>
  <si>
    <t>POINT (-73.9622752768962 40.7814921913101)</t>
  </si>
  <si>
    <t>22F-PM-1014-04</t>
  </si>
  <si>
    <t>POINT (-73.964449990389 40.7830023160643)</t>
  </si>
  <si>
    <t>10H-AM-1014-03</t>
  </si>
  <si>
    <t>POINT (-73.9687347731861 40.7718955594385)</t>
  </si>
  <si>
    <t>22B-PM-1014-02</t>
  </si>
  <si>
    <t>POINT (-73.9687213827744 40.7843586374648)</t>
  </si>
  <si>
    <t>4F-PM-1013-01</t>
  </si>
  <si>
    <t>POINT (-73.9749251267433 40.7679111971294)</t>
  </si>
  <si>
    <t>3B-PM-1007-09</t>
  </si>
  <si>
    <t>POINT (-73.9795454787631 40.7688026892741)</t>
  </si>
  <si>
    <t>37C-PM-1013-05</t>
  </si>
  <si>
    <t>POINT (-73.9590157104896 40.7956884493421)</t>
  </si>
  <si>
    <t>41I-AM-1018-01</t>
  </si>
  <si>
    <t>cautious,observant,runs off</t>
  </si>
  <si>
    <t>POINT (-73.9500167570283 40.7966185836685)</t>
  </si>
  <si>
    <t>16D-AM-1007-03</t>
  </si>
  <si>
    <t>ran away before I could take a good look</t>
  </si>
  <si>
    <t>POINT (-73.9699135187297 40.7782354186163)</t>
  </si>
  <si>
    <t>37I-PM-1006-02</t>
  </si>
  <si>
    <t>POINT (-73.9527184914182 40.7926785904847)</t>
  </si>
  <si>
    <t>23I-PM-1019-03</t>
  </si>
  <si>
    <t>POINT (-73.9610266708075 40.7817512107392)</t>
  </si>
  <si>
    <t>19D-AM-1007-02</t>
  </si>
  <si>
    <t>fenced area</t>
  </si>
  <si>
    <t>POINT (-73.9683370417551 40.78135983505)</t>
  </si>
  <si>
    <t>2B-AM-1010-02</t>
  </si>
  <si>
    <t>POINT (-73.9803562137049 40.7685780990634)</t>
  </si>
  <si>
    <t>14D-AM-1014-14</t>
  </si>
  <si>
    <t>POINT (-73.9708371806429 40.7764813666684)</t>
  </si>
  <si>
    <t>20F-PM-1007-02</t>
  </si>
  <si>
    <t>white on tail</t>
  </si>
  <si>
    <t>digging one hole w/ determination</t>
  </si>
  <si>
    <t>POINT (-73.96481673340891 40.7811164976329)</t>
  </si>
  <si>
    <t>18G-AM-1014-03</t>
  </si>
  <si>
    <t>POINT (-73.9651796685091 40.7785578267586)</t>
  </si>
  <si>
    <t>2B-PM-1013-03</t>
  </si>
  <si>
    <t>POINT (-73.9800896621713 40.7684379810317)</t>
  </si>
  <si>
    <t>21F-AM-1018-03</t>
  </si>
  <si>
    <t>dead</t>
  </si>
  <si>
    <t>POINT (-73.9643223016635 40.781431908715)</t>
  </si>
  <si>
    <t>5C-AM-1006-01</t>
  </si>
  <si>
    <t>POINT (-73.9771552326199 40.7706917595308)</t>
  </si>
  <si>
    <t>42C-PM-1013-02</t>
  </si>
  <si>
    <t>POINT (-73.95641731490922 40.7991558544827)</t>
  </si>
  <si>
    <t>11F-PM-1006-01</t>
  </si>
  <si>
    <t>POINT (-73.9706414863639 40.7732754837144)</t>
  </si>
  <si>
    <t>9F-PM-1014-08</t>
  </si>
  <si>
    <t>turned to face me while eating</t>
  </si>
  <si>
    <t>POINT (-73.9721656413591 40.7722869065638)</t>
  </si>
  <si>
    <t>22G-PM-1018-02</t>
  </si>
  <si>
    <t>POINT (-73.9627661465376 40.7819356810575)</t>
  </si>
  <si>
    <t>9H-PM-1018-03</t>
  </si>
  <si>
    <t>POINT (-73.9692650850957 40.7713793846002)</t>
  </si>
  <si>
    <t>40D-AM-1013-04</t>
  </si>
  <si>
    <t>POINT (-73.9555255950648 40.7977720808005)</t>
  </si>
  <si>
    <t>34I-AM-1012-02</t>
  </si>
  <si>
    <t>Short tail</t>
  </si>
  <si>
    <t>POINT (-73.9544808708211 40.7906575852286)</t>
  </si>
  <si>
    <t>11B-PM-1014-06</t>
  </si>
  <si>
    <t>POINT (-73.9746493441414 40.7750478734868)</t>
  </si>
  <si>
    <t>14D-PM-1019-05</t>
  </si>
  <si>
    <t>POINT (-73.9711810222421 40.7773445611969)</t>
  </si>
  <si>
    <t>12D-PM-1014-01</t>
  </si>
  <si>
    <t>POINT (-73.9726381234747 40.7752694815985)</t>
  </si>
  <si>
    <t>1A-PM-1014-03</t>
  </si>
  <si>
    <t>POINT (-73.9806928007664 40.768255422025)</t>
  </si>
  <si>
    <t>33E-AM-1014-08</t>
  </si>
  <si>
    <t>POINT (-73.9589600626433 40.7913690265064)</t>
  </si>
  <si>
    <t>32F-AM-1012-07</t>
  </si>
  <si>
    <t>POINT (-73.9579659543224 40.7905646887034)</t>
  </si>
  <si>
    <t>15G-AM-1008-01</t>
  </si>
  <si>
    <t>POINT (-73.9669017345324 40.7766928987073)</t>
  </si>
  <si>
    <t>13D-AM-1014-04</t>
  </si>
  <si>
    <t>POINT (-73.9710026704697 40.7761052764621)</t>
  </si>
  <si>
    <t>38D-PM-1006-04</t>
  </si>
  <si>
    <t>near drive -runners -cyclists</t>
  </si>
  <si>
    <t>POINT (-73.95757980040841 40.795701403549)</t>
  </si>
  <si>
    <t>31D-AM-1014-05</t>
  </si>
  <si>
    <t>POINT (-73.9608834102446 40.790624710005)</t>
  </si>
  <si>
    <t>33B-PM-1010-04</t>
  </si>
  <si>
    <t>POINT (-73.9618173092433 40.7925800181543)</t>
  </si>
  <si>
    <t>40F-PM-1006-03</t>
  </si>
  <si>
    <t>40F</t>
  </si>
  <si>
    <t>POINT (-73.9544763281886 40.7969645476349)</t>
  </si>
  <si>
    <t>21A-AM-1019-05</t>
  </si>
  <si>
    <t>POINT (-73.970260899173 40.783651724865)</t>
  </si>
  <si>
    <t>9A-AM-1013-03</t>
  </si>
  <si>
    <t>POINT (-73.9768411547701 40.7741377018895)</t>
  </si>
  <si>
    <t>1D-AM-1006-07</t>
  </si>
  <si>
    <t>POINT (-73.9784610031588 40.7668839966177)</t>
  </si>
  <si>
    <t>2I-PM-1006-01</t>
  </si>
  <si>
    <t>Sitting on back of bench with food hanging from mouth</t>
  </si>
  <si>
    <t>POINT (-73.9725077933574 40.7654562710325)</t>
  </si>
  <si>
    <t>3G-PM-1013-02</t>
  </si>
  <si>
    <t>wandering,interacting with tourists</t>
  </si>
  <si>
    <t>approaches (father - son taking photos,talking about giving him planters peanuts)</t>
  </si>
  <si>
    <t>POINT (-73.9735587560787 40.7672346255151)</t>
  </si>
  <si>
    <t>42E-PM-1012-03</t>
  </si>
  <si>
    <t>POINT (-73.9538377039825 40.7980605334961)</t>
  </si>
  <si>
    <t>3H-PM-1014-01</t>
  </si>
  <si>
    <t>under a parked car</t>
  </si>
  <si>
    <t>POINT (-73.9725700261894 40.7668793330427)</t>
  </si>
  <si>
    <t>17G-PM-1017-03</t>
  </si>
  <si>
    <t>POINT (-73.9667694439895 40.7779501809095)</t>
  </si>
  <si>
    <t>35A-PM-1013-02</t>
  </si>
  <si>
    <t>POINT (-73.9618709589382 40.7944969066792)</t>
  </si>
  <si>
    <t>28A-AM-1014-01</t>
  </si>
  <si>
    <t>POINT (-73.9661108248377 40.7891945123815)</t>
  </si>
  <si>
    <t>24A-PM-1007-05</t>
  </si>
  <si>
    <t>POINT (-73.9676246014119 40.786355136088)</t>
  </si>
  <si>
    <t>18I-PM-1007-06</t>
  </si>
  <si>
    <t>POINT (-73.9636234953334 40.7775138547689)</t>
  </si>
  <si>
    <t>17B-AM-1010-03</t>
  </si>
  <si>
    <t>POINT (-73.9712636931964 40.77998098773)</t>
  </si>
  <si>
    <t>42C-PM-1013-03</t>
  </si>
  <si>
    <t>Crossing street</t>
  </si>
  <si>
    <t>POINT (-73.9562733511031 40.7993142101839)</t>
  </si>
  <si>
    <t>15D-PM-1017-05</t>
  </si>
  <si>
    <t>POINT (-73.9706041173545 40.7780152784804)</t>
  </si>
  <si>
    <t>30B-PM-1019-06</t>
  </si>
  <si>
    <t>POINT (-73.9643025171914 40.790570391517)</t>
  </si>
  <si>
    <t>34I-PM-1010-07</t>
  </si>
  <si>
    <t>POINT (-73.954530253849 40.7910247489879)</t>
  </si>
  <si>
    <t>17F-AM-1007-06</t>
  </si>
  <si>
    <t>POINT (-73.9675718059539 40.7786049141486)</t>
  </si>
  <si>
    <t>19B-PM-1018-03</t>
  </si>
  <si>
    <t>POINT (-73.9696802053043 40.7816057406125)</t>
  </si>
  <si>
    <t>10G-PM-1017-03</t>
  </si>
  <si>
    <t>POINT (-73.9702382274798 40.7721754848905)</t>
  </si>
  <si>
    <t>36F-AM-1017-05</t>
  </si>
  <si>
    <t>staying very still to avoid two very curious dogs on the ground</t>
  </si>
  <si>
    <t>petrified,frozen (tail over its back,frozen)</t>
  </si>
  <si>
    <t>POINT (-73.9567255763265 40.7936331899263)</t>
  </si>
  <si>
    <t>20B-PM-1013-07</t>
  </si>
  <si>
    <t>POINT (-73.9690551477139 40.7823685663196)</t>
  </si>
  <si>
    <t>38I-PM-1014-02</t>
  </si>
  <si>
    <t>hanging out w/ Squirrel #1</t>
  </si>
  <si>
    <t>scampering w/ squirrel #1</t>
  </si>
  <si>
    <t>POINT (-73.9525627119429 40.7938602867464)</t>
  </si>
  <si>
    <t>30I-PM-1006-05</t>
  </si>
  <si>
    <t>POINT (-73.956502663005 40.788160908881)</t>
  </si>
  <si>
    <t>30A-PM-1020-01</t>
  </si>
  <si>
    <t>POINT (-73.9651155880346 40.790694632578)</t>
  </si>
  <si>
    <t>42E-PM-1012-01</t>
  </si>
  <si>
    <t>POINT (-73.9535980341677 40.7981186822179)</t>
  </si>
  <si>
    <t>35F-PM-1012-03</t>
  </si>
  <si>
    <t>POINT (-73.9569759970802 40.79314974522941)</t>
  </si>
  <si>
    <t>16F-AM-1008-03</t>
  </si>
  <si>
    <t>road</t>
  </si>
  <si>
    <t>POINT (-73.9676112864286 40.7772792086081)</t>
  </si>
  <si>
    <t>8I-PM-1013-04</t>
  </si>
  <si>
    <t>POINT (-73.9698231469857 40.7702048311133)</t>
  </si>
  <si>
    <t>38A-PM-1013-02</t>
  </si>
  <si>
    <t>POINT (-73.9597994674082 40.797298837759)</t>
  </si>
  <si>
    <t>15D-AM-1007-04</t>
  </si>
  <si>
    <t>POINT (-73.97016305393261 40.7779553961101)</t>
  </si>
  <si>
    <t>12A-AM-1008-02</t>
  </si>
  <si>
    <t>POINT (-73.9747762992858 40.7768579078578)</t>
  </si>
  <si>
    <t>16C-AM-1014-03</t>
  </si>
  <si>
    <t>POINT (-73.9708903862176 40.7787370674642)</t>
  </si>
  <si>
    <t>5C-PM-1010-02</t>
  </si>
  <si>
    <t>POINT (-73.9773486521595 40.7708454902113)</t>
  </si>
  <si>
    <t>10G-AM-1006-11</t>
  </si>
  <si>
    <t>POINT (-73.9700779726297 40.7722086251085)</t>
  </si>
  <si>
    <t>16E-PM-1018-08</t>
  </si>
  <si>
    <t>POINT (-73.9685612289881 40.7778488829217)</t>
  </si>
  <si>
    <t>30B-AM-1007-07</t>
  </si>
  <si>
    <t>POINT (-73.9638312025305 40.7903826659569)</t>
  </si>
  <si>
    <t>35E-PM-1006-04</t>
  </si>
  <si>
    <t>POINT (-73.957600085245 40.7936111607879)</t>
  </si>
  <si>
    <t>37B-PM-1013-03</t>
  </si>
  <si>
    <t>White back left leg</t>
  </si>
  <si>
    <t>POINT (-73.9593909381748 40.7961036981921)</t>
  </si>
  <si>
    <t>1D-AM-1006-04</t>
  </si>
  <si>
    <t>POINT (-73.9782983634755 40.7668314364263)</t>
  </si>
  <si>
    <t>35A-AM-1014-07</t>
  </si>
  <si>
    <t>POINT (-73.9622419917579 40.794579797904)</t>
  </si>
  <si>
    <t>14A-AM-1014-01</t>
  </si>
  <si>
    <t>foraging?,crossing road</t>
  </si>
  <si>
    <t>runs from (dogs)</t>
  </si>
  <si>
    <t>POINT (-73.9738723117119 40.7786845612246)</t>
  </si>
  <si>
    <t>1B-AM-1012-05</t>
  </si>
  <si>
    <t>POINT (-73.9801651470389 40.7677698656935)</t>
  </si>
  <si>
    <t>4C-PM-1010-05</t>
  </si>
  <si>
    <t>POINT (-73.9772624834791 40.7692821918543)</t>
  </si>
  <si>
    <t>14D-AM-1014-02</t>
  </si>
  <si>
    <t>POINT (-73.9702420100291 40.7772720889907)</t>
  </si>
  <si>
    <t>10C-PM-1013-03</t>
  </si>
  <si>
    <t>POINT (-73.9744488584414 40.7741627220859)</t>
  </si>
  <si>
    <t>30A-PM-1020-03</t>
  </si>
  <si>
    <t>POINT (-73.9647151303629 40.7912681060756)</t>
  </si>
  <si>
    <t>24A-PM-1007-01</t>
  </si>
  <si>
    <t>POINT (-73.96844605680602 40.785824818871)</t>
  </si>
  <si>
    <t>16H-PM-1014-02</t>
  </si>
  <si>
    <t>POINT (-73.9655206571055 40.7764851568746)</t>
  </si>
  <si>
    <t>32F-AM-1012-04</t>
  </si>
  <si>
    <t>POINT (-73.9582904814652 40.7905915749564)</t>
  </si>
  <si>
    <t>19G-PM-1017-01</t>
  </si>
  <si>
    <t>POINT (-73.9651541395415 40.7798283208748)</t>
  </si>
  <si>
    <t>17G-PM-1017-01</t>
  </si>
  <si>
    <t>POINT (-73.9658203999388 40.7775874026824)</t>
  </si>
  <si>
    <t>2B-AM-1010-01</t>
  </si>
  <si>
    <t>POINT (-73.9801562527339 40.7687267327113)</t>
  </si>
  <si>
    <t>38A-AM-1019-03</t>
  </si>
  <si>
    <t>stood on back legs</t>
  </si>
  <si>
    <t>POINT (-73.9597192455543 40.7973316178661)</t>
  </si>
  <si>
    <t>32F-PM-1008-01</t>
  </si>
  <si>
    <t>POINT (-73.958369699409 40.7902456668332)</t>
  </si>
  <si>
    <t>21G-AM-1014-01</t>
  </si>
  <si>
    <t>POINT (-73.9641584395299 40.7816571644072)</t>
  </si>
  <si>
    <t>2H-PM-1006-03</t>
  </si>
  <si>
    <t>POINT (-73.9733905460282 40.7656337147768)</t>
  </si>
  <si>
    <t>14E-PM-1017-01</t>
  </si>
  <si>
    <t>POINT (-73.9693462354257 40.7764444385452)</t>
  </si>
  <si>
    <t>14E-AM-1008-13</t>
  </si>
  <si>
    <t>POINT (-73.9692946938852 40.7767389791452)</t>
  </si>
  <si>
    <t>32E-AM-1007-09</t>
  </si>
  <si>
    <t>POINT (-73.959874668294 40.7907004233491)</t>
  </si>
  <si>
    <t>9E-PM-1014-03</t>
  </si>
  <si>
    <t>underneath a tree</t>
  </si>
  <si>
    <t>POINT (-73.9730039581521 40.7730688398468)</t>
  </si>
  <si>
    <t>17E-PM-1018-01</t>
  </si>
  <si>
    <t>POINT (-73.9687933229572 40.7788600242549)</t>
  </si>
  <si>
    <t>32D-AM-1013-02</t>
  </si>
  <si>
    <t>POINT (-73.9612623577548 40.7911558714527)</t>
  </si>
  <si>
    <t>38E-AM-1010-03</t>
  </si>
  <si>
    <t>POINT (-73.9562442622553 40.7957285542564)</t>
  </si>
  <si>
    <t>2F-PM-1014-04</t>
  </si>
  <si>
    <t>POINT (-73.9757673193743 40.766961432261304)</t>
  </si>
  <si>
    <t>15D-PM-1017-03</t>
  </si>
  <si>
    <t>POINT (-73.9701182454818 40.7772805500871)</t>
  </si>
  <si>
    <t>18C-AM-1018-01</t>
  </si>
  <si>
    <t>POINT (-73.9695572903383 40.780822981713)</t>
  </si>
  <si>
    <t>6D-PM-1020-05</t>
  </si>
  <si>
    <t>POINT (-73.9752225195115 40.7703747669865)</t>
  </si>
  <si>
    <t>16F-PM-1013-03</t>
  </si>
  <si>
    <t>POINT (-73.96747266034902 40.7772125619715)</t>
  </si>
  <si>
    <t>8D-PM-1007-04</t>
  </si>
  <si>
    <t>POINT (-73.9736164871197 40.7725695048569)</t>
  </si>
  <si>
    <t>35B-PM-1013-01</t>
  </si>
  <si>
    <t>did not notice dog sitting a few yards away (10-20 ft)</t>
  </si>
  <si>
    <t>POINT (-73.9614373639552 40.7945051962914)</t>
  </si>
  <si>
    <t>33D-AM-1017-05</t>
  </si>
  <si>
    <t>POINT (-73.9596251284566 40.7916254797561)</t>
  </si>
  <si>
    <t>3I-AM-1010-02</t>
  </si>
  <si>
    <t>POINT (-73.9721897915211 40.76604342031321)</t>
  </si>
  <si>
    <t>19G-PM-1017-02</t>
  </si>
  <si>
    <t>patting ground</t>
  </si>
  <si>
    <t>POINT (-73.9648831611629 40.7801326414973)</t>
  </si>
  <si>
    <t>1C-PM-1013-03</t>
  </si>
  <si>
    <t>POINT (-73.9791536183194 40.7672705931866)</t>
  </si>
  <si>
    <t>15E-PM-1008-10</t>
  </si>
  <si>
    <t>POINT (-73.9697471123497 40.777316338832705)</t>
  </si>
  <si>
    <t>38A-AM-1019-04</t>
  </si>
  <si>
    <t>POINT (-73.9598875541307 40.7973415580717)</t>
  </si>
  <si>
    <t>3B-PM-1007-06</t>
  </si>
  <si>
    <t>POINT (-73.9787015184662 40.7690114585688)</t>
  </si>
  <si>
    <t>33D-PM-1006-01</t>
  </si>
  <si>
    <t>hanging on fence</t>
  </si>
  <si>
    <t>POINT (-73.9598535425706 40.7915589343685)</t>
  </si>
  <si>
    <t>37B-PM-1013-01</t>
  </si>
  <si>
    <t>Sighting was far away</t>
  </si>
  <si>
    <t>POINT (-73.9596232170232 40.795955084322905)</t>
  </si>
  <si>
    <t>9B-AM-1010-06</t>
  </si>
  <si>
    <t>POINT (-73.975198284551 40.7740343763399)</t>
  </si>
  <si>
    <t>20F-PM-1007-04</t>
  </si>
  <si>
    <t>POINT (-73.9651250402583 40.7812884929069)</t>
  </si>
  <si>
    <t>33I-AM-1008-01</t>
  </si>
  <si>
    <t>edge of park @ 98th (north)</t>
  </si>
  <si>
    <t>POINT (-73.9547398684817 40.7896483795302)</t>
  </si>
  <si>
    <t>15I-PM-1012-01</t>
  </si>
  <si>
    <t>POINT (-73.9651217998407 40.7761115392738)</t>
  </si>
  <si>
    <t>6B-PM-1017-05</t>
  </si>
  <si>
    <t>POINT (-73.9767317539505 40.7717600450632)</t>
  </si>
  <si>
    <t>9I-AM-1014-03</t>
  </si>
  <si>
    <t>POINT (-73.9691845420174 40.7707749899254)</t>
  </si>
  <si>
    <t>34G-PM-1006-01</t>
  </si>
  <si>
    <t>Skinny, thin tail</t>
  </si>
  <si>
    <t>POINT (-73.9557710118271 40.7919161185557)</t>
  </si>
  <si>
    <t>17D-AM-1008-03</t>
  </si>
  <si>
    <t>POINT (-73.96971787697882 40.7791544102422)</t>
  </si>
  <si>
    <t>9I-PM-1010-05</t>
  </si>
  <si>
    <t>POINT (-73.9686925781295 40.7705688673142)</t>
  </si>
  <si>
    <t>1B-PM-1019-10</t>
  </si>
  <si>
    <t>Dog chased up tree</t>
  </si>
  <si>
    <t>POINT (-73.97971223228342 40.7678347587435)</t>
  </si>
  <si>
    <t>8A-PM-1014-03</t>
  </si>
  <si>
    <t>POINT (-73.976716425804 40.7736889979965)</t>
  </si>
  <si>
    <t>42E-PM-1012-05</t>
  </si>
  <si>
    <t>POINT (-73.9538938706987 40.7981150065974)</t>
  </si>
  <si>
    <t>21F-AM-1018-04</t>
  </si>
  <si>
    <t>POINT (-73.9650387848001 40.7814134438394)</t>
  </si>
  <si>
    <t>16H-PM-1014-05</t>
  </si>
  <si>
    <t>POINT (-73.9657171357842 40.7773277532224)</t>
  </si>
  <si>
    <t>35C-AM-1007-04</t>
  </si>
  <si>
    <t>POINT (-73.9597593485091 40.7937528403249)</t>
  </si>
  <si>
    <t>12F-AM-1020-05</t>
  </si>
  <si>
    <t>POINT (-73.9696688162449 40.7741422177187)</t>
  </si>
  <si>
    <t>2F-PM-1014-09</t>
  </si>
  <si>
    <t>POINT (-73.975028559002 40.7667307335544)</t>
  </si>
  <si>
    <t>12D-AM-1013-01</t>
  </si>
  <si>
    <t>POINT (-73.9715375915057 40.7751212088827)</t>
  </si>
  <si>
    <t>27I-PM-1020-04</t>
  </si>
  <si>
    <t>POINT (-73.9583300280173 40.7853495002675)</t>
  </si>
  <si>
    <t>19H-AM-1010-01</t>
  </si>
  <si>
    <t>run from human w/ dog</t>
  </si>
  <si>
    <t>POINT (-73.9643664403785 40.7793670703727)</t>
  </si>
  <si>
    <t>38F-AM-1018-05</t>
  </si>
  <si>
    <t>POINT (-73.955013129397 40.7954024311542)</t>
  </si>
  <si>
    <t>2B-PM-1013-07</t>
  </si>
  <si>
    <t>POINT (-73.9794371709817 40.768387910254)</t>
  </si>
  <si>
    <t>4I-PM-1007-01</t>
  </si>
  <si>
    <t>POINT (-73.9711178122133 40.76726429584371)</t>
  </si>
  <si>
    <t>4A-AM-1007-05</t>
  </si>
  <si>
    <t>POINT (-73.9799594281222 40.7701978146968)</t>
  </si>
  <si>
    <t>POINT (-73.9582363437135 40.7987752300505)</t>
  </si>
  <si>
    <t>2C-AM-1010-01</t>
  </si>
  <si>
    <t>POINT (-73.9787736280005 40.7676126748454)</t>
  </si>
  <si>
    <t>20C-PM-1018-05</t>
  </si>
  <si>
    <t>POINT (-73.9678923667678 40.781967562623606)</t>
  </si>
  <si>
    <t>16E-PM-1018-09</t>
  </si>
  <si>
    <t>On trunk</t>
  </si>
  <si>
    <t>POINT (-73.9686370726471 40.7780382348833)</t>
  </si>
  <si>
    <t>31A-AM-1010-03</t>
  </si>
  <si>
    <t>POINT (-73.9642900903774 40.7917017168842)</t>
  </si>
  <si>
    <t>37G-PM-1007-05</t>
  </si>
  <si>
    <t>jumping around!</t>
  </si>
  <si>
    <t>POINT (-73.9546123259441 40.7941434862099)</t>
  </si>
  <si>
    <t>9I-AM-1014-07</t>
  </si>
  <si>
    <t>No real highlight, White tail?</t>
  </si>
  <si>
    <t>POINT (-73.9684092812839 40.7711445841928)</t>
  </si>
  <si>
    <t>18G-PM-1013-04</t>
  </si>
  <si>
    <t>POINT (-73.9657487923637 40.7786823090663)</t>
  </si>
  <si>
    <t>33F-PM-1012-05</t>
  </si>
  <si>
    <t>POINT (-73.95832017896151 40.7913938722521)</t>
  </si>
  <si>
    <t>5E-AM-1008-10</t>
  </si>
  <si>
    <t>up a tree</t>
  </si>
  <si>
    <t>POINT (-73.9758211560957 40.7693422860766)</t>
  </si>
  <si>
    <t>40D-PM-1013-03</t>
  </si>
  <si>
    <t>POINT (-73.9557918001972 40.7979228878042)</t>
  </si>
  <si>
    <t>40D-AM-1013-07</t>
  </si>
  <si>
    <t>POINT (-73.9559663949511 40.7974497269789)</t>
  </si>
  <si>
    <t>31D-PM-1006-02</t>
  </si>
  <si>
    <t>POINT (-73.960864328605 40.7902122634639)</t>
  </si>
  <si>
    <t>11F-AM-1013-01</t>
  </si>
  <si>
    <t>POINT (-73.9702530172652 40.7736241205021)</t>
  </si>
  <si>
    <t>40C-AM-1017-01</t>
  </si>
  <si>
    <t>chasing (#2)</t>
  </si>
  <si>
    <t>POINT (-73.9573656523498 40.7979754563974)</t>
  </si>
  <si>
    <t>16F-PM-1013-01</t>
  </si>
  <si>
    <t>POINT (-73.967334936601 40.7773289724189)</t>
  </si>
  <si>
    <t>12F-PM-1007-03</t>
  </si>
  <si>
    <t>POINT (-73.9694938608335 40.7745700102115)</t>
  </si>
  <si>
    <t>13E-PM-1008-02</t>
  </si>
  <si>
    <t>POINT (-73.9707571364399 40.7758859812524)</t>
  </si>
  <si>
    <t>37E-AM-1013-03</t>
  </si>
  <si>
    <t>POINT (-73.9561103688639 40.794914085004)</t>
  </si>
  <si>
    <t>12F-PM-1007-14</t>
  </si>
  <si>
    <t>POINT (-73.9699134052609 40.774446589038)</t>
  </si>
  <si>
    <t>19E-PM-1018-03</t>
  </si>
  <si>
    <t>Baseball field #3</t>
  </si>
  <si>
    <t>POINT (-73.9676113345824 40.7803482448467)</t>
  </si>
  <si>
    <t>5D-PM-1018-07</t>
  </si>
  <si>
    <t>POINT (-73.9761776424664 40.7695941843825)</t>
  </si>
  <si>
    <t>15I-AM-1008-06</t>
  </si>
  <si>
    <t>POINT (-73.9657040391563 40.7755567428199)</t>
  </si>
  <si>
    <t>4G-AM-1006-03</t>
  </si>
  <si>
    <t>POINT (-73.9734108731087 40.7676051392697)</t>
  </si>
  <si>
    <t>33D-AM-1017-08</t>
  </si>
  <si>
    <t>POINT (-73.9593410965431 40.7923134010383)</t>
  </si>
  <si>
    <t>40C-PM-1006-07</t>
  </si>
  <si>
    <t>POINT (-73.9569318105253 40.7973442139041)</t>
  </si>
  <si>
    <t>37A-PM-1013-02</t>
  </si>
  <si>
    <t>POINT (-73.960898739757 40.7961393097144)</t>
  </si>
  <si>
    <t>42D-AM-1014-01</t>
  </si>
  <si>
    <t>POINT (-73.955352152771 40.7988549523022)</t>
  </si>
  <si>
    <t>29D-AM-1014-05</t>
  </si>
  <si>
    <t>Rocky area</t>
  </si>
  <si>
    <t>POINT (-73.9623356369432 40.7888693815168)</t>
  </si>
  <si>
    <t>22C-PM-1006-03</t>
  </si>
  <si>
    <t>POINT (-73.9672413354558 40.7838116138235)</t>
  </si>
  <si>
    <t>14D-PM-1019-08</t>
  </si>
  <si>
    <t>POINT (-73.9709738166531 40.7774102689734)</t>
  </si>
  <si>
    <t>11I-AM-1012-01</t>
  </si>
  <si>
    <t>POINT (-73.9677500862135 40.7726060987821)</t>
  </si>
  <si>
    <t>21A-AM-1019-02</t>
  </si>
  <si>
    <t>POINT (-73.9698080328304 40.7842252948542)</t>
  </si>
  <si>
    <t>13D-PM-1018-01</t>
  </si>
  <si>
    <t>POINT (-73.9717135461165 40.776178068008306)</t>
  </si>
  <si>
    <t>40D-AM-1013-05</t>
  </si>
  <si>
    <t>POINT (-73.9556039997621 40.7977549157287)</t>
  </si>
  <si>
    <t>14D-PM-1019-06</t>
  </si>
  <si>
    <t>POINT (-73.97105314852982 40.777375706944504)</t>
  </si>
  <si>
    <t>40G-PM-1013-04</t>
  </si>
  <si>
    <t>POINT (-73.9532427699097 40.7962643767092)</t>
  </si>
  <si>
    <t>25I-AM-1012-03</t>
  </si>
  <si>
    <t>on turn, see map</t>
  </si>
  <si>
    <t>POINT (-73.9594986107981 40.7840083040604)</t>
  </si>
  <si>
    <t>33D-AM-1017-06</t>
  </si>
  <si>
    <t>runs from (ran into hole in tree trunk)</t>
  </si>
  <si>
    <t>POINT (-73.9594446018346 40.7917800352042)</t>
  </si>
  <si>
    <t>6E-AM-1014-01</t>
  </si>
  <si>
    <t>POINT (-73.9748943397482 40.7703992564272)</t>
  </si>
  <si>
    <t>33C-PM-1007-02</t>
  </si>
  <si>
    <t>POINT (-73.9614972757332 40.7921404951324)</t>
  </si>
  <si>
    <t>16D-AM-1007-05</t>
  </si>
  <si>
    <t>didn't get a good look</t>
  </si>
  <si>
    <t>POINT (-73.96975832355331 40.7787320391004)</t>
  </si>
  <si>
    <t>12F-PM-1007-07</t>
  </si>
  <si>
    <t>POINT (-73.9699124811406 40.7743016981538)</t>
  </si>
  <si>
    <t>1B-AM-1012-03</t>
  </si>
  <si>
    <t>POINT (-73.97992507822771 40.7676106598889)</t>
  </si>
  <si>
    <t>2B-PM-1013-02</t>
  </si>
  <si>
    <t>POINT (-73.9801138983722 40.7685721515635)</t>
  </si>
  <si>
    <t>17B-PM-1012-03</t>
  </si>
  <si>
    <t>POINT (-73.9707487237344 40.7800822831001)</t>
  </si>
  <si>
    <t>33E-PM-1012-08</t>
  </si>
  <si>
    <t>POINT (-73.9583688637255 40.791388958496)</t>
  </si>
  <si>
    <t>15G-PM-1019-10</t>
  </si>
  <si>
    <t>on a log</t>
  </si>
  <si>
    <t>POINT (-73.9674978826751 40.776288410765)</t>
  </si>
  <si>
    <t>14A-AM-1014-02</t>
  </si>
  <si>
    <t>POINT (-73.9735195018446 40.7787147279715)</t>
  </si>
  <si>
    <t>20F-PM-1007-07</t>
  </si>
  <si>
    <t>POINT (-73.96527464775211 40.7809326848536)</t>
  </si>
  <si>
    <t>22A-AM-1008-04</t>
  </si>
  <si>
    <t>POINT (-73.9694382427984 40.7846350692923)</t>
  </si>
  <si>
    <t>5I-AM-1010-04</t>
  </si>
  <si>
    <t>POINT (-73.9709242364673 40.7684217215595)</t>
  </si>
  <si>
    <t>29C-AM-1007-01</t>
  </si>
  <si>
    <t>POINT (-73.96371674703802 40.7892160137944)</t>
  </si>
  <si>
    <t>4C-AM-1006-01</t>
  </si>
  <si>
    <t>POINT (-73.9771847728747 40.7695971164981)</t>
  </si>
  <si>
    <t>18I-PM-1007-02</t>
  </si>
  <si>
    <t>POINT (-73.9639048209454 40.7777373345558)</t>
  </si>
  <si>
    <t>1D-AM-1006-08</t>
  </si>
  <si>
    <t>POINT (-73.9784863123685 40.7669225020831)</t>
  </si>
  <si>
    <t>14I-AM-1013-01</t>
  </si>
  <si>
    <t>POINT (-73.9662310606968 40.7747758221226)</t>
  </si>
  <si>
    <t>37E-AM-1013-02</t>
  </si>
  <si>
    <t>POINT (-73.9562323455674 40.79461806563491)</t>
  </si>
  <si>
    <t>31C-PM-1010-02</t>
  </si>
  <si>
    <t>POINT (-73.9624296435843 40.791320813687)</t>
  </si>
  <si>
    <t>4A-AM-1007-04</t>
  </si>
  <si>
    <t>POINT (-73.9792814244424 40.770503194056)</t>
  </si>
  <si>
    <t>9G-AM-1007-03</t>
  </si>
  <si>
    <t>POINT (-73.97140458915972 40.7715418333976)</t>
  </si>
  <si>
    <t>29D-PM-1010-02</t>
  </si>
  <si>
    <t>POINT (-73.9620719414292 40.788637452988)</t>
  </si>
  <si>
    <t>14B-AM-1007-02</t>
  </si>
  <si>
    <t>POINT (-73.9730813162152 40.7779315720879)</t>
  </si>
  <si>
    <t>36G-PM-1012-02</t>
  </si>
  <si>
    <t>POINT (-73.9545427611477 40.7930353817441)</t>
  </si>
  <si>
    <t>39D-PM-1012-04</t>
  </si>
  <si>
    <t>on tree trunk (descending from height of ~10 ft)</t>
  </si>
  <si>
    <t>POINT (-73.95662777215811 40.7966674587803)</t>
  </si>
  <si>
    <t>3E-AM-1006-08</t>
  </si>
  <si>
    <t>POINT (-73.9754709117681 40.7681421869407)</t>
  </si>
  <si>
    <t>3H-PM-1014-03</t>
  </si>
  <si>
    <t>POINT (-73.9734741818047 40.766328451425)</t>
  </si>
  <si>
    <t>POINT (-73.9748522796455 40.7719586621003)</t>
  </si>
  <si>
    <t>32E-AM-1007-11</t>
  </si>
  <si>
    <t>POINT (-73.9597845469964 40.7906179303448)</t>
  </si>
  <si>
    <t>14D-PM-1019-13</t>
  </si>
  <si>
    <t>POINT (-73.9708225719705 40.7772497804149)</t>
  </si>
  <si>
    <t>41E-AM-1007-03</t>
  </si>
  <si>
    <t>POINT (-73.9536198726174 40.7980135102228)</t>
  </si>
  <si>
    <t>21D-AM-1008-06</t>
  </si>
  <si>
    <t>POINT (-73.9668922014699 40.7823535653774)</t>
  </si>
  <si>
    <t>16D-PM-1010-05</t>
  </si>
  <si>
    <t>POINT (-73.9697787673802 40.7781746195436)</t>
  </si>
  <si>
    <t>30H-AM-1007-03</t>
  </si>
  <si>
    <t>30H</t>
  </si>
  <si>
    <t>POINT (-73.9575258627966 40.787715550749)</t>
  </si>
  <si>
    <t>40D-AM-1013-06</t>
  </si>
  <si>
    <t>POINT (-73.9565824187667 40.797312050952)</t>
  </si>
  <si>
    <t>37D-PM-1014-02</t>
  </si>
  <si>
    <t>POINT (-73.95799670473181 40.7948682042252)</t>
  </si>
  <si>
    <t>42H-PM-1014-01</t>
  </si>
  <si>
    <t>POINT (-73.9509628195532 40.7977775674178)</t>
  </si>
  <si>
    <t>3D-AM-1006-05</t>
  </si>
  <si>
    <t>runs from (chased by boy),wary of humans in playground</t>
  </si>
  <si>
    <t>POINT (-73.9774228454023 40.7686399839016)</t>
  </si>
  <si>
    <t>12E-AM-1017-04</t>
  </si>
  <si>
    <t>POINT (-73.9711607544742 40.774988247642)</t>
  </si>
  <si>
    <t>38E-AM-1010-06</t>
  </si>
  <si>
    <t>chasing and being chased by #7</t>
  </si>
  <si>
    <t>POINT (-73.95595201371721 40.7950536287174)</t>
  </si>
  <si>
    <t>6C-AM-1007-04</t>
  </si>
  <si>
    <t>POINT (-73.9766477027266 40.7712737417779)</t>
  </si>
  <si>
    <t>2C-PM-1013-02</t>
  </si>
  <si>
    <t>POINT (-73.9785709201168 40.7674391934208)</t>
  </si>
  <si>
    <t>33E-PM-1012-03</t>
  </si>
  <si>
    <t>POINT (-73.9589016385889 40.7911727679625)</t>
  </si>
  <si>
    <t>38C-PM-1014-01</t>
  </si>
  <si>
    <t>POINT (-73.9587678566254 40.7962656030995)</t>
  </si>
  <si>
    <t>35I-AM-1013-01</t>
  </si>
  <si>
    <t>White underbelly</t>
  </si>
  <si>
    <t>POINT (-73.9537703231359 40.7915959393814)</t>
  </si>
  <si>
    <t>8E-PM-1008-03</t>
  </si>
  <si>
    <t>in between 2 trees</t>
  </si>
  <si>
    <t>also being lured by mom &amp; baby w/ food</t>
  </si>
  <si>
    <t>POINT (-73.973394428186 40.7722933513053)</t>
  </si>
  <si>
    <t>10F-PM-1019-03</t>
  </si>
  <si>
    <t>eating (nuts)</t>
  </si>
  <si>
    <t>approaches (bad tourists w/ nuts)</t>
  </si>
  <si>
    <t>POINT (-73.9709991016317 40.772575670774806)</t>
  </si>
  <si>
    <t>21F-AM-1018-08</t>
  </si>
  <si>
    <t>POINT (-73.9642967875857 40.7815652353937)</t>
  </si>
  <si>
    <t>7G-AM-1010-03</t>
  </si>
  <si>
    <t>POINT (-73.9720050204318 40.7699419094168)</t>
  </si>
  <si>
    <t>37G-PM-1007-08</t>
  </si>
  <si>
    <t>POINT (-73.95431338448 40.7940537582585)</t>
  </si>
  <si>
    <t>33I-AM-1008-02</t>
  </si>
  <si>
    <t>edge of park @ 98th</t>
  </si>
  <si>
    <t>POINT (-73.9547785081171 40.789612183711)</t>
  </si>
  <si>
    <t>9B-AM-1010-03</t>
  </si>
  <si>
    <t>POINT (-73.975565603566 40.7738462518304)</t>
  </si>
  <si>
    <t>1D-PM-1007-05</t>
  </si>
  <si>
    <t>POINT (-73.9784685928652 40.7669924015341)</t>
  </si>
  <si>
    <t>31D-AM-1014-07</t>
  </si>
  <si>
    <t>Crossing path to tree</t>
  </si>
  <si>
    <t>POINT (-73.9609692861012 40.790502891247)</t>
  </si>
  <si>
    <t>32I-AM-1013-03</t>
  </si>
  <si>
    <t>POINT (-73.9556177490335 40.7888569161537)</t>
  </si>
  <si>
    <t>36E-AM-1013-02</t>
  </si>
  <si>
    <t>POINT (-73.9569375355884 40.7935398008612)</t>
  </si>
  <si>
    <t>5B-AM-1008-04</t>
  </si>
  <si>
    <t>POINT (-73.9773520582734 40.7708198505781)</t>
  </si>
  <si>
    <t>19A-PM-1013-04</t>
  </si>
  <si>
    <t>Also looks quite brown - minimal body highlight coloring - black edges</t>
  </si>
  <si>
    <t>POINT (-73.9705260103239 40.78263336865991)</t>
  </si>
  <si>
    <t>3I-PM-1013-08</t>
  </si>
  <si>
    <t>POINT (-73.9716402454355 40.7665133780672)</t>
  </si>
  <si>
    <t>7F-AM-1008-07</t>
  </si>
  <si>
    <t>next to the hole of #6</t>
  </si>
  <si>
    <t>POINT (-73.9727926335397 40.77037055775)</t>
  </si>
  <si>
    <t>34D-AM-1008-03</t>
  </si>
  <si>
    <t>POINT (-73.9590191655172 40.7926139425111)</t>
  </si>
  <si>
    <t>14E-AM-1008-15</t>
  </si>
  <si>
    <t>POINT (-73.9695518341907 40.7762145993937)</t>
  </si>
  <si>
    <t>8H-PM-1014-04</t>
  </si>
  <si>
    <t>POINT (-73.97037326492571 40.7701979377103)</t>
  </si>
  <si>
    <t>21D-AM-1008-04</t>
  </si>
  <si>
    <t>POINT (-73.9673949458096 40.78262185394961)</t>
  </si>
  <si>
    <t>POINT (-73.9569670900695 40.794879285681304)</t>
  </si>
  <si>
    <t>20D-AM-1007-02</t>
  </si>
  <si>
    <t>quieter</t>
  </si>
  <si>
    <t>POINT (-73.9671534029191 40.7810849804467)</t>
  </si>
  <si>
    <t>7I-PM-1013-06</t>
  </si>
  <si>
    <t>playing,interacting with #7</t>
  </si>
  <si>
    <t>POINT (-73.9698044218476 40.7697007833531)</t>
  </si>
  <si>
    <t>34B-AM-1013-01</t>
  </si>
  <si>
    <t>POINT (-73.9614218413356 40.7938945058793)</t>
  </si>
  <si>
    <t>32C-AM-1014-06</t>
  </si>
  <si>
    <t>POINT (-73.9611985783336 40.791604823372)</t>
  </si>
  <si>
    <t>42E-PM-1012-04</t>
  </si>
  <si>
    <t>POINT (-73.95385121459 40.7981257651433)</t>
  </si>
  <si>
    <t>20G-PM-1013-01</t>
  </si>
  <si>
    <t>POINT (-73.964539031099 40.7809916310012)</t>
  </si>
  <si>
    <t>40A-PM-1014-04</t>
  </si>
  <si>
    <t>runs from (ran from path to bushes)</t>
  </si>
  <si>
    <t>POINT (-73.9586085858962 40.7990326758282)</t>
  </si>
  <si>
    <t>3D-AM-1006-02</t>
  </si>
  <si>
    <t>POINT (-73.9767143644151 40.7684756941321)</t>
  </si>
  <si>
    <t>10H-AM-1014-06</t>
  </si>
  <si>
    <t>POINT (-73.9691520826028 40.7717104037783)</t>
  </si>
  <si>
    <t>17A-PM-1013-03</t>
  </si>
  <si>
    <t>grooming! &amp; scratching</t>
  </si>
  <si>
    <t>POINT (-73.9722056538718 40.7805111762703)</t>
  </si>
  <si>
    <t>28D-PM-1019-01</t>
  </si>
  <si>
    <t>POINT (-73.9628982772673 40.7884304803386)</t>
  </si>
  <si>
    <t>16A-AM-1013-02</t>
  </si>
  <si>
    <t>POINT (-73.9730181306326 40.7794601322427)</t>
  </si>
  <si>
    <t>41B-AM-1010-04</t>
  </si>
  <si>
    <t>POINT (-73.9576325087936 40.7988448745116)</t>
  </si>
  <si>
    <t>41D-AM-1014-03</t>
  </si>
  <si>
    <t>POINT (-73.9554415665082 40.7984201416018)</t>
  </si>
  <si>
    <t>1F-PM-1019-01</t>
  </si>
  <si>
    <t>POINT (-73.9768173303165 40.7661261813557)</t>
  </si>
  <si>
    <t>38C-PM-1014-10</t>
  </si>
  <si>
    <t>climbing (down from ~10')</t>
  </si>
  <si>
    <t>POINT (-73.9577009571427 40.796126044521)</t>
  </si>
  <si>
    <t>3F-AM-1006-08</t>
  </si>
  <si>
    <t>POINT (-73.9745800592393 40.767356541975)</t>
  </si>
  <si>
    <t>38D-PM-1006-03</t>
  </si>
  <si>
    <t>POINT (-73.9565645716564 40.795903994957705)</t>
  </si>
  <si>
    <t>4E-AM-1020-03</t>
  </si>
  <si>
    <t>POINT (-73.9756894776708 40.7681638218212)</t>
  </si>
  <si>
    <t>22C-PM-1006-07</t>
  </si>
  <si>
    <t>POINT (-73.9669891940463 40.7835635162331)</t>
  </si>
  <si>
    <t>17E-AM-1017-09</t>
  </si>
  <si>
    <t>POINT (-73.9675309175947 40.7788649926486)</t>
  </si>
  <si>
    <t>22G-PM-1018-01</t>
  </si>
  <si>
    <t>POINT (-73.9630820577441 40.7821632293136)</t>
  </si>
  <si>
    <t>38B-AM-1019-04</t>
  </si>
  <si>
    <t>POINT (-73.9590632051055 40.7963146584827)</t>
  </si>
  <si>
    <t>19F-PM-1017-02</t>
  </si>
  <si>
    <t>POINT (-73.965596981561 40.7797738845824)</t>
  </si>
  <si>
    <t>3B-AM-1010-07</t>
  </si>
  <si>
    <t>together w/ #8</t>
  </si>
  <si>
    <t>POINT (-73.9787771053108 40.76935621227501)</t>
  </si>
  <si>
    <t>9C-PM-1006-02</t>
  </si>
  <si>
    <t>POINT (-73.9755371849972 40.7733561233828)</t>
  </si>
  <si>
    <t>31E-PM-1006-09</t>
  </si>
  <si>
    <t>POINT (-73.9605554843228 40.7901473714024)</t>
  </si>
  <si>
    <t>4B-AM-1010-02</t>
  </si>
  <si>
    <t>POINT (-73.9789251806378 40.7699558513225)</t>
  </si>
  <si>
    <t>19C-PM-1018-07</t>
  </si>
  <si>
    <t>POINT (-73.968906907671 40.7816278267843)</t>
  </si>
  <si>
    <t>8C-PM-1013-01</t>
  </si>
  <si>
    <t>POINT (-73.9754333866435 40.7732390916138)</t>
  </si>
  <si>
    <t>33E-AM-1014-10</t>
  </si>
  <si>
    <t>POINT (-73.9589470461357 40.7912817646361)</t>
  </si>
  <si>
    <t>11E-PM-1012-07</t>
  </si>
  <si>
    <t>POINT (-73.9715251156965 40.774621784862)</t>
  </si>
  <si>
    <t>12H-PM-1007-05</t>
  </si>
  <si>
    <t>POINT (-73.9679833225379 40.7738547093402)</t>
  </si>
  <si>
    <t>36F-PM-1012-05</t>
  </si>
  <si>
    <t>POINT (-73.956453902485 40.7936584431012)</t>
  </si>
  <si>
    <t>14A-PM-1014-02</t>
  </si>
  <si>
    <t>POINT (-73.9736997033862 40.778497952406)</t>
  </si>
  <si>
    <t>16E-AM-1014-10</t>
  </si>
  <si>
    <t>POINT (-73.9688574856542 40.7780770207023)</t>
  </si>
  <si>
    <t>14H-PM-1012-04</t>
  </si>
  <si>
    <t>POINT (-73.966824257293 40.7753405377869)</t>
  </si>
  <si>
    <t>12E-AM-1017-01</t>
  </si>
  <si>
    <t>POINT (-73.9712863172608 40.774698758184)</t>
  </si>
  <si>
    <t>11I-PM-1012-07</t>
  </si>
  <si>
    <t>burying its food into the ground</t>
  </si>
  <si>
    <t>POINT (-73.96801718943512 40.7724644426313)</t>
  </si>
  <si>
    <t>2E-PM-1014-01</t>
  </si>
  <si>
    <t>POINT (-73.9765867029226 40.7674304266107)</t>
  </si>
  <si>
    <t>18H-AM-1018-01</t>
  </si>
  <si>
    <t>Running from one tree to the other</t>
  </si>
  <si>
    <t>POINT (-73.9646174034945 40.7781287528262)</t>
  </si>
  <si>
    <t>14H-PM-1012-06</t>
  </si>
  <si>
    <t>Gray &amp; Cinnamon selected as Primary with a note that it was "hard to tell".</t>
  </si>
  <si>
    <t>POINT (-73.9663961415789 40.7750691120996)</t>
  </si>
  <si>
    <t>3D-PM-1010-04</t>
  </si>
  <si>
    <t>POINT (-73.9767849679735 40.768566516928)</t>
  </si>
  <si>
    <t>42A-PM-1014-01</t>
  </si>
  <si>
    <t>up on hind legs looking around</t>
  </si>
  <si>
    <t>came to about 10' away then ran off</t>
  </si>
  <si>
    <t>POINT (-73.957697363244 40.7997576909042)</t>
  </si>
  <si>
    <t>8B-PM-1012-05</t>
  </si>
  <si>
    <t>POINT (-73.9767369686171 40.7735074437085)</t>
  </si>
  <si>
    <t>15G-AM-1008-02</t>
  </si>
  <si>
    <t>POINT (-73.967458693983 40.7769922522105)</t>
  </si>
  <si>
    <t>9B-AM-1010-09</t>
  </si>
  <si>
    <t>food in mouth</t>
  </si>
  <si>
    <t>POINT (-73.9756870789187 40.7733646782679)</t>
  </si>
  <si>
    <t>38C-AM-1019-02</t>
  </si>
  <si>
    <t>POINT (-73.9576897478787 40.7964695328457)</t>
  </si>
  <si>
    <t>5F-PM-1007-02</t>
  </si>
  <si>
    <t>POINT (-73.9743060404813 40.7687901781431)</t>
  </si>
  <si>
    <t>3H-AM-1008-04</t>
  </si>
  <si>
    <t>POINT (-73.9723677854798 40.7667315410871)</t>
  </si>
  <si>
    <t>11E-PM-1012-06</t>
  </si>
  <si>
    <t>POINT (-73.9715921982161 40.7746153066601)</t>
  </si>
  <si>
    <t>12C-PM-1017-01</t>
  </si>
  <si>
    <t>digging/burying,drinking from lake</t>
  </si>
  <si>
    <t>POINT (-73.9737247632185 40.7759469280872)</t>
  </si>
  <si>
    <t>3H-PM-1014-04</t>
  </si>
  <si>
    <t>POINT (-73.9728360875598 40.7660637295671)</t>
  </si>
  <si>
    <t>10H-PM-1007-02</t>
  </si>
  <si>
    <t>POINT (-73.9691692160865 40.7725330502929)</t>
  </si>
  <si>
    <t>38D-AM-1017-01</t>
  </si>
  <si>
    <t>POINT (-73.9567801028221 40.7960096659564)</t>
  </si>
  <si>
    <t>23B-PM-1012-03</t>
  </si>
  <si>
    <t>POINT (-73.96786208407411 40.784719027304)</t>
  </si>
  <si>
    <t>11D-PM-1006-04</t>
  </si>
  <si>
    <t>POINT (-73.9717515173863 40.7747999274418)</t>
  </si>
  <si>
    <t>11D-AM-1010-02</t>
  </si>
  <si>
    <t>POINT (-73.9724618533895 40.7745021602455)</t>
  </si>
  <si>
    <t>8I-AM-1006-06</t>
  </si>
  <si>
    <t>POINT (-73.9694681803635 40.770585795359)</t>
  </si>
  <si>
    <t>14D-AM-1014-07</t>
  </si>
  <si>
    <t>POINT (-73.9709797467807 40.7769095710679)</t>
  </si>
  <si>
    <t>1E-PM-1007-01</t>
  </si>
  <si>
    <t>people feeding squirrel</t>
  </si>
  <si>
    <t>POINT (-73.9771924901559 40.7666722729471)</t>
  </si>
  <si>
    <t>6D-AM-1008-03</t>
  </si>
  <si>
    <t>POINT (-73.9754922970511 40.7707686392991)</t>
  </si>
  <si>
    <t>14D-PM-1019-10</t>
  </si>
  <si>
    <t>POINT (-73.9704679459444 40.7773384236212)</t>
  </si>
  <si>
    <t>40F-PM-1006-01</t>
  </si>
  <si>
    <t>POINT (-73.9531263214136 40.7965675089932)</t>
  </si>
  <si>
    <t>17F-PM-1020-02</t>
  </si>
  <si>
    <t>POINT (-73.9673490137465 40.7782728130401)</t>
  </si>
  <si>
    <t>11E-AM-1013-01</t>
  </si>
  <si>
    <t>POINT (-73.9716621112698 40.7742862219469)</t>
  </si>
  <si>
    <t>18C-PM-1018-07</t>
  </si>
  <si>
    <t>POINT (-73.9695117797648 40.780267574323304)</t>
  </si>
  <si>
    <t>7F-AM-1008-04</t>
  </si>
  <si>
    <t>POINT (-73.9730284815849 40.7702462529502)</t>
  </si>
  <si>
    <t>23C-PM-1014-04</t>
  </si>
  <si>
    <t>being chased by #3 across trees</t>
  </si>
  <si>
    <t>POINT (-73.9665363265054 40.7844967881001)</t>
  </si>
  <si>
    <t>42F-AM-1019-01</t>
  </si>
  <si>
    <t>POINT (-73.9533645762606 40.7983709215535)</t>
  </si>
  <si>
    <t>11D-AM-1010-04</t>
  </si>
  <si>
    <t>POINT (-73.9719194877439 40.7748000962909)</t>
  </si>
  <si>
    <t>1D-AM-1006-05</t>
  </si>
  <si>
    <t>POINT (-73.9786310308892 40.7669349368183)</t>
  </si>
  <si>
    <t>27B-PM-1006-01</t>
  </si>
  <si>
    <t>By large tree</t>
  </si>
  <si>
    <t>POINT (-73.965738547469 40.7886962740167)</t>
  </si>
  <si>
    <t>41C-PM-1007-03</t>
  </si>
  <si>
    <t>POINT (-73.9562177305881 40.7983413276331)</t>
  </si>
  <si>
    <t>18F-PM-1008-02</t>
  </si>
  <si>
    <t>hopping around</t>
  </si>
  <si>
    <t>POINT (-73.9663124560664 40.779544003786)</t>
  </si>
  <si>
    <t>38G-PM-1020-11</t>
  </si>
  <si>
    <t>POINT (-73.9531965469704 40.7947437983977)</t>
  </si>
  <si>
    <t>2B-PM-1013-04</t>
  </si>
  <si>
    <t>POINT (-73.980033740004 40.7683608292333)</t>
  </si>
  <si>
    <t>42C-AM-1007-01</t>
  </si>
  <si>
    <t>POINT (-73.9564777440695 40.7993068355401)</t>
  </si>
  <si>
    <t>1G-AM-1006-01</t>
  </si>
  <si>
    <t>POINT (-73.9745818450109 40.7654498873627)</t>
  </si>
  <si>
    <t>15B-PM-1017-02</t>
  </si>
  <si>
    <t>digging,chewing on tree‚Äîhas nut in mouth!</t>
  </si>
  <si>
    <t>POINT (-73.97273103977982 40.7787016773517)</t>
  </si>
  <si>
    <t>32A-PM-1013-04</t>
  </si>
  <si>
    <t>POINT (-73.963623175585 40.7927451068919)</t>
  </si>
  <si>
    <t>30B-AM-1007-12</t>
  </si>
  <si>
    <t>POINT (-73.96367401703081 40.79035382249771)</t>
  </si>
  <si>
    <t>9E-AM-1008-04</t>
  </si>
  <si>
    <t>POINT (-73.9728654439465 40.7724853142211)</t>
  </si>
  <si>
    <t>34C-AM-1007-02</t>
  </si>
  <si>
    <t>POINT (-73.9611355303487 40.793069353224)</t>
  </si>
  <si>
    <t>32A-PM-1013-06</t>
  </si>
  <si>
    <t>POINT (-73.9632301034883 40.7925707244111)</t>
  </si>
  <si>
    <t>2C-PM-1013-06</t>
  </si>
  <si>
    <t>cleaning face &amp; tail</t>
  </si>
  <si>
    <t>POINT (-73.9788379085607 40.7683896583055)</t>
  </si>
  <si>
    <t>15D-AM-1007-01</t>
  </si>
  <si>
    <t>POINT (-73.9700785314537 40.777714111862)</t>
  </si>
  <si>
    <t>30H-AM-1007-01</t>
  </si>
  <si>
    <t>POINT (-73.9573325001041 40.7874662104558)</t>
  </si>
  <si>
    <t>15C-AM-1010-02</t>
  </si>
  <si>
    <t>POINT (-73.9708032298419 40.77842656745441)</t>
  </si>
  <si>
    <t>7H-PM-1006-07</t>
  </si>
  <si>
    <t>playing w/ #6</t>
  </si>
  <si>
    <t>POINT (-73.9700263936574 40.7699335098581)</t>
  </si>
  <si>
    <t>9H-AM-1006-06</t>
  </si>
  <si>
    <t>POINT (-73.9690638424196 40.7713869295685)</t>
  </si>
  <si>
    <t>32E-PM-1017-02</t>
  </si>
  <si>
    <t>POINT (-73.9587183039085 40.7909209137969)</t>
  </si>
  <si>
    <t>15F-AM-1007-05</t>
  </si>
  <si>
    <t>POINT (-73.9688773306324 40.7766669852358)</t>
  </si>
  <si>
    <t>16F-PM-1013-04</t>
  </si>
  <si>
    <t>POINT (-73.9676191846985 40.777641740817)</t>
  </si>
  <si>
    <t>14G-AM-1012-04</t>
  </si>
  <si>
    <t>POINT (-73.9681671864047 40.7753770538635)</t>
  </si>
  <si>
    <t>11D-PM-1006-02</t>
  </si>
  <si>
    <t>POINT (-73.9731925179247 40.7748962746181)</t>
  </si>
  <si>
    <t>1B-AM-1012-08</t>
  </si>
  <si>
    <t>POINT (-73.9801956082236 40.767836440957)</t>
  </si>
  <si>
    <t>30H-AM-1007-02</t>
  </si>
  <si>
    <t>following #1</t>
  </si>
  <si>
    <t>POINT (-73.9573119777312 40.7875347862766)</t>
  </si>
  <si>
    <t>9A-AM-1013-01</t>
  </si>
  <si>
    <t>POINT (-73.9769520212123 40.774006725863)</t>
  </si>
  <si>
    <t>8F-PM-1012-07</t>
  </si>
  <si>
    <t>gathering</t>
  </si>
  <si>
    <t>POINT (-73.9724879969884 40.771098202397)</t>
  </si>
  <si>
    <t>35B-PM-1013-03</t>
  </si>
  <si>
    <t>threatened by approaching dog (dog #1)</t>
  </si>
  <si>
    <t>POINT (-73.96132768020492 40.7943813964442)</t>
  </si>
  <si>
    <t>38F-AM-1018-06</t>
  </si>
  <si>
    <t>hopped away</t>
  </si>
  <si>
    <t>POINT (-73.95513705862011 40.7946465469021)</t>
  </si>
  <si>
    <t>31I-PM-1019-01</t>
  </si>
  <si>
    <t>POINT (-73.9563720614251 40.7879453306251)</t>
  </si>
  <si>
    <t>32E-PM-1017-11</t>
  </si>
  <si>
    <t>POINT (-73.9594204646985 40.7905923765213)</t>
  </si>
  <si>
    <t>11F-AM-1013-03</t>
  </si>
  <si>
    <t>POINT (-73.9704328573603 40.7739347247552)</t>
  </si>
  <si>
    <t>12A-PM-1013-01</t>
  </si>
  <si>
    <t>But it was kind of dark?</t>
  </si>
  <si>
    <t>POINT (-73.9747592855901 40.7763762870413)</t>
  </si>
  <si>
    <t>15C-AM-1010-03</t>
  </si>
  <si>
    <t>POINT (-73.9711865134364 40.7785039981892)</t>
  </si>
  <si>
    <t>1F-PM-1019-02</t>
  </si>
  <si>
    <t>POINT (-73.9761375729505 40.7662231892125)</t>
  </si>
  <si>
    <t>37C-AM-1012-01</t>
  </si>
  <si>
    <t>POINT (-73.9588414980489 40.7953525481367)</t>
  </si>
  <si>
    <t>5F-PM-1007-01</t>
  </si>
  <si>
    <t>POINT (-73.9743970455533 40.7687880243986)</t>
  </si>
  <si>
    <t>11H-PM-1013-04</t>
  </si>
  <si>
    <t>POINT (-73.9686551213305 40.7728617837174)</t>
  </si>
  <si>
    <t>10F-PM-1019-09</t>
  </si>
  <si>
    <t>Across Arbor path into hill w/ bushes</t>
  </si>
  <si>
    <t>POINT (-73.9708564226824 40.7726219968014)</t>
  </si>
  <si>
    <t>3B-AM-1010-06</t>
  </si>
  <si>
    <t>POINT (-73.9787552947847 40.7690779628762)</t>
  </si>
  <si>
    <t>32H-AM-1010-01</t>
  </si>
  <si>
    <t>not sure; walking-stop-walking-stop</t>
  </si>
  <si>
    <t>did seem to observe me for a moment</t>
  </si>
  <si>
    <t>POINT (-73.9565738895972 40.7900160952624)</t>
  </si>
  <si>
    <t>1A-PM-1014-01</t>
  </si>
  <si>
    <t>POINT (-73.9808517324721 40.7683154647217)</t>
  </si>
  <si>
    <t>35C-AM-1007-03</t>
  </si>
  <si>
    <t>POINT (-73.9604476047877 40.7938014328732)</t>
  </si>
  <si>
    <t>3A-AM-1012-01</t>
  </si>
  <si>
    <t>Gray &amp; Cinnamon selected as Primary. Cinnamon &amp; White selected as Highlights. Made executive adjustments.</t>
  </si>
  <si>
    <t>POINT (-73.9801343393329 40.7691512453402)</t>
  </si>
  <si>
    <t>23B-PM-1012-04</t>
  </si>
  <si>
    <t>watching me - didn't move</t>
  </si>
  <si>
    <t>POINT (-73.9680741975294 40.7847036778165)</t>
  </si>
  <si>
    <t>8F-PM-1012-02</t>
  </si>
  <si>
    <t>POINT (-73.9721497679014 40.7716160199386)</t>
  </si>
  <si>
    <t>41B-AM-1010-03</t>
  </si>
  <si>
    <t>POINT (-73.9578981223015 40.7989967754358)</t>
  </si>
  <si>
    <t>6F-PM-1008-03</t>
  </si>
  <si>
    <t>POINT (-73.9729190572117 40.770018150905)</t>
  </si>
  <si>
    <t>6A-PM-1012-02</t>
  </si>
  <si>
    <t>POINT (-73.9785829546046 40.7719652299132)</t>
  </si>
  <si>
    <t>3H-AM-1008-06</t>
  </si>
  <si>
    <t>beauty!</t>
  </si>
  <si>
    <t>POINT (-73.9729603550254 40.7660215710657)</t>
  </si>
  <si>
    <t>11F-PM-1006-03</t>
  </si>
  <si>
    <t>POINT (-73.9704339422613 40.7740149529644)</t>
  </si>
  <si>
    <t>10G-AM-1006-03</t>
  </si>
  <si>
    <t>tuft on butt</t>
  </si>
  <si>
    <t>POINT (-73.9704592500888 40.772962887933)</t>
  </si>
  <si>
    <t>38C-PM-1014-02</t>
  </si>
  <si>
    <t>POINT (-73.958713848373 40.7963918051751)</t>
  </si>
  <si>
    <t>27I-PM-1020-03</t>
  </si>
  <si>
    <t>begging for food; on hind legs</t>
  </si>
  <si>
    <t>POINT (-73.9583762071264 40.7852226065643)</t>
  </si>
  <si>
    <t>6B-PM-1017-02</t>
  </si>
  <si>
    <t>POINT (-73.9768268467857 40.7714608041933)</t>
  </si>
  <si>
    <t>7G-AM-1010-09</t>
  </si>
  <si>
    <t>POINT (-73.972010921173 40.7701626919216)</t>
  </si>
  <si>
    <t>1D-PM-1007-07</t>
  </si>
  <si>
    <t>lying down</t>
  </si>
  <si>
    <t>POINT (-73.9777206733344 40.7668595585487)</t>
  </si>
  <si>
    <t>4C-AM-1006-03</t>
  </si>
  <si>
    <t>POINT (-73.9777879635216 40.769359455673)</t>
  </si>
  <si>
    <t>16G-AM-1010-04</t>
  </si>
  <si>
    <t>POINT (-73.9665309689616 40.7775271020244)</t>
  </si>
  <si>
    <t>33E-PM-1012-02</t>
  </si>
  <si>
    <t>POINT (-73.9588361742943 40.791115225155)</t>
  </si>
  <si>
    <t>16G-AM-1010-01</t>
  </si>
  <si>
    <t>POINT (-73.9668964315686 40.7777577990886)</t>
  </si>
  <si>
    <t>39E-AM-1018-03</t>
  </si>
  <si>
    <t>POINT (-73.9555724351776 40.7967602498249)</t>
  </si>
  <si>
    <t>31E-PM-1006-04</t>
  </si>
  <si>
    <t>POINT (-73.9596949258862 40.7900079479217)</t>
  </si>
  <si>
    <t>16A-AM-1013-01</t>
  </si>
  <si>
    <t>POINT (-73.9725947179952 40.7794481577234)</t>
  </si>
  <si>
    <t>2F-PM-1014-06</t>
  </si>
  <si>
    <t>POINT (-73.9755192076934 40.7664413570796)</t>
  </si>
  <si>
    <t>22B-AM-1013-03</t>
  </si>
  <si>
    <t>POINT (-73.9686907918759 40.7839462261858)</t>
  </si>
  <si>
    <t>2A-PM-1019-03</t>
  </si>
  <si>
    <t>POINT (-73.9809446489564 40.7685032165879)</t>
  </si>
  <si>
    <t>32E-AM-1007-03</t>
  </si>
  <si>
    <t>POINT (-73.959701727877 40.790660026971)</t>
  </si>
  <si>
    <t>13E-AM-1017-10</t>
  </si>
  <si>
    <t>POINT (-73.9708175461804 40.7759228565501)</t>
  </si>
  <si>
    <t>19D-PM-1008-01</t>
  </si>
  <si>
    <t>POINT (-73.9683598086625 40.7811150451315)</t>
  </si>
  <si>
    <t>40A-PM-1014-03</t>
  </si>
  <si>
    <t>POINT (-73.9588689820908 40.799238413797205)</t>
  </si>
  <si>
    <t>10E-PM-1007-01</t>
  </si>
  <si>
    <t>10E</t>
  </si>
  <si>
    <t>POINT (-73.9720323148189 40.7729703459618)</t>
  </si>
  <si>
    <t>10I-AM-1010-01</t>
  </si>
  <si>
    <t>POINT (-73.9683653449966 40.7719661592206)</t>
  </si>
  <si>
    <t>31F-PM-1007-02</t>
  </si>
  <si>
    <t>tree trunk</t>
  </si>
  <si>
    <t>POINT (-73.95905514734162 40.7891607060794)</t>
  </si>
  <si>
    <t>40A-AM-1010-01</t>
  </si>
  <si>
    <t>climbing up a tree</t>
  </si>
  <si>
    <t>POINT (-73.9587787592751 40.7981699014259)</t>
  </si>
  <si>
    <t>11H-PM-1013-02</t>
  </si>
  <si>
    <t>POINT (-73.9682278905989 40.7733027508057)</t>
  </si>
  <si>
    <t>16E-PM-1018-03</t>
  </si>
  <si>
    <t>POINT (-73.9683066605832 40.7781213930544)</t>
  </si>
  <si>
    <t>7E-PM-1013-01</t>
  </si>
  <si>
    <t>POINT (-73.973552877209 40.7715638228207)</t>
  </si>
  <si>
    <t>15F-AM-1007-01</t>
  </si>
  <si>
    <t>POINT (-73.9684752839242 40.7765816261518)</t>
  </si>
  <si>
    <t>5A-AM-1006-04</t>
  </si>
  <si>
    <t>POINT (-73.9791141532217 40.77148888354161)</t>
  </si>
  <si>
    <t>3B-AM-1010-02</t>
  </si>
  <si>
    <t>together w/ #3</t>
  </si>
  <si>
    <t>POINT (-73.9790203973636 40.7688837114832)</t>
  </si>
  <si>
    <t>4H-AM-1006-03</t>
  </si>
  <si>
    <t>met #4 while foraging and briefly tussled</t>
  </si>
  <si>
    <t>POINT (-73.9729297485331 40.7673278541438)</t>
  </si>
  <si>
    <t>5E-PM-1012-03</t>
  </si>
  <si>
    <t>POINT (-73.9755643404768 40.7697569149388)</t>
  </si>
  <si>
    <t>7F-AM-1008-01</t>
  </si>
  <si>
    <t>under bench</t>
  </si>
  <si>
    <t>POINT (-73.9726699686943 40.7701123791223)</t>
  </si>
  <si>
    <t>35F-PM-1012-02</t>
  </si>
  <si>
    <t>POINT (-73.9569811285656 40.793091234605)</t>
  </si>
  <si>
    <t>30C-PM-1008-01</t>
  </si>
  <si>
    <t>POINT (-73.9630054996358 40.7905225147022)</t>
  </si>
  <si>
    <t>14I-PM-1018-02</t>
  </si>
  <si>
    <t>POINT (-73.9657203199746 40.775173008911)</t>
  </si>
  <si>
    <t>10G-AM-1006-08</t>
  </si>
  <si>
    <t>POINT (-73.9706949930717 40.772362045852)</t>
  </si>
  <si>
    <t>38F-PM-1013-06</t>
  </si>
  <si>
    <t>POINT (-73.9545912098958 40.7948301813102)</t>
  </si>
  <si>
    <t>13C-AM-1010-01</t>
  </si>
  <si>
    <t>POINT (-73.972087127535 40.776237268628)</t>
  </si>
  <si>
    <t>28I-PM-1007-01</t>
  </si>
  <si>
    <t>POINT (-73.95827701417 40.7856610238891)</t>
  </si>
  <si>
    <t>32C-PM-1013-08</t>
  </si>
  <si>
    <t>POINT (-73.9619856085821 40.7919516520091)</t>
  </si>
  <si>
    <t>20B-PM-1013-01</t>
  </si>
  <si>
    <t>POINT (-73.969532160039 40.7822616641357)</t>
  </si>
  <si>
    <t>40B-PM-1014-05</t>
  </si>
  <si>
    <t>POINT (-73.9587459136391 40.7982497351812)</t>
  </si>
  <si>
    <t>17F-AM-1007-01</t>
  </si>
  <si>
    <t>POINT (-73.9673803508629 40.7785245025508)</t>
  </si>
  <si>
    <t>37D-PM-1014-03</t>
  </si>
  <si>
    <t>POINT (-73.9579865329778 40.794906535675)</t>
  </si>
  <si>
    <t>10G-PM-1017-04</t>
  </si>
  <si>
    <t>POINT (-73.9699369796844 40.7720350191273)</t>
  </si>
  <si>
    <t>23C-PM-1014-01</t>
  </si>
  <si>
    <t>POINT (-73.96670731869591 40.7840581361598)</t>
  </si>
  <si>
    <t>19E-PM-1018-02</t>
  </si>
  <si>
    <t>POINT (-73.96659048700901 40.7802469052891)</t>
  </si>
  <si>
    <t>32C-PM-1013-10</t>
  </si>
  <si>
    <t>POINT (-73.96193040894 40.792045169318)</t>
  </si>
  <si>
    <t>41G-AM-1013-01</t>
  </si>
  <si>
    <t>POINT (-73.9522704511969 40.7965668878961)</t>
  </si>
  <si>
    <t>37C-AM-1012-04</t>
  </si>
  <si>
    <t>POINT (-73.9589670987899 40.7952127039287)</t>
  </si>
  <si>
    <t>25B-PM-1007-02</t>
  </si>
  <si>
    <t>25B</t>
  </si>
  <si>
    <t>POINT (-73.9668230576555 40.7870637233327)</t>
  </si>
  <si>
    <t>33D-AM-1017-04</t>
  </si>
  <si>
    <t>POINT (-73.9599911537509 40.7914452542845)</t>
  </si>
  <si>
    <t>6D-AM-1008-04</t>
  </si>
  <si>
    <t>POINT (-73.9756273257684 40.7706539186221)</t>
  </si>
  <si>
    <t>5C-PM-1010-01</t>
  </si>
  <si>
    <t>POINT (-73.9775865217038 40.7704928300008)</t>
  </si>
  <si>
    <t>3H-AM-1008-03</t>
  </si>
  <si>
    <t>building nest</t>
  </si>
  <si>
    <t>POINT (-73.9727323797981 40.7669035463955)</t>
  </si>
  <si>
    <t>5D-AM-1020-03</t>
  </si>
  <si>
    <t>POINT (-73.9756105226696 40.7696531972655)</t>
  </si>
  <si>
    <t>37E-PM-1006-07</t>
  </si>
  <si>
    <t>POINT (-73.9565151662506 40.7946647987447)</t>
  </si>
  <si>
    <t>41B-AM-1010-08</t>
  </si>
  <si>
    <t>POINT (-73.9577297187155 40.799225295679)</t>
  </si>
  <si>
    <t>22A-AM-1008-01</t>
  </si>
  <si>
    <t>POINT (-73.9698446365683 40.7842607168578)</t>
  </si>
  <si>
    <t>33G-PM-1006-02</t>
  </si>
  <si>
    <t>my favorite</t>
  </si>
  <si>
    <t>engaged w/ me</t>
  </si>
  <si>
    <t>POINT (-73.9569896638974 40.7911914507504)</t>
  </si>
  <si>
    <t>20B-PM-1013-02</t>
  </si>
  <si>
    <t>POINT (-73.969517504176 40.7820741344297)</t>
  </si>
  <si>
    <t>13H-PM-1010-06</t>
  </si>
  <si>
    <t>POINT (-73.9679156307975 40.7745269360259)</t>
  </si>
  <si>
    <t>42F-PM-1017-01</t>
  </si>
  <si>
    <t>POINT (-73.9526681107152 40.7977012009146)</t>
  </si>
  <si>
    <t>35B-AM-1010-04</t>
  </si>
  <si>
    <t>POINT (-73.9605347462123 40.7942075448387)</t>
  </si>
  <si>
    <t>3D-AM-1006-07</t>
  </si>
  <si>
    <t>running (with food in mouth)</t>
  </si>
  <si>
    <t>POINT (-73.9768544488742 40.7680069500977)</t>
  </si>
  <si>
    <t>17H-PM-1007-01</t>
  </si>
  <si>
    <t>POINT (-73.9653343572865 40.7775286924617)</t>
  </si>
  <si>
    <t>9I-AM-1014-05</t>
  </si>
  <si>
    <t>POINT (-73.9691318044969 40.7709801974696)</t>
  </si>
  <si>
    <t>22B-PM-1014-03</t>
  </si>
  <si>
    <t>POINT (-73.9686999860219 40.7844014735136)</t>
  </si>
  <si>
    <t>38A-AM-1019-01</t>
  </si>
  <si>
    <t>POINT (-73.9599419926299 40.7972774728811)</t>
  </si>
  <si>
    <t>3F-PM-1013-02</t>
  </si>
  <si>
    <t>POINT (-73.97559232564292 40.7672967972471)</t>
  </si>
  <si>
    <t>13H-PM-1010-01</t>
  </si>
  <si>
    <t>POINT (-73.9674603784345 40.774949380316805)</t>
  </si>
  <si>
    <t>34C-AM-1007-01</t>
  </si>
  <si>
    <t>POINT (-73.9600963639087 40.7934962325313)</t>
  </si>
  <si>
    <t>31A-AM-1010-02</t>
  </si>
  <si>
    <t>POINT (-73.96388775887 40.7915477304252)</t>
  </si>
  <si>
    <t>19H-AM-1010-03</t>
  </si>
  <si>
    <t>ran from human w/ dog</t>
  </si>
  <si>
    <t>POINT (-73.964274290774 40.7795319556023)</t>
  </si>
  <si>
    <t>34D-PM-1007-03</t>
  </si>
  <si>
    <t>POINT (-73.9596820155238 40.7932886803231)</t>
  </si>
  <si>
    <t>34B-AM-1013-02</t>
  </si>
  <si>
    <t>POINT (-73.9613347295946 40.7938900965153)</t>
  </si>
  <si>
    <t>13C-AM-1010-02</t>
  </si>
  <si>
    <t>POINT (-73.9721448879766 40.7762112840981)</t>
  </si>
  <si>
    <t>7E-AM-1006-04</t>
  </si>
  <si>
    <t>POINT (-73.9736489041867 40.7712143385426)</t>
  </si>
  <si>
    <t>5I-AM-1010-03</t>
  </si>
  <si>
    <t>POINT (-73.9710843362124 40.7679739601336)</t>
  </si>
  <si>
    <t>22D-PM-1012-03</t>
  </si>
  <si>
    <t>POINT (-73.9663297144622 40.7837932023685)</t>
  </si>
  <si>
    <t>17F-AM-1007-04</t>
  </si>
  <si>
    <t>POINT (-73.9674931070324 40.7783693690954)</t>
  </si>
  <si>
    <t>15H-AM-1013-01</t>
  </si>
  <si>
    <t>POINT (-73.9657958433575 40.7763496875058)</t>
  </si>
  <si>
    <t>34I-AM-1012-03</t>
  </si>
  <si>
    <t>POINT (-73.9546780963388 40.7903216522111)</t>
  </si>
  <si>
    <t>15B-AM-1014-02</t>
  </si>
  <si>
    <t>grooming,scratching</t>
  </si>
  <si>
    <t>POINT (-73.9719068478565 40.7789062312585)</t>
  </si>
  <si>
    <t>1B-PM-1019-07</t>
  </si>
  <si>
    <t>POINT (-73.9805927710872 40.7679989116642)</t>
  </si>
  <si>
    <t>36C-PM-1013-05</t>
  </si>
  <si>
    <t>"Warm brown" written in for Primary.</t>
  </si>
  <si>
    <t>Ran across path in front of people</t>
  </si>
  <si>
    <t>POINT (-73.9596083366477 40.7949526729608)</t>
  </si>
  <si>
    <t>32C-PM-1013-09</t>
  </si>
  <si>
    <t>POINT (-73.9619786450142 40.7919876274548)</t>
  </si>
  <si>
    <t>32F-PM-1008-03</t>
  </si>
  <si>
    <t>POINT (-73.9584950620879 40.7902770710643)</t>
  </si>
  <si>
    <t>8B-AM-1007-05</t>
  </si>
  <si>
    <t>POINT (-73.9766317094163 40.7734230472026)</t>
  </si>
  <si>
    <t>25I-AM-1012-02</t>
  </si>
  <si>
    <t>POINT (-73.9595222999173 40.7833202577782)</t>
  </si>
  <si>
    <t>16A-PM-1019-02</t>
  </si>
  <si>
    <t>scared by dog</t>
  </si>
  <si>
    <t>POINT (-73.9726920847792 40.7794117463889)</t>
  </si>
  <si>
    <t>21D-AM-1008-01</t>
  </si>
  <si>
    <t>POINT (-73.9663168490265 40.7825083721362)</t>
  </si>
  <si>
    <t>8I-AM-1006-02</t>
  </si>
  <si>
    <t>POINT (-73.9693876553956 40.7707232748402)</t>
  </si>
  <si>
    <t>1A-AM-1007-03</t>
  </si>
  <si>
    <t>looking in bush</t>
  </si>
  <si>
    <t>POINT (-73.9806905259671 40.7681152210858)</t>
  </si>
  <si>
    <t>1B-AM-1012-09</t>
  </si>
  <si>
    <t>POINT (-73.9801619956135 40.7678576697542)</t>
  </si>
  <si>
    <t>40E-PM-1017-03</t>
  </si>
  <si>
    <t>POINT (-73.954767265558 40.7973243644491)</t>
  </si>
  <si>
    <t>11E-PM-1012-03</t>
  </si>
  <si>
    <t>POINT (-73.9713968424625 40.7740390188527)</t>
  </si>
  <si>
    <t>31C-AM-1017-01</t>
  </si>
  <si>
    <t>POINT (-73.9621253644004 40.7912082086879)</t>
  </si>
  <si>
    <t>7I-PM-1013-03</t>
  </si>
  <si>
    <t>Trash bins</t>
  </si>
  <si>
    <t>POINT (-73.9696274291417 40.7691980808067)</t>
  </si>
  <si>
    <t>29D-PM-1010-01</t>
  </si>
  <si>
    <t>POINT (-73.9622050752008 40.7886373772305)</t>
  </si>
  <si>
    <t>26A-AM-1014-02</t>
  </si>
  <si>
    <t>POINT (-73.9674556940019 40.7875399402461)</t>
  </si>
  <si>
    <t>22A-AM-1008-06</t>
  </si>
  <si>
    <t>POINT (-73.9690079924094 40.7845473505585)</t>
  </si>
  <si>
    <t>9I-PM-1010-02</t>
  </si>
  <si>
    <t>POINT (-73.96897038807052 40.7712025611298)</t>
  </si>
  <si>
    <t>33B-PM-1010-02</t>
  </si>
  <si>
    <t>POINT (-73.9616944195776 40.7927250423024)</t>
  </si>
  <si>
    <t>3E-AM-1006-06</t>
  </si>
  <si>
    <t>POINT (-73.9758375334287 40.7676793289765)</t>
  </si>
  <si>
    <t>3F-AM-1006-10</t>
  </si>
  <si>
    <t>clueless</t>
  </si>
  <si>
    <t>POINT (-73.974382557804 40.7674812627373)</t>
  </si>
  <si>
    <t>39E-PM-1013-02</t>
  </si>
  <si>
    <t>Gray tail &amp; butt</t>
  </si>
  <si>
    <t>POINT (-73.9550131837533 40.7958617258176)</t>
  </si>
  <si>
    <t>9B-PM-1013-06</t>
  </si>
  <si>
    <t>POINT (-73.9762974698771 40.7740076116964)</t>
  </si>
  <si>
    <t>7G-AM-1010-05</t>
  </si>
  <si>
    <t>POINT (-73.9719038949487 40.7703533492482)</t>
  </si>
  <si>
    <t>22F-PM-1014-01</t>
  </si>
  <si>
    <t>POINT (-73.964868521585 40.7821064183815)</t>
  </si>
  <si>
    <t>4A-PM-1007-01</t>
  </si>
  <si>
    <t>POINT (-73.979381450452 40.770903369788705)</t>
  </si>
  <si>
    <t>14D-PM-1019-02</t>
  </si>
  <si>
    <t>POINT (-73.9714295102249 40.776954371947)</t>
  </si>
  <si>
    <t>10C-AM-1018-02</t>
  </si>
  <si>
    <t>sitting in the sun</t>
  </si>
  <si>
    <t>POINT (-73.9748635473782 40.7742591029151)</t>
  </si>
  <si>
    <t>33F-PM-1012-02</t>
  </si>
  <si>
    <t>POINT (-73.9584561537421 40.7911211164754)</t>
  </si>
  <si>
    <t>11B-AM-1007-02</t>
  </si>
  <si>
    <t>POINT (-73.974275954985 40.7754723879307)</t>
  </si>
  <si>
    <t>6B-PM-1017-07</t>
  </si>
  <si>
    <t>POINT (-73.9767590273554 40.7717561807266)</t>
  </si>
  <si>
    <t>38D-AM-1017-04</t>
  </si>
  <si>
    <t>POINT (-73.95744422055 40.7961046528557)</t>
  </si>
  <si>
    <t>13F-PM-1008-05</t>
  </si>
  <si>
    <t>POINT (-73.9693338657183 40.77570558845381)</t>
  </si>
  <si>
    <t>16I-AM-1008-02</t>
  </si>
  <si>
    <t>POINT (-73.9649823687651 40.7763395359636)</t>
  </si>
  <si>
    <t>10F-PM-1019-01</t>
  </si>
  <si>
    <t>Behind fence, tree trunk</t>
  </si>
  <si>
    <t>POINT (-73.9710221361528 40.7724939691584)</t>
  </si>
  <si>
    <t>20F-PM-1007-03</t>
  </si>
  <si>
    <t>gray on haunches white on tail</t>
  </si>
  <si>
    <t>POINT (-73.9647219419257 40.7812084402932)</t>
  </si>
  <si>
    <t>35D-PM-1013-06</t>
  </si>
  <si>
    <t>POINT (-73.9589475065438 40.7934846881536)</t>
  </si>
  <si>
    <t>38F-PM-1013-04</t>
  </si>
  <si>
    <t>POINT (-73.9548207106339 40.7946991812402)</t>
  </si>
  <si>
    <t>5C-AM-1006-04</t>
  </si>
  <si>
    <t>thin branch of tree</t>
  </si>
  <si>
    <t>relaxing</t>
  </si>
  <si>
    <t>POINT (-73.976869549792 40.7706982454723)</t>
  </si>
  <si>
    <t>14I-PM-1018-01</t>
  </si>
  <si>
    <t>Fallen branch</t>
  </si>
  <si>
    <t>POINT (-73.9658747245917 40.7754033737532)</t>
  </si>
  <si>
    <t>33B-PM-1010-06</t>
  </si>
  <si>
    <t>POINT (-73.9619016393127 40.7925160126921)</t>
  </si>
  <si>
    <t>11B-AM-1007-03</t>
  </si>
  <si>
    <t>POINT (-73.9743877909071 40.7754706115974)</t>
  </si>
  <si>
    <t>35B-AM-1010-02</t>
  </si>
  <si>
    <t>landscaped area</t>
  </si>
  <si>
    <t>POINT (-73.9612352611518 40.7944813634744)</t>
  </si>
  <si>
    <t>19H-PM-1008-01</t>
  </si>
  <si>
    <t>POINT (-73.9646495450499 40.7791203699027)</t>
  </si>
  <si>
    <t>15G-PM-1019-06</t>
  </si>
  <si>
    <t>scratching!</t>
  </si>
  <si>
    <t>POINT (-73.9675697600155 40.7766797414463)</t>
  </si>
  <si>
    <t>21D-PM-1008-03</t>
  </si>
  <si>
    <t>POINT (-73.9676529780724 40.7823206990549)</t>
  </si>
  <si>
    <t>4A-PM-1007-06</t>
  </si>
  <si>
    <t>A rock</t>
  </si>
  <si>
    <t>POINT (-73.9800271487863 40.7702554167042)</t>
  </si>
  <si>
    <t>40D-AM-1013-01</t>
  </si>
  <si>
    <t>POINT (-73.9561076824455 40.7981145780509)</t>
  </si>
  <si>
    <t>37B-AM-1018-05</t>
  </si>
  <si>
    <t>POINT (-73.9599424115626 40.7957472585327)</t>
  </si>
  <si>
    <t>20B-PM-1013-04</t>
  </si>
  <si>
    <t>chased a bird carrying massive wad of grass</t>
  </si>
  <si>
    <t>POINT (-73.9695150319891 40.782613519363)</t>
  </si>
  <si>
    <t>1F-AM-1010-04</t>
  </si>
  <si>
    <t>POINT (-73.9766195697096 40.7661907261547)</t>
  </si>
  <si>
    <t>3G-PM-1013-03</t>
  </si>
  <si>
    <t>runs from (climbed tree to run from)</t>
  </si>
  <si>
    <t>POINT (-73.97443680386752 40.7674281958115)</t>
  </si>
  <si>
    <t>7I-PM-1013-08</t>
  </si>
  <si>
    <t>POINT (-73.9700101107283 40.7696729501144)</t>
  </si>
  <si>
    <t>16E-AM-1014-01</t>
  </si>
  <si>
    <t>burying food</t>
  </si>
  <si>
    <t>POINT (-73.9685087288072 40.7779068128051)</t>
  </si>
  <si>
    <t>5F-PM-1007-05</t>
  </si>
  <si>
    <t>POINT (-73.9735533713513 40.7690605609001)</t>
  </si>
  <si>
    <t>1B-AM-1012-01</t>
  </si>
  <si>
    <t>POINT (-73.9796985410897 40.7678612835067)</t>
  </si>
  <si>
    <t>1D-AM-1006-03</t>
  </si>
  <si>
    <t>POINT (-73.9781033448468 40.7666724066213)</t>
  </si>
  <si>
    <t>33E-AM-1014-13</t>
  </si>
  <si>
    <t>Cinnamon on the tail</t>
  </si>
  <si>
    <t>POINT (-73.959127912788 40.7921197130403)</t>
  </si>
  <si>
    <t>39C-AM-1017-03</t>
  </si>
  <si>
    <t>POINT (-73.9579097104326 40.7972273394716)</t>
  </si>
  <si>
    <t>9C-PM-1006-03</t>
  </si>
  <si>
    <t>POINT (-73.9754802138871 40.773300804412)</t>
  </si>
  <si>
    <t>18C-AM-1018-02</t>
  </si>
  <si>
    <t>POINT (-73.9691424997919 40.780542852496)</t>
  </si>
  <si>
    <t>14D-PM-1019-03</t>
  </si>
  <si>
    <t>POINT (-73.9713680837672 40.77716615083641)</t>
  </si>
  <si>
    <t>35A-AM-1014-01</t>
  </si>
  <si>
    <t>POINT (-73.9617594316752 40.7946803725236)</t>
  </si>
  <si>
    <t>16H-AM-1007-01</t>
  </si>
  <si>
    <t>POINT (-73.9660267365885 40.776444395505)</t>
  </si>
  <si>
    <t>3F-AM-1006-12</t>
  </si>
  <si>
    <t>POINT (-73.9743393747021 40.7676346798325)</t>
  </si>
  <si>
    <t>5I-AM-1010-06</t>
  </si>
  <si>
    <t>POINT (-73.9703571491616 40.7678515625131)</t>
  </si>
  <si>
    <t>3I-PM-1013-01</t>
  </si>
  <si>
    <t>POINT (-73.972248505758 40.765904369300806)</t>
  </si>
  <si>
    <t>12F-AM-1020-01</t>
  </si>
  <si>
    <t>POINT (-73.9694805745522 40.7743556902843)</t>
  </si>
  <si>
    <t>8H-PM-1014-02</t>
  </si>
  <si>
    <t>froze &amp; watched me,then went back to eating</t>
  </si>
  <si>
    <t>POINT (-73.970138810251 40.770579297644)</t>
  </si>
  <si>
    <t>6G-AM-1008-05</t>
  </si>
  <si>
    <t>POINT (-73.9724947710698 40.7696619340886)</t>
  </si>
  <si>
    <t>10E-AM-1010-01</t>
  </si>
  <si>
    <t>POINT (-73.9714744574918 40.7736266158925)</t>
  </si>
  <si>
    <t>6I-PM-1013-07</t>
  </si>
  <si>
    <t>POINT (-73.9701505245419 40.768998364571004)</t>
  </si>
  <si>
    <t>33B-AM-1010-04</t>
  </si>
  <si>
    <t>POINT (-73.9613127978423 40.7929321504568)</t>
  </si>
  <si>
    <t>30B-PM-1019-09</t>
  </si>
  <si>
    <t>POINT (-73.9639828431368 40.7910151996207)</t>
  </si>
  <si>
    <t>5I-PM-1008-02</t>
  </si>
  <si>
    <t>crossing pavement in front of arsenal</t>
  </si>
  <si>
    <t>POINT (-73.9712454251679 40.7674262749891)</t>
  </si>
  <si>
    <t>2F-PM-1014-10</t>
  </si>
  <si>
    <t>POINT (-73.9749469566854 40.7667805367199)</t>
  </si>
  <si>
    <t>30H-PM-1006-01</t>
  </si>
  <si>
    <t>POINT (-73.9572383478774 40.7876857380722)</t>
  </si>
  <si>
    <t>4E-AM-1020-04</t>
  </si>
  <si>
    <t>POINT (-73.9755459090534 40.7680866624003)</t>
  </si>
  <si>
    <t>25I-PM-1007-01</t>
  </si>
  <si>
    <t>POINT (-73.9591513028486 40.7835978067328)</t>
  </si>
  <si>
    <t>35B-PM-1013-06</t>
  </si>
  <si>
    <t>chased by dog #2</t>
  </si>
  <si>
    <t>POINT (-73.9615643742864 40.7944678447843)</t>
  </si>
  <si>
    <t>21D-AM-1008-03</t>
  </si>
  <si>
    <t>POINT (-73.9664536611195 40.7827694131949)</t>
  </si>
  <si>
    <t>9G-PM-1007-02</t>
  </si>
  <si>
    <t>POINT (-73.970996228532 40.7715540712285)</t>
  </si>
  <si>
    <t>15C-AM-1010-01</t>
  </si>
  <si>
    <t>POINT (-73.9708640291801 40.7781721063527)</t>
  </si>
  <si>
    <t>11B-AM-1007-04</t>
  </si>
  <si>
    <t>POINT (-73.9744226682925 40.7755625717273)</t>
  </si>
  <si>
    <t>21B-AM-1019-07</t>
  </si>
  <si>
    <t>POINT (-73.9690241805398 40.7837967580773)</t>
  </si>
  <si>
    <t>2D-PM-1012-01</t>
  </si>
  <si>
    <t>POINT (-73.9779039082557 40.7675313108314)</t>
  </si>
  <si>
    <t>37F-AM-1010-01</t>
  </si>
  <si>
    <t>POINT (-73.9559663734409 40.7945828261377)</t>
  </si>
  <si>
    <t>3I-AM-1010-01</t>
  </si>
  <si>
    <t>POINT (-73.9721064150173 40.7667053821991)</t>
  </si>
  <si>
    <t>20B-PM-1013-03</t>
  </si>
  <si>
    <t>POINT (-73.9695468150218 40.7821142051746)</t>
  </si>
  <si>
    <t>9F-PM-1014-07</t>
  </si>
  <si>
    <t>!!!</t>
  </si>
  <si>
    <t>POINT (-73.9719901848577 40.7720525965356)</t>
  </si>
  <si>
    <t>2A-AM-1010-03</t>
  </si>
  <si>
    <t>on trunk</t>
  </si>
  <si>
    <t>POINT (-73.9810149147578 40.7683925377714)</t>
  </si>
  <si>
    <t>4C-PM-1010-17</t>
  </si>
  <si>
    <t>climbed up tree</t>
  </si>
  <si>
    <t>POINT (-73.978199543688 40.7695660563362)</t>
  </si>
  <si>
    <t>5G-PM-1010-04</t>
  </si>
  <si>
    <t>POINT (-73.9735753352129 40.7687061447032)</t>
  </si>
  <si>
    <t>3F-AM-1006-02</t>
  </si>
  <si>
    <t>POINT (-73.9751625910271 40.7671023412885)</t>
  </si>
  <si>
    <t>37B-AM-1018-06</t>
  </si>
  <si>
    <t>POINT (-73.9597048490102 40.7955846466241)</t>
  </si>
  <si>
    <t>1F-AM-1010-02</t>
  </si>
  <si>
    <t>POINT (-73.9765386965371 40.766371971273)</t>
  </si>
  <si>
    <t>12F-PM-1007-15</t>
  </si>
  <si>
    <t>POINT (-73.9698130452581 40.7745000645436)</t>
  </si>
  <si>
    <t>8H-PM-1014-01</t>
  </si>
  <si>
    <t>POINT (-73.970795746101 40.7704727212299)</t>
  </si>
  <si>
    <t>32A-AM-1018-05</t>
  </si>
  <si>
    <t>POINT (-73.9635981227569 40.7928169540326)</t>
  </si>
  <si>
    <t>19E-PM-1018-05</t>
  </si>
  <si>
    <t>POINT (-73.9665004148497 40.7805656411756)</t>
  </si>
  <si>
    <t>3D-AM-1006-01</t>
  </si>
  <si>
    <t>digging (?)</t>
  </si>
  <si>
    <t>runs from (man led his dog into the area to chase squirrel)</t>
  </si>
  <si>
    <t>POINT (-73.9769693140651 40.7684390015166)</t>
  </si>
  <si>
    <t>3H-AM-1008-02</t>
  </si>
  <si>
    <t>POINT (-73.9727187453699 40.7669595710626)</t>
  </si>
  <si>
    <t>8A-AM-1013-01</t>
  </si>
  <si>
    <t>trail</t>
  </si>
  <si>
    <t>POINT (-73.9771726831497 40.7732320781799)</t>
  </si>
  <si>
    <t>10B-AM-1006-03</t>
  </si>
  <si>
    <t>POINT (-73.9752965316933 40.7752538575789)</t>
  </si>
  <si>
    <t>5A-PM-1010-04</t>
  </si>
  <si>
    <t>POINT (-73.9789971286844 40.7707024146365)</t>
  </si>
  <si>
    <t>38C-AM-1019-06</t>
  </si>
  <si>
    <t>POINT (-73.9581007437094 40.7959403112722)</t>
  </si>
  <si>
    <t>8I-PM-1013-03</t>
  </si>
  <si>
    <t>POINT (-73.9694166642262 40.7697788641081)</t>
  </si>
  <si>
    <t>40C-PM-1006-06</t>
  </si>
  <si>
    <t>By The Road</t>
  </si>
  <si>
    <t>POINT (-73.9568524771058 40.7974664985551)</t>
  </si>
  <si>
    <t>6A-PM-1012-06</t>
  </si>
  <si>
    <t>POINT (-73.9786351029146 40.771611416400205)</t>
  </si>
  <si>
    <t>7C-PM-1020-03</t>
  </si>
  <si>
    <t>POINT (-73.9758128509653 40.7715946097064)</t>
  </si>
  <si>
    <t>32E-PM-1017-08</t>
  </si>
  <si>
    <t>POINT (-73.9590191812452 40.7906166981409)</t>
  </si>
  <si>
    <t>32A-PM-1013-02</t>
  </si>
  <si>
    <t>POINT (-73.9638812060405 40.792371494142905)</t>
  </si>
  <si>
    <t>8I-PM-1013-08</t>
  </si>
  <si>
    <t>POINT (-73.96926766598071 40.7700678919108)</t>
  </si>
  <si>
    <t>14B-AM-1007-01</t>
  </si>
  <si>
    <t>tail straight</t>
  </si>
  <si>
    <t>POINT (-73.97297865708792 40.7778238570396)</t>
  </si>
  <si>
    <t>14D-PM-1019-14</t>
  </si>
  <si>
    <t>POINT (-73.97063044051 40.7771060594808)</t>
  </si>
  <si>
    <t>4D-AM-1012-03</t>
  </si>
  <si>
    <t>POINT (-73.976658503418 40.7686868456917)</t>
  </si>
  <si>
    <t>23A-AM-1018-03</t>
  </si>
  <si>
    <t>POINT (-73.9689893412693 40.785308737683)</t>
  </si>
  <si>
    <t>34I-AM-1012-01</t>
  </si>
  <si>
    <t>POINT (-73.9544553697736 40.7912866208106)</t>
  </si>
  <si>
    <t>1C-PM-1013-10</t>
  </si>
  <si>
    <t>POINT (-73.979636950073 40.7677999753976)</t>
  </si>
  <si>
    <t>7C-PM-1020-01</t>
  </si>
  <si>
    <t>POINT (-73.9754822938869 40.7717766893833)</t>
  </si>
  <si>
    <t>10F-AM-1007-03</t>
  </si>
  <si>
    <t>POINT (-73.9708781504528 40.7724138070355)</t>
  </si>
  <si>
    <t>32D-PM-1006-05</t>
  </si>
  <si>
    <t>POINT (-73.9605163698302 40.7914179994956)</t>
  </si>
  <si>
    <t>4G-AM-1006-01</t>
  </si>
  <si>
    <t>POINT (-73.9736896363006 40.7677630862626)</t>
  </si>
  <si>
    <t>35B-PM-1013-02</t>
  </si>
  <si>
    <t>POINT (-73.96143417385 40.7945464262112)</t>
  </si>
  <si>
    <t>19H-AM-1010-04</t>
  </si>
  <si>
    <t>runs from human w/ dog</t>
  </si>
  <si>
    <t>POINT (-73.9642988690682 40.7795591281979)</t>
  </si>
  <si>
    <t>38I-AM-1019-02</t>
  </si>
  <si>
    <t>POINT (-73.9522677657659 40.7934034811368)</t>
  </si>
  <si>
    <t>31F-AM-1013-01</t>
  </si>
  <si>
    <t>POINT (-73.9596865318094 40.7893787188526)</t>
  </si>
  <si>
    <t>7H-PM-1006-01</t>
  </si>
  <si>
    <t>middle of grass</t>
  </si>
  <si>
    <t>POINT (-73.9713379914423 40.7696367609606)</t>
  </si>
  <si>
    <t>42G-AM-1018-02</t>
  </si>
  <si>
    <t>POINT (-73.951448051873 40.7973951649254)</t>
  </si>
  <si>
    <t>12E-PM-1018-05</t>
  </si>
  <si>
    <t>POINT (-73.9711673006524 40.7747979614577)</t>
  </si>
  <si>
    <t>21G-AM-1014-04</t>
  </si>
  <si>
    <t>POINT (-73.96393252683 40.7808289765857)</t>
  </si>
  <si>
    <t>POINT (-73.9765877920583 40.7660946071574)</t>
  </si>
  <si>
    <t>5G-PM-1010-02</t>
  </si>
  <si>
    <t>POINT (-73.9734605176646 40.7686218881386)</t>
  </si>
  <si>
    <t>17E-AM-1017-02</t>
  </si>
  <si>
    <t>POINT (-73.9675917702187 40.7789922281625)</t>
  </si>
  <si>
    <t>36F-PM-1012-06</t>
  </si>
  <si>
    <t>POINT (-73.9564228238736 40.7936908887644)</t>
  </si>
  <si>
    <t>38C-PM-1014-04</t>
  </si>
  <si>
    <t>POINT (-73.95795157569 40.7961254697958)</t>
  </si>
  <si>
    <t>9D-AM-1008-04</t>
  </si>
  <si>
    <t>POINT (-73.9739737592602 40.7727130476777)</t>
  </si>
  <si>
    <t>5C-PM-1010-03</t>
  </si>
  <si>
    <t>POINT (-73.9771800098131 40.7708863131336)</t>
  </si>
  <si>
    <t>31E-AM-1014-01</t>
  </si>
  <si>
    <t>POINT (-73.9596904740342 40.7897200025671)</t>
  </si>
  <si>
    <t>11G-PM-1013-02</t>
  </si>
  <si>
    <t>Near Summerstage</t>
  </si>
  <si>
    <t>POINT (-73.9697159562944 40.7730671417653)</t>
  </si>
  <si>
    <t>31E-PM-1006-07</t>
  </si>
  <si>
    <t>POINT (-73.9604482901468 40.7898646293603)</t>
  </si>
  <si>
    <t>7H-PM-1006-10</t>
  </si>
  <si>
    <t>POINT (-73.9706308500637 40.7696174874596)</t>
  </si>
  <si>
    <t>15E-PM-1008-09</t>
  </si>
  <si>
    <t>POINT (-73.9699188544459 40.7772180370053)</t>
  </si>
  <si>
    <t>8D-PM-1007-02</t>
  </si>
  <si>
    <t>POINT (-73.9737329655838 40.7726424441344)</t>
  </si>
  <si>
    <t>7C-AM-1012-01</t>
  </si>
  <si>
    <t>hopping around grass</t>
  </si>
  <si>
    <t>POINT (-73.9766348078633 40.7717715634438)</t>
  </si>
  <si>
    <t>3D-PM-1010-13</t>
  </si>
  <si>
    <t>POINT (-73.9770439076963 40.7685720141731)</t>
  </si>
  <si>
    <t>23I-PM-1019-01</t>
  </si>
  <si>
    <t>running (across branches)</t>
  </si>
  <si>
    <t>POINT (-73.9604576237503 40.7818120101394)</t>
  </si>
  <si>
    <t>15I-AM-1008-03</t>
  </si>
  <si>
    <t>POINT (-73.965019827314 40.7759864291323)</t>
  </si>
  <si>
    <t>9I-PM-1010-03</t>
  </si>
  <si>
    <t>POINT (-73.9690080105286 40.7710230515054)</t>
  </si>
  <si>
    <t>42H-PM-1014-02</t>
  </si>
  <si>
    <t>Running along stone ledge</t>
  </si>
  <si>
    <t>POINT (-73.950827557335 40.797579073666)</t>
  </si>
  <si>
    <t>4C-PM-1010-09</t>
  </si>
  <si>
    <t>POINT (-73.9776151109912 40.7694681558386)</t>
  </si>
  <si>
    <t>16D-AM-1007-04</t>
  </si>
  <si>
    <t>POINT (-73.9695685186489 40.7788293026327)</t>
  </si>
  <si>
    <t>5C-AM-1006-06</t>
  </si>
  <si>
    <t>POINT (-73.9763836740342 40.7706121151491)</t>
  </si>
  <si>
    <t>7I-PM-1013-01</t>
  </si>
  <si>
    <t>Bench</t>
  </si>
  <si>
    <t>POINT (-73.9700264128414 40.7692014637698)</t>
  </si>
  <si>
    <t>15F-AM-1007-06</t>
  </si>
  <si>
    <t>pair with #5</t>
  </si>
  <si>
    <t>POINT (-73.968891673893 40.7767001471729)</t>
  </si>
  <si>
    <t>34C-PM-1012-01</t>
  </si>
  <si>
    <t>POINT (-73.9598973337711 40.7933346360478)</t>
  </si>
  <si>
    <t>39F-AM-1014-02</t>
  </si>
  <si>
    <t>POINT (-73.9543832609857 40.7953550639701)</t>
  </si>
  <si>
    <t>4B-AM-1010-06</t>
  </si>
  <si>
    <t>running from squirrel #5</t>
  </si>
  <si>
    <t>POINT (-73.9788304714091 40.7696373635315)</t>
  </si>
  <si>
    <t>31D-AM-1014-04</t>
  </si>
  <si>
    <t>Open ground</t>
  </si>
  <si>
    <t>POINT (-73.9615516703494 40.7905219388359)</t>
  </si>
  <si>
    <t>6D-PM-1020-06</t>
  </si>
  <si>
    <t>by carousel</t>
  </si>
  <si>
    <t>POINT (-73.9751454725998 40.770291361572006)</t>
  </si>
  <si>
    <t>14E-PM-1017-02</t>
  </si>
  <si>
    <t>POINT (-73.9693719015914 40.7768710160557)</t>
  </si>
  <si>
    <t>4C-PM-1010-13</t>
  </si>
  <si>
    <t>POINT (-73.9775445441194 40.7697096533728)</t>
  </si>
  <si>
    <t>39B-PM-1014-05</t>
  </si>
  <si>
    <t>pretended to bury a nut,stuck a leaf on top to make the spot less conspicuous.</t>
  </si>
  <si>
    <t>POINT (-73.9584967368893 40.7977320341094)</t>
  </si>
  <si>
    <t>8A-AM-1013-05</t>
  </si>
  <si>
    <t>POINT (-73.9772239251936 40.7731716665766)</t>
  </si>
  <si>
    <t>38F-AM-1018-01</t>
  </si>
  <si>
    <t>POINT (-73.954499539822 40.7949716693686)</t>
  </si>
  <si>
    <t>7F-AM-1008-13</t>
  </si>
  <si>
    <t>to tree</t>
  </si>
  <si>
    <t>ran up tree 4 feet and ate leaves</t>
  </si>
  <si>
    <t>POINT (-73.9729410488021 40.7709484964577)</t>
  </si>
  <si>
    <t>13E-AM-1017-07</t>
  </si>
  <si>
    <t>POINT (-73.9706428641753 40.7762933936464)</t>
  </si>
  <si>
    <t>35I-PM-1006-01</t>
  </si>
  <si>
    <t>POINT (-73.9538251716292 40.7919360198175)</t>
  </si>
  <si>
    <t>29C-AM-1007-05</t>
  </si>
  <si>
    <t>POINT (-73.9632993246327 40.7888199519656)</t>
  </si>
  <si>
    <t>34A-AM-1012-01</t>
  </si>
  <si>
    <t>POINT (-73.9620542514749 40.7943731722138)</t>
  </si>
  <si>
    <t>33E-AM-1014-11</t>
  </si>
  <si>
    <t>POINT (-73.958932543729 40.7913445531266)</t>
  </si>
  <si>
    <t>37G-AM-1014-04</t>
  </si>
  <si>
    <t>POINT (-73.9549261242548 40.7944701994615)</t>
  </si>
  <si>
    <t>20E-AM-1014-01</t>
  </si>
  <si>
    <t>20E</t>
  </si>
  <si>
    <t>POINT (-73.9659156108069 40.7810709818696)</t>
  </si>
  <si>
    <t>15B-PM-1017-04</t>
  </si>
  <si>
    <t>on hill</t>
  </si>
  <si>
    <t>POINT (-73.972399596842 40.7788765078432)</t>
  </si>
  <si>
    <t>38C-AM-1019-08</t>
  </si>
  <si>
    <t>POINT (-73.9582150734453 40.7962862794303)</t>
  </si>
  <si>
    <t>21B-PM-1017-05</t>
  </si>
  <si>
    <t>POINT (-73.9690212174 40.7834099404107)</t>
  </si>
  <si>
    <t>41D-PM-1014-05</t>
  </si>
  <si>
    <t>POINT (-73.9553603438021 40.7985282963244)</t>
  </si>
  <si>
    <t>16A-PM-1019-03</t>
  </si>
  <si>
    <t>POINT (-73.9726056411971 40.7793467904743)</t>
  </si>
  <si>
    <t>8I-PM-1013-06</t>
  </si>
  <si>
    <t>POINT (-73.9693841004072 40.7704148658294)</t>
  </si>
  <si>
    <t>10F-PM-1019-08</t>
  </si>
  <si>
    <t>Under "Grape Arbor" structure behind Bandshell</t>
  </si>
  <si>
    <t>POINT (-73.9708628933624 40.7725630886784)</t>
  </si>
  <si>
    <t>32C-AM-1014-02</t>
  </si>
  <si>
    <t>POINT (-73.9613429184974 40.7912158057267)</t>
  </si>
  <si>
    <t>38A-PM-1013-04</t>
  </si>
  <si>
    <t>POINT (-73.9598350385541 40.7973274000224)</t>
  </si>
  <si>
    <t>14E-AM-1008-11</t>
  </si>
  <si>
    <t>POINT (-73.969784066769 40.7766940405403)</t>
  </si>
  <si>
    <t>7C-AM-1012-03</t>
  </si>
  <si>
    <t>foraging (loving the acorns!)</t>
  </si>
  <si>
    <t>POINT (-73.97635933907321 40.7717297058549)</t>
  </si>
  <si>
    <t>5D-AM-1020-04</t>
  </si>
  <si>
    <t>White selected as Primary. Black selected as Highlights. Made executive adjustments.</t>
  </si>
  <si>
    <t>POINT (-73.9759510842771 40.76928828911101)</t>
  </si>
  <si>
    <t>38F-PM-1013-03</t>
  </si>
  <si>
    <t>POINT (-73.9548648518558 40.7946730924872)</t>
  </si>
  <si>
    <t>35A-PM-1013-07</t>
  </si>
  <si>
    <t>POINT (-73.9615900833886 40.7945431292846)</t>
  </si>
  <si>
    <t>36I-PM-1007-02</t>
  </si>
  <si>
    <t>chased birds (blue jay)</t>
  </si>
  <si>
    <t>POINT (-73.9531041906469 40.7919916819219)</t>
  </si>
  <si>
    <t>3F-AM-1006-11</t>
  </si>
  <si>
    <t>POINT (-73.9743369068254 40.7675726965985)</t>
  </si>
  <si>
    <t>35A-PM-1013-11</t>
  </si>
  <si>
    <t>POINT (-73.9614599022015 40.7945181285991)</t>
  </si>
  <si>
    <t>8B-PM-1012-01</t>
  </si>
  <si>
    <t>POINT (-73.9768867959365 40.7734803954589)</t>
  </si>
  <si>
    <t>3D-PM-1010-06</t>
  </si>
  <si>
    <t>POINT (-73.9771009024581 40.7688793288864)</t>
  </si>
  <si>
    <t>3E-PM-1008-02</t>
  </si>
  <si>
    <t>POINT (-73.9762227323096 40.768453603768)</t>
  </si>
  <si>
    <t>9H-PM-1018-06</t>
  </si>
  <si>
    <t>POINT (-73.9692849074642 40.7708755098145)</t>
  </si>
  <si>
    <t>2H-PM-1006-02</t>
  </si>
  <si>
    <t>POINT (-73.97348276186 40.7656171832911)</t>
  </si>
  <si>
    <t>36F-AM-1017-01</t>
  </si>
  <si>
    <t>POINT (-73.9562946873694 40.7938593012595)</t>
  </si>
  <si>
    <t>4A-AM-1007-03</t>
  </si>
  <si>
    <t>POINT (-73.9794481602391 40.770638572864)</t>
  </si>
  <si>
    <t>3H-AM-1008-01</t>
  </si>
  <si>
    <t>teasing barking dog</t>
  </si>
  <si>
    <t>indifferent by not caring about dog</t>
  </si>
  <si>
    <t>POINT (-73.9721348050673 40.7666920046704)</t>
  </si>
  <si>
    <t>19C-PM-1018-02</t>
  </si>
  <si>
    <t>POINT (-73.968807163616 40.7812018159499)</t>
  </si>
  <si>
    <t>15C-PM-1017-01</t>
  </si>
  <si>
    <t>POINT (-73.9711001278389 40.7787466095841)</t>
  </si>
  <si>
    <t>17A-PM-1013-02</t>
  </si>
  <si>
    <t>on a little pedestal-shaped part of a tree</t>
  </si>
  <si>
    <t>POINT (-73.972179947936 40.7810042827198)</t>
  </si>
  <si>
    <t>2A-PM-1019-06</t>
  </si>
  <si>
    <t>POINT (-73.9809688694074 40.7688535974878)</t>
  </si>
  <si>
    <t>38A-AM-1019-05</t>
  </si>
  <si>
    <t>Cinnamon head, White belly</t>
  </si>
  <si>
    <t>standing on back legs</t>
  </si>
  <si>
    <t>POINT (-73.9601851468038 40.7968698151479)</t>
  </si>
  <si>
    <t>1E-PM-1007-03</t>
  </si>
  <si>
    <t>POINT (-73.9775571403892 40.7665316585198)</t>
  </si>
  <si>
    <t>38F-AM-1018-03</t>
  </si>
  <si>
    <t>POINT (-73.9550235589287 40.7951312356844)</t>
  </si>
  <si>
    <t>1B-PM-1019-02</t>
  </si>
  <si>
    <t>POINT (-73.9799302952205 40.7677207209798)</t>
  </si>
  <si>
    <t>19A-PM-1013-02</t>
  </si>
  <si>
    <t>Looks very brown, not like English red squirrels</t>
  </si>
  <si>
    <t>POINT (-73.9704121989487 40.7824040236981)</t>
  </si>
  <si>
    <t>31H-PM-1008-04</t>
  </si>
  <si>
    <t>Also way up</t>
  </si>
  <si>
    <t>POINT (-73.95728404579711 40.7886933371744)</t>
  </si>
  <si>
    <t>39D-PM-1012-01</t>
  </si>
  <si>
    <t>POINT (-73.9564599077179 40.7965185098695)</t>
  </si>
  <si>
    <t>2A-AM-1010-09</t>
  </si>
  <si>
    <t>climbing in bush</t>
  </si>
  <si>
    <t>hopping &amp; flipping around. this one was very energetic &amp; jumping aorund</t>
  </si>
  <si>
    <t>climbed a foot up a tree and watched me</t>
  </si>
  <si>
    <t>POINT (-73.9801636400744 40.7690192055926)</t>
  </si>
  <si>
    <t>37E-AM-1013-05</t>
  </si>
  <si>
    <t>unsure, just heard kuks</t>
  </si>
  <si>
    <t>POINT (-73.9561498646036 40.79492885618931)</t>
  </si>
  <si>
    <t>8H-AM-1017-03</t>
  </si>
  <si>
    <t>POINT (-73.969628583287 40.7704067797932)</t>
  </si>
  <si>
    <t>31B-PM-1007-03</t>
  </si>
  <si>
    <t>POINT (-73.962800448652 40.7915532640139)</t>
  </si>
  <si>
    <t>42I-PM-1014-01</t>
  </si>
  <si>
    <t>POINT (-73.9501457233643 40.797094356558)</t>
  </si>
  <si>
    <t>15D-PM-1017-06</t>
  </si>
  <si>
    <t>stopped and watched me before slowly moving on</t>
  </si>
  <si>
    <t>POINT (-73.9710674928906 40.7778757544025)</t>
  </si>
  <si>
    <t>13A-AM-1017-02</t>
  </si>
  <si>
    <t>POINT (-73.9744917362668 40.77783887377)</t>
  </si>
  <si>
    <t>5F-AM-1007-02</t>
  </si>
  <si>
    <t>POINT (-73.97435094238212 40.7690043677328)</t>
  </si>
  <si>
    <t>35C-PM-1013-01</t>
  </si>
  <si>
    <t>POINT (-73.9601988871514 40.7943473161329)</t>
  </si>
  <si>
    <t>2C-AM-1010-05</t>
  </si>
  <si>
    <t>right at the base of the same tree as #3</t>
  </si>
  <si>
    <t>POINT (-73.9791217510656 40.7676583475394)</t>
  </si>
  <si>
    <t>26I-PM-1010-06</t>
  </si>
  <si>
    <t>POINT (-73.9588339897601 40.7848084865431)</t>
  </si>
  <si>
    <t>19C-PM-1018-05</t>
  </si>
  <si>
    <t>POINT (-73.9690174442945 40.7817617696508)</t>
  </si>
  <si>
    <t>20F-PM-1007-10</t>
  </si>
  <si>
    <t>POINT (-73.9657764490284 40.7811923229286)</t>
  </si>
  <si>
    <t>4F-PM-1013-02</t>
  </si>
  <si>
    <t>POINT (-73.9748962681637 40.76787782717)</t>
  </si>
  <si>
    <t>5E-AM-1008-01</t>
  </si>
  <si>
    <t>on a checker table</t>
  </si>
  <si>
    <t>POINT (-73.9745141185576 40.7691479781207)</t>
  </si>
  <si>
    <t>11B-PM-1014-07</t>
  </si>
  <si>
    <t>POINT (-73.9743165321099 40.7754674678574)</t>
  </si>
  <si>
    <t>36I-PM-1007-09</t>
  </si>
  <si>
    <t>POINT (-73.9528429238071 40.7922651848867)</t>
  </si>
  <si>
    <t>1E-AM-1006-01</t>
  </si>
  <si>
    <t>POINT (-73.9775068915715 40.7664424394736)</t>
  </si>
  <si>
    <t>38C-PM-1014-08</t>
  </si>
  <si>
    <t>POINT (-73.9577919365342 40.7960853285059)</t>
  </si>
  <si>
    <t>34A-PM-1013-01</t>
  </si>
  <si>
    <t>took a chestnut</t>
  </si>
  <si>
    <t>POINT (-73.9628842960118 40.7938048572403)</t>
  </si>
  <si>
    <t>16E-PM-1018-04</t>
  </si>
  <si>
    <t>POINT (-73.9682760864462 40.7780727569417)</t>
  </si>
  <si>
    <t>17D-AM-1008-07</t>
  </si>
  <si>
    <t>POINT (-73.9687214684206 40.7792841720164)</t>
  </si>
  <si>
    <t>35C-PM-1013-08</t>
  </si>
  <si>
    <t>did not *see*</t>
  </si>
  <si>
    <t>POINT (-73.9600738985438 40.7938328798752)</t>
  </si>
  <si>
    <t>14D-PM-1019-16</t>
  </si>
  <si>
    <t>POINT (-73.9710273070712 40.7766521246153)</t>
  </si>
  <si>
    <t>35A-PM-1013-03</t>
  </si>
  <si>
    <t>POINT (-73.9618094076328 40.7944097368153)</t>
  </si>
  <si>
    <t>32B-PM-1010-02</t>
  </si>
  <si>
    <t>POINT (-73.9632238528617 40.7920328991252)</t>
  </si>
  <si>
    <t>36I-PM-1007-03</t>
  </si>
  <si>
    <t>POINT (-73.9530587825442 40.7919087309222)</t>
  </si>
  <si>
    <t>14B-AM-1007-03</t>
  </si>
  <si>
    <t>POINT (-73.973425927351 40.7781929919344)</t>
  </si>
  <si>
    <t>42C-PM-1013-06</t>
  </si>
  <si>
    <t>Between park and main drag</t>
  </si>
  <si>
    <t>POINT (-73.9566300789162 40.7993692120774)</t>
  </si>
  <si>
    <t>40E-PM-1017-01</t>
  </si>
  <si>
    <t>POINT (-73.9551923408239 40.7968302661402)</t>
  </si>
  <si>
    <t>15E-PM-1008-04</t>
  </si>
  <si>
    <t>POINT (-73.9692271132136 40.777528508844)</t>
  </si>
  <si>
    <t>32D-PM-1006-08</t>
  </si>
  <si>
    <t>stand on two feet and watching me</t>
  </si>
  <si>
    <t>POINT (-73.960642602756 40.7917265419842)</t>
  </si>
  <si>
    <t>30E-PM-1008-01</t>
  </si>
  <si>
    <t>POINT (-73.9611434082667 40.7893671772846)</t>
  </si>
  <si>
    <t>15H-PM-1008-06</t>
  </si>
  <si>
    <t>base of gingko tree</t>
  </si>
  <si>
    <t>POINT (-73.9658867660358 40.7756523577509)</t>
  </si>
  <si>
    <t>2H-PM-1006-01</t>
  </si>
  <si>
    <t>POINT (-73.9734206435334 40.7657854684194)</t>
  </si>
  <si>
    <t>12A-PM-1013-02</t>
  </si>
  <si>
    <t>POINT (-73.974596903918 40.7765498215674)</t>
  </si>
  <si>
    <t>41I-PM-1017-01</t>
  </si>
  <si>
    <t>Cinnamon oval on back</t>
  </si>
  <si>
    <t>POINT (-73.9507140045973 40.7957700986293)</t>
  </si>
  <si>
    <t>31D-AM-1014-01</t>
  </si>
  <si>
    <t>Ground then up tree</t>
  </si>
  <si>
    <t>chased by a doggo</t>
  </si>
  <si>
    <t>runs from (dogs!)</t>
  </si>
  <si>
    <t>POINT (-73.9615429203441 40.7907417648701)</t>
  </si>
  <si>
    <t>20F-PM-1007-12</t>
  </si>
  <si>
    <t>POINT (-73.9653575758687 40.7805339953372)</t>
  </si>
  <si>
    <t>33D-AM-1017-09</t>
  </si>
  <si>
    <t>POINT (-73.9595886063173 40.7918405182594)</t>
  </si>
  <si>
    <t>16D-AM-1007-06</t>
  </si>
  <si>
    <t>primary color: brown ( I marked cinnamon as closest to brown - JO)</t>
  </si>
  <si>
    <t>POINT (-73.9694185786221 40.7787189999566)</t>
  </si>
  <si>
    <t>12G-AM-1012-05</t>
  </si>
  <si>
    <t>POINT (-73.9690082314914 40.7738993942891)</t>
  </si>
  <si>
    <t>3E-PM-1008-04</t>
  </si>
  <si>
    <t>POINT (-73.9763629541474 40.7682321897044)</t>
  </si>
  <si>
    <t>5C-PM-1010-08</t>
  </si>
  <si>
    <t>POINT (-73.9768096953647 40.7708185213129)</t>
  </si>
  <si>
    <t>38B-AM-1019-03</t>
  </si>
  <si>
    <t>POINT (-73.9593895253501 40.7973085844087)</t>
  </si>
  <si>
    <t>12F-PM-1007-10</t>
  </si>
  <si>
    <t>POINT (-73.9703683510176 40.7743975363958)</t>
  </si>
  <si>
    <t>9I-AM-1014-04</t>
  </si>
  <si>
    <t>POINT (-73.9691801791373 40.7709272353572)</t>
  </si>
  <si>
    <t>11H-AM-1010-02</t>
  </si>
  <si>
    <t>POINT (-73.9681960138614 40.7726867422002)</t>
  </si>
  <si>
    <t>32C-AM-1014-04</t>
  </si>
  <si>
    <t>POINT (-73.9612658688914 40.7912119940469)</t>
  </si>
  <si>
    <t>33I-PM-1006-01</t>
  </si>
  <si>
    <t>POINT (-73.9545877741228 40.7900001210353)</t>
  </si>
  <si>
    <t>28D-AM-1012-06</t>
  </si>
  <si>
    <t>POINT (-73.9628041577934 40.78841801560551)</t>
  </si>
  <si>
    <t>41A-PM-1007-01</t>
  </si>
  <si>
    <t>POINT (-73.9587179613803 40.7992119571657)</t>
  </si>
  <si>
    <t>9B-AM-1010-04</t>
  </si>
  <si>
    <t>POINT (-73.9752915601718 40.7739329570033)</t>
  </si>
  <si>
    <t>1I-PM-1012-04</t>
  </si>
  <si>
    <t>Cinnamon &amp; White selected as Primary. Cinnamon &amp; White selected as Highlights. Made executive adjustments.</t>
  </si>
  <si>
    <t>on ledge</t>
  </si>
  <si>
    <t>POINT (-73.97296259363 40.7652601851275)</t>
  </si>
  <si>
    <t>41C-AM-1017-07</t>
  </si>
  <si>
    <t>POINT (-73.9561432836863 40.7982665347234)</t>
  </si>
  <si>
    <t>12E-AM-1017-03</t>
  </si>
  <si>
    <t>POINT (-73.971314838366 40.774951285041)</t>
  </si>
  <si>
    <t>33D-AM-1017-01</t>
  </si>
  <si>
    <t>POINT (-73.960094705031 40.7916066137699)</t>
  </si>
  <si>
    <t>7F-AM-1008-17</t>
  </si>
  <si>
    <t>POINT (-73.972967003211 40.7711848438157)</t>
  </si>
  <si>
    <t>35E-PM-1006-05</t>
  </si>
  <si>
    <t>POINT (-73.957775998085 40.7932880937406)</t>
  </si>
  <si>
    <t>38E-AM-1010-11</t>
  </si>
  <si>
    <t>edge of the stream</t>
  </si>
  <si>
    <t>POINT (-73.956289117157 40.7953393993803)</t>
  </si>
  <si>
    <t>3I-PM-1013-04</t>
  </si>
  <si>
    <t>POINT (-73.97206993774601 40.7659402627832)</t>
  </si>
  <si>
    <t>22B-PM-1014-04</t>
  </si>
  <si>
    <t>POINT (-73.9681090824978 40.7838275830328)</t>
  </si>
  <si>
    <t>10H-AM-1014-04</t>
  </si>
  <si>
    <t>POINT (-73.9687025912431 40.7719319822619)</t>
  </si>
  <si>
    <t>4I-AM-1006-01</t>
  </si>
  <si>
    <t>On top of park lamp</t>
  </si>
  <si>
    <t>POINT (-73.9712022111028 40.7672504368263)</t>
  </si>
  <si>
    <t>4B-PM-1018-04</t>
  </si>
  <si>
    <t>POINT (-73.9787312025627 40.7701071405918)</t>
  </si>
  <si>
    <t>14G-AM-1012-01</t>
  </si>
  <si>
    <t>POINT (-73.9671419119456 40.7758602486862)</t>
  </si>
  <si>
    <t>39F-AM-1014-01</t>
  </si>
  <si>
    <t>POINT (-73.9542074814296 40.7954322240004)</t>
  </si>
  <si>
    <t>38G-PM-1020-07</t>
  </si>
  <si>
    <t>POINT (-73.9543373703455 40.7943889087123)</t>
  </si>
  <si>
    <t>12F-PM-1007-11</t>
  </si>
  <si>
    <t>POINT (-73.9701808122548 40.7744632730919)</t>
  </si>
  <si>
    <t>9I-AM-1014-01</t>
  </si>
  <si>
    <t>Black on body, White Belly, White tail</t>
  </si>
  <si>
    <t>digging deeeep</t>
  </si>
  <si>
    <t>POINT (-73.9689204258063 40.7712540588951)</t>
  </si>
  <si>
    <t>22E-PM-1014-02</t>
  </si>
  <si>
    <t>POINT (-73.9656324462902 40.7834034753081)</t>
  </si>
  <si>
    <t>29D-AM-1014-03</t>
  </si>
  <si>
    <t>End of tree limb foraging</t>
  </si>
  <si>
    <t>POINT (-73.9626065672894 40.788722645116)</t>
  </si>
  <si>
    <t>21B-PM-1017-01</t>
  </si>
  <si>
    <t>paused to look at me</t>
  </si>
  <si>
    <t>POINT (-73.9692660977515 40.7830532310766)</t>
  </si>
  <si>
    <t>7G-PM-1018-06</t>
  </si>
  <si>
    <t>POINT (-73.971525123573 40.7703685359842)</t>
  </si>
  <si>
    <t>34H-PM-1006-03</t>
  </si>
  <si>
    <t>Under Tupelo Tree</t>
  </si>
  <si>
    <t>POINT (-73.9551639847466 40.790858199891)</t>
  </si>
  <si>
    <t>3F-PM-1013-05</t>
  </si>
  <si>
    <t>POINT (-73.97518067271972 40.7671940332258)</t>
  </si>
  <si>
    <t>28C-AM-1014-01</t>
  </si>
  <si>
    <t>POINT (-73.9641088172632 40.7886555184212)</t>
  </si>
  <si>
    <t>5C-PM-1010-06</t>
  </si>
  <si>
    <t>POINT (-73.9769885189342 40.7708936173356)</t>
  </si>
  <si>
    <t>23F-PM-1013-04</t>
  </si>
  <si>
    <t>Gray &amp; Cinnamon selected as Primary: "much browner, like 1/2 &amp; 1/2".</t>
  </si>
  <si>
    <t>indifferent (busy foraging)</t>
  </si>
  <si>
    <t>POINT (-73.9637983513789 40.7828712516396)</t>
  </si>
  <si>
    <t>8D-AM-1007-01</t>
  </si>
  <si>
    <t>acknowledged me though</t>
  </si>
  <si>
    <t>POINT (-73.9735383602914 40.7723124703937)</t>
  </si>
  <si>
    <t>20C-PM-1018-06</t>
  </si>
  <si>
    <t>POINT (-73.96773686460392 40.782155096483706)</t>
  </si>
  <si>
    <t>29D-AM-1014-01</t>
  </si>
  <si>
    <t>POINT (-73.9625932664956 40.7885379477349)</t>
  </si>
  <si>
    <t>14E-PM-1017-03</t>
  </si>
  <si>
    <t>POINT (-73.9705409446299 40.7764608087703)</t>
  </si>
  <si>
    <t>15E-PM-1008-06</t>
  </si>
  <si>
    <t>POINT (-73.9697109398302 40.7776218260789)</t>
  </si>
  <si>
    <t>3B-PM-1007-04</t>
  </si>
  <si>
    <t>At fence</t>
  </si>
  <si>
    <t>POINT (-73.9789687905912 40.7692693139328)</t>
  </si>
  <si>
    <t>2A-PM-1019-05</t>
  </si>
  <si>
    <t>in tall planetree</t>
  </si>
  <si>
    <t>POINT (-73.9810843611086 40.7687905493699)</t>
  </si>
  <si>
    <t>9B-AM-1010-07</t>
  </si>
  <si>
    <t>POINT (-73.9761799699276 40.774213409933)</t>
  </si>
  <si>
    <t>2E-PM-1014-04</t>
  </si>
  <si>
    <t>POINT (-73.9767835160078 40.7674030330482)</t>
  </si>
  <si>
    <t>16D-PM-1010-07</t>
  </si>
  <si>
    <t>POINT (-73.9700634278 40.7784223722453)</t>
  </si>
  <si>
    <t>2G-AM-1010-04</t>
  </si>
  <si>
    <t>POINT (-73.9752673884392 40.7662642413761)</t>
  </si>
  <si>
    <t>32H-PM-1006-03</t>
  </si>
  <si>
    <t>POINT (-73.9563473341712 40.78937123984251)</t>
  </si>
  <si>
    <t>5A-AM-1006-02</t>
  </si>
  <si>
    <t>in tall shrubs near wall next to CPW</t>
  </si>
  <si>
    <t>POINT (-73.9791767156268 40.7714445258765)</t>
  </si>
  <si>
    <t>9A-AM-1013-07</t>
  </si>
  <si>
    <t>POINT (-73.9763722433833 40.7744121430891)</t>
  </si>
  <si>
    <t>4H-PM-1006-02</t>
  </si>
  <si>
    <t>POINT (-73.9729105002306 40.7672758037086)</t>
  </si>
  <si>
    <t>13G-PM-1008-01</t>
  </si>
  <si>
    <t>POINT (-73.9683883750097 40.7754344396847)</t>
  </si>
  <si>
    <t>4D-PM-1008-09</t>
  </si>
  <si>
    <t>POINT (-73.9765306970303 40.7694956875859)</t>
  </si>
  <si>
    <t>21F-AM-1018-07</t>
  </si>
  <si>
    <t>POINT (-73.9647845655965 40.7816573808695)</t>
  </si>
  <si>
    <t>15F-AM-1007-03</t>
  </si>
  <si>
    <t>POINT (-73.9686800784941 40.7766739029138)</t>
  </si>
  <si>
    <t>21C-AM-1014-04</t>
  </si>
  <si>
    <t>High in tree, unable to tell</t>
  </si>
  <si>
    <t>POINT (-73.96735549352582 40.7827527249594)</t>
  </si>
  <si>
    <t>32E-AM-1007-02</t>
  </si>
  <si>
    <t>POINT (-73.9593624259363 40.7905522356793)</t>
  </si>
  <si>
    <t>4H-AM-1006-01</t>
  </si>
  <si>
    <t>POINT (-73.9723736494597 40.7669501343297)</t>
  </si>
  <si>
    <t>9D-AM-1008-02</t>
  </si>
  <si>
    <t>POINT (-73.9742847552668 40.7731740123046)</t>
  </si>
  <si>
    <t>12E-PM-1018-01</t>
  </si>
  <si>
    <t>POINT (-73.9712187890707 40.7750640173134)</t>
  </si>
  <si>
    <t>37G-PM-1007-06</t>
  </si>
  <si>
    <t>POINT (-73.9541056052047 40.7939863923231)</t>
  </si>
  <si>
    <t>29C-PM-1006-02</t>
  </si>
  <si>
    <t>POINT (-73.9631089011412 40.789191946875)</t>
  </si>
  <si>
    <t>41B-AM-1010-11</t>
  </si>
  <si>
    <t>eating a mushroom!</t>
  </si>
  <si>
    <t>POINT (-73.9576913492669 40.7994216061391)</t>
  </si>
  <si>
    <t>3F-PM-1013-04</t>
  </si>
  <si>
    <t>POINT (-73.9753825640019 40.7671662013861)</t>
  </si>
  <si>
    <t>11H-AM-1010-09</t>
  </si>
  <si>
    <t>POINT (-73.9682627382073 40.7730766743452)</t>
  </si>
  <si>
    <t>1B-PM-1019-05</t>
  </si>
  <si>
    <t>POINT (-73.9802983138318 40.7676540772339)</t>
  </si>
  <si>
    <t>13E-PM-1008-08</t>
  </si>
  <si>
    <t>POINT (-73.9697665830132 40.7759094917104)</t>
  </si>
  <si>
    <t>38H-AM-1019-01</t>
  </si>
  <si>
    <t>38H</t>
  </si>
  <si>
    <t>POINT (-73.9533101544112 40.7938634280159)</t>
  </si>
  <si>
    <t>29H-PM-1006-02</t>
  </si>
  <si>
    <t>POINT (-73.9576652087316 40.7875457977801)</t>
  </si>
  <si>
    <t>38C-PM-1014-07</t>
  </si>
  <si>
    <t>POINT (-73.9576094432477 40.7965342664074)</t>
  </si>
  <si>
    <t>13D-AM-1014-05</t>
  </si>
  <si>
    <t>POINT (-73.9711634340673 40.7760553338671)</t>
  </si>
  <si>
    <t>11E-PM-1012-02</t>
  </si>
  <si>
    <t>POINT (-73.9714298880357 40.77410578689)</t>
  </si>
  <si>
    <t>33B-AM-1010-02</t>
  </si>
  <si>
    <t>POINT (-73.96182136446711 40.7927648819738)</t>
  </si>
  <si>
    <t>7C-AM-1012-02</t>
  </si>
  <si>
    <t>POINT (-73.9765027953575 40.7717327360835)</t>
  </si>
  <si>
    <t>16E-AM-1014-04</t>
  </si>
  <si>
    <t>POINT (-73.9686756254868 40.7777459102651)</t>
  </si>
  <si>
    <t>35A-PM-1013-10</t>
  </si>
  <si>
    <t>POINT (-73.9614659899028 40.7945562907624)</t>
  </si>
  <si>
    <t>3F-AM-1006-14</t>
  </si>
  <si>
    <t>running from dog</t>
  </si>
  <si>
    <t>POINT (-73.9756889766089 40.7676078308589)</t>
  </si>
  <si>
    <t>32A-PM-1013-07</t>
  </si>
  <si>
    <t>POINT (-73.963209639301 40.7926138443715)</t>
  </si>
  <si>
    <t>15H-AM-1013-02</t>
  </si>
  <si>
    <t>POINT (-73.9659118189359 40.7765739928504)</t>
  </si>
  <si>
    <t>34H-PM-1006-06</t>
  </si>
  <si>
    <t>POINT (-73.9551625272308 40.791193071916)</t>
  </si>
  <si>
    <t>3F-PM-1013-06</t>
  </si>
  <si>
    <t>POINT (-73.97473113123941 40.7677319725044)</t>
  </si>
  <si>
    <t>2A-AM-1010-05</t>
  </si>
  <si>
    <t>base of tree with ~ 30 small birds all eating</t>
  </si>
  <si>
    <t>POINT (-73.9809342290598 40.7687265606227)</t>
  </si>
  <si>
    <t>38A-PM-1013-05</t>
  </si>
  <si>
    <t>POINT (-73.9596445861554 40.7971948679007)</t>
  </si>
  <si>
    <t>11I-PM-1012-02</t>
  </si>
  <si>
    <t>runs away from the ball</t>
  </si>
  <si>
    <t>POINT (-73.9681664642028 40.7724669681958)</t>
  </si>
  <si>
    <t>41E-PM-1013-02</t>
  </si>
  <si>
    <t>POINT (-73.9550350096938 40.797694218705004)</t>
  </si>
  <si>
    <t>35B-PM-1013-05</t>
  </si>
  <si>
    <t>POINT (-73.96159260312531 40.7944223235385)</t>
  </si>
  <si>
    <t>5E-PM-1012-04</t>
  </si>
  <si>
    <t>POINT (-73.9754536566013 40.7698604918771)</t>
  </si>
  <si>
    <t>13D-PM-1018-14</t>
  </si>
  <si>
    <t>climbing (down)</t>
  </si>
  <si>
    <t>POINT (-73.9711120079542 40.7760801911766)</t>
  </si>
  <si>
    <t>14H-PM-1012-07</t>
  </si>
  <si>
    <t>POINT (-73.9664054327771 40.7756180893318)</t>
  </si>
  <si>
    <t>9B-AM-1010-05</t>
  </si>
  <si>
    <t>POINT (-73.9750618008099 40.7737521167094)</t>
  </si>
  <si>
    <t>30B-PM-1019-07</t>
  </si>
  <si>
    <t>POINT (-73.96435075880082 40.7904324693292)</t>
  </si>
  <si>
    <t>32E-AM-1007-08</t>
  </si>
  <si>
    <t>tree top</t>
  </si>
  <si>
    <t>POINT (-73.9600357018376 40.7906539766881)</t>
  </si>
  <si>
    <t>5B-PM-1013-03</t>
  </si>
  <si>
    <t>POINT (-73.9778578822323 40.7705432705286)</t>
  </si>
  <si>
    <t>27I-AM-1007-04</t>
  </si>
  <si>
    <t>POINT (-73.9587439756541 40.7849006107353)</t>
  </si>
  <si>
    <t>41C-PM-1007-02</t>
  </si>
  <si>
    <t>POINT (-73.9565230963554 40.798556387711)</t>
  </si>
  <si>
    <t>39E-AM-1018-02</t>
  </si>
  <si>
    <t>POINT (-73.9556083695689 40.7965223709493)</t>
  </si>
  <si>
    <t>5E-AM-1008-07</t>
  </si>
  <si>
    <t>POINT (-73.9753585157592 40.7698398607941)</t>
  </si>
  <si>
    <t>40B-PM-1014-04</t>
  </si>
  <si>
    <t>POINT (-73.958607566971 40.7983695505584)</t>
  </si>
  <si>
    <t>32I-PM-1007-01</t>
  </si>
  <si>
    <t>chirps</t>
  </si>
  <si>
    <t>POINT (-73.9552595564798 40.7889533029466)</t>
  </si>
  <si>
    <t>29A-PM-1019-02</t>
  </si>
  <si>
    <t>POINT (-73.9651132904127 40.7905384124102)</t>
  </si>
  <si>
    <t>40G-PM-1013-01</t>
  </si>
  <si>
    <t>POINT (-73.9531953594918 40.7960413520131)</t>
  </si>
  <si>
    <t>42F-PM-1017-03</t>
  </si>
  <si>
    <t>POINT (-73.953092053256 40.7982256930243)</t>
  </si>
  <si>
    <t>4D-PM-1008-13</t>
  </si>
  <si>
    <t>POINT (-73.9772691210241 40.7690960712994)</t>
  </si>
  <si>
    <t>40I-AM-1018-02</t>
  </si>
  <si>
    <t>POINT (-73.9507699667119 40.795516603955505)</t>
  </si>
  <si>
    <t>26A-PM-1006-04</t>
  </si>
  <si>
    <t>POINT (-73.9672252136807 40.7876504743212)</t>
  </si>
  <si>
    <t>42F-PM-1017-04</t>
  </si>
  <si>
    <t>POINT (-73.9532163535175 40.7982970313067)</t>
  </si>
  <si>
    <t>21B-AM-1019-01</t>
  </si>
  <si>
    <t>POINT (-73.9693262952166 40.783260411082)</t>
  </si>
  <si>
    <t>39C-PM-1006-04</t>
  </si>
  <si>
    <t>POINT (-73.9579292340076 40.7976287835027)</t>
  </si>
  <si>
    <t>16B-PM-1017-01</t>
  </si>
  <si>
    <t>POINT (-73.9714787178201 40.7798049470745)</t>
  </si>
  <si>
    <t>37D-PM-1014-06</t>
  </si>
  <si>
    <t>POINT (-73.9578840941242 40.7955586232429)</t>
  </si>
  <si>
    <t>9A-AM-1013-06</t>
  </si>
  <si>
    <t>POINT (-73.9765016413674 40.7740672862953)</t>
  </si>
  <si>
    <t>20E-AM-1014-02</t>
  </si>
  <si>
    <t>POINT (-73.9661570478029 40.7807271518813)</t>
  </si>
  <si>
    <t>30I-PM-1006-04</t>
  </si>
  <si>
    <t>POINT (-73.9568378330302 40.7880317802766)</t>
  </si>
  <si>
    <t>11E-AM-1013-03</t>
  </si>
  <si>
    <t>POINT (-73.9715977170548 40.774217265062205)</t>
  </si>
  <si>
    <t>13D-AM-1014-01</t>
  </si>
  <si>
    <t>POINT (-73.9709912560997 40.7758965595198)</t>
  </si>
  <si>
    <t>5E-AM-1008-04</t>
  </si>
  <si>
    <t>POINT (-73.9744847446854 40.76924227444)</t>
  </si>
  <si>
    <t>32I-PM-1007-02</t>
  </si>
  <si>
    <t>different sound - happy,playful chirps</t>
  </si>
  <si>
    <t>POINT (-73.955208233231 40.7890574331084)</t>
  </si>
  <si>
    <t>1I-PM-1012-03</t>
  </si>
  <si>
    <t>Gray, Black, &amp; Cinnamon selected as Primary. Gray, Black, &amp; White selected as Highlights. Made executive adjustments.</t>
  </si>
  <si>
    <t>POINT (-73.97281464823851 40.765295171474506)</t>
  </si>
  <si>
    <t>20C-PM-1018-03</t>
  </si>
  <si>
    <t>POINT (-73.9678613185071 40.7822170887526)</t>
  </si>
  <si>
    <t>4C-AM-1006-05</t>
  </si>
  <si>
    <t>POINT (-73.9772908667333 40.7697207404744)</t>
  </si>
  <si>
    <t>20B-PM-1013-06</t>
  </si>
  <si>
    <t>POINT (-73.96908322193221 40.782343340986)</t>
  </si>
  <si>
    <t>3F-AM-1006-03</t>
  </si>
  <si>
    <t>on the path</t>
  </si>
  <si>
    <t>POINT (-73.9751615527833 40.767013871509)</t>
  </si>
  <si>
    <t>22F-PM-1014-02</t>
  </si>
  <si>
    <t>POINT (-73.9649230271173 40.7821766215675)</t>
  </si>
  <si>
    <t>4H-PM-1006-01</t>
  </si>
  <si>
    <t>POINT (-73.9728723853967 40.7670816164986)</t>
  </si>
  <si>
    <t>3B-PM-1007-05</t>
  </si>
  <si>
    <t>POINT (-73.9786940945874 40.7690820276888)</t>
  </si>
  <si>
    <t>36F-PM-1012-03</t>
  </si>
  <si>
    <t>POINT (-73.95651796713192 40.7936663940365)</t>
  </si>
  <si>
    <t>6G-PM-1020-01</t>
  </si>
  <si>
    <t>POINT (-73.9720102361126 40.7692143930301)</t>
  </si>
  <si>
    <t>21D-PM-1008-04</t>
  </si>
  <si>
    <t>i scared it</t>
  </si>
  <si>
    <t>POINT (-73.967466716152 40.7824346548278)</t>
  </si>
  <si>
    <t>9H-AM-1006-04</t>
  </si>
  <si>
    <t>POINT (-73.9698246369929 40.7711472794488)</t>
  </si>
  <si>
    <t>3E-PM-1008-01</t>
  </si>
  <si>
    <t>POINT (-73.9761879300037 40.7683918970301)</t>
  </si>
  <si>
    <t>1B-PM-1019-03</t>
  </si>
  <si>
    <t>POINT (-73.98028424040162 40.7678257384977)</t>
  </si>
  <si>
    <t>13A-AM-1017-04</t>
  </si>
  <si>
    <t>POINT (-73.9744025383371 40.7777296605765)</t>
  </si>
  <si>
    <t>22A-PM-1017-03</t>
  </si>
  <si>
    <t>POINT (-73.969370141813 40.7840721191988)</t>
  </si>
  <si>
    <t>20F-PM-1007-11</t>
  </si>
  <si>
    <t>POINT (-73.9653873284496 40.7804699882574)</t>
  </si>
  <si>
    <t>31B-PM-1007-04</t>
  </si>
  <si>
    <t>POINT (-73.9630822385425 40.7914844989865)</t>
  </si>
  <si>
    <t>40F-PM-1006-02</t>
  </si>
  <si>
    <t>POINT (-73.9538475741188 40.796479421955)</t>
  </si>
  <si>
    <t>5B-AM-1008-03</t>
  </si>
  <si>
    <t>POINT (-73.9777124331985 40.7704051056666)</t>
  </si>
  <si>
    <t>33C-AM-1012-01</t>
  </si>
  <si>
    <t>Cinnamon along tail &amp; back</t>
  </si>
  <si>
    <t>POINT (-73.9615396457996 40.7923594366783)</t>
  </si>
  <si>
    <t>34H-PM-1006-05</t>
  </si>
  <si>
    <t>white tail tip</t>
  </si>
  <si>
    <t>POINT (-73.955068474109 40.7911788152878)</t>
  </si>
  <si>
    <t>30F-PM-1007-01</t>
  </si>
  <si>
    <t>30F</t>
  </si>
  <si>
    <t>POINT (-73.9597453664295 40.7891382153733)</t>
  </si>
  <si>
    <t>34I-PM-1010-05</t>
  </si>
  <si>
    <t>POINT (-73.9546616782922 40.790974533739)</t>
  </si>
  <si>
    <t>39E-AM-1018-05</t>
  </si>
  <si>
    <t>POINT (-73.9558995737654 40.7960097734603)</t>
  </si>
  <si>
    <t>16A-PM-1019-05</t>
  </si>
  <si>
    <t>POINT (-73.9730027200009 40.7798000868804)</t>
  </si>
  <si>
    <t>12F-AM-1020-04</t>
  </si>
  <si>
    <t>POINT (-73.969720780557 40.7741105688757)</t>
  </si>
  <si>
    <t>9C-PM-1006-07</t>
  </si>
  <si>
    <t>on top of tarped sand pile</t>
  </si>
  <si>
    <t>(me)</t>
  </si>
  <si>
    <t>POINT (-73.9744080700098 40.7731515721826)</t>
  </si>
  <si>
    <t>7F-PM-1012-03</t>
  </si>
  <si>
    <t>POINT (-73.9726598256924 40.7707862446236)</t>
  </si>
  <si>
    <t>37G-AM-1014-02</t>
  </si>
  <si>
    <t>ran away &amp; disappeared</t>
  </si>
  <si>
    <t>POINT (-73.9541629063295 40.7934259301577)</t>
  </si>
  <si>
    <t>33H-AM-1019-01</t>
  </si>
  <si>
    <t>Cinnamon patches</t>
  </si>
  <si>
    <t>wrestling with child</t>
  </si>
  <si>
    <t>POINT (-73.956581233786 40.79021276908371)</t>
  </si>
  <si>
    <t>12F-AM-1020-03</t>
  </si>
  <si>
    <t>POINT (-73.9698592838836 40.7743071443959)</t>
  </si>
  <si>
    <t>37B-AM-1018-04</t>
  </si>
  <si>
    <t>POINT (-73.9598378495787 40.7956843021662)</t>
  </si>
  <si>
    <t>42F-AM-1019-02</t>
  </si>
  <si>
    <t>POINT (-73.9530811255728 40.79830691185791)</t>
  </si>
  <si>
    <t>10D-AM-1008-02</t>
  </si>
  <si>
    <t>POINT (-73.9729265300533 40.7741768291642)</t>
  </si>
  <si>
    <t>18H-PM-1014-02</t>
  </si>
  <si>
    <t>POINT (-73.964593167562 40.7780374890066)</t>
  </si>
  <si>
    <t>39E-AM-1018-01</t>
  </si>
  <si>
    <t>standing still</t>
  </si>
  <si>
    <t>POINT (-73.955258162768 40.7958147673603)</t>
  </si>
  <si>
    <t>POINT (-73.9771646835311 40.7693049165084)</t>
  </si>
  <si>
    <t>15B-PM-1017-03</t>
  </si>
  <si>
    <t>by water</t>
  </si>
  <si>
    <t>POINT (-73.9726236083428 40.778821777147506)</t>
  </si>
  <si>
    <t>18I-PM-1007-05</t>
  </si>
  <si>
    <t>jumping crazily / digging hole</t>
  </si>
  <si>
    <t>POINT (-73.9636482556874 40.7775831570186)</t>
  </si>
  <si>
    <t>16E-AM-1014-06</t>
  </si>
  <si>
    <t>POINT (-73.9688070760806 40.777968829417205)</t>
  </si>
  <si>
    <t>3B-PM-1007-02</t>
  </si>
  <si>
    <t>POINT (-73.9793101482654 40.7692600238491)</t>
  </si>
  <si>
    <t>2B-AM-1010-06</t>
  </si>
  <si>
    <t>POINT (-73.979734151564 40.7682150214703)</t>
  </si>
  <si>
    <t>9C-PM-1006-04</t>
  </si>
  <si>
    <t>POINT (-73.9747873899653 40.7731945258327)</t>
  </si>
  <si>
    <t>20A-AM-1010-01</t>
  </si>
  <si>
    <t>POINT (-73.970595860252 40.7832060751268)</t>
  </si>
  <si>
    <t>16E-PM-1018-10</t>
  </si>
  <si>
    <t>POINT (-73.9689554458632 40.7778593393957)</t>
  </si>
  <si>
    <t>1C-AM-1012-02</t>
  </si>
  <si>
    <t>POINT (-73.9794118234651 40.7674495540569)</t>
  </si>
  <si>
    <t>16E-AM-1014-05</t>
  </si>
  <si>
    <t>POINT (-73.9686358129525 40.7778035516486)</t>
  </si>
  <si>
    <t>28D-AM-1012-01</t>
  </si>
  <si>
    <t>POINT (-73.9631005470369 40.7885494057193)</t>
  </si>
  <si>
    <t>14A-PM-1014-08</t>
  </si>
  <si>
    <t>new movement flailing arms while foraging</t>
  </si>
  <si>
    <t>POINT (-73.9735833104203 40.7786318041581)</t>
  </si>
  <si>
    <t>15G-PM-1019-04</t>
  </si>
  <si>
    <t>POINT (-73.9673220504383 40.7770296345963)</t>
  </si>
  <si>
    <t>14H-PM-1012-03</t>
  </si>
  <si>
    <t>POINT (-73.9670432105975 40.7753462013506)</t>
  </si>
  <si>
    <t>13C-PM-1019-02</t>
  </si>
  <si>
    <t>POINT (-73.9720389756717 40.7763524091989)</t>
  </si>
  <si>
    <t>3C-AM-1007-01</t>
  </si>
  <si>
    <t>POINT (-73.9784872728213 40.7688122603932)</t>
  </si>
  <si>
    <t>32E-AM-1007-04</t>
  </si>
  <si>
    <t>POINT (-73.9597260014375 40.790707423031)</t>
  </si>
  <si>
    <t>21B-AM-1019-05</t>
  </si>
  <si>
    <t>POINT (-73.9685201626934 40.783329261225)</t>
  </si>
  <si>
    <t>21E-AM-1017-02</t>
  </si>
  <si>
    <t>POINT (-73.9654288151266 40.7815953970174)</t>
  </si>
  <si>
    <t>40C-PM-1006-04</t>
  </si>
  <si>
    <t>POINT (-73.9564478909357 40.7976928775417)</t>
  </si>
  <si>
    <t>42H-PM-1014-03</t>
  </si>
  <si>
    <t>POINT (-73.9506062997507 40.7976189496674)</t>
  </si>
  <si>
    <t>5A-AM-1006-01</t>
  </si>
  <si>
    <t>Oak tree near rock outcropping</t>
  </si>
  <si>
    <t>POINT (-73.97939239848742 40.7708475474583)</t>
  </si>
  <si>
    <t>32B-PM-1010-03</t>
  </si>
  <si>
    <t>POINT (-73.9632164738341 40.7921270121312)</t>
  </si>
  <si>
    <t>34A-PM-1013-05</t>
  </si>
  <si>
    <t>POINT (-73.9621297946132 40.7944058222814)</t>
  </si>
  <si>
    <t>3I-AM-1010-03</t>
  </si>
  <si>
    <t>POINT (-73.9722053355548 40.7662094993614)</t>
  </si>
  <si>
    <t>1H-PM-1013-02</t>
  </si>
  <si>
    <t>POINT (-73.9734630412566 40.7653097139415)</t>
  </si>
  <si>
    <t>42G-PM-1014-02</t>
  </si>
  <si>
    <t>POINT (-73.9517525111679 40.7974407641075)</t>
  </si>
  <si>
    <t>7B-AM-1008-05</t>
  </si>
  <si>
    <t>POINT (-73.9770313887741 40.772486925209904)</t>
  </si>
  <si>
    <t>1G-AM-1006-04</t>
  </si>
  <si>
    <t>collecting nest material</t>
  </si>
  <si>
    <t>POINT (-73.9745152462626 40.76554155159081)</t>
  </si>
  <si>
    <t>9A-AM-1013-12</t>
  </si>
  <si>
    <t>POINT (-73.9768563402344 40.7744487310786)</t>
  </si>
  <si>
    <t>16H-PM-1014-01</t>
  </si>
  <si>
    <t>POINT (-73.9657391918196 40.776502470347)</t>
  </si>
  <si>
    <t>14E-AM-1008-10</t>
  </si>
  <si>
    <t>POINT (-73.9699573485164 40.7765857838015)</t>
  </si>
  <si>
    <t>14D-AM-1014-01</t>
  </si>
  <si>
    <t>POINT (-73.9703421391442 40.7773706575356)</t>
  </si>
  <si>
    <t>21C-AM-1014-05</t>
  </si>
  <si>
    <t>POINT (-73.9672160533827 40.7830263908749)</t>
  </si>
  <si>
    <t>16A-PM-1019-01</t>
  </si>
  <si>
    <t>POINT (-73.9727230609785 40.7795341640894)</t>
  </si>
  <si>
    <t>21D-AM-1008-05</t>
  </si>
  <si>
    <t>POINT (-73.9672152696834 40.7823874581829)</t>
  </si>
  <si>
    <t>9F-AM-1013-03</t>
  </si>
  <si>
    <t>POINT (-73.9714653576023 40.7717400139502)</t>
  </si>
  <si>
    <t>20F-PM-1007-13</t>
  </si>
  <si>
    <t>POINT (-73.9650120066074 40.78059328824071)</t>
  </si>
  <si>
    <t>3E-AM-1006-03</t>
  </si>
  <si>
    <t>checkin' his stashes</t>
  </si>
  <si>
    <t>POINT (-73.9767953468937 40.7676376977667)</t>
  </si>
  <si>
    <t>38H-PM-1012-01</t>
  </si>
  <si>
    <t>POINT (-73.953123365424 40.7941113777459)</t>
  </si>
  <si>
    <t>9H-PM-1018-05</t>
  </si>
  <si>
    <t>POINT (-73.9692563597762 40.770904999952)</t>
  </si>
  <si>
    <t>14B-PM-1014-08</t>
  </si>
  <si>
    <t>White belly &amp; stripes on tail, Cinnamon face &amp; stripes on back</t>
  </si>
  <si>
    <t>POINT (-73.9730926233232 40.7781330751738)</t>
  </si>
  <si>
    <t>13E-AM-1017-13</t>
  </si>
  <si>
    <t>POINT (-73.97058379743581 40.7758494849673)</t>
  </si>
  <si>
    <t>21C-AM-1014-03</t>
  </si>
  <si>
    <t>POINT (-73.9677903197449 40.7826561917755)</t>
  </si>
  <si>
    <t>42C-PM-1013-04</t>
  </si>
  <si>
    <t>POINT (-73.9561669236168 40.7994737431277)</t>
  </si>
  <si>
    <t>32D-PM-1006-06</t>
  </si>
  <si>
    <t>POINT (-73.9604599477345 40.7915035010169)</t>
  </si>
  <si>
    <t>1A-PM-1014-05</t>
  </si>
  <si>
    <t>POINT (-73.9809876538513 40.7683223242143)</t>
  </si>
  <si>
    <t>18D-AM-1018-03</t>
  </si>
  <si>
    <t>POINT (-73.9683460607021 40.7805408447877)</t>
  </si>
  <si>
    <t>7H-AM-1006-14</t>
  </si>
  <si>
    <t>POINT (-73.97033289562 40.7701079697795)</t>
  </si>
  <si>
    <t>13H-PM-1010-08</t>
  </si>
  <si>
    <t>POINT (-73.9680204438195 40.77438823226541)</t>
  </si>
  <si>
    <t>21G-AM-1014-05</t>
  </si>
  <si>
    <t>POINT (-73.963911430308 40.7809127228847)</t>
  </si>
  <si>
    <t>23A-AM-1018-01</t>
  </si>
  <si>
    <t>POINT (-73.9690266660317 40.7853134751509)</t>
  </si>
  <si>
    <t>21D-PM-1008-01</t>
  </si>
  <si>
    <t>POINT (-73.9672063784809 40.7826070395665)</t>
  </si>
  <si>
    <t>22H-PM-1007-01</t>
  </si>
  <si>
    <t>POINT (-73.962534856258 40.7812134517411)</t>
  </si>
  <si>
    <t>5F-AM-1007-05</t>
  </si>
  <si>
    <t>POINT (-73.9739403850622 40.7693162287509)</t>
  </si>
  <si>
    <t>22F-PM-1014-08</t>
  </si>
  <si>
    <t>CLIMBED THE TREE</t>
  </si>
  <si>
    <t>POINT (-73.9649103330443 40.7823913860445)</t>
  </si>
  <si>
    <t>6E-PM-1010-03</t>
  </si>
  <si>
    <t>POINT (-73.974515099169 40.770065079988605)</t>
  </si>
  <si>
    <t>32D-PM-1006-02</t>
  </si>
  <si>
    <t>POINT (-73.9601215198114 40.7909769801241)</t>
  </si>
  <si>
    <t>39F-AM-1014-03</t>
  </si>
  <si>
    <t>POINT (-73.9545225586988 40.7956074663106)</t>
  </si>
  <si>
    <t>18G-AM-1014-02</t>
  </si>
  <si>
    <t>POINT (-73.9651206201297 40.7785279064847)</t>
  </si>
  <si>
    <t>2B-PM-1013-08</t>
  </si>
  <si>
    <t>POINT (-73.9790980124501 40.7685934093915)</t>
  </si>
  <si>
    <t>13A-PM-1014-04</t>
  </si>
  <si>
    <t>POINT (-73.9742986032935 40.7770454318226)</t>
  </si>
  <si>
    <t>4D-PM-1008-04</t>
  </si>
  <si>
    <t>POINT (-73.9763719445827 40.7689551413337)</t>
  </si>
  <si>
    <t>40A-PM-1014-05</t>
  </si>
  <si>
    <t>eating (in a tree cage thing)</t>
  </si>
  <si>
    <t>POINT (-73.9585862117341 40.7986549251083)</t>
  </si>
  <si>
    <t>12H-PM-1007-03</t>
  </si>
  <si>
    <t>POINT (-73.9677474313377 40.7742119240825)</t>
  </si>
  <si>
    <t>13D-AM-1014-02</t>
  </si>
  <si>
    <t>POINT (-73.9711666523376 40.7761513057034)</t>
  </si>
  <si>
    <t>28B-PM-1010-01</t>
  </si>
  <si>
    <t>POINT (-73.9654741695628 40.7890427851106)</t>
  </si>
  <si>
    <t>1G-PM-1010-03</t>
  </si>
  <si>
    <t>POINT (-73.9747313152152 40.7653888351839)</t>
  </si>
  <si>
    <t>39F-PM-1006-01</t>
  </si>
  <si>
    <t>carrying leaves</t>
  </si>
  <si>
    <t>POINT (-73.9541748083177 40.7952758442897)</t>
  </si>
  <si>
    <t>10B-PM-1014-04</t>
  </si>
  <si>
    <t>POINT (-73.9747963162162 40.7745023355775)</t>
  </si>
  <si>
    <t>21H-PM-1018-03</t>
  </si>
  <si>
    <t>POINT (-73.962524814515 40.7810022923615)</t>
  </si>
  <si>
    <t>5F-PM-1007-04</t>
  </si>
  <si>
    <t>POINT (-73.9736238258579 40.7688712771191)</t>
  </si>
  <si>
    <t>3I-AM-1010-05</t>
  </si>
  <si>
    <t>POINT (-73.9722530826293 40.7667138028361)</t>
  </si>
  <si>
    <t>11H-AM-1010-08</t>
  </si>
  <si>
    <t>POINT (-73.9687020800791 40.7735903424522)</t>
  </si>
  <si>
    <t>13E-AM-1017-04</t>
  </si>
  <si>
    <t>POINT (-73.9703604542938 40.7762690223294)</t>
  </si>
  <si>
    <t>4D-PM-1008-10</t>
  </si>
  <si>
    <t>climbed the fence &amp; posed for a picture</t>
  </si>
  <si>
    <t>POINT (-73.9767389132988 40.7689323691424)</t>
  </si>
  <si>
    <t>32A-AM-1018-04</t>
  </si>
  <si>
    <t>Base of tree</t>
  </si>
  <si>
    <t>POINT (-73.9630596103391 40.7925720620556)</t>
  </si>
  <si>
    <t>13D-AM-1014-09</t>
  </si>
  <si>
    <t>POINT (-73.9713257586372 40.7762719619467)</t>
  </si>
  <si>
    <t>40A-AM-1010-02</t>
  </si>
  <si>
    <t>edge of park at 108th West</t>
  </si>
  <si>
    <t>POINT (-73.9587236619579 40.7991850180434)</t>
  </si>
  <si>
    <t>29A-AM-1013-01</t>
  </si>
  <si>
    <t>climbed tree (oak)</t>
  </si>
  <si>
    <t>POINT (-73.9654409838612 40.7901338748522)</t>
  </si>
  <si>
    <t>33B-PM-1010-05</t>
  </si>
  <si>
    <t>POINT (-73.9619019299709 40.7924476439693)</t>
  </si>
  <si>
    <t>18I-PM-1007-04</t>
  </si>
  <si>
    <t>walking sitting up</t>
  </si>
  <si>
    <t>POINT (-73.9639801411692 40.7778921302618)</t>
  </si>
  <si>
    <t>32A-AM-1018-03</t>
  </si>
  <si>
    <t>POINT (-73.9631468456897 40.7926110399714)</t>
  </si>
  <si>
    <t>6C-PM-1020-01</t>
  </si>
  <si>
    <t>Across Transverse</t>
  </si>
  <si>
    <t>POINT (-73.9766693184436 40.7708879215854)</t>
  </si>
  <si>
    <t>38D-AM-1017-06</t>
  </si>
  <si>
    <t>POINT (-73.9575791421589 40.7959934459432)</t>
  </si>
  <si>
    <t>33E-AM-1014-01</t>
  </si>
  <si>
    <t>POINT (-73.959412243507 40.7917871123534)</t>
  </si>
  <si>
    <t>11D-AM-1010-08</t>
  </si>
  <si>
    <t>drinking</t>
  </si>
  <si>
    <t>POINT (-73.9724083320538 40.7744163768061)</t>
  </si>
  <si>
    <t>41B-AM-1010-01</t>
  </si>
  <si>
    <t>POINT (-73.9580681648547 40.7992010012653)</t>
  </si>
  <si>
    <t>20B-PM-1013-09</t>
  </si>
  <si>
    <t>POINT (-73.9688817006443 40.7829120321438)</t>
  </si>
  <si>
    <t>35E-AM-1020-02</t>
  </si>
  <si>
    <t>cleaning herself</t>
  </si>
  <si>
    <t>POINT (-73.9571808775915 40.7934443866725)</t>
  </si>
  <si>
    <t>9F-PM-1014-06</t>
  </si>
  <si>
    <t>running (from birds)</t>
  </si>
  <si>
    <t>POINT (-73.9716414586381 40.771760114722)</t>
  </si>
  <si>
    <t>1B-AM-1012-04</t>
  </si>
  <si>
    <t>POINT (-73.9800094828465 40.7677782585639)</t>
  </si>
  <si>
    <t>39I-PM-1013-02</t>
  </si>
  <si>
    <t>POINT (-73.9513477815203 40.7945259614138)</t>
  </si>
  <si>
    <t>21B-PM-1017-04</t>
  </si>
  <si>
    <t>POINT (-73.9689586689061 40.7839613907139)</t>
  </si>
  <si>
    <t>14E-AM-1008-18</t>
  </si>
  <si>
    <t>POINT (-73.9700158929437 40.7762359066591)</t>
  </si>
  <si>
    <t>3I-PM-1013-03</t>
  </si>
  <si>
    <t>POINT (-73.9721159387757 40.7660503188637)</t>
  </si>
  <si>
    <t>8B-PM-1012-07</t>
  </si>
  <si>
    <t>POINT (-73.9756533763813 40.7733537881363)</t>
  </si>
  <si>
    <t>31I-PM-1019-04</t>
  </si>
  <si>
    <t>POINT (-73.95637248383372 40.7882504581015)</t>
  </si>
  <si>
    <t>4D-AM-1012-04</t>
  </si>
  <si>
    <t>POINT (-73.9766342759486 40.7687518380873)</t>
  </si>
  <si>
    <t>31A-PM-1017-01</t>
  </si>
  <si>
    <t>Gray lower back, Gray &amp; Cinnamon selected as Primary with "lower back" written in next to Gray. White selected as Highlights. Made executive adjustments.</t>
  </si>
  <si>
    <t>POINT (-73.9643538221947 40.7917565604735)</t>
  </si>
  <si>
    <t>6C-AM-1007-05</t>
  </si>
  <si>
    <t>POINT (-73.9766012108307 40.7712310725379)</t>
  </si>
  <si>
    <t>23A-AM-1018-05</t>
  </si>
  <si>
    <t>POINT (-73.9684632673603 40.7848909525198)</t>
  </si>
  <si>
    <t>4F-PM-1013-03</t>
  </si>
  <si>
    <t>POINT (-73.9746063250438 40.7687654196811)</t>
  </si>
  <si>
    <t>40C-AM-1017-04</t>
  </si>
  <si>
    <t>POINT (-73.9570722262693 40.7985706143519)</t>
  </si>
  <si>
    <t>33B-AM-1010-01</t>
  </si>
  <si>
    <t>POINT (-73.9617207091245 40.7922839025935)</t>
  </si>
  <si>
    <t>25B-PM-1007-01</t>
  </si>
  <si>
    <t>POINT (-73.9668442742942 40.7870781042595)</t>
  </si>
  <si>
    <t>15E-PM-1008-08</t>
  </si>
  <si>
    <t>POINT (-73.970033345821 40.777259393859)</t>
  </si>
  <si>
    <t>35A-PM-1013-01</t>
  </si>
  <si>
    <t>POINT (-73.9619735385483 40.7944667974974)</t>
  </si>
  <si>
    <t>11B-AM-1007-01</t>
  </si>
  <si>
    <t>POINT (-73.9752079247419 40.7755376979002)</t>
  </si>
  <si>
    <t>10E-AM-1010-02</t>
  </si>
  <si>
    <t>POINT (-73.972415182837 40.773080463452)</t>
  </si>
  <si>
    <t>12G-AM-1012-04</t>
  </si>
  <si>
    <t>POINT (-73.9688293382172 40.773895802756805)</t>
  </si>
  <si>
    <t>1D-PM-1007-01</t>
  </si>
  <si>
    <t>POINT (-73.9775592228416 40.7668485329273)</t>
  </si>
  <si>
    <t>6H-PM-1020-01</t>
  </si>
  <si>
    <t>POINT (-73.9710991846972 40.7689827824241)</t>
  </si>
  <si>
    <t>12F-PM-1007-09</t>
  </si>
  <si>
    <t>POINT (-73.9698663926657 40.773999710413)</t>
  </si>
  <si>
    <t>36I-PM-1007-08</t>
  </si>
  <si>
    <t>POINT (-73.9528482858163 40.7922056218325)</t>
  </si>
  <si>
    <t>33C-PM-1007-04</t>
  </si>
  <si>
    <t>POINT (-73.9616141152539 40.7921803313341)</t>
  </si>
  <si>
    <t>2G-AM-1010-02</t>
  </si>
  <si>
    <t>POINT (-73.9744390217386 40.7663168362582)</t>
  </si>
  <si>
    <t>31B-AM-1017-01</t>
  </si>
  <si>
    <t>POINT (-73.9635140434993 40.7912807969365)</t>
  </si>
  <si>
    <t>42H-PM-1014-04</t>
  </si>
  <si>
    <t>POINT (-73.9503533343658 40.7976543603953)</t>
  </si>
  <si>
    <t>21D-PM-1008-02</t>
  </si>
  <si>
    <t>POINT (-73.9675637870968 40.7823880671728)</t>
  </si>
  <si>
    <t>37D-PM-1014-01</t>
  </si>
  <si>
    <t>eyes from a safe distance</t>
  </si>
  <si>
    <t>POINT (-73.9580906814132 40.7948404060484)</t>
  </si>
  <si>
    <t>23B-PM-1012-06</t>
  </si>
  <si>
    <t>scolding</t>
  </si>
  <si>
    <t>POINT (-73.9678831312936 40.7847605974975)</t>
  </si>
  <si>
    <t>35B-PM-1013-04</t>
  </si>
  <si>
    <t>got threatened by dog (same dog,dog #1)</t>
  </si>
  <si>
    <t>POINT (-73.9613701960898 40.7943363227822)</t>
  </si>
  <si>
    <t>17I-AM-1014-03</t>
  </si>
  <si>
    <t>Cinnamon face</t>
  </si>
  <si>
    <t>climbing (dog barked &amp; it ran up tree)</t>
  </si>
  <si>
    <t>POINT (-73.964661337306 40.7769785494935)</t>
  </si>
  <si>
    <t>19E-PM-1018-04</t>
  </si>
  <si>
    <t>POINT (-73.9665572004288 40.7804347548303)</t>
  </si>
  <si>
    <t>9B-AM-1010-08</t>
  </si>
  <si>
    <t>Cinnamon head, White (Almost Silver)</t>
  </si>
  <si>
    <t>POINT (-73.9759163300535 40.7736180793606)</t>
  </si>
  <si>
    <t>6D-PM-1020-02</t>
  </si>
  <si>
    <t>POINT (-73.9756457597888 40.7703559775625)</t>
  </si>
  <si>
    <t>23C-AM-1019-01</t>
  </si>
  <si>
    <t>Gray &amp; Cinnamon selected as Primary. Gray, Cinnamon &amp; White selected as Highlights. Made executive adjustments.</t>
  </si>
  <si>
    <t>eating (on branch)</t>
  </si>
  <si>
    <t>POINT (-73.9662895079734 40.7843300758044)</t>
  </si>
  <si>
    <t>21F-PM-1018-02</t>
  </si>
  <si>
    <t>POINT (-73.9645437409662 40.7811599933331)</t>
  </si>
  <si>
    <t>30B-AM-1007-04</t>
  </si>
  <si>
    <t>POINT (-73.9639431360458 40.7908677445466)</t>
  </si>
  <si>
    <t>19A-PM-1013-05</t>
  </si>
  <si>
    <t>POINT (-73.9704015859639 40.7825600069973)</t>
  </si>
  <si>
    <t>22D-PM-1012-07</t>
  </si>
  <si>
    <t>POINT (-73.9665871993517 40.7836775064883)</t>
  </si>
  <si>
    <t>29B-PM-1010-02</t>
  </si>
  <si>
    <t>POINT (-73.9639941227864 40.7899152327912)</t>
  </si>
  <si>
    <t>5E-PM-1012-01</t>
  </si>
  <si>
    <t>POINT (-73.9754794191553 40.7696404489025)</t>
  </si>
  <si>
    <t>Questions: </t>
  </si>
  <si>
    <t>2. Find the squirrels that seemed threatened. Communicating threats may take the form of Quaas, Moans, Tail Flags, or Run(ning) From according to the documentation.</t>
  </si>
  <si>
    <r>
      <t>3.  Create another column to find all the squirrels who we know </t>
    </r>
    <r>
      <rPr>
        <u/>
        <sz val="11"/>
        <color theme="1"/>
        <rFont val="Calibri"/>
        <family val="2"/>
        <scheme val="minor"/>
      </rPr>
      <t>for sure</t>
    </r>
    <r>
      <rPr>
        <sz val="11"/>
        <color theme="1"/>
        <rFont val="Calibri"/>
        <family val="2"/>
        <scheme val="minor"/>
      </rPr>
      <t> do not have a primary color of gray.</t>
    </r>
  </si>
  <si>
    <t>Please let me know if you have any questions! </t>
  </si>
  <si>
    <t>Thank you, </t>
  </si>
  <si>
    <t>Taryn</t>
  </si>
  <si>
    <t> 1. There is particular interest in squirrel with ID 6D-PM-1020-01. This squirrel repeatedly runs onto the baseball field and seems fearless of the players on the field. This squirrel was observed in Hectare 06D.</t>
  </si>
  <si>
    <t xml:space="preserve"> Insert a column to the right of the Hectare column. Call it Near BB Squirrel. Use a formula to identify squirrels who were observed in adjacent hectares (05D, 07D, 06C, and 06E). Use a filter to isolate just the 31 adjacent squirrels.</t>
  </si>
  <si>
    <t>Near BB Squirrel</t>
  </si>
  <si>
    <t>Adjacent</t>
  </si>
  <si>
    <t>Threatened?</t>
  </si>
  <si>
    <t/>
  </si>
  <si>
    <t>THREATENED</t>
  </si>
  <si>
    <t>Not Gray</t>
  </si>
  <si>
    <t>2. Threats</t>
  </si>
  <si>
    <t>3. Non-Primary Color of Gray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</si>
</sst>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</cellStyleXfs>
  <cellXfs count="10">
    <xf numFmtId="0" fontId="0" fillId="0" borderId="0" xfId="0"/>
    <xf numFmtId="0" fontId="2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18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8" fillId="33" borderId="0" xfId="0" applyFont="1" applyFill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FF08D-669C-4F94-8718-425EFA29A54D}">
  <dimension ref="A1:A13"/>
  <sheetViews>
    <sheetView workbookViewId="0">
      <selection activeCell="M8" sqref="M8"/>
    </sheetView>
  </sheetViews>
  <sheetFormatPr defaultRowHeight="15.6" x14ac:dyDescent="0.3"/>
  <sheetData>
    <row r="1" spans="1:1" x14ac:dyDescent="0.3">
      <c r="A1" s="1" t="s">
        <v>7386</v>
      </c>
    </row>
    <row r="2" spans="1:1" x14ac:dyDescent="0.3">
      <c r="A2" s="1"/>
    </row>
    <row r="3" spans="1:1" x14ac:dyDescent="0.3">
      <c r="A3" s="1" t="s">
        <v>7392</v>
      </c>
    </row>
    <row r="4" spans="1:1" x14ac:dyDescent="0.3">
      <c r="A4" s="1" t="s">
        <v>7393</v>
      </c>
    </row>
    <row r="5" spans="1:1" x14ac:dyDescent="0.3">
      <c r="A5" s="1" t="s">
        <v>7387</v>
      </c>
    </row>
    <row r="6" spans="1:1" x14ac:dyDescent="0.3">
      <c r="A6" s="1"/>
    </row>
    <row r="7" spans="1:1" x14ac:dyDescent="0.3">
      <c r="A7" s="1" t="s">
        <v>7388</v>
      </c>
    </row>
    <row r="8" spans="1:1" x14ac:dyDescent="0.3">
      <c r="A8" s="1"/>
    </row>
    <row r="9" spans="1:1" x14ac:dyDescent="0.3">
      <c r="A9" s="1" t="s">
        <v>7389</v>
      </c>
    </row>
    <row r="10" spans="1:1" x14ac:dyDescent="0.3">
      <c r="A10" s="1"/>
    </row>
    <row r="11" spans="1:1" x14ac:dyDescent="0.3">
      <c r="A11" s="1" t="s">
        <v>7390</v>
      </c>
    </row>
    <row r="12" spans="1:1" x14ac:dyDescent="0.3">
      <c r="A12" s="1"/>
    </row>
    <row r="13" spans="1:1" x14ac:dyDescent="0.3">
      <c r="A13" s="1" t="s">
        <v>7391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3024"/>
  <sheetViews>
    <sheetView zoomScale="55" zoomScaleNormal="55" workbookViewId="0">
      <selection activeCell="G18" sqref="G18"/>
    </sheetView>
  </sheetViews>
  <sheetFormatPr defaultColWidth="11.19921875" defaultRowHeight="15.6" x14ac:dyDescent="0.3"/>
  <cols>
    <col min="2" max="2" width="13.09765625" bestFit="1" customWidth="1"/>
    <col min="3" max="3" width="20.5" customWidth="1"/>
    <col min="5" max="5" width="13.59765625" customWidth="1"/>
    <col min="7" max="7" width="13.09765625" customWidth="1"/>
    <col min="8" max="8" width="26.296875" style="5" customWidth="1"/>
    <col min="9" max="9" width="12.796875" customWidth="1"/>
    <col min="10" max="10" width="14" customWidth="1"/>
    <col min="11" max="11" width="12.8984375" customWidth="1"/>
    <col min="12" max="12" width="38.8984375" bestFit="1" customWidth="1"/>
    <col min="13" max="14" width="31.796875" style="4" customWidth="1"/>
    <col min="15" max="15" width="15.19921875" bestFit="1" customWidth="1"/>
    <col min="16" max="16" width="33.3984375" style="5" bestFit="1" customWidth="1"/>
    <col min="17" max="17" width="15" customWidth="1"/>
    <col min="20" max="20" width="12.69921875" customWidth="1"/>
    <col min="23" max="23" width="45.5" style="4" customWidth="1"/>
    <col min="29" max="29" width="15.8984375" customWidth="1"/>
    <col min="30" max="30" width="16.09765625" customWidth="1"/>
    <col min="31" max="31" width="11.19921875" customWidth="1"/>
    <col min="32" max="33" width="15.59765625" customWidth="1"/>
    <col min="35" max="35" width="19.19921875" bestFit="1" customWidth="1"/>
  </cols>
  <sheetData>
    <row r="1" spans="1:35" s="3" customFormat="1" ht="31.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7394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7399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7396</v>
      </c>
      <c r="AG1" s="3" t="s">
        <v>29</v>
      </c>
      <c r="AH1" s="3" t="s">
        <v>30</v>
      </c>
      <c r="AI1" s="3" t="s">
        <v>31</v>
      </c>
    </row>
    <row r="2" spans="1:35" x14ac:dyDescent="0.3">
      <c r="A2">
        <v>-73.956134489999997</v>
      </c>
      <c r="B2">
        <v>40.79408239</v>
      </c>
      <c r="C2" t="s">
        <v>32</v>
      </c>
      <c r="D2" t="s">
        <v>33</v>
      </c>
      <c r="E2" t="str" cm="1">
        <f t="array" ref="E2">_xlfn.IFS(D2="05D", "Adjacent", D2="07D", "Adjacent",D2="06C","Adjacent",D2="06E","Adjacent",TRUE,"")</f>
        <v/>
      </c>
      <c r="F2" t="s">
        <v>34</v>
      </c>
      <c r="G2">
        <v>10142018</v>
      </c>
      <c r="H2" s="5">
        <v>3</v>
      </c>
      <c r="L2" t="s">
        <v>35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str" cm="1">
        <f t="array" ref="AF2">_xlfn.IFS(Y2=TRUE,"THREATENED",Z2=TRUE,"THREATENED",AA2=TRUE,"THREATENED",AE2=TRUE,"THREATENED",TRUE,"")</f>
        <v/>
      </c>
      <c r="AH2" t="s">
        <v>36</v>
      </c>
      <c r="AI2" t="b">
        <v>1</v>
      </c>
    </row>
    <row r="3" spans="1:35" x14ac:dyDescent="0.3">
      <c r="A3">
        <v>-73.957043769999999</v>
      </c>
      <c r="B3">
        <v>40.794850940000003</v>
      </c>
      <c r="C3" t="s">
        <v>37</v>
      </c>
      <c r="D3" t="s">
        <v>38</v>
      </c>
      <c r="E3" t="str" cm="1">
        <f t="array" ref="E3">_xlfn.IFS(D3="05D", "Adjacent", D3="07D", "Adjacent",D3="06C","Adjacent",D3="06E","Adjacent",TRUE,"")</f>
        <v/>
      </c>
      <c r="F3" t="s">
        <v>34</v>
      </c>
      <c r="G3">
        <v>10062018</v>
      </c>
      <c r="H3" s="5">
        <v>3</v>
      </c>
      <c r="I3" t="s">
        <v>39</v>
      </c>
      <c r="J3" t="s">
        <v>40</v>
      </c>
      <c r="K3" t="s">
        <v>41</v>
      </c>
      <c r="L3" t="s">
        <v>42</v>
      </c>
      <c r="N3" s="4" t="e">
        <f ca="1">OR(ISNUMBER(SEARCH("%GRAY%",J3)),ISNULL(J3))</f>
        <v>#NAME?</v>
      </c>
      <c r="O3" t="s">
        <v>43</v>
      </c>
      <c r="P3" s="5" t="b">
        <v>0</v>
      </c>
      <c r="R3" t="b">
        <v>1</v>
      </c>
      <c r="S3" t="b">
        <v>0</v>
      </c>
      <c r="T3" t="b">
        <v>0</v>
      </c>
      <c r="U3" t="b">
        <v>0</v>
      </c>
      <c r="V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1</v>
      </c>
      <c r="AF3" t="str" cm="1">
        <f t="array" ref="AF3">_xlfn.IFS(Y3=TRUE,"THREATENED",Z3=TRUE,"THREATENED",AA3=TRUE,"THREATENED",AE3=TRUE,"THREATENED",TRUE,"")</f>
        <v>THREATENED</v>
      </c>
      <c r="AG3" t="s">
        <v>44</v>
      </c>
      <c r="AH3" t="s">
        <v>45</v>
      </c>
      <c r="AI3" t="b">
        <v>1</v>
      </c>
    </row>
    <row r="4" spans="1:35" x14ac:dyDescent="0.3">
      <c r="A4">
        <v>-73.976831180000005</v>
      </c>
      <c r="B4">
        <v>40.766717810000003</v>
      </c>
      <c r="C4" t="s">
        <v>46</v>
      </c>
      <c r="D4" t="s">
        <v>47</v>
      </c>
      <c r="E4" t="str" cm="1">
        <f t="array" ref="E4">_xlfn.IFS(D4="05D", "Adjacent", D4="07D", "Adjacent",D4="06C","Adjacent",D4="06E","Adjacent",TRUE,"")</f>
        <v/>
      </c>
      <c r="F4" t="s">
        <v>48</v>
      </c>
      <c r="G4">
        <v>10102018</v>
      </c>
      <c r="H4" s="5">
        <v>3</v>
      </c>
      <c r="I4" t="s">
        <v>39</v>
      </c>
      <c r="J4" t="s">
        <v>41</v>
      </c>
      <c r="L4" t="s">
        <v>49</v>
      </c>
      <c r="N4" s="4" t="e">
        <f ca="1">OR(ISNUMBER(SEARCH("%GRAY%",J4)),ISNULL(J4))</f>
        <v>#NAME?</v>
      </c>
      <c r="O4" t="s">
        <v>50</v>
      </c>
      <c r="P4" s="5">
        <v>4</v>
      </c>
      <c r="R4" t="b">
        <v>0</v>
      </c>
      <c r="S4" t="b">
        <v>0</v>
      </c>
      <c r="T4" t="b">
        <v>1</v>
      </c>
      <c r="U4" t="b">
        <v>0</v>
      </c>
      <c r="V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1</v>
      </c>
      <c r="AE4" t="b">
        <v>0</v>
      </c>
      <c r="AF4" t="str" cm="1">
        <f t="array" ref="AF4">_xlfn.IFS(Y4=TRUE,"THREATENED",Z4=TRUE,"THREATENED",AA4=TRUE,"THREATENED",AE4=TRUE,"THREATENED",TRUE,"")</f>
        <v/>
      </c>
      <c r="AH4" t="s">
        <v>51</v>
      </c>
      <c r="AI4" t="b">
        <v>1</v>
      </c>
    </row>
    <row r="5" spans="1:35" x14ac:dyDescent="0.3">
      <c r="A5">
        <v>-73.959312670000003</v>
      </c>
      <c r="B5">
        <v>40.797533369999996</v>
      </c>
      <c r="C5" t="s">
        <v>57</v>
      </c>
      <c r="D5" t="s">
        <v>58</v>
      </c>
      <c r="E5" t="str" cm="1">
        <f t="array" ref="E5">_xlfn.IFS(D5="05D", "Adjacent", D5="07D", "Adjacent",D5="06C","Adjacent",D5="06E","Adjacent",TRUE,"")</f>
        <v/>
      </c>
      <c r="F5" t="s">
        <v>48</v>
      </c>
      <c r="G5">
        <v>10182018</v>
      </c>
      <c r="H5" s="5">
        <v>1</v>
      </c>
      <c r="L5" t="s">
        <v>35</v>
      </c>
      <c r="N5" s="4" t="e">
        <f ca="1">OR(ISNUMBER(SEARCH("%GRAY%",J5)),ISNULL(J5))</f>
        <v>#NAME?</v>
      </c>
      <c r="O5" t="s">
        <v>50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s="4" t="s">
        <v>59</v>
      </c>
      <c r="X5" t="b">
        <v>1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str" cm="1">
        <f t="array" ref="AF5">_xlfn.IFS(Y5=TRUE,"THREATENED",Z5=TRUE,"THREATENED",AA5=TRUE,"THREATENED",AE5=TRUE,"THREATENED",TRUE,"")</f>
        <v/>
      </c>
      <c r="AH5" t="s">
        <v>60</v>
      </c>
      <c r="AI5" t="b">
        <v>0</v>
      </c>
    </row>
    <row r="6" spans="1:35" x14ac:dyDescent="0.3">
      <c r="A6">
        <v>-73.956570040000003</v>
      </c>
      <c r="B6">
        <v>40.790256100000001</v>
      </c>
      <c r="C6" t="s">
        <v>61</v>
      </c>
      <c r="D6" t="s">
        <v>62</v>
      </c>
      <c r="E6" t="str" cm="1">
        <f t="array" ref="E6">_xlfn.IFS(D6="05D", "Adjacent", D6="07D", "Adjacent",D6="06C","Adjacent",D6="06E","Adjacent",TRUE,"")</f>
        <v/>
      </c>
      <c r="F6" t="s">
        <v>48</v>
      </c>
      <c r="G6">
        <v>10192018</v>
      </c>
      <c r="H6" s="5">
        <v>2</v>
      </c>
      <c r="I6" t="s">
        <v>54</v>
      </c>
      <c r="J6" t="s">
        <v>40</v>
      </c>
      <c r="K6" t="s">
        <v>41</v>
      </c>
      <c r="L6" t="s">
        <v>42</v>
      </c>
      <c r="O6" t="s">
        <v>43</v>
      </c>
      <c r="P6" s="5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s="4" t="s">
        <v>63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str" cm="1">
        <f t="array" ref="AF6">_xlfn.IFS(Y6=TRUE,"THREATENED",Z6=TRUE,"THREATENED",AA6=TRUE,"THREATENED",AE6=TRUE,"THREATENED",TRUE,"")</f>
        <v/>
      </c>
      <c r="AH6" t="s">
        <v>64</v>
      </c>
      <c r="AI6" t="b">
        <v>0</v>
      </c>
    </row>
    <row r="7" spans="1:35" x14ac:dyDescent="0.3">
      <c r="A7">
        <v>-73.971973559999995</v>
      </c>
      <c r="B7">
        <v>40.769304509999998</v>
      </c>
      <c r="C7" t="s">
        <v>65</v>
      </c>
      <c r="D7" t="s">
        <v>66</v>
      </c>
      <c r="E7" t="str" cm="1">
        <f t="array" ref="E7">_xlfn.IFS(D7="05D", "Adjacent", D7="07D", "Adjacent",D7="06C","Adjacent",D7="06E","Adjacent",TRUE,"")</f>
        <v/>
      </c>
      <c r="F7" t="s">
        <v>34</v>
      </c>
      <c r="G7">
        <v>10202018</v>
      </c>
      <c r="H7" s="5">
        <v>2</v>
      </c>
      <c r="I7" t="s">
        <v>39</v>
      </c>
      <c r="J7" t="s">
        <v>40</v>
      </c>
      <c r="L7" t="s">
        <v>55</v>
      </c>
      <c r="O7" t="s">
        <v>43</v>
      </c>
      <c r="P7" s="5" t="b">
        <v>0</v>
      </c>
      <c r="R7" t="b">
        <v>1</v>
      </c>
      <c r="S7" t="b">
        <v>1</v>
      </c>
      <c r="T7" t="b">
        <v>0</v>
      </c>
      <c r="U7" t="b">
        <v>0</v>
      </c>
      <c r="V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1</v>
      </c>
      <c r="AE7" t="b">
        <v>0</v>
      </c>
      <c r="AF7" t="str" cm="1">
        <f t="array" ref="AF7">_xlfn.IFS(Y7=TRUE,"THREATENED",Z7=TRUE,"THREATENED",AA7=TRUE,"THREATENED",AE7=TRUE,"THREATENED",TRUE,"")</f>
        <v/>
      </c>
      <c r="AH7" t="s">
        <v>67</v>
      </c>
      <c r="AI7" t="b">
        <v>1</v>
      </c>
    </row>
    <row r="8" spans="1:35" x14ac:dyDescent="0.3">
      <c r="A8">
        <v>-73.960260989999995</v>
      </c>
      <c r="B8">
        <v>40.794288299999998</v>
      </c>
      <c r="C8" t="s">
        <v>68</v>
      </c>
      <c r="D8" t="s">
        <v>69</v>
      </c>
      <c r="E8" t="str" cm="1">
        <f t="array" ref="E8">_xlfn.IFS(D8="05D", "Adjacent", D8="07D", "Adjacent",D8="06C","Adjacent",D8="06E","Adjacent",TRUE,"")</f>
        <v/>
      </c>
      <c r="F8" t="s">
        <v>34</v>
      </c>
      <c r="G8">
        <v>10132018</v>
      </c>
      <c r="H8" s="5">
        <v>3</v>
      </c>
      <c r="J8" t="s">
        <v>40</v>
      </c>
      <c r="K8" t="s">
        <v>41</v>
      </c>
      <c r="L8" t="s">
        <v>42</v>
      </c>
      <c r="O8" t="s">
        <v>43</v>
      </c>
      <c r="P8" s="5" t="b">
        <v>0</v>
      </c>
      <c r="R8" t="b">
        <v>0</v>
      </c>
      <c r="S8" t="b">
        <v>0</v>
      </c>
      <c r="T8" t="b">
        <v>0</v>
      </c>
      <c r="U8" t="b">
        <v>0</v>
      </c>
      <c r="V8" t="b">
        <v>1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1</v>
      </c>
      <c r="AF8" t="str" cm="1">
        <f t="array" ref="AF8">_xlfn.IFS(Y8=TRUE,"THREATENED",Z8=TRUE,"THREATENED",AA8=TRUE,"THREATENED",AE8=TRUE,"THREATENED",TRUE,"")</f>
        <v>THREATENED</v>
      </c>
      <c r="AH8" t="s">
        <v>70</v>
      </c>
      <c r="AI8" t="b">
        <v>1</v>
      </c>
    </row>
    <row r="9" spans="1:35" x14ac:dyDescent="0.3">
      <c r="A9">
        <v>-73.977071859999995</v>
      </c>
      <c r="B9">
        <v>40.772975240000001</v>
      </c>
      <c r="C9" t="s">
        <v>71</v>
      </c>
      <c r="D9" t="s">
        <v>72</v>
      </c>
      <c r="E9" t="str" cm="1">
        <f t="array" ref="E9">_xlfn.IFS(D9="05D", "Adjacent", D9="07D", "Adjacent",D9="06C","Adjacent",D9="06E","Adjacent",TRUE,"")</f>
        <v/>
      </c>
      <c r="F9" t="s">
        <v>48</v>
      </c>
      <c r="G9">
        <v>10082018</v>
      </c>
      <c r="H9" s="5">
        <v>9</v>
      </c>
      <c r="I9" t="s">
        <v>39</v>
      </c>
      <c r="J9" t="s">
        <v>40</v>
      </c>
      <c r="L9" t="s">
        <v>55</v>
      </c>
      <c r="O9" t="s">
        <v>43</v>
      </c>
      <c r="P9" s="5" t="b">
        <v>0</v>
      </c>
      <c r="R9" t="b">
        <v>0</v>
      </c>
      <c r="S9" t="b">
        <v>0</v>
      </c>
      <c r="T9" t="b">
        <v>0</v>
      </c>
      <c r="U9" t="b">
        <v>0</v>
      </c>
      <c r="V9" t="b">
        <v>1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1</v>
      </c>
      <c r="AE9" t="b">
        <v>0</v>
      </c>
      <c r="AF9" t="str" cm="1">
        <f t="array" ref="AF9">_xlfn.IFS(Y9=TRUE,"THREATENED",Z9=TRUE,"THREATENED",AA9=TRUE,"THREATENED",AE9=TRUE,"THREATENED",TRUE,"")</f>
        <v/>
      </c>
      <c r="AH9" t="s">
        <v>73</v>
      </c>
      <c r="AI9" t="b">
        <v>1</v>
      </c>
    </row>
    <row r="10" spans="1:35" ht="46.8" x14ac:dyDescent="0.3">
      <c r="A10">
        <v>-73.959641390000002</v>
      </c>
      <c r="B10">
        <v>40.790312890000003</v>
      </c>
      <c r="C10" t="s">
        <v>74</v>
      </c>
      <c r="D10" t="s">
        <v>75</v>
      </c>
      <c r="E10" t="str" cm="1">
        <f t="array" ref="E10">_xlfn.IFS(D10="05D", "Adjacent", D10="07D", "Adjacent",D10="06C","Adjacent",D10="06E","Adjacent",TRUE,"")</f>
        <v/>
      </c>
      <c r="F10" t="s">
        <v>34</v>
      </c>
      <c r="G10">
        <v>10172018</v>
      </c>
      <c r="H10" s="5">
        <v>14</v>
      </c>
      <c r="I10" t="s">
        <v>39</v>
      </c>
      <c r="J10" t="s">
        <v>40</v>
      </c>
      <c r="L10" t="s">
        <v>55</v>
      </c>
      <c r="M10" s="4" t="s">
        <v>76</v>
      </c>
      <c r="R10" t="b">
        <v>0</v>
      </c>
      <c r="S10" t="b">
        <v>0</v>
      </c>
      <c r="T10" t="b">
        <v>0</v>
      </c>
      <c r="U10" t="b">
        <v>1</v>
      </c>
      <c r="V10" t="b">
        <v>1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1</v>
      </c>
      <c r="AF10" t="str" cm="1">
        <f t="array" ref="AF10">_xlfn.IFS(Y10=TRUE,"THREATENED",Z10=TRUE,"THREATENED",AA10=TRUE,"THREATENED",AE10=TRUE,"THREATENED",TRUE,"")</f>
        <v>THREATENED</v>
      </c>
      <c r="AH10" t="s">
        <v>77</v>
      </c>
      <c r="AI10" t="b">
        <v>1</v>
      </c>
    </row>
    <row r="11" spans="1:35" x14ac:dyDescent="0.3">
      <c r="A11">
        <v>-73.970267649999997</v>
      </c>
      <c r="B11">
        <v>40.776212690000001</v>
      </c>
      <c r="C11" t="s">
        <v>78</v>
      </c>
      <c r="D11" t="s">
        <v>79</v>
      </c>
      <c r="E11" t="str" cm="1">
        <f t="array" ref="E11">_xlfn.IFS(D11="05D", "Adjacent", D11="07D", "Adjacent",D11="06C","Adjacent",D11="06E","Adjacent",TRUE,"")</f>
        <v/>
      </c>
      <c r="F11" t="s">
        <v>48</v>
      </c>
      <c r="G11">
        <v>10172018</v>
      </c>
      <c r="H11" s="5">
        <v>5</v>
      </c>
      <c r="I11" t="s">
        <v>39</v>
      </c>
      <c r="J11" t="s">
        <v>40</v>
      </c>
      <c r="K11" t="s">
        <v>41</v>
      </c>
      <c r="L11" t="s">
        <v>42</v>
      </c>
      <c r="O11" t="s">
        <v>50</v>
      </c>
      <c r="Q11" t="s">
        <v>80</v>
      </c>
      <c r="R11" t="b">
        <v>0</v>
      </c>
      <c r="S11" t="b">
        <v>0</v>
      </c>
      <c r="T11" t="b">
        <v>0</v>
      </c>
      <c r="U11" t="b">
        <v>0</v>
      </c>
      <c r="V11" t="b">
        <v>1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str" cm="1">
        <f t="array" ref="AF11">_xlfn.IFS(Y11=TRUE,"THREATENED",Z11=TRUE,"THREATENED",AA11=TRUE,"THREATENED",AE11=TRUE,"THREATENED",TRUE,"")</f>
        <v/>
      </c>
      <c r="AH11" t="s">
        <v>81</v>
      </c>
      <c r="AI11" t="b">
        <v>1</v>
      </c>
    </row>
    <row r="12" spans="1:35" x14ac:dyDescent="0.3">
      <c r="A12">
        <v>-73.968361349999995</v>
      </c>
      <c r="B12">
        <v>40.772590880000003</v>
      </c>
      <c r="C12" t="s">
        <v>82</v>
      </c>
      <c r="D12" t="s">
        <v>83</v>
      </c>
      <c r="E12" t="str" cm="1">
        <f t="array" ref="E12">_xlfn.IFS(D12="05D", "Adjacent", D12="07D", "Adjacent",D12="06C","Adjacent",D12="06E","Adjacent",TRUE,"")</f>
        <v/>
      </c>
      <c r="F12" t="s">
        <v>48</v>
      </c>
      <c r="G12">
        <v>10102018</v>
      </c>
      <c r="H12" s="5">
        <v>3</v>
      </c>
      <c r="I12" t="s">
        <v>39</v>
      </c>
      <c r="J12" t="s">
        <v>41</v>
      </c>
      <c r="K12" t="s">
        <v>84</v>
      </c>
      <c r="L12" t="s">
        <v>85</v>
      </c>
      <c r="R12" t="b">
        <v>0</v>
      </c>
      <c r="S12" t="b">
        <v>0</v>
      </c>
      <c r="T12" t="b">
        <v>0</v>
      </c>
      <c r="U12" t="b">
        <v>0</v>
      </c>
      <c r="V12" t="b">
        <v>1</v>
      </c>
      <c r="X12" t="b">
        <v>0</v>
      </c>
      <c r="Y12" t="b">
        <v>0</v>
      </c>
      <c r="Z12" t="b">
        <v>0</v>
      </c>
      <c r="AA12" t="b">
        <v>0</v>
      </c>
      <c r="AB12" t="b">
        <v>1</v>
      </c>
      <c r="AC12" t="b">
        <v>0</v>
      </c>
      <c r="AD12" t="b">
        <v>1</v>
      </c>
      <c r="AE12" t="b">
        <v>0</v>
      </c>
      <c r="AF12" t="str" cm="1">
        <f t="array" ref="AF12">_xlfn.IFS(Y12=TRUE,"THREATENED",Z12=TRUE,"THREATENED",AA12=TRUE,"THREATENED",AE12=TRUE,"THREATENED",TRUE,"")</f>
        <v/>
      </c>
      <c r="AH12" t="s">
        <v>86</v>
      </c>
      <c r="AI12" t="b">
        <v>1</v>
      </c>
    </row>
    <row r="13" spans="1:35" x14ac:dyDescent="0.3">
      <c r="A13">
        <v>-73.954120180000004</v>
      </c>
      <c r="B13">
        <v>40.793181169999997</v>
      </c>
      <c r="C13" t="s">
        <v>87</v>
      </c>
      <c r="D13" t="s">
        <v>88</v>
      </c>
      <c r="E13" t="str" cm="1">
        <f t="array" ref="E13">_xlfn.IFS(D13="05D", "Adjacent", D13="07D", "Adjacent",D13="06C","Adjacent",D13="06E","Adjacent",TRUE,"")</f>
        <v/>
      </c>
      <c r="F13" t="s">
        <v>48</v>
      </c>
      <c r="G13">
        <v>10102018</v>
      </c>
      <c r="H13" s="5">
        <v>2</v>
      </c>
      <c r="I13" t="s">
        <v>39</v>
      </c>
      <c r="J13" t="s">
        <v>40</v>
      </c>
      <c r="L13" t="s">
        <v>55</v>
      </c>
      <c r="M13" s="4" t="s">
        <v>89</v>
      </c>
      <c r="O13" t="s">
        <v>43</v>
      </c>
      <c r="P13" s="5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1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str" cm="1">
        <f t="array" ref="AF13">_xlfn.IFS(Y13=TRUE,"THREATENED",Z13=TRUE,"THREATENED",AA13=TRUE,"THREATENED",AE13=TRUE,"THREATENED",TRUE,"")</f>
        <v/>
      </c>
      <c r="AH13" t="s">
        <v>90</v>
      </c>
      <c r="AI13" t="b">
        <v>1</v>
      </c>
    </row>
    <row r="14" spans="1:35" x14ac:dyDescent="0.3">
      <c r="A14">
        <v>-73.958269430000001</v>
      </c>
      <c r="B14">
        <v>40.791736780000001</v>
      </c>
      <c r="C14" t="s">
        <v>91</v>
      </c>
      <c r="D14" t="s">
        <v>92</v>
      </c>
      <c r="E14" t="str" cm="1">
        <f t="array" ref="E14">_xlfn.IFS(D14="05D", "Adjacent", D14="07D", "Adjacent",D14="06C","Adjacent",D14="06E","Adjacent",TRUE,"")</f>
        <v/>
      </c>
      <c r="F14" t="s">
        <v>48</v>
      </c>
      <c r="G14">
        <v>10082018</v>
      </c>
      <c r="H14" s="5">
        <v>2</v>
      </c>
      <c r="I14" t="s">
        <v>39</v>
      </c>
      <c r="J14" t="s">
        <v>40</v>
      </c>
      <c r="L14" t="s">
        <v>55</v>
      </c>
      <c r="O14" t="s">
        <v>43</v>
      </c>
      <c r="P14" s="5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1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1</v>
      </c>
      <c r="AE14" t="b">
        <v>0</v>
      </c>
      <c r="AF14" t="str" cm="1">
        <f t="array" ref="AF14">_xlfn.IFS(Y14=TRUE,"THREATENED",Z14=TRUE,"THREATENED",AA14=TRUE,"THREATENED",AE14=TRUE,"THREATENED",TRUE,"")</f>
        <v/>
      </c>
      <c r="AH14" t="s">
        <v>93</v>
      </c>
      <c r="AI14" t="b">
        <v>1</v>
      </c>
    </row>
    <row r="15" spans="1:35" x14ac:dyDescent="0.3">
      <c r="A15">
        <v>-73.967428600000005</v>
      </c>
      <c r="B15">
        <v>40.782972389999998</v>
      </c>
      <c r="C15" t="s">
        <v>94</v>
      </c>
      <c r="D15" t="s">
        <v>95</v>
      </c>
      <c r="E15" t="str" cm="1">
        <f t="array" ref="E15">_xlfn.IFS(D15="05D", "Adjacent", D15="07D", "Adjacent",D15="06C","Adjacent",D15="06E","Adjacent",TRUE,"")</f>
        <v/>
      </c>
      <c r="F15" t="s">
        <v>34</v>
      </c>
      <c r="G15">
        <v>10062018</v>
      </c>
      <c r="H15" s="5">
        <v>1</v>
      </c>
      <c r="I15" t="s">
        <v>39</v>
      </c>
      <c r="J15" t="s">
        <v>40</v>
      </c>
      <c r="L15" t="s">
        <v>55</v>
      </c>
      <c r="O15" t="s">
        <v>43</v>
      </c>
      <c r="P15" s="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X15" t="b">
        <v>0</v>
      </c>
      <c r="Y15" t="b">
        <v>0</v>
      </c>
      <c r="Z15" t="b">
        <v>0</v>
      </c>
      <c r="AA15" t="b">
        <v>1</v>
      </c>
      <c r="AB15" t="b">
        <v>1</v>
      </c>
      <c r="AC15" t="b">
        <v>0</v>
      </c>
      <c r="AD15" t="b">
        <v>0</v>
      </c>
      <c r="AE15" t="b">
        <v>0</v>
      </c>
      <c r="AF15" t="str" cm="1">
        <f t="array" ref="AF15">_xlfn.IFS(Y15=TRUE,"THREATENED",Z15=TRUE,"THREATENED",AA15=TRUE,"THREATENED",AE15=TRUE,"THREATENED",TRUE,"")</f>
        <v>THREATENED</v>
      </c>
      <c r="AH15" t="s">
        <v>96</v>
      </c>
      <c r="AI15" t="b">
        <v>1</v>
      </c>
    </row>
    <row r="16" spans="1:35" x14ac:dyDescent="0.3">
      <c r="A16">
        <v>-73.972250020000004</v>
      </c>
      <c r="B16">
        <v>40.774287960000002</v>
      </c>
      <c r="C16" t="s">
        <v>97</v>
      </c>
      <c r="D16" t="s">
        <v>98</v>
      </c>
      <c r="E16" t="str" cm="1">
        <f t="array" ref="E16">_xlfn.IFS(D16="05D", "Adjacent", D16="07D", "Adjacent",D16="06C","Adjacent",D16="06E","Adjacent",TRUE,"")</f>
        <v/>
      </c>
      <c r="F16" t="s">
        <v>48</v>
      </c>
      <c r="G16">
        <v>10102018</v>
      </c>
      <c r="H16" s="5">
        <v>3</v>
      </c>
      <c r="I16" t="s">
        <v>39</v>
      </c>
      <c r="J16" t="s">
        <v>40</v>
      </c>
      <c r="K16" t="s">
        <v>41</v>
      </c>
      <c r="L16" t="s">
        <v>42</v>
      </c>
      <c r="O16" t="s">
        <v>50</v>
      </c>
      <c r="P16" s="5">
        <v>30</v>
      </c>
      <c r="R16" t="b">
        <v>0</v>
      </c>
      <c r="S16" t="b">
        <v>0</v>
      </c>
      <c r="T16" t="b">
        <v>1</v>
      </c>
      <c r="U16" t="b">
        <v>0</v>
      </c>
      <c r="V16" t="b">
        <v>0</v>
      </c>
      <c r="W16" s="4" t="s">
        <v>99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1</v>
      </c>
      <c r="AE16" t="b">
        <v>0</v>
      </c>
      <c r="AF16" t="str" cm="1">
        <f t="array" ref="AF16">_xlfn.IFS(Y16=TRUE,"THREATENED",Z16=TRUE,"THREATENED",AA16=TRUE,"THREATENED",AE16=TRUE,"THREATENED",TRUE,"")</f>
        <v/>
      </c>
      <c r="AH16" t="s">
        <v>100</v>
      </c>
      <c r="AI16" t="b">
        <v>0</v>
      </c>
    </row>
    <row r="17" spans="1:35" x14ac:dyDescent="0.3">
      <c r="A17">
        <v>-73.969506350000003</v>
      </c>
      <c r="B17">
        <v>40.782350770000001</v>
      </c>
      <c r="C17" t="s">
        <v>101</v>
      </c>
      <c r="D17" t="s">
        <v>102</v>
      </c>
      <c r="E17" t="str" cm="1">
        <f t="array" ref="E17">_xlfn.IFS(D17="05D", "Adjacent", D17="07D", "Adjacent",D17="06C","Adjacent",D17="06E","Adjacent",TRUE,"")</f>
        <v/>
      </c>
      <c r="F17" t="s">
        <v>34</v>
      </c>
      <c r="G17">
        <v>10132018</v>
      </c>
      <c r="H17" s="5">
        <v>5</v>
      </c>
      <c r="I17" t="s">
        <v>39</v>
      </c>
      <c r="J17" t="s">
        <v>40</v>
      </c>
      <c r="K17" t="s">
        <v>84</v>
      </c>
      <c r="L17" t="s">
        <v>103</v>
      </c>
      <c r="O17" t="s">
        <v>43</v>
      </c>
      <c r="P17" s="5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1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1</v>
      </c>
      <c r="AE17" t="b">
        <v>0</v>
      </c>
      <c r="AF17" t="str" cm="1">
        <f t="array" ref="AF17">_xlfn.IFS(Y17=TRUE,"THREATENED",Z17=TRUE,"THREATENED",AA17=TRUE,"THREATENED",AE17=TRUE,"THREATENED",TRUE,"")</f>
        <v/>
      </c>
      <c r="AH17" t="s">
        <v>104</v>
      </c>
      <c r="AI17" t="b">
        <v>1</v>
      </c>
    </row>
    <row r="18" spans="1:35" x14ac:dyDescent="0.3">
      <c r="A18">
        <v>-73.953217050000006</v>
      </c>
      <c r="B18">
        <v>40.791966969999997</v>
      </c>
      <c r="C18" t="s">
        <v>105</v>
      </c>
      <c r="D18" t="s">
        <v>106</v>
      </c>
      <c r="E18" t="str" cm="1">
        <f t="array" ref="E18">_xlfn.IFS(D18="05D", "Adjacent", D18="07D", "Adjacent",D18="06C","Adjacent",D18="06E","Adjacent",TRUE,"")</f>
        <v/>
      </c>
      <c r="F18" t="s">
        <v>34</v>
      </c>
      <c r="G18">
        <v>10072018</v>
      </c>
      <c r="H18" s="5">
        <v>1</v>
      </c>
      <c r="I18" t="s">
        <v>39</v>
      </c>
      <c r="J18" t="s">
        <v>40</v>
      </c>
      <c r="K18" t="s">
        <v>41</v>
      </c>
      <c r="L18" t="s">
        <v>42</v>
      </c>
      <c r="O18" t="s">
        <v>43</v>
      </c>
      <c r="P18" s="5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1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1</v>
      </c>
      <c r="AE18" t="b">
        <v>0</v>
      </c>
      <c r="AF18" t="str" cm="1">
        <f t="array" ref="AF18">_xlfn.IFS(Y18=TRUE,"THREATENED",Z18=TRUE,"THREATENED",AA18=TRUE,"THREATENED",AE18=TRUE,"THREATENED",TRUE,"")</f>
        <v/>
      </c>
      <c r="AH18" t="s">
        <v>107</v>
      </c>
      <c r="AI18" t="b">
        <v>1</v>
      </c>
    </row>
    <row r="19" spans="1:35" x14ac:dyDescent="0.3">
      <c r="A19">
        <v>-73.976860360000003</v>
      </c>
      <c r="B19">
        <v>40.770279590000001</v>
      </c>
      <c r="C19" t="s">
        <v>108</v>
      </c>
      <c r="D19" t="s">
        <v>109</v>
      </c>
      <c r="E19" t="str" cm="1">
        <f t="array" ref="E19">_xlfn.IFS(D19="05D", "Adjacent", D19="07D", "Adjacent",D19="06C","Adjacent",D19="06E","Adjacent",TRUE,"")</f>
        <v/>
      </c>
      <c r="F19" t="s">
        <v>34</v>
      </c>
      <c r="G19">
        <v>10102018</v>
      </c>
      <c r="H19" s="5">
        <v>9</v>
      </c>
      <c r="I19" t="s">
        <v>39</v>
      </c>
      <c r="J19" t="s">
        <v>41</v>
      </c>
      <c r="K19" t="s">
        <v>40</v>
      </c>
      <c r="L19" t="s">
        <v>110</v>
      </c>
      <c r="O19" t="s">
        <v>43</v>
      </c>
      <c r="P19" s="5" t="b">
        <v>0</v>
      </c>
      <c r="R19" t="b">
        <v>1</v>
      </c>
      <c r="S19" t="b">
        <v>0</v>
      </c>
      <c r="T19" t="b">
        <v>0</v>
      </c>
      <c r="U19" t="b">
        <v>0</v>
      </c>
      <c r="V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str" cm="1">
        <f t="array" ref="AF19">_xlfn.IFS(Y19=TRUE,"THREATENED",Z19=TRUE,"THREATENED",AA19=TRUE,"THREATENED",AE19=TRUE,"THREATENED",TRUE,"")</f>
        <v/>
      </c>
      <c r="AH19" t="s">
        <v>111</v>
      </c>
      <c r="AI19" t="b">
        <v>1</v>
      </c>
    </row>
    <row r="20" spans="1:35" x14ac:dyDescent="0.3">
      <c r="A20">
        <v>-73.970610590000007</v>
      </c>
      <c r="B20">
        <v>40.769812479999999</v>
      </c>
      <c r="C20" t="s">
        <v>112</v>
      </c>
      <c r="D20" t="s">
        <v>113</v>
      </c>
      <c r="E20" t="str" cm="1">
        <f t="array" ref="E20">_xlfn.IFS(D20="05D", "Adjacent", D20="07D", "Adjacent",D20="06C","Adjacent",D20="06E","Adjacent",TRUE,"")</f>
        <v/>
      </c>
      <c r="F20" t="s">
        <v>48</v>
      </c>
      <c r="G20">
        <v>10062018</v>
      </c>
      <c r="H20" s="5">
        <v>5</v>
      </c>
      <c r="I20" t="s">
        <v>39</v>
      </c>
      <c r="J20" t="s">
        <v>40</v>
      </c>
      <c r="K20" t="s">
        <v>41</v>
      </c>
      <c r="L20" t="s">
        <v>42</v>
      </c>
      <c r="O20" t="s">
        <v>50</v>
      </c>
      <c r="P20" s="5">
        <v>10</v>
      </c>
      <c r="R20" t="b">
        <v>0</v>
      </c>
      <c r="S20" t="b">
        <v>1</v>
      </c>
      <c r="T20" t="b">
        <v>0</v>
      </c>
      <c r="U20" t="b">
        <v>0</v>
      </c>
      <c r="V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1</v>
      </c>
      <c r="AE20" t="b">
        <v>0</v>
      </c>
      <c r="AF20" t="str" cm="1">
        <f t="array" ref="AF20">_xlfn.IFS(Y20=TRUE,"THREATENED",Z20=TRUE,"THREATENED",AA20=TRUE,"THREATENED",AE20=TRUE,"THREATENED",TRUE,"")</f>
        <v/>
      </c>
      <c r="AH20" t="s">
        <v>114</v>
      </c>
      <c r="AI20" t="b">
        <v>1</v>
      </c>
    </row>
    <row r="21" spans="1:35" x14ac:dyDescent="0.3">
      <c r="A21">
        <v>-73.970378170000004</v>
      </c>
      <c r="B21">
        <v>40.778752609999998</v>
      </c>
      <c r="C21" t="s">
        <v>115</v>
      </c>
      <c r="D21" t="s">
        <v>116</v>
      </c>
      <c r="E21" t="str" cm="1">
        <f t="array" ref="E21">_xlfn.IFS(D21="05D", "Adjacent", D21="07D", "Adjacent",D21="06C","Adjacent",D21="06E","Adjacent",TRUE,"")</f>
        <v/>
      </c>
      <c r="F21" t="s">
        <v>34</v>
      </c>
      <c r="G21">
        <v>10182018</v>
      </c>
      <c r="H21" s="5">
        <v>3</v>
      </c>
      <c r="I21" t="s">
        <v>39</v>
      </c>
      <c r="J21" t="s">
        <v>40</v>
      </c>
      <c r="K21" t="s">
        <v>117</v>
      </c>
      <c r="L21" t="s">
        <v>118</v>
      </c>
      <c r="O21" t="s">
        <v>50</v>
      </c>
      <c r="P21" s="5">
        <v>6</v>
      </c>
      <c r="R21" t="b">
        <v>1</v>
      </c>
      <c r="S21" t="b">
        <v>0</v>
      </c>
      <c r="T21" t="b">
        <v>0</v>
      </c>
      <c r="U21" t="b">
        <v>1</v>
      </c>
      <c r="V21" t="b">
        <v>1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1</v>
      </c>
      <c r="AE21" t="b">
        <v>0</v>
      </c>
      <c r="AF21" t="str" cm="1">
        <f t="array" ref="AF21">_xlfn.IFS(Y21=TRUE,"THREATENED",Z21=TRUE,"THREATENED",AA21=TRUE,"THREATENED",AE21=TRUE,"THREATENED",TRUE,"")</f>
        <v/>
      </c>
      <c r="AH21" t="s">
        <v>119</v>
      </c>
      <c r="AI21" t="b">
        <v>1</v>
      </c>
    </row>
    <row r="22" spans="1:35" x14ac:dyDescent="0.3">
      <c r="A22">
        <v>-73.970392520000004</v>
      </c>
      <c r="B22">
        <v>40.776503200000001</v>
      </c>
      <c r="C22" t="s">
        <v>120</v>
      </c>
      <c r="D22" t="s">
        <v>121</v>
      </c>
      <c r="E22" t="str" cm="1">
        <f t="array" ref="E22">_xlfn.IFS(D22="05D", "Adjacent", D22="07D", "Adjacent",D22="06C","Adjacent",D22="06E","Adjacent",TRUE,"")</f>
        <v/>
      </c>
      <c r="F22" t="s">
        <v>48</v>
      </c>
      <c r="G22">
        <v>10082018</v>
      </c>
      <c r="H22" s="5">
        <v>23</v>
      </c>
      <c r="I22" t="s">
        <v>39</v>
      </c>
      <c r="J22" t="s">
        <v>40</v>
      </c>
      <c r="L22" t="s">
        <v>55</v>
      </c>
      <c r="O22" t="s">
        <v>43</v>
      </c>
      <c r="P22" s="5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1</v>
      </c>
      <c r="W22" s="4" t="s">
        <v>122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1</v>
      </c>
      <c r="AE22" t="b">
        <v>0</v>
      </c>
      <c r="AF22" t="str" cm="1">
        <f t="array" ref="AF22">_xlfn.IFS(Y22=TRUE,"THREATENED",Z22=TRUE,"THREATENED",AA22=TRUE,"THREATENED",AE22=TRUE,"THREATENED",TRUE,"")</f>
        <v/>
      </c>
      <c r="AH22" t="s">
        <v>123</v>
      </c>
      <c r="AI22" t="b">
        <v>0</v>
      </c>
    </row>
    <row r="23" spans="1:35" x14ac:dyDescent="0.3">
      <c r="A23">
        <v>-73.963817939999998</v>
      </c>
      <c r="B23">
        <v>40.792417329999999</v>
      </c>
      <c r="C23" t="s">
        <v>124</v>
      </c>
      <c r="D23" t="s">
        <v>125</v>
      </c>
      <c r="E23" t="str" cm="1">
        <f t="array" ref="E23">_xlfn.IFS(D23="05D", "Adjacent", D23="07D", "Adjacent",D23="06C","Adjacent",D23="06E","Adjacent",TRUE,"")</f>
        <v/>
      </c>
      <c r="F23" t="s">
        <v>34</v>
      </c>
      <c r="G23">
        <v>10132018</v>
      </c>
      <c r="H23" s="5">
        <v>3</v>
      </c>
      <c r="I23" t="s">
        <v>54</v>
      </c>
      <c r="J23" t="s">
        <v>40</v>
      </c>
      <c r="K23" t="s">
        <v>41</v>
      </c>
      <c r="L23" t="s">
        <v>42</v>
      </c>
      <c r="O23" t="s">
        <v>43</v>
      </c>
      <c r="P23" s="5" t="b">
        <v>0</v>
      </c>
      <c r="R23" t="b">
        <v>0</v>
      </c>
      <c r="S23" t="b">
        <v>0</v>
      </c>
      <c r="T23" t="b">
        <v>0</v>
      </c>
      <c r="U23" t="b">
        <v>1</v>
      </c>
      <c r="V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1</v>
      </c>
      <c r="AE23" t="b">
        <v>0</v>
      </c>
      <c r="AF23" t="str" cm="1">
        <f t="array" ref="AF23">_xlfn.IFS(Y23=TRUE,"THREATENED",Z23=TRUE,"THREATENED",AA23=TRUE,"THREATENED",AE23=TRUE,"THREATENED",TRUE,"")</f>
        <v/>
      </c>
      <c r="AH23" t="s">
        <v>126</v>
      </c>
      <c r="AI23" t="b">
        <v>1</v>
      </c>
    </row>
    <row r="24" spans="1:35" x14ac:dyDescent="0.3">
      <c r="A24">
        <v>-73.958407100000002</v>
      </c>
      <c r="B24">
        <v>40.791381250000001</v>
      </c>
      <c r="C24" t="s">
        <v>127</v>
      </c>
      <c r="D24" t="s">
        <v>92</v>
      </c>
      <c r="E24" t="str" cm="1">
        <f t="array" ref="E24">_xlfn.IFS(D24="05D", "Adjacent", D24="07D", "Adjacent",D24="06C","Adjacent",D24="06E","Adjacent",TRUE,"")</f>
        <v/>
      </c>
      <c r="F24" t="s">
        <v>48</v>
      </c>
      <c r="G24">
        <v>10082018</v>
      </c>
      <c r="H24" s="5">
        <v>1</v>
      </c>
      <c r="I24" t="s">
        <v>39</v>
      </c>
      <c r="J24" t="s">
        <v>40</v>
      </c>
      <c r="L24" t="s">
        <v>55</v>
      </c>
      <c r="O24" t="s">
        <v>43</v>
      </c>
      <c r="P24" s="5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s="4" t="s">
        <v>128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1</v>
      </c>
      <c r="AE24" t="b">
        <v>0</v>
      </c>
      <c r="AF24" t="str" cm="1">
        <f t="array" ref="AF24">_xlfn.IFS(Y24=TRUE,"THREATENED",Z24=TRUE,"THREATENED",AA24=TRUE,"THREATENED",AE24=TRUE,"THREATENED",TRUE,"")</f>
        <v/>
      </c>
      <c r="AH24" t="s">
        <v>129</v>
      </c>
      <c r="AI24" t="b">
        <v>0</v>
      </c>
    </row>
    <row r="25" spans="1:35" x14ac:dyDescent="0.3">
      <c r="A25">
        <v>-73.967113069999996</v>
      </c>
      <c r="B25">
        <v>40.778485969999998</v>
      </c>
      <c r="C25" t="s">
        <v>130</v>
      </c>
      <c r="D25" t="s">
        <v>131</v>
      </c>
      <c r="E25" t="str" cm="1">
        <f t="array" ref="E25">_xlfn.IFS(D25="05D", "Adjacent", D25="07D", "Adjacent",D25="06C","Adjacent",D25="06E","Adjacent",TRUE,"")</f>
        <v/>
      </c>
      <c r="F25" t="s">
        <v>48</v>
      </c>
      <c r="G25">
        <v>10072018</v>
      </c>
      <c r="H25" s="5">
        <v>7</v>
      </c>
      <c r="I25" t="s">
        <v>39</v>
      </c>
      <c r="J25" t="s">
        <v>40</v>
      </c>
      <c r="K25" t="s">
        <v>84</v>
      </c>
      <c r="L25" t="s">
        <v>103</v>
      </c>
      <c r="O25" t="s">
        <v>50</v>
      </c>
      <c r="P25" s="5">
        <v>24</v>
      </c>
      <c r="R25" t="b">
        <v>1</v>
      </c>
      <c r="S25" t="b">
        <v>0</v>
      </c>
      <c r="T25" t="b">
        <v>0</v>
      </c>
      <c r="U25" t="b">
        <v>0</v>
      </c>
      <c r="V25" t="b">
        <v>0</v>
      </c>
      <c r="X25" t="b">
        <v>0</v>
      </c>
      <c r="Y25" t="b">
        <v>0</v>
      </c>
      <c r="Z25" t="b">
        <v>0</v>
      </c>
      <c r="AA25" t="b">
        <v>1</v>
      </c>
      <c r="AB25" t="b">
        <v>0</v>
      </c>
      <c r="AC25" t="b">
        <v>0</v>
      </c>
      <c r="AD25" t="b">
        <v>1</v>
      </c>
      <c r="AE25" t="b">
        <v>0</v>
      </c>
      <c r="AF25" t="str" cm="1">
        <f t="array" ref="AF25">_xlfn.IFS(Y25=TRUE,"THREATENED",Z25=TRUE,"THREATENED",AA25=TRUE,"THREATENED",AE25=TRUE,"THREATENED",TRUE,"")</f>
        <v>THREATENED</v>
      </c>
      <c r="AH25" t="s">
        <v>132</v>
      </c>
      <c r="AI25" t="b">
        <v>1</v>
      </c>
    </row>
    <row r="26" spans="1:35" x14ac:dyDescent="0.3">
      <c r="A26">
        <v>-73.964986600000003</v>
      </c>
      <c r="B26">
        <v>40.77649297</v>
      </c>
      <c r="C26" t="s">
        <v>133</v>
      </c>
      <c r="D26" t="s">
        <v>134</v>
      </c>
      <c r="E26" t="str" cm="1">
        <f t="array" ref="E26">_xlfn.IFS(D26="05D", "Adjacent", D26="07D", "Adjacent",D26="06C","Adjacent",D26="06E","Adjacent",TRUE,"")</f>
        <v/>
      </c>
      <c r="F26" t="s">
        <v>48</v>
      </c>
      <c r="G26">
        <v>10082018</v>
      </c>
      <c r="H26" s="5">
        <v>1</v>
      </c>
      <c r="I26" t="s">
        <v>39</v>
      </c>
      <c r="J26" t="s">
        <v>41</v>
      </c>
      <c r="K26" t="s">
        <v>135</v>
      </c>
      <c r="L26" t="s">
        <v>136</v>
      </c>
      <c r="O26" t="s">
        <v>43</v>
      </c>
      <c r="P26" s="5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1</v>
      </c>
      <c r="X26" t="b">
        <v>0</v>
      </c>
      <c r="Y26" t="b">
        <v>0</v>
      </c>
      <c r="Z26" t="b">
        <v>0</v>
      </c>
      <c r="AA26" t="b">
        <v>0</v>
      </c>
      <c r="AB26" t="b">
        <v>1</v>
      </c>
      <c r="AC26" t="b">
        <v>0</v>
      </c>
      <c r="AD26" t="b">
        <v>1</v>
      </c>
      <c r="AE26" t="b">
        <v>0</v>
      </c>
      <c r="AF26" t="str" cm="1">
        <f t="array" ref="AF26">_xlfn.IFS(Y26=TRUE,"THREATENED",Z26=TRUE,"THREATENED",AA26=TRUE,"THREATENED",AE26=TRUE,"THREATENED",TRUE,"")</f>
        <v/>
      </c>
      <c r="AH26" t="s">
        <v>137</v>
      </c>
      <c r="AI26" t="b">
        <v>1</v>
      </c>
    </row>
    <row r="27" spans="1:35" x14ac:dyDescent="0.3">
      <c r="A27">
        <v>-73.967062859999999</v>
      </c>
      <c r="B27">
        <v>40.773499139999998</v>
      </c>
      <c r="C27" t="s">
        <v>138</v>
      </c>
      <c r="D27" t="s">
        <v>139</v>
      </c>
      <c r="E27" t="str" cm="1">
        <f t="array" ref="E27">_xlfn.IFS(D27="05D", "Adjacent", D27="07D", "Adjacent",D27="06C","Adjacent",D27="06E","Adjacent",TRUE,"")</f>
        <v/>
      </c>
      <c r="F27" t="s">
        <v>48</v>
      </c>
      <c r="G27">
        <v>10132018</v>
      </c>
      <c r="H27" s="5">
        <v>1</v>
      </c>
      <c r="I27" t="s">
        <v>39</v>
      </c>
      <c r="J27" t="s">
        <v>41</v>
      </c>
      <c r="K27" t="s">
        <v>84</v>
      </c>
      <c r="L27" t="s">
        <v>85</v>
      </c>
      <c r="O27" t="s">
        <v>43</v>
      </c>
      <c r="P27" s="5" t="b">
        <v>0</v>
      </c>
      <c r="Q27" t="s">
        <v>140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s="4" t="s">
        <v>141</v>
      </c>
      <c r="X27" t="b">
        <v>0</v>
      </c>
      <c r="Y27" t="b">
        <v>0</v>
      </c>
      <c r="Z27" t="b">
        <v>0</v>
      </c>
      <c r="AA27" t="b">
        <v>0</v>
      </c>
      <c r="AB27" t="b">
        <v>1</v>
      </c>
      <c r="AC27" t="b">
        <v>0</v>
      </c>
      <c r="AD27" t="b">
        <v>0</v>
      </c>
      <c r="AE27" t="b">
        <v>1</v>
      </c>
      <c r="AF27" t="str" cm="1">
        <f t="array" ref="AF27">_xlfn.IFS(Y27=TRUE,"THREATENED",Z27=TRUE,"THREATENED",AA27=TRUE,"THREATENED",AE27=TRUE,"THREATENED",TRUE,"")</f>
        <v>THREATENED</v>
      </c>
      <c r="AH27" t="s">
        <v>142</v>
      </c>
      <c r="AI27" t="b">
        <v>0</v>
      </c>
    </row>
    <row r="28" spans="1:35" x14ac:dyDescent="0.3">
      <c r="A28">
        <v>-73.958736590000001</v>
      </c>
      <c r="B28">
        <v>40.790852440000002</v>
      </c>
      <c r="C28" t="s">
        <v>143</v>
      </c>
      <c r="D28" t="s">
        <v>144</v>
      </c>
      <c r="E28" t="str" cm="1">
        <f t="array" ref="E28">_xlfn.IFS(D28="05D", "Adjacent", D28="07D", "Adjacent",D28="06C","Adjacent",D28="06E","Adjacent",TRUE,"")</f>
        <v/>
      </c>
      <c r="F28" t="s">
        <v>34</v>
      </c>
      <c r="G28">
        <v>10082018</v>
      </c>
      <c r="H28" s="5">
        <v>7</v>
      </c>
      <c r="I28" t="s">
        <v>39</v>
      </c>
      <c r="J28" t="s">
        <v>40</v>
      </c>
      <c r="L28" t="s">
        <v>55</v>
      </c>
      <c r="O28" t="s">
        <v>43</v>
      </c>
      <c r="P28" s="5" t="b">
        <v>0</v>
      </c>
      <c r="R28" t="b">
        <v>1</v>
      </c>
      <c r="S28" t="b">
        <v>1</v>
      </c>
      <c r="T28" t="b">
        <v>0</v>
      </c>
      <c r="U28" t="b">
        <v>0</v>
      </c>
      <c r="V28" t="b">
        <v>1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1</v>
      </c>
      <c r="AE28" t="b">
        <v>0</v>
      </c>
      <c r="AF28" t="str" cm="1">
        <f t="array" ref="AF28">_xlfn.IFS(Y28=TRUE,"THREATENED",Z28=TRUE,"THREATENED",AA28=TRUE,"THREATENED",AE28=TRUE,"THREATENED",TRUE,"")</f>
        <v/>
      </c>
      <c r="AH28" t="s">
        <v>145</v>
      </c>
      <c r="AI28" t="b">
        <v>1</v>
      </c>
    </row>
    <row r="29" spans="1:35" x14ac:dyDescent="0.3">
      <c r="A29">
        <v>-73.967178669999996</v>
      </c>
      <c r="B29">
        <v>40.786735280000002</v>
      </c>
      <c r="C29" t="s">
        <v>146</v>
      </c>
      <c r="D29" t="s">
        <v>147</v>
      </c>
      <c r="E29" t="str" cm="1">
        <f t="array" ref="E29">_xlfn.IFS(D29="05D", "Adjacent", D29="07D", "Adjacent",D29="06C","Adjacent",D29="06E","Adjacent",TRUE,"")</f>
        <v/>
      </c>
      <c r="F29" t="s">
        <v>48</v>
      </c>
      <c r="G29">
        <v>10132018</v>
      </c>
      <c r="H29" s="5">
        <v>4</v>
      </c>
      <c r="J29" t="s">
        <v>40</v>
      </c>
      <c r="K29" t="s">
        <v>84</v>
      </c>
      <c r="L29" t="s">
        <v>103</v>
      </c>
      <c r="O29" t="s">
        <v>43</v>
      </c>
      <c r="P29" s="5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1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1</v>
      </c>
      <c r="AF29" t="str" cm="1">
        <f t="array" ref="AF29">_xlfn.IFS(Y29=TRUE,"THREATENED",Z29=TRUE,"THREATENED",AA29=TRUE,"THREATENED",AE29=TRUE,"THREATENED",TRUE,"")</f>
        <v>THREATENED</v>
      </c>
      <c r="AH29" t="s">
        <v>148</v>
      </c>
      <c r="AI29" t="b">
        <v>1</v>
      </c>
    </row>
    <row r="30" spans="1:35" x14ac:dyDescent="0.3">
      <c r="A30">
        <v>-73.969294329999997</v>
      </c>
      <c r="B30">
        <v>40.77695361</v>
      </c>
      <c r="C30" t="s">
        <v>149</v>
      </c>
      <c r="D30" t="s">
        <v>150</v>
      </c>
      <c r="E30" t="str" cm="1">
        <f t="array" ref="E30">_xlfn.IFS(D30="05D", "Adjacent", D30="07D", "Adjacent",D30="06C","Adjacent",D30="06E","Adjacent",TRUE,"")</f>
        <v/>
      </c>
      <c r="F30" t="s">
        <v>48</v>
      </c>
      <c r="G30">
        <v>10132018</v>
      </c>
      <c r="H30" s="5">
        <v>1</v>
      </c>
      <c r="I30" t="s">
        <v>39</v>
      </c>
      <c r="J30" t="s">
        <v>40</v>
      </c>
      <c r="K30" t="s">
        <v>84</v>
      </c>
      <c r="L30" t="s">
        <v>103</v>
      </c>
      <c r="O30" t="s">
        <v>43</v>
      </c>
      <c r="P30" s="5" t="b">
        <v>0</v>
      </c>
      <c r="R30" t="b">
        <v>1</v>
      </c>
      <c r="S30" t="b">
        <v>0</v>
      </c>
      <c r="T30" t="b">
        <v>0</v>
      </c>
      <c r="U30" t="b">
        <v>0</v>
      </c>
      <c r="V30" t="b">
        <v>1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str" cm="1">
        <f t="array" ref="AF30">_xlfn.IFS(Y30=TRUE,"THREATENED",Z30=TRUE,"THREATENED",AA30=TRUE,"THREATENED",AE30=TRUE,"THREATENED",TRUE,"")</f>
        <v/>
      </c>
      <c r="AH30" t="s">
        <v>151</v>
      </c>
      <c r="AI30" t="b">
        <v>1</v>
      </c>
    </row>
    <row r="31" spans="1:35" x14ac:dyDescent="0.3">
      <c r="A31">
        <v>-73.954005409999994</v>
      </c>
      <c r="B31">
        <v>40.795244599999997</v>
      </c>
      <c r="C31" t="s">
        <v>152</v>
      </c>
      <c r="D31" t="s">
        <v>153</v>
      </c>
      <c r="E31" t="str" cm="1">
        <f t="array" ref="E31">_xlfn.IFS(D31="05D", "Adjacent", D31="07D", "Adjacent",D31="06C","Adjacent",D31="06E","Adjacent",TRUE,"")</f>
        <v/>
      </c>
      <c r="F31" t="s">
        <v>34</v>
      </c>
      <c r="G31">
        <v>10132018</v>
      </c>
      <c r="H31" s="5">
        <v>6</v>
      </c>
      <c r="I31" t="s">
        <v>39</v>
      </c>
      <c r="J31" t="s">
        <v>40</v>
      </c>
      <c r="K31" t="s">
        <v>41</v>
      </c>
      <c r="L31" t="s">
        <v>42</v>
      </c>
      <c r="O31" t="s">
        <v>43</v>
      </c>
      <c r="P31" s="5" t="b">
        <v>0</v>
      </c>
      <c r="R31" t="b">
        <v>1</v>
      </c>
      <c r="S31" t="b">
        <v>0</v>
      </c>
      <c r="T31" t="b">
        <v>0</v>
      </c>
      <c r="U31" t="b">
        <v>0</v>
      </c>
      <c r="V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str" cm="1">
        <f t="array" ref="AF31">_xlfn.IFS(Y31=TRUE,"THREATENED",Z31=TRUE,"THREATENED",AA31=TRUE,"THREATENED",AE31=TRUE,"THREATENED",TRUE,"")</f>
        <v/>
      </c>
      <c r="AH31" t="s">
        <v>154</v>
      </c>
      <c r="AI31" t="b">
        <v>1</v>
      </c>
    </row>
    <row r="32" spans="1:35" x14ac:dyDescent="0.3">
      <c r="A32">
        <v>-73.957653019999995</v>
      </c>
      <c r="B32">
        <v>40.786865949999999</v>
      </c>
      <c r="C32" t="s">
        <v>155</v>
      </c>
      <c r="D32" t="s">
        <v>156</v>
      </c>
      <c r="E32" t="str" cm="1">
        <f t="array" ref="E32">_xlfn.IFS(D32="05D", "Adjacent", D32="07D", "Adjacent",D32="06C","Adjacent",D32="06E","Adjacent",TRUE,"")</f>
        <v/>
      </c>
      <c r="F32" t="s">
        <v>34</v>
      </c>
      <c r="G32">
        <v>10072018</v>
      </c>
      <c r="H32" s="5">
        <v>1</v>
      </c>
      <c r="J32" t="s">
        <v>40</v>
      </c>
      <c r="K32" t="s">
        <v>41</v>
      </c>
      <c r="L32" t="s">
        <v>42</v>
      </c>
      <c r="O32" t="s">
        <v>43</v>
      </c>
      <c r="P32" s="5" t="b">
        <v>0</v>
      </c>
      <c r="R32" t="b">
        <v>0</v>
      </c>
      <c r="S32" t="b">
        <v>0</v>
      </c>
      <c r="T32" t="b">
        <v>0</v>
      </c>
      <c r="U32" t="b">
        <v>1</v>
      </c>
      <c r="V32" t="b">
        <v>1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str" cm="1">
        <f t="array" ref="AF32">_xlfn.IFS(Y32=TRUE,"THREATENED",Z32=TRUE,"THREATENED",AA32=TRUE,"THREATENED",AE32=TRUE,"THREATENED",TRUE,"")</f>
        <v/>
      </c>
      <c r="AH32" t="s">
        <v>157</v>
      </c>
      <c r="AI32" t="b">
        <v>1</v>
      </c>
    </row>
    <row r="33" spans="1:35" x14ac:dyDescent="0.3">
      <c r="A33">
        <v>-73.973803329999996</v>
      </c>
      <c r="B33">
        <v>40.771184689999998</v>
      </c>
      <c r="C33" t="s">
        <v>158</v>
      </c>
      <c r="D33" t="s">
        <v>159</v>
      </c>
      <c r="E33" t="str" cm="1">
        <f t="array" ref="E33">_xlfn.IFS(D33="05D", "Adjacent", D33="07D", "Adjacent",D33="06C","Adjacent",D33="06E","Adjacent",TRUE,"")</f>
        <v/>
      </c>
      <c r="F33" t="s">
        <v>48</v>
      </c>
      <c r="G33">
        <v>10062018</v>
      </c>
      <c r="H33" s="5">
        <v>2</v>
      </c>
      <c r="I33" t="s">
        <v>39</v>
      </c>
      <c r="J33" t="s">
        <v>40</v>
      </c>
      <c r="L33" t="s">
        <v>55</v>
      </c>
      <c r="O33" t="s">
        <v>43</v>
      </c>
      <c r="P33" s="5" t="b">
        <v>0</v>
      </c>
      <c r="Q33" t="s">
        <v>160</v>
      </c>
      <c r="R33" t="b">
        <v>0</v>
      </c>
      <c r="S33" t="b">
        <v>0</v>
      </c>
      <c r="T33" t="b">
        <v>0</v>
      </c>
      <c r="U33" t="b">
        <v>1</v>
      </c>
      <c r="V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str" cm="1">
        <f t="array" ref="AF33">_xlfn.IFS(Y33=TRUE,"THREATENED",Z33=TRUE,"THREATENED",AA33=TRUE,"THREATENED",AE33=TRUE,"THREATENED",TRUE,"")</f>
        <v/>
      </c>
      <c r="AH33" t="s">
        <v>161</v>
      </c>
      <c r="AI33" t="b">
        <v>1</v>
      </c>
    </row>
    <row r="34" spans="1:35" x14ac:dyDescent="0.3">
      <c r="A34">
        <v>-73.970440269999997</v>
      </c>
      <c r="B34">
        <v>40.779896559999997</v>
      </c>
      <c r="C34" t="s">
        <v>162</v>
      </c>
      <c r="D34" t="s">
        <v>163</v>
      </c>
      <c r="E34" t="str" cm="1">
        <f t="array" ref="E34">_xlfn.IFS(D34="05D", "Adjacent", D34="07D", "Adjacent",D34="06C","Adjacent",D34="06E","Adjacent",TRUE,"")</f>
        <v/>
      </c>
      <c r="F34" t="s">
        <v>34</v>
      </c>
      <c r="G34">
        <v>10132018</v>
      </c>
      <c r="H34" s="5">
        <v>5</v>
      </c>
      <c r="I34" t="s">
        <v>39</v>
      </c>
      <c r="J34" t="s">
        <v>40</v>
      </c>
      <c r="L34" t="s">
        <v>55</v>
      </c>
      <c r="O34" t="s">
        <v>43</v>
      </c>
      <c r="P34" s="5" t="b">
        <v>0</v>
      </c>
      <c r="R34" t="b">
        <v>0</v>
      </c>
      <c r="S34" t="b">
        <v>0</v>
      </c>
      <c r="T34" t="b">
        <v>0</v>
      </c>
      <c r="U34" t="b">
        <v>1</v>
      </c>
      <c r="V34" t="b">
        <v>0</v>
      </c>
      <c r="W34" s="4" t="s">
        <v>164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1</v>
      </c>
      <c r="AE34" t="b">
        <v>0</v>
      </c>
      <c r="AF34" t="str" cm="1">
        <f t="array" ref="AF34">_xlfn.IFS(Y34=TRUE,"THREATENED",Z34=TRUE,"THREATENED",AA34=TRUE,"THREATENED",AE34=TRUE,"THREATENED",TRUE,"")</f>
        <v/>
      </c>
      <c r="AH34" t="s">
        <v>165</v>
      </c>
      <c r="AI34" t="b">
        <v>0</v>
      </c>
    </row>
    <row r="35" spans="1:35" ht="62.4" x14ac:dyDescent="0.3">
      <c r="A35">
        <v>-73.975697609999997</v>
      </c>
      <c r="B35">
        <v>40.775389730000001</v>
      </c>
      <c r="C35" t="s">
        <v>166</v>
      </c>
      <c r="D35" t="s">
        <v>167</v>
      </c>
      <c r="E35" t="str" cm="1">
        <f t="array" ref="E35">_xlfn.IFS(D35="05D", "Adjacent", D35="07D", "Adjacent",D35="06C","Adjacent",D35="06E","Adjacent",TRUE,"")</f>
        <v/>
      </c>
      <c r="F35" t="s">
        <v>34</v>
      </c>
      <c r="G35">
        <v>10142018</v>
      </c>
      <c r="H35" s="5">
        <v>1</v>
      </c>
      <c r="I35" t="s">
        <v>39</v>
      </c>
      <c r="J35" t="s">
        <v>40</v>
      </c>
      <c r="K35" t="s">
        <v>168</v>
      </c>
      <c r="L35" t="s">
        <v>169</v>
      </c>
      <c r="M35" s="4" t="s">
        <v>170</v>
      </c>
      <c r="O35" t="s">
        <v>43</v>
      </c>
      <c r="P35" s="5" t="b">
        <v>0</v>
      </c>
      <c r="Q35" t="s">
        <v>171</v>
      </c>
      <c r="R35" t="b">
        <v>0</v>
      </c>
      <c r="S35" t="b">
        <v>0</v>
      </c>
      <c r="T35" t="b">
        <v>0</v>
      </c>
      <c r="U35" t="b">
        <v>0</v>
      </c>
      <c r="V35" t="b">
        <v>1</v>
      </c>
      <c r="X35" t="b">
        <v>0</v>
      </c>
      <c r="Y35" t="b">
        <v>0</v>
      </c>
      <c r="Z35" t="b">
        <v>0</v>
      </c>
      <c r="AA35" t="b">
        <v>0</v>
      </c>
      <c r="AB35" t="b">
        <v>1</v>
      </c>
      <c r="AC35" t="b">
        <v>0</v>
      </c>
      <c r="AD35" t="b">
        <v>1</v>
      </c>
      <c r="AE35" t="b">
        <v>0</v>
      </c>
      <c r="AF35" t="str" cm="1">
        <f t="array" ref="AF35">_xlfn.IFS(Y35=TRUE,"THREATENED",Z35=TRUE,"THREATENED",AA35=TRUE,"THREATENED",AE35=TRUE,"THREATENED",TRUE,"")</f>
        <v/>
      </c>
      <c r="AH35" t="s">
        <v>172</v>
      </c>
      <c r="AI35" t="b">
        <v>1</v>
      </c>
    </row>
    <row r="36" spans="1:35" x14ac:dyDescent="0.3">
      <c r="A36">
        <v>-73.966243899999995</v>
      </c>
      <c r="B36">
        <v>40.789038179999999</v>
      </c>
      <c r="C36" t="s">
        <v>173</v>
      </c>
      <c r="D36" t="s">
        <v>174</v>
      </c>
      <c r="E36" t="str" cm="1">
        <f t="array" ref="E36">_xlfn.IFS(D36="05D", "Adjacent", D36="07D", "Adjacent",D36="06C","Adjacent",D36="06E","Adjacent",TRUE,"")</f>
        <v/>
      </c>
      <c r="F36" t="s">
        <v>34</v>
      </c>
      <c r="G36">
        <v>10072018</v>
      </c>
      <c r="H36" s="5">
        <v>5</v>
      </c>
      <c r="I36" t="s">
        <v>39</v>
      </c>
      <c r="J36" t="s">
        <v>41</v>
      </c>
      <c r="L36" t="s">
        <v>49</v>
      </c>
      <c r="O36" t="s">
        <v>43</v>
      </c>
      <c r="P36" s="5" t="b">
        <v>0</v>
      </c>
      <c r="R36" t="b">
        <v>1</v>
      </c>
      <c r="S36" t="b">
        <v>0</v>
      </c>
      <c r="T36" t="b">
        <v>0</v>
      </c>
      <c r="U36" t="b">
        <v>0</v>
      </c>
      <c r="V36" t="b">
        <v>1</v>
      </c>
      <c r="X36" t="b">
        <v>0</v>
      </c>
      <c r="Y36" t="b">
        <v>0</v>
      </c>
      <c r="Z36" t="b">
        <v>0</v>
      </c>
      <c r="AA36" t="b">
        <v>0</v>
      </c>
      <c r="AB36" t="b">
        <v>1</v>
      </c>
      <c r="AC36" t="b">
        <v>0</v>
      </c>
      <c r="AD36" t="b">
        <v>0</v>
      </c>
      <c r="AE36" t="b">
        <v>1</v>
      </c>
      <c r="AF36" t="str" cm="1">
        <f t="array" ref="AF36">_xlfn.IFS(Y36=TRUE,"THREATENED",Z36=TRUE,"THREATENED",AA36=TRUE,"THREATENED",AE36=TRUE,"THREATENED",TRUE,"")</f>
        <v>THREATENED</v>
      </c>
      <c r="AH36" t="s">
        <v>175</v>
      </c>
      <c r="AI36" t="b">
        <v>1</v>
      </c>
    </row>
    <row r="37" spans="1:35" x14ac:dyDescent="0.3">
      <c r="A37">
        <v>-73.964315389999996</v>
      </c>
      <c r="B37">
        <v>40.782081849999997</v>
      </c>
      <c r="C37" t="s">
        <v>176</v>
      </c>
      <c r="D37" t="s">
        <v>177</v>
      </c>
      <c r="E37" t="str" cm="1">
        <f t="array" ref="E37">_xlfn.IFS(D37="05D", "Adjacent", D37="07D", "Adjacent",D37="06C","Adjacent",D37="06E","Adjacent",TRUE,"")</f>
        <v/>
      </c>
      <c r="F37" t="s">
        <v>34</v>
      </c>
      <c r="G37">
        <v>10142018</v>
      </c>
      <c r="H37" s="5">
        <v>5</v>
      </c>
      <c r="I37" t="s">
        <v>39</v>
      </c>
      <c r="J37" t="s">
        <v>40</v>
      </c>
      <c r="K37" t="s">
        <v>41</v>
      </c>
      <c r="L37" t="s">
        <v>42</v>
      </c>
      <c r="O37" t="s">
        <v>43</v>
      </c>
      <c r="P37" s="5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str" cm="1">
        <f t="array" ref="AF37">_xlfn.IFS(Y37=TRUE,"THREATENED",Z37=TRUE,"THREATENED",AA37=TRUE,"THREATENED",AE37=TRUE,"THREATENED",TRUE,"")</f>
        <v/>
      </c>
      <c r="AH37" t="s">
        <v>178</v>
      </c>
      <c r="AI37" t="b">
        <v>1</v>
      </c>
    </row>
    <row r="38" spans="1:35" x14ac:dyDescent="0.3">
      <c r="A38">
        <v>-73.97420735</v>
      </c>
      <c r="B38">
        <v>40.77579574</v>
      </c>
      <c r="C38" t="s">
        <v>179</v>
      </c>
      <c r="D38" t="s">
        <v>180</v>
      </c>
      <c r="E38" t="str" cm="1">
        <f t="array" ref="E38">_xlfn.IFS(D38="05D", "Adjacent", D38="07D", "Adjacent",D38="06C","Adjacent",D38="06E","Adjacent",TRUE,"")</f>
        <v/>
      </c>
      <c r="F38" t="s">
        <v>48</v>
      </c>
      <c r="G38">
        <v>10072018</v>
      </c>
      <c r="H38" s="5">
        <v>1</v>
      </c>
      <c r="I38" t="s">
        <v>39</v>
      </c>
      <c r="J38" t="s">
        <v>40</v>
      </c>
      <c r="K38" t="s">
        <v>41</v>
      </c>
      <c r="L38" t="s">
        <v>42</v>
      </c>
      <c r="O38" t="s">
        <v>43</v>
      </c>
      <c r="P38" s="5" t="b">
        <v>0</v>
      </c>
      <c r="R38" t="b">
        <v>0</v>
      </c>
      <c r="S38" t="b">
        <v>1</v>
      </c>
      <c r="T38" t="b">
        <v>0</v>
      </c>
      <c r="U38" t="b">
        <v>0</v>
      </c>
      <c r="V38" t="b">
        <v>0</v>
      </c>
      <c r="X38" t="b">
        <v>0</v>
      </c>
      <c r="Y38" t="b">
        <v>0</v>
      </c>
      <c r="Z38" t="b">
        <v>0</v>
      </c>
      <c r="AA38" t="b">
        <v>1</v>
      </c>
      <c r="AB38" t="b">
        <v>0</v>
      </c>
      <c r="AC38" t="b">
        <v>0</v>
      </c>
      <c r="AD38" t="b">
        <v>1</v>
      </c>
      <c r="AE38" t="b">
        <v>0</v>
      </c>
      <c r="AF38" t="str" cm="1">
        <f t="array" ref="AF38">_xlfn.IFS(Y38=TRUE,"THREATENED",Z38=TRUE,"THREATENED",AA38=TRUE,"THREATENED",AE38=TRUE,"THREATENED",TRUE,"")</f>
        <v>THREATENED</v>
      </c>
      <c r="AH38" t="s">
        <v>181</v>
      </c>
      <c r="AI38" t="b">
        <v>1</v>
      </c>
    </row>
    <row r="39" spans="1:35" x14ac:dyDescent="0.3">
      <c r="A39">
        <v>-73.971614709999997</v>
      </c>
      <c r="B39">
        <v>40.7813911</v>
      </c>
      <c r="C39" t="s">
        <v>182</v>
      </c>
      <c r="D39" t="s">
        <v>183</v>
      </c>
      <c r="E39" t="str" cm="1">
        <f t="array" ref="E39">_xlfn.IFS(D39="05D", "Adjacent", D39="07D", "Adjacent",D39="06C","Adjacent",D39="06E","Adjacent",TRUE,"")</f>
        <v/>
      </c>
      <c r="F39" t="s">
        <v>34</v>
      </c>
      <c r="G39">
        <v>10182018</v>
      </c>
      <c r="H39" s="5">
        <v>1</v>
      </c>
      <c r="I39" t="s">
        <v>39</v>
      </c>
      <c r="J39" t="s">
        <v>40</v>
      </c>
      <c r="L39" t="s">
        <v>55</v>
      </c>
      <c r="O39" t="s">
        <v>50</v>
      </c>
      <c r="P39" s="5">
        <v>30</v>
      </c>
      <c r="R39" t="b">
        <v>0</v>
      </c>
      <c r="S39" t="b">
        <v>0</v>
      </c>
      <c r="T39" t="b">
        <v>1</v>
      </c>
      <c r="U39" t="b">
        <v>0</v>
      </c>
      <c r="V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str" cm="1">
        <f t="array" ref="AF39">_xlfn.IFS(Y39=TRUE,"THREATENED",Z39=TRUE,"THREATENED",AA39=TRUE,"THREATENED",AE39=TRUE,"THREATENED",TRUE,"")</f>
        <v/>
      </c>
      <c r="AH39" t="s">
        <v>184</v>
      </c>
      <c r="AI39" t="b">
        <v>1</v>
      </c>
    </row>
    <row r="40" spans="1:35" x14ac:dyDescent="0.3">
      <c r="A40">
        <v>-73.95354107</v>
      </c>
      <c r="B40">
        <v>40.792871179999999</v>
      </c>
      <c r="C40" t="s">
        <v>185</v>
      </c>
      <c r="D40" t="s">
        <v>88</v>
      </c>
      <c r="E40" t="str" cm="1">
        <f t="array" ref="E40">_xlfn.IFS(D40="05D", "Adjacent", D40="07D", "Adjacent",D40="06C","Adjacent",D40="06E","Adjacent",TRUE,"")</f>
        <v/>
      </c>
      <c r="F40" t="s">
        <v>34</v>
      </c>
      <c r="G40">
        <v>10082018</v>
      </c>
      <c r="H40" s="5">
        <v>2</v>
      </c>
      <c r="I40" t="s">
        <v>39</v>
      </c>
      <c r="J40" t="s">
        <v>40</v>
      </c>
      <c r="L40" t="s">
        <v>55</v>
      </c>
      <c r="O40" t="s">
        <v>43</v>
      </c>
      <c r="P40" s="5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1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1</v>
      </c>
      <c r="AE40" t="b">
        <v>0</v>
      </c>
      <c r="AF40" t="str" cm="1">
        <f t="array" ref="AF40">_xlfn.IFS(Y40=TRUE,"THREATENED",Z40=TRUE,"THREATENED",AA40=TRUE,"THREATENED",AE40=TRUE,"THREATENED",TRUE,"")</f>
        <v/>
      </c>
      <c r="AH40" t="s">
        <v>186</v>
      </c>
      <c r="AI40" t="b">
        <v>1</v>
      </c>
    </row>
    <row r="41" spans="1:35" x14ac:dyDescent="0.3">
      <c r="A41">
        <v>-73.963915929999999</v>
      </c>
      <c r="B41">
        <v>40.789177459999998</v>
      </c>
      <c r="C41" t="s">
        <v>187</v>
      </c>
      <c r="D41" t="s">
        <v>188</v>
      </c>
      <c r="E41" t="str" cm="1">
        <f t="array" ref="E41">_xlfn.IFS(D41="05D", "Adjacent", D41="07D", "Adjacent",D41="06C","Adjacent",D41="06E","Adjacent",TRUE,"")</f>
        <v/>
      </c>
      <c r="F41" t="s">
        <v>48</v>
      </c>
      <c r="G41">
        <v>10072018</v>
      </c>
      <c r="H41" s="5">
        <v>6</v>
      </c>
      <c r="I41" t="s">
        <v>39</v>
      </c>
      <c r="J41" t="s">
        <v>40</v>
      </c>
      <c r="K41" t="s">
        <v>41</v>
      </c>
      <c r="L41" t="s">
        <v>42</v>
      </c>
      <c r="O41" t="s">
        <v>43</v>
      </c>
      <c r="P41" s="5" t="b">
        <v>0</v>
      </c>
      <c r="R41" t="b">
        <v>1</v>
      </c>
      <c r="S41" t="b">
        <v>0</v>
      </c>
      <c r="T41" t="b">
        <v>0</v>
      </c>
      <c r="U41" t="b">
        <v>0</v>
      </c>
      <c r="V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1</v>
      </c>
      <c r="AF41" t="str" cm="1">
        <f t="array" ref="AF41">_xlfn.IFS(Y41=TRUE,"THREATENED",Z41=TRUE,"THREATENED",AA41=TRUE,"THREATENED",AE41=TRUE,"THREATENED",TRUE,"")</f>
        <v>THREATENED</v>
      </c>
      <c r="AH41" t="s">
        <v>189</v>
      </c>
      <c r="AI41" t="b">
        <v>1</v>
      </c>
    </row>
    <row r="42" spans="1:35" x14ac:dyDescent="0.3">
      <c r="A42">
        <v>-73.957956429999996</v>
      </c>
      <c r="B42">
        <v>40.795933779999999</v>
      </c>
      <c r="C42" t="s">
        <v>190</v>
      </c>
      <c r="D42" t="s">
        <v>191</v>
      </c>
      <c r="E42" t="str" cm="1">
        <f t="array" ref="E42">_xlfn.IFS(D42="05D", "Adjacent", D42="07D", "Adjacent",D42="06C","Adjacent",D42="06E","Adjacent",TRUE,"")</f>
        <v/>
      </c>
      <c r="F42" t="s">
        <v>34</v>
      </c>
      <c r="G42">
        <v>10142018</v>
      </c>
      <c r="H42" s="5">
        <v>9</v>
      </c>
      <c r="I42" t="s">
        <v>39</v>
      </c>
      <c r="J42" t="s">
        <v>192</v>
      </c>
      <c r="L42" t="s">
        <v>193</v>
      </c>
      <c r="O42" t="s">
        <v>43</v>
      </c>
      <c r="P42" s="5" t="b">
        <v>0</v>
      </c>
      <c r="R42" t="b">
        <v>0</v>
      </c>
      <c r="S42" t="b">
        <v>0</v>
      </c>
      <c r="T42" t="b">
        <v>0</v>
      </c>
      <c r="U42" t="b">
        <v>1</v>
      </c>
      <c r="V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1</v>
      </c>
      <c r="AD42" t="b">
        <v>0</v>
      </c>
      <c r="AE42" t="b">
        <v>0</v>
      </c>
      <c r="AF42" t="str" cm="1">
        <f t="array" ref="AF42">_xlfn.IFS(Y42=TRUE,"THREATENED",Z42=TRUE,"THREATENED",AA42=TRUE,"THREATENED",AE42=TRUE,"THREATENED",TRUE,"")</f>
        <v/>
      </c>
      <c r="AH42" t="s">
        <v>194</v>
      </c>
      <c r="AI42" t="b">
        <v>1</v>
      </c>
    </row>
    <row r="43" spans="1:35" x14ac:dyDescent="0.3">
      <c r="A43">
        <v>-73.957464810000005</v>
      </c>
      <c r="B43">
        <v>40.789250840000001</v>
      </c>
      <c r="C43" t="s">
        <v>195</v>
      </c>
      <c r="D43" t="s">
        <v>196</v>
      </c>
      <c r="E43" t="str" cm="1">
        <f t="array" ref="E43">_xlfn.IFS(D43="05D", "Adjacent", D43="07D", "Adjacent",D43="06C","Adjacent",D43="06E","Adjacent",TRUE,"")</f>
        <v/>
      </c>
      <c r="F43" t="s">
        <v>34</v>
      </c>
      <c r="G43">
        <v>10082018</v>
      </c>
      <c r="H43" s="5">
        <v>2</v>
      </c>
      <c r="I43" t="s">
        <v>54</v>
      </c>
      <c r="J43" t="s">
        <v>40</v>
      </c>
      <c r="K43" t="s">
        <v>41</v>
      </c>
      <c r="L43" t="s">
        <v>42</v>
      </c>
      <c r="O43" t="s">
        <v>50</v>
      </c>
      <c r="P43" s="5">
        <v>8</v>
      </c>
      <c r="R43" t="b">
        <v>1</v>
      </c>
      <c r="S43" t="b">
        <v>0</v>
      </c>
      <c r="T43" t="b">
        <v>1</v>
      </c>
      <c r="U43" t="b">
        <v>0</v>
      </c>
      <c r="V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1</v>
      </c>
      <c r="AC43" t="b">
        <v>0</v>
      </c>
      <c r="AD43" t="b">
        <v>1</v>
      </c>
      <c r="AE43" t="b">
        <v>0</v>
      </c>
      <c r="AF43" t="str" cm="1">
        <f t="array" ref="AF43">_xlfn.IFS(Y43=TRUE,"THREATENED",Z43=TRUE,"THREATENED",AA43=TRUE,"THREATENED",AE43=TRUE,"THREATENED",TRUE,"")</f>
        <v/>
      </c>
      <c r="AH43" t="s">
        <v>197</v>
      </c>
      <c r="AI43" t="b">
        <v>1</v>
      </c>
    </row>
    <row r="44" spans="1:35" x14ac:dyDescent="0.3">
      <c r="A44">
        <v>-73.970252680000002</v>
      </c>
      <c r="B44">
        <v>40.770599959999998</v>
      </c>
      <c r="C44" t="s">
        <v>198</v>
      </c>
      <c r="D44" t="s">
        <v>199</v>
      </c>
      <c r="E44" t="str" cm="1">
        <f t="array" ref="E44">_xlfn.IFS(D44="05D", "Adjacent", D44="07D", "Adjacent",D44="06C","Adjacent",D44="06E","Adjacent",TRUE,"")</f>
        <v/>
      </c>
      <c r="F44" t="s">
        <v>48</v>
      </c>
      <c r="G44">
        <v>10172018</v>
      </c>
      <c r="H44" s="5">
        <v>6</v>
      </c>
      <c r="I44" t="s">
        <v>39</v>
      </c>
      <c r="J44" t="s">
        <v>40</v>
      </c>
      <c r="K44" t="s">
        <v>41</v>
      </c>
      <c r="L44" t="s">
        <v>42</v>
      </c>
      <c r="O44" t="s">
        <v>50</v>
      </c>
      <c r="P44" s="5">
        <v>6</v>
      </c>
      <c r="R44" t="b">
        <v>0</v>
      </c>
      <c r="S44" t="b">
        <v>1</v>
      </c>
      <c r="T44" t="b">
        <v>0</v>
      </c>
      <c r="U44" t="b">
        <v>1</v>
      </c>
      <c r="V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1</v>
      </c>
      <c r="AE44" t="b">
        <v>0</v>
      </c>
      <c r="AF44" t="str" cm="1">
        <f t="array" ref="AF44">_xlfn.IFS(Y44=TRUE,"THREATENED",Z44=TRUE,"THREATENED",AA44=TRUE,"THREATENED",AE44=TRUE,"THREATENED",TRUE,"")</f>
        <v/>
      </c>
      <c r="AH44" t="s">
        <v>200</v>
      </c>
      <c r="AI44" t="b">
        <v>1</v>
      </c>
    </row>
    <row r="45" spans="1:35" x14ac:dyDescent="0.3">
      <c r="A45">
        <v>-73.957964590000003</v>
      </c>
      <c r="B45">
        <v>40.791861349999998</v>
      </c>
      <c r="C45" t="s">
        <v>201</v>
      </c>
      <c r="D45" t="s">
        <v>202</v>
      </c>
      <c r="E45" t="str" cm="1">
        <f t="array" ref="E45">_xlfn.IFS(D45="05D", "Adjacent", D45="07D", "Adjacent",D45="06C","Adjacent",D45="06E","Adjacent",TRUE,"")</f>
        <v/>
      </c>
      <c r="F45" t="s">
        <v>48</v>
      </c>
      <c r="G45">
        <v>10072018</v>
      </c>
      <c r="H45" s="5">
        <v>1</v>
      </c>
      <c r="I45" t="s">
        <v>39</v>
      </c>
      <c r="J45" t="s">
        <v>40</v>
      </c>
      <c r="K45" t="s">
        <v>84</v>
      </c>
      <c r="L45" t="s">
        <v>103</v>
      </c>
      <c r="O45" t="s">
        <v>50</v>
      </c>
      <c r="P45" s="5">
        <v>25</v>
      </c>
      <c r="R45" t="b">
        <v>1</v>
      </c>
      <c r="S45" t="b">
        <v>0</v>
      </c>
      <c r="T45" t="b">
        <v>1</v>
      </c>
      <c r="U45" t="b">
        <v>0</v>
      </c>
      <c r="V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1</v>
      </c>
      <c r="AF45" t="str" cm="1">
        <f t="array" ref="AF45">_xlfn.IFS(Y45=TRUE,"THREATENED",Z45=TRUE,"THREATENED",AA45=TRUE,"THREATENED",AE45=TRUE,"THREATENED",TRUE,"")</f>
        <v>THREATENED</v>
      </c>
      <c r="AH45" t="s">
        <v>203</v>
      </c>
      <c r="AI45" t="b">
        <v>1</v>
      </c>
    </row>
    <row r="46" spans="1:35" x14ac:dyDescent="0.3">
      <c r="A46">
        <v>-73.967325340000002</v>
      </c>
      <c r="B46">
        <v>40.774950529999998</v>
      </c>
      <c r="C46" t="s">
        <v>204</v>
      </c>
      <c r="D46" t="s">
        <v>205</v>
      </c>
      <c r="E46" t="str" cm="1">
        <f t="array" ref="E46">_xlfn.IFS(D46="05D", "Adjacent", D46="07D", "Adjacent",D46="06C","Adjacent",D46="06E","Adjacent",TRUE,"")</f>
        <v/>
      </c>
      <c r="F46" t="s">
        <v>34</v>
      </c>
      <c r="G46">
        <v>10102018</v>
      </c>
      <c r="H46" s="5">
        <v>2</v>
      </c>
      <c r="I46" t="s">
        <v>39</v>
      </c>
      <c r="J46" t="s">
        <v>40</v>
      </c>
      <c r="L46" t="s">
        <v>55</v>
      </c>
      <c r="O46" t="s">
        <v>50</v>
      </c>
      <c r="P46" s="5">
        <v>5</v>
      </c>
      <c r="Q46" t="s">
        <v>206</v>
      </c>
      <c r="R46" t="b">
        <v>0</v>
      </c>
      <c r="S46" t="b">
        <v>0</v>
      </c>
      <c r="T46" t="b">
        <v>0</v>
      </c>
      <c r="U46" t="b">
        <v>0</v>
      </c>
      <c r="V46" t="b">
        <v>1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1</v>
      </c>
      <c r="AE46" t="b">
        <v>0</v>
      </c>
      <c r="AF46" t="str" cm="1">
        <f t="array" ref="AF46">_xlfn.IFS(Y46=TRUE,"THREATENED",Z46=TRUE,"THREATENED",AA46=TRUE,"THREATENED",AE46=TRUE,"THREATENED",TRUE,"")</f>
        <v/>
      </c>
      <c r="AH46" t="s">
        <v>207</v>
      </c>
      <c r="AI46" t="b">
        <v>1</v>
      </c>
    </row>
    <row r="47" spans="1:35" x14ac:dyDescent="0.3">
      <c r="A47">
        <v>-73.96400328</v>
      </c>
      <c r="B47">
        <v>40.782030980000002</v>
      </c>
      <c r="C47" t="s">
        <v>208</v>
      </c>
      <c r="D47" t="s">
        <v>177</v>
      </c>
      <c r="E47" t="str" cm="1">
        <f t="array" ref="E47">_xlfn.IFS(D47="05D", "Adjacent", D47="07D", "Adjacent",D47="06C","Adjacent",D47="06E","Adjacent",TRUE,"")</f>
        <v/>
      </c>
      <c r="F47" t="s">
        <v>34</v>
      </c>
      <c r="G47">
        <v>10142018</v>
      </c>
      <c r="H47" s="5">
        <v>6</v>
      </c>
      <c r="I47" t="s">
        <v>39</v>
      </c>
      <c r="J47" t="s">
        <v>40</v>
      </c>
      <c r="L47" t="s">
        <v>55</v>
      </c>
      <c r="O47" t="s">
        <v>43</v>
      </c>
      <c r="P47" s="5" t="b">
        <v>0</v>
      </c>
      <c r="R47" t="b">
        <v>1</v>
      </c>
      <c r="S47" t="b">
        <v>0</v>
      </c>
      <c r="T47" t="b">
        <v>0</v>
      </c>
      <c r="U47" t="b">
        <v>0</v>
      </c>
      <c r="V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1</v>
      </c>
      <c r="AC47" t="b">
        <v>0</v>
      </c>
      <c r="AD47" t="b">
        <v>1</v>
      </c>
      <c r="AE47" t="b">
        <v>0</v>
      </c>
      <c r="AF47" t="str" cm="1">
        <f t="array" ref="AF47">_xlfn.IFS(Y47=TRUE,"THREATENED",Z47=TRUE,"THREATENED",AA47=TRUE,"THREATENED",AE47=TRUE,"THREATENED",TRUE,"")</f>
        <v/>
      </c>
      <c r="AH47" t="s">
        <v>209</v>
      </c>
      <c r="AI47" t="b">
        <v>1</v>
      </c>
    </row>
    <row r="48" spans="1:35" x14ac:dyDescent="0.3">
      <c r="A48">
        <v>-73.959593319999996</v>
      </c>
      <c r="B48">
        <v>40.790584729999999</v>
      </c>
      <c r="C48" t="s">
        <v>210</v>
      </c>
      <c r="D48" t="s">
        <v>75</v>
      </c>
      <c r="E48" t="str" cm="1">
        <f t="array" ref="E48">_xlfn.IFS(D48="05D", "Adjacent", D48="07D", "Adjacent",D48="06C","Adjacent",D48="06E","Adjacent",TRUE,"")</f>
        <v/>
      </c>
      <c r="F48" t="s">
        <v>48</v>
      </c>
      <c r="G48">
        <v>10072018</v>
      </c>
      <c r="H48" s="5">
        <v>13</v>
      </c>
      <c r="I48" t="s">
        <v>39</v>
      </c>
      <c r="J48" t="s">
        <v>40</v>
      </c>
      <c r="L48" t="s">
        <v>55</v>
      </c>
      <c r="O48" t="s">
        <v>50</v>
      </c>
      <c r="P48" s="5">
        <v>50</v>
      </c>
      <c r="R48" t="b">
        <v>0</v>
      </c>
      <c r="S48" t="b">
        <v>0</v>
      </c>
      <c r="T48" t="b">
        <v>1</v>
      </c>
      <c r="U48" t="b">
        <v>0</v>
      </c>
      <c r="V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str" cm="1">
        <f t="array" ref="AF48">_xlfn.IFS(Y48=TRUE,"THREATENED",Z48=TRUE,"THREATENED",AA48=TRUE,"THREATENED",AE48=TRUE,"THREATENED",TRUE,"")</f>
        <v/>
      </c>
      <c r="AH48" t="s">
        <v>211</v>
      </c>
      <c r="AI48" t="b">
        <v>1</v>
      </c>
    </row>
    <row r="49" spans="1:35" x14ac:dyDescent="0.3">
      <c r="A49">
        <v>-73.960222209999998</v>
      </c>
      <c r="B49">
        <v>40.793779700000002</v>
      </c>
      <c r="C49" t="s">
        <v>212</v>
      </c>
      <c r="D49" t="s">
        <v>69</v>
      </c>
      <c r="E49" t="str" cm="1">
        <f t="array" ref="E49">_xlfn.IFS(D49="05D", "Adjacent", D49="07D", "Adjacent",D49="06C","Adjacent",D49="06E","Adjacent",TRUE,"")</f>
        <v/>
      </c>
      <c r="F49" t="s">
        <v>48</v>
      </c>
      <c r="G49">
        <v>10072018</v>
      </c>
      <c r="H49" s="5">
        <v>5</v>
      </c>
      <c r="I49" t="s">
        <v>39</v>
      </c>
      <c r="J49" t="s">
        <v>40</v>
      </c>
      <c r="L49" t="s">
        <v>55</v>
      </c>
      <c r="O49" t="s">
        <v>50</v>
      </c>
      <c r="P49" s="5">
        <v>4</v>
      </c>
      <c r="R49" t="b">
        <v>0</v>
      </c>
      <c r="S49" t="b">
        <v>0</v>
      </c>
      <c r="T49" t="b">
        <v>1</v>
      </c>
      <c r="U49" t="b">
        <v>0</v>
      </c>
      <c r="V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str" cm="1">
        <f t="array" ref="AF49">_xlfn.IFS(Y49=TRUE,"THREATENED",Z49=TRUE,"THREATENED",AA49=TRUE,"THREATENED",AE49=TRUE,"THREATENED",TRUE,"")</f>
        <v/>
      </c>
      <c r="AH49" t="s">
        <v>213</v>
      </c>
      <c r="AI49" t="b">
        <v>1</v>
      </c>
    </row>
    <row r="50" spans="1:35" x14ac:dyDescent="0.3">
      <c r="A50">
        <v>-73.968063509999993</v>
      </c>
      <c r="B50">
        <v>40.779249870000001</v>
      </c>
      <c r="C50" t="s">
        <v>214</v>
      </c>
      <c r="D50" t="s">
        <v>215</v>
      </c>
      <c r="E50" t="str" cm="1">
        <f t="array" ref="E50">_xlfn.IFS(D50="05D", "Adjacent", D50="07D", "Adjacent",D50="06C","Adjacent",D50="06E","Adjacent",TRUE,"")</f>
        <v/>
      </c>
      <c r="F50" t="s">
        <v>48</v>
      </c>
      <c r="G50">
        <v>10172018</v>
      </c>
      <c r="H50" s="5">
        <v>5</v>
      </c>
      <c r="I50" t="s">
        <v>39</v>
      </c>
      <c r="J50" t="s">
        <v>192</v>
      </c>
      <c r="L50" t="s">
        <v>193</v>
      </c>
      <c r="O50" t="s">
        <v>50</v>
      </c>
      <c r="P50" s="5">
        <v>10</v>
      </c>
      <c r="Q50" t="s">
        <v>216</v>
      </c>
      <c r="R50" t="b">
        <v>0</v>
      </c>
      <c r="S50" t="b">
        <v>0</v>
      </c>
      <c r="T50" t="b">
        <v>0</v>
      </c>
      <c r="U50" t="b">
        <v>0</v>
      </c>
      <c r="V50" t="b">
        <v>1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1</v>
      </c>
      <c r="AE50" t="b">
        <v>0</v>
      </c>
      <c r="AF50" t="str" cm="1">
        <f t="array" ref="AF50">_xlfn.IFS(Y50=TRUE,"THREATENED",Z50=TRUE,"THREATENED",AA50=TRUE,"THREATENED",AE50=TRUE,"THREATENED",TRUE,"")</f>
        <v/>
      </c>
      <c r="AH50" t="s">
        <v>217</v>
      </c>
      <c r="AI50" t="b">
        <v>1</v>
      </c>
    </row>
    <row r="51" spans="1:35" x14ac:dyDescent="0.3">
      <c r="A51">
        <v>-73.980166639999993</v>
      </c>
      <c r="B51">
        <v>40.768690530000001</v>
      </c>
      <c r="C51" t="s">
        <v>218</v>
      </c>
      <c r="D51" t="s">
        <v>219</v>
      </c>
      <c r="E51" t="str" cm="1">
        <f t="array" ref="E51">_xlfn.IFS(D51="05D", "Adjacent", D51="07D", "Adjacent",D51="06C","Adjacent",D51="06E","Adjacent",TRUE,"")</f>
        <v/>
      </c>
      <c r="F51" t="s">
        <v>34</v>
      </c>
      <c r="G51">
        <v>10132018</v>
      </c>
      <c r="H51" s="5">
        <v>1</v>
      </c>
      <c r="I51" t="s">
        <v>39</v>
      </c>
      <c r="J51" t="s">
        <v>40</v>
      </c>
      <c r="K51" t="s">
        <v>84</v>
      </c>
      <c r="L51" t="s">
        <v>103</v>
      </c>
      <c r="O51" t="s">
        <v>43</v>
      </c>
      <c r="P51" s="5" t="b">
        <v>0</v>
      </c>
      <c r="R51" t="b">
        <v>1</v>
      </c>
      <c r="S51" t="b">
        <v>0</v>
      </c>
      <c r="T51" t="b">
        <v>0</v>
      </c>
      <c r="U51" t="b">
        <v>0</v>
      </c>
      <c r="V51" t="b">
        <v>0</v>
      </c>
      <c r="W51" s="4" t="s">
        <v>220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str" cm="1">
        <f t="array" ref="AF51">_xlfn.IFS(Y51=TRUE,"THREATENED",Z51=TRUE,"THREATENED",AA51=TRUE,"THREATENED",AE51=TRUE,"THREATENED",TRUE,"")</f>
        <v/>
      </c>
      <c r="AH51" t="s">
        <v>221</v>
      </c>
      <c r="AI51" t="b">
        <v>0</v>
      </c>
    </row>
    <row r="52" spans="1:35" x14ac:dyDescent="0.3">
      <c r="A52">
        <v>-73.967563429999998</v>
      </c>
      <c r="B52">
        <v>40.781347740000001</v>
      </c>
      <c r="C52" t="s">
        <v>222</v>
      </c>
      <c r="D52" t="s">
        <v>223</v>
      </c>
      <c r="E52" t="str" cm="1">
        <f t="array" ref="E52">_xlfn.IFS(D52="05D", "Adjacent", D52="07D", "Adjacent",D52="06C","Adjacent",D52="06E","Adjacent",TRUE,"")</f>
        <v/>
      </c>
      <c r="F52" t="s">
        <v>48</v>
      </c>
      <c r="G52">
        <v>10072018</v>
      </c>
      <c r="H52" s="5">
        <v>1</v>
      </c>
      <c r="I52" t="s">
        <v>54</v>
      </c>
      <c r="J52" t="s">
        <v>40</v>
      </c>
      <c r="L52" t="s">
        <v>55</v>
      </c>
      <c r="O52" t="s">
        <v>43</v>
      </c>
      <c r="P52" s="5" t="b">
        <v>0</v>
      </c>
      <c r="R52" t="b">
        <v>0</v>
      </c>
      <c r="S52" t="b">
        <v>0</v>
      </c>
      <c r="T52" t="b">
        <v>1</v>
      </c>
      <c r="U52" t="b">
        <v>1</v>
      </c>
      <c r="V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str" cm="1">
        <f t="array" ref="AF52">_xlfn.IFS(Y52=TRUE,"THREATENED",Z52=TRUE,"THREATENED",AA52=TRUE,"THREATENED",AE52=TRUE,"THREATENED",TRUE,"")</f>
        <v/>
      </c>
      <c r="AG52" t="s">
        <v>224</v>
      </c>
      <c r="AH52" t="s">
        <v>225</v>
      </c>
      <c r="AI52" t="b">
        <v>1</v>
      </c>
    </row>
    <row r="53" spans="1:35" x14ac:dyDescent="0.3">
      <c r="A53">
        <v>-73.958497059999999</v>
      </c>
      <c r="B53">
        <v>40.798288630000002</v>
      </c>
      <c r="C53" t="s">
        <v>226</v>
      </c>
      <c r="D53" t="s">
        <v>227</v>
      </c>
      <c r="E53" t="str" cm="1">
        <f t="array" ref="E53">_xlfn.IFS(D53="05D", "Adjacent", D53="07D", "Adjacent",D53="06C","Adjacent",D53="06E","Adjacent",TRUE,"")</f>
        <v/>
      </c>
      <c r="F53" t="s">
        <v>48</v>
      </c>
      <c r="G53">
        <v>10192018</v>
      </c>
      <c r="H53" s="5">
        <v>3</v>
      </c>
      <c r="I53" t="s">
        <v>54</v>
      </c>
      <c r="J53" t="s">
        <v>40</v>
      </c>
      <c r="K53" t="s">
        <v>84</v>
      </c>
      <c r="L53" t="s">
        <v>103</v>
      </c>
      <c r="O53" t="s">
        <v>43</v>
      </c>
      <c r="P53" s="5" t="b">
        <v>0</v>
      </c>
      <c r="R53" t="b">
        <v>1</v>
      </c>
      <c r="S53" t="b">
        <v>1</v>
      </c>
      <c r="T53" t="b">
        <v>0</v>
      </c>
      <c r="U53" t="b">
        <v>0</v>
      </c>
      <c r="V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1</v>
      </c>
      <c r="AC53" t="b">
        <v>1</v>
      </c>
      <c r="AD53" t="b">
        <v>0</v>
      </c>
      <c r="AE53" t="b">
        <v>0</v>
      </c>
      <c r="AF53" t="str" cm="1">
        <f t="array" ref="AF53">_xlfn.IFS(Y53=TRUE,"THREATENED",Z53=TRUE,"THREATENED",AA53=TRUE,"THREATENED",AE53=TRUE,"THREATENED",TRUE,"")</f>
        <v/>
      </c>
      <c r="AH53" t="s">
        <v>228</v>
      </c>
      <c r="AI53" t="b">
        <v>1</v>
      </c>
    </row>
    <row r="54" spans="1:35" x14ac:dyDescent="0.3">
      <c r="A54">
        <v>-73.976029819999994</v>
      </c>
      <c r="B54">
        <v>40.76819544</v>
      </c>
      <c r="C54" t="s">
        <v>229</v>
      </c>
      <c r="D54" t="s">
        <v>230</v>
      </c>
      <c r="E54" t="str" cm="1">
        <f t="array" ref="E54">_xlfn.IFS(D54="05D", "Adjacent", D54="07D", "Adjacent",D54="06C","Adjacent",D54="06E","Adjacent",TRUE,"")</f>
        <v/>
      </c>
      <c r="F54" t="s">
        <v>34</v>
      </c>
      <c r="G54">
        <v>10082018</v>
      </c>
      <c r="H54" s="5">
        <v>7</v>
      </c>
      <c r="I54" t="s">
        <v>39</v>
      </c>
      <c r="J54" t="s">
        <v>40</v>
      </c>
      <c r="K54" t="s">
        <v>41</v>
      </c>
      <c r="L54" t="s">
        <v>42</v>
      </c>
      <c r="O54" t="s">
        <v>43</v>
      </c>
      <c r="P54" s="5" t="b">
        <v>0</v>
      </c>
      <c r="R54" t="b">
        <v>0</v>
      </c>
      <c r="S54" t="b">
        <v>0</v>
      </c>
      <c r="T54" t="b">
        <v>0</v>
      </c>
      <c r="U54" t="b">
        <v>1</v>
      </c>
      <c r="V54" t="b">
        <v>1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1</v>
      </c>
      <c r="AE54" t="b">
        <v>0</v>
      </c>
      <c r="AF54" t="str" cm="1">
        <f t="array" ref="AF54">_xlfn.IFS(Y54=TRUE,"THREATENED",Z54=TRUE,"THREATENED",AA54=TRUE,"THREATENED",AE54=TRUE,"THREATENED",TRUE,"")</f>
        <v/>
      </c>
      <c r="AH54" t="s">
        <v>231</v>
      </c>
      <c r="AI54" t="b">
        <v>1</v>
      </c>
    </row>
    <row r="55" spans="1:35" x14ac:dyDescent="0.3">
      <c r="A55">
        <v>-73.956880209999994</v>
      </c>
      <c r="B55">
        <v>40.797239910000002</v>
      </c>
      <c r="C55" t="s">
        <v>232</v>
      </c>
      <c r="D55" t="s">
        <v>233</v>
      </c>
      <c r="E55" t="str" cm="1">
        <f t="array" ref="E55">_xlfn.IFS(D55="05D", "Adjacent", D55="07D", "Adjacent",D55="06C","Adjacent",D55="06E","Adjacent",TRUE,"")</f>
        <v/>
      </c>
      <c r="F55" t="s">
        <v>34</v>
      </c>
      <c r="G55">
        <v>10062018</v>
      </c>
      <c r="H55" s="5">
        <v>1</v>
      </c>
      <c r="I55" t="s">
        <v>39</v>
      </c>
      <c r="J55" t="s">
        <v>40</v>
      </c>
      <c r="L55" t="s">
        <v>55</v>
      </c>
      <c r="O55" t="s">
        <v>43</v>
      </c>
      <c r="P55" s="5" t="b">
        <v>0</v>
      </c>
      <c r="R55" t="b">
        <v>1</v>
      </c>
      <c r="S55" t="b">
        <v>0</v>
      </c>
      <c r="T55" t="b">
        <v>0</v>
      </c>
      <c r="U55" t="b">
        <v>0</v>
      </c>
      <c r="V55" t="b">
        <v>1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1</v>
      </c>
      <c r="AE55" t="b">
        <v>0</v>
      </c>
      <c r="AF55" t="str" cm="1">
        <f t="array" ref="AF55">_xlfn.IFS(Y55=TRUE,"THREATENED",Z55=TRUE,"THREATENED",AA55=TRUE,"THREATENED",AE55=TRUE,"THREATENED",TRUE,"")</f>
        <v/>
      </c>
      <c r="AH55" t="s">
        <v>234</v>
      </c>
      <c r="AI55" t="b">
        <v>1</v>
      </c>
    </row>
    <row r="56" spans="1:35" x14ac:dyDescent="0.3">
      <c r="A56">
        <v>-73.972464239999994</v>
      </c>
      <c r="B56">
        <v>40.769052639999998</v>
      </c>
      <c r="C56" t="s">
        <v>235</v>
      </c>
      <c r="D56" t="s">
        <v>66</v>
      </c>
      <c r="E56" t="str" cm="1">
        <f t="array" ref="E56">_xlfn.IFS(D56="05D", "Adjacent", D56="07D", "Adjacent",D56="06C","Adjacent",D56="06E","Adjacent",TRUE,"")</f>
        <v/>
      </c>
      <c r="F56" t="s">
        <v>48</v>
      </c>
      <c r="G56">
        <v>10082018</v>
      </c>
      <c r="H56" s="5">
        <v>2</v>
      </c>
      <c r="I56" t="s">
        <v>54</v>
      </c>
      <c r="J56" t="s">
        <v>40</v>
      </c>
      <c r="L56" t="s">
        <v>55</v>
      </c>
      <c r="O56" t="s">
        <v>43</v>
      </c>
      <c r="P56" s="5" t="b">
        <v>0</v>
      </c>
      <c r="Q56" t="s">
        <v>236</v>
      </c>
      <c r="R56" t="b">
        <v>0</v>
      </c>
      <c r="S56" t="b">
        <v>0</v>
      </c>
      <c r="T56" t="b">
        <v>0</v>
      </c>
      <c r="U56" t="b">
        <v>0</v>
      </c>
      <c r="V56" t="b">
        <v>1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1</v>
      </c>
      <c r="AE56" t="b">
        <v>0</v>
      </c>
      <c r="AF56" t="str" cm="1">
        <f t="array" ref="AF56">_xlfn.IFS(Y56=TRUE,"THREATENED",Z56=TRUE,"THREATENED",AA56=TRUE,"THREATENED",AE56=TRUE,"THREATENED",TRUE,"")</f>
        <v/>
      </c>
      <c r="AH56" t="s">
        <v>237</v>
      </c>
      <c r="AI56" t="b">
        <v>1</v>
      </c>
    </row>
    <row r="57" spans="1:35" x14ac:dyDescent="0.3">
      <c r="A57">
        <v>-73.969017579999999</v>
      </c>
      <c r="B57">
        <v>40.776043270000002</v>
      </c>
      <c r="C57" t="s">
        <v>238</v>
      </c>
      <c r="D57" t="s">
        <v>239</v>
      </c>
      <c r="E57" t="str" cm="1">
        <f t="array" ref="E57">_xlfn.IFS(D57="05D", "Adjacent", D57="07D", "Adjacent",D57="06C","Adjacent",D57="06E","Adjacent",TRUE,"")</f>
        <v/>
      </c>
      <c r="F57" t="s">
        <v>48</v>
      </c>
      <c r="G57">
        <v>10072018</v>
      </c>
      <c r="H57" s="5">
        <v>5</v>
      </c>
      <c r="I57" t="s">
        <v>54</v>
      </c>
      <c r="J57" t="s">
        <v>40</v>
      </c>
      <c r="K57" t="s">
        <v>41</v>
      </c>
      <c r="L57" t="s">
        <v>42</v>
      </c>
      <c r="O57" t="s">
        <v>43</v>
      </c>
      <c r="P57" s="5" t="b">
        <v>0</v>
      </c>
      <c r="R57" t="b">
        <v>0</v>
      </c>
      <c r="S57" t="b">
        <v>0</v>
      </c>
      <c r="T57" t="b">
        <v>0</v>
      </c>
      <c r="U57" t="b">
        <v>1</v>
      </c>
      <c r="V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1</v>
      </c>
      <c r="AE57" t="b">
        <v>0</v>
      </c>
      <c r="AF57" t="str" cm="1">
        <f t="array" ref="AF57">_xlfn.IFS(Y57=TRUE,"THREATENED",Z57=TRUE,"THREATENED",AA57=TRUE,"THREATENED",AE57=TRUE,"THREATENED",TRUE,"")</f>
        <v/>
      </c>
      <c r="AH57" t="s">
        <v>240</v>
      </c>
      <c r="AI57" t="b">
        <v>1</v>
      </c>
    </row>
    <row r="58" spans="1:35" x14ac:dyDescent="0.3">
      <c r="A58">
        <v>-73.970408280000001</v>
      </c>
      <c r="B58">
        <v>40.7690281</v>
      </c>
      <c r="C58" t="s">
        <v>241</v>
      </c>
      <c r="D58" t="s">
        <v>242</v>
      </c>
      <c r="E58" t="str" cm="1">
        <f t="array" ref="E58">_xlfn.IFS(D58="05D", "Adjacent", D58="07D", "Adjacent",D58="06C","Adjacent",D58="06E","Adjacent",TRUE,"")</f>
        <v/>
      </c>
      <c r="F58" t="s">
        <v>34</v>
      </c>
      <c r="G58">
        <v>10132018</v>
      </c>
      <c r="H58" s="5">
        <v>6</v>
      </c>
      <c r="I58" t="s">
        <v>39</v>
      </c>
      <c r="J58" t="s">
        <v>40</v>
      </c>
      <c r="K58" t="s">
        <v>41</v>
      </c>
      <c r="L58" t="s">
        <v>42</v>
      </c>
      <c r="O58" t="s">
        <v>43</v>
      </c>
      <c r="P58" s="5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s="4" t="s">
        <v>243</v>
      </c>
      <c r="X58" t="b">
        <v>0</v>
      </c>
      <c r="Y58" t="b">
        <v>0</v>
      </c>
      <c r="Z58" t="b">
        <v>0</v>
      </c>
      <c r="AA58" t="b">
        <v>0</v>
      </c>
      <c r="AB58" t="b">
        <v>1</v>
      </c>
      <c r="AC58" t="b">
        <v>0</v>
      </c>
      <c r="AD58" t="b">
        <v>0</v>
      </c>
      <c r="AE58" t="b">
        <v>0</v>
      </c>
      <c r="AF58" t="str" cm="1">
        <f t="array" ref="AF58">_xlfn.IFS(Y58=TRUE,"THREATENED",Z58=TRUE,"THREATENED",AA58=TRUE,"THREATENED",AE58=TRUE,"THREATENED",TRUE,"")</f>
        <v/>
      </c>
      <c r="AH58" t="s">
        <v>244</v>
      </c>
      <c r="AI58" t="b">
        <v>0</v>
      </c>
    </row>
    <row r="59" spans="1:35" x14ac:dyDescent="0.3">
      <c r="A59">
        <v>-73.968491069999999</v>
      </c>
      <c r="B59">
        <v>40.776881160000002</v>
      </c>
      <c r="C59" t="s">
        <v>245</v>
      </c>
      <c r="D59" t="s">
        <v>246</v>
      </c>
      <c r="E59" t="str" cm="1">
        <f t="array" ref="E59">_xlfn.IFS(D59="05D", "Adjacent", D59="07D", "Adjacent",D59="06C","Adjacent",D59="06E","Adjacent",TRUE,"")</f>
        <v/>
      </c>
      <c r="F59" t="s">
        <v>34</v>
      </c>
      <c r="G59">
        <v>10102018</v>
      </c>
      <c r="H59" s="5">
        <v>5</v>
      </c>
      <c r="I59" t="s">
        <v>39</v>
      </c>
      <c r="J59" t="s">
        <v>40</v>
      </c>
      <c r="L59" t="s">
        <v>55</v>
      </c>
      <c r="O59" t="s">
        <v>43</v>
      </c>
      <c r="P59" s="5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1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1</v>
      </c>
      <c r="AE59" t="b">
        <v>0</v>
      </c>
      <c r="AF59" t="str" cm="1">
        <f t="array" ref="AF59">_xlfn.IFS(Y59=TRUE,"THREATENED",Z59=TRUE,"THREATENED",AA59=TRUE,"THREATENED",AE59=TRUE,"THREATENED",TRUE,"")</f>
        <v/>
      </c>
      <c r="AH59" t="s">
        <v>247</v>
      </c>
      <c r="AI59" t="b">
        <v>1</v>
      </c>
    </row>
    <row r="60" spans="1:35" x14ac:dyDescent="0.3">
      <c r="A60">
        <v>-73.976867479999996</v>
      </c>
      <c r="B60">
        <v>40.773523259999997</v>
      </c>
      <c r="C60" t="s">
        <v>248</v>
      </c>
      <c r="D60" t="s">
        <v>249</v>
      </c>
      <c r="E60" t="str" cm="1">
        <f t="array" ref="E60">_xlfn.IFS(D60="05D", "Adjacent", D60="07D", "Adjacent",D60="06C","Adjacent",D60="06E","Adjacent",TRUE,"")</f>
        <v/>
      </c>
      <c r="F60" t="s">
        <v>34</v>
      </c>
      <c r="G60">
        <v>10122018</v>
      </c>
      <c r="H60" s="5">
        <v>2</v>
      </c>
      <c r="I60" t="s">
        <v>39</v>
      </c>
      <c r="J60" t="s">
        <v>40</v>
      </c>
      <c r="K60" t="s">
        <v>117</v>
      </c>
      <c r="L60" t="s">
        <v>118</v>
      </c>
      <c r="O60" t="s">
        <v>43</v>
      </c>
      <c r="P60" s="5" t="b">
        <v>0</v>
      </c>
      <c r="Q60" t="s">
        <v>250</v>
      </c>
      <c r="R60" t="b">
        <v>0</v>
      </c>
      <c r="S60" t="b">
        <v>0</v>
      </c>
      <c r="T60" t="b">
        <v>0</v>
      </c>
      <c r="U60" t="b">
        <v>0</v>
      </c>
      <c r="V60" t="b">
        <v>1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1</v>
      </c>
      <c r="AF60" t="str" cm="1">
        <f t="array" ref="AF60">_xlfn.IFS(Y60=TRUE,"THREATENED",Z60=TRUE,"THREATENED",AA60=TRUE,"THREATENED",AE60=TRUE,"THREATENED",TRUE,"")</f>
        <v>THREATENED</v>
      </c>
      <c r="AH60" t="s">
        <v>251</v>
      </c>
      <c r="AI60" t="b">
        <v>1</v>
      </c>
    </row>
    <row r="61" spans="1:35" x14ac:dyDescent="0.3">
      <c r="A61">
        <v>-73.979708489999993</v>
      </c>
      <c r="B61">
        <v>40.769888520000002</v>
      </c>
      <c r="C61" t="s">
        <v>252</v>
      </c>
      <c r="D61" t="s">
        <v>253</v>
      </c>
      <c r="E61" t="str" cm="1">
        <f t="array" ref="E61">_xlfn.IFS(D61="05D", "Adjacent", D61="07D", "Adjacent",D61="06C","Adjacent",D61="06E","Adjacent",TRUE,"")</f>
        <v/>
      </c>
      <c r="F61" t="s">
        <v>34</v>
      </c>
      <c r="G61">
        <v>10172018</v>
      </c>
      <c r="H61" s="5">
        <v>6</v>
      </c>
      <c r="I61" t="s">
        <v>39</v>
      </c>
      <c r="J61" t="s">
        <v>40</v>
      </c>
      <c r="K61" t="s">
        <v>41</v>
      </c>
      <c r="L61" t="s">
        <v>42</v>
      </c>
      <c r="O61" t="s">
        <v>43</v>
      </c>
      <c r="P61" s="5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1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1</v>
      </c>
      <c r="AF61" t="str" cm="1">
        <f t="array" ref="AF61">_xlfn.IFS(Y61=TRUE,"THREATENED",Z61=TRUE,"THREATENED",AA61=TRUE,"THREATENED",AE61=TRUE,"THREATENED",TRUE,"")</f>
        <v>THREATENED</v>
      </c>
      <c r="AH61" t="s">
        <v>254</v>
      </c>
      <c r="AI61" t="b">
        <v>1</v>
      </c>
    </row>
    <row r="62" spans="1:35" x14ac:dyDescent="0.3">
      <c r="A62">
        <v>-73.952819270000006</v>
      </c>
      <c r="B62">
        <v>40.792313040000003</v>
      </c>
      <c r="C62" t="s">
        <v>255</v>
      </c>
      <c r="D62" t="s">
        <v>106</v>
      </c>
      <c r="E62" t="str" cm="1">
        <f t="array" ref="E62">_xlfn.IFS(D62="05D", "Adjacent", D62="07D", "Adjacent",D62="06C","Adjacent",D62="06E","Adjacent",TRUE,"")</f>
        <v/>
      </c>
      <c r="F62" t="s">
        <v>48</v>
      </c>
      <c r="G62">
        <v>10172018</v>
      </c>
      <c r="H62" s="5">
        <v>2</v>
      </c>
      <c r="I62" t="s">
        <v>39</v>
      </c>
      <c r="J62" t="s">
        <v>40</v>
      </c>
      <c r="K62" t="s">
        <v>41</v>
      </c>
      <c r="L62" t="s">
        <v>42</v>
      </c>
      <c r="M62" s="4" t="s">
        <v>256</v>
      </c>
      <c r="O62" t="s">
        <v>43</v>
      </c>
      <c r="P62" s="5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1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1</v>
      </c>
      <c r="AE62" t="b">
        <v>0</v>
      </c>
      <c r="AF62" t="str" cm="1">
        <f t="array" ref="AF62">_xlfn.IFS(Y62=TRUE,"THREATENED",Z62=TRUE,"THREATENED",AA62=TRUE,"THREATENED",AE62=TRUE,"THREATENED",TRUE,"")</f>
        <v/>
      </c>
      <c r="AH62" t="s">
        <v>257</v>
      </c>
      <c r="AI62" t="b">
        <v>1</v>
      </c>
    </row>
    <row r="63" spans="1:35" x14ac:dyDescent="0.3">
      <c r="A63">
        <v>-73.974563000000003</v>
      </c>
      <c r="B63">
        <v>40.769260260000003</v>
      </c>
      <c r="C63" t="s">
        <v>258</v>
      </c>
      <c r="D63" t="s">
        <v>259</v>
      </c>
      <c r="E63" t="str" cm="1">
        <f t="array" ref="E63">_xlfn.IFS(D63="05D", "Adjacent", D63="07D", "Adjacent",D63="06C","Adjacent",D63="06E","Adjacent",TRUE,"")</f>
        <v/>
      </c>
      <c r="F63" t="s">
        <v>48</v>
      </c>
      <c r="G63">
        <v>10082018</v>
      </c>
      <c r="H63" s="5">
        <v>6</v>
      </c>
      <c r="I63" t="s">
        <v>39</v>
      </c>
      <c r="J63" t="s">
        <v>41</v>
      </c>
      <c r="K63" t="s">
        <v>84</v>
      </c>
      <c r="L63" t="s">
        <v>85</v>
      </c>
      <c r="O63" t="s">
        <v>43</v>
      </c>
      <c r="P63" s="5" t="b">
        <v>0</v>
      </c>
      <c r="R63" t="b">
        <v>1</v>
      </c>
      <c r="S63" t="b">
        <v>0</v>
      </c>
      <c r="T63" t="b">
        <v>0</v>
      </c>
      <c r="U63" t="b">
        <v>0</v>
      </c>
      <c r="V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1</v>
      </c>
      <c r="AD63" t="b">
        <v>0</v>
      </c>
      <c r="AE63" t="b">
        <v>0</v>
      </c>
      <c r="AF63" t="str" cm="1">
        <f t="array" ref="AF63">_xlfn.IFS(Y63=TRUE,"THREATENED",Z63=TRUE,"THREATENED",AA63=TRUE,"THREATENED",AE63=TRUE,"THREATENED",TRUE,"")</f>
        <v/>
      </c>
      <c r="AH63" t="s">
        <v>260</v>
      </c>
      <c r="AI63" t="b">
        <v>1</v>
      </c>
    </row>
    <row r="64" spans="1:35" ht="46.8" x14ac:dyDescent="0.3">
      <c r="A64">
        <v>-73.959500230000003</v>
      </c>
      <c r="B64">
        <v>40.790336580000002</v>
      </c>
      <c r="C64" t="s">
        <v>261</v>
      </c>
      <c r="D64" t="s">
        <v>75</v>
      </c>
      <c r="E64" t="str" cm="1">
        <f t="array" ref="E64">_xlfn.IFS(D64="05D", "Adjacent", D64="07D", "Adjacent",D64="06C","Adjacent",D64="06E","Adjacent",TRUE,"")</f>
        <v/>
      </c>
      <c r="F64" t="s">
        <v>34</v>
      </c>
      <c r="G64">
        <v>10172018</v>
      </c>
      <c r="H64" s="5">
        <v>13</v>
      </c>
      <c r="I64" t="s">
        <v>39</v>
      </c>
      <c r="J64" t="s">
        <v>40</v>
      </c>
      <c r="L64" t="s">
        <v>55</v>
      </c>
      <c r="M64" s="4" t="s">
        <v>76</v>
      </c>
      <c r="R64" t="b">
        <v>0</v>
      </c>
      <c r="S64" t="b">
        <v>0</v>
      </c>
      <c r="T64" t="b">
        <v>0</v>
      </c>
      <c r="U64" t="b">
        <v>1</v>
      </c>
      <c r="V64" t="b">
        <v>1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1</v>
      </c>
      <c r="AE64" t="b">
        <v>0</v>
      </c>
      <c r="AF64" t="str" cm="1">
        <f t="array" ref="AF64">_xlfn.IFS(Y64=TRUE,"THREATENED",Z64=TRUE,"THREATENED",AA64=TRUE,"THREATENED",AE64=TRUE,"THREATENED",TRUE,"")</f>
        <v/>
      </c>
      <c r="AH64" t="s">
        <v>262</v>
      </c>
      <c r="AI64" t="b">
        <v>1</v>
      </c>
    </row>
    <row r="65" spans="1:35" x14ac:dyDescent="0.3">
      <c r="A65">
        <v>-73.974182499999998</v>
      </c>
      <c r="B65">
        <v>40.76894867</v>
      </c>
      <c r="C65" t="s">
        <v>263</v>
      </c>
      <c r="D65" t="s">
        <v>264</v>
      </c>
      <c r="E65" t="str" cm="1">
        <f t="array" ref="E65">_xlfn.IFS(D65="05D", "Adjacent", D65="07D", "Adjacent",D65="06C","Adjacent",D65="06E","Adjacent",TRUE,"")</f>
        <v/>
      </c>
      <c r="F65" t="s">
        <v>34</v>
      </c>
      <c r="G65">
        <v>10072018</v>
      </c>
      <c r="H65" s="5">
        <v>3</v>
      </c>
      <c r="I65" t="s">
        <v>39</v>
      </c>
      <c r="J65" t="s">
        <v>40</v>
      </c>
      <c r="K65" t="s">
        <v>41</v>
      </c>
      <c r="L65" t="s">
        <v>42</v>
      </c>
      <c r="O65" t="s">
        <v>43</v>
      </c>
      <c r="P65" s="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s="4" t="s">
        <v>265</v>
      </c>
      <c r="X65" t="b">
        <v>0</v>
      </c>
      <c r="Y65" t="b">
        <v>0</v>
      </c>
      <c r="Z65" t="b">
        <v>0</v>
      </c>
      <c r="AA65" t="b">
        <v>0</v>
      </c>
      <c r="AB65" t="b">
        <v>1</v>
      </c>
      <c r="AC65" t="b">
        <v>0</v>
      </c>
      <c r="AD65" t="b">
        <v>1</v>
      </c>
      <c r="AE65" t="b">
        <v>0</v>
      </c>
      <c r="AF65" t="str" cm="1">
        <f t="array" ref="AF65">_xlfn.IFS(Y65=TRUE,"THREATENED",Z65=TRUE,"THREATENED",AA65=TRUE,"THREATENED",AE65=TRUE,"THREATENED",TRUE,"")</f>
        <v/>
      </c>
      <c r="AH65" t="s">
        <v>266</v>
      </c>
      <c r="AI65" t="b">
        <v>0</v>
      </c>
    </row>
    <row r="66" spans="1:35" x14ac:dyDescent="0.3">
      <c r="A66">
        <v>-73.974924389999998</v>
      </c>
      <c r="B66">
        <v>40.776139360000002</v>
      </c>
      <c r="C66" t="s">
        <v>267</v>
      </c>
      <c r="D66" t="s">
        <v>268</v>
      </c>
      <c r="E66" t="str" cm="1">
        <f t="array" ref="E66">_xlfn.IFS(D66="05D", "Adjacent", D66="07D", "Adjacent",D66="06C","Adjacent",D66="06E","Adjacent",TRUE,"")</f>
        <v/>
      </c>
      <c r="F66" t="s">
        <v>34</v>
      </c>
      <c r="G66">
        <v>10142018</v>
      </c>
      <c r="H66" s="5">
        <v>5</v>
      </c>
      <c r="I66" t="s">
        <v>39</v>
      </c>
      <c r="J66" t="s">
        <v>40</v>
      </c>
      <c r="L66" t="s">
        <v>55</v>
      </c>
      <c r="O66" t="s">
        <v>43</v>
      </c>
      <c r="P66" s="5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1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1</v>
      </c>
      <c r="AE66" t="b">
        <v>0</v>
      </c>
      <c r="AF66" t="str" cm="1">
        <f t="array" ref="AF66">_xlfn.IFS(Y66=TRUE,"THREATENED",Z66=TRUE,"THREATENED",AA66=TRUE,"THREATENED",AE66=TRUE,"THREATENED",TRUE,"")</f>
        <v/>
      </c>
      <c r="AH66" t="s">
        <v>269</v>
      </c>
      <c r="AI66" t="b">
        <v>1</v>
      </c>
    </row>
    <row r="67" spans="1:35" x14ac:dyDescent="0.3">
      <c r="A67">
        <v>-73.96838133</v>
      </c>
      <c r="B67">
        <v>40.778014339999999</v>
      </c>
      <c r="C67" t="s">
        <v>270</v>
      </c>
      <c r="D67" t="s">
        <v>271</v>
      </c>
      <c r="E67" t="str" cm="1">
        <f t="array" ref="E67">_xlfn.IFS(D67="05D", "Adjacent", D67="07D", "Adjacent",D67="06C","Adjacent",D67="06E","Adjacent",TRUE,"")</f>
        <v/>
      </c>
      <c r="F67" t="s">
        <v>34</v>
      </c>
      <c r="G67">
        <v>10182018</v>
      </c>
      <c r="H67" s="5">
        <v>6</v>
      </c>
      <c r="I67" t="s">
        <v>39</v>
      </c>
      <c r="J67" t="s">
        <v>41</v>
      </c>
      <c r="K67" t="s">
        <v>40</v>
      </c>
      <c r="L67" t="s">
        <v>110</v>
      </c>
      <c r="O67" t="s">
        <v>43</v>
      </c>
      <c r="P67" s="5" t="b">
        <v>0</v>
      </c>
      <c r="Q67" t="s">
        <v>272</v>
      </c>
      <c r="R67" t="b">
        <v>0</v>
      </c>
      <c r="S67" t="b">
        <v>0</v>
      </c>
      <c r="T67" t="b">
        <v>0</v>
      </c>
      <c r="U67" t="b">
        <v>0</v>
      </c>
      <c r="V67" t="b">
        <v>1</v>
      </c>
      <c r="X67" t="b">
        <v>0</v>
      </c>
      <c r="Y67" t="b">
        <v>0</v>
      </c>
      <c r="Z67" t="b">
        <v>0</v>
      </c>
      <c r="AA67" t="b">
        <v>0</v>
      </c>
      <c r="AB67" t="b">
        <v>1</v>
      </c>
      <c r="AC67" t="b">
        <v>0</v>
      </c>
      <c r="AD67" t="b">
        <v>1</v>
      </c>
      <c r="AE67" t="b">
        <v>0</v>
      </c>
      <c r="AF67" t="str" cm="1">
        <f t="array" ref="AF67">_xlfn.IFS(Y67=TRUE,"THREATENED",Z67=TRUE,"THREATENED",AA67=TRUE,"THREATENED",AE67=TRUE,"THREATENED",TRUE,"")</f>
        <v/>
      </c>
      <c r="AH67" t="s">
        <v>273</v>
      </c>
      <c r="AI67" t="b">
        <v>1</v>
      </c>
    </row>
    <row r="68" spans="1:35" x14ac:dyDescent="0.3">
      <c r="A68">
        <v>-73.969424029999999</v>
      </c>
      <c r="B68">
        <v>40.77558981</v>
      </c>
      <c r="C68" t="s">
        <v>274</v>
      </c>
      <c r="D68" t="s">
        <v>275</v>
      </c>
      <c r="E68" t="str" cm="1">
        <f t="array" ref="E68">_xlfn.IFS(D68="05D", "Adjacent", D68="07D", "Adjacent",D68="06C","Adjacent",D68="06E","Adjacent",TRUE,"")</f>
        <v/>
      </c>
      <c r="F68" t="s">
        <v>48</v>
      </c>
      <c r="G68">
        <v>10072018</v>
      </c>
      <c r="H68" s="5">
        <v>2</v>
      </c>
      <c r="I68" t="s">
        <v>39</v>
      </c>
      <c r="J68" t="s">
        <v>41</v>
      </c>
      <c r="K68" t="s">
        <v>84</v>
      </c>
      <c r="L68" t="s">
        <v>85</v>
      </c>
      <c r="R68" t="b">
        <v>0</v>
      </c>
      <c r="S68" t="b">
        <v>0</v>
      </c>
      <c r="T68" t="b">
        <v>0</v>
      </c>
      <c r="U68" t="b">
        <v>1</v>
      </c>
      <c r="V68" t="b">
        <v>1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1</v>
      </c>
      <c r="AE68" t="b">
        <v>0</v>
      </c>
      <c r="AF68" t="str" cm="1">
        <f t="array" ref="AF68">_xlfn.IFS(Y68=TRUE,"THREATENED",Z68=TRUE,"THREATENED",AA68=TRUE,"THREATENED",AE68=TRUE,"THREATENED",TRUE,"")</f>
        <v/>
      </c>
      <c r="AH68" t="s">
        <v>276</v>
      </c>
      <c r="AI68" t="b">
        <v>1</v>
      </c>
    </row>
    <row r="69" spans="1:35" x14ac:dyDescent="0.3">
      <c r="A69">
        <v>-73.968900099999999</v>
      </c>
      <c r="B69">
        <v>40.782836469999999</v>
      </c>
      <c r="C69" t="s">
        <v>277</v>
      </c>
      <c r="D69" t="s">
        <v>102</v>
      </c>
      <c r="E69" t="str" cm="1">
        <f t="array" ref="E69">_xlfn.IFS(D69="05D", "Adjacent", D69="07D", "Adjacent",D69="06C","Adjacent",D69="06E","Adjacent",TRUE,"")</f>
        <v/>
      </c>
      <c r="F69" t="s">
        <v>34</v>
      </c>
      <c r="G69">
        <v>10132018</v>
      </c>
      <c r="H69" s="5">
        <v>10</v>
      </c>
      <c r="I69" t="s">
        <v>39</v>
      </c>
      <c r="J69" t="s">
        <v>40</v>
      </c>
      <c r="K69" t="s">
        <v>84</v>
      </c>
      <c r="L69" t="s">
        <v>103</v>
      </c>
      <c r="O69" t="s">
        <v>43</v>
      </c>
      <c r="P69" s="5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1</v>
      </c>
      <c r="W69" s="4" t="s">
        <v>278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1</v>
      </c>
      <c r="AE69" t="b">
        <v>0</v>
      </c>
      <c r="AF69" t="str" cm="1">
        <f t="array" ref="AF69">_xlfn.IFS(Y69=TRUE,"THREATENED",Z69=TRUE,"THREATENED",AA69=TRUE,"THREATENED",AE69=TRUE,"THREATENED",TRUE,"")</f>
        <v/>
      </c>
      <c r="AH69" t="s">
        <v>279</v>
      </c>
      <c r="AI69" t="b">
        <v>0</v>
      </c>
    </row>
    <row r="70" spans="1:35" x14ac:dyDescent="0.3">
      <c r="A70">
        <v>-73.980452889999995</v>
      </c>
      <c r="B70">
        <v>40.769675370000002</v>
      </c>
      <c r="C70" t="s">
        <v>280</v>
      </c>
      <c r="D70" t="s">
        <v>253</v>
      </c>
      <c r="E70" t="str" cm="1">
        <f t="array" ref="E70">_xlfn.IFS(D70="05D", "Adjacent", D70="07D", "Adjacent",D70="06C","Adjacent",D70="06E","Adjacent",TRUE,"")</f>
        <v/>
      </c>
      <c r="F70" t="s">
        <v>34</v>
      </c>
      <c r="G70">
        <v>10172018</v>
      </c>
      <c r="H70" s="5">
        <v>5</v>
      </c>
      <c r="I70" t="s">
        <v>39</v>
      </c>
      <c r="J70" t="s">
        <v>40</v>
      </c>
      <c r="K70" t="s">
        <v>41</v>
      </c>
      <c r="L70" t="s">
        <v>42</v>
      </c>
      <c r="O70" t="s">
        <v>43</v>
      </c>
      <c r="P70" s="5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1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str" cm="1">
        <f t="array" ref="AF70">_xlfn.IFS(Y70=TRUE,"THREATENED",Z70=TRUE,"THREATENED",AA70=TRUE,"THREATENED",AE70=TRUE,"THREATENED",TRUE,"")</f>
        <v/>
      </c>
      <c r="AH70" t="s">
        <v>281</v>
      </c>
      <c r="AI70" t="b">
        <v>1</v>
      </c>
    </row>
    <row r="71" spans="1:35" x14ac:dyDescent="0.3">
      <c r="A71">
        <v>-73.957624600000003</v>
      </c>
      <c r="B71">
        <v>40.787386249999997</v>
      </c>
      <c r="C71" t="s">
        <v>282</v>
      </c>
      <c r="D71" t="s">
        <v>283</v>
      </c>
      <c r="E71" t="str" cm="1">
        <f t="array" ref="E71">_xlfn.IFS(D71="05D", "Adjacent", D71="07D", "Adjacent",D71="06C","Adjacent",D71="06E","Adjacent",TRUE,"")</f>
        <v/>
      </c>
      <c r="F71" t="s">
        <v>34</v>
      </c>
      <c r="G71">
        <v>10062018</v>
      </c>
      <c r="H71" s="5">
        <v>1</v>
      </c>
      <c r="I71" t="s">
        <v>39</v>
      </c>
      <c r="J71" t="s">
        <v>40</v>
      </c>
      <c r="L71" t="s">
        <v>55</v>
      </c>
      <c r="O71" t="s">
        <v>50</v>
      </c>
      <c r="P71" s="5">
        <v>50</v>
      </c>
      <c r="R71" t="b">
        <v>0</v>
      </c>
      <c r="S71" t="b">
        <v>0</v>
      </c>
      <c r="T71" t="b">
        <v>1</v>
      </c>
      <c r="U71" t="b">
        <v>0</v>
      </c>
      <c r="V71" t="b">
        <v>0</v>
      </c>
      <c r="W71" s="4" t="s">
        <v>141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1</v>
      </c>
      <c r="AE71" t="b">
        <v>0</v>
      </c>
      <c r="AF71" t="str" cm="1">
        <f t="array" ref="AF71">_xlfn.IFS(Y71=TRUE,"THREATENED",Z71=TRUE,"THREATENED",AA71=TRUE,"THREATENED",AE71=TRUE,"THREATENED",TRUE,"")</f>
        <v/>
      </c>
      <c r="AH71" t="s">
        <v>284</v>
      </c>
      <c r="AI71" t="b">
        <v>0</v>
      </c>
    </row>
    <row r="72" spans="1:35" x14ac:dyDescent="0.3">
      <c r="A72">
        <v>-73.966600790000001</v>
      </c>
      <c r="B72">
        <v>40.784509810000003</v>
      </c>
      <c r="C72" t="s">
        <v>285</v>
      </c>
      <c r="D72" t="s">
        <v>286</v>
      </c>
      <c r="E72" t="str" cm="1">
        <f t="array" ref="E72">_xlfn.IFS(D72="05D", "Adjacent", D72="07D", "Adjacent",D72="06C","Adjacent",D72="06E","Adjacent",TRUE,"")</f>
        <v/>
      </c>
      <c r="F72" t="s">
        <v>34</v>
      </c>
      <c r="G72">
        <v>10142018</v>
      </c>
      <c r="H72" s="5">
        <v>3</v>
      </c>
      <c r="I72" t="s">
        <v>39</v>
      </c>
      <c r="J72" t="s">
        <v>40</v>
      </c>
      <c r="L72" t="s">
        <v>55</v>
      </c>
      <c r="O72" t="s">
        <v>50</v>
      </c>
      <c r="P72" s="5">
        <v>8</v>
      </c>
      <c r="R72" t="b">
        <v>0</v>
      </c>
      <c r="S72" t="b">
        <v>1</v>
      </c>
      <c r="T72" t="b">
        <v>0</v>
      </c>
      <c r="U72" t="b">
        <v>0</v>
      </c>
      <c r="V72" t="b">
        <v>0</v>
      </c>
      <c r="W72" s="4" t="s">
        <v>287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str" cm="1">
        <f t="array" ref="AF72">_xlfn.IFS(Y72=TRUE,"THREATENED",Z72=TRUE,"THREATENED",AA72=TRUE,"THREATENED",AE72=TRUE,"THREATENED",TRUE,"")</f>
        <v/>
      </c>
      <c r="AH72" t="s">
        <v>288</v>
      </c>
      <c r="AI72" t="b">
        <v>0</v>
      </c>
    </row>
    <row r="73" spans="1:35" x14ac:dyDescent="0.3">
      <c r="A73">
        <v>-73.961484839999997</v>
      </c>
      <c r="B73">
        <v>40.792264549999999</v>
      </c>
      <c r="C73" t="s">
        <v>289</v>
      </c>
      <c r="D73" t="s">
        <v>290</v>
      </c>
      <c r="E73" t="str" cm="1">
        <f t="array" ref="E73">_xlfn.IFS(D73="05D", "Adjacent", D73="07D", "Adjacent",D73="06C","Adjacent",D73="06E","Adjacent",TRUE,"")</f>
        <v/>
      </c>
      <c r="F73" t="s">
        <v>34</v>
      </c>
      <c r="G73">
        <v>10072018</v>
      </c>
      <c r="H73" s="5">
        <v>3</v>
      </c>
      <c r="I73" t="s">
        <v>39</v>
      </c>
      <c r="J73" t="s">
        <v>40</v>
      </c>
      <c r="K73" t="s">
        <v>84</v>
      </c>
      <c r="L73" t="s">
        <v>103</v>
      </c>
      <c r="O73" t="s">
        <v>43</v>
      </c>
      <c r="P73" s="5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1</v>
      </c>
      <c r="X73" t="b">
        <v>0</v>
      </c>
      <c r="Y73" t="b">
        <v>0</v>
      </c>
      <c r="Z73" t="b">
        <v>0</v>
      </c>
      <c r="AA73" t="b">
        <v>0</v>
      </c>
      <c r="AB73" t="b">
        <v>1</v>
      </c>
      <c r="AC73" t="b">
        <v>0</v>
      </c>
      <c r="AD73" t="b">
        <v>1</v>
      </c>
      <c r="AE73" t="b">
        <v>0</v>
      </c>
      <c r="AF73" t="str" cm="1">
        <f t="array" ref="AF73">_xlfn.IFS(Y73=TRUE,"THREATENED",Z73=TRUE,"THREATENED",AA73=TRUE,"THREATENED",AE73=TRUE,"THREATENED",TRUE,"")</f>
        <v/>
      </c>
      <c r="AH73" t="s">
        <v>291</v>
      </c>
      <c r="AI73" t="b">
        <v>1</v>
      </c>
    </row>
    <row r="74" spans="1:35" x14ac:dyDescent="0.3">
      <c r="A74">
        <v>-73.954665419999998</v>
      </c>
      <c r="B74">
        <v>40.794763920000001</v>
      </c>
      <c r="C74" t="s">
        <v>292</v>
      </c>
      <c r="D74" t="s">
        <v>293</v>
      </c>
      <c r="E74" t="str" cm="1">
        <f t="array" ref="E74">_xlfn.IFS(D74="05D", "Adjacent", D74="07D", "Adjacent",D74="06C","Adjacent",D74="06E","Adjacent",TRUE,"")</f>
        <v/>
      </c>
      <c r="F74" t="s">
        <v>34</v>
      </c>
      <c r="G74">
        <v>10202018</v>
      </c>
      <c r="H74" s="5">
        <v>9</v>
      </c>
      <c r="I74" t="s">
        <v>39</v>
      </c>
      <c r="J74" t="s">
        <v>40</v>
      </c>
      <c r="K74" t="s">
        <v>117</v>
      </c>
      <c r="L74" t="s">
        <v>118</v>
      </c>
      <c r="O74" t="s">
        <v>43</v>
      </c>
      <c r="P74" s="5" t="b">
        <v>0</v>
      </c>
      <c r="R74" t="b">
        <v>0</v>
      </c>
      <c r="S74" t="b">
        <v>0</v>
      </c>
      <c r="T74" t="b">
        <v>0</v>
      </c>
      <c r="U74" t="b">
        <v>1</v>
      </c>
      <c r="V74" t="b">
        <v>1</v>
      </c>
      <c r="X74" t="b">
        <v>0</v>
      </c>
      <c r="Y74" t="b">
        <v>0</v>
      </c>
      <c r="Z74" t="b">
        <v>0</v>
      </c>
      <c r="AA74" t="b">
        <v>1</v>
      </c>
      <c r="AB74" t="b">
        <v>0</v>
      </c>
      <c r="AC74" t="b">
        <v>0</v>
      </c>
      <c r="AD74" t="b">
        <v>1</v>
      </c>
      <c r="AE74" t="b">
        <v>0</v>
      </c>
      <c r="AF74" t="str" cm="1">
        <f t="array" ref="AF74">_xlfn.IFS(Y74=TRUE,"THREATENED",Z74=TRUE,"THREATENED",AA74=TRUE,"THREATENED",AE74=TRUE,"THREATENED",TRUE,"")</f>
        <v>THREATENED</v>
      </c>
      <c r="AH74" t="s">
        <v>294</v>
      </c>
      <c r="AI74" t="b">
        <v>1</v>
      </c>
    </row>
    <row r="75" spans="1:35" x14ac:dyDescent="0.3">
      <c r="A75">
        <v>-73.966711399999994</v>
      </c>
      <c r="B75">
        <v>40.776880470000002</v>
      </c>
      <c r="C75" t="s">
        <v>295</v>
      </c>
      <c r="D75" t="s">
        <v>296</v>
      </c>
      <c r="E75" t="str" cm="1">
        <f t="array" ref="E75">_xlfn.IFS(D75="05D", "Adjacent", D75="07D", "Adjacent",D75="06C","Adjacent",D75="06E","Adjacent",TRUE,"")</f>
        <v/>
      </c>
      <c r="F75" t="s">
        <v>34</v>
      </c>
      <c r="G75">
        <v>10172018</v>
      </c>
      <c r="H75" s="5">
        <v>1</v>
      </c>
      <c r="I75" t="s">
        <v>39</v>
      </c>
      <c r="J75" t="s">
        <v>40</v>
      </c>
      <c r="K75" t="s">
        <v>117</v>
      </c>
      <c r="L75" t="s">
        <v>118</v>
      </c>
      <c r="O75" t="s">
        <v>43</v>
      </c>
      <c r="P75" s="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1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1</v>
      </c>
      <c r="AE75" t="b">
        <v>0</v>
      </c>
      <c r="AF75" t="str" cm="1">
        <f t="array" ref="AF75">_xlfn.IFS(Y75=TRUE,"THREATENED",Z75=TRUE,"THREATENED",AA75=TRUE,"THREATENED",AE75=TRUE,"THREATENED",TRUE,"")</f>
        <v/>
      </c>
      <c r="AH75" t="s">
        <v>297</v>
      </c>
      <c r="AI75" t="b">
        <v>1</v>
      </c>
    </row>
    <row r="76" spans="1:35" x14ac:dyDescent="0.3">
      <c r="A76">
        <v>-73.953003559999999</v>
      </c>
      <c r="B76">
        <v>40.792182250000003</v>
      </c>
      <c r="C76" t="s">
        <v>298</v>
      </c>
      <c r="D76" t="s">
        <v>106</v>
      </c>
      <c r="E76" t="str" cm="1">
        <f t="array" ref="E76">_xlfn.IFS(D76="05D", "Adjacent", D76="07D", "Adjacent",D76="06C","Adjacent",D76="06E","Adjacent",TRUE,"")</f>
        <v/>
      </c>
      <c r="F76" t="s">
        <v>34</v>
      </c>
      <c r="G76">
        <v>10072018</v>
      </c>
      <c r="H76" s="5">
        <v>7</v>
      </c>
      <c r="I76" t="s">
        <v>39</v>
      </c>
      <c r="J76" t="s">
        <v>40</v>
      </c>
      <c r="L76" t="s">
        <v>55</v>
      </c>
      <c r="O76" t="s">
        <v>43</v>
      </c>
      <c r="P76" s="5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1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1</v>
      </c>
      <c r="AE76" t="b">
        <v>0</v>
      </c>
      <c r="AF76" t="str" cm="1">
        <f t="array" ref="AF76">_xlfn.IFS(Y76=TRUE,"THREATENED",Z76=TRUE,"THREATENED",AA76=TRUE,"THREATENED",AE76=TRUE,"THREATENED",TRUE,"")</f>
        <v/>
      </c>
      <c r="AH76" t="s">
        <v>299</v>
      </c>
      <c r="AI76" t="b">
        <v>1</v>
      </c>
    </row>
    <row r="77" spans="1:35" x14ac:dyDescent="0.3">
      <c r="A77">
        <v>-73.961569659999995</v>
      </c>
      <c r="B77">
        <v>40.795127860000001</v>
      </c>
      <c r="C77" t="s">
        <v>300</v>
      </c>
      <c r="D77" t="s">
        <v>301</v>
      </c>
      <c r="E77" t="str" cm="1">
        <f t="array" ref="E77">_xlfn.IFS(D77="05D", "Adjacent", D77="07D", "Adjacent",D77="06C","Adjacent",D77="06E","Adjacent",TRUE,"")</f>
        <v/>
      </c>
      <c r="F77" t="s">
        <v>48</v>
      </c>
      <c r="G77">
        <v>10142018</v>
      </c>
      <c r="H77" s="5">
        <v>3</v>
      </c>
      <c r="I77" t="s">
        <v>39</v>
      </c>
      <c r="J77" t="s">
        <v>40</v>
      </c>
      <c r="K77" t="s">
        <v>84</v>
      </c>
      <c r="L77" t="s">
        <v>103</v>
      </c>
      <c r="O77" t="s">
        <v>43</v>
      </c>
      <c r="P77" s="5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1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1</v>
      </c>
      <c r="AE77" t="b">
        <v>0</v>
      </c>
      <c r="AF77" t="str" cm="1">
        <f t="array" ref="AF77">_xlfn.IFS(Y77=TRUE,"THREATENED",Z77=TRUE,"THREATENED",AA77=TRUE,"THREATENED",AE77=TRUE,"THREATENED",TRUE,"")</f>
        <v/>
      </c>
      <c r="AH77" t="s">
        <v>302</v>
      </c>
      <c r="AI77" t="b">
        <v>1</v>
      </c>
    </row>
    <row r="78" spans="1:35" x14ac:dyDescent="0.3">
      <c r="A78">
        <v>-73.964474839999994</v>
      </c>
      <c r="B78">
        <v>40.788384010000001</v>
      </c>
      <c r="C78" t="s">
        <v>303</v>
      </c>
      <c r="D78" t="s">
        <v>304</v>
      </c>
      <c r="E78" t="str" cm="1">
        <f t="array" ref="E78">_xlfn.IFS(D78="05D", "Adjacent", D78="07D", "Adjacent",D78="06C","Adjacent",D78="06E","Adjacent",TRUE,"")</f>
        <v/>
      </c>
      <c r="F78" t="s">
        <v>34</v>
      </c>
      <c r="G78">
        <v>10062018</v>
      </c>
      <c r="H78" s="5">
        <v>1</v>
      </c>
      <c r="I78" t="s">
        <v>39</v>
      </c>
      <c r="J78" t="s">
        <v>40</v>
      </c>
      <c r="K78" t="s">
        <v>41</v>
      </c>
      <c r="L78" t="s">
        <v>42</v>
      </c>
      <c r="O78" t="s">
        <v>43</v>
      </c>
      <c r="P78" s="5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s="4" t="s">
        <v>305</v>
      </c>
      <c r="X78" t="b">
        <v>0</v>
      </c>
      <c r="Y78" t="b">
        <v>0</v>
      </c>
      <c r="Z78" t="b">
        <v>0</v>
      </c>
      <c r="AA78" t="b">
        <v>1</v>
      </c>
      <c r="AB78" t="b">
        <v>0</v>
      </c>
      <c r="AC78" t="b">
        <v>0</v>
      </c>
      <c r="AD78" t="b">
        <v>0</v>
      </c>
      <c r="AE78" t="b">
        <v>1</v>
      </c>
      <c r="AF78" t="str" cm="1">
        <f t="array" ref="AF78">_xlfn.IFS(Y78=TRUE,"THREATENED",Z78=TRUE,"THREATENED",AA78=TRUE,"THREATENED",AE78=TRUE,"THREATENED",TRUE,"")</f>
        <v>THREATENED</v>
      </c>
      <c r="AG78" t="s">
        <v>306</v>
      </c>
      <c r="AH78" t="s">
        <v>307</v>
      </c>
      <c r="AI78" t="b">
        <v>0</v>
      </c>
    </row>
    <row r="79" spans="1:35" ht="31.2" x14ac:dyDescent="0.3">
      <c r="A79">
        <v>-73.961070559999996</v>
      </c>
      <c r="B79">
        <v>40.791482969999997</v>
      </c>
      <c r="C79" t="s">
        <v>308</v>
      </c>
      <c r="D79" t="s">
        <v>309</v>
      </c>
      <c r="E79" t="str" cm="1">
        <f t="array" ref="E79">_xlfn.IFS(D79="05D", "Adjacent", D79="07D", "Adjacent",D79="06C","Adjacent",D79="06E","Adjacent",TRUE,"")</f>
        <v/>
      </c>
      <c r="F79" t="s">
        <v>48</v>
      </c>
      <c r="G79">
        <v>10132018</v>
      </c>
      <c r="H79" s="5">
        <v>6</v>
      </c>
      <c r="I79" t="s">
        <v>39</v>
      </c>
      <c r="J79" t="s">
        <v>41</v>
      </c>
      <c r="L79" t="s">
        <v>49</v>
      </c>
      <c r="O79" t="s">
        <v>43</v>
      </c>
      <c r="P79" s="5" t="b">
        <v>0</v>
      </c>
      <c r="R79" t="b">
        <v>1</v>
      </c>
      <c r="S79" t="b">
        <v>0</v>
      </c>
      <c r="T79" t="b">
        <v>0</v>
      </c>
      <c r="U79" t="b">
        <v>1</v>
      </c>
      <c r="V79" t="b">
        <v>1</v>
      </c>
      <c r="W79" s="4" t="s">
        <v>310</v>
      </c>
      <c r="X79" t="b">
        <v>0</v>
      </c>
      <c r="Y79" t="b">
        <v>0</v>
      </c>
      <c r="Z79" t="b">
        <v>0</v>
      </c>
      <c r="AA79" t="b">
        <v>0</v>
      </c>
      <c r="AB79" t="b">
        <v>1</v>
      </c>
      <c r="AC79" t="b">
        <v>1</v>
      </c>
      <c r="AD79" t="b">
        <v>0</v>
      </c>
      <c r="AE79" t="b">
        <v>0</v>
      </c>
      <c r="AF79" t="str" cm="1">
        <f t="array" ref="AF79">_xlfn.IFS(Y79=TRUE,"THREATENED",Z79=TRUE,"THREATENED",AA79=TRUE,"THREATENED",AE79=TRUE,"THREATENED",TRUE,"")</f>
        <v/>
      </c>
      <c r="AH79" t="s">
        <v>311</v>
      </c>
      <c r="AI79" t="b">
        <v>0</v>
      </c>
    </row>
    <row r="80" spans="1:35" x14ac:dyDescent="0.3">
      <c r="A80">
        <v>-73.968845450000003</v>
      </c>
      <c r="B80">
        <v>40.78453013</v>
      </c>
      <c r="C80" t="s">
        <v>312</v>
      </c>
      <c r="D80" t="s">
        <v>313</v>
      </c>
      <c r="E80" t="str" cm="1">
        <f t="array" ref="E80">_xlfn.IFS(D80="05D", "Adjacent", D80="07D", "Adjacent",D80="06C","Adjacent",D80="06E","Adjacent",TRUE,"")</f>
        <v/>
      </c>
      <c r="F80" t="s">
        <v>48</v>
      </c>
      <c r="G80">
        <v>10082018</v>
      </c>
      <c r="H80" s="5">
        <v>5</v>
      </c>
      <c r="I80" t="s">
        <v>39</v>
      </c>
      <c r="J80" t="s">
        <v>40</v>
      </c>
      <c r="K80" t="s">
        <v>84</v>
      </c>
      <c r="L80" t="s">
        <v>103</v>
      </c>
      <c r="O80" t="s">
        <v>50</v>
      </c>
      <c r="P80" s="5">
        <v>3</v>
      </c>
      <c r="Q80" t="s">
        <v>314</v>
      </c>
      <c r="R80" t="b">
        <v>0</v>
      </c>
      <c r="S80" t="b">
        <v>0</v>
      </c>
      <c r="T80" t="b">
        <v>0</v>
      </c>
      <c r="U80" t="b">
        <v>1</v>
      </c>
      <c r="V80" t="b">
        <v>0</v>
      </c>
      <c r="X80" t="b">
        <v>0</v>
      </c>
      <c r="Y80" t="b">
        <v>0</v>
      </c>
      <c r="Z80" t="b">
        <v>0</v>
      </c>
      <c r="AA80" t="b">
        <v>1</v>
      </c>
      <c r="AB80" t="b">
        <v>0</v>
      </c>
      <c r="AC80" t="b">
        <v>0</v>
      </c>
      <c r="AD80" t="b">
        <v>0</v>
      </c>
      <c r="AE80" t="b">
        <v>1</v>
      </c>
      <c r="AF80" t="str" cm="1">
        <f t="array" ref="AF80">_xlfn.IFS(Y80=TRUE,"THREATENED",Z80=TRUE,"THREATENED",AA80=TRUE,"THREATENED",AE80=TRUE,"THREATENED",TRUE,"")</f>
        <v>THREATENED</v>
      </c>
      <c r="AH80" t="s">
        <v>315</v>
      </c>
      <c r="AI80" t="b">
        <v>1</v>
      </c>
    </row>
    <row r="81" spans="1:35" x14ac:dyDescent="0.3">
      <c r="A81">
        <v>-73.957823719999993</v>
      </c>
      <c r="B81">
        <v>40.798095949999997</v>
      </c>
      <c r="C81" t="s">
        <v>316</v>
      </c>
      <c r="D81" t="s">
        <v>227</v>
      </c>
      <c r="E81" t="str" cm="1">
        <f t="array" ref="E81">_xlfn.IFS(D81="05D", "Adjacent", D81="07D", "Adjacent",D81="06C","Adjacent",D81="06E","Adjacent",TRUE,"")</f>
        <v/>
      </c>
      <c r="F81" t="s">
        <v>34</v>
      </c>
      <c r="G81">
        <v>10142018</v>
      </c>
      <c r="H81" s="5">
        <v>6</v>
      </c>
      <c r="I81" t="s">
        <v>39</v>
      </c>
      <c r="J81" t="s">
        <v>40</v>
      </c>
      <c r="K81" t="s">
        <v>41</v>
      </c>
      <c r="L81" t="s">
        <v>42</v>
      </c>
      <c r="O81" t="s">
        <v>43</v>
      </c>
      <c r="P81" s="5" t="b">
        <v>0</v>
      </c>
      <c r="R81" t="b">
        <v>1</v>
      </c>
      <c r="S81" t="b">
        <v>0</v>
      </c>
      <c r="T81" t="b">
        <v>0</v>
      </c>
      <c r="U81" t="b">
        <v>0</v>
      </c>
      <c r="V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1</v>
      </c>
      <c r="AE81" t="b">
        <v>0</v>
      </c>
      <c r="AF81" t="str" cm="1">
        <f t="array" ref="AF81">_xlfn.IFS(Y81=TRUE,"THREATENED",Z81=TRUE,"THREATENED",AA81=TRUE,"THREATENED",AE81=TRUE,"THREATENED",TRUE,"")</f>
        <v/>
      </c>
      <c r="AH81" t="s">
        <v>317</v>
      </c>
      <c r="AI81" t="b">
        <v>1</v>
      </c>
    </row>
    <row r="82" spans="1:35" x14ac:dyDescent="0.3">
      <c r="A82">
        <v>-73.96882712</v>
      </c>
      <c r="B82">
        <v>40.780971940000001</v>
      </c>
      <c r="C82" t="s">
        <v>318</v>
      </c>
      <c r="D82" t="s">
        <v>319</v>
      </c>
      <c r="E82" t="str" cm="1">
        <f t="array" ref="E82">_xlfn.IFS(D82="05D", "Adjacent", D82="07D", "Adjacent",D82="06C","Adjacent",D82="06E","Adjacent",TRUE,"")</f>
        <v/>
      </c>
      <c r="F82" t="s">
        <v>34</v>
      </c>
      <c r="G82">
        <v>10182018</v>
      </c>
      <c r="H82" s="5">
        <v>1</v>
      </c>
      <c r="I82" t="s">
        <v>39</v>
      </c>
      <c r="J82" t="s">
        <v>40</v>
      </c>
      <c r="K82" t="s">
        <v>84</v>
      </c>
      <c r="L82" t="s">
        <v>103</v>
      </c>
      <c r="O82" t="s">
        <v>43</v>
      </c>
      <c r="P82" s="5" t="b">
        <v>0</v>
      </c>
      <c r="R82" t="b">
        <v>1</v>
      </c>
      <c r="S82" t="b">
        <v>1</v>
      </c>
      <c r="T82" t="b">
        <v>0</v>
      </c>
      <c r="U82" t="b">
        <v>1</v>
      </c>
      <c r="V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1</v>
      </c>
      <c r="AC82" t="b">
        <v>0</v>
      </c>
      <c r="AD82" t="b">
        <v>1</v>
      </c>
      <c r="AE82" t="b">
        <v>0</v>
      </c>
      <c r="AF82" t="str" cm="1">
        <f t="array" ref="AF82">_xlfn.IFS(Y82=TRUE,"THREATENED",Z82=TRUE,"THREATENED",AA82=TRUE,"THREATENED",AE82=TRUE,"THREATENED",TRUE,"")</f>
        <v/>
      </c>
      <c r="AH82" t="s">
        <v>320</v>
      </c>
      <c r="AI82" t="b">
        <v>1</v>
      </c>
    </row>
    <row r="83" spans="1:35" x14ac:dyDescent="0.3">
      <c r="A83">
        <v>-73.961708869999995</v>
      </c>
      <c r="B83">
        <v>40.794458509999998</v>
      </c>
      <c r="C83" t="s">
        <v>321</v>
      </c>
      <c r="D83" t="s">
        <v>301</v>
      </c>
      <c r="E83" t="str" cm="1">
        <f t="array" ref="E83">_xlfn.IFS(D83="05D", "Adjacent", D83="07D", "Adjacent",D83="06C","Adjacent",D83="06E","Adjacent",TRUE,"")</f>
        <v/>
      </c>
      <c r="F83" t="s">
        <v>34</v>
      </c>
      <c r="G83">
        <v>10132018</v>
      </c>
      <c r="H83" s="5">
        <v>6</v>
      </c>
      <c r="I83" t="s">
        <v>39</v>
      </c>
      <c r="J83" t="s">
        <v>41</v>
      </c>
      <c r="L83" t="s">
        <v>49</v>
      </c>
      <c r="O83" t="s">
        <v>43</v>
      </c>
      <c r="P83" s="5" t="b">
        <v>0</v>
      </c>
      <c r="R83" t="b">
        <v>1</v>
      </c>
      <c r="S83" t="b">
        <v>0</v>
      </c>
      <c r="T83" t="b">
        <v>0</v>
      </c>
      <c r="U83" t="b">
        <v>0</v>
      </c>
      <c r="V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1</v>
      </c>
      <c r="AF83" t="str" cm="1">
        <f t="array" ref="AF83">_xlfn.IFS(Y83=TRUE,"THREATENED",Z83=TRUE,"THREATENED",AA83=TRUE,"THREATENED",AE83=TRUE,"THREATENED",TRUE,"")</f>
        <v>THREATENED</v>
      </c>
      <c r="AH83" t="s">
        <v>322</v>
      </c>
      <c r="AI83" t="b">
        <v>1</v>
      </c>
    </row>
    <row r="84" spans="1:35" x14ac:dyDescent="0.3">
      <c r="A84">
        <v>-73.970182480000005</v>
      </c>
      <c r="B84">
        <v>40.776653060000001</v>
      </c>
      <c r="C84" t="s">
        <v>323</v>
      </c>
      <c r="D84" t="s">
        <v>121</v>
      </c>
      <c r="E84" t="str" cm="1">
        <f t="array" ref="E84">_xlfn.IFS(D84="05D", "Adjacent", D84="07D", "Adjacent",D84="06C","Adjacent",D84="06E","Adjacent",TRUE,"")</f>
        <v/>
      </c>
      <c r="F84" t="s">
        <v>48</v>
      </c>
      <c r="G84">
        <v>10082018</v>
      </c>
      <c r="H84" s="5">
        <v>9</v>
      </c>
      <c r="I84" t="s">
        <v>39</v>
      </c>
      <c r="J84" t="s">
        <v>40</v>
      </c>
      <c r="L84" t="s">
        <v>55</v>
      </c>
      <c r="O84" t="s">
        <v>43</v>
      </c>
      <c r="P84" s="5" t="b">
        <v>0</v>
      </c>
      <c r="R84" t="b">
        <v>1</v>
      </c>
      <c r="S84" t="b">
        <v>1</v>
      </c>
      <c r="T84" t="b">
        <v>0</v>
      </c>
      <c r="U84" t="b">
        <v>0</v>
      </c>
      <c r="V84" t="b">
        <v>0</v>
      </c>
      <c r="X84" t="b">
        <v>1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1</v>
      </c>
      <c r="AF84" t="str" cm="1">
        <f t="array" ref="AF84">_xlfn.IFS(Y84=TRUE,"THREATENED",Z84=TRUE,"THREATENED",AA84=TRUE,"THREATENED",AE84=TRUE,"THREATENED",TRUE,"")</f>
        <v>THREATENED</v>
      </c>
      <c r="AH84" t="s">
        <v>324</v>
      </c>
      <c r="AI84" t="b">
        <v>1</v>
      </c>
    </row>
    <row r="85" spans="1:35" x14ac:dyDescent="0.3">
      <c r="A85">
        <v>-73.967641049999997</v>
      </c>
      <c r="B85">
        <v>40.776604349999999</v>
      </c>
      <c r="C85" t="s">
        <v>325</v>
      </c>
      <c r="D85" t="s">
        <v>326</v>
      </c>
      <c r="E85" t="str" cm="1">
        <f t="array" ref="E85">_xlfn.IFS(D85="05D", "Adjacent", D85="07D", "Adjacent",D85="06C","Adjacent",D85="06E","Adjacent",TRUE,"")</f>
        <v/>
      </c>
      <c r="F85" t="s">
        <v>34</v>
      </c>
      <c r="G85">
        <v>10192018</v>
      </c>
      <c r="H85" s="5">
        <v>5</v>
      </c>
      <c r="I85" t="s">
        <v>39</v>
      </c>
      <c r="J85" t="s">
        <v>40</v>
      </c>
      <c r="K85" t="s">
        <v>41</v>
      </c>
      <c r="L85" t="s">
        <v>42</v>
      </c>
      <c r="O85" t="s">
        <v>50</v>
      </c>
      <c r="P85" s="5">
        <v>4</v>
      </c>
      <c r="R85" t="b">
        <v>0</v>
      </c>
      <c r="S85" t="b">
        <v>0</v>
      </c>
      <c r="T85" t="b">
        <v>1</v>
      </c>
      <c r="U85" t="b">
        <v>0</v>
      </c>
      <c r="V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str" cm="1">
        <f t="array" ref="AF85">_xlfn.IFS(Y85=TRUE,"THREATENED",Z85=TRUE,"THREATENED",AA85=TRUE,"THREATENED",AE85=TRUE,"THREATENED",TRUE,"")</f>
        <v/>
      </c>
      <c r="AH85" t="s">
        <v>327</v>
      </c>
      <c r="AI85" t="b">
        <v>1</v>
      </c>
    </row>
    <row r="86" spans="1:35" x14ac:dyDescent="0.3">
      <c r="A86">
        <v>-73.970872610000001</v>
      </c>
      <c r="B86">
        <v>40.772357200000002</v>
      </c>
      <c r="C86" t="s">
        <v>328</v>
      </c>
      <c r="D86" t="s">
        <v>329</v>
      </c>
      <c r="E86" t="str" cm="1">
        <f t="array" ref="E86">_xlfn.IFS(D86="05D", "Adjacent", D86="07D", "Adjacent",D86="06C","Adjacent",D86="06E","Adjacent",TRUE,"")</f>
        <v/>
      </c>
      <c r="F86" t="s">
        <v>48</v>
      </c>
      <c r="G86">
        <v>10072018</v>
      </c>
      <c r="H86" s="5">
        <v>2</v>
      </c>
      <c r="I86" t="s">
        <v>39</v>
      </c>
      <c r="J86" t="s">
        <v>40</v>
      </c>
      <c r="L86" t="s">
        <v>55</v>
      </c>
      <c r="O86" t="s">
        <v>50</v>
      </c>
      <c r="P86" s="5">
        <v>70</v>
      </c>
      <c r="R86" t="b">
        <v>0</v>
      </c>
      <c r="S86" t="b">
        <v>0</v>
      </c>
      <c r="T86" t="b">
        <v>1</v>
      </c>
      <c r="U86" t="b">
        <v>0</v>
      </c>
      <c r="V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str" cm="1">
        <f t="array" ref="AF86">_xlfn.IFS(Y86=TRUE,"THREATENED",Z86=TRUE,"THREATENED",AA86=TRUE,"THREATENED",AE86=TRUE,"THREATENED",TRUE,"")</f>
        <v/>
      </c>
      <c r="AH86" t="s">
        <v>330</v>
      </c>
      <c r="AI86" t="b">
        <v>1</v>
      </c>
    </row>
    <row r="87" spans="1:35" x14ac:dyDescent="0.3">
      <c r="A87">
        <v>-73.954145350000005</v>
      </c>
      <c r="B87">
        <v>40.79821622</v>
      </c>
      <c r="C87" t="s">
        <v>331</v>
      </c>
      <c r="D87" t="s">
        <v>332</v>
      </c>
      <c r="E87" t="str" cm="1">
        <f t="array" ref="E87">_xlfn.IFS(D87="05D", "Adjacent", D87="07D", "Adjacent",D87="06C","Adjacent",D87="06E","Adjacent",TRUE,"")</f>
        <v/>
      </c>
      <c r="F87" t="s">
        <v>34</v>
      </c>
      <c r="G87">
        <v>10122018</v>
      </c>
      <c r="H87" s="5">
        <v>6</v>
      </c>
      <c r="I87" t="s">
        <v>39</v>
      </c>
      <c r="J87" t="s">
        <v>41</v>
      </c>
      <c r="K87" t="s">
        <v>135</v>
      </c>
      <c r="L87" t="s">
        <v>136</v>
      </c>
      <c r="O87" t="s">
        <v>43</v>
      </c>
      <c r="P87" s="5" t="b">
        <v>0</v>
      </c>
      <c r="R87" t="b">
        <v>1</v>
      </c>
      <c r="S87" t="b">
        <v>0</v>
      </c>
      <c r="T87" t="b">
        <v>0</v>
      </c>
      <c r="U87" t="b">
        <v>0</v>
      </c>
      <c r="V87" t="b">
        <v>1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1</v>
      </c>
      <c r="AF87" t="str" cm="1">
        <f t="array" ref="AF87">_xlfn.IFS(Y87=TRUE,"THREATENED",Z87=TRUE,"THREATENED",AA87=TRUE,"THREATENED",AE87=TRUE,"THREATENED",TRUE,"")</f>
        <v>THREATENED</v>
      </c>
      <c r="AH87" t="s">
        <v>333</v>
      </c>
      <c r="AI87" t="b">
        <v>1</v>
      </c>
    </row>
    <row r="88" spans="1:35" x14ac:dyDescent="0.3">
      <c r="A88">
        <v>-73.968360829999995</v>
      </c>
      <c r="B88">
        <v>40.784292739999998</v>
      </c>
      <c r="C88" t="s">
        <v>334</v>
      </c>
      <c r="D88" t="s">
        <v>335</v>
      </c>
      <c r="E88" t="str" cm="1">
        <f t="array" ref="E88">_xlfn.IFS(D88="05D", "Adjacent", D88="07D", "Adjacent",D88="06C","Adjacent",D88="06E","Adjacent",TRUE,"")</f>
        <v/>
      </c>
      <c r="F88" t="s">
        <v>48</v>
      </c>
      <c r="G88">
        <v>10132018</v>
      </c>
      <c r="H88" s="5">
        <v>4</v>
      </c>
      <c r="I88" t="s">
        <v>39</v>
      </c>
      <c r="J88" t="s">
        <v>41</v>
      </c>
      <c r="L88" t="s">
        <v>49</v>
      </c>
      <c r="O88" t="s">
        <v>43</v>
      </c>
      <c r="P88" s="5" t="b">
        <v>0</v>
      </c>
      <c r="Q88" t="s">
        <v>336</v>
      </c>
      <c r="R88" t="b">
        <v>0</v>
      </c>
      <c r="S88" t="b">
        <v>0</v>
      </c>
      <c r="T88" t="b">
        <v>0</v>
      </c>
      <c r="U88" t="b">
        <v>0</v>
      </c>
      <c r="V88" t="b">
        <v>1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1</v>
      </c>
      <c r="AF88" t="str" cm="1">
        <f t="array" ref="AF88">_xlfn.IFS(Y88=TRUE,"THREATENED",Z88=TRUE,"THREATENED",AA88=TRUE,"THREATENED",AE88=TRUE,"THREATENED",TRUE,"")</f>
        <v>THREATENED</v>
      </c>
      <c r="AG88" t="s">
        <v>337</v>
      </c>
      <c r="AH88" t="s">
        <v>338</v>
      </c>
      <c r="AI88" t="b">
        <v>1</v>
      </c>
    </row>
    <row r="89" spans="1:35" x14ac:dyDescent="0.3">
      <c r="A89">
        <v>-73.968052060000005</v>
      </c>
      <c r="B89">
        <v>40.777338669999999</v>
      </c>
      <c r="C89" t="s">
        <v>339</v>
      </c>
      <c r="D89" t="s">
        <v>246</v>
      </c>
      <c r="E89" t="str" cm="1">
        <f t="array" ref="E89">_xlfn.IFS(D89="05D", "Adjacent", D89="07D", "Adjacent",D89="06C","Adjacent",D89="06E","Adjacent",TRUE,"")</f>
        <v/>
      </c>
      <c r="F89" t="s">
        <v>34</v>
      </c>
      <c r="G89">
        <v>10102018</v>
      </c>
      <c r="H89" s="5">
        <v>6</v>
      </c>
      <c r="I89" t="s">
        <v>39</v>
      </c>
      <c r="J89" t="s">
        <v>40</v>
      </c>
      <c r="L89" t="s">
        <v>55</v>
      </c>
      <c r="O89" t="s">
        <v>43</v>
      </c>
      <c r="P89" s="5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1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1</v>
      </c>
      <c r="AE89" t="b">
        <v>0</v>
      </c>
      <c r="AF89" t="str" cm="1">
        <f t="array" ref="AF89">_xlfn.IFS(Y89=TRUE,"THREATENED",Z89=TRUE,"THREATENED",AA89=TRUE,"THREATENED",AE89=TRUE,"THREATENED",TRUE,"")</f>
        <v/>
      </c>
      <c r="AH89" t="s">
        <v>340</v>
      </c>
      <c r="AI89" t="b">
        <v>1</v>
      </c>
    </row>
    <row r="90" spans="1:35" x14ac:dyDescent="0.3">
      <c r="A90">
        <v>-73.978718090000001</v>
      </c>
      <c r="B90">
        <v>40.771587789999998</v>
      </c>
      <c r="C90" t="s">
        <v>341</v>
      </c>
      <c r="D90" t="s">
        <v>342</v>
      </c>
      <c r="E90" t="str" cm="1">
        <f t="array" ref="E90">_xlfn.IFS(D90="05D", "Adjacent", D90="07D", "Adjacent",D90="06C","Adjacent",D90="06E","Adjacent",TRUE,"")</f>
        <v/>
      </c>
      <c r="F90" t="s">
        <v>48</v>
      </c>
      <c r="G90">
        <v>10062018</v>
      </c>
      <c r="H90" s="5">
        <v>5</v>
      </c>
      <c r="I90" t="s">
        <v>39</v>
      </c>
      <c r="J90" t="s">
        <v>40</v>
      </c>
      <c r="K90" t="s">
        <v>41</v>
      </c>
      <c r="L90" t="s">
        <v>42</v>
      </c>
      <c r="O90" t="s">
        <v>43</v>
      </c>
      <c r="P90" s="5" t="b">
        <v>0</v>
      </c>
      <c r="Q90" t="s">
        <v>343</v>
      </c>
      <c r="R90" t="b">
        <v>0</v>
      </c>
      <c r="S90" t="b">
        <v>0</v>
      </c>
      <c r="T90" t="b">
        <v>0</v>
      </c>
      <c r="U90" t="b">
        <v>0</v>
      </c>
      <c r="V90" t="b">
        <v>1</v>
      </c>
      <c r="X90" t="b">
        <v>0</v>
      </c>
      <c r="Y90" t="b">
        <v>0</v>
      </c>
      <c r="Z90" t="b">
        <v>0</v>
      </c>
      <c r="AA90" t="b">
        <v>1</v>
      </c>
      <c r="AB90" t="b">
        <v>0</v>
      </c>
      <c r="AC90" t="b">
        <v>0</v>
      </c>
      <c r="AD90" t="b">
        <v>0</v>
      </c>
      <c r="AE90" t="b">
        <v>1</v>
      </c>
      <c r="AF90" t="str" cm="1">
        <f t="array" ref="AF90">_xlfn.IFS(Y90=TRUE,"THREATENED",Z90=TRUE,"THREATENED",AA90=TRUE,"THREATENED",AE90=TRUE,"THREATENED",TRUE,"")</f>
        <v>THREATENED</v>
      </c>
      <c r="AH90" t="s">
        <v>344</v>
      </c>
      <c r="AI90" t="b">
        <v>1</v>
      </c>
    </row>
    <row r="91" spans="1:35" x14ac:dyDescent="0.3">
      <c r="A91">
        <v>-73.956590590000005</v>
      </c>
      <c r="B91">
        <v>40.789565410000002</v>
      </c>
      <c r="C91" t="s">
        <v>345</v>
      </c>
      <c r="D91" t="s">
        <v>346</v>
      </c>
      <c r="E91" t="str" cm="1">
        <f t="array" ref="E91">_xlfn.IFS(D91="05D", "Adjacent", D91="07D", "Adjacent",D91="06C","Adjacent",D91="06E","Adjacent",TRUE,"")</f>
        <v/>
      </c>
      <c r="F91" t="s">
        <v>34</v>
      </c>
      <c r="G91">
        <v>10062018</v>
      </c>
      <c r="H91" s="5">
        <v>1</v>
      </c>
      <c r="J91" t="s">
        <v>40</v>
      </c>
      <c r="L91" t="s">
        <v>55</v>
      </c>
      <c r="O91" t="s">
        <v>50</v>
      </c>
      <c r="Q91" t="s">
        <v>347</v>
      </c>
      <c r="R91" t="b">
        <v>0</v>
      </c>
      <c r="S91" t="b">
        <v>0</v>
      </c>
      <c r="T91" t="b">
        <v>1</v>
      </c>
      <c r="U91" t="b">
        <v>0</v>
      </c>
      <c r="V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str" cm="1">
        <f t="array" ref="AF91">_xlfn.IFS(Y91=TRUE,"THREATENED",Z91=TRUE,"THREATENED",AA91=TRUE,"THREATENED",AE91=TRUE,"THREATENED",TRUE,"")</f>
        <v/>
      </c>
      <c r="AH91" t="s">
        <v>348</v>
      </c>
      <c r="AI91" t="b">
        <v>1</v>
      </c>
    </row>
    <row r="92" spans="1:35" x14ac:dyDescent="0.3">
      <c r="A92">
        <v>-73.956575970000003</v>
      </c>
      <c r="B92">
        <v>40.799246170000004</v>
      </c>
      <c r="C92" t="s">
        <v>349</v>
      </c>
      <c r="D92" t="s">
        <v>350</v>
      </c>
      <c r="E92" t="str" cm="1">
        <f t="array" ref="E92">_xlfn.IFS(D92="05D", "Adjacent", D92="07D", "Adjacent",D92="06C","Adjacent",D92="06E","Adjacent",TRUE,"")</f>
        <v/>
      </c>
      <c r="F92" t="s">
        <v>48</v>
      </c>
      <c r="G92">
        <v>10072018</v>
      </c>
      <c r="H92" s="5">
        <v>2</v>
      </c>
      <c r="L92" t="s">
        <v>35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X92" t="b">
        <v>0</v>
      </c>
      <c r="Y92" t="b">
        <v>1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str" cm="1">
        <f t="array" ref="AF92">_xlfn.IFS(Y92=TRUE,"THREATENED",Z92=TRUE,"THREATENED",AA92=TRUE,"THREATENED",AE92=TRUE,"THREATENED",TRUE,"")</f>
        <v>THREATENED</v>
      </c>
      <c r="AH92" t="s">
        <v>351</v>
      </c>
      <c r="AI92" t="b">
        <v>1</v>
      </c>
    </row>
    <row r="93" spans="1:35" x14ac:dyDescent="0.3">
      <c r="A93">
        <v>-73.955153949999996</v>
      </c>
      <c r="B93">
        <v>40.798738470000004</v>
      </c>
      <c r="C93" t="s">
        <v>352</v>
      </c>
      <c r="D93" t="s">
        <v>353</v>
      </c>
      <c r="E93" t="str" cm="1">
        <f t="array" ref="E93">_xlfn.IFS(D93="05D", "Adjacent", D93="07D", "Adjacent",D93="06C","Adjacent",D93="06E","Adjacent",TRUE,"")</f>
        <v/>
      </c>
      <c r="F93" t="s">
        <v>48</v>
      </c>
      <c r="G93">
        <v>10142018</v>
      </c>
      <c r="H93" s="5">
        <v>1</v>
      </c>
      <c r="I93" t="s">
        <v>39</v>
      </c>
      <c r="J93" t="s">
        <v>40</v>
      </c>
      <c r="K93" t="s">
        <v>192</v>
      </c>
      <c r="L93" t="s">
        <v>354</v>
      </c>
      <c r="O93" t="s">
        <v>43</v>
      </c>
      <c r="P93" s="5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1</v>
      </c>
      <c r="W93" s="4" t="s">
        <v>355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1</v>
      </c>
      <c r="AE93" t="b">
        <v>0</v>
      </c>
      <c r="AF93" t="str" cm="1">
        <f t="array" ref="AF93">_xlfn.IFS(Y93=TRUE,"THREATENED",Z93=TRUE,"THREATENED",AA93=TRUE,"THREATENED",AE93=TRUE,"THREATENED",TRUE,"")</f>
        <v/>
      </c>
      <c r="AH93" t="s">
        <v>356</v>
      </c>
      <c r="AI93" t="b">
        <v>0</v>
      </c>
    </row>
    <row r="94" spans="1:35" x14ac:dyDescent="0.3">
      <c r="A94">
        <v>-73.964197179999999</v>
      </c>
      <c r="B94">
        <v>40.781353799999998</v>
      </c>
      <c r="C94" t="s">
        <v>357</v>
      </c>
      <c r="D94" t="s">
        <v>358</v>
      </c>
      <c r="E94" t="str" cm="1">
        <f t="array" ref="E94">_xlfn.IFS(D94="05D", "Adjacent", D94="07D", "Adjacent",D94="06C","Adjacent",D94="06E","Adjacent",TRUE,"")</f>
        <v/>
      </c>
      <c r="F94" t="s">
        <v>34</v>
      </c>
      <c r="G94">
        <v>10072018</v>
      </c>
      <c r="H94" s="5">
        <v>1</v>
      </c>
      <c r="I94" t="s">
        <v>39</v>
      </c>
      <c r="J94" t="s">
        <v>40</v>
      </c>
      <c r="K94" t="s">
        <v>41</v>
      </c>
      <c r="L94" t="s">
        <v>42</v>
      </c>
      <c r="O94" t="s">
        <v>43</v>
      </c>
      <c r="P94" s="5" t="b">
        <v>0</v>
      </c>
      <c r="R94" t="b">
        <v>0</v>
      </c>
      <c r="S94" t="b">
        <v>0</v>
      </c>
      <c r="T94" t="b">
        <v>0</v>
      </c>
      <c r="U94" t="b">
        <v>1</v>
      </c>
      <c r="V94" t="b">
        <v>0</v>
      </c>
      <c r="X94" t="b">
        <v>0</v>
      </c>
      <c r="Y94" t="b">
        <v>0</v>
      </c>
      <c r="Z94" t="b">
        <v>0</v>
      </c>
      <c r="AA94" t="b">
        <v>1</v>
      </c>
      <c r="AB94" t="b">
        <v>0</v>
      </c>
      <c r="AC94" t="b">
        <v>0</v>
      </c>
      <c r="AD94" t="b">
        <v>1</v>
      </c>
      <c r="AE94" t="b">
        <v>0</v>
      </c>
      <c r="AF94" t="str" cm="1">
        <f t="array" ref="AF94">_xlfn.IFS(Y94=TRUE,"THREATENED",Z94=TRUE,"THREATENED",AA94=TRUE,"THREATENED",AE94=TRUE,"THREATENED",TRUE,"")</f>
        <v>THREATENED</v>
      </c>
      <c r="AH94" t="s">
        <v>359</v>
      </c>
      <c r="AI94" t="b">
        <v>1</v>
      </c>
    </row>
    <row r="95" spans="1:35" x14ac:dyDescent="0.3">
      <c r="A95">
        <v>-73.969288399999996</v>
      </c>
      <c r="B95">
        <v>40.77685537</v>
      </c>
      <c r="C95" t="s">
        <v>360</v>
      </c>
      <c r="D95" t="s">
        <v>121</v>
      </c>
      <c r="E95" t="str" cm="1">
        <f t="array" ref="E95">_xlfn.IFS(D95="05D", "Adjacent", D95="07D", "Adjacent",D95="06C","Adjacent",D95="06E","Adjacent",TRUE,"")</f>
        <v/>
      </c>
      <c r="F95" t="s">
        <v>48</v>
      </c>
      <c r="G95">
        <v>10082018</v>
      </c>
      <c r="H95" s="5">
        <v>2</v>
      </c>
      <c r="I95" t="s">
        <v>39</v>
      </c>
      <c r="J95" t="s">
        <v>40</v>
      </c>
      <c r="L95" t="s">
        <v>55</v>
      </c>
      <c r="O95" t="s">
        <v>43</v>
      </c>
      <c r="P95" s="5" t="b">
        <v>0</v>
      </c>
      <c r="R95" t="b">
        <v>1</v>
      </c>
      <c r="S95" t="b">
        <v>0</v>
      </c>
      <c r="T95" t="b">
        <v>0</v>
      </c>
      <c r="U95" t="b">
        <v>0</v>
      </c>
      <c r="V95" t="b">
        <v>1</v>
      </c>
      <c r="W95" s="4" t="s">
        <v>122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1</v>
      </c>
      <c r="AF95" t="str" cm="1">
        <f t="array" ref="AF95">_xlfn.IFS(Y95=TRUE,"THREATENED",Z95=TRUE,"THREATENED",AA95=TRUE,"THREATENED",AE95=TRUE,"THREATENED",TRUE,"")</f>
        <v>THREATENED</v>
      </c>
      <c r="AH95" t="s">
        <v>361</v>
      </c>
      <c r="AI95" t="b">
        <v>0</v>
      </c>
    </row>
    <row r="96" spans="1:35" x14ac:dyDescent="0.3">
      <c r="A96">
        <v>-73.970854970000005</v>
      </c>
      <c r="B96">
        <v>40.769958699999997</v>
      </c>
      <c r="C96" t="s">
        <v>362</v>
      </c>
      <c r="D96" t="s">
        <v>113</v>
      </c>
      <c r="E96" t="str" cm="1">
        <f t="array" ref="E96">_xlfn.IFS(D96="05D", "Adjacent", D96="07D", "Adjacent",D96="06C","Adjacent",D96="06E","Adjacent",TRUE,"")</f>
        <v/>
      </c>
      <c r="F96" t="s">
        <v>34</v>
      </c>
      <c r="G96">
        <v>10062018</v>
      </c>
      <c r="H96" s="5">
        <v>4</v>
      </c>
      <c r="I96" t="s">
        <v>39</v>
      </c>
      <c r="J96" t="s">
        <v>40</v>
      </c>
      <c r="L96" t="s">
        <v>55</v>
      </c>
      <c r="O96" t="s">
        <v>50</v>
      </c>
      <c r="P96" s="5">
        <v>12</v>
      </c>
      <c r="Q96" t="s">
        <v>363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s="4" t="s">
        <v>141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1</v>
      </c>
      <c r="AE96" t="b">
        <v>0</v>
      </c>
      <c r="AF96" t="str" cm="1">
        <f t="array" ref="AF96">_xlfn.IFS(Y96=TRUE,"THREATENED",Z96=TRUE,"THREATENED",AA96=TRUE,"THREATENED",AE96=TRUE,"THREATENED",TRUE,"")</f>
        <v/>
      </c>
      <c r="AH96" t="s">
        <v>364</v>
      </c>
      <c r="AI96" t="b">
        <v>0</v>
      </c>
    </row>
    <row r="97" spans="1:35" x14ac:dyDescent="0.3">
      <c r="A97">
        <v>-73.963974399999998</v>
      </c>
      <c r="B97">
        <v>40.782511200000002</v>
      </c>
      <c r="C97" t="s">
        <v>365</v>
      </c>
      <c r="D97" t="s">
        <v>177</v>
      </c>
      <c r="E97" t="str" cm="1">
        <f t="array" ref="E97">_xlfn.IFS(D97="05D", "Adjacent", D97="07D", "Adjacent",D97="06C","Adjacent",D97="06E","Adjacent",TRUE,"")</f>
        <v/>
      </c>
      <c r="F97" t="s">
        <v>48</v>
      </c>
      <c r="G97">
        <v>10072018</v>
      </c>
      <c r="H97" s="5">
        <v>1</v>
      </c>
      <c r="I97" t="s">
        <v>39</v>
      </c>
      <c r="J97" t="s">
        <v>40</v>
      </c>
      <c r="K97" t="s">
        <v>41</v>
      </c>
      <c r="L97" t="s">
        <v>42</v>
      </c>
      <c r="O97" t="s">
        <v>43</v>
      </c>
      <c r="P97" s="5" t="b">
        <v>0</v>
      </c>
      <c r="R97" t="b">
        <v>0</v>
      </c>
      <c r="S97" t="b">
        <v>0</v>
      </c>
      <c r="T97" t="b">
        <v>1</v>
      </c>
      <c r="U97" t="b">
        <v>0</v>
      </c>
      <c r="V97" t="b">
        <v>1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1</v>
      </c>
      <c r="AE97" t="b">
        <v>0</v>
      </c>
      <c r="AF97" t="str" cm="1">
        <f t="array" ref="AF97">_xlfn.IFS(Y97=TRUE,"THREATENED",Z97=TRUE,"THREATENED",AA97=TRUE,"THREATENED",AE97=TRUE,"THREATENED",TRUE,"")</f>
        <v/>
      </c>
      <c r="AH97" t="s">
        <v>366</v>
      </c>
      <c r="AI97" t="b">
        <v>1</v>
      </c>
    </row>
    <row r="98" spans="1:35" x14ac:dyDescent="0.3">
      <c r="A98">
        <v>-73.973027790000003</v>
      </c>
      <c r="B98">
        <v>40.771214550000003</v>
      </c>
      <c r="C98" t="s">
        <v>367</v>
      </c>
      <c r="D98" t="s">
        <v>368</v>
      </c>
      <c r="E98" t="str" cm="1">
        <f t="array" ref="E98">_xlfn.IFS(D98="05D", "Adjacent", D98="07D", "Adjacent",D98="06C","Adjacent",D98="06E","Adjacent",TRUE,"")</f>
        <v/>
      </c>
      <c r="F98" t="s">
        <v>48</v>
      </c>
      <c r="G98">
        <v>10082018</v>
      </c>
      <c r="H98" s="5">
        <v>16</v>
      </c>
      <c r="I98" t="s">
        <v>54</v>
      </c>
      <c r="J98" t="s">
        <v>40</v>
      </c>
      <c r="L98" t="s">
        <v>55</v>
      </c>
      <c r="O98" t="s">
        <v>50</v>
      </c>
      <c r="P98" s="5">
        <v>2</v>
      </c>
      <c r="Q98" t="s">
        <v>206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1</v>
      </c>
      <c r="AF98" t="str" cm="1">
        <f t="array" ref="AF98">_xlfn.IFS(Y98=TRUE,"THREATENED",Z98=TRUE,"THREATENED",AA98=TRUE,"THREATENED",AE98=TRUE,"THREATENED",TRUE,"")</f>
        <v>THREATENED</v>
      </c>
      <c r="AH98" t="s">
        <v>369</v>
      </c>
      <c r="AI98" t="b">
        <v>1</v>
      </c>
    </row>
    <row r="99" spans="1:35" x14ac:dyDescent="0.3">
      <c r="A99">
        <v>-73.971054140000007</v>
      </c>
      <c r="B99">
        <v>40.77246916</v>
      </c>
      <c r="C99" t="s">
        <v>370</v>
      </c>
      <c r="D99" t="s">
        <v>329</v>
      </c>
      <c r="E99" t="str" cm="1">
        <f t="array" ref="E99">_xlfn.IFS(D99="05D", "Adjacent", D99="07D", "Adjacent",D99="06C","Adjacent",D99="06E","Adjacent",TRUE,"")</f>
        <v/>
      </c>
      <c r="F99" t="s">
        <v>34</v>
      </c>
      <c r="G99">
        <v>10192018</v>
      </c>
      <c r="H99" s="5">
        <v>5</v>
      </c>
      <c r="I99" t="s">
        <v>39</v>
      </c>
      <c r="J99" t="s">
        <v>192</v>
      </c>
      <c r="L99" t="s">
        <v>193</v>
      </c>
      <c r="O99" t="s">
        <v>50</v>
      </c>
      <c r="P99" s="5">
        <v>10</v>
      </c>
      <c r="Q99" t="s">
        <v>371</v>
      </c>
      <c r="R99" t="b">
        <v>0</v>
      </c>
      <c r="S99" t="b">
        <v>0</v>
      </c>
      <c r="T99" t="b">
        <v>1</v>
      </c>
      <c r="U99" t="b">
        <v>0</v>
      </c>
      <c r="V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1</v>
      </c>
      <c r="AE99" t="b">
        <v>0</v>
      </c>
      <c r="AF99" t="str" cm="1">
        <f t="array" ref="AF99">_xlfn.IFS(Y99=TRUE,"THREATENED",Z99=TRUE,"THREATENED",AA99=TRUE,"THREATENED",AE99=TRUE,"THREATENED",TRUE,"")</f>
        <v/>
      </c>
      <c r="AH99" t="s">
        <v>372</v>
      </c>
      <c r="AI99" t="b">
        <v>1</v>
      </c>
    </row>
    <row r="100" spans="1:35" x14ac:dyDescent="0.3">
      <c r="A100">
        <v>-73.976159249999995</v>
      </c>
      <c r="B100">
        <v>40.774721360000001</v>
      </c>
      <c r="C100" t="s">
        <v>373</v>
      </c>
      <c r="D100" t="s">
        <v>167</v>
      </c>
      <c r="E100" t="str" cm="1">
        <f t="array" ref="E100">_xlfn.IFS(D100="05D", "Adjacent", D100="07D", "Adjacent",D100="06C","Adjacent",D100="06E","Adjacent",TRUE,"")</f>
        <v/>
      </c>
      <c r="F100" t="s">
        <v>48</v>
      </c>
      <c r="G100">
        <v>10062018</v>
      </c>
      <c r="H100" s="5">
        <v>4</v>
      </c>
      <c r="I100" t="s">
        <v>54</v>
      </c>
      <c r="J100" t="s">
        <v>40</v>
      </c>
      <c r="L100" t="s">
        <v>55</v>
      </c>
      <c r="O100" t="s">
        <v>50</v>
      </c>
      <c r="P100" s="5">
        <v>10</v>
      </c>
      <c r="Q100" t="s">
        <v>374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s="4" t="s">
        <v>375</v>
      </c>
      <c r="X100" t="b">
        <v>0</v>
      </c>
      <c r="Y100" t="b">
        <v>0</v>
      </c>
      <c r="Z100" t="b">
        <v>0</v>
      </c>
      <c r="AA100" t="b">
        <v>0</v>
      </c>
      <c r="AB100" t="b">
        <v>1</v>
      </c>
      <c r="AC100" t="b">
        <v>0</v>
      </c>
      <c r="AD100" t="b">
        <v>0</v>
      </c>
      <c r="AE100" t="b">
        <v>0</v>
      </c>
      <c r="AF100" t="str" cm="1">
        <f t="array" ref="AF100">_xlfn.IFS(Y100=TRUE,"THREATENED",Z100=TRUE,"THREATENED",AA100=TRUE,"THREATENED",AE100=TRUE,"THREATENED",TRUE,"")</f>
        <v/>
      </c>
      <c r="AH100" t="s">
        <v>376</v>
      </c>
      <c r="AI100" t="b">
        <v>0</v>
      </c>
    </row>
    <row r="101" spans="1:35" x14ac:dyDescent="0.3">
      <c r="A101">
        <v>-73.954400770000007</v>
      </c>
      <c r="B101">
        <v>40.795068970000003</v>
      </c>
      <c r="C101" t="s">
        <v>377</v>
      </c>
      <c r="D101" t="s">
        <v>378</v>
      </c>
      <c r="E101" t="str" cm="1">
        <f t="array" ref="E101">_xlfn.IFS(D101="05D", "Adjacent", D101="07D", "Adjacent",D101="06C","Adjacent",D101="06E","Adjacent",TRUE,"")</f>
        <v/>
      </c>
      <c r="F101" t="s">
        <v>34</v>
      </c>
      <c r="G101">
        <v>10132018</v>
      </c>
      <c r="H101" s="5">
        <v>5</v>
      </c>
      <c r="I101" t="s">
        <v>54</v>
      </c>
      <c r="J101" t="s">
        <v>40</v>
      </c>
      <c r="K101" t="s">
        <v>41</v>
      </c>
      <c r="L101" t="s">
        <v>42</v>
      </c>
      <c r="O101" t="s">
        <v>43</v>
      </c>
      <c r="P101" s="5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1</v>
      </c>
      <c r="W101" s="4" t="s">
        <v>379</v>
      </c>
      <c r="X101" t="b">
        <v>1</v>
      </c>
      <c r="Y101" t="b">
        <v>1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str" cm="1">
        <f t="array" ref="AF101">_xlfn.IFS(Y101=TRUE,"THREATENED",Z101=TRUE,"THREATENED",AA101=TRUE,"THREATENED",AE101=TRUE,"THREATENED",TRUE,"")</f>
        <v>THREATENED</v>
      </c>
      <c r="AH101" t="s">
        <v>380</v>
      </c>
      <c r="AI101" t="b">
        <v>0</v>
      </c>
    </row>
    <row r="102" spans="1:35" x14ac:dyDescent="0.3">
      <c r="A102">
        <v>-73.957598619999999</v>
      </c>
      <c r="B102">
        <v>40.799368129999998</v>
      </c>
      <c r="C102" t="s">
        <v>381</v>
      </c>
      <c r="D102" t="s">
        <v>382</v>
      </c>
      <c r="E102" t="str" cm="1">
        <f t="array" ref="E102">_xlfn.IFS(D102="05D", "Adjacent", D102="07D", "Adjacent",D102="06C","Adjacent",D102="06E","Adjacent",TRUE,"")</f>
        <v/>
      </c>
      <c r="F102" t="s">
        <v>34</v>
      </c>
      <c r="G102">
        <v>10142018</v>
      </c>
      <c r="H102" s="5">
        <v>1</v>
      </c>
      <c r="I102" t="s">
        <v>39</v>
      </c>
      <c r="J102" t="s">
        <v>40</v>
      </c>
      <c r="K102" t="s">
        <v>84</v>
      </c>
      <c r="L102" t="s">
        <v>103</v>
      </c>
      <c r="O102" t="s">
        <v>50</v>
      </c>
      <c r="P102" s="5">
        <v>25</v>
      </c>
      <c r="Q102" t="s">
        <v>383</v>
      </c>
      <c r="R102" t="b">
        <v>0</v>
      </c>
      <c r="S102" t="b">
        <v>0</v>
      </c>
      <c r="T102" t="b">
        <v>1</v>
      </c>
      <c r="U102" t="b">
        <v>0</v>
      </c>
      <c r="V102" t="b">
        <v>0</v>
      </c>
      <c r="W102" s="4" t="s">
        <v>384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1</v>
      </c>
      <c r="AF102" t="str" cm="1">
        <f t="array" ref="AF102">_xlfn.IFS(Y102=TRUE,"THREATENED",Z102=TRUE,"THREATENED",AA102=TRUE,"THREATENED",AE102=TRUE,"THREATENED",TRUE,"")</f>
        <v>THREATENED</v>
      </c>
      <c r="AH102" t="s">
        <v>385</v>
      </c>
      <c r="AI102" t="b">
        <v>0</v>
      </c>
    </row>
    <row r="103" spans="1:35" x14ac:dyDescent="0.3">
      <c r="A103">
        <v>-73.960770139999994</v>
      </c>
      <c r="B103">
        <v>40.795541900000003</v>
      </c>
      <c r="C103" t="s">
        <v>386</v>
      </c>
      <c r="D103" t="s">
        <v>387</v>
      </c>
      <c r="E103" t="str" cm="1">
        <f t="array" ref="E103">_xlfn.IFS(D103="05D", "Adjacent", D103="07D", "Adjacent",D103="06C","Adjacent",D103="06E","Adjacent",TRUE,"")</f>
        <v/>
      </c>
      <c r="F103" t="s">
        <v>34</v>
      </c>
      <c r="G103">
        <v>10132018</v>
      </c>
      <c r="H103" s="5">
        <v>7</v>
      </c>
      <c r="J103" t="s">
        <v>40</v>
      </c>
      <c r="L103" t="s">
        <v>55</v>
      </c>
      <c r="O103" t="s">
        <v>43</v>
      </c>
      <c r="P103" s="5" t="b">
        <v>0</v>
      </c>
      <c r="Q103" t="s">
        <v>388</v>
      </c>
      <c r="R103" t="b">
        <v>0</v>
      </c>
      <c r="S103" t="b">
        <v>1</v>
      </c>
      <c r="T103" t="b">
        <v>0</v>
      </c>
      <c r="U103" t="b">
        <v>0</v>
      </c>
      <c r="V103" t="b">
        <v>0</v>
      </c>
      <c r="W103" s="4" t="s">
        <v>389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1</v>
      </c>
      <c r="AF103" t="str" cm="1">
        <f t="array" ref="AF103">_xlfn.IFS(Y103=TRUE,"THREATENED",Z103=TRUE,"THREATENED",AA103=TRUE,"THREATENED",AE103=TRUE,"THREATENED",TRUE,"")</f>
        <v>THREATENED</v>
      </c>
      <c r="AH103" t="s">
        <v>390</v>
      </c>
      <c r="AI103" t="b">
        <v>0</v>
      </c>
    </row>
    <row r="104" spans="1:35" x14ac:dyDescent="0.3">
      <c r="A104">
        <v>-73.976403649999995</v>
      </c>
      <c r="B104">
        <v>40.770584620000001</v>
      </c>
      <c r="C104" t="s">
        <v>391</v>
      </c>
      <c r="D104" t="s">
        <v>109</v>
      </c>
      <c r="E104" t="str" cm="1">
        <f t="array" ref="E104">_xlfn.IFS(D104="05D", "Adjacent", D104="07D", "Adjacent",D104="06C","Adjacent",D104="06E","Adjacent",TRUE,"")</f>
        <v/>
      </c>
      <c r="F104" t="s">
        <v>48</v>
      </c>
      <c r="G104">
        <v>10062018</v>
      </c>
      <c r="H104" s="5">
        <v>5</v>
      </c>
      <c r="I104" t="s">
        <v>39</v>
      </c>
      <c r="J104" t="s">
        <v>40</v>
      </c>
      <c r="K104" t="s">
        <v>117</v>
      </c>
      <c r="L104" t="s">
        <v>118</v>
      </c>
      <c r="O104" t="s">
        <v>43</v>
      </c>
      <c r="P104" s="5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1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1</v>
      </c>
      <c r="AE104" t="b">
        <v>0</v>
      </c>
      <c r="AF104" t="str" cm="1">
        <f t="array" ref="AF104">_xlfn.IFS(Y104=TRUE,"THREATENED",Z104=TRUE,"THREATENED",AA104=TRUE,"THREATENED",AE104=TRUE,"THREATENED",TRUE,"")</f>
        <v/>
      </c>
      <c r="AH104" t="s">
        <v>392</v>
      </c>
      <c r="AI104" t="b">
        <v>1</v>
      </c>
    </row>
    <row r="105" spans="1:35" x14ac:dyDescent="0.3">
      <c r="A105">
        <v>-73.958924960000004</v>
      </c>
      <c r="B105">
        <v>40.790819329999998</v>
      </c>
      <c r="C105" t="s">
        <v>393</v>
      </c>
      <c r="D105" t="s">
        <v>75</v>
      </c>
      <c r="E105" t="str" cm="1">
        <f t="array" ref="E105">_xlfn.IFS(D105="05D", "Adjacent", D105="07D", "Adjacent",D105="06C","Adjacent",D105="06E","Adjacent",TRUE,"")</f>
        <v/>
      </c>
      <c r="F105" t="s">
        <v>34</v>
      </c>
      <c r="G105">
        <v>10172018</v>
      </c>
      <c r="H105" s="5">
        <v>3</v>
      </c>
      <c r="I105" t="s">
        <v>39</v>
      </c>
      <c r="J105" t="s">
        <v>40</v>
      </c>
      <c r="L105" t="s">
        <v>55</v>
      </c>
      <c r="O105" t="s">
        <v>50</v>
      </c>
      <c r="P105" s="5">
        <v>2</v>
      </c>
      <c r="Q105" t="s">
        <v>394</v>
      </c>
      <c r="R105" t="b">
        <v>0</v>
      </c>
      <c r="S105" t="b">
        <v>0</v>
      </c>
      <c r="T105" t="b">
        <v>0</v>
      </c>
      <c r="U105" t="b">
        <v>1</v>
      </c>
      <c r="V105" t="b">
        <v>0</v>
      </c>
      <c r="W105" s="4" t="s">
        <v>395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1</v>
      </c>
      <c r="AE105" t="b">
        <v>0</v>
      </c>
      <c r="AF105" t="str" cm="1">
        <f t="array" ref="AF105">_xlfn.IFS(Y105=TRUE,"THREATENED",Z105=TRUE,"THREATENED",AA105=TRUE,"THREATENED",AE105=TRUE,"THREATENED",TRUE,"")</f>
        <v/>
      </c>
      <c r="AH105" t="s">
        <v>396</v>
      </c>
      <c r="AI105" t="b">
        <v>0</v>
      </c>
    </row>
    <row r="106" spans="1:35" x14ac:dyDescent="0.3">
      <c r="A106">
        <v>-73.963462340000007</v>
      </c>
      <c r="B106">
        <v>40.79176854</v>
      </c>
      <c r="C106" t="s">
        <v>397</v>
      </c>
      <c r="D106" t="s">
        <v>398</v>
      </c>
      <c r="E106" t="str" cm="1">
        <f t="array" ref="E106">_xlfn.IFS(D106="05D", "Adjacent", D106="07D", "Adjacent",D106="06C","Adjacent",D106="06E","Adjacent",TRUE,"")</f>
        <v/>
      </c>
      <c r="F106" t="s">
        <v>34</v>
      </c>
      <c r="G106">
        <v>10172018</v>
      </c>
      <c r="H106" s="5">
        <v>4</v>
      </c>
      <c r="I106" t="s">
        <v>39</v>
      </c>
      <c r="J106" t="s">
        <v>40</v>
      </c>
      <c r="K106" t="s">
        <v>84</v>
      </c>
      <c r="L106" t="s">
        <v>103</v>
      </c>
      <c r="O106" t="s">
        <v>43</v>
      </c>
      <c r="P106" s="5" t="b">
        <v>0</v>
      </c>
      <c r="R106" t="b">
        <v>0</v>
      </c>
      <c r="S106" t="b">
        <v>0</v>
      </c>
      <c r="T106" t="b">
        <v>0</v>
      </c>
      <c r="U106" t="b">
        <v>1</v>
      </c>
      <c r="V106" t="b">
        <v>1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str" cm="1">
        <f t="array" ref="AF106">_xlfn.IFS(Y106=TRUE,"THREATENED",Z106=TRUE,"THREATENED",AA106=TRUE,"THREATENED",AE106=TRUE,"THREATENED",TRUE,"")</f>
        <v/>
      </c>
      <c r="AH106" t="s">
        <v>399</v>
      </c>
      <c r="AI106" t="b">
        <v>1</v>
      </c>
    </row>
    <row r="107" spans="1:35" x14ac:dyDescent="0.3">
      <c r="A107">
        <v>-73.952111020000004</v>
      </c>
      <c r="B107">
        <v>40.797844910000002</v>
      </c>
      <c r="C107" t="s">
        <v>400</v>
      </c>
      <c r="D107" t="s">
        <v>401</v>
      </c>
      <c r="E107" t="str" cm="1">
        <f t="array" ref="E107">_xlfn.IFS(D107="05D", "Adjacent", D107="07D", "Adjacent",D107="06C","Adjacent",D107="06E","Adjacent",TRUE,"")</f>
        <v/>
      </c>
      <c r="F107" t="s">
        <v>48</v>
      </c>
      <c r="G107">
        <v>10182018</v>
      </c>
      <c r="H107" s="5">
        <v>3</v>
      </c>
      <c r="I107" t="s">
        <v>39</v>
      </c>
      <c r="J107" t="s">
        <v>40</v>
      </c>
      <c r="K107" t="s">
        <v>41</v>
      </c>
      <c r="L107" t="s">
        <v>42</v>
      </c>
      <c r="O107" t="s">
        <v>43</v>
      </c>
      <c r="P107" s="5" t="b">
        <v>0</v>
      </c>
      <c r="R107" t="b">
        <v>1</v>
      </c>
      <c r="S107" t="b">
        <v>0</v>
      </c>
      <c r="T107" t="b">
        <v>0</v>
      </c>
      <c r="U107" t="b">
        <v>0</v>
      </c>
      <c r="V107" t="b">
        <v>0</v>
      </c>
      <c r="W107" s="4" t="s">
        <v>402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1</v>
      </c>
      <c r="AF107" t="str" cm="1">
        <f t="array" ref="AF107">_xlfn.IFS(Y107=TRUE,"THREATENED",Z107=TRUE,"THREATENED",AA107=TRUE,"THREATENED",AE107=TRUE,"THREATENED",TRUE,"")</f>
        <v>THREATENED</v>
      </c>
      <c r="AH107" t="s">
        <v>403</v>
      </c>
      <c r="AI107" t="b">
        <v>0</v>
      </c>
    </row>
    <row r="108" spans="1:35" x14ac:dyDescent="0.3">
      <c r="A108">
        <v>-73.957480899999993</v>
      </c>
      <c r="B108">
        <v>40.795001360000001</v>
      </c>
      <c r="C108" t="s">
        <v>404</v>
      </c>
      <c r="D108" t="s">
        <v>405</v>
      </c>
      <c r="E108" t="str" cm="1">
        <f t="array" ref="E108">_xlfn.IFS(D108="05D", "Adjacent", D108="07D", "Adjacent",D108="06C","Adjacent",D108="06E","Adjacent",TRUE,"")</f>
        <v/>
      </c>
      <c r="F108" t="s">
        <v>34</v>
      </c>
      <c r="G108">
        <v>10142018</v>
      </c>
      <c r="H108" s="5">
        <v>4</v>
      </c>
      <c r="I108" t="s">
        <v>39</v>
      </c>
      <c r="J108" t="s">
        <v>40</v>
      </c>
      <c r="L108" t="s">
        <v>55</v>
      </c>
      <c r="O108" t="s">
        <v>43</v>
      </c>
      <c r="P108" s="5" t="b">
        <v>0</v>
      </c>
      <c r="R108" t="b">
        <v>0</v>
      </c>
      <c r="S108" t="b">
        <v>1</v>
      </c>
      <c r="T108" t="b">
        <v>0</v>
      </c>
      <c r="U108" t="b">
        <v>0</v>
      </c>
      <c r="V108" t="b">
        <v>1</v>
      </c>
      <c r="W108" s="4" t="s">
        <v>406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1</v>
      </c>
      <c r="AF108" t="str" cm="1">
        <f t="array" ref="AF108">_xlfn.IFS(Y108=TRUE,"THREATENED",Z108=TRUE,"THREATENED",AA108=TRUE,"THREATENED",AE108=TRUE,"THREATENED",TRUE,"")</f>
        <v>THREATENED</v>
      </c>
      <c r="AH108" t="s">
        <v>407</v>
      </c>
      <c r="AI108" t="b">
        <v>0</v>
      </c>
    </row>
    <row r="109" spans="1:35" x14ac:dyDescent="0.3">
      <c r="A109">
        <v>-73.967097589999995</v>
      </c>
      <c r="B109">
        <v>40.785411930000002</v>
      </c>
      <c r="C109" t="s">
        <v>408</v>
      </c>
      <c r="D109" t="s">
        <v>409</v>
      </c>
      <c r="E109" t="str" cm="1">
        <f t="array" ref="E109">_xlfn.IFS(D109="05D", "Adjacent", D109="07D", "Adjacent",D109="06C","Adjacent",D109="06E","Adjacent",TRUE,"")</f>
        <v/>
      </c>
      <c r="F109" t="s">
        <v>48</v>
      </c>
      <c r="G109">
        <v>10132018</v>
      </c>
      <c r="H109" s="5">
        <v>1</v>
      </c>
      <c r="J109" t="s">
        <v>40</v>
      </c>
      <c r="L109" t="s">
        <v>55</v>
      </c>
      <c r="O109" t="s">
        <v>50</v>
      </c>
      <c r="P109" s="5">
        <v>50</v>
      </c>
      <c r="R109" t="b">
        <v>1</v>
      </c>
      <c r="S109" t="b">
        <v>0</v>
      </c>
      <c r="T109" t="b">
        <v>0</v>
      </c>
      <c r="U109" t="b">
        <v>1</v>
      </c>
      <c r="V109" t="b">
        <v>0</v>
      </c>
      <c r="W109" s="4" t="s">
        <v>410</v>
      </c>
      <c r="X109" t="b">
        <v>0</v>
      </c>
      <c r="Y109" t="b">
        <v>0</v>
      </c>
      <c r="Z109" t="b">
        <v>0</v>
      </c>
      <c r="AA109" t="b">
        <v>0</v>
      </c>
      <c r="AB109" t="b">
        <v>1</v>
      </c>
      <c r="AC109" t="b">
        <v>0</v>
      </c>
      <c r="AD109" t="b">
        <v>0</v>
      </c>
      <c r="AE109" t="b">
        <v>1</v>
      </c>
      <c r="AF109" t="str" cm="1">
        <f t="array" ref="AF109">_xlfn.IFS(Y109=TRUE,"THREATENED",Z109=TRUE,"THREATENED",AA109=TRUE,"THREATENED",AE109=TRUE,"THREATENED",TRUE,"")</f>
        <v>THREATENED</v>
      </c>
      <c r="AH109" t="s">
        <v>411</v>
      </c>
      <c r="AI109" t="b">
        <v>0</v>
      </c>
    </row>
    <row r="110" spans="1:35" x14ac:dyDescent="0.3">
      <c r="A110">
        <v>-73.971131880000002</v>
      </c>
      <c r="B110">
        <v>40.770194160000003</v>
      </c>
      <c r="C110" t="s">
        <v>412</v>
      </c>
      <c r="D110" t="s">
        <v>413</v>
      </c>
      <c r="E110" t="str" cm="1">
        <f t="array" ref="E110">_xlfn.IFS(D110="05D", "Adjacent", D110="07D", "Adjacent",D110="06C","Adjacent",D110="06E","Adjacent",TRUE,"")</f>
        <v/>
      </c>
      <c r="F110" t="s">
        <v>48</v>
      </c>
      <c r="G110">
        <v>10102018</v>
      </c>
      <c r="H110" s="5">
        <v>2</v>
      </c>
      <c r="I110" t="s">
        <v>39</v>
      </c>
      <c r="J110" t="s">
        <v>40</v>
      </c>
      <c r="L110" t="s">
        <v>55</v>
      </c>
      <c r="O110" t="s">
        <v>50</v>
      </c>
      <c r="P110" s="5">
        <v>3</v>
      </c>
      <c r="R110" t="b">
        <v>1</v>
      </c>
      <c r="S110" t="b">
        <v>0</v>
      </c>
      <c r="T110" t="b">
        <v>0</v>
      </c>
      <c r="U110" t="b">
        <v>0</v>
      </c>
      <c r="V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1</v>
      </c>
      <c r="AC110" t="b">
        <v>0</v>
      </c>
      <c r="AD110" t="b">
        <v>0</v>
      </c>
      <c r="AE110" t="b">
        <v>1</v>
      </c>
      <c r="AF110" t="str" cm="1">
        <f t="array" ref="AF110">_xlfn.IFS(Y110=TRUE,"THREATENED",Z110=TRUE,"THREATENED",AA110=TRUE,"THREATENED",AE110=TRUE,"THREATENED",TRUE,"")</f>
        <v>THREATENED</v>
      </c>
      <c r="AH110" t="s">
        <v>414</v>
      </c>
      <c r="AI110" t="b">
        <v>1</v>
      </c>
    </row>
    <row r="111" spans="1:35" x14ac:dyDescent="0.3">
      <c r="A111">
        <v>-73.976324340000005</v>
      </c>
      <c r="B111">
        <v>40.770540930000003</v>
      </c>
      <c r="C111" t="s">
        <v>415</v>
      </c>
      <c r="D111" t="s">
        <v>109</v>
      </c>
      <c r="E111" t="str" cm="1">
        <f t="array" ref="E111">_xlfn.IFS(D111="05D", "Adjacent", D111="07D", "Adjacent",D111="06C","Adjacent",D111="06E","Adjacent",TRUE,"")</f>
        <v/>
      </c>
      <c r="F111" t="s">
        <v>34</v>
      </c>
      <c r="G111">
        <v>10102018</v>
      </c>
      <c r="H111" s="5">
        <v>13</v>
      </c>
      <c r="I111" t="s">
        <v>39</v>
      </c>
      <c r="J111" t="s">
        <v>40</v>
      </c>
      <c r="K111" t="s">
        <v>84</v>
      </c>
      <c r="L111" t="s">
        <v>103</v>
      </c>
      <c r="O111" t="s">
        <v>50</v>
      </c>
      <c r="P111" s="5">
        <v>20</v>
      </c>
      <c r="Q111" t="s">
        <v>416</v>
      </c>
      <c r="R111" t="b">
        <v>0</v>
      </c>
      <c r="S111" t="b">
        <v>0</v>
      </c>
      <c r="T111" t="b">
        <v>1</v>
      </c>
      <c r="U111" t="b">
        <v>0</v>
      </c>
      <c r="V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str" cm="1">
        <f t="array" ref="AF111">_xlfn.IFS(Y111=TRUE,"THREATENED",Z111=TRUE,"THREATENED",AA111=TRUE,"THREATENED",AE111=TRUE,"THREATENED",TRUE,"")</f>
        <v/>
      </c>
      <c r="AH111" t="s">
        <v>417</v>
      </c>
      <c r="AI111" t="b">
        <v>1</v>
      </c>
    </row>
    <row r="112" spans="1:35" x14ac:dyDescent="0.3">
      <c r="A112">
        <v>-73.965175450000004</v>
      </c>
      <c r="B112">
        <v>40.77551819</v>
      </c>
      <c r="C112" t="s">
        <v>418</v>
      </c>
      <c r="D112" t="s">
        <v>419</v>
      </c>
      <c r="E112" t="str" cm="1">
        <f t="array" ref="E112">_xlfn.IFS(D112="05D", "Adjacent", D112="07D", "Adjacent",D112="06C","Adjacent",D112="06E","Adjacent",TRUE,"")</f>
        <v/>
      </c>
      <c r="F112" t="s">
        <v>48</v>
      </c>
      <c r="G112">
        <v>10082018</v>
      </c>
      <c r="H112" s="5">
        <v>1</v>
      </c>
      <c r="I112" t="s">
        <v>39</v>
      </c>
      <c r="J112" t="s">
        <v>40</v>
      </c>
      <c r="K112" t="s">
        <v>41</v>
      </c>
      <c r="L112" t="s">
        <v>42</v>
      </c>
      <c r="O112" t="s">
        <v>50</v>
      </c>
      <c r="P112" s="5">
        <v>7</v>
      </c>
      <c r="Q112" t="s">
        <v>206</v>
      </c>
      <c r="R112" t="b">
        <v>0</v>
      </c>
      <c r="S112" t="b">
        <v>0</v>
      </c>
      <c r="T112" t="b">
        <v>1</v>
      </c>
      <c r="U112" t="b">
        <v>1</v>
      </c>
      <c r="V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1</v>
      </c>
      <c r="AE112" t="b">
        <v>0</v>
      </c>
      <c r="AF112" t="str" cm="1">
        <f t="array" ref="AF112">_xlfn.IFS(Y112=TRUE,"THREATENED",Z112=TRUE,"THREATENED",AA112=TRUE,"THREATENED",AE112=TRUE,"THREATENED",TRUE,"")</f>
        <v/>
      </c>
      <c r="AH112" t="s">
        <v>420</v>
      </c>
      <c r="AI112" t="b">
        <v>1</v>
      </c>
    </row>
    <row r="113" spans="1:35" x14ac:dyDescent="0.3">
      <c r="A113">
        <v>-73.970010060000007</v>
      </c>
      <c r="B113">
        <v>40.781573999999999</v>
      </c>
      <c r="C113" t="s">
        <v>421</v>
      </c>
      <c r="D113" t="s">
        <v>422</v>
      </c>
      <c r="E113" t="str" cm="1">
        <f t="array" ref="E113">_xlfn.IFS(D113="05D", "Adjacent", D113="07D", "Adjacent",D113="06C","Adjacent",D113="06E","Adjacent",TRUE,"")</f>
        <v/>
      </c>
      <c r="F113" t="s">
        <v>34</v>
      </c>
      <c r="G113">
        <v>10182018</v>
      </c>
      <c r="H113" s="5">
        <v>1</v>
      </c>
      <c r="I113" t="s">
        <v>39</v>
      </c>
      <c r="J113" t="s">
        <v>40</v>
      </c>
      <c r="K113" t="s">
        <v>168</v>
      </c>
      <c r="L113" t="s">
        <v>169</v>
      </c>
      <c r="O113" t="s">
        <v>50</v>
      </c>
      <c r="P113" s="5">
        <v>20</v>
      </c>
      <c r="R113" t="b">
        <v>1</v>
      </c>
      <c r="S113" t="b">
        <v>0</v>
      </c>
      <c r="T113" t="b">
        <v>0</v>
      </c>
      <c r="U113" t="b">
        <v>0</v>
      </c>
      <c r="V113" t="b">
        <v>0</v>
      </c>
      <c r="W113" s="4" t="s">
        <v>423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str" cm="1">
        <f t="array" ref="AF113">_xlfn.IFS(Y113=TRUE,"THREATENED",Z113=TRUE,"THREATENED",AA113=TRUE,"THREATENED",AE113=TRUE,"THREATENED",TRUE,"")</f>
        <v/>
      </c>
      <c r="AH113" t="s">
        <v>424</v>
      </c>
      <c r="AI113" t="b">
        <v>0</v>
      </c>
    </row>
    <row r="114" spans="1:35" x14ac:dyDescent="0.3">
      <c r="A114">
        <v>-73.971905620000001</v>
      </c>
      <c r="B114">
        <v>40.776238550000002</v>
      </c>
      <c r="C114" t="s">
        <v>425</v>
      </c>
      <c r="D114" t="s">
        <v>426</v>
      </c>
      <c r="E114" t="str" cm="1">
        <f t="array" ref="E114">_xlfn.IFS(D114="05D", "Adjacent", D114="07D", "Adjacent",D114="06C","Adjacent",D114="06E","Adjacent",TRUE,"")</f>
        <v/>
      </c>
      <c r="F114" t="s">
        <v>34</v>
      </c>
      <c r="G114">
        <v>10182018</v>
      </c>
      <c r="H114" s="5">
        <v>10</v>
      </c>
      <c r="I114" t="s">
        <v>39</v>
      </c>
      <c r="J114" t="s">
        <v>40</v>
      </c>
      <c r="K114" t="s">
        <v>117</v>
      </c>
      <c r="L114" t="s">
        <v>118</v>
      </c>
      <c r="O114" t="s">
        <v>43</v>
      </c>
      <c r="P114" s="5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1</v>
      </c>
      <c r="X114" t="b">
        <v>0</v>
      </c>
      <c r="Y114" t="b">
        <v>0</v>
      </c>
      <c r="Z114" t="b">
        <v>0</v>
      </c>
      <c r="AA114" t="b">
        <v>0</v>
      </c>
      <c r="AB114" t="b">
        <v>1</v>
      </c>
      <c r="AC114" t="b">
        <v>0</v>
      </c>
      <c r="AD114" t="b">
        <v>1</v>
      </c>
      <c r="AE114" t="b">
        <v>0</v>
      </c>
      <c r="AF114" t="str" cm="1">
        <f t="array" ref="AF114">_xlfn.IFS(Y114=TRUE,"THREATENED",Z114=TRUE,"THREATENED",AA114=TRUE,"THREATENED",AE114=TRUE,"THREATENED",TRUE,"")</f>
        <v/>
      </c>
      <c r="AH114" t="s">
        <v>427</v>
      </c>
      <c r="AI114" t="b">
        <v>1</v>
      </c>
    </row>
    <row r="115" spans="1:35" x14ac:dyDescent="0.3">
      <c r="A115">
        <v>-73.953004089999993</v>
      </c>
      <c r="B115">
        <v>40.792289619999998</v>
      </c>
      <c r="C115" t="s">
        <v>428</v>
      </c>
      <c r="D115" t="s">
        <v>106</v>
      </c>
      <c r="E115" t="str" cm="1">
        <f t="array" ref="E115">_xlfn.IFS(D115="05D", "Adjacent", D115="07D", "Adjacent",D115="06C","Adjacent",D115="06E","Adjacent",TRUE,"")</f>
        <v/>
      </c>
      <c r="F115" t="s">
        <v>34</v>
      </c>
      <c r="G115">
        <v>10072018</v>
      </c>
      <c r="H115" s="5">
        <v>10</v>
      </c>
      <c r="I115" t="s">
        <v>54</v>
      </c>
      <c r="J115" t="s">
        <v>40</v>
      </c>
      <c r="K115" t="s">
        <v>84</v>
      </c>
      <c r="L115" t="s">
        <v>103</v>
      </c>
      <c r="O115" t="s">
        <v>43</v>
      </c>
      <c r="P115" s="5" t="b">
        <v>0</v>
      </c>
      <c r="R115" t="b">
        <v>0</v>
      </c>
      <c r="S115" t="b">
        <v>0</v>
      </c>
      <c r="T115" t="b">
        <v>0</v>
      </c>
      <c r="U115" t="b">
        <v>1</v>
      </c>
      <c r="V115" t="b">
        <v>0</v>
      </c>
      <c r="W115" s="4" t="s">
        <v>429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1</v>
      </c>
      <c r="AE115" t="b">
        <v>0</v>
      </c>
      <c r="AF115" t="str" cm="1">
        <f t="array" ref="AF115">_xlfn.IFS(Y115=TRUE,"THREATENED",Z115=TRUE,"THREATENED",AA115=TRUE,"THREATENED",AE115=TRUE,"THREATENED",TRUE,"")</f>
        <v/>
      </c>
      <c r="AH115" t="s">
        <v>430</v>
      </c>
      <c r="AI115" t="b">
        <v>0</v>
      </c>
    </row>
    <row r="116" spans="1:35" x14ac:dyDescent="0.3">
      <c r="A116">
        <v>-73.957209379999995</v>
      </c>
      <c r="B116">
        <v>40.798848730000003</v>
      </c>
      <c r="C116" t="s">
        <v>431</v>
      </c>
      <c r="D116" t="s">
        <v>382</v>
      </c>
      <c r="E116" t="str" cm="1">
        <f t="array" ref="E116">_xlfn.IFS(D116="05D", "Adjacent", D116="07D", "Adjacent",D116="06C","Adjacent",D116="06E","Adjacent",TRUE,"")</f>
        <v/>
      </c>
      <c r="F116" t="s">
        <v>48</v>
      </c>
      <c r="G116">
        <v>10102018</v>
      </c>
      <c r="H116" s="5">
        <v>6</v>
      </c>
      <c r="I116" t="s">
        <v>39</v>
      </c>
      <c r="J116" t="s">
        <v>40</v>
      </c>
      <c r="K116" t="s">
        <v>117</v>
      </c>
      <c r="L116" t="s">
        <v>118</v>
      </c>
      <c r="O116" t="s">
        <v>50</v>
      </c>
      <c r="P116" s="5">
        <v>6</v>
      </c>
      <c r="R116" t="b">
        <v>0</v>
      </c>
      <c r="S116" t="b">
        <v>0</v>
      </c>
      <c r="T116" t="b">
        <v>1</v>
      </c>
      <c r="U116" t="b">
        <v>0</v>
      </c>
      <c r="V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str" cm="1">
        <f t="array" ref="AF116">_xlfn.IFS(Y116=TRUE,"THREATENED",Z116=TRUE,"THREATENED",AA116=TRUE,"THREATENED",AE116=TRUE,"THREATENED",TRUE,"")</f>
        <v/>
      </c>
      <c r="AH116" t="s">
        <v>432</v>
      </c>
      <c r="AI116" t="b">
        <v>1</v>
      </c>
    </row>
    <row r="117" spans="1:35" x14ac:dyDescent="0.3">
      <c r="A117">
        <v>-73.960774630000003</v>
      </c>
      <c r="B117">
        <v>40.793958109999998</v>
      </c>
      <c r="C117" t="s">
        <v>433</v>
      </c>
      <c r="D117" t="s">
        <v>434</v>
      </c>
      <c r="E117" t="str" cm="1">
        <f t="array" ref="E117">_xlfn.IFS(D117="05D", "Adjacent", D117="07D", "Adjacent",D117="06C","Adjacent",D117="06E","Adjacent",TRUE,"")</f>
        <v/>
      </c>
      <c r="F117" t="s">
        <v>48</v>
      </c>
      <c r="G117">
        <v>10102018</v>
      </c>
      <c r="H117" s="5">
        <v>1</v>
      </c>
      <c r="I117" t="s">
        <v>39</v>
      </c>
      <c r="J117" t="s">
        <v>40</v>
      </c>
      <c r="L117" t="s">
        <v>55</v>
      </c>
      <c r="O117" t="s">
        <v>43</v>
      </c>
      <c r="P117" s="5" t="b">
        <v>0</v>
      </c>
      <c r="Q117" t="s">
        <v>435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s="4" t="s">
        <v>436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1</v>
      </c>
      <c r="AE117" t="b">
        <v>0</v>
      </c>
      <c r="AF117" t="str" cm="1">
        <f t="array" ref="AF117">_xlfn.IFS(Y117=TRUE,"THREATENED",Z117=TRUE,"THREATENED",AA117=TRUE,"THREATENED",AE117=TRUE,"THREATENED",TRUE,"")</f>
        <v/>
      </c>
      <c r="AH117" t="s">
        <v>437</v>
      </c>
      <c r="AI117" t="b">
        <v>0</v>
      </c>
    </row>
    <row r="118" spans="1:35" x14ac:dyDescent="0.3">
      <c r="A118">
        <v>-73.956634600000001</v>
      </c>
      <c r="B118">
        <v>40.797392340000002</v>
      </c>
      <c r="C118" t="s">
        <v>438</v>
      </c>
      <c r="D118" t="s">
        <v>439</v>
      </c>
      <c r="E118" t="str" cm="1">
        <f t="array" ref="E118">_xlfn.IFS(D118="05D", "Adjacent", D118="07D", "Adjacent",D118="06C","Adjacent",D118="06E","Adjacent",TRUE,"")</f>
        <v/>
      </c>
      <c r="F118" t="s">
        <v>34</v>
      </c>
      <c r="G118">
        <v>10132018</v>
      </c>
      <c r="H118" s="5">
        <v>1</v>
      </c>
      <c r="I118" t="s">
        <v>39</v>
      </c>
      <c r="J118" t="s">
        <v>40</v>
      </c>
      <c r="K118" t="s">
        <v>41</v>
      </c>
      <c r="L118" t="s">
        <v>42</v>
      </c>
      <c r="O118" t="s">
        <v>43</v>
      </c>
      <c r="P118" s="5" t="b">
        <v>0</v>
      </c>
      <c r="R118" t="b">
        <v>1</v>
      </c>
      <c r="S118" t="b">
        <v>0</v>
      </c>
      <c r="T118" t="b">
        <v>0</v>
      </c>
      <c r="U118" t="b">
        <v>0</v>
      </c>
      <c r="V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str" cm="1">
        <f t="array" ref="AF118">_xlfn.IFS(Y118=TRUE,"THREATENED",Z118=TRUE,"THREATENED",AA118=TRUE,"THREATENED",AE118=TRUE,"THREATENED",TRUE,"")</f>
        <v/>
      </c>
      <c r="AH118" t="s">
        <v>440</v>
      </c>
      <c r="AI118" t="b">
        <v>1</v>
      </c>
    </row>
    <row r="119" spans="1:35" x14ac:dyDescent="0.3">
      <c r="A119">
        <v>-73.959203889999998</v>
      </c>
      <c r="B119">
        <v>40.796382680000001</v>
      </c>
      <c r="C119" t="s">
        <v>441</v>
      </c>
      <c r="D119" t="s">
        <v>442</v>
      </c>
      <c r="E119" t="str" cm="1">
        <f t="array" ref="E119">_xlfn.IFS(D119="05D", "Adjacent", D119="07D", "Adjacent",D119="06C","Adjacent",D119="06E","Adjacent",TRUE,"")</f>
        <v/>
      </c>
      <c r="F119" t="s">
        <v>34</v>
      </c>
      <c r="G119">
        <v>10182018</v>
      </c>
      <c r="H119" s="5">
        <v>2</v>
      </c>
      <c r="I119" t="s">
        <v>39</v>
      </c>
      <c r="J119" t="s">
        <v>40</v>
      </c>
      <c r="K119" t="s">
        <v>117</v>
      </c>
      <c r="L119" t="s">
        <v>118</v>
      </c>
      <c r="O119" t="s">
        <v>43</v>
      </c>
      <c r="P119" s="5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1</v>
      </c>
      <c r="W119" s="4" t="s">
        <v>443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str" cm="1">
        <f t="array" ref="AF119">_xlfn.IFS(Y119=TRUE,"THREATENED",Z119=TRUE,"THREATENED",AA119=TRUE,"THREATENED",AE119=TRUE,"THREATENED",TRUE,"")</f>
        <v/>
      </c>
      <c r="AH119" t="s">
        <v>444</v>
      </c>
      <c r="AI119" t="b">
        <v>0</v>
      </c>
    </row>
    <row r="120" spans="1:35" x14ac:dyDescent="0.3">
      <c r="A120">
        <v>-73.951111870000005</v>
      </c>
      <c r="B120">
        <v>40.795081330000002</v>
      </c>
      <c r="C120" t="s">
        <v>445</v>
      </c>
      <c r="D120" t="s">
        <v>446</v>
      </c>
      <c r="E120" t="str" cm="1">
        <f t="array" ref="E120">_xlfn.IFS(D120="05D", "Adjacent", D120="07D", "Adjacent",D120="06C","Adjacent",D120="06E","Adjacent",TRUE,"")</f>
        <v/>
      </c>
      <c r="F120" t="s">
        <v>48</v>
      </c>
      <c r="G120">
        <v>10182018</v>
      </c>
      <c r="H120" s="5">
        <v>1</v>
      </c>
      <c r="I120" t="s">
        <v>39</v>
      </c>
      <c r="J120" t="s">
        <v>41</v>
      </c>
      <c r="L120" t="s">
        <v>49</v>
      </c>
      <c r="O120" t="s">
        <v>43</v>
      </c>
      <c r="P120" s="5" t="b">
        <v>0</v>
      </c>
      <c r="R120" t="b">
        <v>1</v>
      </c>
      <c r="S120" t="b">
        <v>0</v>
      </c>
      <c r="T120" t="b">
        <v>0</v>
      </c>
      <c r="U120" t="b">
        <v>0</v>
      </c>
      <c r="V120" t="b">
        <v>1</v>
      </c>
      <c r="W120" s="4" t="s">
        <v>447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str" cm="1">
        <f t="array" ref="AF120">_xlfn.IFS(Y120=TRUE,"THREATENED",Z120=TRUE,"THREATENED",AA120=TRUE,"THREATENED",AE120=TRUE,"THREATENED",TRUE,"")</f>
        <v/>
      </c>
      <c r="AH120" t="s">
        <v>448</v>
      </c>
      <c r="AI120" t="b">
        <v>0</v>
      </c>
    </row>
    <row r="121" spans="1:35" x14ac:dyDescent="0.3">
      <c r="A121">
        <v>-73.976993980000003</v>
      </c>
      <c r="B121">
        <v>40.77295376</v>
      </c>
      <c r="C121" t="s">
        <v>449</v>
      </c>
      <c r="D121" t="s">
        <v>72</v>
      </c>
      <c r="E121" t="str" cm="1">
        <f t="array" ref="E121">_xlfn.IFS(D121="05D", "Adjacent", D121="07D", "Adjacent",D121="06C","Adjacent",D121="06E","Adjacent",TRUE,"")</f>
        <v/>
      </c>
      <c r="F121" t="s">
        <v>48</v>
      </c>
      <c r="G121">
        <v>10082018</v>
      </c>
      <c r="H121" s="5">
        <v>10</v>
      </c>
      <c r="I121" t="s">
        <v>39</v>
      </c>
      <c r="J121" t="s">
        <v>40</v>
      </c>
      <c r="L121" t="s">
        <v>55</v>
      </c>
      <c r="O121" t="s">
        <v>43</v>
      </c>
      <c r="P121" s="5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1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1</v>
      </c>
      <c r="AE121" t="b">
        <v>0</v>
      </c>
      <c r="AF121" t="str" cm="1">
        <f t="array" ref="AF121">_xlfn.IFS(Y121=TRUE,"THREATENED",Z121=TRUE,"THREATENED",AA121=TRUE,"THREATENED",AE121=TRUE,"THREATENED",TRUE,"")</f>
        <v/>
      </c>
      <c r="AH121" t="s">
        <v>450</v>
      </c>
      <c r="AI121" t="b">
        <v>1</v>
      </c>
    </row>
    <row r="122" spans="1:35" ht="62.4" x14ac:dyDescent="0.3">
      <c r="A122">
        <v>-73.97125278</v>
      </c>
      <c r="B122">
        <v>40.776331040000002</v>
      </c>
      <c r="C122" t="s">
        <v>451</v>
      </c>
      <c r="D122" t="s">
        <v>426</v>
      </c>
      <c r="E122" t="str" cm="1">
        <f t="array" ref="E122">_xlfn.IFS(D122="05D", "Adjacent", D122="07D", "Adjacent",D122="06C","Adjacent",D122="06E","Adjacent",TRUE,"")</f>
        <v/>
      </c>
      <c r="F122" t="s">
        <v>48</v>
      </c>
      <c r="G122">
        <v>10142018</v>
      </c>
      <c r="H122" s="5">
        <v>8</v>
      </c>
      <c r="I122" t="s">
        <v>39</v>
      </c>
      <c r="J122" t="s">
        <v>40</v>
      </c>
      <c r="K122" t="s">
        <v>41</v>
      </c>
      <c r="L122" t="s">
        <v>42</v>
      </c>
      <c r="M122" s="4" t="s">
        <v>452</v>
      </c>
      <c r="O122" t="s">
        <v>43</v>
      </c>
      <c r="P122" s="5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1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1</v>
      </c>
      <c r="AF122" t="str" cm="1">
        <f t="array" ref="AF122">_xlfn.IFS(Y122=TRUE,"THREATENED",Z122=TRUE,"THREATENED",AA122=TRUE,"THREATENED",AE122=TRUE,"THREATENED",TRUE,"")</f>
        <v>THREATENED</v>
      </c>
      <c r="AH122" t="s">
        <v>453</v>
      </c>
      <c r="AI122" t="b">
        <v>1</v>
      </c>
    </row>
    <row r="123" spans="1:35" x14ac:dyDescent="0.3">
      <c r="A123">
        <v>-73.967114710000004</v>
      </c>
      <c r="B123">
        <v>40.777262460000003</v>
      </c>
      <c r="C123" t="s">
        <v>454</v>
      </c>
      <c r="D123" t="s">
        <v>296</v>
      </c>
      <c r="E123" t="str" cm="1">
        <f t="array" ref="E123">_xlfn.IFS(D123="05D", "Adjacent", D123="07D", "Adjacent",D123="06C","Adjacent",D123="06E","Adjacent",TRUE,"")</f>
        <v/>
      </c>
      <c r="F123" t="s">
        <v>48</v>
      </c>
      <c r="G123">
        <v>10102018</v>
      </c>
      <c r="H123" s="5">
        <v>3</v>
      </c>
      <c r="I123" t="s">
        <v>39</v>
      </c>
      <c r="J123" t="s">
        <v>40</v>
      </c>
      <c r="K123" t="s">
        <v>84</v>
      </c>
      <c r="L123" t="s">
        <v>103</v>
      </c>
      <c r="O123" t="s">
        <v>43</v>
      </c>
      <c r="P123" s="5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1</v>
      </c>
      <c r="W123" s="4" t="s">
        <v>455</v>
      </c>
      <c r="X123" t="b">
        <v>1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1</v>
      </c>
      <c r="AF123" t="str" cm="1">
        <f t="array" ref="AF123">_xlfn.IFS(Y123=TRUE,"THREATENED",Z123=TRUE,"THREATENED",AA123=TRUE,"THREATENED",AE123=TRUE,"THREATENED",TRUE,"")</f>
        <v>THREATENED</v>
      </c>
      <c r="AH123" t="s">
        <v>456</v>
      </c>
      <c r="AI123" t="b">
        <v>0</v>
      </c>
    </row>
    <row r="124" spans="1:35" x14ac:dyDescent="0.3">
      <c r="A124">
        <v>-73.958866029999996</v>
      </c>
      <c r="B124">
        <v>40.798259790000003</v>
      </c>
      <c r="C124" t="s">
        <v>457</v>
      </c>
      <c r="D124" t="s">
        <v>458</v>
      </c>
      <c r="E124" t="str" cm="1">
        <f t="array" ref="E124">_xlfn.IFS(D124="05D", "Adjacent", D124="07D", "Adjacent",D124="06C","Adjacent",D124="06E","Adjacent",TRUE,"")</f>
        <v/>
      </c>
      <c r="F124" t="s">
        <v>48</v>
      </c>
      <c r="G124">
        <v>10102018</v>
      </c>
      <c r="H124" s="5">
        <v>3</v>
      </c>
      <c r="I124" t="s">
        <v>39</v>
      </c>
      <c r="J124" t="s">
        <v>40</v>
      </c>
      <c r="K124" t="s">
        <v>41</v>
      </c>
      <c r="L124" t="s">
        <v>42</v>
      </c>
      <c r="O124" t="s">
        <v>43</v>
      </c>
      <c r="P124" s="5" t="b">
        <v>0</v>
      </c>
      <c r="Q124" t="s">
        <v>459</v>
      </c>
      <c r="R124" t="b">
        <v>0</v>
      </c>
      <c r="S124" t="b">
        <v>0</v>
      </c>
      <c r="T124" t="b">
        <v>0</v>
      </c>
      <c r="U124" t="b">
        <v>1</v>
      </c>
      <c r="V124" t="b">
        <v>1</v>
      </c>
      <c r="X124" t="b">
        <v>0</v>
      </c>
      <c r="Y124" t="b">
        <v>0</v>
      </c>
      <c r="Z124" t="b">
        <v>0</v>
      </c>
      <c r="AA124" t="b">
        <v>1</v>
      </c>
      <c r="AB124" t="b">
        <v>0</v>
      </c>
      <c r="AC124" t="b">
        <v>0</v>
      </c>
      <c r="AD124" t="b">
        <v>1</v>
      </c>
      <c r="AE124" t="b">
        <v>1</v>
      </c>
      <c r="AF124" t="str" cm="1">
        <f t="array" ref="AF124">_xlfn.IFS(Y124=TRUE,"THREATENED",Z124=TRUE,"THREATENED",AA124=TRUE,"THREATENED",AE124=TRUE,"THREATENED",TRUE,"")</f>
        <v>THREATENED</v>
      </c>
      <c r="AG124" t="s">
        <v>460</v>
      </c>
      <c r="AH124" t="s">
        <v>461</v>
      </c>
      <c r="AI124" t="b">
        <v>1</v>
      </c>
    </row>
    <row r="125" spans="1:35" x14ac:dyDescent="0.3">
      <c r="A125">
        <v>-73.965160150000003</v>
      </c>
      <c r="B125">
        <v>40.776184180000001</v>
      </c>
      <c r="C125" t="s">
        <v>462</v>
      </c>
      <c r="D125" t="s">
        <v>419</v>
      </c>
      <c r="E125" t="str" cm="1">
        <f t="array" ref="E125">_xlfn.IFS(D125="05D", "Adjacent", D125="07D", "Adjacent",D125="06C","Adjacent",D125="06E","Adjacent",TRUE,"")</f>
        <v/>
      </c>
      <c r="F125" t="s">
        <v>34</v>
      </c>
      <c r="G125">
        <v>10122018</v>
      </c>
      <c r="H125" s="5">
        <v>7</v>
      </c>
      <c r="I125" t="s">
        <v>39</v>
      </c>
      <c r="J125" t="s">
        <v>41</v>
      </c>
      <c r="L125" t="s">
        <v>49</v>
      </c>
      <c r="O125" t="s">
        <v>43</v>
      </c>
      <c r="P125" s="5" t="b">
        <v>0</v>
      </c>
      <c r="R125" t="b">
        <v>1</v>
      </c>
      <c r="S125" t="b">
        <v>0</v>
      </c>
      <c r="T125" t="b">
        <v>0</v>
      </c>
      <c r="U125" t="b">
        <v>0</v>
      </c>
      <c r="V125" t="b">
        <v>1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str" cm="1">
        <f t="array" ref="AF125">_xlfn.IFS(Y125=TRUE,"THREATENED",Z125=TRUE,"THREATENED",AA125=TRUE,"THREATENED",AE125=TRUE,"THREATENED",TRUE,"")</f>
        <v/>
      </c>
      <c r="AH125" t="s">
        <v>463</v>
      </c>
      <c r="AI125" t="b">
        <v>1</v>
      </c>
    </row>
    <row r="126" spans="1:35" x14ac:dyDescent="0.3">
      <c r="A126">
        <v>-73.979215550000006</v>
      </c>
      <c r="B126">
        <v>40.76937118</v>
      </c>
      <c r="C126" t="s">
        <v>464</v>
      </c>
      <c r="D126" t="s">
        <v>465</v>
      </c>
      <c r="E126" t="str" cm="1">
        <f t="array" ref="E126">_xlfn.IFS(D126="05D", "Adjacent", D126="07D", "Adjacent",D126="06C","Adjacent",D126="06E","Adjacent",TRUE,"")</f>
        <v/>
      </c>
      <c r="F126" t="s">
        <v>34</v>
      </c>
      <c r="G126">
        <v>10072018</v>
      </c>
      <c r="H126" s="5">
        <v>11</v>
      </c>
      <c r="I126" t="s">
        <v>39</v>
      </c>
      <c r="J126" t="s">
        <v>40</v>
      </c>
      <c r="L126" t="s">
        <v>55</v>
      </c>
      <c r="O126" t="s">
        <v>50</v>
      </c>
      <c r="P126" s="5">
        <v>5</v>
      </c>
      <c r="Q126" t="s">
        <v>466</v>
      </c>
      <c r="R126" t="b">
        <v>0</v>
      </c>
      <c r="S126" t="b">
        <v>0</v>
      </c>
      <c r="T126" t="b">
        <v>1</v>
      </c>
      <c r="U126" t="b">
        <v>0</v>
      </c>
      <c r="V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str" cm="1">
        <f t="array" ref="AF126">_xlfn.IFS(Y126=TRUE,"THREATENED",Z126=TRUE,"THREATENED",AA126=TRUE,"THREATENED",AE126=TRUE,"THREATENED",TRUE,"")</f>
        <v/>
      </c>
      <c r="AH126" t="s">
        <v>467</v>
      </c>
      <c r="AI126" t="b">
        <v>1</v>
      </c>
    </row>
    <row r="127" spans="1:35" x14ac:dyDescent="0.3">
      <c r="A127">
        <v>-73.966410049999993</v>
      </c>
      <c r="B127">
        <v>40.782877890000002</v>
      </c>
      <c r="C127" t="s">
        <v>468</v>
      </c>
      <c r="D127" t="s">
        <v>469</v>
      </c>
      <c r="E127" t="str" cm="1">
        <f t="array" ref="E127">_xlfn.IFS(D127="05D", "Adjacent", D127="07D", "Adjacent",D127="06C","Adjacent",D127="06E","Adjacent",TRUE,"")</f>
        <v/>
      </c>
      <c r="F127" t="s">
        <v>48</v>
      </c>
      <c r="G127">
        <v>10082018</v>
      </c>
      <c r="H127" s="5">
        <v>2</v>
      </c>
      <c r="I127" t="s">
        <v>39</v>
      </c>
      <c r="J127" t="s">
        <v>40</v>
      </c>
      <c r="L127" t="s">
        <v>55</v>
      </c>
      <c r="O127" t="s">
        <v>43</v>
      </c>
      <c r="P127" s="5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1</v>
      </c>
      <c r="X127" t="b">
        <v>0</v>
      </c>
      <c r="Y127" t="b">
        <v>0</v>
      </c>
      <c r="Z127" t="b">
        <v>0</v>
      </c>
      <c r="AA127" t="b">
        <v>0</v>
      </c>
      <c r="AB127" t="b">
        <v>1</v>
      </c>
      <c r="AC127" t="b">
        <v>0</v>
      </c>
      <c r="AD127" t="b">
        <v>1</v>
      </c>
      <c r="AE127" t="b">
        <v>0</v>
      </c>
      <c r="AF127" t="str" cm="1">
        <f t="array" ref="AF127">_xlfn.IFS(Y127=TRUE,"THREATENED",Z127=TRUE,"THREATENED",AA127=TRUE,"THREATENED",AE127=TRUE,"THREATENED",TRUE,"")</f>
        <v/>
      </c>
      <c r="AH127" t="s">
        <v>470</v>
      </c>
      <c r="AI127" t="b">
        <v>1</v>
      </c>
    </row>
    <row r="128" spans="1:35" x14ac:dyDescent="0.3">
      <c r="A128">
        <v>-73.974622909999994</v>
      </c>
      <c r="B128">
        <v>40.774846709999998</v>
      </c>
      <c r="C128" t="s">
        <v>471</v>
      </c>
      <c r="D128" t="s">
        <v>472</v>
      </c>
      <c r="E128" t="str" cm="1">
        <f t="array" ref="E128">_xlfn.IFS(D128="05D", "Adjacent", D128="07D", "Adjacent",D128="06C","Adjacent",D128="06E","Adjacent",TRUE,"")</f>
        <v/>
      </c>
      <c r="F128" t="s">
        <v>34</v>
      </c>
      <c r="G128">
        <v>10142018</v>
      </c>
      <c r="H128" s="5">
        <v>5</v>
      </c>
      <c r="I128" t="s">
        <v>39</v>
      </c>
      <c r="J128" t="s">
        <v>40</v>
      </c>
      <c r="K128" t="s">
        <v>84</v>
      </c>
      <c r="L128" t="s">
        <v>103</v>
      </c>
      <c r="O128" t="s">
        <v>43</v>
      </c>
      <c r="P128" s="5" t="b">
        <v>0</v>
      </c>
      <c r="R128" t="b">
        <v>0</v>
      </c>
      <c r="S128" t="b">
        <v>0</v>
      </c>
      <c r="T128" t="b">
        <v>0</v>
      </c>
      <c r="U128" t="b">
        <v>1</v>
      </c>
      <c r="V128" t="b">
        <v>1</v>
      </c>
      <c r="X128" t="b">
        <v>0</v>
      </c>
      <c r="Y128" t="b">
        <v>0</v>
      </c>
      <c r="Z128" t="b">
        <v>0</v>
      </c>
      <c r="AA128" t="b">
        <v>0</v>
      </c>
      <c r="AB128" t="b">
        <v>1</v>
      </c>
      <c r="AC128" t="b">
        <v>0</v>
      </c>
      <c r="AD128" t="b">
        <v>0</v>
      </c>
      <c r="AE128" t="b">
        <v>0</v>
      </c>
      <c r="AF128" t="str" cm="1">
        <f t="array" ref="AF128">_xlfn.IFS(Y128=TRUE,"THREATENED",Z128=TRUE,"THREATENED",AA128=TRUE,"THREATENED",AE128=TRUE,"THREATENED",TRUE,"")</f>
        <v/>
      </c>
      <c r="AG128" t="s">
        <v>473</v>
      </c>
      <c r="AH128" t="s">
        <v>474</v>
      </c>
      <c r="AI128" t="b">
        <v>1</v>
      </c>
    </row>
    <row r="129" spans="1:35" x14ac:dyDescent="0.3">
      <c r="A129">
        <v>-73.970509300000003</v>
      </c>
      <c r="B129">
        <v>40.776109300000002</v>
      </c>
      <c r="C129" t="s">
        <v>475</v>
      </c>
      <c r="D129" t="s">
        <v>79</v>
      </c>
      <c r="E129" t="str" cm="1">
        <f t="array" ref="E129">_xlfn.IFS(D129="05D", "Adjacent", D129="07D", "Adjacent",D129="06C","Adjacent",D129="06E","Adjacent",TRUE,"")</f>
        <v/>
      </c>
      <c r="F129" t="s">
        <v>34</v>
      </c>
      <c r="G129">
        <v>10082018</v>
      </c>
      <c r="H129" s="5">
        <v>7</v>
      </c>
      <c r="I129" t="s">
        <v>39</v>
      </c>
      <c r="J129" t="s">
        <v>40</v>
      </c>
      <c r="L129" t="s">
        <v>55</v>
      </c>
      <c r="O129" t="s">
        <v>43</v>
      </c>
      <c r="P129" s="5" t="b">
        <v>0</v>
      </c>
      <c r="R129" t="b">
        <v>0</v>
      </c>
      <c r="S129" t="b">
        <v>0</v>
      </c>
      <c r="T129" t="b">
        <v>0</v>
      </c>
      <c r="U129" t="b">
        <v>1</v>
      </c>
      <c r="V129" t="b">
        <v>1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1</v>
      </c>
      <c r="AE129" t="b">
        <v>0</v>
      </c>
      <c r="AF129" t="str" cm="1">
        <f t="array" ref="AF129">_xlfn.IFS(Y129=TRUE,"THREATENED",Z129=TRUE,"THREATENED",AA129=TRUE,"THREATENED",AE129=TRUE,"THREATENED",TRUE,"")</f>
        <v/>
      </c>
      <c r="AH129" t="s">
        <v>476</v>
      </c>
      <c r="AI129" t="b">
        <v>1</v>
      </c>
    </row>
    <row r="130" spans="1:35" x14ac:dyDescent="0.3">
      <c r="A130">
        <v>-73.958165589999993</v>
      </c>
      <c r="B130">
        <v>40.799770819999999</v>
      </c>
      <c r="C130" t="s">
        <v>477</v>
      </c>
      <c r="D130" t="s">
        <v>478</v>
      </c>
      <c r="E130" t="str" cm="1">
        <f t="array" ref="E130">_xlfn.IFS(D130="05D", "Adjacent", D130="07D", "Adjacent",D130="06C","Adjacent",D130="06E","Adjacent",TRUE,"")</f>
        <v/>
      </c>
      <c r="F130" t="s">
        <v>34</v>
      </c>
      <c r="G130">
        <v>10072018</v>
      </c>
      <c r="H130" s="5">
        <v>6</v>
      </c>
      <c r="I130" t="s">
        <v>39</v>
      </c>
      <c r="J130" t="s">
        <v>192</v>
      </c>
      <c r="L130" t="s">
        <v>193</v>
      </c>
      <c r="O130" t="s">
        <v>43</v>
      </c>
      <c r="P130" s="5" t="b">
        <v>0</v>
      </c>
      <c r="R130" t="b">
        <v>1</v>
      </c>
      <c r="S130" t="b">
        <v>0</v>
      </c>
      <c r="T130" t="b">
        <v>1</v>
      </c>
      <c r="U130" t="b">
        <v>1</v>
      </c>
      <c r="V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1</v>
      </c>
      <c r="AF130" t="str" cm="1">
        <f t="array" ref="AF130">_xlfn.IFS(Y130=TRUE,"THREATENED",Z130=TRUE,"THREATENED",AA130=TRUE,"THREATENED",AE130=TRUE,"THREATENED",TRUE,"")</f>
        <v>THREATENED</v>
      </c>
      <c r="AH130" t="s">
        <v>479</v>
      </c>
      <c r="AI130" t="b">
        <v>1</v>
      </c>
    </row>
    <row r="131" spans="1:35" x14ac:dyDescent="0.3">
      <c r="A131">
        <v>-73.975556080000004</v>
      </c>
      <c r="B131">
        <v>40.766299230000001</v>
      </c>
      <c r="C131" t="s">
        <v>480</v>
      </c>
      <c r="D131" t="s">
        <v>481</v>
      </c>
      <c r="E131" t="str" cm="1">
        <f t="array" ref="E131">_xlfn.IFS(D131="05D", "Adjacent", D131="07D", "Adjacent",D131="06C","Adjacent",D131="06E","Adjacent",TRUE,"")</f>
        <v/>
      </c>
      <c r="F131" t="s">
        <v>48</v>
      </c>
      <c r="G131">
        <v>10062018</v>
      </c>
      <c r="H131" s="5">
        <v>5</v>
      </c>
      <c r="I131" t="s">
        <v>39</v>
      </c>
      <c r="J131" t="s">
        <v>40</v>
      </c>
      <c r="K131" t="s">
        <v>117</v>
      </c>
      <c r="L131" t="s">
        <v>118</v>
      </c>
      <c r="O131" t="s">
        <v>43</v>
      </c>
      <c r="P131" s="5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1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str" cm="1">
        <f t="array" ref="AF131">_xlfn.IFS(Y131=TRUE,"THREATENED",Z131=TRUE,"THREATENED",AA131=TRUE,"THREATENED",AE131=TRUE,"THREATENED",TRUE,"")</f>
        <v/>
      </c>
      <c r="AG131" t="s">
        <v>482</v>
      </c>
      <c r="AH131" t="s">
        <v>483</v>
      </c>
      <c r="AI131" t="b">
        <v>1</v>
      </c>
    </row>
    <row r="132" spans="1:35" x14ac:dyDescent="0.3">
      <c r="A132">
        <v>-73.969643349999998</v>
      </c>
      <c r="B132">
        <v>40.782820809999997</v>
      </c>
      <c r="C132" t="s">
        <v>484</v>
      </c>
      <c r="D132" t="s">
        <v>102</v>
      </c>
      <c r="E132" t="str" cm="1">
        <f t="array" ref="E132">_xlfn.IFS(D132="05D", "Adjacent", D132="07D", "Adjacent",D132="06C","Adjacent",D132="06E","Adjacent",TRUE,"")</f>
        <v/>
      </c>
      <c r="F132" t="s">
        <v>48</v>
      </c>
      <c r="G132">
        <v>10072018</v>
      </c>
      <c r="H132" s="5">
        <v>1</v>
      </c>
      <c r="I132" t="s">
        <v>39</v>
      </c>
      <c r="J132" t="s">
        <v>40</v>
      </c>
      <c r="K132" t="s">
        <v>41</v>
      </c>
      <c r="L132" t="s">
        <v>42</v>
      </c>
      <c r="O132" t="s">
        <v>43</v>
      </c>
      <c r="P132" s="5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1</v>
      </c>
      <c r="W132" s="4" t="s">
        <v>485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1</v>
      </c>
      <c r="AE132" t="b">
        <v>0</v>
      </c>
      <c r="AF132" t="str" cm="1">
        <f t="array" ref="AF132">_xlfn.IFS(Y132=TRUE,"THREATENED",Z132=TRUE,"THREATENED",AA132=TRUE,"THREATENED",AE132=TRUE,"THREATENED",TRUE,"")</f>
        <v/>
      </c>
      <c r="AH132" t="s">
        <v>486</v>
      </c>
      <c r="AI132" t="b">
        <v>0</v>
      </c>
    </row>
    <row r="133" spans="1:35" x14ac:dyDescent="0.3">
      <c r="A133">
        <v>-73.966471159999998</v>
      </c>
      <c r="B133">
        <v>40.787896430000004</v>
      </c>
      <c r="C133" t="s">
        <v>487</v>
      </c>
      <c r="D133" t="s">
        <v>488</v>
      </c>
      <c r="E133" t="str" cm="1">
        <f t="array" ref="E133">_xlfn.IFS(D133="05D", "Adjacent", D133="07D", "Adjacent",D133="06C","Adjacent",D133="06E","Adjacent",TRUE,"")</f>
        <v/>
      </c>
      <c r="F133" t="s">
        <v>34</v>
      </c>
      <c r="G133">
        <v>10062018</v>
      </c>
      <c r="H133" s="5">
        <v>6</v>
      </c>
      <c r="I133" t="s">
        <v>39</v>
      </c>
      <c r="J133" t="s">
        <v>40</v>
      </c>
      <c r="K133" t="s">
        <v>41</v>
      </c>
      <c r="L133" t="s">
        <v>42</v>
      </c>
      <c r="O133" t="s">
        <v>43</v>
      </c>
      <c r="P133" s="5" t="b">
        <v>0</v>
      </c>
      <c r="Q133" t="s">
        <v>489</v>
      </c>
      <c r="R133" t="b">
        <v>0</v>
      </c>
      <c r="S133" t="b">
        <v>0</v>
      </c>
      <c r="T133" t="b">
        <v>1</v>
      </c>
      <c r="U133" t="b">
        <v>0</v>
      </c>
      <c r="V133" t="b">
        <v>0</v>
      </c>
      <c r="X133" t="b">
        <v>0</v>
      </c>
      <c r="Y133" t="b">
        <v>0</v>
      </c>
      <c r="Z133" t="b">
        <v>0</v>
      </c>
      <c r="AA133" t="b">
        <v>1</v>
      </c>
      <c r="AB133" t="b">
        <v>0</v>
      </c>
      <c r="AC133" t="b">
        <v>0</v>
      </c>
      <c r="AD133" t="b">
        <v>0</v>
      </c>
      <c r="AE133" t="b">
        <v>0</v>
      </c>
      <c r="AF133" t="str" cm="1">
        <f t="array" ref="AF133">_xlfn.IFS(Y133=TRUE,"THREATENED",Z133=TRUE,"THREATENED",AA133=TRUE,"THREATENED",AE133=TRUE,"THREATENED",TRUE,"")</f>
        <v>THREATENED</v>
      </c>
      <c r="AG133" t="s">
        <v>490</v>
      </c>
      <c r="AH133" t="s">
        <v>491</v>
      </c>
      <c r="AI133" t="b">
        <v>1</v>
      </c>
    </row>
    <row r="134" spans="1:35" x14ac:dyDescent="0.3">
      <c r="A134">
        <v>-73.957594380000003</v>
      </c>
      <c r="B134">
        <v>40.793375529999999</v>
      </c>
      <c r="C134" t="s">
        <v>492</v>
      </c>
      <c r="D134" t="s">
        <v>493</v>
      </c>
      <c r="E134" t="str" cm="1">
        <f t="array" ref="E134">_xlfn.IFS(D134="05D", "Adjacent", D134="07D", "Adjacent",D134="06C","Adjacent",D134="06E","Adjacent",TRUE,"")</f>
        <v/>
      </c>
      <c r="F134" t="s">
        <v>34</v>
      </c>
      <c r="G134">
        <v>10062018</v>
      </c>
      <c r="H134" s="5">
        <v>7</v>
      </c>
      <c r="I134" t="s">
        <v>39</v>
      </c>
      <c r="J134" t="s">
        <v>40</v>
      </c>
      <c r="L134" t="s">
        <v>55</v>
      </c>
      <c r="O134" t="s">
        <v>43</v>
      </c>
      <c r="P134" s="5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1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1</v>
      </c>
      <c r="AE134" t="b">
        <v>1</v>
      </c>
      <c r="AF134" t="str" cm="1">
        <f t="array" ref="AF134">_xlfn.IFS(Y134=TRUE,"THREATENED",Z134=TRUE,"THREATENED",AA134=TRUE,"THREATENED",AE134=TRUE,"THREATENED",TRUE,"")</f>
        <v>THREATENED</v>
      </c>
      <c r="AH134" t="s">
        <v>494</v>
      </c>
      <c r="AI134" t="b">
        <v>1</v>
      </c>
    </row>
    <row r="135" spans="1:35" x14ac:dyDescent="0.3">
      <c r="A135">
        <v>-73.969416809999998</v>
      </c>
      <c r="B135">
        <v>40.772887740000002</v>
      </c>
      <c r="C135" t="s">
        <v>495</v>
      </c>
      <c r="D135" t="s">
        <v>496</v>
      </c>
      <c r="E135" t="str" cm="1">
        <f t="array" ref="E135">_xlfn.IFS(D135="05D", "Adjacent", D135="07D", "Adjacent",D135="06C","Adjacent",D135="06E","Adjacent",TRUE,"")</f>
        <v/>
      </c>
      <c r="F135" t="s">
        <v>34</v>
      </c>
      <c r="G135">
        <v>10132018</v>
      </c>
      <c r="H135" s="5">
        <v>1</v>
      </c>
      <c r="I135" t="s">
        <v>39</v>
      </c>
      <c r="J135" t="s">
        <v>40</v>
      </c>
      <c r="K135" t="s">
        <v>41</v>
      </c>
      <c r="L135" t="s">
        <v>42</v>
      </c>
      <c r="O135" t="s">
        <v>50</v>
      </c>
      <c r="P135" s="5">
        <v>5</v>
      </c>
      <c r="Q135" t="s">
        <v>497</v>
      </c>
      <c r="R135" t="b">
        <v>0</v>
      </c>
      <c r="S135" t="b">
        <v>0</v>
      </c>
      <c r="T135" t="b">
        <v>1</v>
      </c>
      <c r="U135" t="b">
        <v>0</v>
      </c>
      <c r="V135" t="b">
        <v>1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1</v>
      </c>
      <c r="AF135" t="str" cm="1">
        <f t="array" ref="AF135">_xlfn.IFS(Y135=TRUE,"THREATENED",Z135=TRUE,"THREATENED",AA135=TRUE,"THREATENED",AE135=TRUE,"THREATENED",TRUE,"")</f>
        <v>THREATENED</v>
      </c>
      <c r="AG135" t="s">
        <v>498</v>
      </c>
      <c r="AH135" t="s">
        <v>499</v>
      </c>
      <c r="AI135" t="b">
        <v>1</v>
      </c>
    </row>
    <row r="136" spans="1:35" x14ac:dyDescent="0.3">
      <c r="A136">
        <v>-73.952868249999995</v>
      </c>
      <c r="B136">
        <v>40.792580780000002</v>
      </c>
      <c r="C136" t="s">
        <v>500</v>
      </c>
      <c r="D136" t="s">
        <v>106</v>
      </c>
      <c r="E136" t="str" cm="1">
        <f t="array" ref="E136">_xlfn.IFS(D136="05D", "Adjacent", D136="07D", "Adjacent",D136="06C","Adjacent",D136="06E","Adjacent",TRUE,"")</f>
        <v/>
      </c>
      <c r="F136" t="s">
        <v>34</v>
      </c>
      <c r="G136">
        <v>10072018</v>
      </c>
      <c r="H136" s="5">
        <v>13</v>
      </c>
      <c r="I136" t="s">
        <v>39</v>
      </c>
      <c r="J136" t="s">
        <v>40</v>
      </c>
      <c r="K136" t="s">
        <v>41</v>
      </c>
      <c r="L136" t="s">
        <v>42</v>
      </c>
      <c r="O136" t="s">
        <v>43</v>
      </c>
      <c r="P136" s="5" t="b">
        <v>0</v>
      </c>
      <c r="R136" t="b">
        <v>0</v>
      </c>
      <c r="S136" t="b">
        <v>0</v>
      </c>
      <c r="T136" t="b">
        <v>0</v>
      </c>
      <c r="U136" t="b">
        <v>1</v>
      </c>
      <c r="V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1</v>
      </c>
      <c r="AD136" t="b">
        <v>0</v>
      </c>
      <c r="AE136" t="b">
        <v>0</v>
      </c>
      <c r="AF136" t="str" cm="1">
        <f t="array" ref="AF136">_xlfn.IFS(Y136=TRUE,"THREATENED",Z136=TRUE,"THREATENED",AA136=TRUE,"THREATENED",AE136=TRUE,"THREATENED",TRUE,"")</f>
        <v/>
      </c>
      <c r="AH136" t="s">
        <v>501</v>
      </c>
      <c r="AI136" t="b">
        <v>1</v>
      </c>
    </row>
    <row r="137" spans="1:35" x14ac:dyDescent="0.3">
      <c r="A137">
        <v>-73.978241710000006</v>
      </c>
      <c r="B137">
        <v>40.7724665</v>
      </c>
      <c r="C137" t="s">
        <v>502</v>
      </c>
      <c r="D137" t="s">
        <v>503</v>
      </c>
      <c r="E137" t="str" cm="1">
        <f t="array" ref="E137">_xlfn.IFS(D137="05D", "Adjacent", D137="07D", "Adjacent",D137="06C","Adjacent",D137="06E","Adjacent",TRUE,"")</f>
        <v/>
      </c>
      <c r="F137" t="s">
        <v>48</v>
      </c>
      <c r="G137">
        <v>10062018</v>
      </c>
      <c r="H137" s="5">
        <v>1</v>
      </c>
      <c r="I137" t="s">
        <v>39</v>
      </c>
      <c r="J137" t="s">
        <v>40</v>
      </c>
      <c r="K137" t="s">
        <v>84</v>
      </c>
      <c r="L137" t="s">
        <v>103</v>
      </c>
      <c r="O137" t="s">
        <v>50</v>
      </c>
      <c r="P137" s="5">
        <v>10</v>
      </c>
      <c r="Q137" t="s">
        <v>466</v>
      </c>
      <c r="R137" t="b">
        <v>0</v>
      </c>
      <c r="S137" t="b">
        <v>0</v>
      </c>
      <c r="T137" t="b">
        <v>0</v>
      </c>
      <c r="U137" t="b">
        <v>0</v>
      </c>
      <c r="V137" t="b">
        <v>1</v>
      </c>
      <c r="X137" t="b">
        <v>0</v>
      </c>
      <c r="Y137" t="b">
        <v>1</v>
      </c>
      <c r="Z137" t="b">
        <v>0</v>
      </c>
      <c r="AA137" t="b">
        <v>0</v>
      </c>
      <c r="AB137" t="b">
        <v>1</v>
      </c>
      <c r="AC137" t="b">
        <v>0</v>
      </c>
      <c r="AD137" t="b">
        <v>0</v>
      </c>
      <c r="AE137" t="b">
        <v>0</v>
      </c>
      <c r="AF137" t="str" cm="1">
        <f t="array" ref="AF137">_xlfn.IFS(Y137=TRUE,"THREATENED",Z137=TRUE,"THREATENED",AA137=TRUE,"THREATENED",AE137=TRUE,"THREATENED",TRUE,"")</f>
        <v>THREATENED</v>
      </c>
      <c r="AG137" t="s">
        <v>504</v>
      </c>
      <c r="AH137" t="s">
        <v>505</v>
      </c>
      <c r="AI137" t="b">
        <v>1</v>
      </c>
    </row>
    <row r="138" spans="1:35" x14ac:dyDescent="0.3">
      <c r="A138">
        <v>-73.972144290000003</v>
      </c>
      <c r="B138">
        <v>40.770075079999998</v>
      </c>
      <c r="C138" t="s">
        <v>506</v>
      </c>
      <c r="D138" t="s">
        <v>413</v>
      </c>
      <c r="E138" t="str" cm="1">
        <f t="array" ref="E138">_xlfn.IFS(D138="05D", "Adjacent", D138="07D", "Adjacent",D138="06C","Adjacent",D138="06E","Adjacent",TRUE,"")</f>
        <v/>
      </c>
      <c r="F138" t="s">
        <v>34</v>
      </c>
      <c r="G138">
        <v>10182018</v>
      </c>
      <c r="H138" s="5">
        <v>3</v>
      </c>
      <c r="I138" t="s">
        <v>39</v>
      </c>
      <c r="J138" t="s">
        <v>40</v>
      </c>
      <c r="L138" t="s">
        <v>55</v>
      </c>
      <c r="O138" t="s">
        <v>43</v>
      </c>
      <c r="P138" s="5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1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str" cm="1">
        <f t="array" ref="AF138">_xlfn.IFS(Y138=TRUE,"THREATENED",Z138=TRUE,"THREATENED",AA138=TRUE,"THREATENED",AE138=TRUE,"THREATENED",TRUE,"")</f>
        <v/>
      </c>
      <c r="AH138" t="s">
        <v>507</v>
      </c>
      <c r="AI138" t="b">
        <v>1</v>
      </c>
    </row>
    <row r="139" spans="1:35" x14ac:dyDescent="0.3">
      <c r="A139">
        <v>-73.969847380000004</v>
      </c>
      <c r="B139">
        <v>40.776988459999998</v>
      </c>
      <c r="C139" t="s">
        <v>508</v>
      </c>
      <c r="D139" t="s">
        <v>121</v>
      </c>
      <c r="E139" t="str" cm="1">
        <f t="array" ref="E139">_xlfn.IFS(D139="05D", "Adjacent", D139="07D", "Adjacent",D139="06C","Adjacent",D139="06E","Adjacent",TRUE,"")</f>
        <v/>
      </c>
      <c r="F139" t="s">
        <v>48</v>
      </c>
      <c r="G139">
        <v>10082018</v>
      </c>
      <c r="H139" s="5">
        <v>5</v>
      </c>
      <c r="I139" t="s">
        <v>39</v>
      </c>
      <c r="J139" t="s">
        <v>40</v>
      </c>
      <c r="L139" t="s">
        <v>55</v>
      </c>
      <c r="O139" t="s">
        <v>50</v>
      </c>
      <c r="P139" s="5">
        <v>25</v>
      </c>
      <c r="R139" t="b">
        <v>0</v>
      </c>
      <c r="S139" t="b">
        <v>0</v>
      </c>
      <c r="T139" t="b">
        <v>1</v>
      </c>
      <c r="U139" t="b">
        <v>0</v>
      </c>
      <c r="V139" t="b">
        <v>0</v>
      </c>
      <c r="W139" s="4" t="s">
        <v>509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1</v>
      </c>
      <c r="AE139" t="b">
        <v>0</v>
      </c>
      <c r="AF139" t="str" cm="1">
        <f t="array" ref="AF139">_xlfn.IFS(Y139=TRUE,"THREATENED",Z139=TRUE,"THREATENED",AA139=TRUE,"THREATENED",AE139=TRUE,"THREATENED",TRUE,"")</f>
        <v/>
      </c>
      <c r="AH139" t="s">
        <v>510</v>
      </c>
      <c r="AI139" t="b">
        <v>0</v>
      </c>
    </row>
    <row r="140" spans="1:35" x14ac:dyDescent="0.3">
      <c r="A140">
        <v>-73.976865279999998</v>
      </c>
      <c r="B140">
        <v>40.76848382</v>
      </c>
      <c r="C140" t="s">
        <v>511</v>
      </c>
      <c r="D140" t="s">
        <v>512</v>
      </c>
      <c r="E140" t="str" cm="1">
        <f t="array" ref="E140">_xlfn.IFS(D140="05D", "Adjacent", D140="07D", "Adjacent",D140="06C","Adjacent",D140="06E","Adjacent",TRUE,"")</f>
        <v/>
      </c>
      <c r="F140" t="s">
        <v>34</v>
      </c>
      <c r="G140">
        <v>10102018</v>
      </c>
      <c r="H140" s="5">
        <v>3</v>
      </c>
      <c r="I140" t="s">
        <v>39</v>
      </c>
      <c r="J140" t="s">
        <v>41</v>
      </c>
      <c r="K140" t="s">
        <v>84</v>
      </c>
      <c r="L140" t="s">
        <v>85</v>
      </c>
      <c r="O140" t="s">
        <v>43</v>
      </c>
      <c r="P140" s="5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str" cm="1">
        <f t="array" ref="AF140">_xlfn.IFS(Y140=TRUE,"THREATENED",Z140=TRUE,"THREATENED",AA140=TRUE,"THREATENED",AE140=TRUE,"THREATENED",TRUE,"")</f>
        <v/>
      </c>
      <c r="AH140" t="s">
        <v>513</v>
      </c>
      <c r="AI140" t="b">
        <v>1</v>
      </c>
    </row>
    <row r="141" spans="1:35" x14ac:dyDescent="0.3">
      <c r="A141">
        <v>-73.959099280000004</v>
      </c>
      <c r="B141">
        <v>40.793758099999998</v>
      </c>
      <c r="C141" t="s">
        <v>514</v>
      </c>
      <c r="D141" t="s">
        <v>515</v>
      </c>
      <c r="E141" t="str" cm="1">
        <f t="array" ref="E141">_xlfn.IFS(D141="05D", "Adjacent", D141="07D", "Adjacent",D141="06C","Adjacent",D141="06E","Adjacent",TRUE,"")</f>
        <v/>
      </c>
      <c r="F141" t="s">
        <v>34</v>
      </c>
      <c r="G141">
        <v>10132018</v>
      </c>
      <c r="H141" s="5">
        <v>9</v>
      </c>
      <c r="I141" t="s">
        <v>39</v>
      </c>
      <c r="J141" t="s">
        <v>40</v>
      </c>
      <c r="K141" t="s">
        <v>84</v>
      </c>
      <c r="L141" t="s">
        <v>103</v>
      </c>
      <c r="O141" t="s">
        <v>43</v>
      </c>
      <c r="P141" s="5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1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1</v>
      </c>
      <c r="AE141" t="b">
        <v>0</v>
      </c>
      <c r="AF141" t="str" cm="1">
        <f t="array" ref="AF141">_xlfn.IFS(Y141=TRUE,"THREATENED",Z141=TRUE,"THREATENED",AA141=TRUE,"THREATENED",AE141=TRUE,"THREATENED",TRUE,"")</f>
        <v/>
      </c>
      <c r="AH141" t="s">
        <v>516</v>
      </c>
      <c r="AI141" t="b">
        <v>1</v>
      </c>
    </row>
    <row r="142" spans="1:35" x14ac:dyDescent="0.3">
      <c r="A142">
        <v>-73.972406399999997</v>
      </c>
      <c r="B142">
        <v>40.770571189999998</v>
      </c>
      <c r="C142" t="s">
        <v>517</v>
      </c>
      <c r="D142" t="s">
        <v>368</v>
      </c>
      <c r="E142" t="str" cm="1">
        <f t="array" ref="E142">_xlfn.IFS(D142="05D", "Adjacent", D142="07D", "Adjacent",D142="06C","Adjacent",D142="06E","Adjacent",TRUE,"")</f>
        <v/>
      </c>
      <c r="F142" t="s">
        <v>34</v>
      </c>
      <c r="G142">
        <v>10122018</v>
      </c>
      <c r="H142" s="5">
        <v>1</v>
      </c>
      <c r="I142" t="s">
        <v>39</v>
      </c>
      <c r="J142" t="s">
        <v>40</v>
      </c>
      <c r="L142" t="s">
        <v>55</v>
      </c>
      <c r="O142" t="s">
        <v>43</v>
      </c>
      <c r="P142" s="5" t="b">
        <v>0</v>
      </c>
      <c r="R142" t="b">
        <v>1</v>
      </c>
      <c r="S142" t="b">
        <v>0</v>
      </c>
      <c r="T142" t="b">
        <v>0</v>
      </c>
      <c r="U142" t="b">
        <v>0</v>
      </c>
      <c r="V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1</v>
      </c>
      <c r="AE142" t="b">
        <v>0</v>
      </c>
      <c r="AF142" t="str" cm="1">
        <f t="array" ref="AF142">_xlfn.IFS(Y142=TRUE,"THREATENED",Z142=TRUE,"THREATENED",AA142=TRUE,"THREATENED",AE142=TRUE,"THREATENED",TRUE,"")</f>
        <v/>
      </c>
      <c r="AH142" t="s">
        <v>518</v>
      </c>
      <c r="AI142" t="b">
        <v>1</v>
      </c>
    </row>
    <row r="143" spans="1:35" x14ac:dyDescent="0.3">
      <c r="A143">
        <v>-73.966136129999995</v>
      </c>
      <c r="B143">
        <v>40.778787260000001</v>
      </c>
      <c r="C143" t="s">
        <v>519</v>
      </c>
      <c r="D143" t="s">
        <v>520</v>
      </c>
      <c r="E143" t="str" cm="1">
        <f t="array" ref="E143">_xlfn.IFS(D143="05D", "Adjacent", D143="07D", "Adjacent",D143="06C","Adjacent",D143="06E","Adjacent",TRUE,"")</f>
        <v/>
      </c>
      <c r="F143" t="s">
        <v>34</v>
      </c>
      <c r="G143">
        <v>10132018</v>
      </c>
      <c r="H143" s="5">
        <v>1</v>
      </c>
      <c r="I143" t="s">
        <v>39</v>
      </c>
      <c r="J143" t="s">
        <v>40</v>
      </c>
      <c r="K143" t="s">
        <v>84</v>
      </c>
      <c r="L143" t="s">
        <v>103</v>
      </c>
      <c r="O143" t="s">
        <v>43</v>
      </c>
      <c r="P143" s="5" t="b">
        <v>0</v>
      </c>
      <c r="R143" t="b">
        <v>0</v>
      </c>
      <c r="S143" t="b">
        <v>0</v>
      </c>
      <c r="T143" t="b">
        <v>0</v>
      </c>
      <c r="U143" t="b">
        <v>1</v>
      </c>
      <c r="V143" t="b">
        <v>1</v>
      </c>
      <c r="W143" s="4" t="s">
        <v>521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1</v>
      </c>
      <c r="AF143" t="str" cm="1">
        <f t="array" ref="AF143">_xlfn.IFS(Y143=TRUE,"THREATENED",Z143=TRUE,"THREATENED",AA143=TRUE,"THREATENED",AE143=TRUE,"THREATENED",TRUE,"")</f>
        <v>THREATENED</v>
      </c>
      <c r="AH143" t="s">
        <v>522</v>
      </c>
      <c r="AI143" t="b">
        <v>0</v>
      </c>
    </row>
    <row r="144" spans="1:35" x14ac:dyDescent="0.3">
      <c r="A144">
        <v>-73.973075059999999</v>
      </c>
      <c r="B144">
        <v>40.770130420000001</v>
      </c>
      <c r="C144" t="s">
        <v>523</v>
      </c>
      <c r="D144" t="s">
        <v>524</v>
      </c>
      <c r="E144" t="str" cm="1">
        <f t="array" ref="E144">_xlfn.IFS(D144="05D", "Adjacent", D144="07D", "Adjacent",D144="06C","Adjacent",D144="06E","Adjacent",TRUE,"")</f>
        <v/>
      </c>
      <c r="F144" t="s">
        <v>34</v>
      </c>
      <c r="G144">
        <v>10082018</v>
      </c>
      <c r="H144" s="5">
        <v>1</v>
      </c>
      <c r="I144" t="s">
        <v>39</v>
      </c>
      <c r="J144" t="s">
        <v>40</v>
      </c>
      <c r="K144" t="s">
        <v>41</v>
      </c>
      <c r="L144" t="s">
        <v>42</v>
      </c>
      <c r="O144" t="s">
        <v>50</v>
      </c>
      <c r="P144" s="5">
        <v>10</v>
      </c>
      <c r="R144" t="b">
        <v>0</v>
      </c>
      <c r="S144" t="b">
        <v>1</v>
      </c>
      <c r="T144" t="b">
        <v>0</v>
      </c>
      <c r="U144" t="b">
        <v>0</v>
      </c>
      <c r="V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str" cm="1">
        <f t="array" ref="AF144">_xlfn.IFS(Y144=TRUE,"THREATENED",Z144=TRUE,"THREATENED",AA144=TRUE,"THREATENED",AE144=TRUE,"THREATENED",TRUE,"")</f>
        <v/>
      </c>
      <c r="AH144" t="s">
        <v>525</v>
      </c>
      <c r="AI144" t="b">
        <v>1</v>
      </c>
    </row>
    <row r="145" spans="1:35" x14ac:dyDescent="0.3">
      <c r="A145">
        <v>-73.971970670000005</v>
      </c>
      <c r="B145">
        <v>40.772086809999998</v>
      </c>
      <c r="C145" t="s">
        <v>526</v>
      </c>
      <c r="D145" t="s">
        <v>527</v>
      </c>
      <c r="E145" t="str" cm="1">
        <f t="array" ref="E145">_xlfn.IFS(D145="05D", "Adjacent", D145="07D", "Adjacent",D145="06C","Adjacent",D145="06E","Adjacent",TRUE,"")</f>
        <v/>
      </c>
      <c r="F145" t="s">
        <v>48</v>
      </c>
      <c r="G145">
        <v>10132018</v>
      </c>
      <c r="H145" s="5">
        <v>4</v>
      </c>
      <c r="I145" t="s">
        <v>39</v>
      </c>
      <c r="J145" t="s">
        <v>40</v>
      </c>
      <c r="K145" t="s">
        <v>41</v>
      </c>
      <c r="L145" t="s">
        <v>42</v>
      </c>
      <c r="O145" t="s">
        <v>43</v>
      </c>
      <c r="P145" s="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1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str" cm="1">
        <f t="array" ref="AF145">_xlfn.IFS(Y145=TRUE,"THREATENED",Z145=TRUE,"THREATENED",AA145=TRUE,"THREATENED",AE145=TRUE,"THREATENED",TRUE,"")</f>
        <v/>
      </c>
      <c r="AH145" t="s">
        <v>528</v>
      </c>
      <c r="AI145" t="b">
        <v>1</v>
      </c>
    </row>
    <row r="146" spans="1:35" x14ac:dyDescent="0.3">
      <c r="A146">
        <v>-73.956211749999994</v>
      </c>
      <c r="B146">
        <v>40.795104440000003</v>
      </c>
      <c r="C146" t="s">
        <v>529</v>
      </c>
      <c r="D146" t="s">
        <v>530</v>
      </c>
      <c r="E146" t="str" cm="1">
        <f t="array" ref="E146">_xlfn.IFS(D146="05D", "Adjacent", D146="07D", "Adjacent",D146="06C","Adjacent",D146="06E","Adjacent",TRUE,"")</f>
        <v/>
      </c>
      <c r="F146" t="s">
        <v>48</v>
      </c>
      <c r="G146">
        <v>10102018</v>
      </c>
      <c r="H146" s="5">
        <v>9</v>
      </c>
      <c r="I146" t="s">
        <v>39</v>
      </c>
      <c r="J146" t="s">
        <v>40</v>
      </c>
      <c r="K146" t="s">
        <v>41</v>
      </c>
      <c r="L146" t="s">
        <v>42</v>
      </c>
      <c r="O146" t="s">
        <v>43</v>
      </c>
      <c r="P146" s="5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1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1</v>
      </c>
      <c r="AE146" t="b">
        <v>0</v>
      </c>
      <c r="AF146" t="str" cm="1">
        <f t="array" ref="AF146">_xlfn.IFS(Y146=TRUE,"THREATENED",Z146=TRUE,"THREATENED",AA146=TRUE,"THREATENED",AE146=TRUE,"THREATENED",TRUE,"")</f>
        <v/>
      </c>
      <c r="AH146" t="s">
        <v>531</v>
      </c>
      <c r="AI146" t="b">
        <v>1</v>
      </c>
    </row>
    <row r="147" spans="1:35" x14ac:dyDescent="0.3">
      <c r="A147">
        <v>-73.956402359999998</v>
      </c>
      <c r="B147">
        <v>40.790542350000003</v>
      </c>
      <c r="C147" t="s">
        <v>532</v>
      </c>
      <c r="D147" t="s">
        <v>533</v>
      </c>
      <c r="E147" t="str" cm="1">
        <f t="array" ref="E147">_xlfn.IFS(D147="05D", "Adjacent", D147="07D", "Adjacent",D147="06C","Adjacent",D147="06E","Adjacent",TRUE,"")</f>
        <v/>
      </c>
      <c r="F147" t="s">
        <v>48</v>
      </c>
      <c r="G147">
        <v>10132018</v>
      </c>
      <c r="H147" s="5">
        <v>2</v>
      </c>
      <c r="I147" t="s">
        <v>39</v>
      </c>
      <c r="J147" t="s">
        <v>40</v>
      </c>
      <c r="L147" t="s">
        <v>55</v>
      </c>
      <c r="O147" t="s">
        <v>50</v>
      </c>
      <c r="P147" s="5">
        <v>13</v>
      </c>
      <c r="Q147" t="s">
        <v>534</v>
      </c>
      <c r="R147" t="b">
        <v>0</v>
      </c>
      <c r="S147" t="b">
        <v>0</v>
      </c>
      <c r="T147" t="b">
        <v>1</v>
      </c>
      <c r="U147" t="b">
        <v>0</v>
      </c>
      <c r="V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1</v>
      </c>
      <c r="AE147" t="b">
        <v>1</v>
      </c>
      <c r="AF147" t="str" cm="1">
        <f t="array" ref="AF147">_xlfn.IFS(Y147=TRUE,"THREATENED",Z147=TRUE,"THREATENED",AA147=TRUE,"THREATENED",AE147=TRUE,"THREATENED",TRUE,"")</f>
        <v>THREATENED</v>
      </c>
      <c r="AH147" t="s">
        <v>535</v>
      </c>
      <c r="AI147" t="b">
        <v>1</v>
      </c>
    </row>
    <row r="148" spans="1:35" x14ac:dyDescent="0.3">
      <c r="A148">
        <v>-73.953262010000003</v>
      </c>
      <c r="B148">
        <v>40.795247549999999</v>
      </c>
      <c r="C148" t="s">
        <v>536</v>
      </c>
      <c r="D148" t="s">
        <v>153</v>
      </c>
      <c r="E148" t="str" cm="1">
        <f t="array" ref="E148">_xlfn.IFS(D148="05D", "Adjacent", D148="07D", "Adjacent",D148="06C","Adjacent",D148="06E","Adjacent",TRUE,"")</f>
        <v/>
      </c>
      <c r="F148" t="s">
        <v>48</v>
      </c>
      <c r="G148">
        <v>10182018</v>
      </c>
      <c r="H148" s="5">
        <v>1</v>
      </c>
      <c r="I148" t="s">
        <v>39</v>
      </c>
      <c r="J148" t="s">
        <v>40</v>
      </c>
      <c r="K148" t="s">
        <v>41</v>
      </c>
      <c r="L148" t="s">
        <v>42</v>
      </c>
      <c r="O148" t="s">
        <v>43</v>
      </c>
      <c r="P148" s="5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s="4" t="s">
        <v>537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str" cm="1">
        <f t="array" ref="AF148">_xlfn.IFS(Y148=TRUE,"THREATENED",Z148=TRUE,"THREATENED",AA148=TRUE,"THREATENED",AE148=TRUE,"THREATENED",TRUE,"")</f>
        <v/>
      </c>
      <c r="AH148" t="s">
        <v>538</v>
      </c>
      <c r="AI148" t="b">
        <v>0</v>
      </c>
    </row>
    <row r="149" spans="1:35" x14ac:dyDescent="0.3">
      <c r="A149">
        <v>-73.957634929999998</v>
      </c>
      <c r="B149">
        <v>40.79044099</v>
      </c>
      <c r="C149" t="s">
        <v>539</v>
      </c>
      <c r="D149" t="s">
        <v>540</v>
      </c>
      <c r="E149" t="str" cm="1">
        <f t="array" ref="E149">_xlfn.IFS(D149="05D", "Adjacent", D149="07D", "Adjacent",D149="06C","Adjacent",D149="06E","Adjacent",TRUE,"")</f>
        <v/>
      </c>
      <c r="F149" t="s">
        <v>34</v>
      </c>
      <c r="G149">
        <v>10132018</v>
      </c>
      <c r="H149" s="5">
        <v>3</v>
      </c>
      <c r="I149" t="s">
        <v>54</v>
      </c>
      <c r="J149" t="s">
        <v>40</v>
      </c>
      <c r="K149" t="s">
        <v>41</v>
      </c>
      <c r="L149" t="s">
        <v>42</v>
      </c>
      <c r="M149" s="4" t="s">
        <v>541</v>
      </c>
      <c r="O149" t="s">
        <v>43</v>
      </c>
      <c r="P149" s="5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1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1</v>
      </c>
      <c r="AE149" t="b">
        <v>0</v>
      </c>
      <c r="AF149" t="str" cm="1">
        <f t="array" ref="AF149">_xlfn.IFS(Y149=TRUE,"THREATENED",Z149=TRUE,"THREATENED",AA149=TRUE,"THREATENED",AE149=TRUE,"THREATENED",TRUE,"")</f>
        <v/>
      </c>
      <c r="AH149" t="s">
        <v>542</v>
      </c>
      <c r="AI149" t="b">
        <v>1</v>
      </c>
    </row>
    <row r="150" spans="1:35" x14ac:dyDescent="0.3">
      <c r="A150">
        <v>-73.976343080000007</v>
      </c>
      <c r="B150">
        <v>40.768635109999998</v>
      </c>
      <c r="C150" t="s">
        <v>543</v>
      </c>
      <c r="D150" t="s">
        <v>544</v>
      </c>
      <c r="E150" t="str" cm="1">
        <f t="array" ref="E150">_xlfn.IFS(D150="05D", "Adjacent", D150="07D", "Adjacent",D150="06C","Adjacent",D150="06E","Adjacent",TRUE,"")</f>
        <v/>
      </c>
      <c r="F150" t="s">
        <v>34</v>
      </c>
      <c r="G150">
        <v>10082018</v>
      </c>
      <c r="H150" s="5">
        <v>11</v>
      </c>
      <c r="I150" t="s">
        <v>39</v>
      </c>
      <c r="J150" t="s">
        <v>41</v>
      </c>
      <c r="K150" t="s">
        <v>135</v>
      </c>
      <c r="L150" t="s">
        <v>136</v>
      </c>
      <c r="O150" t="s">
        <v>50</v>
      </c>
      <c r="P150" s="5">
        <v>3</v>
      </c>
      <c r="Q150" t="s">
        <v>545</v>
      </c>
      <c r="R150" t="b">
        <v>0</v>
      </c>
      <c r="S150" t="b">
        <v>1</v>
      </c>
      <c r="T150" t="b">
        <v>0</v>
      </c>
      <c r="U150" t="b">
        <v>0</v>
      </c>
      <c r="V150" t="b">
        <v>0</v>
      </c>
      <c r="W150" s="4" t="s">
        <v>546</v>
      </c>
      <c r="X150" t="b">
        <v>1</v>
      </c>
      <c r="Y150" t="b">
        <v>0</v>
      </c>
      <c r="Z150" t="b">
        <v>0</v>
      </c>
      <c r="AA150" t="b">
        <v>1</v>
      </c>
      <c r="AB150" t="b">
        <v>0</v>
      </c>
      <c r="AC150" t="b">
        <v>0</v>
      </c>
      <c r="AD150" t="b">
        <v>0</v>
      </c>
      <c r="AE150" t="b">
        <v>1</v>
      </c>
      <c r="AF150" t="str" cm="1">
        <f t="array" ref="AF150">_xlfn.IFS(Y150=TRUE,"THREATENED",Z150=TRUE,"THREATENED",AA150=TRUE,"THREATENED",AE150=TRUE,"THREATENED",TRUE,"")</f>
        <v>THREATENED</v>
      </c>
      <c r="AH150" t="s">
        <v>547</v>
      </c>
      <c r="AI150" t="b">
        <v>0</v>
      </c>
    </row>
    <row r="151" spans="1:35" x14ac:dyDescent="0.3">
      <c r="A151">
        <v>-73.971478910000002</v>
      </c>
      <c r="B151">
        <v>40.76948866</v>
      </c>
      <c r="C151" t="s">
        <v>548</v>
      </c>
      <c r="D151" t="s">
        <v>549</v>
      </c>
      <c r="E151" t="str" cm="1">
        <f t="array" ref="E151">_xlfn.IFS(D151="05D", "Adjacent", D151="07D", "Adjacent",D151="06C","Adjacent",D151="06E","Adjacent",TRUE,"")</f>
        <v/>
      </c>
      <c r="F151" t="s">
        <v>48</v>
      </c>
      <c r="G151">
        <v>10082018</v>
      </c>
      <c r="H151" s="5">
        <v>1</v>
      </c>
      <c r="I151" t="s">
        <v>39</v>
      </c>
      <c r="J151" t="s">
        <v>41</v>
      </c>
      <c r="K151" t="s">
        <v>135</v>
      </c>
      <c r="L151" t="s">
        <v>136</v>
      </c>
      <c r="O151" t="s">
        <v>43</v>
      </c>
      <c r="P151" s="5" t="b">
        <v>0</v>
      </c>
      <c r="R151" t="b">
        <v>0</v>
      </c>
      <c r="S151" t="b">
        <v>0</v>
      </c>
      <c r="T151" t="b">
        <v>0</v>
      </c>
      <c r="U151" t="b">
        <v>1</v>
      </c>
      <c r="V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str" cm="1">
        <f t="array" ref="AF151">_xlfn.IFS(Y151=TRUE,"THREATENED",Z151=TRUE,"THREATENED",AA151=TRUE,"THREATENED",AE151=TRUE,"THREATENED",TRUE,"")</f>
        <v/>
      </c>
      <c r="AH151" t="s">
        <v>550</v>
      </c>
      <c r="AI151" t="b">
        <v>1</v>
      </c>
    </row>
    <row r="152" spans="1:35" x14ac:dyDescent="0.3">
      <c r="A152">
        <v>-73.975513370000002</v>
      </c>
      <c r="B152">
        <v>40.769788339999998</v>
      </c>
      <c r="C152" t="s">
        <v>551</v>
      </c>
      <c r="D152" t="s">
        <v>259</v>
      </c>
      <c r="E152" t="str" cm="1">
        <f t="array" ref="E152">_xlfn.IFS(D152="05D", "Adjacent", D152="07D", "Adjacent",D152="06C","Adjacent",D152="06E","Adjacent",TRUE,"")</f>
        <v/>
      </c>
      <c r="F152" t="s">
        <v>48</v>
      </c>
      <c r="G152">
        <v>10082018</v>
      </c>
      <c r="H152" s="5">
        <v>8</v>
      </c>
      <c r="I152" t="s">
        <v>39</v>
      </c>
      <c r="J152" t="s">
        <v>40</v>
      </c>
      <c r="L152" t="s">
        <v>55</v>
      </c>
      <c r="O152" t="s">
        <v>43</v>
      </c>
      <c r="P152" s="5" t="b">
        <v>0</v>
      </c>
      <c r="R152" t="b">
        <v>1</v>
      </c>
      <c r="S152" t="b">
        <v>0</v>
      </c>
      <c r="T152" t="b">
        <v>0</v>
      </c>
      <c r="U152" t="b">
        <v>0</v>
      </c>
      <c r="V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1</v>
      </c>
      <c r="AE152" t="b">
        <v>0</v>
      </c>
      <c r="AF152" t="str" cm="1">
        <f t="array" ref="AF152">_xlfn.IFS(Y152=TRUE,"THREATENED",Z152=TRUE,"THREATENED",AA152=TRUE,"THREATENED",AE152=TRUE,"THREATENED",TRUE,"")</f>
        <v/>
      </c>
      <c r="AH152" t="s">
        <v>552</v>
      </c>
      <c r="AI152" t="b">
        <v>1</v>
      </c>
    </row>
    <row r="153" spans="1:35" x14ac:dyDescent="0.3">
      <c r="A153">
        <v>-73.970234899999994</v>
      </c>
      <c r="B153">
        <v>40.777329539999997</v>
      </c>
      <c r="C153" t="s">
        <v>553</v>
      </c>
      <c r="D153" t="s">
        <v>554</v>
      </c>
      <c r="E153" t="str" cm="1">
        <f t="array" ref="E153">_xlfn.IFS(D153="05D", "Adjacent", D153="07D", "Adjacent",D153="06C","Adjacent",D153="06E","Adjacent",TRUE,"")</f>
        <v/>
      </c>
      <c r="F153" t="s">
        <v>34</v>
      </c>
      <c r="G153">
        <v>10172018</v>
      </c>
      <c r="H153" s="5">
        <v>1</v>
      </c>
      <c r="I153" t="s">
        <v>39</v>
      </c>
      <c r="J153" t="s">
        <v>40</v>
      </c>
      <c r="K153" t="s">
        <v>41</v>
      </c>
      <c r="L153" t="s">
        <v>42</v>
      </c>
      <c r="O153" t="s">
        <v>43</v>
      </c>
      <c r="P153" s="5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1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1</v>
      </c>
      <c r="AE153" t="b">
        <v>0</v>
      </c>
      <c r="AF153" t="str" cm="1">
        <f t="array" ref="AF153">_xlfn.IFS(Y153=TRUE,"THREATENED",Z153=TRUE,"THREATENED",AA153=TRUE,"THREATENED",AE153=TRUE,"THREATENED",TRUE,"")</f>
        <v/>
      </c>
      <c r="AH153" t="s">
        <v>555</v>
      </c>
      <c r="AI153" t="b">
        <v>1</v>
      </c>
    </row>
    <row r="154" spans="1:35" x14ac:dyDescent="0.3">
      <c r="A154">
        <v>-73.968605609999997</v>
      </c>
      <c r="B154">
        <v>40.77816584</v>
      </c>
      <c r="C154" t="s">
        <v>556</v>
      </c>
      <c r="D154" t="s">
        <v>271</v>
      </c>
      <c r="E154" t="str" cm="1">
        <f t="array" ref="E154">_xlfn.IFS(D154="05D", "Adjacent", D154="07D", "Adjacent",D154="06C","Adjacent",D154="06E","Adjacent",TRUE,"")</f>
        <v/>
      </c>
      <c r="F154" t="s">
        <v>48</v>
      </c>
      <c r="G154">
        <v>10142018</v>
      </c>
      <c r="H154" s="5">
        <v>3</v>
      </c>
      <c r="I154" t="s">
        <v>39</v>
      </c>
      <c r="J154" t="s">
        <v>40</v>
      </c>
      <c r="K154" t="s">
        <v>41</v>
      </c>
      <c r="L154" t="s">
        <v>42</v>
      </c>
      <c r="O154" t="s">
        <v>43</v>
      </c>
      <c r="P154" s="5" t="b">
        <v>0</v>
      </c>
      <c r="R154" t="b">
        <v>0</v>
      </c>
      <c r="S154" t="b">
        <v>0</v>
      </c>
      <c r="T154" t="b">
        <v>0</v>
      </c>
      <c r="U154" t="b">
        <v>1</v>
      </c>
      <c r="V154" t="b">
        <v>1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1</v>
      </c>
      <c r="AD154" t="b">
        <v>0</v>
      </c>
      <c r="AE154" t="b">
        <v>0</v>
      </c>
      <c r="AF154" t="str" cm="1">
        <f t="array" ref="AF154">_xlfn.IFS(Y154=TRUE,"THREATENED",Z154=TRUE,"THREATENED",AA154=TRUE,"THREATENED",AE154=TRUE,"THREATENED",TRUE,"")</f>
        <v/>
      </c>
      <c r="AH154" t="s">
        <v>557</v>
      </c>
      <c r="AI154" t="b">
        <v>1</v>
      </c>
    </row>
    <row r="155" spans="1:35" x14ac:dyDescent="0.3">
      <c r="A155">
        <v>-73.952214240000004</v>
      </c>
      <c r="B155">
        <v>40.794959849999998</v>
      </c>
      <c r="C155" t="s">
        <v>558</v>
      </c>
      <c r="D155" t="s">
        <v>559</v>
      </c>
      <c r="E155" t="str" cm="1">
        <f t="array" ref="E155">_xlfn.IFS(D155="05D", "Adjacent", D155="07D", "Adjacent",D155="06C","Adjacent",D155="06E","Adjacent",TRUE,"")</f>
        <v/>
      </c>
      <c r="F155" t="s">
        <v>34</v>
      </c>
      <c r="G155">
        <v>10132018</v>
      </c>
      <c r="H155" s="5">
        <v>2</v>
      </c>
      <c r="I155" t="s">
        <v>54</v>
      </c>
      <c r="J155" t="s">
        <v>40</v>
      </c>
      <c r="K155" t="s">
        <v>117</v>
      </c>
      <c r="L155" t="s">
        <v>118</v>
      </c>
      <c r="O155" t="s">
        <v>43</v>
      </c>
      <c r="P155" s="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1</v>
      </c>
      <c r="X155" t="b">
        <v>0</v>
      </c>
      <c r="Y155" t="b">
        <v>0</v>
      </c>
      <c r="Z155" t="b">
        <v>0</v>
      </c>
      <c r="AA155" t="b">
        <v>0</v>
      </c>
      <c r="AB155" t="b">
        <v>1</v>
      </c>
      <c r="AC155" t="b">
        <v>0</v>
      </c>
      <c r="AD155" t="b">
        <v>1</v>
      </c>
      <c r="AE155" t="b">
        <v>0</v>
      </c>
      <c r="AF155" t="str" cm="1">
        <f t="array" ref="AF155">_xlfn.IFS(Y155=TRUE,"THREATENED",Z155=TRUE,"THREATENED",AA155=TRUE,"THREATENED",AE155=TRUE,"THREATENED",TRUE,"")</f>
        <v/>
      </c>
      <c r="AH155" t="s">
        <v>560</v>
      </c>
      <c r="AI155" t="b">
        <v>1</v>
      </c>
    </row>
    <row r="156" spans="1:35" x14ac:dyDescent="0.3">
      <c r="A156">
        <v>-73.957659000000007</v>
      </c>
      <c r="B156">
        <v>40.797275190000001</v>
      </c>
      <c r="C156" t="s">
        <v>561</v>
      </c>
      <c r="D156" t="s">
        <v>233</v>
      </c>
      <c r="E156" t="str" cm="1">
        <f t="array" ref="E156">_xlfn.IFS(D156="05D", "Adjacent", D156="07D", "Adjacent",D156="06C","Adjacent",D156="06E","Adjacent",TRUE,"")</f>
        <v/>
      </c>
      <c r="F156" t="s">
        <v>34</v>
      </c>
      <c r="G156">
        <v>10062018</v>
      </c>
      <c r="H156" s="5">
        <v>2</v>
      </c>
      <c r="I156" t="s">
        <v>39</v>
      </c>
      <c r="J156" t="s">
        <v>40</v>
      </c>
      <c r="L156" t="s">
        <v>55</v>
      </c>
      <c r="O156" t="s">
        <v>50</v>
      </c>
      <c r="P156" s="5">
        <v>50</v>
      </c>
      <c r="R156" t="b">
        <v>0</v>
      </c>
      <c r="S156" t="b">
        <v>0</v>
      </c>
      <c r="T156" t="b">
        <v>1</v>
      </c>
      <c r="U156" t="b">
        <v>0</v>
      </c>
      <c r="V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str" cm="1">
        <f t="array" ref="AF156">_xlfn.IFS(Y156=TRUE,"THREATENED",Z156=TRUE,"THREATENED",AA156=TRUE,"THREATENED",AE156=TRUE,"THREATENED",TRUE,"")</f>
        <v/>
      </c>
      <c r="AG156" t="s">
        <v>562</v>
      </c>
      <c r="AH156" t="s">
        <v>563</v>
      </c>
      <c r="AI156" t="b">
        <v>1</v>
      </c>
    </row>
    <row r="157" spans="1:35" x14ac:dyDescent="0.3">
      <c r="A157">
        <v>-73.96379469</v>
      </c>
      <c r="B157">
        <v>40.791570040000003</v>
      </c>
      <c r="C157" t="s">
        <v>564</v>
      </c>
      <c r="D157" t="s">
        <v>398</v>
      </c>
      <c r="E157" t="str" cm="1">
        <f t="array" ref="E157">_xlfn.IFS(D157="05D", "Adjacent", D157="07D", "Adjacent",D157="06C","Adjacent",D157="06E","Adjacent",TRUE,"")</f>
        <v/>
      </c>
      <c r="F157" t="s">
        <v>48</v>
      </c>
      <c r="G157">
        <v>10102018</v>
      </c>
      <c r="H157" s="5">
        <v>4</v>
      </c>
      <c r="I157" t="s">
        <v>39</v>
      </c>
      <c r="J157" t="s">
        <v>40</v>
      </c>
      <c r="K157" t="s">
        <v>84</v>
      </c>
      <c r="L157" t="s">
        <v>103</v>
      </c>
      <c r="O157" t="s">
        <v>43</v>
      </c>
      <c r="P157" s="5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1</v>
      </c>
      <c r="X157" t="b">
        <v>0</v>
      </c>
      <c r="Y157" t="b">
        <v>0</v>
      </c>
      <c r="Z157" t="b">
        <v>0</v>
      </c>
      <c r="AA157" t="b">
        <v>0</v>
      </c>
      <c r="AB157" t="b">
        <v>1</v>
      </c>
      <c r="AC157" t="b">
        <v>0</v>
      </c>
      <c r="AD157" t="b">
        <v>0</v>
      </c>
      <c r="AE157" t="b">
        <v>0</v>
      </c>
      <c r="AF157" t="str" cm="1">
        <f t="array" ref="AF157">_xlfn.IFS(Y157=TRUE,"THREATENED",Z157=TRUE,"THREATENED",AA157=TRUE,"THREATENED",AE157=TRUE,"THREATENED",TRUE,"")</f>
        <v/>
      </c>
      <c r="AH157" t="s">
        <v>565</v>
      </c>
      <c r="AI157" t="b">
        <v>1</v>
      </c>
    </row>
    <row r="158" spans="1:35" x14ac:dyDescent="0.3">
      <c r="A158">
        <v>-73.971099109999997</v>
      </c>
      <c r="B158">
        <v>40.772388970000002</v>
      </c>
      <c r="C158" t="s">
        <v>566</v>
      </c>
      <c r="D158" t="s">
        <v>527</v>
      </c>
      <c r="E158" t="str" cm="1">
        <f t="array" ref="E158">_xlfn.IFS(D158="05D", "Adjacent", D158="07D", "Adjacent",D158="06C","Adjacent",D158="06E","Adjacent",TRUE,"")</f>
        <v/>
      </c>
      <c r="F158" t="s">
        <v>34</v>
      </c>
      <c r="G158">
        <v>10142018</v>
      </c>
      <c r="H158" s="5">
        <v>2</v>
      </c>
      <c r="I158" t="s">
        <v>39</v>
      </c>
      <c r="J158" t="s">
        <v>40</v>
      </c>
      <c r="K158" t="s">
        <v>41</v>
      </c>
      <c r="L158" t="s">
        <v>42</v>
      </c>
      <c r="O158" t="s">
        <v>43</v>
      </c>
      <c r="P158" s="5" t="b">
        <v>0</v>
      </c>
      <c r="R158" t="b">
        <v>0</v>
      </c>
      <c r="S158" t="b">
        <v>0</v>
      </c>
      <c r="T158" t="b">
        <v>0</v>
      </c>
      <c r="U158" t="b">
        <v>1</v>
      </c>
      <c r="V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1</v>
      </c>
      <c r="AE158" t="b">
        <v>0</v>
      </c>
      <c r="AF158" t="str" cm="1">
        <f t="array" ref="AF158">_xlfn.IFS(Y158=TRUE,"THREATENED",Z158=TRUE,"THREATENED",AA158=TRUE,"THREATENED",AE158=TRUE,"THREATENED",TRUE,"")</f>
        <v/>
      </c>
      <c r="AH158" t="s">
        <v>567</v>
      </c>
      <c r="AI158" t="b">
        <v>1</v>
      </c>
    </row>
    <row r="159" spans="1:35" x14ac:dyDescent="0.3">
      <c r="A159">
        <v>-73.963827030000004</v>
      </c>
      <c r="B159">
        <v>40.78104501</v>
      </c>
      <c r="C159" t="s">
        <v>568</v>
      </c>
      <c r="D159" t="s">
        <v>358</v>
      </c>
      <c r="E159" t="str" cm="1">
        <f t="array" ref="E159">_xlfn.IFS(D159="05D", "Adjacent", D159="07D", "Adjacent",D159="06C","Adjacent",D159="06E","Adjacent",TRUE,"")</f>
        <v/>
      </c>
      <c r="F159" t="s">
        <v>34</v>
      </c>
      <c r="G159">
        <v>10072018</v>
      </c>
      <c r="H159" s="5">
        <v>2</v>
      </c>
      <c r="I159" t="s">
        <v>39</v>
      </c>
      <c r="J159" t="s">
        <v>40</v>
      </c>
      <c r="L159" t="s">
        <v>55</v>
      </c>
      <c r="O159" t="s">
        <v>43</v>
      </c>
      <c r="P159" s="5" t="b">
        <v>0</v>
      </c>
      <c r="R159" t="b">
        <v>0</v>
      </c>
      <c r="S159" t="b">
        <v>0</v>
      </c>
      <c r="T159" t="b">
        <v>0</v>
      </c>
      <c r="U159" t="b">
        <v>1</v>
      </c>
      <c r="V159" t="b">
        <v>0</v>
      </c>
      <c r="X159" t="b">
        <v>0</v>
      </c>
      <c r="Y159" t="b">
        <v>0</v>
      </c>
      <c r="Z159" t="b">
        <v>0</v>
      </c>
      <c r="AA159" t="b">
        <v>1</v>
      </c>
      <c r="AB159" t="b">
        <v>0</v>
      </c>
      <c r="AC159" t="b">
        <v>0</v>
      </c>
      <c r="AD159" t="b">
        <v>0</v>
      </c>
      <c r="AE159" t="b">
        <v>1</v>
      </c>
      <c r="AF159" t="str" cm="1">
        <f t="array" ref="AF159">_xlfn.IFS(Y159=TRUE,"THREATENED",Z159=TRUE,"THREATENED",AA159=TRUE,"THREATENED",AE159=TRUE,"THREATENED",TRUE,"")</f>
        <v>THREATENED</v>
      </c>
      <c r="AH159" t="s">
        <v>569</v>
      </c>
      <c r="AI159" t="b">
        <v>1</v>
      </c>
    </row>
    <row r="160" spans="1:35" x14ac:dyDescent="0.3">
      <c r="A160">
        <v>-73.975601499999996</v>
      </c>
      <c r="B160">
        <v>40.767009029999997</v>
      </c>
      <c r="C160" t="s">
        <v>570</v>
      </c>
      <c r="D160" t="s">
        <v>481</v>
      </c>
      <c r="E160" t="str" cm="1">
        <f t="array" ref="E160">_xlfn.IFS(D160="05D", "Adjacent", D160="07D", "Adjacent",D160="06C","Adjacent",D160="06E","Adjacent",TRUE,"")</f>
        <v/>
      </c>
      <c r="F160" t="s">
        <v>48</v>
      </c>
      <c r="G160">
        <v>10062018</v>
      </c>
      <c r="H160" s="5">
        <v>1</v>
      </c>
      <c r="I160" t="s">
        <v>39</v>
      </c>
      <c r="J160" t="s">
        <v>40</v>
      </c>
      <c r="K160" t="s">
        <v>41</v>
      </c>
      <c r="L160" t="s">
        <v>42</v>
      </c>
      <c r="O160" t="s">
        <v>43</v>
      </c>
      <c r="P160" s="5" t="b">
        <v>0</v>
      </c>
      <c r="Q160" t="s">
        <v>571</v>
      </c>
      <c r="R160" t="b">
        <v>0</v>
      </c>
      <c r="S160" t="b">
        <v>0</v>
      </c>
      <c r="T160" t="b">
        <v>0</v>
      </c>
      <c r="U160" t="b">
        <v>0</v>
      </c>
      <c r="V160" t="b">
        <v>1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1</v>
      </c>
      <c r="AE160" t="b">
        <v>0</v>
      </c>
      <c r="AF160" t="str" cm="1">
        <f t="array" ref="AF160">_xlfn.IFS(Y160=TRUE,"THREATENED",Z160=TRUE,"THREATENED",AA160=TRUE,"THREATENED",AE160=TRUE,"THREATENED",TRUE,"")</f>
        <v/>
      </c>
      <c r="AH160" t="s">
        <v>572</v>
      </c>
      <c r="AI160" t="b">
        <v>1</v>
      </c>
    </row>
    <row r="161" spans="1:35" x14ac:dyDescent="0.3">
      <c r="A161">
        <v>-73.964963260000005</v>
      </c>
      <c r="B161">
        <v>40.78091878</v>
      </c>
      <c r="C161" t="s">
        <v>573</v>
      </c>
      <c r="D161" t="s">
        <v>574</v>
      </c>
      <c r="E161" t="str" cm="1">
        <f t="array" ref="E161">_xlfn.IFS(D161="05D", "Adjacent", D161="07D", "Adjacent",D161="06C","Adjacent",D161="06E","Adjacent",TRUE,"")</f>
        <v/>
      </c>
      <c r="F161" t="s">
        <v>34</v>
      </c>
      <c r="G161">
        <v>10072018</v>
      </c>
      <c r="H161" s="5">
        <v>1</v>
      </c>
      <c r="I161" t="s">
        <v>39</v>
      </c>
      <c r="J161" t="s">
        <v>40</v>
      </c>
      <c r="K161" t="s">
        <v>41</v>
      </c>
      <c r="L161" t="s">
        <v>42</v>
      </c>
      <c r="M161" s="4" t="s">
        <v>575</v>
      </c>
      <c r="O161" t="s">
        <v>43</v>
      </c>
      <c r="P161" s="5" t="b">
        <v>0</v>
      </c>
      <c r="R161" t="b">
        <v>0</v>
      </c>
      <c r="S161" t="b">
        <v>0</v>
      </c>
      <c r="T161" t="b">
        <v>0</v>
      </c>
      <c r="U161" t="b">
        <v>1</v>
      </c>
      <c r="V161" t="b">
        <v>1</v>
      </c>
      <c r="X161" t="b">
        <v>0</v>
      </c>
      <c r="Y161" t="b">
        <v>0</v>
      </c>
      <c r="Z161" t="b">
        <v>0</v>
      </c>
      <c r="AA161" t="b">
        <v>0</v>
      </c>
      <c r="AB161" t="b">
        <v>1</v>
      </c>
      <c r="AC161" t="b">
        <v>0</v>
      </c>
      <c r="AD161" t="b">
        <v>1</v>
      </c>
      <c r="AE161" t="b">
        <v>0</v>
      </c>
      <c r="AF161" t="str" cm="1">
        <f t="array" ref="AF161">_xlfn.IFS(Y161=TRUE,"THREATENED",Z161=TRUE,"THREATENED",AA161=TRUE,"THREATENED",AE161=TRUE,"THREATENED",TRUE,"")</f>
        <v/>
      </c>
      <c r="AH161" t="s">
        <v>576</v>
      </c>
      <c r="AI161" t="b">
        <v>1</v>
      </c>
    </row>
    <row r="162" spans="1:35" x14ac:dyDescent="0.3">
      <c r="A162">
        <v>-73.957219199999997</v>
      </c>
      <c r="B162">
        <v>40.793152910000003</v>
      </c>
      <c r="C162" t="s">
        <v>577</v>
      </c>
      <c r="D162" t="s">
        <v>493</v>
      </c>
      <c r="E162" t="str" cm="1">
        <f t="array" ref="E162">_xlfn.IFS(D162="05D", "Adjacent", D162="07D", "Adjacent",D162="06C","Adjacent",D162="06E","Adjacent",TRUE,"")</f>
        <v/>
      </c>
      <c r="F162" t="s">
        <v>34</v>
      </c>
      <c r="G162">
        <v>10062018</v>
      </c>
      <c r="H162" s="5">
        <v>1</v>
      </c>
      <c r="I162" t="s">
        <v>39</v>
      </c>
      <c r="J162" t="s">
        <v>40</v>
      </c>
      <c r="K162" t="s">
        <v>117</v>
      </c>
      <c r="L162" t="s">
        <v>118</v>
      </c>
      <c r="O162" t="s">
        <v>43</v>
      </c>
      <c r="P162" s="5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1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1</v>
      </c>
      <c r="AD162" t="b">
        <v>0</v>
      </c>
      <c r="AE162" t="b">
        <v>0</v>
      </c>
      <c r="AF162" t="str" cm="1">
        <f t="array" ref="AF162">_xlfn.IFS(Y162=TRUE,"THREATENED",Z162=TRUE,"THREATENED",AA162=TRUE,"THREATENED",AE162=TRUE,"THREATENED",TRUE,"")</f>
        <v/>
      </c>
      <c r="AG162" t="s">
        <v>578</v>
      </c>
      <c r="AH162" t="s">
        <v>579</v>
      </c>
      <c r="AI162" t="b">
        <v>1</v>
      </c>
    </row>
    <row r="163" spans="1:35" x14ac:dyDescent="0.3">
      <c r="A163">
        <v>-73.971230890000001</v>
      </c>
      <c r="B163">
        <v>40.771453479999998</v>
      </c>
      <c r="C163" t="s">
        <v>580</v>
      </c>
      <c r="D163" t="s">
        <v>581</v>
      </c>
      <c r="E163" t="str" cm="1">
        <f t="array" ref="E163">_xlfn.IFS(D163="05D", "Adjacent", D163="07D", "Adjacent",D163="06C","Adjacent",D163="06E","Adjacent",TRUE,"")</f>
        <v/>
      </c>
      <c r="F163" t="s">
        <v>48</v>
      </c>
      <c r="G163">
        <v>10072018</v>
      </c>
      <c r="H163" s="5">
        <v>4</v>
      </c>
      <c r="I163" t="s">
        <v>39</v>
      </c>
      <c r="J163" t="s">
        <v>40</v>
      </c>
      <c r="K163" t="s">
        <v>84</v>
      </c>
      <c r="L163" t="s">
        <v>103</v>
      </c>
      <c r="O163" t="s">
        <v>50</v>
      </c>
      <c r="P163" s="5">
        <v>15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s="4" t="s">
        <v>99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1</v>
      </c>
      <c r="AE163" t="b">
        <v>0</v>
      </c>
      <c r="AF163" t="str" cm="1">
        <f t="array" ref="AF163">_xlfn.IFS(Y163=TRUE,"THREATENED",Z163=TRUE,"THREATENED",AA163=TRUE,"THREATENED",AE163=TRUE,"THREATENED",TRUE,"")</f>
        <v/>
      </c>
      <c r="AH163" t="s">
        <v>582</v>
      </c>
      <c r="AI163" t="b">
        <v>0</v>
      </c>
    </row>
    <row r="164" spans="1:35" x14ac:dyDescent="0.3">
      <c r="A164">
        <v>-73.969058860000004</v>
      </c>
      <c r="B164">
        <v>40.77663562</v>
      </c>
      <c r="C164" t="s">
        <v>585</v>
      </c>
      <c r="D164" t="s">
        <v>239</v>
      </c>
      <c r="E164" t="str" cm="1">
        <f t="array" ref="E164">_xlfn.IFS(D164="05D", "Adjacent", D164="07D", "Adjacent",D164="06C","Adjacent",D164="06E","Adjacent",TRUE,"")</f>
        <v/>
      </c>
      <c r="F164" t="s">
        <v>34</v>
      </c>
      <c r="G164">
        <v>10122018</v>
      </c>
      <c r="H164" s="5">
        <v>6</v>
      </c>
      <c r="I164" t="s">
        <v>39</v>
      </c>
      <c r="J164" t="s">
        <v>41</v>
      </c>
      <c r="K164" t="s">
        <v>135</v>
      </c>
      <c r="L164" t="s">
        <v>136</v>
      </c>
      <c r="O164" t="s">
        <v>43</v>
      </c>
      <c r="P164" s="5" t="b">
        <v>0</v>
      </c>
      <c r="R164" t="b">
        <v>0</v>
      </c>
      <c r="S164" t="b">
        <v>0</v>
      </c>
      <c r="T164" t="b">
        <v>0</v>
      </c>
      <c r="U164" t="b">
        <v>1</v>
      </c>
      <c r="V164" t="b">
        <v>1</v>
      </c>
      <c r="X164" t="b">
        <v>0</v>
      </c>
      <c r="Y164" t="b">
        <v>0</v>
      </c>
      <c r="Z164" t="b">
        <v>0</v>
      </c>
      <c r="AA164" t="b">
        <v>0</v>
      </c>
      <c r="AB164" t="b">
        <v>1</v>
      </c>
      <c r="AC164" t="b">
        <v>0</v>
      </c>
      <c r="AD164" t="b">
        <v>1</v>
      </c>
      <c r="AE164" t="b">
        <v>0</v>
      </c>
      <c r="AF164" t="str" cm="1">
        <f t="array" ref="AF164">_xlfn.IFS(Y164=TRUE,"THREATENED",Z164=TRUE,"THREATENED",AA164=TRUE,"THREATENED",AE164=TRUE,"THREATENED",TRUE,"")</f>
        <v/>
      </c>
      <c r="AH164" t="s">
        <v>586</v>
      </c>
      <c r="AI164" t="b">
        <v>1</v>
      </c>
    </row>
    <row r="165" spans="1:35" x14ac:dyDescent="0.3">
      <c r="A165">
        <v>-73.963846340000003</v>
      </c>
      <c r="B165">
        <v>40.783405170000002</v>
      </c>
      <c r="C165" t="s">
        <v>587</v>
      </c>
      <c r="D165" t="s">
        <v>588</v>
      </c>
      <c r="E165" t="str" cm="1">
        <f t="array" ref="E165">_xlfn.IFS(D165="05D", "Adjacent", D165="07D", "Adjacent",D165="06C","Adjacent",D165="06E","Adjacent",TRUE,"")</f>
        <v/>
      </c>
      <c r="F165" t="s">
        <v>48</v>
      </c>
      <c r="G165">
        <v>10182018</v>
      </c>
      <c r="H165" s="5">
        <v>1</v>
      </c>
      <c r="I165" t="s">
        <v>39</v>
      </c>
      <c r="J165" t="s">
        <v>41</v>
      </c>
      <c r="K165" t="s">
        <v>40</v>
      </c>
      <c r="L165" t="s">
        <v>110</v>
      </c>
      <c r="O165" t="s">
        <v>50</v>
      </c>
      <c r="P165" s="5">
        <v>30</v>
      </c>
      <c r="R165" t="b">
        <v>0</v>
      </c>
      <c r="S165" t="b">
        <v>0</v>
      </c>
      <c r="T165" t="b">
        <v>1</v>
      </c>
      <c r="U165" t="b">
        <v>0</v>
      </c>
      <c r="V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1</v>
      </c>
      <c r="AE165" t="b">
        <v>0</v>
      </c>
      <c r="AF165" t="str" cm="1">
        <f t="array" ref="AF165">_xlfn.IFS(Y165=TRUE,"THREATENED",Z165=TRUE,"THREATENED",AA165=TRUE,"THREATENED",AE165=TRUE,"THREATENED",TRUE,"")</f>
        <v/>
      </c>
      <c r="AH165" t="s">
        <v>589</v>
      </c>
      <c r="AI165" t="b">
        <v>1</v>
      </c>
    </row>
    <row r="166" spans="1:35" x14ac:dyDescent="0.3">
      <c r="A166">
        <v>-73.959764280000002</v>
      </c>
      <c r="B166">
        <v>40.797636799999999</v>
      </c>
      <c r="C166" t="s">
        <v>590</v>
      </c>
      <c r="D166" t="s">
        <v>591</v>
      </c>
      <c r="E166" t="str" cm="1">
        <f t="array" ref="E166">_xlfn.IFS(D166="05D", "Adjacent", D166="07D", "Adjacent",D166="06C","Adjacent",D166="06E","Adjacent",TRUE,"")</f>
        <v/>
      </c>
      <c r="F166" t="s">
        <v>34</v>
      </c>
      <c r="G166">
        <v>10142018</v>
      </c>
      <c r="H166" s="5">
        <v>2</v>
      </c>
      <c r="I166" t="s">
        <v>39</v>
      </c>
      <c r="J166" t="s">
        <v>40</v>
      </c>
      <c r="K166" t="s">
        <v>84</v>
      </c>
      <c r="L166" t="s">
        <v>103</v>
      </c>
      <c r="O166" t="s">
        <v>43</v>
      </c>
      <c r="P166" s="5" t="b">
        <v>0</v>
      </c>
      <c r="R166" t="b">
        <v>0</v>
      </c>
      <c r="S166" t="b">
        <v>1</v>
      </c>
      <c r="T166" t="b">
        <v>0</v>
      </c>
      <c r="U166" t="b">
        <v>0</v>
      </c>
      <c r="V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str" cm="1">
        <f t="array" ref="AF166">_xlfn.IFS(Y166=TRUE,"THREATENED",Z166=TRUE,"THREATENED",AA166=TRUE,"THREATENED",AE166=TRUE,"THREATENED",TRUE,"")</f>
        <v/>
      </c>
      <c r="AH166" t="s">
        <v>592</v>
      </c>
      <c r="AI166" t="b">
        <v>1</v>
      </c>
    </row>
    <row r="167" spans="1:35" x14ac:dyDescent="0.3">
      <c r="A167">
        <v>-73.97456914</v>
      </c>
      <c r="B167">
        <v>40.77710356</v>
      </c>
      <c r="C167" t="s">
        <v>593</v>
      </c>
      <c r="D167" t="s">
        <v>594</v>
      </c>
      <c r="E167" t="str" cm="1">
        <f t="array" ref="E167">_xlfn.IFS(D167="05D", "Adjacent", D167="07D", "Adjacent",D167="06C","Adjacent",D167="06E","Adjacent",TRUE,"")</f>
        <v/>
      </c>
      <c r="F167" t="s">
        <v>34</v>
      </c>
      <c r="G167">
        <v>10142018</v>
      </c>
      <c r="H167" s="5">
        <v>3</v>
      </c>
      <c r="I167" t="s">
        <v>39</v>
      </c>
      <c r="J167" t="s">
        <v>40</v>
      </c>
      <c r="K167" t="s">
        <v>41</v>
      </c>
      <c r="L167" t="s">
        <v>42</v>
      </c>
      <c r="O167" t="s">
        <v>50</v>
      </c>
      <c r="P167" s="5">
        <v>6</v>
      </c>
      <c r="R167" t="b">
        <v>0</v>
      </c>
      <c r="S167" t="b">
        <v>0</v>
      </c>
      <c r="T167" t="b">
        <v>1</v>
      </c>
      <c r="U167" t="b">
        <v>0</v>
      </c>
      <c r="V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1</v>
      </c>
      <c r="AF167" t="str" cm="1">
        <f t="array" ref="AF167">_xlfn.IFS(Y167=TRUE,"THREATENED",Z167=TRUE,"THREATENED",AA167=TRUE,"THREATENED",AE167=TRUE,"THREATENED",TRUE,"")</f>
        <v>THREATENED</v>
      </c>
      <c r="AG167" t="s">
        <v>595</v>
      </c>
      <c r="AH167" t="s">
        <v>596</v>
      </c>
      <c r="AI167" t="b">
        <v>1</v>
      </c>
    </row>
    <row r="168" spans="1:35" x14ac:dyDescent="0.3">
      <c r="A168">
        <v>-73.974870640000006</v>
      </c>
      <c r="B168">
        <v>40.774417499999998</v>
      </c>
      <c r="C168" t="s">
        <v>597</v>
      </c>
      <c r="D168" t="s">
        <v>472</v>
      </c>
      <c r="E168" t="str" cm="1">
        <f t="array" ref="E168">_xlfn.IFS(D168="05D", "Adjacent", D168="07D", "Adjacent",D168="06C","Adjacent",D168="06E","Adjacent",TRUE,"")</f>
        <v/>
      </c>
      <c r="F168" t="s">
        <v>48</v>
      </c>
      <c r="G168">
        <v>10062018</v>
      </c>
      <c r="H168" s="5">
        <v>2</v>
      </c>
      <c r="I168" t="s">
        <v>54</v>
      </c>
      <c r="J168" t="s">
        <v>40</v>
      </c>
      <c r="K168" t="s">
        <v>41</v>
      </c>
      <c r="L168" t="s">
        <v>42</v>
      </c>
      <c r="O168" t="s">
        <v>50</v>
      </c>
      <c r="Q168" t="s">
        <v>598</v>
      </c>
      <c r="R168" t="b">
        <v>0</v>
      </c>
      <c r="S168" t="b">
        <v>0</v>
      </c>
      <c r="T168" t="b">
        <v>1</v>
      </c>
      <c r="U168" t="b">
        <v>0</v>
      </c>
      <c r="V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1</v>
      </c>
      <c r="AE168" t="b">
        <v>0</v>
      </c>
      <c r="AF168" t="str" cm="1">
        <f t="array" ref="AF168">_xlfn.IFS(Y168=TRUE,"THREATENED",Z168=TRUE,"THREATENED",AA168=TRUE,"THREATENED",AE168=TRUE,"THREATENED",TRUE,"")</f>
        <v/>
      </c>
      <c r="AH168" t="s">
        <v>599</v>
      </c>
      <c r="AI168" t="b">
        <v>1</v>
      </c>
    </row>
    <row r="169" spans="1:35" x14ac:dyDescent="0.3">
      <c r="A169">
        <v>-73.959720599999997</v>
      </c>
      <c r="B169">
        <v>40.79694095</v>
      </c>
      <c r="C169" t="s">
        <v>600</v>
      </c>
      <c r="D169" t="s">
        <v>442</v>
      </c>
      <c r="E169" t="str" cm="1">
        <f t="array" ref="E169">_xlfn.IFS(D169="05D", "Adjacent", D169="07D", "Adjacent",D169="06C","Adjacent",D169="06E","Adjacent",TRUE,"")</f>
        <v/>
      </c>
      <c r="F169" t="s">
        <v>48</v>
      </c>
      <c r="G169">
        <v>10192018</v>
      </c>
      <c r="H169" s="5">
        <v>1</v>
      </c>
      <c r="I169" t="s">
        <v>39</v>
      </c>
      <c r="J169" t="s">
        <v>40</v>
      </c>
      <c r="K169" t="s">
        <v>84</v>
      </c>
      <c r="L169" t="s">
        <v>103</v>
      </c>
      <c r="O169" t="s">
        <v>43</v>
      </c>
      <c r="P169" s="5" t="b">
        <v>0</v>
      </c>
      <c r="R169" t="b">
        <v>1</v>
      </c>
      <c r="S169" t="b">
        <v>0</v>
      </c>
      <c r="T169" t="b">
        <v>0</v>
      </c>
      <c r="U169" t="b">
        <v>0</v>
      </c>
      <c r="V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1</v>
      </c>
      <c r="AF169" t="str" cm="1">
        <f t="array" ref="AF169">_xlfn.IFS(Y169=TRUE,"THREATENED",Z169=TRUE,"THREATENED",AA169=TRUE,"THREATENED",AE169=TRUE,"THREATENED",TRUE,"")</f>
        <v>THREATENED</v>
      </c>
      <c r="AH169" t="s">
        <v>601</v>
      </c>
      <c r="AI169" t="b">
        <v>1</v>
      </c>
    </row>
    <row r="170" spans="1:35" x14ac:dyDescent="0.3">
      <c r="A170">
        <v>-73.971086589999999</v>
      </c>
      <c r="B170">
        <v>40.771970320000001</v>
      </c>
      <c r="C170" t="s">
        <v>602</v>
      </c>
      <c r="D170" t="s">
        <v>581</v>
      </c>
      <c r="E170" t="str" cm="1">
        <f t="array" ref="E170">_xlfn.IFS(D170="05D", "Adjacent", D170="07D", "Adjacent",D170="06C","Adjacent",D170="06E","Adjacent",TRUE,"")</f>
        <v/>
      </c>
      <c r="F170" t="s">
        <v>34</v>
      </c>
      <c r="G170">
        <v>10072018</v>
      </c>
      <c r="H170" s="5">
        <v>6</v>
      </c>
      <c r="I170" t="s">
        <v>39</v>
      </c>
      <c r="J170" t="s">
        <v>40</v>
      </c>
      <c r="L170" t="s">
        <v>55</v>
      </c>
      <c r="O170" t="s">
        <v>43</v>
      </c>
      <c r="P170" s="5" t="b">
        <v>0</v>
      </c>
      <c r="R170" t="b">
        <v>0</v>
      </c>
      <c r="S170" t="b">
        <v>0</v>
      </c>
      <c r="T170" t="b">
        <v>0</v>
      </c>
      <c r="U170" t="b">
        <v>1</v>
      </c>
      <c r="V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str" cm="1">
        <f t="array" ref="AF170">_xlfn.IFS(Y170=TRUE,"THREATENED",Z170=TRUE,"THREATENED",AA170=TRUE,"THREATENED",AE170=TRUE,"THREATENED",TRUE,"")</f>
        <v/>
      </c>
      <c r="AH170" t="s">
        <v>603</v>
      </c>
      <c r="AI170" t="b">
        <v>1</v>
      </c>
    </row>
    <row r="171" spans="1:35" x14ac:dyDescent="0.3">
      <c r="A171">
        <v>-73.958535639999994</v>
      </c>
      <c r="B171">
        <v>40.798273790000003</v>
      </c>
      <c r="C171" t="s">
        <v>604</v>
      </c>
      <c r="D171" t="s">
        <v>227</v>
      </c>
      <c r="E171" t="str" cm="1">
        <f t="array" ref="E171">_xlfn.IFS(D171="05D", "Adjacent", D171="07D", "Adjacent",D171="06C","Adjacent",D171="06E","Adjacent",TRUE,"")</f>
        <v/>
      </c>
      <c r="F171" t="s">
        <v>48</v>
      </c>
      <c r="G171">
        <v>10192018</v>
      </c>
      <c r="H171" s="5">
        <v>2</v>
      </c>
      <c r="I171" t="s">
        <v>54</v>
      </c>
      <c r="J171" t="s">
        <v>40</v>
      </c>
      <c r="K171" t="s">
        <v>84</v>
      </c>
      <c r="L171" t="s">
        <v>103</v>
      </c>
      <c r="O171" t="s">
        <v>43</v>
      </c>
      <c r="P171" s="5" t="b">
        <v>0</v>
      </c>
      <c r="R171" t="b">
        <v>1</v>
      </c>
      <c r="S171" t="b">
        <v>1</v>
      </c>
      <c r="T171" t="b">
        <v>0</v>
      </c>
      <c r="U171" t="b">
        <v>0</v>
      </c>
      <c r="V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1</v>
      </c>
      <c r="AC171" t="b">
        <v>0</v>
      </c>
      <c r="AD171" t="b">
        <v>0</v>
      </c>
      <c r="AE171" t="b">
        <v>0</v>
      </c>
      <c r="AF171" t="str" cm="1">
        <f t="array" ref="AF171">_xlfn.IFS(Y171=TRUE,"THREATENED",Z171=TRUE,"THREATENED",AA171=TRUE,"THREATENED",AE171=TRUE,"THREATENED",TRUE,"")</f>
        <v/>
      </c>
      <c r="AH171" t="s">
        <v>605</v>
      </c>
      <c r="AI171" t="b">
        <v>1</v>
      </c>
    </row>
    <row r="172" spans="1:35" x14ac:dyDescent="0.3">
      <c r="A172">
        <v>-73.958770180000002</v>
      </c>
      <c r="B172">
        <v>40.79341239</v>
      </c>
      <c r="C172" t="s">
        <v>606</v>
      </c>
      <c r="D172" t="s">
        <v>515</v>
      </c>
      <c r="E172" t="str" cm="1">
        <f t="array" ref="E172">_xlfn.IFS(D172="05D", "Adjacent", D172="07D", "Adjacent",D172="06C","Adjacent",D172="06E","Adjacent",TRUE,"")</f>
        <v/>
      </c>
      <c r="F172" t="s">
        <v>34</v>
      </c>
      <c r="G172">
        <v>10132018</v>
      </c>
      <c r="H172" s="5">
        <v>4</v>
      </c>
      <c r="I172" t="s">
        <v>54</v>
      </c>
      <c r="J172" t="s">
        <v>40</v>
      </c>
      <c r="K172" t="s">
        <v>84</v>
      </c>
      <c r="L172" t="s">
        <v>103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str" cm="1">
        <f t="array" ref="AF172">_xlfn.IFS(Y172=TRUE,"THREATENED",Z172=TRUE,"THREATENED",AA172=TRUE,"THREATENED",AE172=TRUE,"THREATENED",TRUE,"")</f>
        <v/>
      </c>
      <c r="AH172" t="s">
        <v>607</v>
      </c>
      <c r="AI172" t="b">
        <v>1</v>
      </c>
    </row>
    <row r="173" spans="1:35" x14ac:dyDescent="0.3">
      <c r="A173">
        <v>-73.970727409999995</v>
      </c>
      <c r="B173">
        <v>40.772388909999997</v>
      </c>
      <c r="C173" t="s">
        <v>608</v>
      </c>
      <c r="D173" t="s">
        <v>609</v>
      </c>
      <c r="E173" t="str" cm="1">
        <f t="array" ref="E173">_xlfn.IFS(D173="05D", "Adjacent", D173="07D", "Adjacent",D173="06C","Adjacent",D173="06E","Adjacent",TRUE,"")</f>
        <v/>
      </c>
      <c r="F173" t="s">
        <v>34</v>
      </c>
      <c r="G173">
        <v>10172018</v>
      </c>
      <c r="H173" s="5">
        <v>10</v>
      </c>
      <c r="I173" t="s">
        <v>39</v>
      </c>
      <c r="J173" t="s">
        <v>40</v>
      </c>
      <c r="L173" t="s">
        <v>55</v>
      </c>
      <c r="O173" t="s">
        <v>43</v>
      </c>
      <c r="P173" s="5" t="b">
        <v>0</v>
      </c>
      <c r="R173" t="b">
        <v>0</v>
      </c>
      <c r="S173" t="b">
        <v>1</v>
      </c>
      <c r="T173" t="b">
        <v>0</v>
      </c>
      <c r="U173" t="b">
        <v>0</v>
      </c>
      <c r="V173" t="b">
        <v>0</v>
      </c>
      <c r="W173" s="4" t="s">
        <v>610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1</v>
      </c>
      <c r="AE173" t="b">
        <v>0</v>
      </c>
      <c r="AF173" t="str" cm="1">
        <f t="array" ref="AF173">_xlfn.IFS(Y173=TRUE,"THREATENED",Z173=TRUE,"THREATENED",AA173=TRUE,"THREATENED",AE173=TRUE,"THREATENED",TRUE,"")</f>
        <v/>
      </c>
      <c r="AH173" t="s">
        <v>611</v>
      </c>
      <c r="AI173" t="b">
        <v>0</v>
      </c>
    </row>
    <row r="174" spans="1:35" x14ac:dyDescent="0.3">
      <c r="A174">
        <v>-73.97200651</v>
      </c>
      <c r="B174">
        <v>40.776404380000002</v>
      </c>
      <c r="C174" t="s">
        <v>612</v>
      </c>
      <c r="D174" t="s">
        <v>613</v>
      </c>
      <c r="E174" t="str" cm="1">
        <f t="array" ref="E174">_xlfn.IFS(D174="05D", "Adjacent", D174="07D", "Adjacent",D174="06C","Adjacent",D174="06E","Adjacent",TRUE,"")</f>
        <v/>
      </c>
      <c r="F174" t="s">
        <v>48</v>
      </c>
      <c r="G174">
        <v>10102018</v>
      </c>
      <c r="H174" s="5">
        <v>4</v>
      </c>
      <c r="I174" t="s">
        <v>39</v>
      </c>
      <c r="J174" t="s">
        <v>40</v>
      </c>
      <c r="L174" t="s">
        <v>55</v>
      </c>
      <c r="O174" t="s">
        <v>43</v>
      </c>
      <c r="P174" s="5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1</v>
      </c>
      <c r="X174" t="b">
        <v>0</v>
      </c>
      <c r="Y174" t="b">
        <v>0</v>
      </c>
      <c r="Z174" t="b">
        <v>0</v>
      </c>
      <c r="AA174" t="b">
        <v>0</v>
      </c>
      <c r="AB174" t="b">
        <v>1</v>
      </c>
      <c r="AC174" t="b">
        <v>0</v>
      </c>
      <c r="AD174" t="b">
        <v>1</v>
      </c>
      <c r="AE174" t="b">
        <v>0</v>
      </c>
      <c r="AF174" t="str" cm="1">
        <f t="array" ref="AF174">_xlfn.IFS(Y174=TRUE,"THREATENED",Z174=TRUE,"THREATENED",AA174=TRUE,"THREATENED",AE174=TRUE,"THREATENED",TRUE,"")</f>
        <v/>
      </c>
      <c r="AH174" t="s">
        <v>614</v>
      </c>
      <c r="AI174" t="b">
        <v>1</v>
      </c>
    </row>
    <row r="175" spans="1:35" x14ac:dyDescent="0.3">
      <c r="A175">
        <v>-73.961806460000005</v>
      </c>
      <c r="B175">
        <v>40.792158440000001</v>
      </c>
      <c r="C175" t="s">
        <v>615</v>
      </c>
      <c r="D175" t="s">
        <v>616</v>
      </c>
      <c r="E175" t="str" cm="1">
        <f t="array" ref="E175">_xlfn.IFS(D175="05D", "Adjacent", D175="07D", "Adjacent",D175="06C","Adjacent",D175="06E","Adjacent",TRUE,"")</f>
        <v/>
      </c>
      <c r="F175" t="s">
        <v>34</v>
      </c>
      <c r="G175">
        <v>10132018</v>
      </c>
      <c r="H175" s="5">
        <v>12</v>
      </c>
      <c r="I175" t="s">
        <v>39</v>
      </c>
      <c r="J175" t="s">
        <v>40</v>
      </c>
      <c r="L175" t="s">
        <v>55</v>
      </c>
      <c r="O175" t="s">
        <v>43</v>
      </c>
      <c r="P175" s="5" t="b">
        <v>0</v>
      </c>
      <c r="R175" t="b">
        <v>1</v>
      </c>
      <c r="S175" t="b">
        <v>0</v>
      </c>
      <c r="T175" t="b">
        <v>0</v>
      </c>
      <c r="U175" t="b">
        <v>0</v>
      </c>
      <c r="V175" t="b">
        <v>1</v>
      </c>
      <c r="X175" t="b">
        <v>0</v>
      </c>
      <c r="Y175" t="b">
        <v>0</v>
      </c>
      <c r="Z175" t="b">
        <v>0</v>
      </c>
      <c r="AA175" t="b">
        <v>0</v>
      </c>
      <c r="AB175" t="b">
        <v>1</v>
      </c>
      <c r="AC175" t="b">
        <v>1</v>
      </c>
      <c r="AD175" t="b">
        <v>0</v>
      </c>
      <c r="AE175" t="b">
        <v>0</v>
      </c>
      <c r="AF175" t="str" cm="1">
        <f t="array" ref="AF175">_xlfn.IFS(Y175=TRUE,"THREATENED",Z175=TRUE,"THREATENED",AA175=TRUE,"THREATENED",AE175=TRUE,"THREATENED",TRUE,"")</f>
        <v/>
      </c>
      <c r="AH175" t="s">
        <v>617</v>
      </c>
      <c r="AI175" t="b">
        <v>1</v>
      </c>
    </row>
    <row r="176" spans="1:35" x14ac:dyDescent="0.3">
      <c r="A176">
        <v>-73.955443239999994</v>
      </c>
      <c r="B176">
        <v>40.79456691</v>
      </c>
      <c r="C176" t="s">
        <v>618</v>
      </c>
      <c r="D176" t="s">
        <v>33</v>
      </c>
      <c r="E176" t="str" cm="1">
        <f t="array" ref="E176">_xlfn.IFS(D176="05D", "Adjacent", D176="07D", "Adjacent",D176="06C","Adjacent",D176="06E","Adjacent",TRUE,"")</f>
        <v/>
      </c>
      <c r="F176" t="s">
        <v>34</v>
      </c>
      <c r="G176">
        <v>10142018</v>
      </c>
      <c r="H176" s="5">
        <v>1</v>
      </c>
      <c r="J176" t="s">
        <v>40</v>
      </c>
      <c r="L176" t="s">
        <v>55</v>
      </c>
      <c r="O176" t="s">
        <v>43</v>
      </c>
      <c r="P176" s="5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1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1</v>
      </c>
      <c r="AF176" t="str" cm="1">
        <f t="array" ref="AF176">_xlfn.IFS(Y176=TRUE,"THREATENED",Z176=TRUE,"THREATENED",AA176=TRUE,"THREATENED",AE176=TRUE,"THREATENED",TRUE,"")</f>
        <v>THREATENED</v>
      </c>
      <c r="AH176" t="s">
        <v>619</v>
      </c>
      <c r="AI176" t="b">
        <v>1</v>
      </c>
    </row>
    <row r="177" spans="1:35" x14ac:dyDescent="0.3">
      <c r="A177">
        <v>-73.961378049999993</v>
      </c>
      <c r="B177">
        <v>40.790786199999999</v>
      </c>
      <c r="C177" t="s">
        <v>620</v>
      </c>
      <c r="D177" t="s">
        <v>621</v>
      </c>
      <c r="E177" t="str" cm="1">
        <f t="array" ref="E177">_xlfn.IFS(D177="05D", "Adjacent", D177="07D", "Adjacent",D177="06C","Adjacent",D177="06E","Adjacent",TRUE,"")</f>
        <v/>
      </c>
      <c r="F177" t="s">
        <v>34</v>
      </c>
      <c r="G177">
        <v>10062018</v>
      </c>
      <c r="H177" s="5">
        <v>4</v>
      </c>
      <c r="I177" t="s">
        <v>39</v>
      </c>
      <c r="J177" t="s">
        <v>40</v>
      </c>
      <c r="L177" t="s">
        <v>55</v>
      </c>
      <c r="O177" t="s">
        <v>50</v>
      </c>
      <c r="P177" s="5">
        <v>30</v>
      </c>
      <c r="R177" t="b">
        <v>0</v>
      </c>
      <c r="S177" t="b">
        <v>0</v>
      </c>
      <c r="T177" t="b">
        <v>0</v>
      </c>
      <c r="U177" t="b">
        <v>1</v>
      </c>
      <c r="V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1</v>
      </c>
      <c r="AE177" t="b">
        <v>0</v>
      </c>
      <c r="AF177" t="str" cm="1">
        <f t="array" ref="AF177">_xlfn.IFS(Y177=TRUE,"THREATENED",Z177=TRUE,"THREATENED",AA177=TRUE,"THREATENED",AE177=TRUE,"THREATENED",TRUE,"")</f>
        <v/>
      </c>
      <c r="AH177" t="s">
        <v>622</v>
      </c>
      <c r="AI177" t="b">
        <v>1</v>
      </c>
    </row>
    <row r="178" spans="1:35" x14ac:dyDescent="0.3">
      <c r="A178">
        <v>-73.964690140000002</v>
      </c>
      <c r="B178">
        <v>40.775995870000003</v>
      </c>
      <c r="C178" t="s">
        <v>623</v>
      </c>
      <c r="D178" t="s">
        <v>419</v>
      </c>
      <c r="E178" t="str" cm="1">
        <f t="array" ref="E178">_xlfn.IFS(D178="05D", "Adjacent", D178="07D", "Adjacent",D178="06C","Adjacent",D178="06E","Adjacent",TRUE,"")</f>
        <v/>
      </c>
      <c r="F178" t="s">
        <v>34</v>
      </c>
      <c r="G178">
        <v>10122018</v>
      </c>
      <c r="H178" s="5">
        <v>3</v>
      </c>
      <c r="I178" t="s">
        <v>39</v>
      </c>
      <c r="J178" t="s">
        <v>40</v>
      </c>
      <c r="L178" t="s">
        <v>55</v>
      </c>
      <c r="O178" t="s">
        <v>43</v>
      </c>
      <c r="P178" s="5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1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str" cm="1">
        <f t="array" ref="AF178">_xlfn.IFS(Y178=TRUE,"THREATENED",Z178=TRUE,"THREATENED",AA178=TRUE,"THREATENED",AE178=TRUE,"THREATENED",TRUE,"")</f>
        <v/>
      </c>
      <c r="AH178" t="s">
        <v>624</v>
      </c>
      <c r="AI178" t="b">
        <v>1</v>
      </c>
    </row>
    <row r="179" spans="1:35" x14ac:dyDescent="0.3">
      <c r="A179">
        <v>-73.969082830000005</v>
      </c>
      <c r="B179">
        <v>40.78180382</v>
      </c>
      <c r="C179" t="s">
        <v>625</v>
      </c>
      <c r="D179" t="s">
        <v>319</v>
      </c>
      <c r="E179" t="str" cm="1">
        <f t="array" ref="E179">_xlfn.IFS(D179="05D", "Adjacent", D179="07D", "Adjacent",D179="06C","Adjacent",D179="06E","Adjacent",TRUE,"")</f>
        <v/>
      </c>
      <c r="F179" t="s">
        <v>34</v>
      </c>
      <c r="G179">
        <v>10182018</v>
      </c>
      <c r="H179" s="5">
        <v>4</v>
      </c>
      <c r="I179" t="s">
        <v>39</v>
      </c>
      <c r="J179" t="s">
        <v>40</v>
      </c>
      <c r="K179" t="s">
        <v>41</v>
      </c>
      <c r="L179" t="s">
        <v>42</v>
      </c>
      <c r="O179" t="s">
        <v>43</v>
      </c>
      <c r="P179" s="5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1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str" cm="1">
        <f t="array" ref="AF179">_xlfn.IFS(Y179=TRUE,"THREATENED",Z179=TRUE,"THREATENED",AA179=TRUE,"THREATENED",AE179=TRUE,"THREATENED",TRUE,"")</f>
        <v/>
      </c>
      <c r="AH179" t="s">
        <v>626</v>
      </c>
      <c r="AI179" t="b">
        <v>1</v>
      </c>
    </row>
    <row r="180" spans="1:35" x14ac:dyDescent="0.3">
      <c r="A180">
        <v>-73.970877590000001</v>
      </c>
      <c r="B180">
        <v>40.77247363</v>
      </c>
      <c r="C180" t="s">
        <v>627</v>
      </c>
      <c r="D180" t="s">
        <v>329</v>
      </c>
      <c r="E180" t="str" cm="1">
        <f t="array" ref="E180">_xlfn.IFS(D180="05D", "Adjacent", D180="07D", "Adjacent",D180="06C","Adjacent",D180="06E","Adjacent",TRUE,"")</f>
        <v/>
      </c>
      <c r="F180" t="s">
        <v>34</v>
      </c>
      <c r="G180">
        <v>10192018</v>
      </c>
      <c r="H180" s="5">
        <v>12</v>
      </c>
      <c r="I180" t="s">
        <v>39</v>
      </c>
      <c r="J180" t="s">
        <v>192</v>
      </c>
      <c r="K180" t="s">
        <v>84</v>
      </c>
      <c r="L180" t="s">
        <v>628</v>
      </c>
      <c r="O180" t="s">
        <v>43</v>
      </c>
      <c r="P180" s="5" t="b">
        <v>0</v>
      </c>
      <c r="R180" t="b">
        <v>1</v>
      </c>
      <c r="S180" t="b">
        <v>0</v>
      </c>
      <c r="T180" t="b">
        <v>0</v>
      </c>
      <c r="U180" t="b">
        <v>0</v>
      </c>
      <c r="V180" t="b">
        <v>1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1</v>
      </c>
      <c r="AF180" t="str" cm="1">
        <f t="array" ref="AF180">_xlfn.IFS(Y180=TRUE,"THREATENED",Z180=TRUE,"THREATENED",AA180=TRUE,"THREATENED",AE180=TRUE,"THREATENED",TRUE,"")</f>
        <v>THREATENED</v>
      </c>
      <c r="AH180" t="s">
        <v>629</v>
      </c>
      <c r="AI180" t="b">
        <v>1</v>
      </c>
    </row>
    <row r="181" spans="1:35" x14ac:dyDescent="0.3">
      <c r="A181">
        <v>-73.969105069999998</v>
      </c>
      <c r="B181">
        <v>40.780813950000002</v>
      </c>
      <c r="C181" t="s">
        <v>630</v>
      </c>
      <c r="D181" t="s">
        <v>631</v>
      </c>
      <c r="E181" t="str" cm="1">
        <f t="array" ref="E181">_xlfn.IFS(D181="05D", "Adjacent", D181="07D", "Adjacent",D181="06C","Adjacent",D181="06E","Adjacent",TRUE,"")</f>
        <v/>
      </c>
      <c r="F181" t="s">
        <v>34</v>
      </c>
      <c r="G181">
        <v>10182018</v>
      </c>
      <c r="H181" s="5">
        <v>1</v>
      </c>
      <c r="J181" t="s">
        <v>192</v>
      </c>
      <c r="L181" t="s">
        <v>193</v>
      </c>
      <c r="O181" t="s">
        <v>43</v>
      </c>
      <c r="P181" s="5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1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1</v>
      </c>
      <c r="AE181" t="b">
        <v>0</v>
      </c>
      <c r="AF181" t="str" cm="1">
        <f t="array" ref="AF181">_xlfn.IFS(Y181=TRUE,"THREATENED",Z181=TRUE,"THREATENED",AA181=TRUE,"THREATENED",AE181=TRUE,"THREATENED",TRUE,"")</f>
        <v/>
      </c>
      <c r="AH181" t="s">
        <v>632</v>
      </c>
      <c r="AI181" t="b">
        <v>1</v>
      </c>
    </row>
    <row r="182" spans="1:35" x14ac:dyDescent="0.3">
      <c r="A182">
        <v>-73.976843459999998</v>
      </c>
      <c r="B182">
        <v>40.772849399999998</v>
      </c>
      <c r="C182" t="s">
        <v>633</v>
      </c>
      <c r="D182" t="s">
        <v>72</v>
      </c>
      <c r="E182" t="str" cm="1">
        <f t="array" ref="E182">_xlfn.IFS(D182="05D", "Adjacent", D182="07D", "Adjacent",D182="06C","Adjacent",D182="06E","Adjacent",TRUE,"")</f>
        <v/>
      </c>
      <c r="F182" t="s">
        <v>48</v>
      </c>
      <c r="G182">
        <v>10082018</v>
      </c>
      <c r="H182" s="5">
        <v>11</v>
      </c>
      <c r="I182" t="s">
        <v>39</v>
      </c>
      <c r="J182" t="s">
        <v>40</v>
      </c>
      <c r="L182" t="s">
        <v>55</v>
      </c>
      <c r="O182" t="s">
        <v>43</v>
      </c>
      <c r="P182" s="5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1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1</v>
      </c>
      <c r="AE182" t="b">
        <v>0</v>
      </c>
      <c r="AF182" t="str" cm="1">
        <f t="array" ref="AF182">_xlfn.IFS(Y182=TRUE,"THREATENED",Z182=TRUE,"THREATENED",AA182=TRUE,"THREATENED",AE182=TRUE,"THREATENED",TRUE,"")</f>
        <v/>
      </c>
      <c r="AH182" t="s">
        <v>634</v>
      </c>
      <c r="AI182" t="b">
        <v>1</v>
      </c>
    </row>
    <row r="183" spans="1:35" x14ac:dyDescent="0.3">
      <c r="A183">
        <v>-73.955381180000003</v>
      </c>
      <c r="B183">
        <v>40.797089499999998</v>
      </c>
      <c r="C183" t="s">
        <v>635</v>
      </c>
      <c r="D183" t="s">
        <v>636</v>
      </c>
      <c r="E183" t="str" cm="1">
        <f t="array" ref="E183">_xlfn.IFS(D183="05D", "Adjacent", D183="07D", "Adjacent",D183="06C","Adjacent",D183="06E","Adjacent",TRUE,"")</f>
        <v/>
      </c>
      <c r="F183" t="s">
        <v>48</v>
      </c>
      <c r="G183">
        <v>10142018</v>
      </c>
      <c r="H183" s="5">
        <v>2</v>
      </c>
      <c r="I183" t="s">
        <v>39</v>
      </c>
      <c r="J183" t="s">
        <v>40</v>
      </c>
      <c r="K183" t="s">
        <v>84</v>
      </c>
      <c r="L183" t="s">
        <v>103</v>
      </c>
      <c r="O183" t="s">
        <v>43</v>
      </c>
      <c r="P183" s="5" t="b">
        <v>0</v>
      </c>
      <c r="R183" t="b">
        <v>1</v>
      </c>
      <c r="S183" t="b">
        <v>0</v>
      </c>
      <c r="T183" t="b">
        <v>0</v>
      </c>
      <c r="U183" t="b">
        <v>0</v>
      </c>
      <c r="V183" t="b">
        <v>1</v>
      </c>
      <c r="X183" t="b">
        <v>0</v>
      </c>
      <c r="Y183" t="b">
        <v>0</v>
      </c>
      <c r="Z183" t="b">
        <v>0</v>
      </c>
      <c r="AA183" t="b">
        <v>0</v>
      </c>
      <c r="AB183" t="b">
        <v>1</v>
      </c>
      <c r="AC183" t="b">
        <v>0</v>
      </c>
      <c r="AD183" t="b">
        <v>1</v>
      </c>
      <c r="AE183" t="b">
        <v>0</v>
      </c>
      <c r="AF183" t="str" cm="1">
        <f t="array" ref="AF183">_xlfn.IFS(Y183=TRUE,"THREATENED",Z183=TRUE,"THREATENED",AA183=TRUE,"THREATENED",AE183=TRUE,"THREATENED",TRUE,"")</f>
        <v/>
      </c>
      <c r="AH183" t="s">
        <v>637</v>
      </c>
      <c r="AI183" t="b">
        <v>1</v>
      </c>
    </row>
    <row r="184" spans="1:35" x14ac:dyDescent="0.3">
      <c r="A184">
        <v>-73.958846840000007</v>
      </c>
      <c r="B184">
        <v>40.796385229999999</v>
      </c>
      <c r="C184" t="s">
        <v>638</v>
      </c>
      <c r="D184" t="s">
        <v>442</v>
      </c>
      <c r="E184" t="str" cm="1">
        <f t="array" ref="E184">_xlfn.IFS(D184="05D", "Adjacent", D184="07D", "Adjacent",D184="06C","Adjacent",D184="06E","Adjacent",TRUE,"")</f>
        <v/>
      </c>
      <c r="F184" t="s">
        <v>48</v>
      </c>
      <c r="G184">
        <v>10192018</v>
      </c>
      <c r="H184" s="5">
        <v>5</v>
      </c>
      <c r="I184" t="s">
        <v>39</v>
      </c>
      <c r="J184" t="s">
        <v>40</v>
      </c>
      <c r="L184" t="s">
        <v>55</v>
      </c>
      <c r="O184" t="s">
        <v>50</v>
      </c>
      <c r="P184" s="5">
        <v>28</v>
      </c>
      <c r="R184" t="b">
        <v>0</v>
      </c>
      <c r="S184" t="b">
        <v>0</v>
      </c>
      <c r="T184" t="b">
        <v>1</v>
      </c>
      <c r="U184" t="b">
        <v>0</v>
      </c>
      <c r="V184" t="b">
        <v>0</v>
      </c>
      <c r="W184" s="4" t="s">
        <v>639</v>
      </c>
      <c r="X184" t="b">
        <v>0</v>
      </c>
      <c r="Y184" t="b">
        <v>1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str" cm="1">
        <f t="array" ref="AF184">_xlfn.IFS(Y184=TRUE,"THREATENED",Z184=TRUE,"THREATENED",AA184=TRUE,"THREATENED",AE184=TRUE,"THREATENED",TRUE,"")</f>
        <v>THREATENED</v>
      </c>
      <c r="AH184" t="s">
        <v>640</v>
      </c>
      <c r="AI184" t="b">
        <v>0</v>
      </c>
    </row>
    <row r="185" spans="1:35" x14ac:dyDescent="0.3">
      <c r="A185">
        <v>-73.978813819999999</v>
      </c>
      <c r="B185">
        <v>40.769300180000002</v>
      </c>
      <c r="C185" t="s">
        <v>641</v>
      </c>
      <c r="D185" t="s">
        <v>465</v>
      </c>
      <c r="E185" t="str" cm="1">
        <f t="array" ref="E185">_xlfn.IFS(D185="05D", "Adjacent", D185="07D", "Adjacent",D185="06C","Adjacent",D185="06E","Adjacent",TRUE,"")</f>
        <v/>
      </c>
      <c r="F185" t="s">
        <v>48</v>
      </c>
      <c r="G185">
        <v>10102018</v>
      </c>
      <c r="H185" s="5">
        <v>9</v>
      </c>
      <c r="I185" t="s">
        <v>54</v>
      </c>
      <c r="J185" t="s">
        <v>40</v>
      </c>
      <c r="L185" t="s">
        <v>55</v>
      </c>
      <c r="O185" t="s">
        <v>43</v>
      </c>
      <c r="P185" s="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1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1</v>
      </c>
      <c r="AF185" t="str" cm="1">
        <f t="array" ref="AF185">_xlfn.IFS(Y185=TRUE,"THREATENED",Z185=TRUE,"THREATENED",AA185=TRUE,"THREATENED",AE185=TRUE,"THREATENED",TRUE,"")</f>
        <v>THREATENED</v>
      </c>
      <c r="AH185" t="s">
        <v>642</v>
      </c>
      <c r="AI185" t="b">
        <v>1</v>
      </c>
    </row>
    <row r="186" spans="1:35" x14ac:dyDescent="0.3">
      <c r="A186">
        <v>-73.970016200000003</v>
      </c>
      <c r="B186">
        <v>40.781527750000002</v>
      </c>
      <c r="C186" t="s">
        <v>643</v>
      </c>
      <c r="D186" t="s">
        <v>422</v>
      </c>
      <c r="E186" t="str" cm="1">
        <f t="array" ref="E186">_xlfn.IFS(D186="05D", "Adjacent", D186="07D", "Adjacent",D186="06C","Adjacent",D186="06E","Adjacent",TRUE,"")</f>
        <v/>
      </c>
      <c r="F186" t="s">
        <v>48</v>
      </c>
      <c r="G186">
        <v>10192018</v>
      </c>
      <c r="H186" s="5">
        <v>2</v>
      </c>
      <c r="I186" t="s">
        <v>54</v>
      </c>
      <c r="J186" t="s">
        <v>40</v>
      </c>
      <c r="K186" t="s">
        <v>117</v>
      </c>
      <c r="L186" t="s">
        <v>118</v>
      </c>
      <c r="O186" t="s">
        <v>43</v>
      </c>
      <c r="P186" s="5" t="b">
        <v>0</v>
      </c>
      <c r="R186" t="b">
        <v>1</v>
      </c>
      <c r="S186" t="b">
        <v>0</v>
      </c>
      <c r="T186" t="b">
        <v>0</v>
      </c>
      <c r="U186" t="b">
        <v>1</v>
      </c>
      <c r="V186" t="b">
        <v>0</v>
      </c>
      <c r="W186" s="4" t="s">
        <v>644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1</v>
      </c>
      <c r="AE186" t="b">
        <v>1</v>
      </c>
      <c r="AF186" t="str" cm="1">
        <f t="array" ref="AF186">_xlfn.IFS(Y186=TRUE,"THREATENED",Z186=TRUE,"THREATENED",AA186=TRUE,"THREATENED",AE186=TRUE,"THREATENED",TRUE,"")</f>
        <v>THREATENED</v>
      </c>
      <c r="AG186" t="s">
        <v>645</v>
      </c>
      <c r="AH186" t="s">
        <v>646</v>
      </c>
      <c r="AI186" t="b">
        <v>0</v>
      </c>
    </row>
    <row r="187" spans="1:35" x14ac:dyDescent="0.3">
      <c r="A187">
        <v>-73.957052880000006</v>
      </c>
      <c r="B187">
        <v>40.799097379999999</v>
      </c>
      <c r="C187" t="s">
        <v>647</v>
      </c>
      <c r="D187" t="s">
        <v>382</v>
      </c>
      <c r="E187" t="str" cm="1">
        <f t="array" ref="E187">_xlfn.IFS(D187="05D", "Adjacent", D187="07D", "Adjacent",D187="06C","Adjacent",D187="06E","Adjacent",TRUE,"")</f>
        <v/>
      </c>
      <c r="F187" t="s">
        <v>48</v>
      </c>
      <c r="G187">
        <v>10102018</v>
      </c>
      <c r="H187" s="5">
        <v>7</v>
      </c>
      <c r="I187" t="s">
        <v>39</v>
      </c>
      <c r="J187" t="s">
        <v>41</v>
      </c>
      <c r="K187" t="s">
        <v>135</v>
      </c>
      <c r="L187" t="s">
        <v>136</v>
      </c>
      <c r="O187" t="s">
        <v>50</v>
      </c>
      <c r="P187" s="5">
        <v>10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X187" t="b">
        <v>1</v>
      </c>
      <c r="Y187" t="b">
        <v>0</v>
      </c>
      <c r="Z187" t="b">
        <v>0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str" cm="1">
        <f t="array" ref="AF187">_xlfn.IFS(Y187=TRUE,"THREATENED",Z187=TRUE,"THREATENED",AA187=TRUE,"THREATENED",AE187=TRUE,"THREATENED",TRUE,"")</f>
        <v>THREATENED</v>
      </c>
      <c r="AG187" t="s">
        <v>648</v>
      </c>
      <c r="AH187" t="s">
        <v>649</v>
      </c>
      <c r="AI187" t="b">
        <v>1</v>
      </c>
    </row>
    <row r="188" spans="1:35" x14ac:dyDescent="0.3">
      <c r="A188">
        <v>-73.973548949999994</v>
      </c>
      <c r="B188">
        <v>40.768125789999999</v>
      </c>
      <c r="C188" t="s">
        <v>650</v>
      </c>
      <c r="D188" t="s">
        <v>651</v>
      </c>
      <c r="E188" t="str" cm="1">
        <f t="array" ref="E188">_xlfn.IFS(D188="05D", "Adjacent", D188="07D", "Adjacent",D188="06C","Adjacent",D188="06E","Adjacent",TRUE,"")</f>
        <v/>
      </c>
      <c r="F188" t="s">
        <v>48</v>
      </c>
      <c r="G188">
        <v>10062018</v>
      </c>
      <c r="H188" s="5">
        <v>2</v>
      </c>
      <c r="J188" t="s">
        <v>40</v>
      </c>
      <c r="K188" t="s">
        <v>84</v>
      </c>
      <c r="L188" t="s">
        <v>103</v>
      </c>
      <c r="O188" t="s">
        <v>50</v>
      </c>
      <c r="P188" s="5">
        <v>12</v>
      </c>
      <c r="Q188" t="s">
        <v>206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s="4" t="s">
        <v>652</v>
      </c>
      <c r="X188" t="b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1</v>
      </c>
      <c r="AE188" t="b">
        <v>0</v>
      </c>
      <c r="AF188" t="str" cm="1">
        <f t="array" ref="AF188">_xlfn.IFS(Y188=TRUE,"THREATENED",Z188=TRUE,"THREATENED",AA188=TRUE,"THREATENED",AE188=TRUE,"THREATENED",TRUE,"")</f>
        <v/>
      </c>
      <c r="AH188" t="s">
        <v>653</v>
      </c>
      <c r="AI188" t="b">
        <v>0</v>
      </c>
    </row>
    <row r="189" spans="1:35" x14ac:dyDescent="0.3">
      <c r="A189">
        <v>-73.969550799999993</v>
      </c>
      <c r="B189">
        <v>40.774307039999997</v>
      </c>
      <c r="C189" t="s">
        <v>654</v>
      </c>
      <c r="D189" t="s">
        <v>655</v>
      </c>
      <c r="E189" t="str" cm="1">
        <f t="array" ref="E189">_xlfn.IFS(D189="05D", "Adjacent", D189="07D", "Adjacent",D189="06C","Adjacent",D189="06E","Adjacent",TRUE,"")</f>
        <v/>
      </c>
      <c r="F189" t="s">
        <v>34</v>
      </c>
      <c r="G189">
        <v>10072018</v>
      </c>
      <c r="H189" s="5">
        <v>4</v>
      </c>
      <c r="I189" t="s">
        <v>39</v>
      </c>
      <c r="J189" t="s">
        <v>40</v>
      </c>
      <c r="K189" t="s">
        <v>41</v>
      </c>
      <c r="L189" t="s">
        <v>42</v>
      </c>
      <c r="O189" t="s">
        <v>43</v>
      </c>
      <c r="P189" s="5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1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1</v>
      </c>
      <c r="AE189" t="b">
        <v>0</v>
      </c>
      <c r="AF189" t="str" cm="1">
        <f t="array" ref="AF189">_xlfn.IFS(Y189=TRUE,"THREATENED",Z189=TRUE,"THREATENED",AA189=TRUE,"THREATENED",AE189=TRUE,"THREATENED",TRUE,"")</f>
        <v/>
      </c>
      <c r="AG189" t="s">
        <v>656</v>
      </c>
      <c r="AH189" t="s">
        <v>657</v>
      </c>
      <c r="AI189" t="b">
        <v>1</v>
      </c>
    </row>
    <row r="190" spans="1:35" x14ac:dyDescent="0.3">
      <c r="A190">
        <v>-73.978710509999999</v>
      </c>
      <c r="B190">
        <v>40.769370809999998</v>
      </c>
      <c r="C190" t="s">
        <v>658</v>
      </c>
      <c r="D190" t="s">
        <v>465</v>
      </c>
      <c r="E190" t="str" cm="1">
        <f t="array" ref="E190">_xlfn.IFS(D190="05D", "Adjacent", D190="07D", "Adjacent",D190="06C","Adjacent",D190="06E","Adjacent",TRUE,"")</f>
        <v/>
      </c>
      <c r="F190" t="s">
        <v>48</v>
      </c>
      <c r="G190">
        <v>10102018</v>
      </c>
      <c r="H190" s="5">
        <v>8</v>
      </c>
      <c r="I190" t="s">
        <v>54</v>
      </c>
      <c r="J190" t="s">
        <v>40</v>
      </c>
      <c r="K190" t="s">
        <v>41</v>
      </c>
      <c r="L190" t="s">
        <v>42</v>
      </c>
      <c r="O190" t="s">
        <v>50</v>
      </c>
      <c r="P190" s="5">
        <v>10</v>
      </c>
      <c r="R190" t="b">
        <v>0</v>
      </c>
      <c r="S190" t="b">
        <v>0</v>
      </c>
      <c r="T190" t="b">
        <v>1</v>
      </c>
      <c r="U190" t="b">
        <v>0</v>
      </c>
      <c r="V190" t="b">
        <v>0</v>
      </c>
      <c r="W190" s="4" t="s">
        <v>659</v>
      </c>
      <c r="X190" t="b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1</v>
      </c>
      <c r="AE190" t="b">
        <v>0</v>
      </c>
      <c r="AF190" t="str" cm="1">
        <f t="array" ref="AF190">_xlfn.IFS(Y190=TRUE,"THREATENED",Z190=TRUE,"THREATENED",AA190=TRUE,"THREATENED",AE190=TRUE,"THREATENED",TRUE,"")</f>
        <v/>
      </c>
      <c r="AH190" t="s">
        <v>660</v>
      </c>
      <c r="AI190" t="b">
        <v>0</v>
      </c>
    </row>
    <row r="191" spans="1:35" x14ac:dyDescent="0.3">
      <c r="A191">
        <v>-73.965165490000004</v>
      </c>
      <c r="B191">
        <v>40.7777806</v>
      </c>
      <c r="C191" t="s">
        <v>661</v>
      </c>
      <c r="D191" t="s">
        <v>662</v>
      </c>
      <c r="E191" t="str" cm="1">
        <f t="array" ref="E191">_xlfn.IFS(D191="05D", "Adjacent", D191="07D", "Adjacent",D191="06C","Adjacent",D191="06E","Adjacent",TRUE,"")</f>
        <v/>
      </c>
      <c r="F191" t="s">
        <v>34</v>
      </c>
      <c r="G191">
        <v>10072018</v>
      </c>
      <c r="H191" s="5">
        <v>2</v>
      </c>
      <c r="I191" t="s">
        <v>39</v>
      </c>
      <c r="J191" t="s">
        <v>40</v>
      </c>
      <c r="L191" t="s">
        <v>55</v>
      </c>
      <c r="O191" t="s">
        <v>43</v>
      </c>
      <c r="P191" s="5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1</v>
      </c>
      <c r="X191" t="b">
        <v>0</v>
      </c>
      <c r="Y191" t="b">
        <v>0</v>
      </c>
      <c r="Z191" t="b">
        <v>0</v>
      </c>
      <c r="AA191" t="b">
        <v>1</v>
      </c>
      <c r="AB191" t="b">
        <v>0</v>
      </c>
      <c r="AC191" t="b">
        <v>0</v>
      </c>
      <c r="AD191" t="b">
        <v>1</v>
      </c>
      <c r="AE191" t="b">
        <v>0</v>
      </c>
      <c r="AF191" t="str" cm="1">
        <f t="array" ref="AF191">_xlfn.IFS(Y191=TRUE,"THREATENED",Z191=TRUE,"THREATENED",AA191=TRUE,"THREATENED",AE191=TRUE,"THREATENED",TRUE,"")</f>
        <v>THREATENED</v>
      </c>
      <c r="AH191" t="s">
        <v>663</v>
      </c>
      <c r="AI191" t="b">
        <v>1</v>
      </c>
    </row>
    <row r="192" spans="1:35" x14ac:dyDescent="0.3">
      <c r="A192">
        <v>-73.953769129999998</v>
      </c>
      <c r="B192">
        <v>40.794127260000003</v>
      </c>
      <c r="C192" t="s">
        <v>664</v>
      </c>
      <c r="D192" t="s">
        <v>293</v>
      </c>
      <c r="E192" t="str" cm="1">
        <f t="array" ref="E192">_xlfn.IFS(D192="05D", "Adjacent", D192="07D", "Adjacent",D192="06C","Adjacent",D192="06E","Adjacent",TRUE,"")</f>
        <v/>
      </c>
      <c r="F192" t="s">
        <v>34</v>
      </c>
      <c r="G192">
        <v>10202018</v>
      </c>
      <c r="H192" s="5">
        <v>1</v>
      </c>
      <c r="I192" t="s">
        <v>39</v>
      </c>
      <c r="J192" t="s">
        <v>40</v>
      </c>
      <c r="K192" t="s">
        <v>41</v>
      </c>
      <c r="L192" t="s">
        <v>42</v>
      </c>
      <c r="O192" t="s">
        <v>43</v>
      </c>
      <c r="P192" s="5" t="b">
        <v>0</v>
      </c>
      <c r="R192" t="b">
        <v>1</v>
      </c>
      <c r="S192" t="b">
        <v>0</v>
      </c>
      <c r="T192" t="b">
        <v>0</v>
      </c>
      <c r="U192" t="b">
        <v>0</v>
      </c>
      <c r="V192" t="b">
        <v>0</v>
      </c>
      <c r="X192" t="b">
        <v>0</v>
      </c>
      <c r="Y192" t="b">
        <v>0</v>
      </c>
      <c r="Z192" t="b">
        <v>0</v>
      </c>
      <c r="AA192" t="b">
        <v>1</v>
      </c>
      <c r="AB192" t="b">
        <v>0</v>
      </c>
      <c r="AC192" t="b">
        <v>0</v>
      </c>
      <c r="AD192" t="b">
        <v>0</v>
      </c>
      <c r="AE192" t="b">
        <v>1</v>
      </c>
      <c r="AF192" t="str" cm="1">
        <f t="array" ref="AF192">_xlfn.IFS(Y192=TRUE,"THREATENED",Z192=TRUE,"THREATENED",AA192=TRUE,"THREATENED",AE192=TRUE,"THREATENED",TRUE,"")</f>
        <v>THREATENED</v>
      </c>
      <c r="AH192" t="s">
        <v>665</v>
      </c>
      <c r="AI192" t="b">
        <v>1</v>
      </c>
    </row>
    <row r="193" spans="1:35" x14ac:dyDescent="0.3">
      <c r="A193">
        <v>-73.976483999999999</v>
      </c>
      <c r="B193">
        <v>40.769172529999999</v>
      </c>
      <c r="C193" t="s">
        <v>666</v>
      </c>
      <c r="D193" t="s">
        <v>544</v>
      </c>
      <c r="E193" t="str" cm="1">
        <f t="array" ref="E193">_xlfn.IFS(D193="05D", "Adjacent", D193="07D", "Adjacent",D193="06C","Adjacent",D193="06E","Adjacent",TRUE,"")</f>
        <v/>
      </c>
      <c r="F193" t="s">
        <v>34</v>
      </c>
      <c r="G193">
        <v>10082018</v>
      </c>
      <c r="H193" s="5">
        <v>6</v>
      </c>
      <c r="I193" t="s">
        <v>39</v>
      </c>
      <c r="J193" t="s">
        <v>41</v>
      </c>
      <c r="K193" t="s">
        <v>135</v>
      </c>
      <c r="L193" t="s">
        <v>136</v>
      </c>
      <c r="O193" t="s">
        <v>43</v>
      </c>
      <c r="P193" s="5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1</v>
      </c>
      <c r="X193" t="b">
        <v>0</v>
      </c>
      <c r="Y193" t="b">
        <v>0</v>
      </c>
      <c r="Z193" t="b">
        <v>0</v>
      </c>
      <c r="AA193" t="b">
        <v>1</v>
      </c>
      <c r="AB193" t="b">
        <v>0</v>
      </c>
      <c r="AC193" t="b">
        <v>0</v>
      </c>
      <c r="AD193" t="b">
        <v>1</v>
      </c>
      <c r="AE193" t="b">
        <v>0</v>
      </c>
      <c r="AF193" t="str" cm="1">
        <f t="array" ref="AF193">_xlfn.IFS(Y193=TRUE,"THREATENED",Z193=TRUE,"THREATENED",AA193=TRUE,"THREATENED",AE193=TRUE,"THREATENED",TRUE,"")</f>
        <v>THREATENED</v>
      </c>
      <c r="AH193" t="s">
        <v>667</v>
      </c>
      <c r="AI193" t="b">
        <v>1</v>
      </c>
    </row>
    <row r="194" spans="1:35" x14ac:dyDescent="0.3">
      <c r="A194">
        <v>-73.97377736</v>
      </c>
      <c r="B194">
        <v>40.767366260000003</v>
      </c>
      <c r="C194" t="s">
        <v>668</v>
      </c>
      <c r="D194" t="s">
        <v>669</v>
      </c>
      <c r="E194" t="str" cm="1">
        <f t="array" ref="E194">_xlfn.IFS(D194="05D", "Adjacent", D194="07D", "Adjacent",D194="06C","Adjacent",D194="06E","Adjacent",TRUE,"")</f>
        <v/>
      </c>
      <c r="F194" t="s">
        <v>34</v>
      </c>
      <c r="G194">
        <v>10132018</v>
      </c>
      <c r="H194" s="5">
        <v>1</v>
      </c>
      <c r="I194" t="s">
        <v>39</v>
      </c>
      <c r="J194" t="s">
        <v>40</v>
      </c>
      <c r="K194" t="s">
        <v>41</v>
      </c>
      <c r="L194" t="s">
        <v>42</v>
      </c>
      <c r="O194" t="s">
        <v>43</v>
      </c>
      <c r="P194" s="5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1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1</v>
      </c>
      <c r="AF194" t="str" cm="1">
        <f t="array" ref="AF194">_xlfn.IFS(Y194=TRUE,"THREATENED",Z194=TRUE,"THREATENED",AA194=TRUE,"THREATENED",AE194=TRUE,"THREATENED",TRUE,"")</f>
        <v>THREATENED</v>
      </c>
      <c r="AH194" t="s">
        <v>670</v>
      </c>
      <c r="AI194" t="b">
        <v>1</v>
      </c>
    </row>
    <row r="195" spans="1:35" x14ac:dyDescent="0.3">
      <c r="A195">
        <v>-73.965796979999993</v>
      </c>
      <c r="B195">
        <v>40.776040279999997</v>
      </c>
      <c r="C195" t="s">
        <v>671</v>
      </c>
      <c r="D195" t="s">
        <v>672</v>
      </c>
      <c r="E195" t="str" cm="1">
        <f t="array" ref="E195">_xlfn.IFS(D195="05D", "Adjacent", D195="07D", "Adjacent",D195="06C","Adjacent",D195="06E","Adjacent",TRUE,"")</f>
        <v/>
      </c>
      <c r="F195" t="s">
        <v>34</v>
      </c>
      <c r="G195">
        <v>10082018</v>
      </c>
      <c r="H195" s="5">
        <v>3</v>
      </c>
      <c r="I195" t="s">
        <v>39</v>
      </c>
      <c r="J195" t="s">
        <v>40</v>
      </c>
      <c r="L195" t="s">
        <v>55</v>
      </c>
      <c r="O195" t="s">
        <v>43</v>
      </c>
      <c r="P195" s="5" t="b">
        <v>0</v>
      </c>
      <c r="Q195" t="s">
        <v>673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s="4" t="s">
        <v>674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1</v>
      </c>
      <c r="AE195" t="b">
        <v>0</v>
      </c>
      <c r="AF195" t="str" cm="1">
        <f t="array" ref="AF195">_xlfn.IFS(Y195=TRUE,"THREATENED",Z195=TRUE,"THREATENED",AA195=TRUE,"THREATENED",AE195=TRUE,"THREATENED",TRUE,"")</f>
        <v/>
      </c>
      <c r="AH195" t="s">
        <v>675</v>
      </c>
      <c r="AI195" t="b">
        <v>0</v>
      </c>
    </row>
    <row r="196" spans="1:35" x14ac:dyDescent="0.3">
      <c r="A196">
        <v>-73.967933630000005</v>
      </c>
      <c r="B196">
        <v>40.77541866</v>
      </c>
      <c r="C196" t="s">
        <v>676</v>
      </c>
      <c r="D196" t="s">
        <v>677</v>
      </c>
      <c r="E196" t="str" cm="1">
        <f t="array" ref="E196">_xlfn.IFS(D196="05D", "Adjacent", D196="07D", "Adjacent",D196="06C","Adjacent",D196="06E","Adjacent",TRUE,"")</f>
        <v/>
      </c>
      <c r="F196" t="s">
        <v>34</v>
      </c>
      <c r="G196">
        <v>10132018</v>
      </c>
      <c r="H196" s="5">
        <v>1</v>
      </c>
      <c r="I196" t="s">
        <v>39</v>
      </c>
      <c r="J196" t="s">
        <v>40</v>
      </c>
      <c r="K196" t="s">
        <v>41</v>
      </c>
      <c r="L196" t="s">
        <v>42</v>
      </c>
      <c r="O196" t="s">
        <v>43</v>
      </c>
      <c r="P196" s="5" t="b">
        <v>0</v>
      </c>
      <c r="R196" t="b">
        <v>0</v>
      </c>
      <c r="S196" t="b">
        <v>0</v>
      </c>
      <c r="T196" t="b">
        <v>1</v>
      </c>
      <c r="U196" t="b">
        <v>0</v>
      </c>
      <c r="V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str" cm="1">
        <f t="array" ref="AF196">_xlfn.IFS(Y196=TRUE,"THREATENED",Z196=TRUE,"THREATENED",AA196=TRUE,"THREATENED",AE196=TRUE,"THREATENED",TRUE,"")</f>
        <v/>
      </c>
      <c r="AG196" t="s">
        <v>678</v>
      </c>
      <c r="AH196" t="s">
        <v>679</v>
      </c>
      <c r="AI196" t="b">
        <v>1</v>
      </c>
    </row>
    <row r="197" spans="1:35" x14ac:dyDescent="0.3">
      <c r="A197">
        <v>-73.977161469999999</v>
      </c>
      <c r="B197">
        <v>40.770967800000001</v>
      </c>
      <c r="C197" t="s">
        <v>683</v>
      </c>
      <c r="D197" t="s">
        <v>109</v>
      </c>
      <c r="E197" t="str" cm="1">
        <f t="array" ref="E197">_xlfn.IFS(D197="05D", "Adjacent", D197="07D", "Adjacent",D197="06C","Adjacent",D197="06E","Adjacent",TRUE,"")</f>
        <v/>
      </c>
      <c r="F197" t="s">
        <v>48</v>
      </c>
      <c r="G197">
        <v>10062018</v>
      </c>
      <c r="H197" s="5">
        <v>2</v>
      </c>
      <c r="I197" t="s">
        <v>39</v>
      </c>
      <c r="J197" t="s">
        <v>41</v>
      </c>
      <c r="K197" t="s">
        <v>84</v>
      </c>
      <c r="L197" t="s">
        <v>85</v>
      </c>
      <c r="O197" t="s">
        <v>50</v>
      </c>
      <c r="P197" s="5">
        <v>10</v>
      </c>
      <c r="R197" t="b">
        <v>1</v>
      </c>
      <c r="S197" t="b">
        <v>0</v>
      </c>
      <c r="T197" t="b">
        <v>1</v>
      </c>
      <c r="U197" t="b">
        <v>1</v>
      </c>
      <c r="V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1</v>
      </c>
      <c r="AE197" t="b">
        <v>0</v>
      </c>
      <c r="AF197" t="str" cm="1">
        <f t="array" ref="AF197">_xlfn.IFS(Y197=TRUE,"THREATENED",Z197=TRUE,"THREATENED",AA197=TRUE,"THREATENED",AE197=TRUE,"THREATENED",TRUE,"")</f>
        <v/>
      </c>
      <c r="AH197" t="s">
        <v>684</v>
      </c>
      <c r="AI197" t="b">
        <v>1</v>
      </c>
    </row>
    <row r="198" spans="1:35" x14ac:dyDescent="0.3">
      <c r="A198">
        <v>-73.951074759999997</v>
      </c>
      <c r="B198">
        <v>40.797310680000002</v>
      </c>
      <c r="C198" t="s">
        <v>685</v>
      </c>
      <c r="D198" t="s">
        <v>686</v>
      </c>
      <c r="E198" t="str" cm="1">
        <f t="array" ref="E198">_xlfn.IFS(D198="05D", "Adjacent", D198="07D", "Adjacent",D198="06C","Adjacent",D198="06E","Adjacent",TRUE,"")</f>
        <v/>
      </c>
      <c r="F198" t="s">
        <v>48</v>
      </c>
      <c r="G198">
        <v>10192018</v>
      </c>
      <c r="H198" s="5">
        <v>2</v>
      </c>
      <c r="I198" t="s">
        <v>39</v>
      </c>
      <c r="J198" t="s">
        <v>40</v>
      </c>
      <c r="K198" t="s">
        <v>41</v>
      </c>
      <c r="L198" t="s">
        <v>42</v>
      </c>
      <c r="O198" t="s">
        <v>43</v>
      </c>
      <c r="P198" s="5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1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1</v>
      </c>
      <c r="AE198" t="b">
        <v>0</v>
      </c>
      <c r="AF198" t="str" cm="1">
        <f t="array" ref="AF198">_xlfn.IFS(Y198=TRUE,"THREATENED",Z198=TRUE,"THREATENED",AA198=TRUE,"THREATENED",AE198=TRUE,"THREATENED",TRUE,"")</f>
        <v/>
      </c>
      <c r="AH198" t="s">
        <v>687</v>
      </c>
      <c r="AI198" t="b">
        <v>1</v>
      </c>
    </row>
    <row r="199" spans="1:35" x14ac:dyDescent="0.3">
      <c r="A199">
        <v>-73.959801580000004</v>
      </c>
      <c r="B199">
        <v>40.797352269999998</v>
      </c>
      <c r="C199" t="s">
        <v>688</v>
      </c>
      <c r="D199" t="s">
        <v>689</v>
      </c>
      <c r="E199" t="str" cm="1">
        <f t="array" ref="E199">_xlfn.IFS(D199="05D", "Adjacent", D199="07D", "Adjacent",D199="06C","Adjacent",D199="06E","Adjacent",TRUE,"")</f>
        <v/>
      </c>
      <c r="F199" t="s">
        <v>34</v>
      </c>
      <c r="G199">
        <v>10132018</v>
      </c>
      <c r="H199" s="5">
        <v>3</v>
      </c>
      <c r="I199" t="s">
        <v>39</v>
      </c>
      <c r="J199" t="s">
        <v>40</v>
      </c>
      <c r="K199" t="s">
        <v>41</v>
      </c>
      <c r="L199" t="s">
        <v>42</v>
      </c>
      <c r="O199" t="s">
        <v>50</v>
      </c>
      <c r="P199" s="5">
        <v>5</v>
      </c>
      <c r="R199" t="b">
        <v>0</v>
      </c>
      <c r="S199" t="b">
        <v>0</v>
      </c>
      <c r="T199" t="b">
        <v>1</v>
      </c>
      <c r="U199" t="b">
        <v>0</v>
      </c>
      <c r="V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1</v>
      </c>
      <c r="AE199" t="b">
        <v>0</v>
      </c>
      <c r="AF199" t="str" cm="1">
        <f t="array" ref="AF199">_xlfn.IFS(Y199=TRUE,"THREATENED",Z199=TRUE,"THREATENED",AA199=TRUE,"THREATENED",AE199=TRUE,"THREATENED",TRUE,"")</f>
        <v/>
      </c>
      <c r="AH199" t="s">
        <v>690</v>
      </c>
      <c r="AI199" t="b">
        <v>1</v>
      </c>
    </row>
    <row r="200" spans="1:35" x14ac:dyDescent="0.3">
      <c r="A200">
        <v>-73.971872910000002</v>
      </c>
      <c r="B200">
        <v>40.770369260000002</v>
      </c>
      <c r="C200" t="s">
        <v>691</v>
      </c>
      <c r="D200" t="s">
        <v>413</v>
      </c>
      <c r="E200" t="str" cm="1">
        <f t="array" ref="E200">_xlfn.IFS(D200="05D", "Adjacent", D200="07D", "Adjacent",D200="06C","Adjacent",D200="06E","Adjacent",TRUE,"")</f>
        <v/>
      </c>
      <c r="F200" t="s">
        <v>34</v>
      </c>
      <c r="G200">
        <v>10182018</v>
      </c>
      <c r="H200" s="5">
        <v>5</v>
      </c>
      <c r="I200" t="s">
        <v>39</v>
      </c>
      <c r="J200" t="s">
        <v>40</v>
      </c>
      <c r="L200" t="s">
        <v>55</v>
      </c>
      <c r="O200" t="s">
        <v>43</v>
      </c>
      <c r="P200" s="5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1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str" cm="1">
        <f t="array" ref="AF200">_xlfn.IFS(Y200=TRUE,"THREATENED",Z200=TRUE,"THREATENED",AA200=TRUE,"THREATENED",AE200=TRUE,"THREATENED",TRUE,"")</f>
        <v/>
      </c>
      <c r="AH200" t="s">
        <v>692</v>
      </c>
      <c r="AI200" t="b">
        <v>1</v>
      </c>
    </row>
    <row r="201" spans="1:35" x14ac:dyDescent="0.3">
      <c r="A201">
        <v>-73.963877460000006</v>
      </c>
      <c r="B201">
        <v>40.791353209999997</v>
      </c>
      <c r="C201" t="s">
        <v>693</v>
      </c>
      <c r="D201" t="s">
        <v>398</v>
      </c>
      <c r="E201" t="str" cm="1">
        <f t="array" ref="E201">_xlfn.IFS(D201="05D", "Adjacent", D201="07D", "Adjacent",D201="06C","Adjacent",D201="06E","Adjacent",TRUE,"")</f>
        <v/>
      </c>
      <c r="F201" t="s">
        <v>48</v>
      </c>
      <c r="G201">
        <v>10102018</v>
      </c>
      <c r="H201" s="5">
        <v>5</v>
      </c>
      <c r="I201" t="s">
        <v>39</v>
      </c>
      <c r="J201" t="s">
        <v>40</v>
      </c>
      <c r="L201" t="s">
        <v>55</v>
      </c>
      <c r="O201" t="s">
        <v>43</v>
      </c>
      <c r="P201" s="5" t="b">
        <v>0</v>
      </c>
      <c r="R201" t="b">
        <v>0</v>
      </c>
      <c r="S201" t="b">
        <v>0</v>
      </c>
      <c r="T201" t="b">
        <v>0</v>
      </c>
      <c r="U201" t="b">
        <v>1</v>
      </c>
      <c r="V201" t="b">
        <v>1</v>
      </c>
      <c r="W201" s="4" t="s">
        <v>694</v>
      </c>
      <c r="X201" t="b">
        <v>0</v>
      </c>
      <c r="Y201" t="b">
        <v>0</v>
      </c>
      <c r="Z201" t="b">
        <v>0</v>
      </c>
      <c r="AA201" t="b">
        <v>1</v>
      </c>
      <c r="AB201" t="b">
        <v>1</v>
      </c>
      <c r="AC201" t="b">
        <v>0</v>
      </c>
      <c r="AD201" t="b">
        <v>1</v>
      </c>
      <c r="AE201" t="b">
        <v>0</v>
      </c>
      <c r="AF201" t="str" cm="1">
        <f t="array" ref="AF201">_xlfn.IFS(Y201=TRUE,"THREATENED",Z201=TRUE,"THREATENED",AA201=TRUE,"THREATENED",AE201=TRUE,"THREATENED",TRUE,"")</f>
        <v>THREATENED</v>
      </c>
      <c r="AG201" t="s">
        <v>695</v>
      </c>
      <c r="AH201" t="s">
        <v>696</v>
      </c>
      <c r="AI201" t="b">
        <v>0</v>
      </c>
    </row>
    <row r="202" spans="1:35" x14ac:dyDescent="0.3">
      <c r="A202">
        <v>-73.967953820000005</v>
      </c>
      <c r="B202">
        <v>40.783710370000001</v>
      </c>
      <c r="C202" t="s">
        <v>697</v>
      </c>
      <c r="D202" t="s">
        <v>698</v>
      </c>
      <c r="E202" t="str" cm="1">
        <f t="array" ref="E202">_xlfn.IFS(D202="05D", "Adjacent", D202="07D", "Adjacent",D202="06C","Adjacent",D202="06E","Adjacent",TRUE,"")</f>
        <v/>
      </c>
      <c r="F202" t="s">
        <v>48</v>
      </c>
      <c r="G202">
        <v>10132018</v>
      </c>
      <c r="H202" s="5">
        <v>3</v>
      </c>
      <c r="I202" t="s">
        <v>54</v>
      </c>
      <c r="J202" t="s">
        <v>41</v>
      </c>
      <c r="K202" t="s">
        <v>40</v>
      </c>
      <c r="L202" t="s">
        <v>110</v>
      </c>
      <c r="O202" t="s">
        <v>43</v>
      </c>
      <c r="P202" s="5" t="b">
        <v>0</v>
      </c>
      <c r="R202" t="b">
        <v>0</v>
      </c>
      <c r="S202" t="b">
        <v>0</v>
      </c>
      <c r="T202" t="b">
        <v>0</v>
      </c>
      <c r="U202" t="b">
        <v>1</v>
      </c>
      <c r="V202" t="b">
        <v>1</v>
      </c>
      <c r="W202" s="4" t="s">
        <v>699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1</v>
      </c>
      <c r="AF202" t="str" cm="1">
        <f t="array" ref="AF202">_xlfn.IFS(Y202=TRUE,"THREATENED",Z202=TRUE,"THREATENED",AA202=TRUE,"THREATENED",AE202=TRUE,"THREATENED",TRUE,"")</f>
        <v>THREATENED</v>
      </c>
      <c r="AH202" t="s">
        <v>700</v>
      </c>
      <c r="AI202" t="b">
        <v>0</v>
      </c>
    </row>
    <row r="203" spans="1:35" x14ac:dyDescent="0.3">
      <c r="A203">
        <v>-73.956472410000003</v>
      </c>
      <c r="B203">
        <v>40.793605550000002</v>
      </c>
      <c r="C203" t="s">
        <v>701</v>
      </c>
      <c r="D203" t="s">
        <v>702</v>
      </c>
      <c r="E203" t="str" cm="1">
        <f t="array" ref="E203">_xlfn.IFS(D203="05D", "Adjacent", D203="07D", "Adjacent",D203="06C","Adjacent",D203="06E","Adjacent",TRUE,"")</f>
        <v/>
      </c>
      <c r="F203" t="s">
        <v>34</v>
      </c>
      <c r="G203">
        <v>10122018</v>
      </c>
      <c r="H203" s="5">
        <v>4</v>
      </c>
      <c r="I203" t="s">
        <v>39</v>
      </c>
      <c r="J203" t="s">
        <v>40</v>
      </c>
      <c r="K203" t="s">
        <v>84</v>
      </c>
      <c r="L203" t="s">
        <v>103</v>
      </c>
      <c r="O203" t="s">
        <v>43</v>
      </c>
      <c r="P203" s="5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1</v>
      </c>
      <c r="X203" t="b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1</v>
      </c>
      <c r="AF203" t="str" cm="1">
        <f t="array" ref="AF203">_xlfn.IFS(Y203=TRUE,"THREATENED",Z203=TRUE,"THREATENED",AA203=TRUE,"THREATENED",AE203=TRUE,"THREATENED",TRUE,"")</f>
        <v>THREATENED</v>
      </c>
      <c r="AH203" t="s">
        <v>703</v>
      </c>
      <c r="AI203" t="b">
        <v>1</v>
      </c>
    </row>
    <row r="204" spans="1:35" x14ac:dyDescent="0.3">
      <c r="A204">
        <v>-73.961364340000003</v>
      </c>
      <c r="B204">
        <v>40.789243190000001</v>
      </c>
      <c r="C204" t="s">
        <v>704</v>
      </c>
      <c r="D204" t="s">
        <v>705</v>
      </c>
      <c r="E204" t="str" cm="1">
        <f t="array" ref="E204">_xlfn.IFS(D204="05D", "Adjacent", D204="07D", "Adjacent",D204="06C","Adjacent",D204="06E","Adjacent",TRUE,"")</f>
        <v/>
      </c>
      <c r="F204" t="s">
        <v>48</v>
      </c>
      <c r="G204">
        <v>10172018</v>
      </c>
      <c r="H204" s="5">
        <v>2</v>
      </c>
      <c r="I204" t="s">
        <v>39</v>
      </c>
      <c r="J204" t="s">
        <v>40</v>
      </c>
      <c r="L204" t="s">
        <v>55</v>
      </c>
      <c r="O204" t="s">
        <v>43</v>
      </c>
      <c r="P204" s="5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1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1</v>
      </c>
      <c r="AE204" t="b">
        <v>0</v>
      </c>
      <c r="AF204" t="str" cm="1">
        <f t="array" ref="AF204">_xlfn.IFS(Y204=TRUE,"THREATENED",Z204=TRUE,"THREATENED",AA204=TRUE,"THREATENED",AE204=TRUE,"THREATENED",TRUE,"")</f>
        <v/>
      </c>
      <c r="AH204" t="s">
        <v>706</v>
      </c>
      <c r="AI204" t="b">
        <v>1</v>
      </c>
    </row>
    <row r="205" spans="1:35" x14ac:dyDescent="0.3">
      <c r="A205">
        <v>-73.977082440000004</v>
      </c>
      <c r="B205">
        <v>40.77099613</v>
      </c>
      <c r="C205" t="s">
        <v>707</v>
      </c>
      <c r="D205" t="s">
        <v>109</v>
      </c>
      <c r="E205" t="str" cm="1">
        <f t="array" ref="E205">_xlfn.IFS(D205="05D", "Adjacent", D205="07D", "Adjacent",D205="06C","Adjacent",D205="06E","Adjacent",TRUE,"")</f>
        <v/>
      </c>
      <c r="F205" t="s">
        <v>48</v>
      </c>
      <c r="G205">
        <v>10062018</v>
      </c>
      <c r="H205" s="5">
        <v>3</v>
      </c>
      <c r="I205" t="s">
        <v>39</v>
      </c>
      <c r="J205" t="s">
        <v>40</v>
      </c>
      <c r="K205" t="s">
        <v>41</v>
      </c>
      <c r="L205" t="s">
        <v>42</v>
      </c>
      <c r="O205" t="s">
        <v>50</v>
      </c>
      <c r="P205" s="5">
        <v>15</v>
      </c>
      <c r="R205" t="b">
        <v>0</v>
      </c>
      <c r="S205" t="b">
        <v>0</v>
      </c>
      <c r="T205" t="b">
        <v>1</v>
      </c>
      <c r="U205" t="b">
        <v>0</v>
      </c>
      <c r="V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1</v>
      </c>
      <c r="AE205" t="b">
        <v>0</v>
      </c>
      <c r="AF205" t="str" cm="1">
        <f t="array" ref="AF205">_xlfn.IFS(Y205=TRUE,"THREATENED",Z205=TRUE,"THREATENED",AA205=TRUE,"THREATENED",AE205=TRUE,"THREATENED",TRUE,"")</f>
        <v/>
      </c>
      <c r="AH205" t="s">
        <v>708</v>
      </c>
      <c r="AI205" t="b">
        <v>1</v>
      </c>
    </row>
    <row r="206" spans="1:35" x14ac:dyDescent="0.3">
      <c r="A206">
        <v>-73.967764619999997</v>
      </c>
      <c r="B206">
        <v>40.774649279999998</v>
      </c>
      <c r="C206" t="s">
        <v>709</v>
      </c>
      <c r="D206" t="s">
        <v>205</v>
      </c>
      <c r="E206" t="str" cm="1">
        <f t="array" ref="E206">_xlfn.IFS(D206="05D", "Adjacent", D206="07D", "Adjacent",D206="06C","Adjacent",D206="06E","Adjacent",TRUE,"")</f>
        <v/>
      </c>
      <c r="F206" t="s">
        <v>34</v>
      </c>
      <c r="G206">
        <v>10102018</v>
      </c>
      <c r="H206" s="5">
        <v>5</v>
      </c>
      <c r="I206" t="s">
        <v>39</v>
      </c>
      <c r="J206" t="s">
        <v>40</v>
      </c>
      <c r="L206" t="s">
        <v>55</v>
      </c>
      <c r="O206" t="s">
        <v>43</v>
      </c>
      <c r="P206" s="5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1</v>
      </c>
      <c r="X206" t="b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1</v>
      </c>
      <c r="AE206" t="b">
        <v>0</v>
      </c>
      <c r="AF206" t="str" cm="1">
        <f t="array" ref="AF206">_xlfn.IFS(Y206=TRUE,"THREATENED",Z206=TRUE,"THREATENED",AA206=TRUE,"THREATENED",AE206=TRUE,"THREATENED",TRUE,"")</f>
        <v/>
      </c>
      <c r="AH206" t="s">
        <v>710</v>
      </c>
      <c r="AI206" t="b">
        <v>1</v>
      </c>
    </row>
    <row r="207" spans="1:35" x14ac:dyDescent="0.3">
      <c r="A207">
        <v>-73.971076019999998</v>
      </c>
      <c r="B207">
        <v>40.772550600000002</v>
      </c>
      <c r="C207" t="s">
        <v>711</v>
      </c>
      <c r="D207" t="s">
        <v>329</v>
      </c>
      <c r="E207" t="str" cm="1">
        <f t="array" ref="E207">_xlfn.IFS(D207="05D", "Adjacent", D207="07D", "Adjacent",D207="06C","Adjacent",D207="06E","Adjacent",TRUE,"")</f>
        <v/>
      </c>
      <c r="F207" t="s">
        <v>34</v>
      </c>
      <c r="G207">
        <v>10192018</v>
      </c>
      <c r="H207" s="5">
        <v>2</v>
      </c>
      <c r="I207" t="s">
        <v>54</v>
      </c>
      <c r="J207" t="s">
        <v>40</v>
      </c>
      <c r="K207" t="s">
        <v>41</v>
      </c>
      <c r="L207" t="s">
        <v>42</v>
      </c>
      <c r="M207" s="4" t="s">
        <v>712</v>
      </c>
      <c r="O207" t="s">
        <v>43</v>
      </c>
      <c r="P207" s="5" t="b">
        <v>0</v>
      </c>
      <c r="Q207" t="s">
        <v>713</v>
      </c>
      <c r="R207" t="b">
        <v>1</v>
      </c>
      <c r="S207" t="b">
        <v>0</v>
      </c>
      <c r="T207" t="b">
        <v>0</v>
      </c>
      <c r="U207" t="b">
        <v>0</v>
      </c>
      <c r="V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1</v>
      </c>
      <c r="AC207" t="b">
        <v>0</v>
      </c>
      <c r="AD207" t="b">
        <v>0</v>
      </c>
      <c r="AE207" t="b">
        <v>1</v>
      </c>
      <c r="AF207" t="str" cm="1">
        <f t="array" ref="AF207">_xlfn.IFS(Y207=TRUE,"THREATENED",Z207=TRUE,"THREATENED",AA207=TRUE,"THREATENED",AE207=TRUE,"THREATENED",TRUE,"")</f>
        <v>THREATENED</v>
      </c>
      <c r="AH207" t="s">
        <v>714</v>
      </c>
      <c r="AI207" t="b">
        <v>1</v>
      </c>
    </row>
    <row r="208" spans="1:35" x14ac:dyDescent="0.3">
      <c r="A208">
        <v>-73.971129849999997</v>
      </c>
      <c r="B208">
        <v>40.767690260000002</v>
      </c>
      <c r="C208" t="s">
        <v>715</v>
      </c>
      <c r="D208" t="s">
        <v>716</v>
      </c>
      <c r="E208" t="str" cm="1">
        <f t="array" ref="E208">_xlfn.IFS(D208="05D", "Adjacent", D208="07D", "Adjacent",D208="06C","Adjacent",D208="06E","Adjacent",TRUE,"")</f>
        <v/>
      </c>
      <c r="F208" t="s">
        <v>34</v>
      </c>
      <c r="G208">
        <v>10082018</v>
      </c>
      <c r="H208" s="5">
        <v>1</v>
      </c>
      <c r="I208" t="s">
        <v>39</v>
      </c>
      <c r="J208" t="s">
        <v>192</v>
      </c>
      <c r="K208" t="s">
        <v>41</v>
      </c>
      <c r="L208" t="s">
        <v>717</v>
      </c>
      <c r="O208" t="s">
        <v>50</v>
      </c>
      <c r="P208" s="5">
        <v>15</v>
      </c>
      <c r="Q208" t="s">
        <v>718</v>
      </c>
      <c r="R208" t="b">
        <v>0</v>
      </c>
      <c r="S208" t="b">
        <v>0</v>
      </c>
      <c r="T208" t="b">
        <v>1</v>
      </c>
      <c r="U208" t="b">
        <v>1</v>
      </c>
      <c r="V208" t="b">
        <v>0</v>
      </c>
      <c r="X208" t="b">
        <v>0</v>
      </c>
      <c r="Y208" t="b">
        <v>0</v>
      </c>
      <c r="Z208" t="b">
        <v>0</v>
      </c>
      <c r="AA208" t="b">
        <v>1</v>
      </c>
      <c r="AB208" t="b">
        <v>0</v>
      </c>
      <c r="AC208" t="b">
        <v>0</v>
      </c>
      <c r="AD208" t="b">
        <v>0</v>
      </c>
      <c r="AE208" t="b">
        <v>0</v>
      </c>
      <c r="AF208" t="str" cm="1">
        <f t="array" ref="AF208">_xlfn.IFS(Y208=TRUE,"THREATENED",Z208=TRUE,"THREATENED",AA208=TRUE,"THREATENED",AE208=TRUE,"THREATENED",TRUE,"")</f>
        <v>THREATENED</v>
      </c>
      <c r="AH208" t="s">
        <v>719</v>
      </c>
      <c r="AI208" t="b">
        <v>1</v>
      </c>
    </row>
    <row r="209" spans="1:35" x14ac:dyDescent="0.3">
      <c r="A209">
        <v>-73.970275580000006</v>
      </c>
      <c r="B209">
        <v>40.778354780000001</v>
      </c>
      <c r="C209" t="s">
        <v>720</v>
      </c>
      <c r="D209" t="s">
        <v>721</v>
      </c>
      <c r="E209" t="str" cm="1">
        <f t="array" ref="E209">_xlfn.IFS(D209="05D", "Adjacent", D209="07D", "Adjacent",D209="06C","Adjacent",D209="06E","Adjacent",TRUE,"")</f>
        <v/>
      </c>
      <c r="F209" t="s">
        <v>34</v>
      </c>
      <c r="G209">
        <v>10102018</v>
      </c>
      <c r="H209" s="5">
        <v>13</v>
      </c>
      <c r="I209" t="s">
        <v>39</v>
      </c>
      <c r="J209" t="s">
        <v>40</v>
      </c>
      <c r="L209" t="s">
        <v>55</v>
      </c>
      <c r="O209" t="s">
        <v>43</v>
      </c>
      <c r="P209" s="5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1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1</v>
      </c>
      <c r="AE209" t="b">
        <v>0</v>
      </c>
      <c r="AF209" t="str" cm="1">
        <f t="array" ref="AF209">_xlfn.IFS(Y209=TRUE,"THREATENED",Z209=TRUE,"THREATENED",AA209=TRUE,"THREATENED",AE209=TRUE,"THREATENED",TRUE,"")</f>
        <v/>
      </c>
      <c r="AH209" t="s">
        <v>722</v>
      </c>
      <c r="AI209" t="b">
        <v>1</v>
      </c>
    </row>
    <row r="210" spans="1:35" x14ac:dyDescent="0.3">
      <c r="A210">
        <v>-73.963883719999998</v>
      </c>
      <c r="B210">
        <v>40.780974790000002</v>
      </c>
      <c r="C210" t="s">
        <v>723</v>
      </c>
      <c r="D210" t="s">
        <v>358</v>
      </c>
      <c r="E210" t="str" cm="1">
        <f t="array" ref="E210">_xlfn.IFS(D210="05D", "Adjacent", D210="07D", "Adjacent",D210="06C","Adjacent",D210="06E","Adjacent",TRUE,"")</f>
        <v/>
      </c>
      <c r="F210" t="s">
        <v>48</v>
      </c>
      <c r="G210">
        <v>10142018</v>
      </c>
      <c r="H210" s="5">
        <v>7</v>
      </c>
      <c r="I210" t="s">
        <v>39</v>
      </c>
      <c r="J210" t="s">
        <v>40</v>
      </c>
      <c r="K210" t="s">
        <v>84</v>
      </c>
      <c r="L210" t="s">
        <v>103</v>
      </c>
      <c r="O210" t="s">
        <v>50</v>
      </c>
      <c r="P210" s="5">
        <v>5</v>
      </c>
      <c r="R210" t="b">
        <v>0</v>
      </c>
      <c r="S210" t="b">
        <v>1</v>
      </c>
      <c r="T210" t="b">
        <v>1</v>
      </c>
      <c r="U210" t="b">
        <v>0</v>
      </c>
      <c r="V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str" cm="1">
        <f t="array" ref="AF210">_xlfn.IFS(Y210=TRUE,"THREATENED",Z210=TRUE,"THREATENED",AA210=TRUE,"THREATENED",AE210=TRUE,"THREATENED",TRUE,"")</f>
        <v/>
      </c>
      <c r="AH210" t="s">
        <v>724</v>
      </c>
      <c r="AI210" t="b">
        <v>1</v>
      </c>
    </row>
    <row r="211" spans="1:35" ht="31.2" x14ac:dyDescent="0.3">
      <c r="A211">
        <v>-73.968367490000006</v>
      </c>
      <c r="B211">
        <v>40.783847260000002</v>
      </c>
      <c r="C211" t="s">
        <v>725</v>
      </c>
      <c r="D211" t="s">
        <v>335</v>
      </c>
      <c r="E211" t="str" cm="1">
        <f t="array" ref="E211">_xlfn.IFS(D211="05D", "Adjacent", D211="07D", "Adjacent",D211="06C","Adjacent",D211="06E","Adjacent",TRUE,"")</f>
        <v/>
      </c>
      <c r="F211" t="s">
        <v>34</v>
      </c>
      <c r="G211">
        <v>10142018</v>
      </c>
      <c r="H211" s="5">
        <v>5</v>
      </c>
      <c r="J211" t="s">
        <v>40</v>
      </c>
      <c r="K211" t="s">
        <v>41</v>
      </c>
      <c r="L211" t="s">
        <v>42</v>
      </c>
      <c r="O211" t="s">
        <v>43</v>
      </c>
      <c r="P211" s="5" t="b">
        <v>0</v>
      </c>
      <c r="R211" t="b">
        <v>0</v>
      </c>
      <c r="S211" t="b">
        <v>0</v>
      </c>
      <c r="T211" t="b">
        <v>0</v>
      </c>
      <c r="U211" t="b">
        <v>1</v>
      </c>
      <c r="V211" t="b">
        <v>0</v>
      </c>
      <c r="W211" s="4" t="s">
        <v>726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str" cm="1">
        <f t="array" ref="AF211">_xlfn.IFS(Y211=TRUE,"THREATENED",Z211=TRUE,"THREATENED",AA211=TRUE,"THREATENED",AE211=TRUE,"THREATENED",TRUE,"")</f>
        <v/>
      </c>
      <c r="AH211" t="s">
        <v>727</v>
      </c>
      <c r="AI211" t="b">
        <v>0</v>
      </c>
    </row>
    <row r="212" spans="1:35" x14ac:dyDescent="0.3">
      <c r="A212">
        <v>-73.977257660000006</v>
      </c>
      <c r="B212">
        <v>40.76798951</v>
      </c>
      <c r="C212" t="s">
        <v>728</v>
      </c>
      <c r="D212" t="s">
        <v>512</v>
      </c>
      <c r="E212" t="str" cm="1">
        <f t="array" ref="E212">_xlfn.IFS(D212="05D", "Adjacent", D212="07D", "Adjacent",D212="06C","Adjacent",D212="06E","Adjacent",TRUE,"")</f>
        <v/>
      </c>
      <c r="F212" t="s">
        <v>48</v>
      </c>
      <c r="G212">
        <v>10062018</v>
      </c>
      <c r="H212" s="5">
        <v>8</v>
      </c>
      <c r="I212" t="s">
        <v>39</v>
      </c>
      <c r="J212" t="s">
        <v>41</v>
      </c>
      <c r="K212" t="s">
        <v>40</v>
      </c>
      <c r="L212" t="s">
        <v>110</v>
      </c>
      <c r="O212" t="s">
        <v>43</v>
      </c>
      <c r="P212" s="5" t="b">
        <v>0</v>
      </c>
      <c r="R212" t="b">
        <v>0</v>
      </c>
      <c r="S212" t="b">
        <v>0</v>
      </c>
      <c r="T212" t="b">
        <v>0</v>
      </c>
      <c r="U212" t="b">
        <v>1</v>
      </c>
      <c r="V212" t="b">
        <v>1</v>
      </c>
      <c r="X212" t="b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1</v>
      </c>
      <c r="AD212" t="b">
        <v>0</v>
      </c>
      <c r="AE212" t="b">
        <v>0</v>
      </c>
      <c r="AF212" t="str" cm="1">
        <f t="array" ref="AF212">_xlfn.IFS(Y212=TRUE,"THREATENED",Z212=TRUE,"THREATENED",AA212=TRUE,"THREATENED",AE212=TRUE,"THREATENED",TRUE,"")</f>
        <v/>
      </c>
      <c r="AG212" t="s">
        <v>729</v>
      </c>
      <c r="AH212" t="s">
        <v>730</v>
      </c>
      <c r="AI212" t="b">
        <v>1</v>
      </c>
    </row>
    <row r="213" spans="1:35" x14ac:dyDescent="0.3">
      <c r="A213">
        <v>-73.951963989999996</v>
      </c>
      <c r="B213">
        <v>40.794991170000003</v>
      </c>
      <c r="C213" t="s">
        <v>731</v>
      </c>
      <c r="D213" t="s">
        <v>559</v>
      </c>
      <c r="E213" t="str" cm="1">
        <f t="array" ref="E213">_xlfn.IFS(D213="05D", "Adjacent", D213="07D", "Adjacent",D213="06C","Adjacent",D213="06E","Adjacent",TRUE,"")</f>
        <v/>
      </c>
      <c r="F213" t="s">
        <v>48</v>
      </c>
      <c r="G213">
        <v>10072018</v>
      </c>
      <c r="H213" s="5">
        <v>1</v>
      </c>
      <c r="I213" t="s">
        <v>39</v>
      </c>
      <c r="J213" t="s">
        <v>40</v>
      </c>
      <c r="L213" t="s">
        <v>55</v>
      </c>
      <c r="O213" t="s">
        <v>43</v>
      </c>
      <c r="P213" s="5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1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1</v>
      </c>
      <c r="AE213" t="b">
        <v>0</v>
      </c>
      <c r="AF213" t="str" cm="1">
        <f t="array" ref="AF213">_xlfn.IFS(Y213=TRUE,"THREATENED",Z213=TRUE,"THREATENED",AA213=TRUE,"THREATENED",AE213=TRUE,"THREATENED",TRUE,"")</f>
        <v/>
      </c>
      <c r="AH213" t="s">
        <v>732</v>
      </c>
      <c r="AI213" t="b">
        <v>1</v>
      </c>
    </row>
    <row r="214" spans="1:35" x14ac:dyDescent="0.3">
      <c r="A214">
        <v>-73.97542704</v>
      </c>
      <c r="B214">
        <v>40.770241149999997</v>
      </c>
      <c r="C214" t="s">
        <v>733</v>
      </c>
      <c r="D214" t="s">
        <v>734</v>
      </c>
      <c r="E214" t="str" cm="1">
        <f t="array" ref="E214">_xlfn.IFS(D214="05D", "Adjacent", D214="07D", "Adjacent",D214="06C","Adjacent",D214="06E","Adjacent",TRUE,"")</f>
        <v/>
      </c>
      <c r="F214" t="s">
        <v>34</v>
      </c>
      <c r="G214">
        <v>10202018</v>
      </c>
      <c r="H214" s="5">
        <v>1</v>
      </c>
      <c r="I214" t="s">
        <v>39</v>
      </c>
      <c r="J214" t="s">
        <v>40</v>
      </c>
      <c r="L214" t="s">
        <v>55</v>
      </c>
      <c r="O214" t="s">
        <v>43</v>
      </c>
      <c r="P214" s="5" t="b">
        <v>0</v>
      </c>
      <c r="Q214" t="s">
        <v>735</v>
      </c>
      <c r="R214" t="b">
        <v>0</v>
      </c>
      <c r="S214" t="b">
        <v>0</v>
      </c>
      <c r="T214" t="b">
        <v>0</v>
      </c>
      <c r="U214" t="b">
        <v>0</v>
      </c>
      <c r="V214" t="b">
        <v>1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1</v>
      </c>
      <c r="AE214" t="b">
        <v>0</v>
      </c>
      <c r="AF214" t="str" cm="1">
        <f t="array" ref="AF214">_xlfn.IFS(Y214=TRUE,"THREATENED",Z214=TRUE,"THREATENED",AA214=TRUE,"THREATENED",AE214=TRUE,"THREATENED",TRUE,"")</f>
        <v/>
      </c>
      <c r="AH214" t="s">
        <v>736</v>
      </c>
      <c r="AI214" t="b">
        <v>1</v>
      </c>
    </row>
    <row r="215" spans="1:35" x14ac:dyDescent="0.3">
      <c r="A215">
        <v>-73.971232729999997</v>
      </c>
      <c r="B215">
        <v>40.774870290000003</v>
      </c>
      <c r="C215" t="s">
        <v>737</v>
      </c>
      <c r="D215" t="s">
        <v>738</v>
      </c>
      <c r="E215" t="str" cm="1">
        <f t="array" ref="E215">_xlfn.IFS(D215="05D", "Adjacent", D215="07D", "Adjacent",D215="06C","Adjacent",D215="06E","Adjacent",TRUE,"")</f>
        <v/>
      </c>
      <c r="F215" t="s">
        <v>34</v>
      </c>
      <c r="G215">
        <v>10182018</v>
      </c>
      <c r="H215" s="5">
        <v>6</v>
      </c>
      <c r="I215" t="s">
        <v>54</v>
      </c>
      <c r="J215" t="s">
        <v>41</v>
      </c>
      <c r="L215" t="s">
        <v>49</v>
      </c>
      <c r="O215" t="s">
        <v>43</v>
      </c>
      <c r="P215" s="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1</v>
      </c>
      <c r="X215" t="b">
        <v>0</v>
      </c>
      <c r="Y215" t="b">
        <v>0</v>
      </c>
      <c r="Z215" t="b">
        <v>0</v>
      </c>
      <c r="AA215" t="b">
        <v>0</v>
      </c>
      <c r="AB215" t="b">
        <v>1</v>
      </c>
      <c r="AC215" t="b">
        <v>0</v>
      </c>
      <c r="AD215" t="b">
        <v>1</v>
      </c>
      <c r="AE215" t="b">
        <v>0</v>
      </c>
      <c r="AF215" t="str" cm="1">
        <f t="array" ref="AF215">_xlfn.IFS(Y215=TRUE,"THREATENED",Z215=TRUE,"THREATENED",AA215=TRUE,"THREATENED",AE215=TRUE,"THREATENED",TRUE,"")</f>
        <v/>
      </c>
      <c r="AH215" t="s">
        <v>739</v>
      </c>
      <c r="AI215" t="b">
        <v>1</v>
      </c>
    </row>
    <row r="216" spans="1:35" x14ac:dyDescent="0.3">
      <c r="A216">
        <v>-73.971231869999997</v>
      </c>
      <c r="B216">
        <v>40.777305310000003</v>
      </c>
      <c r="C216" t="s">
        <v>740</v>
      </c>
      <c r="D216" t="s">
        <v>741</v>
      </c>
      <c r="E216" t="str" cm="1">
        <f t="array" ref="E216">_xlfn.IFS(D216="05D", "Adjacent", D216="07D", "Adjacent",D216="06C","Adjacent",D216="06E","Adjacent",TRUE,"")</f>
        <v/>
      </c>
      <c r="F216" t="s">
        <v>34</v>
      </c>
      <c r="G216">
        <v>10192018</v>
      </c>
      <c r="H216" s="5">
        <v>4</v>
      </c>
      <c r="I216" t="s">
        <v>39</v>
      </c>
      <c r="J216" t="s">
        <v>40</v>
      </c>
      <c r="L216" t="s">
        <v>55</v>
      </c>
      <c r="O216" t="s">
        <v>43</v>
      </c>
      <c r="P216" s="5" t="b">
        <v>0</v>
      </c>
      <c r="R216" t="b">
        <v>0</v>
      </c>
      <c r="S216" t="b">
        <v>0</v>
      </c>
      <c r="T216" t="b">
        <v>0</v>
      </c>
      <c r="U216" t="b">
        <v>1</v>
      </c>
      <c r="V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str" cm="1">
        <f t="array" ref="AF216">_xlfn.IFS(Y216=TRUE,"THREATENED",Z216=TRUE,"THREATENED",AA216=TRUE,"THREATENED",AE216=TRUE,"THREATENED",TRUE,"")</f>
        <v/>
      </c>
      <c r="AH216" t="s">
        <v>742</v>
      </c>
      <c r="AI216" t="b">
        <v>1</v>
      </c>
    </row>
    <row r="217" spans="1:35" x14ac:dyDescent="0.3">
      <c r="A217">
        <v>-73.976120989999998</v>
      </c>
      <c r="B217">
        <v>40.76824045</v>
      </c>
      <c r="C217" t="s">
        <v>743</v>
      </c>
      <c r="D217" t="s">
        <v>230</v>
      </c>
      <c r="E217" t="str" cm="1">
        <f t="array" ref="E217">_xlfn.IFS(D217="05D", "Adjacent", D217="07D", "Adjacent",D217="06C","Adjacent",D217="06E","Adjacent",TRUE,"")</f>
        <v/>
      </c>
      <c r="F217" t="s">
        <v>34</v>
      </c>
      <c r="G217">
        <v>10082018</v>
      </c>
      <c r="H217" s="5">
        <v>3</v>
      </c>
      <c r="I217" t="s">
        <v>39</v>
      </c>
      <c r="J217" t="s">
        <v>40</v>
      </c>
      <c r="K217" t="s">
        <v>41</v>
      </c>
      <c r="L217" t="s">
        <v>42</v>
      </c>
      <c r="O217" t="s">
        <v>43</v>
      </c>
      <c r="P217" s="5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1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1</v>
      </c>
      <c r="AF217" t="str" cm="1">
        <f t="array" ref="AF217">_xlfn.IFS(Y217=TRUE,"THREATENED",Z217=TRUE,"THREATENED",AA217=TRUE,"THREATENED",AE217=TRUE,"THREATENED",TRUE,"")</f>
        <v>THREATENED</v>
      </c>
      <c r="AH217" t="s">
        <v>744</v>
      </c>
      <c r="AI217" t="b">
        <v>1</v>
      </c>
    </row>
    <row r="218" spans="1:35" x14ac:dyDescent="0.3">
      <c r="A218">
        <v>-73.967181609999997</v>
      </c>
      <c r="B218">
        <v>40.778775230000001</v>
      </c>
      <c r="C218" t="s">
        <v>745</v>
      </c>
      <c r="D218" t="s">
        <v>131</v>
      </c>
      <c r="E218" t="str" cm="1">
        <f t="array" ref="E218">_xlfn.IFS(D218="05D", "Adjacent", D218="07D", "Adjacent",D218="06C","Adjacent",D218="06E","Adjacent",TRUE,"")</f>
        <v/>
      </c>
      <c r="F218" t="s">
        <v>34</v>
      </c>
      <c r="G218">
        <v>10202018</v>
      </c>
      <c r="H218" s="5">
        <v>3</v>
      </c>
      <c r="I218" t="s">
        <v>39</v>
      </c>
      <c r="J218" t="s">
        <v>40</v>
      </c>
      <c r="K218" t="s">
        <v>41</v>
      </c>
      <c r="L218" t="s">
        <v>42</v>
      </c>
      <c r="O218" t="s">
        <v>50</v>
      </c>
      <c r="P218" s="5">
        <v>35</v>
      </c>
      <c r="R218" t="b">
        <v>0</v>
      </c>
      <c r="S218" t="b">
        <v>0</v>
      </c>
      <c r="T218" t="b">
        <v>1</v>
      </c>
      <c r="U218" t="b">
        <v>1</v>
      </c>
      <c r="V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str" cm="1">
        <f t="array" ref="AF218">_xlfn.IFS(Y218=TRUE,"THREATENED",Z218=TRUE,"THREATENED",AA218=TRUE,"THREATENED",AE218=TRUE,"THREATENED",TRUE,"")</f>
        <v/>
      </c>
      <c r="AH218" t="s">
        <v>746</v>
      </c>
      <c r="AI218" t="b">
        <v>1</v>
      </c>
    </row>
    <row r="219" spans="1:35" x14ac:dyDescent="0.3">
      <c r="A219">
        <v>-73.966570910000002</v>
      </c>
      <c r="B219">
        <v>40.783938429999999</v>
      </c>
      <c r="C219" t="s">
        <v>747</v>
      </c>
      <c r="D219" t="s">
        <v>748</v>
      </c>
      <c r="E219" t="str" cm="1">
        <f t="array" ref="E219">_xlfn.IFS(D219="05D", "Adjacent", D219="07D", "Adjacent",D219="06C","Adjacent",D219="06E","Adjacent",TRUE,"")</f>
        <v/>
      </c>
      <c r="F219" t="s">
        <v>34</v>
      </c>
      <c r="G219">
        <v>10122018</v>
      </c>
      <c r="H219" s="5">
        <v>4</v>
      </c>
      <c r="I219" t="s">
        <v>39</v>
      </c>
      <c r="J219" t="s">
        <v>40</v>
      </c>
      <c r="K219" t="s">
        <v>749</v>
      </c>
      <c r="L219" t="s">
        <v>750</v>
      </c>
      <c r="O219" t="s">
        <v>43</v>
      </c>
      <c r="P219" s="5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1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1</v>
      </c>
      <c r="AE219" t="b">
        <v>0</v>
      </c>
      <c r="AF219" t="str" cm="1">
        <f t="array" ref="AF219">_xlfn.IFS(Y219=TRUE,"THREATENED",Z219=TRUE,"THREATENED",AA219=TRUE,"THREATENED",AE219=TRUE,"THREATENED",TRUE,"")</f>
        <v/>
      </c>
      <c r="AH219" t="s">
        <v>751</v>
      </c>
      <c r="AI219" t="b">
        <v>1</v>
      </c>
    </row>
    <row r="220" spans="1:35" x14ac:dyDescent="0.3">
      <c r="A220">
        <v>-73.977027359999994</v>
      </c>
      <c r="B220">
        <v>40.773239949999997</v>
      </c>
      <c r="C220" t="s">
        <v>752</v>
      </c>
      <c r="D220" t="s">
        <v>753</v>
      </c>
      <c r="E220" t="str" cm="1">
        <f t="array" ref="E220">_xlfn.IFS(D220="05D", "Adjacent", D220="07D", "Adjacent",D220="06C","Adjacent",D220="06E","Adjacent",TRUE,"")</f>
        <v/>
      </c>
      <c r="F220" t="s">
        <v>48</v>
      </c>
      <c r="G220">
        <v>10132018</v>
      </c>
      <c r="H220" s="5">
        <v>3</v>
      </c>
      <c r="I220" t="s">
        <v>54</v>
      </c>
      <c r="L220" t="s">
        <v>35</v>
      </c>
      <c r="O220" t="s">
        <v>50</v>
      </c>
      <c r="P220" s="5">
        <v>3</v>
      </c>
      <c r="Q220" t="s">
        <v>754</v>
      </c>
      <c r="R220" t="b">
        <v>1</v>
      </c>
      <c r="S220" t="b">
        <v>1</v>
      </c>
      <c r="T220" t="b">
        <v>1</v>
      </c>
      <c r="U220" t="b">
        <v>1</v>
      </c>
      <c r="V220" t="b">
        <v>0</v>
      </c>
      <c r="W220" s="4" t="s">
        <v>755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1</v>
      </c>
      <c r="AD220" t="b">
        <v>0</v>
      </c>
      <c r="AE220" t="b">
        <v>0</v>
      </c>
      <c r="AF220" t="str" cm="1">
        <f t="array" ref="AF220">_xlfn.IFS(Y220=TRUE,"THREATENED",Z220=TRUE,"THREATENED",AA220=TRUE,"THREATENED",AE220=TRUE,"THREATENED",TRUE,"")</f>
        <v/>
      </c>
      <c r="AH220" t="s">
        <v>756</v>
      </c>
      <c r="AI220" t="b">
        <v>0</v>
      </c>
    </row>
    <row r="221" spans="1:35" x14ac:dyDescent="0.3">
      <c r="A221">
        <v>-73.973709170000006</v>
      </c>
      <c r="B221">
        <v>40.771373259999997</v>
      </c>
      <c r="C221" t="s">
        <v>757</v>
      </c>
      <c r="D221" t="s">
        <v>159</v>
      </c>
      <c r="E221" t="str" cm="1">
        <f t="array" ref="E221">_xlfn.IFS(D221="05D", "Adjacent", D221="07D", "Adjacent",D221="06C","Adjacent",D221="06E","Adjacent",TRUE,"")</f>
        <v/>
      </c>
      <c r="F221" t="s">
        <v>48</v>
      </c>
      <c r="G221">
        <v>10062018</v>
      </c>
      <c r="H221" s="5">
        <v>3</v>
      </c>
      <c r="I221" t="s">
        <v>39</v>
      </c>
      <c r="J221" t="s">
        <v>40</v>
      </c>
      <c r="L221" t="s">
        <v>55</v>
      </c>
      <c r="O221" t="s">
        <v>43</v>
      </c>
      <c r="P221" s="5" t="b">
        <v>0</v>
      </c>
      <c r="Q221" t="s">
        <v>160</v>
      </c>
      <c r="R221" t="b">
        <v>0</v>
      </c>
      <c r="S221" t="b">
        <v>0</v>
      </c>
      <c r="T221" t="b">
        <v>0</v>
      </c>
      <c r="U221" t="b">
        <v>1</v>
      </c>
      <c r="V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str" cm="1">
        <f t="array" ref="AF221">_xlfn.IFS(Y221=TRUE,"THREATENED",Z221=TRUE,"THREATENED",AA221=TRUE,"THREATENED",AE221=TRUE,"THREATENED",TRUE,"")</f>
        <v/>
      </c>
      <c r="AH221" t="s">
        <v>758</v>
      </c>
      <c r="AI221" t="b">
        <v>1</v>
      </c>
    </row>
    <row r="222" spans="1:35" x14ac:dyDescent="0.3">
      <c r="A222">
        <v>-73.952059250000005</v>
      </c>
      <c r="B222">
        <v>40.797507629999998</v>
      </c>
      <c r="C222" t="s">
        <v>759</v>
      </c>
      <c r="D222" t="s">
        <v>401</v>
      </c>
      <c r="E222" t="str" cm="1">
        <f t="array" ref="E222">_xlfn.IFS(D222="05D", "Adjacent", D222="07D", "Adjacent",D222="06C","Adjacent",D222="06E","Adjacent",TRUE,"")</f>
        <v/>
      </c>
      <c r="F222" t="s">
        <v>34</v>
      </c>
      <c r="G222">
        <v>10142018</v>
      </c>
      <c r="H222" s="5">
        <v>3</v>
      </c>
      <c r="I222" t="s">
        <v>39</v>
      </c>
      <c r="J222" t="s">
        <v>41</v>
      </c>
      <c r="K222" t="s">
        <v>40</v>
      </c>
      <c r="L222" t="s">
        <v>110</v>
      </c>
      <c r="O222" t="s">
        <v>50</v>
      </c>
      <c r="P222" s="5">
        <v>4</v>
      </c>
      <c r="Q222" t="s">
        <v>760</v>
      </c>
      <c r="R222" t="b">
        <v>1</v>
      </c>
      <c r="S222" t="b">
        <v>0</v>
      </c>
      <c r="T222" t="b">
        <v>0</v>
      </c>
      <c r="U222" t="b">
        <v>0</v>
      </c>
      <c r="V222" t="b">
        <v>0</v>
      </c>
      <c r="W222" s="4" t="s">
        <v>761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1</v>
      </c>
      <c r="AF222" t="str" cm="1">
        <f t="array" ref="AF222">_xlfn.IFS(Y222=TRUE,"THREATENED",Z222=TRUE,"THREATENED",AA222=TRUE,"THREATENED",AE222=TRUE,"THREATENED",TRUE,"")</f>
        <v>THREATENED</v>
      </c>
      <c r="AH222" t="s">
        <v>762</v>
      </c>
      <c r="AI222" t="b">
        <v>0</v>
      </c>
    </row>
    <row r="223" spans="1:35" x14ac:dyDescent="0.3">
      <c r="A223">
        <v>-73.963842270000001</v>
      </c>
      <c r="B223">
        <v>40.788734089999998</v>
      </c>
      <c r="C223" t="s">
        <v>763</v>
      </c>
      <c r="D223" t="s">
        <v>304</v>
      </c>
      <c r="E223" t="str" cm="1">
        <f t="array" ref="E223">_xlfn.IFS(D223="05D", "Adjacent", D223="07D", "Adjacent",D223="06C","Adjacent",D223="06E","Adjacent",TRUE,"")</f>
        <v/>
      </c>
      <c r="F223" t="s">
        <v>34</v>
      </c>
      <c r="G223">
        <v>10062018</v>
      </c>
      <c r="H223" s="5">
        <v>2</v>
      </c>
      <c r="I223" t="s">
        <v>39</v>
      </c>
      <c r="J223" t="s">
        <v>40</v>
      </c>
      <c r="L223" t="s">
        <v>55</v>
      </c>
      <c r="O223" t="s">
        <v>43</v>
      </c>
      <c r="P223" s="5" t="b">
        <v>0</v>
      </c>
      <c r="Q223" t="s">
        <v>764</v>
      </c>
      <c r="R223" t="b">
        <v>1</v>
      </c>
      <c r="S223" t="b">
        <v>0</v>
      </c>
      <c r="T223" t="b">
        <v>0</v>
      </c>
      <c r="U223" t="b">
        <v>0</v>
      </c>
      <c r="V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1</v>
      </c>
      <c r="AF223" t="str" cm="1">
        <f t="array" ref="AF223">_xlfn.IFS(Y223=TRUE,"THREATENED",Z223=TRUE,"THREATENED",AA223=TRUE,"THREATENED",AE223=TRUE,"THREATENED",TRUE,"")</f>
        <v>THREATENED</v>
      </c>
      <c r="AG223" t="s">
        <v>765</v>
      </c>
      <c r="AH223" t="s">
        <v>766</v>
      </c>
      <c r="AI223" t="b">
        <v>1</v>
      </c>
    </row>
    <row r="224" spans="1:35" x14ac:dyDescent="0.3">
      <c r="A224">
        <v>-73.977568169999998</v>
      </c>
      <c r="B224">
        <v>40.767642119999998</v>
      </c>
      <c r="C224" t="s">
        <v>767</v>
      </c>
      <c r="D224" t="s">
        <v>768</v>
      </c>
      <c r="E224" t="str" cm="1">
        <f t="array" ref="E224">_xlfn.IFS(D224="05D", "Adjacent", D224="07D", "Adjacent",D224="06C","Adjacent",D224="06E","Adjacent",TRUE,"")</f>
        <v/>
      </c>
      <c r="F224" t="s">
        <v>48</v>
      </c>
      <c r="G224">
        <v>10072018</v>
      </c>
      <c r="H224" s="5">
        <v>3</v>
      </c>
      <c r="I224" t="s">
        <v>39</v>
      </c>
      <c r="J224" t="s">
        <v>40</v>
      </c>
      <c r="L224" t="s">
        <v>55</v>
      </c>
      <c r="O224" t="s">
        <v>50</v>
      </c>
      <c r="P224" s="5">
        <v>100</v>
      </c>
      <c r="R224" t="b">
        <v>0</v>
      </c>
      <c r="S224" t="b">
        <v>0</v>
      </c>
      <c r="T224" t="b">
        <v>1</v>
      </c>
      <c r="U224" t="b">
        <v>0</v>
      </c>
      <c r="V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str" cm="1">
        <f t="array" ref="AF224">_xlfn.IFS(Y224=TRUE,"THREATENED",Z224=TRUE,"THREATENED",AA224=TRUE,"THREATENED",AE224=TRUE,"THREATENED",TRUE,"")</f>
        <v/>
      </c>
      <c r="AH224" t="s">
        <v>769</v>
      </c>
      <c r="AI224" t="b">
        <v>1</v>
      </c>
    </row>
    <row r="225" spans="1:35" x14ac:dyDescent="0.3">
      <c r="A225">
        <v>-73.95981553</v>
      </c>
      <c r="B225">
        <v>40.79058878</v>
      </c>
      <c r="C225" t="s">
        <v>770</v>
      </c>
      <c r="D225" t="s">
        <v>75</v>
      </c>
      <c r="E225" t="str" cm="1">
        <f t="array" ref="E225">_xlfn.IFS(D225="05D", "Adjacent", D225="07D", "Adjacent",D225="06C","Adjacent",D225="06E","Adjacent",TRUE,"")</f>
        <v/>
      </c>
      <c r="F225" t="s">
        <v>48</v>
      </c>
      <c r="G225">
        <v>10072018</v>
      </c>
      <c r="H225" s="5">
        <v>10</v>
      </c>
      <c r="I225" t="s">
        <v>39</v>
      </c>
      <c r="J225" t="s">
        <v>192</v>
      </c>
      <c r="L225" t="s">
        <v>193</v>
      </c>
      <c r="O225" t="s">
        <v>43</v>
      </c>
      <c r="P225" s="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1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str" cm="1">
        <f t="array" ref="AF225">_xlfn.IFS(Y225=TRUE,"THREATENED",Z225=TRUE,"THREATENED",AA225=TRUE,"THREATENED",AE225=TRUE,"THREATENED",TRUE,"")</f>
        <v/>
      </c>
      <c r="AH225" t="s">
        <v>771</v>
      </c>
      <c r="AI225" t="b">
        <v>1</v>
      </c>
    </row>
    <row r="226" spans="1:35" x14ac:dyDescent="0.3">
      <c r="A226">
        <v>-73.972866080000003</v>
      </c>
      <c r="B226">
        <v>40.775329450000001</v>
      </c>
      <c r="C226" t="s">
        <v>772</v>
      </c>
      <c r="D226" t="s">
        <v>773</v>
      </c>
      <c r="E226" t="str" cm="1">
        <f t="array" ref="E226">_xlfn.IFS(D226="05D", "Adjacent", D226="07D", "Adjacent",D226="06C","Adjacent",D226="06E","Adjacent",TRUE,"")</f>
        <v/>
      </c>
      <c r="F226" t="s">
        <v>48</v>
      </c>
      <c r="G226">
        <v>10132018</v>
      </c>
      <c r="H226" s="5">
        <v>3</v>
      </c>
      <c r="I226" t="s">
        <v>39</v>
      </c>
      <c r="J226" t="s">
        <v>40</v>
      </c>
      <c r="L226" t="s">
        <v>55</v>
      </c>
      <c r="O226" t="s">
        <v>43</v>
      </c>
      <c r="P226" s="5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1</v>
      </c>
      <c r="W226" s="4" t="s">
        <v>521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1</v>
      </c>
      <c r="AE226" t="b">
        <v>0</v>
      </c>
      <c r="AF226" t="str" cm="1">
        <f t="array" ref="AF226">_xlfn.IFS(Y226=TRUE,"THREATENED",Z226=TRUE,"THREATENED",AA226=TRUE,"THREATENED",AE226=TRUE,"THREATENED",TRUE,"")</f>
        <v/>
      </c>
      <c r="AH226" t="s">
        <v>774</v>
      </c>
      <c r="AI226" t="b">
        <v>0</v>
      </c>
    </row>
    <row r="227" spans="1:35" x14ac:dyDescent="0.3">
      <c r="A227">
        <v>-73.972416240000001</v>
      </c>
      <c r="B227">
        <v>40.77142602</v>
      </c>
      <c r="C227" t="s">
        <v>775</v>
      </c>
      <c r="D227" t="s">
        <v>776</v>
      </c>
      <c r="E227" t="str" cm="1">
        <f t="array" ref="E227">_xlfn.IFS(D227="05D", "Adjacent", D227="07D", "Adjacent",D227="06C","Adjacent",D227="06E","Adjacent",TRUE,"")</f>
        <v/>
      </c>
      <c r="F227" t="s">
        <v>34</v>
      </c>
      <c r="G227">
        <v>10122018</v>
      </c>
      <c r="H227" s="5">
        <v>4</v>
      </c>
      <c r="I227" t="s">
        <v>39</v>
      </c>
      <c r="J227" t="s">
        <v>40</v>
      </c>
      <c r="L227" t="s">
        <v>55</v>
      </c>
      <c r="O227" t="s">
        <v>50</v>
      </c>
      <c r="P227" s="5">
        <v>6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str" cm="1">
        <f t="array" ref="AF227">_xlfn.IFS(Y227=TRUE,"THREATENED",Z227=TRUE,"THREATENED",AA227=TRUE,"THREATENED",AE227=TRUE,"THREATENED",TRUE,"")</f>
        <v/>
      </c>
      <c r="AH227" t="s">
        <v>777</v>
      </c>
      <c r="AI227" t="b">
        <v>1</v>
      </c>
    </row>
    <row r="228" spans="1:35" x14ac:dyDescent="0.3">
      <c r="A228">
        <v>-73.973149809999995</v>
      </c>
      <c r="B228">
        <v>40.765996319999999</v>
      </c>
      <c r="C228" t="s">
        <v>778</v>
      </c>
      <c r="D228" t="s">
        <v>779</v>
      </c>
      <c r="E228" t="str" cm="1">
        <f t="array" ref="E228">_xlfn.IFS(D228="05D", "Adjacent", D228="07D", "Adjacent",D228="06C","Adjacent",D228="06E","Adjacent",TRUE,"")</f>
        <v/>
      </c>
      <c r="F228" t="s">
        <v>48</v>
      </c>
      <c r="G228">
        <v>10062018</v>
      </c>
      <c r="H228" s="5">
        <v>2</v>
      </c>
      <c r="I228" t="s">
        <v>39</v>
      </c>
      <c r="J228" t="s">
        <v>40</v>
      </c>
      <c r="K228" t="s">
        <v>117</v>
      </c>
      <c r="L228" t="s">
        <v>118</v>
      </c>
      <c r="O228" t="s">
        <v>43</v>
      </c>
      <c r="P228" s="5" t="b">
        <v>0</v>
      </c>
      <c r="R228" t="b">
        <v>0</v>
      </c>
      <c r="S228" t="b">
        <v>1</v>
      </c>
      <c r="T228" t="b">
        <v>1</v>
      </c>
      <c r="U228" t="b">
        <v>0</v>
      </c>
      <c r="V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1</v>
      </c>
      <c r="AD228" t="b">
        <v>0</v>
      </c>
      <c r="AE228" t="b">
        <v>0</v>
      </c>
      <c r="AF228" t="str" cm="1">
        <f t="array" ref="AF228">_xlfn.IFS(Y228=TRUE,"THREATENED",Z228=TRUE,"THREATENED",AA228=TRUE,"THREATENED",AE228=TRUE,"THREATENED",TRUE,"")</f>
        <v/>
      </c>
      <c r="AH228" t="s">
        <v>780</v>
      </c>
      <c r="AI228" t="b">
        <v>1</v>
      </c>
    </row>
    <row r="229" spans="1:35" x14ac:dyDescent="0.3">
      <c r="A229">
        <v>-73.952780820000001</v>
      </c>
      <c r="B229">
        <v>40.792416719999999</v>
      </c>
      <c r="C229" t="s">
        <v>781</v>
      </c>
      <c r="D229" t="s">
        <v>106</v>
      </c>
      <c r="E229" t="str" cm="1">
        <f t="array" ref="E229">_xlfn.IFS(D229="05D", "Adjacent", D229="07D", "Adjacent",D229="06C","Adjacent",D229="06E","Adjacent",TRUE,"")</f>
        <v/>
      </c>
      <c r="F229" t="s">
        <v>48</v>
      </c>
      <c r="G229">
        <v>10172018</v>
      </c>
      <c r="H229" s="5">
        <v>5</v>
      </c>
      <c r="I229" t="s">
        <v>39</v>
      </c>
      <c r="J229" t="s">
        <v>40</v>
      </c>
      <c r="K229" t="s">
        <v>41</v>
      </c>
      <c r="L229" t="s">
        <v>42</v>
      </c>
      <c r="O229" t="s">
        <v>43</v>
      </c>
      <c r="P229" s="5" t="b">
        <v>0</v>
      </c>
      <c r="R229" t="b">
        <v>0</v>
      </c>
      <c r="S229" t="b">
        <v>0</v>
      </c>
      <c r="T229" t="b">
        <v>0</v>
      </c>
      <c r="U229" t="b">
        <v>1</v>
      </c>
      <c r="V229" t="b">
        <v>1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1</v>
      </c>
      <c r="AF229" t="str" cm="1">
        <f t="array" ref="AF229">_xlfn.IFS(Y229=TRUE,"THREATENED",Z229=TRUE,"THREATENED",AA229=TRUE,"THREATENED",AE229=TRUE,"THREATENED",TRUE,"")</f>
        <v>THREATENED</v>
      </c>
      <c r="AG229" t="s">
        <v>782</v>
      </c>
      <c r="AH229" t="s">
        <v>783</v>
      </c>
      <c r="AI229" t="b">
        <v>1</v>
      </c>
    </row>
    <row r="230" spans="1:35" x14ac:dyDescent="0.3">
      <c r="A230">
        <v>-73.962418459999995</v>
      </c>
      <c r="B230">
        <v>40.792152489999999</v>
      </c>
      <c r="C230" t="s">
        <v>784</v>
      </c>
      <c r="D230" t="s">
        <v>785</v>
      </c>
      <c r="E230" t="str" cm="1">
        <f t="array" ref="E230">_xlfn.IFS(D230="05D", "Adjacent", D230="07D", "Adjacent",D230="06C","Adjacent",D230="06E","Adjacent",TRUE,"")</f>
        <v/>
      </c>
      <c r="F230" t="s">
        <v>48</v>
      </c>
      <c r="G230">
        <v>10172018</v>
      </c>
      <c r="H230" s="5">
        <v>3</v>
      </c>
      <c r="I230" t="s">
        <v>39</v>
      </c>
      <c r="J230" t="s">
        <v>40</v>
      </c>
      <c r="K230" t="s">
        <v>41</v>
      </c>
      <c r="L230" t="s">
        <v>42</v>
      </c>
      <c r="O230" t="s">
        <v>43</v>
      </c>
      <c r="P230" s="5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1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1</v>
      </c>
      <c r="AD230" t="b">
        <v>1</v>
      </c>
      <c r="AE230" t="b">
        <v>1</v>
      </c>
      <c r="AF230" t="str" cm="1">
        <f t="array" ref="AF230">_xlfn.IFS(Y230=TRUE,"THREATENED",Z230=TRUE,"THREATENED",AA230=TRUE,"THREATENED",AE230=TRUE,"THREATENED",TRUE,"")</f>
        <v>THREATENED</v>
      </c>
      <c r="AG230" t="s">
        <v>786</v>
      </c>
      <c r="AH230" t="s">
        <v>787</v>
      </c>
      <c r="AI230" t="b">
        <v>1</v>
      </c>
    </row>
    <row r="231" spans="1:35" x14ac:dyDescent="0.3">
      <c r="A231">
        <v>-73.956834310000005</v>
      </c>
      <c r="B231">
        <v>40.794940140000001</v>
      </c>
      <c r="C231" t="s">
        <v>788</v>
      </c>
      <c r="D231" t="s">
        <v>38</v>
      </c>
      <c r="E231" t="str" cm="1">
        <f t="array" ref="E231">_xlfn.IFS(D231="05D", "Adjacent", D231="07D", "Adjacent",D231="06C","Adjacent",D231="06E","Adjacent",TRUE,"")</f>
        <v/>
      </c>
      <c r="F231" t="s">
        <v>34</v>
      </c>
      <c r="G231">
        <v>10062018</v>
      </c>
      <c r="H231" s="5">
        <v>4</v>
      </c>
      <c r="I231" t="s">
        <v>39</v>
      </c>
      <c r="J231" t="s">
        <v>41</v>
      </c>
      <c r="K231" t="s">
        <v>135</v>
      </c>
      <c r="L231" t="s">
        <v>136</v>
      </c>
      <c r="O231" t="s">
        <v>43</v>
      </c>
      <c r="P231" s="5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1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str" cm="1">
        <f t="array" ref="AF231">_xlfn.IFS(Y231=TRUE,"THREATENED",Z231=TRUE,"THREATENED",AA231=TRUE,"THREATENED",AE231=TRUE,"THREATENED",TRUE,"")</f>
        <v/>
      </c>
      <c r="AG231" t="s">
        <v>789</v>
      </c>
      <c r="AH231" t="s">
        <v>790</v>
      </c>
      <c r="AI231" t="b">
        <v>1</v>
      </c>
    </row>
    <row r="232" spans="1:35" x14ac:dyDescent="0.3">
      <c r="A232">
        <v>-73.974140140000003</v>
      </c>
      <c r="B232">
        <v>40.775813429999999</v>
      </c>
      <c r="C232" t="s">
        <v>791</v>
      </c>
      <c r="D232" t="s">
        <v>180</v>
      </c>
      <c r="E232" t="str" cm="1">
        <f t="array" ref="E232">_xlfn.IFS(D232="05D", "Adjacent", D232="07D", "Adjacent",D232="06C","Adjacent",D232="06E","Adjacent",TRUE,"")</f>
        <v/>
      </c>
      <c r="F232" t="s">
        <v>48</v>
      </c>
      <c r="G232">
        <v>10072018</v>
      </c>
      <c r="H232" s="5">
        <v>2</v>
      </c>
      <c r="I232" t="s">
        <v>39</v>
      </c>
      <c r="J232" t="s">
        <v>40</v>
      </c>
      <c r="K232" t="s">
        <v>41</v>
      </c>
      <c r="L232" t="s">
        <v>42</v>
      </c>
      <c r="O232" t="s">
        <v>43</v>
      </c>
      <c r="P232" s="5" t="b">
        <v>0</v>
      </c>
      <c r="R232" t="b">
        <v>0</v>
      </c>
      <c r="S232" t="b">
        <v>1</v>
      </c>
      <c r="T232" t="b">
        <v>0</v>
      </c>
      <c r="U232" t="b">
        <v>0</v>
      </c>
      <c r="V232" t="b">
        <v>0</v>
      </c>
      <c r="X232" t="b">
        <v>0</v>
      </c>
      <c r="Y232" t="b">
        <v>0</v>
      </c>
      <c r="Z232" t="b">
        <v>0</v>
      </c>
      <c r="AA232" t="b">
        <v>1</v>
      </c>
      <c r="AB232" t="b">
        <v>0</v>
      </c>
      <c r="AC232" t="b">
        <v>0</v>
      </c>
      <c r="AD232" t="b">
        <v>1</v>
      </c>
      <c r="AE232" t="b">
        <v>0</v>
      </c>
      <c r="AF232" t="str" cm="1">
        <f t="array" ref="AF232">_xlfn.IFS(Y232=TRUE,"THREATENED",Z232=TRUE,"THREATENED",AA232=TRUE,"THREATENED",AE232=TRUE,"THREATENED",TRUE,"")</f>
        <v>THREATENED</v>
      </c>
      <c r="AH232" t="s">
        <v>792</v>
      </c>
      <c r="AI232" t="b">
        <v>1</v>
      </c>
    </row>
    <row r="233" spans="1:35" x14ac:dyDescent="0.3">
      <c r="A233">
        <v>-73.975357430000003</v>
      </c>
      <c r="B233">
        <v>40.76832117</v>
      </c>
      <c r="C233" t="s">
        <v>793</v>
      </c>
      <c r="D233" t="s">
        <v>794</v>
      </c>
      <c r="E233" t="str" cm="1">
        <f t="array" ref="E233">_xlfn.IFS(D233="05D", "Adjacent", D233="07D", "Adjacent",D233="06C","Adjacent",D233="06E","Adjacent",TRUE,"")</f>
        <v/>
      </c>
      <c r="F233" t="s">
        <v>34</v>
      </c>
      <c r="G233">
        <v>10082018</v>
      </c>
      <c r="H233" s="5">
        <v>8</v>
      </c>
      <c r="I233" t="s">
        <v>39</v>
      </c>
      <c r="J233" t="s">
        <v>40</v>
      </c>
      <c r="L233" t="s">
        <v>55</v>
      </c>
      <c r="O233" t="s">
        <v>43</v>
      </c>
      <c r="P233" s="5" t="b">
        <v>0</v>
      </c>
      <c r="R233" t="b">
        <v>0</v>
      </c>
      <c r="S233" t="b">
        <v>0</v>
      </c>
      <c r="T233" t="b">
        <v>1</v>
      </c>
      <c r="U233" t="b">
        <v>0</v>
      </c>
      <c r="V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1</v>
      </c>
      <c r="AF233" t="str" cm="1">
        <f t="array" ref="AF233">_xlfn.IFS(Y233=TRUE,"THREATENED",Z233=TRUE,"THREATENED",AA233=TRUE,"THREATENED",AE233=TRUE,"THREATENED",TRUE,"")</f>
        <v>THREATENED</v>
      </c>
      <c r="AH233" t="s">
        <v>795</v>
      </c>
      <c r="AI233" t="b">
        <v>1</v>
      </c>
    </row>
    <row r="234" spans="1:35" x14ac:dyDescent="0.3">
      <c r="A234">
        <v>-73.97372661</v>
      </c>
      <c r="B234">
        <v>40.778633839999998</v>
      </c>
      <c r="C234" t="s">
        <v>796</v>
      </c>
      <c r="D234" t="s">
        <v>797</v>
      </c>
      <c r="E234" t="str" cm="1">
        <f t="array" ref="E234">_xlfn.IFS(D234="05D", "Adjacent", D234="07D", "Adjacent",D234="06C","Adjacent",D234="06E","Adjacent",TRUE,"")</f>
        <v/>
      </c>
      <c r="F234" t="s">
        <v>34</v>
      </c>
      <c r="G234">
        <v>10142018</v>
      </c>
      <c r="H234" s="5">
        <v>1</v>
      </c>
      <c r="I234" t="s">
        <v>39</v>
      </c>
      <c r="J234" t="s">
        <v>40</v>
      </c>
      <c r="K234" t="s">
        <v>117</v>
      </c>
      <c r="L234" t="s">
        <v>118</v>
      </c>
      <c r="O234" t="s">
        <v>43</v>
      </c>
      <c r="P234" s="5" t="b">
        <v>0</v>
      </c>
      <c r="R234" t="b">
        <v>0</v>
      </c>
      <c r="S234" t="b">
        <v>0</v>
      </c>
      <c r="T234" t="b">
        <v>1</v>
      </c>
      <c r="U234" t="b">
        <v>0</v>
      </c>
      <c r="V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1</v>
      </c>
      <c r="AF234" t="str" cm="1">
        <f t="array" ref="AF234">_xlfn.IFS(Y234=TRUE,"THREATENED",Z234=TRUE,"THREATENED",AA234=TRUE,"THREATENED",AE234=TRUE,"THREATENED",TRUE,"")</f>
        <v>THREATENED</v>
      </c>
      <c r="AH234" t="s">
        <v>798</v>
      </c>
      <c r="AI234" t="b">
        <v>1</v>
      </c>
    </row>
    <row r="235" spans="1:35" x14ac:dyDescent="0.3">
      <c r="A235">
        <v>-73.967895659999996</v>
      </c>
      <c r="B235">
        <v>40.776740959999998</v>
      </c>
      <c r="C235" t="s">
        <v>799</v>
      </c>
      <c r="D235" t="s">
        <v>246</v>
      </c>
      <c r="E235" t="str" cm="1">
        <f t="array" ref="E235">_xlfn.IFS(D235="05D", "Adjacent", D235="07D", "Adjacent",D235="06C","Adjacent",D235="06E","Adjacent",TRUE,"")</f>
        <v/>
      </c>
      <c r="F235" t="s">
        <v>34</v>
      </c>
      <c r="G235">
        <v>10102018</v>
      </c>
      <c r="H235" s="5">
        <v>7</v>
      </c>
      <c r="I235" t="s">
        <v>39</v>
      </c>
      <c r="J235" t="s">
        <v>40</v>
      </c>
      <c r="L235" t="s">
        <v>55</v>
      </c>
      <c r="O235" t="s">
        <v>50</v>
      </c>
      <c r="P235" s="5">
        <v>3</v>
      </c>
      <c r="Q235" t="s">
        <v>760</v>
      </c>
      <c r="R235" t="b">
        <v>1</v>
      </c>
      <c r="S235" t="b">
        <v>0</v>
      </c>
      <c r="T235" t="b">
        <v>0</v>
      </c>
      <c r="U235" t="b">
        <v>0</v>
      </c>
      <c r="V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1</v>
      </c>
      <c r="AF235" t="str" cm="1">
        <f t="array" ref="AF235">_xlfn.IFS(Y235=TRUE,"THREATENED",Z235=TRUE,"THREATENED",AA235=TRUE,"THREATENED",AE235=TRUE,"THREATENED",TRUE,"")</f>
        <v>THREATENED</v>
      </c>
      <c r="AH235" t="s">
        <v>800</v>
      </c>
      <c r="AI235" t="b">
        <v>1</v>
      </c>
    </row>
    <row r="236" spans="1:35" x14ac:dyDescent="0.3">
      <c r="A236">
        <v>-73.976094230000001</v>
      </c>
      <c r="B236">
        <v>40.774203569999997</v>
      </c>
      <c r="C236" t="s">
        <v>801</v>
      </c>
      <c r="D236" t="s">
        <v>802</v>
      </c>
      <c r="E236" t="str" cm="1">
        <f t="array" ref="E236">_xlfn.IFS(D236="05D", "Adjacent", D236="07D", "Adjacent",D236="06C","Adjacent",D236="06E","Adjacent",TRUE,"")</f>
        <v/>
      </c>
      <c r="F236" t="s">
        <v>34</v>
      </c>
      <c r="G236">
        <v>10132018</v>
      </c>
      <c r="H236" s="5">
        <v>7</v>
      </c>
      <c r="I236" t="s">
        <v>54</v>
      </c>
      <c r="J236" t="s">
        <v>40</v>
      </c>
      <c r="K236" t="s">
        <v>84</v>
      </c>
      <c r="L236" t="s">
        <v>103</v>
      </c>
      <c r="O236" t="s">
        <v>43</v>
      </c>
      <c r="P236" s="5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1</v>
      </c>
      <c r="X236" t="b">
        <v>0</v>
      </c>
      <c r="Y236" t="b">
        <v>0</v>
      </c>
      <c r="Z236" t="b">
        <v>0</v>
      </c>
      <c r="AA236" t="b">
        <v>0</v>
      </c>
      <c r="AB236" t="b">
        <v>1</v>
      </c>
      <c r="AC236" t="b">
        <v>0</v>
      </c>
      <c r="AD236" t="b">
        <v>1</v>
      </c>
      <c r="AE236" t="b">
        <v>0</v>
      </c>
      <c r="AF236" t="str" cm="1">
        <f t="array" ref="AF236">_xlfn.IFS(Y236=TRUE,"THREATENED",Z236=TRUE,"THREATENED",AA236=TRUE,"THREATENED",AE236=TRUE,"THREATENED",TRUE,"")</f>
        <v/>
      </c>
      <c r="AH236" t="s">
        <v>803</v>
      </c>
      <c r="AI236" t="b">
        <v>1</v>
      </c>
    </row>
    <row r="237" spans="1:35" x14ac:dyDescent="0.3">
      <c r="A237">
        <v>-73.975846489999995</v>
      </c>
      <c r="B237">
        <v>40.77259574</v>
      </c>
      <c r="C237" t="s">
        <v>804</v>
      </c>
      <c r="D237" t="s">
        <v>805</v>
      </c>
      <c r="E237" t="str" cm="1">
        <f t="array" ref="E237">_xlfn.IFS(D237="05D", "Adjacent", D237="07D", "Adjacent",D237="06C","Adjacent",D237="06E","Adjacent",TRUE,"")</f>
        <v/>
      </c>
      <c r="F237" t="s">
        <v>34</v>
      </c>
      <c r="G237">
        <v>10132018</v>
      </c>
      <c r="H237" s="5">
        <v>5</v>
      </c>
      <c r="I237" t="s">
        <v>39</v>
      </c>
      <c r="J237" t="s">
        <v>40</v>
      </c>
      <c r="K237" t="s">
        <v>84</v>
      </c>
      <c r="L237" t="s">
        <v>103</v>
      </c>
      <c r="O237" t="s">
        <v>43</v>
      </c>
      <c r="P237" s="5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1</v>
      </c>
      <c r="X237" t="b">
        <v>0</v>
      </c>
      <c r="Y237" t="b">
        <v>0</v>
      </c>
      <c r="Z237" t="b">
        <v>0</v>
      </c>
      <c r="AA237" t="b">
        <v>1</v>
      </c>
      <c r="AB237" t="b">
        <v>0</v>
      </c>
      <c r="AC237" t="b">
        <v>0</v>
      </c>
      <c r="AD237" t="b">
        <v>1</v>
      </c>
      <c r="AE237" t="b">
        <v>0</v>
      </c>
      <c r="AF237" t="str" cm="1">
        <f t="array" ref="AF237">_xlfn.IFS(Y237=TRUE,"THREATENED",Z237=TRUE,"THREATENED",AA237=TRUE,"THREATENED",AE237=TRUE,"THREATENED",TRUE,"")</f>
        <v>THREATENED</v>
      </c>
      <c r="AH237" t="s">
        <v>806</v>
      </c>
      <c r="AI237" t="b">
        <v>1</v>
      </c>
    </row>
    <row r="238" spans="1:35" x14ac:dyDescent="0.3">
      <c r="A238">
        <v>-73.976708049999999</v>
      </c>
      <c r="B238">
        <v>40.771770879999998</v>
      </c>
      <c r="C238" t="s">
        <v>807</v>
      </c>
      <c r="D238" t="s">
        <v>808</v>
      </c>
      <c r="E238" t="str" cm="1">
        <f t="array" ref="E238">_xlfn.IFS(D238="05D", "Adjacent", D238="07D", "Adjacent",D238="06C","Adjacent",D238="06E","Adjacent",TRUE,"")</f>
        <v/>
      </c>
      <c r="F238" t="s">
        <v>34</v>
      </c>
      <c r="G238">
        <v>10172018</v>
      </c>
      <c r="H238" s="5">
        <v>4</v>
      </c>
      <c r="I238" t="s">
        <v>39</v>
      </c>
      <c r="J238" t="s">
        <v>40</v>
      </c>
      <c r="K238" t="s">
        <v>41</v>
      </c>
      <c r="L238" t="s">
        <v>42</v>
      </c>
      <c r="O238" t="s">
        <v>43</v>
      </c>
      <c r="P238" s="5" t="b">
        <v>0</v>
      </c>
      <c r="R238" t="b">
        <v>1</v>
      </c>
      <c r="S238" t="b">
        <v>1</v>
      </c>
      <c r="T238" t="b">
        <v>0</v>
      </c>
      <c r="U238" t="b">
        <v>0</v>
      </c>
      <c r="V238" t="b">
        <v>1</v>
      </c>
      <c r="X238" t="b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str" cm="1">
        <f t="array" ref="AF238">_xlfn.IFS(Y238=TRUE,"THREATENED",Z238=TRUE,"THREATENED",AA238=TRUE,"THREATENED",AE238=TRUE,"THREATENED",TRUE,"")</f>
        <v/>
      </c>
      <c r="AH238" t="s">
        <v>809</v>
      </c>
      <c r="AI238" t="b">
        <v>1</v>
      </c>
    </row>
    <row r="239" spans="1:35" x14ac:dyDescent="0.3">
      <c r="A239">
        <v>-73.95902366</v>
      </c>
      <c r="B239">
        <v>40.798263249999998</v>
      </c>
      <c r="C239" t="s">
        <v>813</v>
      </c>
      <c r="D239" t="s">
        <v>458</v>
      </c>
      <c r="E239" t="str" cm="1">
        <f t="array" ref="E239">_xlfn.IFS(D239="05D", "Adjacent", D239="07D", "Adjacent",D239="06C","Adjacent",D239="06E","Adjacent",TRUE,"")</f>
        <v/>
      </c>
      <c r="F239" t="s">
        <v>48</v>
      </c>
      <c r="G239">
        <v>10102018</v>
      </c>
      <c r="H239" s="5">
        <v>4</v>
      </c>
      <c r="I239" t="s">
        <v>39</v>
      </c>
      <c r="J239" t="s">
        <v>40</v>
      </c>
      <c r="K239" t="s">
        <v>41</v>
      </c>
      <c r="L239" t="s">
        <v>42</v>
      </c>
      <c r="O239" t="s">
        <v>43</v>
      </c>
      <c r="P239" s="5" t="b">
        <v>0</v>
      </c>
      <c r="Q239" t="s">
        <v>814</v>
      </c>
      <c r="R239" t="b">
        <v>0</v>
      </c>
      <c r="S239" t="b">
        <v>0</v>
      </c>
      <c r="T239" t="b">
        <v>0</v>
      </c>
      <c r="U239" t="b">
        <v>0</v>
      </c>
      <c r="V239" t="b">
        <v>1</v>
      </c>
      <c r="X239" t="b">
        <v>0</v>
      </c>
      <c r="Y239" t="b">
        <v>0</v>
      </c>
      <c r="Z239" t="b">
        <v>0</v>
      </c>
      <c r="AA239" t="b">
        <v>1</v>
      </c>
      <c r="AB239" t="b">
        <v>0</v>
      </c>
      <c r="AC239" t="b">
        <v>0</v>
      </c>
      <c r="AD239" t="b">
        <v>1</v>
      </c>
      <c r="AE239" t="b">
        <v>1</v>
      </c>
      <c r="AF239" t="str" cm="1">
        <f t="array" ref="AF239">_xlfn.IFS(Y239=TRUE,"THREATENED",Z239=TRUE,"THREATENED",AA239=TRUE,"THREATENED",AE239=TRUE,"THREATENED",TRUE,"")</f>
        <v>THREATENED</v>
      </c>
      <c r="AG239" t="s">
        <v>460</v>
      </c>
      <c r="AH239" t="s">
        <v>815</v>
      </c>
      <c r="AI239" t="b">
        <v>1</v>
      </c>
    </row>
    <row r="240" spans="1:35" ht="46.8" x14ac:dyDescent="0.3">
      <c r="A240">
        <v>-73.97547788</v>
      </c>
      <c r="B240">
        <v>40.768561900000002</v>
      </c>
      <c r="C240" t="s">
        <v>816</v>
      </c>
      <c r="D240" t="s">
        <v>794</v>
      </c>
      <c r="E240" t="str" cm="1">
        <f t="array" ref="E240">_xlfn.IFS(D240="05D", "Adjacent", D240="07D", "Adjacent",D240="06C","Adjacent",D240="06E","Adjacent",TRUE,"")</f>
        <v/>
      </c>
      <c r="F240" t="s">
        <v>48</v>
      </c>
      <c r="G240">
        <v>10202018</v>
      </c>
      <c r="H240" s="5">
        <v>1</v>
      </c>
      <c r="I240" t="s">
        <v>39</v>
      </c>
      <c r="J240" t="s">
        <v>40</v>
      </c>
      <c r="K240" t="s">
        <v>117</v>
      </c>
      <c r="L240" t="s">
        <v>118</v>
      </c>
      <c r="M240" s="4" t="s">
        <v>817</v>
      </c>
      <c r="O240" t="s">
        <v>50</v>
      </c>
      <c r="P240" s="5">
        <v>7</v>
      </c>
      <c r="R240" t="b">
        <v>0</v>
      </c>
      <c r="S240" t="b">
        <v>0</v>
      </c>
      <c r="T240" t="b">
        <v>1</v>
      </c>
      <c r="U240" t="b">
        <v>0</v>
      </c>
      <c r="V240" t="b">
        <v>0</v>
      </c>
      <c r="W240" s="4" t="s">
        <v>818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1</v>
      </c>
      <c r="AE240" t="b">
        <v>0</v>
      </c>
      <c r="AF240" t="str" cm="1">
        <f t="array" ref="AF240">_xlfn.IFS(Y240=TRUE,"THREATENED",Z240=TRUE,"THREATENED",AA240=TRUE,"THREATENED",AE240=TRUE,"THREATENED",TRUE,"")</f>
        <v/>
      </c>
      <c r="AH240" t="s">
        <v>819</v>
      </c>
      <c r="AI240" t="b">
        <v>0</v>
      </c>
    </row>
    <row r="241" spans="1:35" x14ac:dyDescent="0.3">
      <c r="A241">
        <v>-73.959764879999994</v>
      </c>
      <c r="B241">
        <v>40.790344300000001</v>
      </c>
      <c r="C241" t="s">
        <v>820</v>
      </c>
      <c r="D241" t="s">
        <v>75</v>
      </c>
      <c r="E241" t="str" cm="1">
        <f t="array" ref="E241">_xlfn.IFS(D241="05D", "Adjacent", D241="07D", "Adjacent",D241="06C","Adjacent",D241="06E","Adjacent",TRUE,"")</f>
        <v/>
      </c>
      <c r="F241" t="s">
        <v>48</v>
      </c>
      <c r="G241">
        <v>10072018</v>
      </c>
      <c r="H241" s="5">
        <v>1</v>
      </c>
      <c r="I241" t="s">
        <v>39</v>
      </c>
      <c r="J241" t="s">
        <v>40</v>
      </c>
      <c r="L241" t="s">
        <v>55</v>
      </c>
      <c r="O241" t="s">
        <v>43</v>
      </c>
      <c r="P241" s="5" t="b">
        <v>0</v>
      </c>
      <c r="R241" t="b">
        <v>0</v>
      </c>
      <c r="S241" t="b">
        <v>0</v>
      </c>
      <c r="T241" t="b">
        <v>0</v>
      </c>
      <c r="U241" t="b">
        <v>1</v>
      </c>
      <c r="V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1</v>
      </c>
      <c r="AF241" t="str" cm="1">
        <f t="array" ref="AF241">_xlfn.IFS(Y241=TRUE,"THREATENED",Z241=TRUE,"THREATENED",AA241=TRUE,"THREATENED",AE241=TRUE,"THREATENED",TRUE,"")</f>
        <v>THREATENED</v>
      </c>
      <c r="AH241" t="s">
        <v>821</v>
      </c>
      <c r="AI241" t="b">
        <v>1</v>
      </c>
    </row>
    <row r="242" spans="1:35" x14ac:dyDescent="0.3">
      <c r="A242">
        <v>-73.958941429999996</v>
      </c>
      <c r="B242">
        <v>40.790707390000001</v>
      </c>
      <c r="C242" t="s">
        <v>822</v>
      </c>
      <c r="D242" t="s">
        <v>75</v>
      </c>
      <c r="E242" t="str" cm="1">
        <f t="array" ref="E242">_xlfn.IFS(D242="05D", "Adjacent", D242="07D", "Adjacent",D242="06C","Adjacent",D242="06E","Adjacent",TRUE,"")</f>
        <v/>
      </c>
      <c r="F242" t="s">
        <v>34</v>
      </c>
      <c r="G242">
        <v>10172018</v>
      </c>
      <c r="H242" s="5">
        <v>4</v>
      </c>
      <c r="I242" t="s">
        <v>39</v>
      </c>
      <c r="J242" t="s">
        <v>40</v>
      </c>
      <c r="L242" t="s">
        <v>55</v>
      </c>
      <c r="O242" t="s">
        <v>43</v>
      </c>
      <c r="P242" s="5" t="b">
        <v>0</v>
      </c>
      <c r="Q242" t="s">
        <v>823</v>
      </c>
      <c r="R242" t="b">
        <v>0</v>
      </c>
      <c r="S242" t="b">
        <v>0</v>
      </c>
      <c r="T242" t="b">
        <v>0</v>
      </c>
      <c r="U242" t="b">
        <v>1</v>
      </c>
      <c r="V242" t="b">
        <v>1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1</v>
      </c>
      <c r="AF242" t="str" cm="1">
        <f t="array" ref="AF242">_xlfn.IFS(Y242=TRUE,"THREATENED",Z242=TRUE,"THREATENED",AA242=TRUE,"THREATENED",AE242=TRUE,"THREATENED",TRUE,"")</f>
        <v>THREATENED</v>
      </c>
      <c r="AH242" t="s">
        <v>824</v>
      </c>
      <c r="AI242" t="b">
        <v>1</v>
      </c>
    </row>
    <row r="243" spans="1:35" x14ac:dyDescent="0.3">
      <c r="A243">
        <v>-73.97798057</v>
      </c>
      <c r="B243">
        <v>40.768093159999999</v>
      </c>
      <c r="C243" t="s">
        <v>825</v>
      </c>
      <c r="D243" t="s">
        <v>768</v>
      </c>
      <c r="E243" t="str" cm="1">
        <f t="array" ref="E243">_xlfn.IFS(D243="05D", "Adjacent", D243="07D", "Adjacent",D243="06C","Adjacent",D243="06E","Adjacent",TRUE,"")</f>
        <v/>
      </c>
      <c r="F243" t="s">
        <v>34</v>
      </c>
      <c r="G243">
        <v>10122018</v>
      </c>
      <c r="H243" s="5">
        <v>2</v>
      </c>
      <c r="I243" t="s">
        <v>39</v>
      </c>
      <c r="J243" t="s">
        <v>40</v>
      </c>
      <c r="K243" t="s">
        <v>117</v>
      </c>
      <c r="L243" t="s">
        <v>118</v>
      </c>
      <c r="O243" t="s">
        <v>43</v>
      </c>
      <c r="P243" s="5" t="b">
        <v>0</v>
      </c>
      <c r="R243" t="b">
        <v>0</v>
      </c>
      <c r="S243" t="b">
        <v>0</v>
      </c>
      <c r="T243" t="b">
        <v>0</v>
      </c>
      <c r="U243" t="b">
        <v>1</v>
      </c>
      <c r="V243" t="b">
        <v>1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1</v>
      </c>
      <c r="AD243" t="b">
        <v>0</v>
      </c>
      <c r="AE243" t="b">
        <v>0</v>
      </c>
      <c r="AF243" t="str" cm="1">
        <f t="array" ref="AF243">_xlfn.IFS(Y243=TRUE,"THREATENED",Z243=TRUE,"THREATENED",AA243=TRUE,"THREATENED",AE243=TRUE,"THREATENED",TRUE,"")</f>
        <v/>
      </c>
      <c r="AH243" t="s">
        <v>826</v>
      </c>
      <c r="AI243" t="b">
        <v>1</v>
      </c>
    </row>
    <row r="244" spans="1:35" x14ac:dyDescent="0.3">
      <c r="A244">
        <v>-73.973311769999995</v>
      </c>
      <c r="B244">
        <v>40.769458460000003</v>
      </c>
      <c r="C244" t="s">
        <v>827</v>
      </c>
      <c r="D244" t="s">
        <v>524</v>
      </c>
      <c r="E244" t="str" cm="1">
        <f t="array" ref="E244">_xlfn.IFS(D244="05D", "Adjacent", D244="07D", "Adjacent",D244="06C","Adjacent",D244="06E","Adjacent",TRUE,"")</f>
        <v/>
      </c>
      <c r="F244" t="s">
        <v>34</v>
      </c>
      <c r="G244">
        <v>10082018</v>
      </c>
      <c r="H244" s="5">
        <v>5</v>
      </c>
      <c r="I244" t="s">
        <v>39</v>
      </c>
      <c r="J244" t="s">
        <v>41</v>
      </c>
      <c r="K244" t="s">
        <v>84</v>
      </c>
      <c r="L244" t="s">
        <v>85</v>
      </c>
      <c r="M244" s="4" t="s">
        <v>828</v>
      </c>
      <c r="O244" t="s">
        <v>43</v>
      </c>
      <c r="P244" s="5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1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1</v>
      </c>
      <c r="AE244" t="b">
        <v>0</v>
      </c>
      <c r="AF244" t="str" cm="1">
        <f t="array" ref="AF244">_xlfn.IFS(Y244=TRUE,"THREATENED",Z244=TRUE,"THREATENED",AA244=TRUE,"THREATENED",AE244=TRUE,"THREATENED",TRUE,"")</f>
        <v/>
      </c>
      <c r="AH244" t="s">
        <v>829</v>
      </c>
      <c r="AI244" t="b">
        <v>1</v>
      </c>
    </row>
    <row r="245" spans="1:35" x14ac:dyDescent="0.3">
      <c r="A245">
        <v>-73.975172939999993</v>
      </c>
      <c r="B245">
        <v>40.774328410000003</v>
      </c>
      <c r="C245" t="s">
        <v>830</v>
      </c>
      <c r="D245" t="s">
        <v>472</v>
      </c>
      <c r="E245" t="str" cm="1">
        <f t="array" ref="E245">_xlfn.IFS(D245="05D", "Adjacent", D245="07D", "Adjacent",D245="06C","Adjacent",D245="06E","Adjacent",TRUE,"")</f>
        <v/>
      </c>
      <c r="F245" t="s">
        <v>34</v>
      </c>
      <c r="G245">
        <v>10142018</v>
      </c>
      <c r="H245" s="5">
        <v>2</v>
      </c>
      <c r="I245" t="s">
        <v>39</v>
      </c>
      <c r="J245" t="s">
        <v>40</v>
      </c>
      <c r="K245" t="s">
        <v>84</v>
      </c>
      <c r="L245" t="s">
        <v>103</v>
      </c>
      <c r="O245" t="s">
        <v>50</v>
      </c>
      <c r="Q245" t="s">
        <v>831</v>
      </c>
      <c r="R245" t="b">
        <v>0</v>
      </c>
      <c r="S245" t="b">
        <v>0</v>
      </c>
      <c r="T245" t="b">
        <v>0</v>
      </c>
      <c r="U245" t="b">
        <v>0</v>
      </c>
      <c r="V245" t="b">
        <v>1</v>
      </c>
      <c r="X245" t="b">
        <v>0</v>
      </c>
      <c r="Y245" t="b">
        <v>0</v>
      </c>
      <c r="Z245" t="b">
        <v>0</v>
      </c>
      <c r="AA245" t="b">
        <v>0</v>
      </c>
      <c r="AB245" t="b">
        <v>1</v>
      </c>
      <c r="AC245" t="b">
        <v>0</v>
      </c>
      <c r="AD245" t="b">
        <v>0</v>
      </c>
      <c r="AE245" t="b">
        <v>0</v>
      </c>
      <c r="AF245" t="str" cm="1">
        <f t="array" ref="AF245">_xlfn.IFS(Y245=TRUE,"THREATENED",Z245=TRUE,"THREATENED",AA245=TRUE,"THREATENED",AE245=TRUE,"THREATENED",TRUE,"")</f>
        <v/>
      </c>
      <c r="AG245" t="s">
        <v>832</v>
      </c>
      <c r="AH245" t="s">
        <v>833</v>
      </c>
      <c r="AI245" t="b">
        <v>1</v>
      </c>
    </row>
    <row r="246" spans="1:35" x14ac:dyDescent="0.3">
      <c r="A246">
        <v>-73.978633930000001</v>
      </c>
      <c r="B246">
        <v>40.768491859999997</v>
      </c>
      <c r="C246" t="s">
        <v>834</v>
      </c>
      <c r="D246" t="s">
        <v>835</v>
      </c>
      <c r="E246" t="str" cm="1">
        <f t="array" ref="E246">_xlfn.IFS(D246="05D", "Adjacent", D246="07D", "Adjacent",D246="06C","Adjacent",D246="06E","Adjacent",TRUE,"")</f>
        <v/>
      </c>
      <c r="F246" t="s">
        <v>34</v>
      </c>
      <c r="G246">
        <v>10082018</v>
      </c>
      <c r="H246" s="5">
        <v>2</v>
      </c>
      <c r="I246" t="s">
        <v>39</v>
      </c>
      <c r="J246" t="s">
        <v>41</v>
      </c>
      <c r="K246" t="s">
        <v>135</v>
      </c>
      <c r="L246" t="s">
        <v>136</v>
      </c>
      <c r="O246" t="s">
        <v>43</v>
      </c>
      <c r="P246" s="5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1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1</v>
      </c>
      <c r="AE246" t="b">
        <v>0</v>
      </c>
      <c r="AF246" t="str" cm="1">
        <f t="array" ref="AF246">_xlfn.IFS(Y246=TRUE,"THREATENED",Z246=TRUE,"THREATENED",AA246=TRUE,"THREATENED",AE246=TRUE,"THREATENED",TRUE,"")</f>
        <v/>
      </c>
      <c r="AH246" t="s">
        <v>836</v>
      </c>
      <c r="AI246" t="b">
        <v>1</v>
      </c>
    </row>
    <row r="247" spans="1:35" x14ac:dyDescent="0.3">
      <c r="A247">
        <v>-73.972674769999998</v>
      </c>
      <c r="B247">
        <v>40.770302270000002</v>
      </c>
      <c r="C247" t="s">
        <v>837</v>
      </c>
      <c r="D247" t="s">
        <v>368</v>
      </c>
      <c r="E247" t="str" cm="1">
        <f t="array" ref="E247">_xlfn.IFS(D247="05D", "Adjacent", D247="07D", "Adjacent",D247="06C","Adjacent",D247="06E","Adjacent",TRUE,"")</f>
        <v/>
      </c>
      <c r="F247" t="s">
        <v>48</v>
      </c>
      <c r="G247">
        <v>10082018</v>
      </c>
      <c r="H247" s="5">
        <v>2</v>
      </c>
      <c r="I247" t="s">
        <v>39</v>
      </c>
      <c r="J247" t="s">
        <v>40</v>
      </c>
      <c r="K247" t="s">
        <v>41</v>
      </c>
      <c r="L247" t="s">
        <v>42</v>
      </c>
      <c r="O247" t="s">
        <v>43</v>
      </c>
      <c r="P247" s="5" t="b">
        <v>0</v>
      </c>
      <c r="R247" t="b">
        <v>1</v>
      </c>
      <c r="S247" t="b">
        <v>0</v>
      </c>
      <c r="T247" t="b">
        <v>0</v>
      </c>
      <c r="U247" t="b">
        <v>0</v>
      </c>
      <c r="V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1</v>
      </c>
      <c r="AF247" t="str" cm="1">
        <f t="array" ref="AF247">_xlfn.IFS(Y247=TRUE,"THREATENED",Z247=TRUE,"THREATENED",AA247=TRUE,"THREATENED",AE247=TRUE,"THREATENED",TRUE,"")</f>
        <v>THREATENED</v>
      </c>
      <c r="AG247" t="s">
        <v>838</v>
      </c>
      <c r="AH247" t="s">
        <v>839</v>
      </c>
      <c r="AI247" t="b">
        <v>1</v>
      </c>
    </row>
    <row r="248" spans="1:35" x14ac:dyDescent="0.3">
      <c r="A248">
        <v>-73.957081759999994</v>
      </c>
      <c r="B248">
        <v>40.796422110000002</v>
      </c>
      <c r="C248" t="s">
        <v>840</v>
      </c>
      <c r="D248" t="s">
        <v>841</v>
      </c>
      <c r="E248" t="str" cm="1">
        <f t="array" ref="E248">_xlfn.IFS(D248="05D", "Adjacent", D248="07D", "Adjacent",D248="06C","Adjacent",D248="06E","Adjacent",TRUE,"")</f>
        <v/>
      </c>
      <c r="F248" t="s">
        <v>48</v>
      </c>
      <c r="G248">
        <v>10172018</v>
      </c>
      <c r="H248" s="5">
        <v>2</v>
      </c>
      <c r="I248" t="s">
        <v>39</v>
      </c>
      <c r="J248" t="s">
        <v>40</v>
      </c>
      <c r="K248" t="s">
        <v>41</v>
      </c>
      <c r="L248" t="s">
        <v>42</v>
      </c>
      <c r="O248" t="s">
        <v>43</v>
      </c>
      <c r="P248" s="5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s="4" t="s">
        <v>842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1</v>
      </c>
      <c r="AE248" t="b">
        <v>0</v>
      </c>
      <c r="AF248" t="str" cm="1">
        <f t="array" ref="AF248">_xlfn.IFS(Y248=TRUE,"THREATENED",Z248=TRUE,"THREATENED",AA248=TRUE,"THREATENED",AE248=TRUE,"THREATENED",TRUE,"")</f>
        <v/>
      </c>
      <c r="AH248" t="s">
        <v>843</v>
      </c>
      <c r="AI248" t="b">
        <v>0</v>
      </c>
    </row>
    <row r="249" spans="1:35" x14ac:dyDescent="0.3">
      <c r="A249">
        <v>-73.974420670000001</v>
      </c>
      <c r="B249">
        <v>40.774962860000002</v>
      </c>
      <c r="C249" t="s">
        <v>844</v>
      </c>
      <c r="D249" t="s">
        <v>845</v>
      </c>
      <c r="E249" t="str" cm="1">
        <f t="array" ref="E249">_xlfn.IFS(D249="05D", "Adjacent", D249="07D", "Adjacent",D249="06C","Adjacent",D249="06E","Adjacent",TRUE,"")</f>
        <v/>
      </c>
      <c r="F249" t="s">
        <v>34</v>
      </c>
      <c r="G249">
        <v>10132018</v>
      </c>
      <c r="H249" s="5">
        <v>4</v>
      </c>
      <c r="J249" t="s">
        <v>40</v>
      </c>
      <c r="K249" t="s">
        <v>41</v>
      </c>
      <c r="L249" t="s">
        <v>42</v>
      </c>
      <c r="O249" t="s">
        <v>43</v>
      </c>
      <c r="P249" s="5" t="b">
        <v>0</v>
      </c>
      <c r="R249" t="b">
        <v>0</v>
      </c>
      <c r="S249" t="b">
        <v>0</v>
      </c>
      <c r="T249" t="b">
        <v>0</v>
      </c>
      <c r="U249" t="b">
        <v>1</v>
      </c>
      <c r="V249" t="b">
        <v>1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1</v>
      </c>
      <c r="AE249" t="b">
        <v>0</v>
      </c>
      <c r="AF249" t="str" cm="1">
        <f t="array" ref="AF249">_xlfn.IFS(Y249=TRUE,"THREATENED",Z249=TRUE,"THREATENED",AA249=TRUE,"THREATENED",AE249=TRUE,"THREATENED",TRUE,"")</f>
        <v/>
      </c>
      <c r="AH249" t="s">
        <v>846</v>
      </c>
      <c r="AI249" t="b">
        <v>1</v>
      </c>
    </row>
    <row r="250" spans="1:35" x14ac:dyDescent="0.3">
      <c r="A250">
        <v>-73.958962709999994</v>
      </c>
      <c r="B250">
        <v>40.78475916</v>
      </c>
      <c r="C250" t="s">
        <v>847</v>
      </c>
      <c r="D250" t="s">
        <v>848</v>
      </c>
      <c r="E250" t="str" cm="1">
        <f t="array" ref="E250">_xlfn.IFS(D250="05D", "Adjacent", D250="07D", "Adjacent",D250="06C","Adjacent",D250="06E","Adjacent",TRUE,"")</f>
        <v/>
      </c>
      <c r="F250" t="s">
        <v>34</v>
      </c>
      <c r="G250">
        <v>10102018</v>
      </c>
      <c r="H250" s="5">
        <v>2</v>
      </c>
      <c r="I250" t="s">
        <v>39</v>
      </c>
      <c r="J250" t="s">
        <v>40</v>
      </c>
      <c r="K250" t="s">
        <v>41</v>
      </c>
      <c r="L250" t="s">
        <v>42</v>
      </c>
      <c r="O250" t="s">
        <v>43</v>
      </c>
      <c r="P250" s="5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1</v>
      </c>
      <c r="W250" s="4" t="s">
        <v>849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1</v>
      </c>
      <c r="AE250" t="b">
        <v>0</v>
      </c>
      <c r="AF250" t="str" cm="1">
        <f t="array" ref="AF250">_xlfn.IFS(Y250=TRUE,"THREATENED",Z250=TRUE,"THREATENED",AA250=TRUE,"THREATENED",AE250=TRUE,"THREATENED",TRUE,"")</f>
        <v/>
      </c>
      <c r="AH250" t="s">
        <v>850</v>
      </c>
      <c r="AI250" t="b">
        <v>0</v>
      </c>
    </row>
    <row r="251" spans="1:35" x14ac:dyDescent="0.3">
      <c r="A251">
        <v>-73.97622466</v>
      </c>
      <c r="B251">
        <v>40.775164080000003</v>
      </c>
      <c r="C251" t="s">
        <v>851</v>
      </c>
      <c r="D251" t="s">
        <v>167</v>
      </c>
      <c r="E251" t="str" cm="1">
        <f t="array" ref="E251">_xlfn.IFS(D251="05D", "Adjacent", D251="07D", "Adjacent",D251="06C","Adjacent",D251="06E","Adjacent",TRUE,"")</f>
        <v/>
      </c>
      <c r="F251" t="s">
        <v>48</v>
      </c>
      <c r="G251">
        <v>10062018</v>
      </c>
      <c r="H251" s="5">
        <v>3</v>
      </c>
      <c r="I251" t="s">
        <v>54</v>
      </c>
      <c r="J251" t="s">
        <v>41</v>
      </c>
      <c r="L251" t="s">
        <v>49</v>
      </c>
      <c r="O251" t="s">
        <v>43</v>
      </c>
      <c r="P251" s="5" t="b">
        <v>0</v>
      </c>
      <c r="Q251" t="s">
        <v>852</v>
      </c>
      <c r="R251" t="b">
        <v>0</v>
      </c>
      <c r="S251" t="b">
        <v>0</v>
      </c>
      <c r="T251" t="b">
        <v>0</v>
      </c>
      <c r="U251" t="b">
        <v>1</v>
      </c>
      <c r="V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str" cm="1">
        <f t="array" ref="AF251">_xlfn.IFS(Y251=TRUE,"THREATENED",Z251=TRUE,"THREATENED",AA251=TRUE,"THREATENED",AE251=TRUE,"THREATENED",TRUE,"")</f>
        <v/>
      </c>
      <c r="AH251" t="s">
        <v>853</v>
      </c>
      <c r="AI251" t="b">
        <v>1</v>
      </c>
    </row>
    <row r="252" spans="1:35" x14ac:dyDescent="0.3">
      <c r="A252">
        <v>-73.980066910000005</v>
      </c>
      <c r="B252">
        <v>40.76768251</v>
      </c>
      <c r="C252" t="s">
        <v>854</v>
      </c>
      <c r="D252" t="s">
        <v>855</v>
      </c>
      <c r="E252" t="str" cm="1">
        <f t="array" ref="E252">_xlfn.IFS(D252="05D", "Adjacent", D252="07D", "Adjacent",D252="06C","Adjacent",D252="06E","Adjacent",TRUE,"")</f>
        <v/>
      </c>
      <c r="F252" t="s">
        <v>48</v>
      </c>
      <c r="G252">
        <v>10122018</v>
      </c>
      <c r="H252" s="5">
        <v>7</v>
      </c>
      <c r="I252" t="s">
        <v>39</v>
      </c>
      <c r="J252" t="s">
        <v>41</v>
      </c>
      <c r="L252" t="s">
        <v>49</v>
      </c>
      <c r="O252" t="s">
        <v>50</v>
      </c>
      <c r="P252" s="5">
        <v>2</v>
      </c>
      <c r="Q252" t="s">
        <v>856</v>
      </c>
      <c r="R252" t="b">
        <v>0</v>
      </c>
      <c r="S252" t="b">
        <v>1</v>
      </c>
      <c r="T252" t="b">
        <v>1</v>
      </c>
      <c r="U252" t="b">
        <v>0</v>
      </c>
      <c r="V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1</v>
      </c>
      <c r="AE252" t="b">
        <v>0</v>
      </c>
      <c r="AF252" t="str" cm="1">
        <f t="array" ref="AF252">_xlfn.IFS(Y252=TRUE,"THREATENED",Z252=TRUE,"THREATENED",AA252=TRUE,"THREATENED",AE252=TRUE,"THREATENED",TRUE,"")</f>
        <v/>
      </c>
      <c r="AH252" t="s">
        <v>857</v>
      </c>
      <c r="AI252" t="b">
        <v>1</v>
      </c>
    </row>
    <row r="253" spans="1:35" x14ac:dyDescent="0.3">
      <c r="A253">
        <v>-73.976798119999998</v>
      </c>
      <c r="B253">
        <v>40.774131660000002</v>
      </c>
      <c r="C253" t="s">
        <v>858</v>
      </c>
      <c r="D253" t="s">
        <v>859</v>
      </c>
      <c r="E253" t="str" cm="1">
        <f t="array" ref="E253">_xlfn.IFS(D253="05D", "Adjacent", D253="07D", "Adjacent",D253="06C","Adjacent",D253="06E","Adjacent",TRUE,"")</f>
        <v/>
      </c>
      <c r="F253" t="s">
        <v>34</v>
      </c>
      <c r="G253">
        <v>10102018</v>
      </c>
      <c r="H253" s="5">
        <v>4</v>
      </c>
      <c r="J253" t="s">
        <v>41</v>
      </c>
      <c r="L253" t="s">
        <v>49</v>
      </c>
      <c r="O253" t="s">
        <v>50</v>
      </c>
      <c r="P253" s="5">
        <v>20</v>
      </c>
      <c r="R253" t="b">
        <v>1</v>
      </c>
      <c r="S253" t="b">
        <v>0</v>
      </c>
      <c r="T253" t="b">
        <v>1</v>
      </c>
      <c r="U253" t="b">
        <v>0</v>
      </c>
      <c r="V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1</v>
      </c>
      <c r="AE253" t="b">
        <v>0</v>
      </c>
      <c r="AF253" t="str" cm="1">
        <f t="array" ref="AF253">_xlfn.IFS(Y253=TRUE,"THREATENED",Z253=TRUE,"THREATENED",AA253=TRUE,"THREATENED",AE253=TRUE,"THREATENED",TRUE,"")</f>
        <v/>
      </c>
      <c r="AH253" t="s">
        <v>860</v>
      </c>
      <c r="AI253" t="b">
        <v>1</v>
      </c>
    </row>
    <row r="254" spans="1:35" x14ac:dyDescent="0.3">
      <c r="A254">
        <v>-73.977331710000001</v>
      </c>
      <c r="B254">
        <v>40.768403599999999</v>
      </c>
      <c r="C254" t="s">
        <v>861</v>
      </c>
      <c r="D254" t="s">
        <v>512</v>
      </c>
      <c r="E254" t="str" cm="1">
        <f t="array" ref="E254">_xlfn.IFS(D254="05D", "Adjacent", D254="07D", "Adjacent",D254="06C","Adjacent",D254="06E","Adjacent",TRUE,"")</f>
        <v/>
      </c>
      <c r="F254" t="s">
        <v>48</v>
      </c>
      <c r="G254">
        <v>10062018</v>
      </c>
      <c r="H254" s="5">
        <v>3</v>
      </c>
      <c r="I254" t="s">
        <v>54</v>
      </c>
      <c r="J254" t="s">
        <v>41</v>
      </c>
      <c r="K254" t="s">
        <v>40</v>
      </c>
      <c r="L254" t="s">
        <v>110</v>
      </c>
      <c r="O254" t="s">
        <v>43</v>
      </c>
      <c r="P254" s="5" t="b">
        <v>0</v>
      </c>
      <c r="Q254" t="s">
        <v>862</v>
      </c>
      <c r="R254" t="b">
        <v>1</v>
      </c>
      <c r="S254" t="b">
        <v>0</v>
      </c>
      <c r="T254" t="b">
        <v>1</v>
      </c>
      <c r="U254" t="b">
        <v>0</v>
      </c>
      <c r="V254" t="b">
        <v>0</v>
      </c>
      <c r="W254" s="4" t="s">
        <v>863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1</v>
      </c>
      <c r="AD254" t="b">
        <v>0</v>
      </c>
      <c r="AE254" t="b">
        <v>0</v>
      </c>
      <c r="AF254" t="str" cm="1">
        <f t="array" ref="AF254">_xlfn.IFS(Y254=TRUE,"THREATENED",Z254=TRUE,"THREATENED",AA254=TRUE,"THREATENED",AE254=TRUE,"THREATENED",TRUE,"")</f>
        <v/>
      </c>
      <c r="AG254" t="s">
        <v>864</v>
      </c>
      <c r="AH254" t="s">
        <v>865</v>
      </c>
      <c r="AI254" t="b">
        <v>0</v>
      </c>
    </row>
    <row r="255" spans="1:35" x14ac:dyDescent="0.3">
      <c r="A255">
        <v>-73.953433340000004</v>
      </c>
      <c r="B255">
        <v>40.793256419999999</v>
      </c>
      <c r="C255" t="s">
        <v>866</v>
      </c>
      <c r="D255" t="s">
        <v>867</v>
      </c>
      <c r="E255" t="str" cm="1">
        <f t="array" ref="E255">_xlfn.IFS(D255="05D", "Adjacent", D255="07D", "Adjacent",D255="06C","Adjacent",D255="06E","Adjacent",TRUE,"")</f>
        <v/>
      </c>
      <c r="F255" t="s">
        <v>48</v>
      </c>
      <c r="G255">
        <v>10182018</v>
      </c>
      <c r="H255" s="5">
        <v>3</v>
      </c>
      <c r="I255" t="s">
        <v>39</v>
      </c>
      <c r="J255" t="s">
        <v>40</v>
      </c>
      <c r="K255" t="s">
        <v>84</v>
      </c>
      <c r="L255" t="s">
        <v>103</v>
      </c>
      <c r="O255" t="s">
        <v>50</v>
      </c>
      <c r="P255" s="5">
        <v>10</v>
      </c>
      <c r="Q255" t="s">
        <v>868</v>
      </c>
      <c r="R255" t="b">
        <v>0</v>
      </c>
      <c r="S255" t="b">
        <v>0</v>
      </c>
      <c r="T255" t="b">
        <v>0</v>
      </c>
      <c r="U255" t="b">
        <v>1</v>
      </c>
      <c r="V255" t="b">
        <v>0</v>
      </c>
      <c r="X255" t="b">
        <v>0</v>
      </c>
      <c r="Y255" t="b">
        <v>1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1</v>
      </c>
      <c r="AF255" t="str" cm="1">
        <f t="array" ref="AF255">_xlfn.IFS(Y255=TRUE,"THREATENED",Z255=TRUE,"THREATENED",AA255=TRUE,"THREATENED",AE255=TRUE,"THREATENED",TRUE,"")</f>
        <v>THREATENED</v>
      </c>
      <c r="AH255" t="s">
        <v>869</v>
      </c>
      <c r="AI255" t="b">
        <v>1</v>
      </c>
    </row>
    <row r="256" spans="1:35" x14ac:dyDescent="0.3">
      <c r="A256">
        <v>-73.972695810000005</v>
      </c>
      <c r="B256">
        <v>40.770609610000001</v>
      </c>
      <c r="C256" t="s">
        <v>870</v>
      </c>
      <c r="D256" t="s">
        <v>368</v>
      </c>
      <c r="E256" t="str" cm="1">
        <f t="array" ref="E256">_xlfn.IFS(D256="05D", "Adjacent", D256="07D", "Adjacent",D256="06C","Adjacent",D256="06E","Adjacent",TRUE,"")</f>
        <v/>
      </c>
      <c r="F256" t="s">
        <v>48</v>
      </c>
      <c r="G256">
        <v>10082018</v>
      </c>
      <c r="H256" s="5">
        <v>9</v>
      </c>
      <c r="I256" t="s">
        <v>39</v>
      </c>
      <c r="J256" t="s">
        <v>40</v>
      </c>
      <c r="L256" t="s">
        <v>55</v>
      </c>
      <c r="O256" t="s">
        <v>50</v>
      </c>
      <c r="P256" s="5">
        <v>20</v>
      </c>
      <c r="R256" t="b">
        <v>0</v>
      </c>
      <c r="S256" t="b">
        <v>0</v>
      </c>
      <c r="T256" t="b">
        <v>1</v>
      </c>
      <c r="U256" t="b">
        <v>0</v>
      </c>
      <c r="V256" t="b">
        <v>0</v>
      </c>
      <c r="W256" s="4" t="s">
        <v>871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1</v>
      </c>
      <c r="AE256" t="b">
        <v>0</v>
      </c>
      <c r="AF256" t="str" cm="1">
        <f t="array" ref="AF256">_xlfn.IFS(Y256=TRUE,"THREATENED",Z256=TRUE,"THREATENED",AA256=TRUE,"THREATENED",AE256=TRUE,"THREATENED",TRUE,"")</f>
        <v/>
      </c>
      <c r="AH256" t="s">
        <v>872</v>
      </c>
      <c r="AI256" t="b">
        <v>0</v>
      </c>
    </row>
    <row r="257" spans="1:35" x14ac:dyDescent="0.3">
      <c r="A257">
        <v>-73.978436119999998</v>
      </c>
      <c r="B257">
        <v>40.772476920000003</v>
      </c>
      <c r="C257" t="s">
        <v>873</v>
      </c>
      <c r="D257" t="s">
        <v>874</v>
      </c>
      <c r="E257" t="str" cm="1">
        <f t="array" ref="E257">_xlfn.IFS(D257="05D", "Adjacent", D257="07D", "Adjacent",D257="06C","Adjacent",D257="06E","Adjacent",TRUE,"")</f>
        <v/>
      </c>
      <c r="F257" t="s">
        <v>48</v>
      </c>
      <c r="G257">
        <v>10062018</v>
      </c>
      <c r="H257" s="5">
        <v>6</v>
      </c>
      <c r="I257" t="s">
        <v>39</v>
      </c>
      <c r="J257" t="s">
        <v>40</v>
      </c>
      <c r="K257" t="s">
        <v>117</v>
      </c>
      <c r="L257" t="s">
        <v>118</v>
      </c>
      <c r="O257" t="s">
        <v>50</v>
      </c>
      <c r="P257" s="5">
        <v>15</v>
      </c>
      <c r="Q257" t="s">
        <v>206</v>
      </c>
      <c r="R257" t="b">
        <v>0</v>
      </c>
      <c r="S257" t="b">
        <v>0</v>
      </c>
      <c r="T257" t="b">
        <v>1</v>
      </c>
      <c r="U257" t="b">
        <v>0</v>
      </c>
      <c r="V257" t="b">
        <v>0</v>
      </c>
      <c r="X257" t="b">
        <v>1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str" cm="1">
        <f t="array" ref="AF257">_xlfn.IFS(Y257=TRUE,"THREATENED",Z257=TRUE,"THREATENED",AA257=TRUE,"THREATENED",AE257=TRUE,"THREATENED",TRUE,"")</f>
        <v/>
      </c>
      <c r="AH257" t="s">
        <v>875</v>
      </c>
      <c r="AI257" t="b">
        <v>1</v>
      </c>
    </row>
    <row r="258" spans="1:35" x14ac:dyDescent="0.3">
      <c r="A258">
        <v>-73.955286119999997</v>
      </c>
      <c r="B258">
        <v>40.788973929999997</v>
      </c>
      <c r="C258" t="s">
        <v>876</v>
      </c>
      <c r="D258" t="s">
        <v>877</v>
      </c>
      <c r="E258" t="str" cm="1">
        <f t="array" ref="E258">_xlfn.IFS(D258="05D", "Adjacent", D258="07D", "Adjacent",D258="06C","Adjacent",D258="06E","Adjacent",TRUE,"")</f>
        <v/>
      </c>
      <c r="F258" t="s">
        <v>48</v>
      </c>
      <c r="G258">
        <v>10132018</v>
      </c>
      <c r="H258" s="5">
        <v>5</v>
      </c>
      <c r="I258" t="s">
        <v>39</v>
      </c>
      <c r="J258" t="s">
        <v>41</v>
      </c>
      <c r="K258" t="s">
        <v>40</v>
      </c>
      <c r="L258" t="s">
        <v>110</v>
      </c>
      <c r="O258" t="s">
        <v>50</v>
      </c>
      <c r="P258" s="5">
        <v>3</v>
      </c>
      <c r="Q258" t="s">
        <v>878</v>
      </c>
      <c r="R258" t="b">
        <v>0</v>
      </c>
      <c r="S258" t="b">
        <v>0</v>
      </c>
      <c r="T258" t="b">
        <v>1</v>
      </c>
      <c r="U258" t="b">
        <v>0</v>
      </c>
      <c r="V258" t="b">
        <v>1</v>
      </c>
      <c r="X258" t="b">
        <v>0</v>
      </c>
      <c r="Y258" t="b">
        <v>0</v>
      </c>
      <c r="Z258" t="b">
        <v>0</v>
      </c>
      <c r="AA258" t="b">
        <v>1</v>
      </c>
      <c r="AB258" t="b">
        <v>0</v>
      </c>
      <c r="AC258" t="b">
        <v>0</v>
      </c>
      <c r="AD258" t="b">
        <v>1</v>
      </c>
      <c r="AE258" t="b">
        <v>0</v>
      </c>
      <c r="AF258" t="str" cm="1">
        <f t="array" ref="AF258">_xlfn.IFS(Y258=TRUE,"THREATENED",Z258=TRUE,"THREATENED",AA258=TRUE,"THREATENED",AE258=TRUE,"THREATENED",TRUE,"")</f>
        <v>THREATENED</v>
      </c>
      <c r="AH258" t="s">
        <v>879</v>
      </c>
      <c r="AI258" t="b">
        <v>1</v>
      </c>
    </row>
    <row r="259" spans="1:35" x14ac:dyDescent="0.3">
      <c r="A259">
        <v>-73.971287619999998</v>
      </c>
      <c r="B259">
        <v>40.769588550000002</v>
      </c>
      <c r="C259" t="s">
        <v>880</v>
      </c>
      <c r="D259" t="s">
        <v>113</v>
      </c>
      <c r="E259" t="str" cm="1">
        <f t="array" ref="E259">_xlfn.IFS(D259="05D", "Adjacent", D259="07D", "Adjacent",D259="06C","Adjacent",D259="06E","Adjacent",TRUE,"")</f>
        <v/>
      </c>
      <c r="F259" t="s">
        <v>34</v>
      </c>
      <c r="G259">
        <v>10062018</v>
      </c>
      <c r="H259" s="5">
        <v>2</v>
      </c>
      <c r="I259" t="s">
        <v>39</v>
      </c>
      <c r="J259" t="s">
        <v>40</v>
      </c>
      <c r="L259" t="s">
        <v>55</v>
      </c>
      <c r="O259" t="s">
        <v>50</v>
      </c>
      <c r="P259" s="5">
        <v>25</v>
      </c>
      <c r="Q259" t="s">
        <v>206</v>
      </c>
      <c r="R259" t="b">
        <v>1</v>
      </c>
      <c r="S259" t="b">
        <v>0</v>
      </c>
      <c r="T259" t="b">
        <v>1</v>
      </c>
      <c r="U259" t="b">
        <v>1</v>
      </c>
      <c r="V259" t="b">
        <v>1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1</v>
      </c>
      <c r="AE259" t="b">
        <v>0</v>
      </c>
      <c r="AF259" t="str" cm="1">
        <f t="array" ref="AF259">_xlfn.IFS(Y259=TRUE,"THREATENED",Z259=TRUE,"THREATENED",AA259=TRUE,"THREATENED",AE259=TRUE,"THREATENED",TRUE,"")</f>
        <v/>
      </c>
      <c r="AH259" t="s">
        <v>881</v>
      </c>
      <c r="AI259" t="b">
        <v>1</v>
      </c>
    </row>
    <row r="260" spans="1:35" x14ac:dyDescent="0.3">
      <c r="A260">
        <v>-73.977106919999997</v>
      </c>
      <c r="B260">
        <v>40.767053820000001</v>
      </c>
      <c r="C260" t="s">
        <v>882</v>
      </c>
      <c r="D260" t="s">
        <v>47</v>
      </c>
      <c r="E260" t="str" cm="1">
        <f t="array" ref="E260">_xlfn.IFS(D260="05D", "Adjacent", D260="07D", "Adjacent",D260="06C","Adjacent",D260="06E","Adjacent",TRUE,"")</f>
        <v/>
      </c>
      <c r="F260" t="s">
        <v>34</v>
      </c>
      <c r="G260">
        <v>10142018</v>
      </c>
      <c r="H260" s="5">
        <v>5</v>
      </c>
      <c r="I260" t="s">
        <v>39</v>
      </c>
      <c r="J260" t="s">
        <v>41</v>
      </c>
      <c r="K260" t="s">
        <v>40</v>
      </c>
      <c r="L260" t="s">
        <v>110</v>
      </c>
      <c r="O260" t="s">
        <v>43</v>
      </c>
      <c r="P260" s="5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1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1</v>
      </c>
      <c r="AE260" t="b">
        <v>0</v>
      </c>
      <c r="AF260" t="str" cm="1">
        <f t="array" ref="AF260">_xlfn.IFS(Y260=TRUE,"THREATENED",Z260=TRUE,"THREATENED",AA260=TRUE,"THREATENED",AE260=TRUE,"THREATENED",TRUE,"")</f>
        <v/>
      </c>
      <c r="AH260" t="s">
        <v>883</v>
      </c>
      <c r="AI260" t="b">
        <v>1</v>
      </c>
    </row>
    <row r="261" spans="1:35" x14ac:dyDescent="0.3">
      <c r="A261">
        <v>-73.969871470000001</v>
      </c>
      <c r="B261">
        <v>40.774381470000002</v>
      </c>
      <c r="C261" t="s">
        <v>884</v>
      </c>
      <c r="D261" t="s">
        <v>655</v>
      </c>
      <c r="E261" t="str" cm="1">
        <f t="array" ref="E261">_xlfn.IFS(D261="05D", "Adjacent", D261="07D", "Adjacent",D261="06C","Adjacent",D261="06E","Adjacent",TRUE,"")</f>
        <v/>
      </c>
      <c r="F261" t="s">
        <v>48</v>
      </c>
      <c r="G261">
        <v>10202018</v>
      </c>
      <c r="H261" s="5">
        <v>2</v>
      </c>
      <c r="I261" t="s">
        <v>39</v>
      </c>
      <c r="J261" t="s">
        <v>40</v>
      </c>
      <c r="L261" t="s">
        <v>55</v>
      </c>
      <c r="O261" t="s">
        <v>43</v>
      </c>
      <c r="P261" s="5" t="b">
        <v>0</v>
      </c>
      <c r="R261" t="b">
        <v>1</v>
      </c>
      <c r="S261" t="b">
        <v>0</v>
      </c>
      <c r="T261" t="b">
        <v>0</v>
      </c>
      <c r="U261" t="b">
        <v>0</v>
      </c>
      <c r="V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str" cm="1">
        <f t="array" ref="AF261">_xlfn.IFS(Y261=TRUE,"THREATENED",Z261=TRUE,"THREATENED",AA261=TRUE,"THREATENED",AE261=TRUE,"THREATENED",TRUE,"")</f>
        <v/>
      </c>
      <c r="AH261" t="s">
        <v>885</v>
      </c>
      <c r="AI261" t="b">
        <v>1</v>
      </c>
    </row>
    <row r="262" spans="1:35" x14ac:dyDescent="0.3">
      <c r="A262">
        <v>-73.969109489999994</v>
      </c>
      <c r="B262">
        <v>40.77676039</v>
      </c>
      <c r="C262" t="s">
        <v>886</v>
      </c>
      <c r="D262" t="s">
        <v>121</v>
      </c>
      <c r="E262" t="str" cm="1">
        <f t="array" ref="E262">_xlfn.IFS(D262="05D", "Adjacent", D262="07D", "Adjacent",D262="06C","Adjacent",D262="06E","Adjacent",TRUE,"")</f>
        <v/>
      </c>
      <c r="F262" t="s">
        <v>48</v>
      </c>
      <c r="G262">
        <v>10082018</v>
      </c>
      <c r="H262" s="5">
        <v>1</v>
      </c>
      <c r="I262" t="s">
        <v>39</v>
      </c>
      <c r="J262" t="s">
        <v>40</v>
      </c>
      <c r="L262" t="s">
        <v>55</v>
      </c>
      <c r="O262" t="s">
        <v>43</v>
      </c>
      <c r="P262" s="5" t="b">
        <v>0</v>
      </c>
      <c r="R262" t="b">
        <v>0</v>
      </c>
      <c r="S262" t="b">
        <v>0</v>
      </c>
      <c r="T262" t="b">
        <v>0</v>
      </c>
      <c r="U262" t="b">
        <v>1</v>
      </c>
      <c r="V262" t="b">
        <v>0</v>
      </c>
      <c r="W262" s="4" t="s">
        <v>122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1</v>
      </c>
      <c r="AF262" t="str" cm="1">
        <f t="array" ref="AF262">_xlfn.IFS(Y262=TRUE,"THREATENED",Z262=TRUE,"THREATENED",AA262=TRUE,"THREATENED",AE262=TRUE,"THREATENED",TRUE,"")</f>
        <v>THREATENED</v>
      </c>
      <c r="AH262" t="s">
        <v>887</v>
      </c>
      <c r="AI262" t="b">
        <v>0</v>
      </c>
    </row>
    <row r="263" spans="1:35" x14ac:dyDescent="0.3">
      <c r="A263">
        <v>-73.978648100000001</v>
      </c>
      <c r="B263">
        <v>40.769737280000001</v>
      </c>
      <c r="C263" t="s">
        <v>888</v>
      </c>
      <c r="D263" t="s">
        <v>889</v>
      </c>
      <c r="E263" t="str" cm="1">
        <f t="array" ref="E263">_xlfn.IFS(D263="05D", "Adjacent", D263="07D", "Adjacent",D263="06C","Adjacent",D263="06E","Adjacent",TRUE,"")</f>
        <v/>
      </c>
      <c r="F263" t="s">
        <v>34</v>
      </c>
      <c r="G263">
        <v>10182018</v>
      </c>
      <c r="H263" s="5">
        <v>3</v>
      </c>
      <c r="I263" t="s">
        <v>39</v>
      </c>
      <c r="J263" t="s">
        <v>40</v>
      </c>
      <c r="L263" t="s">
        <v>55</v>
      </c>
      <c r="O263" t="s">
        <v>43</v>
      </c>
      <c r="P263" s="5" t="b">
        <v>0</v>
      </c>
      <c r="R263" t="b">
        <v>0</v>
      </c>
      <c r="S263" t="b">
        <v>0</v>
      </c>
      <c r="T263" t="b">
        <v>0</v>
      </c>
      <c r="U263" t="b">
        <v>1</v>
      </c>
      <c r="V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1</v>
      </c>
      <c r="AD263" t="b">
        <v>0</v>
      </c>
      <c r="AE263" t="b">
        <v>0</v>
      </c>
      <c r="AF263" t="str" cm="1">
        <f t="array" ref="AF263">_xlfn.IFS(Y263=TRUE,"THREATENED",Z263=TRUE,"THREATENED",AA263=TRUE,"THREATENED",AE263=TRUE,"THREATENED",TRUE,"")</f>
        <v/>
      </c>
      <c r="AH263" t="s">
        <v>890</v>
      </c>
      <c r="AI263" t="b">
        <v>1</v>
      </c>
    </row>
    <row r="264" spans="1:35" x14ac:dyDescent="0.3">
      <c r="A264">
        <v>-73.975474230000003</v>
      </c>
      <c r="B264">
        <v>40.76969983</v>
      </c>
      <c r="C264" t="s">
        <v>891</v>
      </c>
      <c r="D264" t="s">
        <v>259</v>
      </c>
      <c r="E264" t="str" cm="1">
        <f t="array" ref="E264">_xlfn.IFS(D264="05D", "Adjacent", D264="07D", "Adjacent",D264="06C","Adjacent",D264="06E","Adjacent",TRUE,"")</f>
        <v/>
      </c>
      <c r="F264" t="s">
        <v>34</v>
      </c>
      <c r="G264">
        <v>10122018</v>
      </c>
      <c r="H264" s="5">
        <v>2</v>
      </c>
      <c r="I264" t="s">
        <v>39</v>
      </c>
      <c r="J264" t="s">
        <v>41</v>
      </c>
      <c r="K264" t="s">
        <v>135</v>
      </c>
      <c r="L264" t="s">
        <v>136</v>
      </c>
      <c r="O264" t="s">
        <v>43</v>
      </c>
      <c r="P264" s="5" t="b">
        <v>0</v>
      </c>
      <c r="R264" t="b">
        <v>0</v>
      </c>
      <c r="S264" t="b">
        <v>0</v>
      </c>
      <c r="T264" t="b">
        <v>0</v>
      </c>
      <c r="U264" t="b">
        <v>1</v>
      </c>
      <c r="V264" t="b">
        <v>1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1</v>
      </c>
      <c r="AE264" t="b">
        <v>0</v>
      </c>
      <c r="AF264" t="str" cm="1">
        <f t="array" ref="AF264">_xlfn.IFS(Y264=TRUE,"THREATENED",Z264=TRUE,"THREATENED",AA264=TRUE,"THREATENED",AE264=TRUE,"THREATENED",TRUE,"")</f>
        <v/>
      </c>
      <c r="AH264" t="s">
        <v>892</v>
      </c>
      <c r="AI264" t="b">
        <v>1</v>
      </c>
    </row>
    <row r="265" spans="1:35" x14ac:dyDescent="0.3">
      <c r="A265">
        <v>-73.968107279999998</v>
      </c>
      <c r="B265">
        <v>40.776861269999998</v>
      </c>
      <c r="C265" t="s">
        <v>893</v>
      </c>
      <c r="D265" t="s">
        <v>246</v>
      </c>
      <c r="E265" t="str" cm="1">
        <f t="array" ref="E265">_xlfn.IFS(D265="05D", "Adjacent", D265="07D", "Adjacent",D265="06C","Adjacent",D265="06E","Adjacent",TRUE,"")</f>
        <v/>
      </c>
      <c r="F265" t="s">
        <v>48</v>
      </c>
      <c r="G265">
        <v>10072018</v>
      </c>
      <c r="H265" s="5">
        <v>9</v>
      </c>
      <c r="I265" t="s">
        <v>39</v>
      </c>
      <c r="J265" t="s">
        <v>41</v>
      </c>
      <c r="K265" t="s">
        <v>84</v>
      </c>
      <c r="L265" t="s">
        <v>85</v>
      </c>
      <c r="O265" t="s">
        <v>50</v>
      </c>
      <c r="P265" s="5">
        <v>20</v>
      </c>
      <c r="R265" t="b">
        <v>0</v>
      </c>
      <c r="S265" t="b">
        <v>0</v>
      </c>
      <c r="T265" t="b">
        <v>1</v>
      </c>
      <c r="U265" t="b">
        <v>0</v>
      </c>
      <c r="V265" t="b">
        <v>1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1</v>
      </c>
      <c r="AF265" t="str" cm="1">
        <f t="array" ref="AF265">_xlfn.IFS(Y265=TRUE,"THREATENED",Z265=TRUE,"THREATENED",AA265=TRUE,"THREATENED",AE265=TRUE,"THREATENED",TRUE,"")</f>
        <v>THREATENED</v>
      </c>
      <c r="AH265" t="s">
        <v>894</v>
      </c>
      <c r="AI265" t="b">
        <v>1</v>
      </c>
    </row>
    <row r="266" spans="1:35" x14ac:dyDescent="0.3">
      <c r="A266">
        <v>-73.959140039999994</v>
      </c>
      <c r="B266">
        <v>40.789170859999999</v>
      </c>
      <c r="C266" t="s">
        <v>895</v>
      </c>
      <c r="D266" t="s">
        <v>896</v>
      </c>
      <c r="E266" t="str" cm="1">
        <f t="array" ref="E266">_xlfn.IFS(D266="05D", "Adjacent", D266="07D", "Adjacent",D266="06C","Adjacent",D266="06E","Adjacent",TRUE,"")</f>
        <v/>
      </c>
      <c r="F266" t="s">
        <v>34</v>
      </c>
      <c r="G266">
        <v>10072018</v>
      </c>
      <c r="H266" s="5">
        <v>1</v>
      </c>
      <c r="I266" t="s">
        <v>39</v>
      </c>
      <c r="J266" t="s">
        <v>40</v>
      </c>
      <c r="K266" t="s">
        <v>84</v>
      </c>
      <c r="L266" t="s">
        <v>103</v>
      </c>
      <c r="M266" s="4" t="s">
        <v>897</v>
      </c>
      <c r="O266" t="s">
        <v>43</v>
      </c>
      <c r="P266" s="5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1</v>
      </c>
      <c r="AE266" t="b">
        <v>0</v>
      </c>
      <c r="AF266" t="str" cm="1">
        <f t="array" ref="AF266">_xlfn.IFS(Y266=TRUE,"THREATENED",Z266=TRUE,"THREATENED",AA266=TRUE,"THREATENED",AE266=TRUE,"THREATENED",TRUE,"")</f>
        <v/>
      </c>
      <c r="AH266" t="s">
        <v>898</v>
      </c>
      <c r="AI266" t="b">
        <v>1</v>
      </c>
    </row>
    <row r="267" spans="1:35" x14ac:dyDescent="0.3">
      <c r="A267">
        <v>-73.976719160000002</v>
      </c>
      <c r="B267">
        <v>40.773078630000001</v>
      </c>
      <c r="C267" t="s">
        <v>899</v>
      </c>
      <c r="D267" t="s">
        <v>249</v>
      </c>
      <c r="E267" t="str" cm="1">
        <f t="array" ref="E267">_xlfn.IFS(D267="05D", "Adjacent", D267="07D", "Adjacent",D267="06C","Adjacent",D267="06E","Adjacent",TRUE,"")</f>
        <v/>
      </c>
      <c r="F267" t="s">
        <v>34</v>
      </c>
      <c r="G267">
        <v>10122018</v>
      </c>
      <c r="H267" s="5">
        <v>3</v>
      </c>
      <c r="I267" t="s">
        <v>39</v>
      </c>
      <c r="J267" t="s">
        <v>40</v>
      </c>
      <c r="K267" t="s">
        <v>117</v>
      </c>
      <c r="L267" t="s">
        <v>118</v>
      </c>
      <c r="O267" t="s">
        <v>43</v>
      </c>
      <c r="P267" s="5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1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1</v>
      </c>
      <c r="AF267" t="str" cm="1">
        <f t="array" ref="AF267">_xlfn.IFS(Y267=TRUE,"THREATENED",Z267=TRUE,"THREATENED",AA267=TRUE,"THREATENED",AE267=TRUE,"THREATENED",TRUE,"")</f>
        <v>THREATENED</v>
      </c>
      <c r="AH267" t="s">
        <v>900</v>
      </c>
      <c r="AI267" t="b">
        <v>1</v>
      </c>
    </row>
    <row r="268" spans="1:35" x14ac:dyDescent="0.3">
      <c r="A268">
        <v>-73.966126290000005</v>
      </c>
      <c r="B268">
        <v>40.784408560000003</v>
      </c>
      <c r="C268" t="s">
        <v>901</v>
      </c>
      <c r="D268" t="s">
        <v>902</v>
      </c>
      <c r="E268" t="str" cm="1">
        <f t="array" ref="E268">_xlfn.IFS(D268="05D", "Adjacent", D268="07D", "Adjacent",D268="06C","Adjacent",D268="06E","Adjacent",TRUE,"")</f>
        <v/>
      </c>
      <c r="F268" t="s">
        <v>48</v>
      </c>
      <c r="G268">
        <v>10132018</v>
      </c>
      <c r="H268" s="5">
        <v>1</v>
      </c>
      <c r="I268" t="s">
        <v>39</v>
      </c>
      <c r="J268" t="s">
        <v>40</v>
      </c>
      <c r="K268" t="s">
        <v>41</v>
      </c>
      <c r="L268" t="s">
        <v>42</v>
      </c>
      <c r="O268" t="s">
        <v>50</v>
      </c>
      <c r="P268" s="5">
        <v>3</v>
      </c>
      <c r="R268" t="b">
        <v>0</v>
      </c>
      <c r="S268" t="b">
        <v>0</v>
      </c>
      <c r="T268" t="b">
        <v>1</v>
      </c>
      <c r="U268" t="b">
        <v>0</v>
      </c>
      <c r="V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1</v>
      </c>
      <c r="AD268" t="b">
        <v>0</v>
      </c>
      <c r="AE268" t="b">
        <v>0</v>
      </c>
      <c r="AF268" t="str" cm="1">
        <f t="array" ref="AF268">_xlfn.IFS(Y268=TRUE,"THREATENED",Z268=TRUE,"THREATENED",AA268=TRUE,"THREATENED",AE268=TRUE,"THREATENED",TRUE,"")</f>
        <v/>
      </c>
      <c r="AG268" t="s">
        <v>903</v>
      </c>
      <c r="AH268" t="s">
        <v>904</v>
      </c>
      <c r="AI268" t="b">
        <v>1</v>
      </c>
    </row>
    <row r="269" spans="1:35" x14ac:dyDescent="0.3">
      <c r="A269">
        <v>-73.952195009999997</v>
      </c>
      <c r="B269">
        <v>40.794937339999997</v>
      </c>
      <c r="C269" t="s">
        <v>905</v>
      </c>
      <c r="D269" t="s">
        <v>559</v>
      </c>
      <c r="E269" t="str" cm="1">
        <f t="array" ref="E269">_xlfn.IFS(D269="05D", "Adjacent", D269="07D", "Adjacent",D269="06C","Adjacent",D269="06E","Adjacent",TRUE,"")</f>
        <v/>
      </c>
      <c r="F269" t="s">
        <v>34</v>
      </c>
      <c r="G269">
        <v>10132018</v>
      </c>
      <c r="H269" s="5">
        <v>1</v>
      </c>
      <c r="I269" t="s">
        <v>39</v>
      </c>
      <c r="J269" t="s">
        <v>40</v>
      </c>
      <c r="K269" t="s">
        <v>84</v>
      </c>
      <c r="L269" t="s">
        <v>103</v>
      </c>
      <c r="O269" t="s">
        <v>43</v>
      </c>
      <c r="P269" s="5" t="b">
        <v>0</v>
      </c>
      <c r="R269" t="b">
        <v>0</v>
      </c>
      <c r="S269" t="b">
        <v>0</v>
      </c>
      <c r="T269" t="b">
        <v>0</v>
      </c>
      <c r="U269" t="b">
        <v>1</v>
      </c>
      <c r="V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1</v>
      </c>
      <c r="AE269" t="b">
        <v>0</v>
      </c>
      <c r="AF269" t="str" cm="1">
        <f t="array" ref="AF269">_xlfn.IFS(Y269=TRUE,"THREATENED",Z269=TRUE,"THREATENED",AA269=TRUE,"THREATENED",AE269=TRUE,"THREATENED",TRUE,"")</f>
        <v/>
      </c>
      <c r="AG269" t="s">
        <v>906</v>
      </c>
      <c r="AH269" t="s">
        <v>907</v>
      </c>
      <c r="AI269" t="b">
        <v>1</v>
      </c>
    </row>
    <row r="270" spans="1:35" x14ac:dyDescent="0.3">
      <c r="A270">
        <v>-73.957921859999999</v>
      </c>
      <c r="B270">
        <v>40.796060500000003</v>
      </c>
      <c r="C270" t="s">
        <v>908</v>
      </c>
      <c r="D270" t="s">
        <v>191</v>
      </c>
      <c r="E270" t="str" cm="1">
        <f t="array" ref="E270">_xlfn.IFS(D270="05D", "Adjacent", D270="07D", "Adjacent",D270="06C","Adjacent",D270="06E","Adjacent",TRUE,"")</f>
        <v/>
      </c>
      <c r="F270" t="s">
        <v>48</v>
      </c>
      <c r="G270">
        <v>10192018</v>
      </c>
      <c r="H270" s="5">
        <v>4</v>
      </c>
      <c r="I270" t="s">
        <v>39</v>
      </c>
      <c r="J270" t="s">
        <v>40</v>
      </c>
      <c r="L270" t="s">
        <v>55</v>
      </c>
      <c r="O270" t="s">
        <v>43</v>
      </c>
      <c r="P270" s="5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1</v>
      </c>
      <c r="X270" t="b">
        <v>1</v>
      </c>
      <c r="Y270" t="b">
        <v>1</v>
      </c>
      <c r="Z270" t="b">
        <v>0</v>
      </c>
      <c r="AA270" t="b">
        <v>0</v>
      </c>
      <c r="AB270" t="b">
        <v>0</v>
      </c>
      <c r="AC270" t="b">
        <v>0</v>
      </c>
      <c r="AD270" t="b">
        <v>1</v>
      </c>
      <c r="AE270" t="b">
        <v>0</v>
      </c>
      <c r="AF270" t="str" cm="1">
        <f t="array" ref="AF270">_xlfn.IFS(Y270=TRUE,"THREATENED",Z270=TRUE,"THREATENED",AA270=TRUE,"THREATENED",AE270=TRUE,"THREATENED",TRUE,"")</f>
        <v>THREATENED</v>
      </c>
      <c r="AH270" t="s">
        <v>909</v>
      </c>
      <c r="AI270" t="b">
        <v>1</v>
      </c>
    </row>
    <row r="271" spans="1:35" x14ac:dyDescent="0.3">
      <c r="A271">
        <v>-73.963983290000002</v>
      </c>
      <c r="B271">
        <v>40.79095324</v>
      </c>
      <c r="C271" t="s">
        <v>910</v>
      </c>
      <c r="D271" t="s">
        <v>911</v>
      </c>
      <c r="E271" t="str" cm="1">
        <f t="array" ref="E271">_xlfn.IFS(D271="05D", "Adjacent", D271="07D", "Adjacent",D271="06C","Adjacent",D271="06E","Adjacent",TRUE,"")</f>
        <v/>
      </c>
      <c r="F271" t="s">
        <v>34</v>
      </c>
      <c r="G271">
        <v>10192018</v>
      </c>
      <c r="H271" s="5">
        <v>8</v>
      </c>
      <c r="I271" t="s">
        <v>39</v>
      </c>
      <c r="J271" t="s">
        <v>40</v>
      </c>
      <c r="K271" t="s">
        <v>117</v>
      </c>
      <c r="L271" t="s">
        <v>118</v>
      </c>
      <c r="O271" t="s">
        <v>43</v>
      </c>
      <c r="P271" s="5" t="b">
        <v>0</v>
      </c>
      <c r="R271" t="b">
        <v>0</v>
      </c>
      <c r="S271" t="b">
        <v>0</v>
      </c>
      <c r="T271" t="b">
        <v>1</v>
      </c>
      <c r="U271" t="b">
        <v>1</v>
      </c>
      <c r="V271" t="b">
        <v>1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1</v>
      </c>
      <c r="AF271" t="str" cm="1">
        <f t="array" ref="AF271">_xlfn.IFS(Y271=TRUE,"THREATENED",Z271=TRUE,"THREATENED",AA271=TRUE,"THREATENED",AE271=TRUE,"THREATENED",TRUE,"")</f>
        <v>THREATENED</v>
      </c>
      <c r="AH271" t="s">
        <v>912</v>
      </c>
      <c r="AI271" t="b">
        <v>1</v>
      </c>
    </row>
    <row r="272" spans="1:35" x14ac:dyDescent="0.3">
      <c r="A272">
        <v>-73.974467899999993</v>
      </c>
      <c r="B272">
        <v>40.768652039999999</v>
      </c>
      <c r="C272" t="s">
        <v>913</v>
      </c>
      <c r="D272" t="s">
        <v>914</v>
      </c>
      <c r="E272" t="str" cm="1">
        <f t="array" ref="E272">_xlfn.IFS(D272="05D", "Adjacent", D272="07D", "Adjacent",D272="06C","Adjacent",D272="06E","Adjacent",TRUE,"")</f>
        <v/>
      </c>
      <c r="F272" t="s">
        <v>34</v>
      </c>
      <c r="G272">
        <v>10132018</v>
      </c>
      <c r="H272" s="5">
        <v>4</v>
      </c>
      <c r="I272" t="s">
        <v>39</v>
      </c>
      <c r="J272" t="s">
        <v>40</v>
      </c>
      <c r="K272" t="s">
        <v>41</v>
      </c>
      <c r="L272" t="s">
        <v>42</v>
      </c>
      <c r="O272" t="s">
        <v>43</v>
      </c>
      <c r="P272" s="5" t="b">
        <v>0</v>
      </c>
      <c r="R272" t="b">
        <v>0</v>
      </c>
      <c r="S272" t="b">
        <v>0</v>
      </c>
      <c r="T272" t="b">
        <v>0</v>
      </c>
      <c r="U272" t="b">
        <v>1</v>
      </c>
      <c r="V272" t="b">
        <v>1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1</v>
      </c>
      <c r="AE272" t="b">
        <v>0</v>
      </c>
      <c r="AF272" t="str" cm="1">
        <f t="array" ref="AF272">_xlfn.IFS(Y272=TRUE,"THREATENED",Z272=TRUE,"THREATENED",AA272=TRUE,"THREATENED",AE272=TRUE,"THREATENED",TRUE,"")</f>
        <v/>
      </c>
      <c r="AH272" t="s">
        <v>915</v>
      </c>
      <c r="AI272" t="b">
        <v>1</v>
      </c>
    </row>
    <row r="273" spans="1:35" x14ac:dyDescent="0.3">
      <c r="A273">
        <v>-73.975857970000007</v>
      </c>
      <c r="B273">
        <v>40.767932649999999</v>
      </c>
      <c r="C273" t="s">
        <v>916</v>
      </c>
      <c r="D273" t="s">
        <v>230</v>
      </c>
      <c r="E273" t="str" cm="1">
        <f t="array" ref="E273">_xlfn.IFS(D273="05D", "Adjacent", D273="07D", "Adjacent",D273="06C","Adjacent",D273="06E","Adjacent",TRUE,"")</f>
        <v/>
      </c>
      <c r="F273" t="s">
        <v>34</v>
      </c>
      <c r="G273">
        <v>10082018</v>
      </c>
      <c r="H273" s="5">
        <v>5</v>
      </c>
      <c r="I273" t="s">
        <v>39</v>
      </c>
      <c r="J273" t="s">
        <v>40</v>
      </c>
      <c r="L273" t="s">
        <v>55</v>
      </c>
      <c r="O273" t="s">
        <v>43</v>
      </c>
      <c r="P273" s="5" t="b">
        <v>0</v>
      </c>
      <c r="R273" t="b">
        <v>0</v>
      </c>
      <c r="S273" t="b">
        <v>0</v>
      </c>
      <c r="T273" t="b">
        <v>0</v>
      </c>
      <c r="U273" t="b">
        <v>1</v>
      </c>
      <c r="V273" t="b">
        <v>0</v>
      </c>
      <c r="W273" s="4" t="s">
        <v>917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1</v>
      </c>
      <c r="AE273" t="b">
        <v>0</v>
      </c>
      <c r="AF273" t="str" cm="1">
        <f t="array" ref="AF273">_xlfn.IFS(Y273=TRUE,"THREATENED",Z273=TRUE,"THREATENED",AA273=TRUE,"THREATENED",AE273=TRUE,"THREATENED",TRUE,"")</f>
        <v/>
      </c>
      <c r="AH273" t="s">
        <v>918</v>
      </c>
      <c r="AI273" t="b">
        <v>0</v>
      </c>
    </row>
    <row r="274" spans="1:35" x14ac:dyDescent="0.3">
      <c r="A274">
        <v>-73.961907019999998</v>
      </c>
      <c r="B274">
        <v>40.795255670000003</v>
      </c>
      <c r="C274" t="s">
        <v>919</v>
      </c>
      <c r="D274" t="s">
        <v>301</v>
      </c>
      <c r="E274" t="str" cm="1">
        <f t="array" ref="E274">_xlfn.IFS(D274="05D", "Adjacent", D274="07D", "Adjacent",D274="06C","Adjacent",D274="06E","Adjacent",TRUE,"")</f>
        <v/>
      </c>
      <c r="F274" t="s">
        <v>48</v>
      </c>
      <c r="G274">
        <v>10142018</v>
      </c>
      <c r="H274" s="5">
        <v>5</v>
      </c>
      <c r="I274" t="s">
        <v>54</v>
      </c>
      <c r="J274" t="s">
        <v>40</v>
      </c>
      <c r="K274" t="s">
        <v>84</v>
      </c>
      <c r="L274" t="s">
        <v>103</v>
      </c>
      <c r="O274" t="s">
        <v>43</v>
      </c>
      <c r="P274" s="5" t="b">
        <v>0</v>
      </c>
      <c r="R274" t="b">
        <v>1</v>
      </c>
      <c r="S274" t="b">
        <v>0</v>
      </c>
      <c r="T274" t="b">
        <v>0</v>
      </c>
      <c r="U274" t="b">
        <v>0</v>
      </c>
      <c r="V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1</v>
      </c>
      <c r="AF274" t="str" cm="1">
        <f t="array" ref="AF274">_xlfn.IFS(Y274=TRUE,"THREATENED",Z274=TRUE,"THREATENED",AA274=TRUE,"THREATENED",AE274=TRUE,"THREATENED",TRUE,"")</f>
        <v>THREATENED</v>
      </c>
      <c r="AH274" t="s">
        <v>920</v>
      </c>
      <c r="AI274" t="b">
        <v>1</v>
      </c>
    </row>
    <row r="275" spans="1:35" x14ac:dyDescent="0.3">
      <c r="A275">
        <v>-73.978779689999996</v>
      </c>
      <c r="B275">
        <v>40.770752649999999</v>
      </c>
      <c r="C275" t="s">
        <v>921</v>
      </c>
      <c r="D275" t="s">
        <v>342</v>
      </c>
      <c r="E275" t="str" cm="1">
        <f t="array" ref="E275">_xlfn.IFS(D275="05D", "Adjacent", D275="07D", "Adjacent",D275="06C","Adjacent",D275="06E","Adjacent",TRUE,"")</f>
        <v/>
      </c>
      <c r="F275" t="s">
        <v>34</v>
      </c>
      <c r="G275">
        <v>10102018</v>
      </c>
      <c r="H275" s="5">
        <v>1</v>
      </c>
      <c r="I275" t="s">
        <v>39</v>
      </c>
      <c r="J275" t="s">
        <v>40</v>
      </c>
      <c r="K275" t="s">
        <v>84</v>
      </c>
      <c r="L275" t="s">
        <v>103</v>
      </c>
      <c r="O275" t="s">
        <v>43</v>
      </c>
      <c r="P275" s="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1</v>
      </c>
      <c r="X275" t="b">
        <v>0</v>
      </c>
      <c r="Y275" t="b">
        <v>0</v>
      </c>
      <c r="Z275" t="b">
        <v>0</v>
      </c>
      <c r="AA275" t="b">
        <v>0</v>
      </c>
      <c r="AB275" t="b">
        <v>1</v>
      </c>
      <c r="AC275" t="b">
        <v>0</v>
      </c>
      <c r="AD275" t="b">
        <v>0</v>
      </c>
      <c r="AE275" t="b">
        <v>0</v>
      </c>
      <c r="AF275" t="str" cm="1">
        <f t="array" ref="AF275">_xlfn.IFS(Y275=TRUE,"THREATENED",Z275=TRUE,"THREATENED",AA275=TRUE,"THREATENED",AE275=TRUE,"THREATENED",TRUE,"")</f>
        <v/>
      </c>
      <c r="AH275" t="s">
        <v>922</v>
      </c>
      <c r="AI275" t="b">
        <v>1</v>
      </c>
    </row>
    <row r="276" spans="1:35" x14ac:dyDescent="0.3">
      <c r="A276">
        <v>-73.955008210000003</v>
      </c>
      <c r="B276">
        <v>40.789452150000002</v>
      </c>
      <c r="C276" t="s">
        <v>923</v>
      </c>
      <c r="D276" t="s">
        <v>924</v>
      </c>
      <c r="E276" t="str" cm="1">
        <f t="array" ref="E276">_xlfn.IFS(D276="05D", "Adjacent", D276="07D", "Adjacent",D276="06C","Adjacent",D276="06E","Adjacent",TRUE,"")</f>
        <v/>
      </c>
      <c r="F276" t="s">
        <v>48</v>
      </c>
      <c r="G276">
        <v>10082018</v>
      </c>
      <c r="H276" s="5">
        <v>3</v>
      </c>
      <c r="I276" t="s">
        <v>39</v>
      </c>
      <c r="J276" t="s">
        <v>40</v>
      </c>
      <c r="L276" t="s">
        <v>55</v>
      </c>
      <c r="O276" t="s">
        <v>50</v>
      </c>
      <c r="P276" s="5">
        <v>2</v>
      </c>
      <c r="Q276" t="s">
        <v>925</v>
      </c>
      <c r="R276" t="b">
        <v>0</v>
      </c>
      <c r="S276" t="b">
        <v>0</v>
      </c>
      <c r="T276" t="b">
        <v>1</v>
      </c>
      <c r="U276" t="b">
        <v>0</v>
      </c>
      <c r="V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1</v>
      </c>
      <c r="AE276" t="b">
        <v>0</v>
      </c>
      <c r="AF276" t="str" cm="1">
        <f t="array" ref="AF276">_xlfn.IFS(Y276=TRUE,"THREATENED",Z276=TRUE,"THREATENED",AA276=TRUE,"THREATENED",AE276=TRUE,"THREATENED",TRUE,"")</f>
        <v/>
      </c>
      <c r="AH276" t="s">
        <v>926</v>
      </c>
      <c r="AI276" t="b">
        <v>1</v>
      </c>
    </row>
    <row r="277" spans="1:35" x14ac:dyDescent="0.3">
      <c r="A277">
        <v>-73.958740129999995</v>
      </c>
      <c r="B277">
        <v>40.796032220000001</v>
      </c>
      <c r="C277" t="s">
        <v>927</v>
      </c>
      <c r="D277" t="s">
        <v>928</v>
      </c>
      <c r="E277" t="str" cm="1">
        <f t="array" ref="E277">_xlfn.IFS(D277="05D", "Adjacent", D277="07D", "Adjacent",D277="06C","Adjacent",D277="06E","Adjacent",TRUE,"")</f>
        <v/>
      </c>
      <c r="F277" t="s">
        <v>34</v>
      </c>
      <c r="G277">
        <v>10132018</v>
      </c>
      <c r="H277" s="5">
        <v>3</v>
      </c>
      <c r="I277" t="s">
        <v>39</v>
      </c>
      <c r="J277" t="s">
        <v>40</v>
      </c>
      <c r="K277" t="s">
        <v>84</v>
      </c>
      <c r="L277" t="s">
        <v>103</v>
      </c>
      <c r="R277" t="b">
        <v>0</v>
      </c>
      <c r="S277" t="b">
        <v>0</v>
      </c>
      <c r="T277" t="b">
        <v>0</v>
      </c>
      <c r="U277" t="b">
        <v>0</v>
      </c>
      <c r="V277" t="b">
        <v>1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1</v>
      </c>
      <c r="AE277" t="b">
        <v>0</v>
      </c>
      <c r="AF277" t="str" cm="1">
        <f t="array" ref="AF277">_xlfn.IFS(Y277=TRUE,"THREATENED",Z277=TRUE,"THREATENED",AA277=TRUE,"THREATENED",AE277=TRUE,"THREATENED",TRUE,"")</f>
        <v/>
      </c>
      <c r="AH277" t="s">
        <v>929</v>
      </c>
      <c r="AI277" t="b">
        <v>1</v>
      </c>
    </row>
    <row r="278" spans="1:35" x14ac:dyDescent="0.3">
      <c r="A278">
        <v>-73.961941190000005</v>
      </c>
      <c r="B278">
        <v>40.792353660000003</v>
      </c>
      <c r="C278" t="s">
        <v>930</v>
      </c>
      <c r="D278" t="s">
        <v>931</v>
      </c>
      <c r="E278" t="str" cm="1">
        <f t="array" ref="E278">_xlfn.IFS(D278="05D", "Adjacent", D278="07D", "Adjacent",D278="06C","Adjacent",D278="06E","Adjacent",TRUE,"")</f>
        <v/>
      </c>
      <c r="F278" t="s">
        <v>34</v>
      </c>
      <c r="G278">
        <v>10102018</v>
      </c>
      <c r="H278" s="5">
        <v>11</v>
      </c>
      <c r="I278" t="s">
        <v>39</v>
      </c>
      <c r="J278" t="s">
        <v>40</v>
      </c>
      <c r="L278" t="s">
        <v>55</v>
      </c>
      <c r="O278" t="s">
        <v>50</v>
      </c>
      <c r="P278" s="5">
        <v>10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str" cm="1">
        <f t="array" ref="AF278">_xlfn.IFS(Y278=TRUE,"THREATENED",Z278=TRUE,"THREATENED",AA278=TRUE,"THREATENED",AE278=TRUE,"THREATENED",TRUE,"")</f>
        <v/>
      </c>
      <c r="AH278" t="s">
        <v>932</v>
      </c>
      <c r="AI278" t="b">
        <v>1</v>
      </c>
    </row>
    <row r="279" spans="1:35" x14ac:dyDescent="0.3">
      <c r="A279">
        <v>-73.970157589999999</v>
      </c>
      <c r="B279">
        <v>40.773097329999999</v>
      </c>
      <c r="C279" t="s">
        <v>933</v>
      </c>
      <c r="D279" t="s">
        <v>609</v>
      </c>
      <c r="E279" t="str" cm="1">
        <f t="array" ref="E279">_xlfn.IFS(D279="05D", "Adjacent", D279="07D", "Adjacent",D279="06C","Adjacent",D279="06E","Adjacent",TRUE,"")</f>
        <v/>
      </c>
      <c r="F279" t="s">
        <v>34</v>
      </c>
      <c r="G279">
        <v>10172018</v>
      </c>
      <c r="H279" s="5">
        <v>6</v>
      </c>
      <c r="I279" t="s">
        <v>39</v>
      </c>
      <c r="J279" t="s">
        <v>40</v>
      </c>
      <c r="K279" t="s">
        <v>41</v>
      </c>
      <c r="L279" t="s">
        <v>42</v>
      </c>
      <c r="O279" t="s">
        <v>43</v>
      </c>
      <c r="P279" s="5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1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1</v>
      </c>
      <c r="AE279" t="b">
        <v>0</v>
      </c>
      <c r="AF279" t="str" cm="1">
        <f t="array" ref="AF279">_xlfn.IFS(Y279=TRUE,"THREATENED",Z279=TRUE,"THREATENED",AA279=TRUE,"THREATENED",AE279=TRUE,"THREATENED",TRUE,"")</f>
        <v/>
      </c>
      <c r="AH279" t="s">
        <v>934</v>
      </c>
      <c r="AI279" t="b">
        <v>1</v>
      </c>
    </row>
    <row r="280" spans="1:35" x14ac:dyDescent="0.3">
      <c r="A280">
        <v>-73.952906069999997</v>
      </c>
      <c r="B280">
        <v>40.792790969999999</v>
      </c>
      <c r="C280" t="s">
        <v>935</v>
      </c>
      <c r="D280" t="s">
        <v>936</v>
      </c>
      <c r="E280" t="str" cm="1">
        <f t="array" ref="E280">_xlfn.IFS(D280="05D", "Adjacent", D280="07D", "Adjacent",D280="06C","Adjacent",D280="06E","Adjacent",TRUE,"")</f>
        <v/>
      </c>
      <c r="F280" t="s">
        <v>48</v>
      </c>
      <c r="G280">
        <v>10102018</v>
      </c>
      <c r="H280" s="5">
        <v>1</v>
      </c>
      <c r="I280" t="s">
        <v>39</v>
      </c>
      <c r="J280" t="s">
        <v>40</v>
      </c>
      <c r="L280" t="s">
        <v>55</v>
      </c>
      <c r="O280" t="s">
        <v>43</v>
      </c>
      <c r="P280" s="5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1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1</v>
      </c>
      <c r="AF280" t="str" cm="1">
        <f t="array" ref="AF280">_xlfn.IFS(Y280=TRUE,"THREATENED",Z280=TRUE,"THREATENED",AA280=TRUE,"THREATENED",AE280=TRUE,"THREATENED",TRUE,"")</f>
        <v>THREATENED</v>
      </c>
      <c r="AH280" t="s">
        <v>937</v>
      </c>
      <c r="AI280" t="b">
        <v>1</v>
      </c>
    </row>
    <row r="281" spans="1:35" x14ac:dyDescent="0.3">
      <c r="A281">
        <v>-73.954733669999996</v>
      </c>
      <c r="B281">
        <v>40.793893779999998</v>
      </c>
      <c r="C281" t="s">
        <v>938</v>
      </c>
      <c r="D281" t="s">
        <v>939</v>
      </c>
      <c r="E281" t="str" cm="1">
        <f t="array" ref="E281">_xlfn.IFS(D281="05D", "Adjacent", D281="07D", "Adjacent",D281="06C","Adjacent",D281="06E","Adjacent",TRUE,"")</f>
        <v/>
      </c>
      <c r="F281" t="s">
        <v>34</v>
      </c>
      <c r="G281">
        <v>10072018</v>
      </c>
      <c r="H281" s="5">
        <v>7</v>
      </c>
      <c r="I281" t="s">
        <v>39</v>
      </c>
      <c r="J281" t="s">
        <v>40</v>
      </c>
      <c r="K281" t="s">
        <v>41</v>
      </c>
      <c r="L281" t="s">
        <v>42</v>
      </c>
      <c r="O281" t="s">
        <v>50</v>
      </c>
      <c r="P281" s="5">
        <v>5</v>
      </c>
      <c r="R281" t="b">
        <v>1</v>
      </c>
      <c r="S281" t="b">
        <v>0</v>
      </c>
      <c r="T281" t="b">
        <v>0</v>
      </c>
      <c r="U281" t="b">
        <v>0</v>
      </c>
      <c r="V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1</v>
      </c>
      <c r="AF281" t="str" cm="1">
        <f t="array" ref="AF281">_xlfn.IFS(Y281=TRUE,"THREATENED",Z281=TRUE,"THREATENED",AA281=TRUE,"THREATENED",AE281=TRUE,"THREATENED",TRUE,"")</f>
        <v>THREATENED</v>
      </c>
      <c r="AH281" t="s">
        <v>940</v>
      </c>
      <c r="AI281" t="b">
        <v>1</v>
      </c>
    </row>
    <row r="282" spans="1:35" x14ac:dyDescent="0.3">
      <c r="A282">
        <v>-73.969143340000002</v>
      </c>
      <c r="B282">
        <v>40.773170829999998</v>
      </c>
      <c r="C282" t="s">
        <v>941</v>
      </c>
      <c r="D282" t="s">
        <v>496</v>
      </c>
      <c r="E282" t="str" cm="1">
        <f t="array" ref="E282">_xlfn.IFS(D282="05D", "Adjacent", D282="07D", "Adjacent",D282="06C","Adjacent",D282="06E","Adjacent",TRUE,"")</f>
        <v/>
      </c>
      <c r="F282" t="s">
        <v>48</v>
      </c>
      <c r="G282">
        <v>10122018</v>
      </c>
      <c r="H282" s="5">
        <v>1</v>
      </c>
      <c r="I282" t="s">
        <v>39</v>
      </c>
      <c r="J282" t="s">
        <v>40</v>
      </c>
      <c r="K282" t="s">
        <v>41</v>
      </c>
      <c r="L282" t="s">
        <v>42</v>
      </c>
      <c r="O282" t="s">
        <v>43</v>
      </c>
      <c r="P282" s="5" t="b">
        <v>0</v>
      </c>
      <c r="R282" t="b">
        <v>1</v>
      </c>
      <c r="S282" t="b">
        <v>0</v>
      </c>
      <c r="T282" t="b">
        <v>0</v>
      </c>
      <c r="U282" t="b">
        <v>0</v>
      </c>
      <c r="V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1</v>
      </c>
      <c r="AE282" t="b">
        <v>0</v>
      </c>
      <c r="AF282" t="str" cm="1">
        <f t="array" ref="AF282">_xlfn.IFS(Y282=TRUE,"THREATENED",Z282=TRUE,"THREATENED",AA282=TRUE,"THREATENED",AE282=TRUE,"THREATENED",TRUE,"")</f>
        <v/>
      </c>
      <c r="AH282" t="s">
        <v>942</v>
      </c>
      <c r="AI282" t="b">
        <v>1</v>
      </c>
    </row>
    <row r="283" spans="1:35" x14ac:dyDescent="0.3">
      <c r="A283">
        <v>-73.972090739999999</v>
      </c>
      <c r="B283">
        <v>40.776298779999998</v>
      </c>
      <c r="C283" t="s">
        <v>943</v>
      </c>
      <c r="D283" t="s">
        <v>613</v>
      </c>
      <c r="E283" t="str" cm="1">
        <f t="array" ref="E283">_xlfn.IFS(D283="05D", "Adjacent", D283="07D", "Adjacent",D283="06C","Adjacent",D283="06E","Adjacent",TRUE,"")</f>
        <v/>
      </c>
      <c r="F283" t="s">
        <v>34</v>
      </c>
      <c r="G283">
        <v>10192018</v>
      </c>
      <c r="H283" s="5">
        <v>1</v>
      </c>
      <c r="I283" t="s">
        <v>39</v>
      </c>
      <c r="J283" t="s">
        <v>40</v>
      </c>
      <c r="L283" t="s">
        <v>55</v>
      </c>
      <c r="O283" t="s">
        <v>50</v>
      </c>
      <c r="P283" s="5">
        <v>7</v>
      </c>
      <c r="R283" t="b">
        <v>0</v>
      </c>
      <c r="S283" t="b">
        <v>0</v>
      </c>
      <c r="T283" t="b">
        <v>1</v>
      </c>
      <c r="U283" t="b">
        <v>0</v>
      </c>
      <c r="V283" t="b">
        <v>0</v>
      </c>
      <c r="X283" t="b">
        <v>1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1</v>
      </c>
      <c r="AE283" t="b">
        <v>0</v>
      </c>
      <c r="AF283" t="str" cm="1">
        <f t="array" ref="AF283">_xlfn.IFS(Y283=TRUE,"THREATENED",Z283=TRUE,"THREATENED",AA283=TRUE,"THREATENED",AE283=TRUE,"THREATENED",TRUE,"")</f>
        <v/>
      </c>
      <c r="AH283" t="s">
        <v>944</v>
      </c>
      <c r="AI283" t="b">
        <v>1</v>
      </c>
    </row>
    <row r="284" spans="1:35" x14ac:dyDescent="0.3">
      <c r="A284">
        <v>-73.970928150000006</v>
      </c>
      <c r="B284">
        <v>40.782809790000002</v>
      </c>
      <c r="C284" t="s">
        <v>945</v>
      </c>
      <c r="D284" t="s">
        <v>946</v>
      </c>
      <c r="E284" t="str" cm="1">
        <f t="array" ref="E284">_xlfn.IFS(D284="05D", "Adjacent", D284="07D", "Adjacent",D284="06C","Adjacent",D284="06E","Adjacent",TRUE,"")</f>
        <v/>
      </c>
      <c r="F284" t="s">
        <v>48</v>
      </c>
      <c r="G284">
        <v>10102018</v>
      </c>
      <c r="H284" s="5">
        <v>2</v>
      </c>
      <c r="I284" t="s">
        <v>39</v>
      </c>
      <c r="J284" t="s">
        <v>40</v>
      </c>
      <c r="K284" t="s">
        <v>41</v>
      </c>
      <c r="L284" t="s">
        <v>42</v>
      </c>
      <c r="O284" t="s">
        <v>43</v>
      </c>
      <c r="P284" s="5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1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1</v>
      </c>
      <c r="AE284" t="b">
        <v>0</v>
      </c>
      <c r="AF284" t="str" cm="1">
        <f t="array" ref="AF284">_xlfn.IFS(Y284=TRUE,"THREATENED",Z284=TRUE,"THREATENED",AA284=TRUE,"THREATENED",AE284=TRUE,"THREATENED",TRUE,"")</f>
        <v/>
      </c>
      <c r="AH284" t="s">
        <v>947</v>
      </c>
      <c r="AI284" t="b">
        <v>1</v>
      </c>
    </row>
    <row r="285" spans="1:35" x14ac:dyDescent="0.3">
      <c r="A285">
        <v>-73.973111329999995</v>
      </c>
      <c r="B285">
        <v>40.778664069999998</v>
      </c>
      <c r="C285" t="s">
        <v>948</v>
      </c>
      <c r="D285" t="s">
        <v>949</v>
      </c>
      <c r="E285" t="str" cm="1">
        <f t="array" ref="E285">_xlfn.IFS(D285="05D", "Adjacent", D285="07D", "Adjacent",D285="06C","Adjacent",D285="06E","Adjacent",TRUE,"")</f>
        <v/>
      </c>
      <c r="F285" t="s">
        <v>34</v>
      </c>
      <c r="G285">
        <v>10172018</v>
      </c>
      <c r="H285" s="5">
        <v>1</v>
      </c>
      <c r="I285" t="s">
        <v>39</v>
      </c>
      <c r="J285" t="s">
        <v>40</v>
      </c>
      <c r="K285" t="s">
        <v>117</v>
      </c>
      <c r="L285" t="s">
        <v>118</v>
      </c>
      <c r="O285" t="s">
        <v>50</v>
      </c>
      <c r="P285" s="5">
        <v>10</v>
      </c>
      <c r="R285" t="b">
        <v>0</v>
      </c>
      <c r="S285" t="b">
        <v>0</v>
      </c>
      <c r="T285" t="b">
        <v>1</v>
      </c>
      <c r="U285" t="b">
        <v>1</v>
      </c>
      <c r="V285" t="b">
        <v>0</v>
      </c>
      <c r="W285" s="4" t="s">
        <v>950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1</v>
      </c>
      <c r="AE285" t="b">
        <v>0</v>
      </c>
      <c r="AF285" t="str" cm="1">
        <f t="array" ref="AF285">_xlfn.IFS(Y285=TRUE,"THREATENED",Z285=TRUE,"THREATENED",AA285=TRUE,"THREATENED",AE285=TRUE,"THREATENED",TRUE,"")</f>
        <v/>
      </c>
      <c r="AH285" t="s">
        <v>951</v>
      </c>
      <c r="AI285" t="b">
        <v>0</v>
      </c>
    </row>
    <row r="286" spans="1:35" x14ac:dyDescent="0.3">
      <c r="A286">
        <v>-73.968425420000003</v>
      </c>
      <c r="B286">
        <v>40.778090159999998</v>
      </c>
      <c r="C286" t="s">
        <v>952</v>
      </c>
      <c r="D286" t="s">
        <v>271</v>
      </c>
      <c r="E286" t="str" cm="1">
        <f t="array" ref="E286">_xlfn.IFS(D286="05D", "Adjacent", D286="07D", "Adjacent",D286="06C","Adjacent",D286="06E","Adjacent",TRUE,"")</f>
        <v/>
      </c>
      <c r="F286" t="s">
        <v>48</v>
      </c>
      <c r="G286">
        <v>10142018</v>
      </c>
      <c r="H286" s="5">
        <v>2</v>
      </c>
      <c r="I286" t="s">
        <v>39</v>
      </c>
      <c r="J286" t="s">
        <v>40</v>
      </c>
      <c r="K286" t="s">
        <v>41</v>
      </c>
      <c r="L286" t="s">
        <v>42</v>
      </c>
      <c r="O286" t="s">
        <v>43</v>
      </c>
      <c r="P286" s="5" t="b">
        <v>0</v>
      </c>
      <c r="R286" t="b">
        <v>0</v>
      </c>
      <c r="S286" t="b">
        <v>0</v>
      </c>
      <c r="T286" t="b">
        <v>0</v>
      </c>
      <c r="U286" t="b">
        <v>1</v>
      </c>
      <c r="V286" t="b">
        <v>1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1</v>
      </c>
      <c r="AD286" t="b">
        <v>0</v>
      </c>
      <c r="AE286" t="b">
        <v>0</v>
      </c>
      <c r="AF286" t="str" cm="1">
        <f t="array" ref="AF286">_xlfn.IFS(Y286=TRUE,"THREATENED",Z286=TRUE,"THREATENED",AA286=TRUE,"THREATENED",AE286=TRUE,"THREATENED",TRUE,"")</f>
        <v/>
      </c>
      <c r="AH286" t="s">
        <v>953</v>
      </c>
      <c r="AI286" t="b">
        <v>1</v>
      </c>
    </row>
    <row r="287" spans="1:35" x14ac:dyDescent="0.3">
      <c r="A287">
        <v>-73.956067989999994</v>
      </c>
      <c r="B287">
        <v>40.794788709999999</v>
      </c>
      <c r="C287" t="s">
        <v>954</v>
      </c>
      <c r="D287" t="s">
        <v>38</v>
      </c>
      <c r="E287" t="str" cm="1">
        <f t="array" ref="E287">_xlfn.IFS(D287="05D", "Adjacent", D287="07D", "Adjacent",D287="06C","Adjacent",D287="06E","Adjacent",TRUE,"")</f>
        <v/>
      </c>
      <c r="F287" t="s">
        <v>34</v>
      </c>
      <c r="G287">
        <v>10062018</v>
      </c>
      <c r="H287" s="5">
        <v>6</v>
      </c>
      <c r="I287" t="s">
        <v>39</v>
      </c>
      <c r="J287" t="s">
        <v>41</v>
      </c>
      <c r="K287" t="s">
        <v>40</v>
      </c>
      <c r="L287" t="s">
        <v>110</v>
      </c>
      <c r="O287" t="s">
        <v>43</v>
      </c>
      <c r="P287" s="5" t="b">
        <v>0</v>
      </c>
      <c r="R287" t="b">
        <v>0</v>
      </c>
      <c r="S287" t="b">
        <v>0</v>
      </c>
      <c r="T287" t="b">
        <v>0</v>
      </c>
      <c r="U287" t="b">
        <v>1</v>
      </c>
      <c r="V287" t="b">
        <v>1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1</v>
      </c>
      <c r="AE287" t="b">
        <v>0</v>
      </c>
      <c r="AF287" t="str" cm="1">
        <f t="array" ref="AF287">_xlfn.IFS(Y287=TRUE,"THREATENED",Z287=TRUE,"THREATENED",AA287=TRUE,"THREATENED",AE287=TRUE,"THREATENED",TRUE,"")</f>
        <v/>
      </c>
      <c r="AH287" t="s">
        <v>955</v>
      </c>
      <c r="AI287" t="b">
        <v>1</v>
      </c>
    </row>
    <row r="288" spans="1:35" x14ac:dyDescent="0.3">
      <c r="A288">
        <v>-73.967966129999994</v>
      </c>
      <c r="B288">
        <v>40.783738839999998</v>
      </c>
      <c r="C288" t="s">
        <v>956</v>
      </c>
      <c r="D288" t="s">
        <v>698</v>
      </c>
      <c r="E288" t="str" cm="1">
        <f t="array" ref="E288">_xlfn.IFS(D288="05D", "Adjacent", D288="07D", "Adjacent",D288="06C","Adjacent",D288="06E","Adjacent",TRUE,"")</f>
        <v/>
      </c>
      <c r="F288" t="s">
        <v>48</v>
      </c>
      <c r="G288">
        <v>10132018</v>
      </c>
      <c r="H288" s="5">
        <v>1</v>
      </c>
      <c r="I288" t="s">
        <v>39</v>
      </c>
      <c r="J288" t="s">
        <v>40</v>
      </c>
      <c r="K288" t="s">
        <v>41</v>
      </c>
      <c r="L288" t="s">
        <v>42</v>
      </c>
      <c r="O288" t="s">
        <v>50</v>
      </c>
      <c r="P288" s="5">
        <v>10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s="4" t="s">
        <v>957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str" cm="1">
        <f t="array" ref="AF288">_xlfn.IFS(Y288=TRUE,"THREATENED",Z288=TRUE,"THREATENED",AA288=TRUE,"THREATENED",AE288=TRUE,"THREATENED",TRUE,"")</f>
        <v/>
      </c>
      <c r="AH288" t="s">
        <v>958</v>
      </c>
      <c r="AI288" t="b">
        <v>0</v>
      </c>
    </row>
    <row r="289" spans="1:35" x14ac:dyDescent="0.3">
      <c r="A289">
        <v>-73.967406949999997</v>
      </c>
      <c r="B289">
        <v>40.777252969999999</v>
      </c>
      <c r="C289" t="s">
        <v>959</v>
      </c>
      <c r="D289" t="s">
        <v>960</v>
      </c>
      <c r="E289" t="str" cm="1">
        <f t="array" ref="E289">_xlfn.IFS(D289="05D", "Adjacent", D289="07D", "Adjacent",D289="06C","Adjacent",D289="06E","Adjacent",TRUE,"")</f>
        <v/>
      </c>
      <c r="F289" t="s">
        <v>34</v>
      </c>
      <c r="G289">
        <v>10132018</v>
      </c>
      <c r="H289" s="5">
        <v>2</v>
      </c>
      <c r="I289" t="s">
        <v>39</v>
      </c>
      <c r="J289" t="s">
        <v>40</v>
      </c>
      <c r="K289" t="s">
        <v>41</v>
      </c>
      <c r="L289" t="s">
        <v>42</v>
      </c>
      <c r="O289" t="s">
        <v>43</v>
      </c>
      <c r="P289" s="5" t="b">
        <v>0</v>
      </c>
      <c r="Q289" t="s">
        <v>961</v>
      </c>
      <c r="R289" t="b">
        <v>0</v>
      </c>
      <c r="S289" t="b">
        <v>0</v>
      </c>
      <c r="T289" t="b">
        <v>0</v>
      </c>
      <c r="U289" t="b">
        <v>0</v>
      </c>
      <c r="V289" t="b">
        <v>1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1</v>
      </c>
      <c r="AF289" t="str" cm="1">
        <f t="array" ref="AF289">_xlfn.IFS(Y289=TRUE,"THREATENED",Z289=TRUE,"THREATENED",AA289=TRUE,"THREATENED",AE289=TRUE,"THREATENED",TRUE,"")</f>
        <v>THREATENED</v>
      </c>
      <c r="AH289" t="s">
        <v>962</v>
      </c>
      <c r="AI289" t="b">
        <v>1</v>
      </c>
    </row>
    <row r="290" spans="1:35" x14ac:dyDescent="0.3">
      <c r="A290">
        <v>-73.969617369999995</v>
      </c>
      <c r="B290">
        <v>40.77052028</v>
      </c>
      <c r="C290" t="s">
        <v>963</v>
      </c>
      <c r="D290" t="s">
        <v>199</v>
      </c>
      <c r="E290" t="str" cm="1">
        <f t="array" ref="E290">_xlfn.IFS(D290="05D", "Adjacent", D290="07D", "Adjacent",D290="06C","Adjacent",D290="06E","Adjacent",TRUE,"")</f>
        <v/>
      </c>
      <c r="F290" t="s">
        <v>48</v>
      </c>
      <c r="G290">
        <v>10172018</v>
      </c>
      <c r="H290" s="5">
        <v>4</v>
      </c>
      <c r="I290" t="s">
        <v>39</v>
      </c>
      <c r="J290" t="s">
        <v>40</v>
      </c>
      <c r="K290" t="s">
        <v>41</v>
      </c>
      <c r="L290" t="s">
        <v>42</v>
      </c>
      <c r="O290" t="s">
        <v>43</v>
      </c>
      <c r="P290" s="5" t="b">
        <v>0</v>
      </c>
      <c r="R290" t="b">
        <v>0</v>
      </c>
      <c r="S290" t="b">
        <v>0</v>
      </c>
      <c r="T290" t="b">
        <v>0</v>
      </c>
      <c r="U290" t="b">
        <v>1</v>
      </c>
      <c r="V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1</v>
      </c>
      <c r="AE290" t="b">
        <v>0</v>
      </c>
      <c r="AF290" t="str" cm="1">
        <f t="array" ref="AF290">_xlfn.IFS(Y290=TRUE,"THREATENED",Z290=TRUE,"THREATENED",AA290=TRUE,"THREATENED",AE290=TRUE,"THREATENED",TRUE,"")</f>
        <v/>
      </c>
      <c r="AH290" t="s">
        <v>964</v>
      </c>
      <c r="AI290" t="b">
        <v>1</v>
      </c>
    </row>
    <row r="291" spans="1:35" x14ac:dyDescent="0.3">
      <c r="A291">
        <v>-73.97565736</v>
      </c>
      <c r="B291">
        <v>40.765664409999999</v>
      </c>
      <c r="C291" t="s">
        <v>965</v>
      </c>
      <c r="D291" t="s">
        <v>966</v>
      </c>
      <c r="E291" t="str" cm="1">
        <f t="array" ref="E291">_xlfn.IFS(D291="05D", "Adjacent", D291="07D", "Adjacent",D291="06C","Adjacent",D291="06E","Adjacent",TRUE,"")</f>
        <v/>
      </c>
      <c r="F291" t="s">
        <v>34</v>
      </c>
      <c r="G291">
        <v>10102018</v>
      </c>
      <c r="H291" s="5">
        <v>1</v>
      </c>
      <c r="I291" t="s">
        <v>39</v>
      </c>
      <c r="J291" t="s">
        <v>40</v>
      </c>
      <c r="K291" t="s">
        <v>84</v>
      </c>
      <c r="L291" t="s">
        <v>103</v>
      </c>
      <c r="O291" t="s">
        <v>50</v>
      </c>
      <c r="P291" s="5">
        <v>15</v>
      </c>
      <c r="R291" t="b">
        <v>0</v>
      </c>
      <c r="S291" t="b">
        <v>0</v>
      </c>
      <c r="T291" t="b">
        <v>1</v>
      </c>
      <c r="U291" t="b">
        <v>1</v>
      </c>
      <c r="V291" t="b">
        <v>0</v>
      </c>
      <c r="X291" t="b">
        <v>0</v>
      </c>
      <c r="Y291" t="b">
        <v>0</v>
      </c>
      <c r="Z291" t="b">
        <v>0</v>
      </c>
      <c r="AA291" t="b">
        <v>1</v>
      </c>
      <c r="AB291" t="b">
        <v>0</v>
      </c>
      <c r="AC291" t="b">
        <v>0</v>
      </c>
      <c r="AD291" t="b">
        <v>1</v>
      </c>
      <c r="AE291" t="b">
        <v>0</v>
      </c>
      <c r="AF291" t="str" cm="1">
        <f t="array" ref="AF291">_xlfn.IFS(Y291=TRUE,"THREATENED",Z291=TRUE,"THREATENED",AA291=TRUE,"THREATENED",AE291=TRUE,"THREATENED",TRUE,"")</f>
        <v>THREATENED</v>
      </c>
      <c r="AG291" t="s">
        <v>967</v>
      </c>
      <c r="AH291" t="s">
        <v>968</v>
      </c>
      <c r="AI291" t="b">
        <v>1</v>
      </c>
    </row>
    <row r="292" spans="1:35" x14ac:dyDescent="0.3">
      <c r="A292">
        <v>-73.970069159999994</v>
      </c>
      <c r="B292">
        <v>40.782889359999999</v>
      </c>
      <c r="C292" t="s">
        <v>969</v>
      </c>
      <c r="D292" t="s">
        <v>946</v>
      </c>
      <c r="E292" t="str" cm="1">
        <f t="array" ref="E292">_xlfn.IFS(D292="05D", "Adjacent", D292="07D", "Adjacent",D292="06C","Adjacent",D292="06E","Adjacent",TRUE,"")</f>
        <v/>
      </c>
      <c r="F292" t="s">
        <v>34</v>
      </c>
      <c r="G292">
        <v>10172018</v>
      </c>
      <c r="H292" s="5">
        <v>1</v>
      </c>
      <c r="I292" t="s">
        <v>39</v>
      </c>
      <c r="J292" t="s">
        <v>40</v>
      </c>
      <c r="K292" t="s">
        <v>41</v>
      </c>
      <c r="L292" t="s">
        <v>42</v>
      </c>
      <c r="O292" t="s">
        <v>43</v>
      </c>
      <c r="P292" s="5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1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1</v>
      </c>
      <c r="AE292" t="b">
        <v>0</v>
      </c>
      <c r="AF292" t="str" cm="1">
        <f t="array" ref="AF292">_xlfn.IFS(Y292=TRUE,"THREATENED",Z292=TRUE,"THREATENED",AA292=TRUE,"THREATENED",AE292=TRUE,"THREATENED",TRUE,"")</f>
        <v/>
      </c>
      <c r="AH292" t="s">
        <v>970</v>
      </c>
      <c r="AI292" t="b">
        <v>1</v>
      </c>
    </row>
    <row r="293" spans="1:35" x14ac:dyDescent="0.3">
      <c r="A293">
        <v>-73.959696460000004</v>
      </c>
      <c r="B293">
        <v>40.79577536</v>
      </c>
      <c r="C293" t="s">
        <v>971</v>
      </c>
      <c r="D293" t="s">
        <v>972</v>
      </c>
      <c r="E293" t="str" cm="1">
        <f t="array" ref="E293">_xlfn.IFS(D293="05D", "Adjacent", D293="07D", "Adjacent",D293="06C","Adjacent",D293="06E","Adjacent",TRUE,"")</f>
        <v/>
      </c>
      <c r="F293" t="s">
        <v>48</v>
      </c>
      <c r="G293">
        <v>10182018</v>
      </c>
      <c r="H293" s="5">
        <v>3</v>
      </c>
      <c r="I293" t="s">
        <v>39</v>
      </c>
      <c r="J293" t="s">
        <v>40</v>
      </c>
      <c r="L293" t="s">
        <v>55</v>
      </c>
      <c r="O293" t="s">
        <v>43</v>
      </c>
      <c r="P293" s="5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1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str" cm="1">
        <f t="array" ref="AF293">_xlfn.IFS(Y293=TRUE,"THREATENED",Z293=TRUE,"THREATENED",AA293=TRUE,"THREATENED",AE293=TRUE,"THREATENED",TRUE,"")</f>
        <v/>
      </c>
      <c r="AH293" t="s">
        <v>973</v>
      </c>
      <c r="AI293" t="b">
        <v>1</v>
      </c>
    </row>
    <row r="294" spans="1:35" x14ac:dyDescent="0.3">
      <c r="A294">
        <v>-73.968560400000001</v>
      </c>
      <c r="B294">
        <v>40.777343989999999</v>
      </c>
      <c r="C294" t="s">
        <v>974</v>
      </c>
      <c r="D294" t="s">
        <v>246</v>
      </c>
      <c r="E294" t="str" cm="1">
        <f t="array" ref="E294">_xlfn.IFS(D294="05D", "Adjacent", D294="07D", "Adjacent",D294="06C","Adjacent",D294="06E","Adjacent",TRUE,"")</f>
        <v/>
      </c>
      <c r="F294" t="s">
        <v>34</v>
      </c>
      <c r="G294">
        <v>10102018</v>
      </c>
      <c r="H294" s="5">
        <v>3</v>
      </c>
      <c r="I294" t="s">
        <v>39</v>
      </c>
      <c r="J294" t="s">
        <v>40</v>
      </c>
      <c r="L294" t="s">
        <v>55</v>
      </c>
      <c r="O294" t="s">
        <v>43</v>
      </c>
      <c r="P294" s="5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1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1</v>
      </c>
      <c r="AE294" t="b">
        <v>0</v>
      </c>
      <c r="AF294" t="str" cm="1">
        <f t="array" ref="AF294">_xlfn.IFS(Y294=TRUE,"THREATENED",Z294=TRUE,"THREATENED",AA294=TRUE,"THREATENED",AE294=TRUE,"THREATENED",TRUE,"")</f>
        <v/>
      </c>
      <c r="AH294" t="s">
        <v>975</v>
      </c>
      <c r="AI294" t="b">
        <v>1</v>
      </c>
    </row>
    <row r="295" spans="1:35" x14ac:dyDescent="0.3">
      <c r="A295">
        <v>-73.957342600000004</v>
      </c>
      <c r="B295">
        <v>40.794435970000002</v>
      </c>
      <c r="C295" t="s">
        <v>976</v>
      </c>
      <c r="D295" t="s">
        <v>38</v>
      </c>
      <c r="E295" t="str" cm="1">
        <f t="array" ref="E295">_xlfn.IFS(D295="05D", "Adjacent", D295="07D", "Adjacent",D295="06C","Adjacent",D295="06E","Adjacent",TRUE,"")</f>
        <v/>
      </c>
      <c r="F295" t="s">
        <v>34</v>
      </c>
      <c r="G295">
        <v>10062018</v>
      </c>
      <c r="H295" s="5">
        <v>9</v>
      </c>
      <c r="I295" t="s">
        <v>39</v>
      </c>
      <c r="J295" t="s">
        <v>41</v>
      </c>
      <c r="K295" t="s">
        <v>40</v>
      </c>
      <c r="L295" t="s">
        <v>110</v>
      </c>
      <c r="O295" t="s">
        <v>43</v>
      </c>
      <c r="P295" s="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s="4" t="s">
        <v>977</v>
      </c>
      <c r="X295" t="b">
        <v>0</v>
      </c>
      <c r="Y295" t="b">
        <v>0</v>
      </c>
      <c r="Z295" t="b">
        <v>0</v>
      </c>
      <c r="AA295" t="b">
        <v>0</v>
      </c>
      <c r="AB295" t="b">
        <v>1</v>
      </c>
      <c r="AC295" t="b">
        <v>1</v>
      </c>
      <c r="AD295" t="b">
        <v>0</v>
      </c>
      <c r="AE295" t="b">
        <v>0</v>
      </c>
      <c r="AF295" t="str" cm="1">
        <f t="array" ref="AF295">_xlfn.IFS(Y295=TRUE,"THREATENED",Z295=TRUE,"THREATENED",AA295=TRUE,"THREATENED",AE295=TRUE,"THREATENED",TRUE,"")</f>
        <v/>
      </c>
      <c r="AH295" t="s">
        <v>978</v>
      </c>
      <c r="AI295" t="b">
        <v>0</v>
      </c>
    </row>
    <row r="296" spans="1:35" x14ac:dyDescent="0.3">
      <c r="A296">
        <v>-73.958621410000006</v>
      </c>
      <c r="B296">
        <v>40.793747400000001</v>
      </c>
      <c r="C296" t="s">
        <v>979</v>
      </c>
      <c r="D296" t="s">
        <v>515</v>
      </c>
      <c r="E296" t="str" cm="1">
        <f t="array" ref="E296">_xlfn.IFS(D296="05D", "Adjacent", D296="07D", "Adjacent",D296="06C","Adjacent",D296="06E","Adjacent",TRUE,"")</f>
        <v/>
      </c>
      <c r="F296" t="s">
        <v>34</v>
      </c>
      <c r="G296">
        <v>10132018</v>
      </c>
      <c r="H296" s="5">
        <v>3</v>
      </c>
      <c r="I296" t="s">
        <v>54</v>
      </c>
      <c r="J296" t="s">
        <v>40</v>
      </c>
      <c r="K296" t="s">
        <v>84</v>
      </c>
      <c r="L296" t="s">
        <v>103</v>
      </c>
      <c r="M296" s="4" t="s">
        <v>980</v>
      </c>
      <c r="O296" t="s">
        <v>50</v>
      </c>
      <c r="P296" s="5">
        <v>2</v>
      </c>
      <c r="Q296" t="s">
        <v>981</v>
      </c>
      <c r="R296" t="b">
        <v>0</v>
      </c>
      <c r="S296" t="b">
        <v>0</v>
      </c>
      <c r="T296" t="b">
        <v>0</v>
      </c>
      <c r="U296" t="b">
        <v>1</v>
      </c>
      <c r="V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1</v>
      </c>
      <c r="AE296" t="b">
        <v>0</v>
      </c>
      <c r="AF296" t="str" cm="1">
        <f t="array" ref="AF296">_xlfn.IFS(Y296=TRUE,"THREATENED",Z296=TRUE,"THREATENED",AA296=TRUE,"THREATENED",AE296=TRUE,"THREATENED",TRUE,"")</f>
        <v/>
      </c>
      <c r="AH296" t="s">
        <v>982</v>
      </c>
      <c r="AI296" t="b">
        <v>1</v>
      </c>
    </row>
    <row r="297" spans="1:35" x14ac:dyDescent="0.3">
      <c r="A297">
        <v>-73.952814979999999</v>
      </c>
      <c r="B297">
        <v>40.792498479999999</v>
      </c>
      <c r="C297" t="s">
        <v>983</v>
      </c>
      <c r="D297" t="s">
        <v>106</v>
      </c>
      <c r="E297" t="str" cm="1">
        <f t="array" ref="E297">_xlfn.IFS(D297="05D", "Adjacent", D297="07D", "Adjacent",D297="06C","Adjacent",D297="06E","Adjacent",TRUE,"")</f>
        <v/>
      </c>
      <c r="F297" t="s">
        <v>48</v>
      </c>
      <c r="G297">
        <v>10172018</v>
      </c>
      <c r="H297" s="5">
        <v>6</v>
      </c>
      <c r="I297" t="s">
        <v>39</v>
      </c>
      <c r="J297" t="s">
        <v>40</v>
      </c>
      <c r="K297" t="s">
        <v>192</v>
      </c>
      <c r="L297" t="s">
        <v>354</v>
      </c>
      <c r="M297" s="4" t="s">
        <v>984</v>
      </c>
      <c r="O297" t="s">
        <v>50</v>
      </c>
      <c r="P297" s="5">
        <v>10</v>
      </c>
      <c r="Q297" t="s">
        <v>985</v>
      </c>
      <c r="R297" t="b">
        <v>1</v>
      </c>
      <c r="S297" t="b">
        <v>0</v>
      </c>
      <c r="T297" t="b">
        <v>1</v>
      </c>
      <c r="U297" t="b">
        <v>0</v>
      </c>
      <c r="V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1</v>
      </c>
      <c r="AE297" t="b">
        <v>0</v>
      </c>
      <c r="AF297" t="str" cm="1">
        <f t="array" ref="AF297">_xlfn.IFS(Y297=TRUE,"THREATENED",Z297=TRUE,"THREATENED",AA297=TRUE,"THREATENED",AE297=TRUE,"THREATENED",TRUE,"")</f>
        <v/>
      </c>
      <c r="AH297" t="s">
        <v>986</v>
      </c>
      <c r="AI297" t="b">
        <v>1</v>
      </c>
    </row>
    <row r="298" spans="1:35" x14ac:dyDescent="0.3">
      <c r="A298">
        <v>-73.971742550000002</v>
      </c>
      <c r="B298">
        <v>40.766422769999998</v>
      </c>
      <c r="C298" t="s">
        <v>987</v>
      </c>
      <c r="D298" t="s">
        <v>988</v>
      </c>
      <c r="E298" t="str" cm="1">
        <f t="array" ref="E298">_xlfn.IFS(D298="05D", "Adjacent", D298="07D", "Adjacent",D298="06C","Adjacent",D298="06E","Adjacent",TRUE,"")</f>
        <v/>
      </c>
      <c r="F298" t="s">
        <v>34</v>
      </c>
      <c r="G298">
        <v>10132018</v>
      </c>
      <c r="H298" s="5">
        <v>7</v>
      </c>
      <c r="I298" t="s">
        <v>39</v>
      </c>
      <c r="J298" t="s">
        <v>40</v>
      </c>
      <c r="K298" t="s">
        <v>192</v>
      </c>
      <c r="L298" t="s">
        <v>354</v>
      </c>
      <c r="O298" t="s">
        <v>43</v>
      </c>
      <c r="P298" s="5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1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1</v>
      </c>
      <c r="AE298" t="b">
        <v>0</v>
      </c>
      <c r="AF298" t="str" cm="1">
        <f t="array" ref="AF298">_xlfn.IFS(Y298=TRUE,"THREATENED",Z298=TRUE,"THREATENED",AA298=TRUE,"THREATENED",AE298=TRUE,"THREATENED",TRUE,"")</f>
        <v/>
      </c>
      <c r="AH298" t="s">
        <v>989</v>
      </c>
      <c r="AI298" t="b">
        <v>1</v>
      </c>
    </row>
    <row r="299" spans="1:35" x14ac:dyDescent="0.3">
      <c r="A299">
        <v>-73.969517640000007</v>
      </c>
      <c r="B299">
        <v>40.77417252</v>
      </c>
      <c r="C299" t="s">
        <v>990</v>
      </c>
      <c r="D299" t="s">
        <v>991</v>
      </c>
      <c r="E299" t="str" cm="1">
        <f t="array" ref="E299">_xlfn.IFS(D299="05D", "Adjacent", D299="07D", "Adjacent",D299="06C","Adjacent",D299="06E","Adjacent",TRUE,"")</f>
        <v/>
      </c>
      <c r="F299" t="s">
        <v>34</v>
      </c>
      <c r="G299">
        <v>10072018</v>
      </c>
      <c r="H299" s="5">
        <v>4</v>
      </c>
      <c r="J299" t="s">
        <v>40</v>
      </c>
      <c r="K299" t="s">
        <v>41</v>
      </c>
      <c r="L299" t="s">
        <v>42</v>
      </c>
      <c r="O299" t="s">
        <v>43</v>
      </c>
      <c r="P299" s="5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1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1</v>
      </c>
      <c r="AF299" t="str" cm="1">
        <f t="array" ref="AF299">_xlfn.IFS(Y299=TRUE,"THREATENED",Z299=TRUE,"THREATENED",AA299=TRUE,"THREATENED",AE299=TRUE,"THREATENED",TRUE,"")</f>
        <v>THREATENED</v>
      </c>
      <c r="AH299" t="s">
        <v>992</v>
      </c>
      <c r="AI299" t="b">
        <v>1</v>
      </c>
    </row>
    <row r="300" spans="1:35" x14ac:dyDescent="0.3">
      <c r="A300">
        <v>-73.976234820000002</v>
      </c>
      <c r="B300">
        <v>40.769452229999999</v>
      </c>
      <c r="C300" t="s">
        <v>993</v>
      </c>
      <c r="D300" t="s">
        <v>544</v>
      </c>
      <c r="E300" t="str" cm="1">
        <f t="array" ref="E300">_xlfn.IFS(D300="05D", "Adjacent", D300="07D", "Adjacent",D300="06C","Adjacent",D300="06E","Adjacent",TRUE,"")</f>
        <v/>
      </c>
      <c r="F300" t="s">
        <v>34</v>
      </c>
      <c r="G300">
        <v>10082018</v>
      </c>
      <c r="H300" s="5">
        <v>8</v>
      </c>
      <c r="I300" t="s">
        <v>39</v>
      </c>
      <c r="J300" t="s">
        <v>41</v>
      </c>
      <c r="K300" t="s">
        <v>135</v>
      </c>
      <c r="L300" t="s">
        <v>136</v>
      </c>
      <c r="O300" t="s">
        <v>43</v>
      </c>
      <c r="P300" s="5" t="b">
        <v>0</v>
      </c>
      <c r="R300" t="b">
        <v>0</v>
      </c>
      <c r="S300" t="b">
        <v>0</v>
      </c>
      <c r="T300" t="b">
        <v>1</v>
      </c>
      <c r="U300" t="b">
        <v>1</v>
      </c>
      <c r="V300" t="b">
        <v>1</v>
      </c>
      <c r="W300" s="4" t="s">
        <v>994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1</v>
      </c>
      <c r="AF300" t="str" cm="1">
        <f t="array" ref="AF300">_xlfn.IFS(Y300=TRUE,"THREATENED",Z300=TRUE,"THREATENED",AA300=TRUE,"THREATENED",AE300=TRUE,"THREATENED",TRUE,"")</f>
        <v>THREATENED</v>
      </c>
      <c r="AH300" t="s">
        <v>995</v>
      </c>
      <c r="AI300" t="b">
        <v>0</v>
      </c>
    </row>
    <row r="301" spans="1:35" x14ac:dyDescent="0.3">
      <c r="A301">
        <v>-73.952300179999995</v>
      </c>
      <c r="B301">
        <v>40.794923099999998</v>
      </c>
      <c r="C301" t="s">
        <v>996</v>
      </c>
      <c r="D301" t="s">
        <v>559</v>
      </c>
      <c r="E301" t="str" cm="1">
        <f t="array" ref="E301">_xlfn.IFS(D301="05D", "Adjacent", D301="07D", "Adjacent",D301="06C","Adjacent",D301="06E","Adjacent",TRUE,"")</f>
        <v/>
      </c>
      <c r="F301" t="s">
        <v>48</v>
      </c>
      <c r="G301">
        <v>10072018</v>
      </c>
      <c r="H301" s="5">
        <v>2</v>
      </c>
      <c r="I301" t="s">
        <v>39</v>
      </c>
      <c r="J301" t="s">
        <v>40</v>
      </c>
      <c r="K301" t="s">
        <v>41</v>
      </c>
      <c r="L301" t="s">
        <v>42</v>
      </c>
      <c r="O301" t="s">
        <v>43</v>
      </c>
      <c r="P301" s="5" t="b">
        <v>0</v>
      </c>
      <c r="R301" t="b">
        <v>0</v>
      </c>
      <c r="S301" t="b">
        <v>0</v>
      </c>
      <c r="T301" t="b">
        <v>0</v>
      </c>
      <c r="U301" t="b">
        <v>1</v>
      </c>
      <c r="V301" t="b">
        <v>1</v>
      </c>
      <c r="X301" t="b">
        <v>0</v>
      </c>
      <c r="Y301" t="b">
        <v>0</v>
      </c>
      <c r="Z301" t="b">
        <v>0</v>
      </c>
      <c r="AA301" t="b">
        <v>0</v>
      </c>
      <c r="AB301" t="b">
        <v>1</v>
      </c>
      <c r="AC301" t="b">
        <v>0</v>
      </c>
      <c r="AD301" t="b">
        <v>1</v>
      </c>
      <c r="AE301" t="b">
        <v>0</v>
      </c>
      <c r="AF301" t="str" cm="1">
        <f t="array" ref="AF301">_xlfn.IFS(Y301=TRUE,"THREATENED",Z301=TRUE,"THREATENED",AA301=TRUE,"THREATENED",AE301=TRUE,"THREATENED",TRUE,"")</f>
        <v/>
      </c>
      <c r="AH301" t="s">
        <v>997</v>
      </c>
      <c r="AI301" t="b">
        <v>1</v>
      </c>
    </row>
    <row r="302" spans="1:35" x14ac:dyDescent="0.3">
      <c r="A302">
        <v>-73.975028379999998</v>
      </c>
      <c r="B302">
        <v>40.772410190000002</v>
      </c>
      <c r="C302" t="s">
        <v>998</v>
      </c>
      <c r="D302" t="s">
        <v>805</v>
      </c>
      <c r="E302" t="str" cm="1">
        <f t="array" ref="E302">_xlfn.IFS(D302="05D", "Adjacent", D302="07D", "Adjacent",D302="06C","Adjacent",D302="06E","Adjacent",TRUE,"")</f>
        <v/>
      </c>
      <c r="F302" t="s">
        <v>34</v>
      </c>
      <c r="G302">
        <v>10132018</v>
      </c>
      <c r="H302" s="5">
        <v>8</v>
      </c>
      <c r="J302" t="s">
        <v>41</v>
      </c>
      <c r="K302" t="s">
        <v>40</v>
      </c>
      <c r="L302" t="s">
        <v>110</v>
      </c>
      <c r="O302" t="s">
        <v>43</v>
      </c>
      <c r="P302" s="5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1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1</v>
      </c>
      <c r="AE302" t="b">
        <v>0</v>
      </c>
      <c r="AF302" t="str" cm="1">
        <f t="array" ref="AF302">_xlfn.IFS(Y302=TRUE,"THREATENED",Z302=TRUE,"THREATENED",AA302=TRUE,"THREATENED",AE302=TRUE,"THREATENED",TRUE,"")</f>
        <v/>
      </c>
      <c r="AH302" t="s">
        <v>999</v>
      </c>
      <c r="AI302" t="b">
        <v>1</v>
      </c>
    </row>
    <row r="303" spans="1:35" x14ac:dyDescent="0.3">
      <c r="A303">
        <v>-73.968970010000007</v>
      </c>
      <c r="B303">
        <v>40.77751696</v>
      </c>
      <c r="C303" t="s">
        <v>1000</v>
      </c>
      <c r="D303" t="s">
        <v>150</v>
      </c>
      <c r="E303" t="str" cm="1">
        <f t="array" ref="E303">_xlfn.IFS(D303="05D", "Adjacent", D303="07D", "Adjacent",D303="06C","Adjacent",D303="06E","Adjacent",TRUE,"")</f>
        <v/>
      </c>
      <c r="F303" t="s">
        <v>34</v>
      </c>
      <c r="G303">
        <v>10082018</v>
      </c>
      <c r="H303" s="5">
        <v>5</v>
      </c>
      <c r="I303" t="s">
        <v>39</v>
      </c>
      <c r="J303" t="s">
        <v>40</v>
      </c>
      <c r="L303" t="s">
        <v>55</v>
      </c>
      <c r="O303" t="s">
        <v>50</v>
      </c>
      <c r="P303" s="5">
        <v>20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s="4" t="s">
        <v>141</v>
      </c>
      <c r="X303" t="b">
        <v>0</v>
      </c>
      <c r="Y303" t="b">
        <v>1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str" cm="1">
        <f t="array" ref="AF303">_xlfn.IFS(Y303=TRUE,"THREATENED",Z303=TRUE,"THREATENED",AA303=TRUE,"THREATENED",AE303=TRUE,"THREATENED",TRUE,"")</f>
        <v>THREATENED</v>
      </c>
      <c r="AH303" t="s">
        <v>1001</v>
      </c>
      <c r="AI303" t="b">
        <v>0</v>
      </c>
    </row>
    <row r="304" spans="1:35" x14ac:dyDescent="0.3">
      <c r="A304">
        <v>-73.968396580000004</v>
      </c>
      <c r="B304">
        <v>40.771867980000003</v>
      </c>
      <c r="C304" t="s">
        <v>1002</v>
      </c>
      <c r="D304" t="s">
        <v>1003</v>
      </c>
      <c r="E304" t="str" cm="1">
        <f t="array" ref="E304">_xlfn.IFS(D304="05D", "Adjacent", D304="07D", "Adjacent",D304="06C","Adjacent",D304="06E","Adjacent",TRUE,"")</f>
        <v/>
      </c>
      <c r="F304" t="s">
        <v>48</v>
      </c>
      <c r="G304">
        <v>10102018</v>
      </c>
      <c r="H304" s="5">
        <v>3</v>
      </c>
      <c r="I304" t="s">
        <v>39</v>
      </c>
      <c r="J304" t="s">
        <v>40</v>
      </c>
      <c r="K304" t="s">
        <v>84</v>
      </c>
      <c r="L304" t="s">
        <v>103</v>
      </c>
      <c r="O304" t="s">
        <v>43</v>
      </c>
      <c r="P304" s="5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1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1</v>
      </c>
      <c r="AE304" t="b">
        <v>0</v>
      </c>
      <c r="AF304" t="str" cm="1">
        <f t="array" ref="AF304">_xlfn.IFS(Y304=TRUE,"THREATENED",Z304=TRUE,"THREATENED",AA304=TRUE,"THREATENED",AE304=TRUE,"THREATENED",TRUE,"")</f>
        <v/>
      </c>
      <c r="AH304" t="s">
        <v>1004</v>
      </c>
      <c r="AI304" t="b">
        <v>1</v>
      </c>
    </row>
    <row r="305" spans="1:35" x14ac:dyDescent="0.3">
      <c r="A305">
        <v>-73.955409579999994</v>
      </c>
      <c r="B305">
        <v>40.788730579999999</v>
      </c>
      <c r="C305" t="s">
        <v>1005</v>
      </c>
      <c r="D305" t="s">
        <v>877</v>
      </c>
      <c r="E305" t="str" cm="1">
        <f t="array" ref="E305">_xlfn.IFS(D305="05D", "Adjacent", D305="07D", "Adjacent",D305="06C","Adjacent",D305="06E","Adjacent",TRUE,"")</f>
        <v/>
      </c>
      <c r="F305" t="s">
        <v>48</v>
      </c>
      <c r="G305">
        <v>10132018</v>
      </c>
      <c r="H305" s="5">
        <v>1</v>
      </c>
      <c r="I305" t="s">
        <v>39</v>
      </c>
      <c r="J305" t="s">
        <v>40</v>
      </c>
      <c r="K305" t="s">
        <v>41</v>
      </c>
      <c r="L305" t="s">
        <v>42</v>
      </c>
      <c r="O305" t="s">
        <v>43</v>
      </c>
      <c r="P305" s="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1</v>
      </c>
      <c r="X305" t="b">
        <v>0</v>
      </c>
      <c r="Y305" t="b">
        <v>0</v>
      </c>
      <c r="Z305" t="b">
        <v>0</v>
      </c>
      <c r="AA305" t="b">
        <v>1</v>
      </c>
      <c r="AB305" t="b">
        <v>0</v>
      </c>
      <c r="AC305" t="b">
        <v>0</v>
      </c>
      <c r="AD305" t="b">
        <v>1</v>
      </c>
      <c r="AE305" t="b">
        <v>0</v>
      </c>
      <c r="AF305" t="str" cm="1">
        <f t="array" ref="AF305">_xlfn.IFS(Y305=TRUE,"THREATENED",Z305=TRUE,"THREATENED",AA305=TRUE,"THREATENED",AE305=TRUE,"THREATENED",TRUE,"")</f>
        <v>THREATENED</v>
      </c>
      <c r="AH305" t="s">
        <v>1006</v>
      </c>
      <c r="AI305" t="b">
        <v>1</v>
      </c>
    </row>
    <row r="306" spans="1:35" ht="62.4" x14ac:dyDescent="0.3">
      <c r="A306">
        <v>-73.969600119999996</v>
      </c>
      <c r="B306">
        <v>40.782081069999997</v>
      </c>
      <c r="C306" t="s">
        <v>1007</v>
      </c>
      <c r="D306" t="s">
        <v>422</v>
      </c>
      <c r="E306" t="str" cm="1">
        <f t="array" ref="E306">_xlfn.IFS(D306="05D", "Adjacent", D306="07D", "Adjacent",D306="06C","Adjacent",D306="06E","Adjacent",TRUE,"")</f>
        <v/>
      </c>
      <c r="F306" t="s">
        <v>34</v>
      </c>
      <c r="G306">
        <v>10182018</v>
      </c>
      <c r="H306" s="5">
        <v>5</v>
      </c>
      <c r="I306" t="s">
        <v>54</v>
      </c>
      <c r="J306" t="s">
        <v>40</v>
      </c>
      <c r="K306" t="s">
        <v>117</v>
      </c>
      <c r="L306" t="s">
        <v>118</v>
      </c>
      <c r="M306" s="4" t="s">
        <v>1008</v>
      </c>
      <c r="O306" t="s">
        <v>43</v>
      </c>
      <c r="P306" s="5" t="b">
        <v>0</v>
      </c>
      <c r="R306" t="b">
        <v>0</v>
      </c>
      <c r="S306" t="b">
        <v>0</v>
      </c>
      <c r="T306" t="b">
        <v>0</v>
      </c>
      <c r="U306" t="b">
        <v>1</v>
      </c>
      <c r="V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1</v>
      </c>
      <c r="AE306" t="b">
        <v>0</v>
      </c>
      <c r="AF306" t="str" cm="1">
        <f t="array" ref="AF306">_xlfn.IFS(Y306=TRUE,"THREATENED",Z306=TRUE,"THREATENED",AA306=TRUE,"THREATENED",AE306=TRUE,"THREATENED",TRUE,"")</f>
        <v/>
      </c>
      <c r="AH306" t="s">
        <v>1009</v>
      </c>
      <c r="AI306" t="b">
        <v>1</v>
      </c>
    </row>
    <row r="307" spans="1:35" x14ac:dyDescent="0.3">
      <c r="A307">
        <v>-73.979508129999999</v>
      </c>
      <c r="B307">
        <v>40.769143149999998</v>
      </c>
      <c r="C307" t="s">
        <v>1010</v>
      </c>
      <c r="D307" t="s">
        <v>465</v>
      </c>
      <c r="E307" t="str" cm="1">
        <f t="array" ref="E307">_xlfn.IFS(D307="05D", "Adjacent", D307="07D", "Adjacent",D307="06C","Adjacent",D307="06E","Adjacent",TRUE,"")</f>
        <v/>
      </c>
      <c r="F307" t="s">
        <v>34</v>
      </c>
      <c r="G307">
        <v>10072018</v>
      </c>
      <c r="H307" s="5">
        <v>3</v>
      </c>
      <c r="I307" t="s">
        <v>39</v>
      </c>
      <c r="J307" t="s">
        <v>40</v>
      </c>
      <c r="L307" t="s">
        <v>55</v>
      </c>
      <c r="O307" t="s">
        <v>43</v>
      </c>
      <c r="P307" s="5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1</v>
      </c>
      <c r="X307" t="b">
        <v>0</v>
      </c>
      <c r="Y307" t="b">
        <v>0</v>
      </c>
      <c r="Z307" t="b">
        <v>0</v>
      </c>
      <c r="AA307" t="b">
        <v>0</v>
      </c>
      <c r="AB307" t="b">
        <v>1</v>
      </c>
      <c r="AC307" t="b">
        <v>0</v>
      </c>
      <c r="AD307" t="b">
        <v>0</v>
      </c>
      <c r="AE307" t="b">
        <v>0</v>
      </c>
      <c r="AF307" t="str" cm="1">
        <f t="array" ref="AF307">_xlfn.IFS(Y307=TRUE,"THREATENED",Z307=TRUE,"THREATENED",AA307=TRUE,"THREATENED",AE307=TRUE,"THREATENED",TRUE,"")</f>
        <v/>
      </c>
      <c r="AH307" t="s">
        <v>1011</v>
      </c>
      <c r="AI307" t="b">
        <v>1</v>
      </c>
    </row>
    <row r="308" spans="1:35" x14ac:dyDescent="0.3">
      <c r="A308">
        <v>-73.957877960000005</v>
      </c>
      <c r="B308">
        <v>40.793411650000003</v>
      </c>
      <c r="C308" t="s">
        <v>1012</v>
      </c>
      <c r="D308" t="s">
        <v>493</v>
      </c>
      <c r="E308" t="str" cm="1">
        <f t="array" ref="E308">_xlfn.IFS(D308="05D", "Adjacent", D308="07D", "Adjacent",D308="06C","Adjacent",D308="06E","Adjacent",TRUE,"")</f>
        <v/>
      </c>
      <c r="F308" t="s">
        <v>34</v>
      </c>
      <c r="G308">
        <v>10062018</v>
      </c>
      <c r="H308" s="5">
        <v>6</v>
      </c>
      <c r="I308" t="s">
        <v>39</v>
      </c>
      <c r="J308" t="s">
        <v>40</v>
      </c>
      <c r="L308" t="s">
        <v>55</v>
      </c>
      <c r="O308" t="s">
        <v>50</v>
      </c>
      <c r="R308" t="b">
        <v>0</v>
      </c>
      <c r="S308" t="b">
        <v>0</v>
      </c>
      <c r="T308" t="b">
        <v>0</v>
      </c>
      <c r="U308" t="b">
        <v>0</v>
      </c>
      <c r="V308" t="b">
        <v>1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str" cm="1">
        <f t="array" ref="AF308">_xlfn.IFS(Y308=TRUE,"THREATENED",Z308=TRUE,"THREATENED",AA308=TRUE,"THREATENED",AE308=TRUE,"THREATENED",TRUE,"")</f>
        <v/>
      </c>
      <c r="AH308" t="s">
        <v>1013</v>
      </c>
      <c r="AI308" t="b">
        <v>1</v>
      </c>
    </row>
    <row r="309" spans="1:35" ht="62.4" x14ac:dyDescent="0.3">
      <c r="A309">
        <v>-73.958356109999997</v>
      </c>
      <c r="B309">
        <v>40.796014460000002</v>
      </c>
      <c r="C309" t="s">
        <v>1014</v>
      </c>
      <c r="D309" t="s">
        <v>191</v>
      </c>
      <c r="E309" t="str" cm="1">
        <f t="array" ref="E309">_xlfn.IFS(D309="05D", "Adjacent", D309="07D", "Adjacent",D309="06C","Adjacent",D309="06E","Adjacent",TRUE,"")</f>
        <v/>
      </c>
      <c r="F309" t="s">
        <v>48</v>
      </c>
      <c r="G309">
        <v>10192018</v>
      </c>
      <c r="H309" s="5">
        <v>7</v>
      </c>
      <c r="I309" t="s">
        <v>39</v>
      </c>
      <c r="J309" t="s">
        <v>40</v>
      </c>
      <c r="K309" t="s">
        <v>41</v>
      </c>
      <c r="L309" t="s">
        <v>42</v>
      </c>
      <c r="M309" s="4" t="s">
        <v>1015</v>
      </c>
      <c r="O309" t="s">
        <v>43</v>
      </c>
      <c r="P309" s="5" t="b">
        <v>0</v>
      </c>
      <c r="R309" t="b">
        <v>1</v>
      </c>
      <c r="S309" t="b">
        <v>0</v>
      </c>
      <c r="T309" t="b">
        <v>0</v>
      </c>
      <c r="U309" t="b">
        <v>0</v>
      </c>
      <c r="V309" t="b">
        <v>1</v>
      </c>
      <c r="X309" t="b">
        <v>0</v>
      </c>
      <c r="Y309" t="b">
        <v>0</v>
      </c>
      <c r="Z309" t="b">
        <v>0</v>
      </c>
      <c r="AA309" t="b">
        <v>0</v>
      </c>
      <c r="AB309" t="b">
        <v>1</v>
      </c>
      <c r="AC309" t="b">
        <v>0</v>
      </c>
      <c r="AD309" t="b">
        <v>0</v>
      </c>
      <c r="AE309" t="b">
        <v>1</v>
      </c>
      <c r="AF309" t="str" cm="1">
        <f t="array" ref="AF309">_xlfn.IFS(Y309=TRUE,"THREATENED",Z309=TRUE,"THREATENED",AA309=TRUE,"THREATENED",AE309=TRUE,"THREATENED",TRUE,"")</f>
        <v>THREATENED</v>
      </c>
      <c r="AH309" t="s">
        <v>1016</v>
      </c>
      <c r="AI309" t="b">
        <v>1</v>
      </c>
    </row>
    <row r="310" spans="1:35" x14ac:dyDescent="0.3">
      <c r="A310">
        <v>-73.964661030000002</v>
      </c>
      <c r="B310">
        <v>40.77905835</v>
      </c>
      <c r="C310" t="s">
        <v>1017</v>
      </c>
      <c r="D310" t="s">
        <v>1018</v>
      </c>
      <c r="E310" t="str" cm="1">
        <f t="array" ref="E310">_xlfn.IFS(D310="05D", "Adjacent", D310="07D", "Adjacent",D310="06C","Adjacent",D310="06E","Adjacent",TRUE,"")</f>
        <v/>
      </c>
      <c r="F310" t="s">
        <v>48</v>
      </c>
      <c r="G310">
        <v>10102018</v>
      </c>
      <c r="H310" s="5">
        <v>5</v>
      </c>
      <c r="I310" t="s">
        <v>39</v>
      </c>
      <c r="J310" t="s">
        <v>40</v>
      </c>
      <c r="K310" t="s">
        <v>41</v>
      </c>
      <c r="L310" t="s">
        <v>42</v>
      </c>
      <c r="O310" t="s">
        <v>43</v>
      </c>
      <c r="P310" s="5" t="b">
        <v>0</v>
      </c>
      <c r="Q310" t="s">
        <v>1019</v>
      </c>
      <c r="R310" t="b">
        <v>0</v>
      </c>
      <c r="S310" t="b">
        <v>0</v>
      </c>
      <c r="T310" t="b">
        <v>0</v>
      </c>
      <c r="U310" t="b">
        <v>1</v>
      </c>
      <c r="V310" t="b">
        <v>1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1</v>
      </c>
      <c r="AF310" t="str" cm="1">
        <f t="array" ref="AF310">_xlfn.IFS(Y310=TRUE,"THREATENED",Z310=TRUE,"THREATENED",AA310=TRUE,"THREATENED",AE310=TRUE,"THREATENED",TRUE,"")</f>
        <v>THREATENED</v>
      </c>
      <c r="AH310" t="s">
        <v>1020</v>
      </c>
      <c r="AI310" t="b">
        <v>1</v>
      </c>
    </row>
    <row r="311" spans="1:35" x14ac:dyDescent="0.3">
      <c r="A311">
        <v>-73.960601069999996</v>
      </c>
      <c r="B311">
        <v>40.791724389999999</v>
      </c>
      <c r="C311" t="s">
        <v>1021</v>
      </c>
      <c r="D311" t="s">
        <v>309</v>
      </c>
      <c r="E311" t="str" cm="1">
        <f t="array" ref="E311">_xlfn.IFS(D311="05D", "Adjacent", D311="07D", "Adjacent",D311="06C","Adjacent",D311="06E","Adjacent",TRUE,"")</f>
        <v/>
      </c>
      <c r="F311" t="s">
        <v>34</v>
      </c>
      <c r="G311">
        <v>10062018</v>
      </c>
      <c r="H311" s="5">
        <v>9</v>
      </c>
      <c r="I311" t="s">
        <v>54</v>
      </c>
      <c r="J311" t="s">
        <v>40</v>
      </c>
      <c r="K311" t="s">
        <v>168</v>
      </c>
      <c r="L311" t="s">
        <v>169</v>
      </c>
      <c r="O311" t="s">
        <v>43</v>
      </c>
      <c r="P311" s="5" t="b">
        <v>0</v>
      </c>
      <c r="R311" t="b">
        <v>0</v>
      </c>
      <c r="S311" t="b">
        <v>0</v>
      </c>
      <c r="T311" t="b">
        <v>0</v>
      </c>
      <c r="U311" t="b">
        <v>1</v>
      </c>
      <c r="V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1</v>
      </c>
      <c r="AC311" t="b">
        <v>1</v>
      </c>
      <c r="AD311" t="b">
        <v>0</v>
      </c>
      <c r="AE311" t="b">
        <v>0</v>
      </c>
      <c r="AF311" t="str" cm="1">
        <f t="array" ref="AF311">_xlfn.IFS(Y311=TRUE,"THREATENED",Z311=TRUE,"THREATENED",AA311=TRUE,"THREATENED",AE311=TRUE,"THREATENED",TRUE,"")</f>
        <v/>
      </c>
      <c r="AH311" t="s">
        <v>1022</v>
      </c>
      <c r="AI311" t="b">
        <v>1</v>
      </c>
    </row>
    <row r="312" spans="1:35" x14ac:dyDescent="0.3">
      <c r="A312">
        <v>-73.953973480000002</v>
      </c>
      <c r="B312">
        <v>40.795605539999997</v>
      </c>
      <c r="C312" t="s">
        <v>1023</v>
      </c>
      <c r="D312" t="s">
        <v>153</v>
      </c>
      <c r="E312" t="str" cm="1">
        <f t="array" ref="E312">_xlfn.IFS(D312="05D", "Adjacent", D312="07D", "Adjacent",D312="06C","Adjacent",D312="06E","Adjacent",TRUE,"")</f>
        <v/>
      </c>
      <c r="F312" t="s">
        <v>34</v>
      </c>
      <c r="G312">
        <v>10132018</v>
      </c>
      <c r="H312" s="5">
        <v>4</v>
      </c>
      <c r="I312" t="s">
        <v>39</v>
      </c>
      <c r="J312" t="s">
        <v>40</v>
      </c>
      <c r="K312" t="s">
        <v>41</v>
      </c>
      <c r="L312" t="s">
        <v>42</v>
      </c>
      <c r="O312" t="s">
        <v>43</v>
      </c>
      <c r="P312" s="5" t="b">
        <v>0</v>
      </c>
      <c r="R312" t="b">
        <v>0</v>
      </c>
      <c r="S312" t="b">
        <v>1</v>
      </c>
      <c r="T312" t="b">
        <v>0</v>
      </c>
      <c r="U312" t="b">
        <v>1</v>
      </c>
      <c r="V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str" cm="1">
        <f t="array" ref="AF312">_xlfn.IFS(Y312=TRUE,"THREATENED",Z312=TRUE,"THREATENED",AA312=TRUE,"THREATENED",AE312=TRUE,"THREATENED",TRUE,"")</f>
        <v/>
      </c>
      <c r="AH312" t="s">
        <v>1024</v>
      </c>
      <c r="AI312" t="b">
        <v>1</v>
      </c>
    </row>
    <row r="313" spans="1:35" x14ac:dyDescent="0.3">
      <c r="A313">
        <v>-73.954061670000002</v>
      </c>
      <c r="B313">
        <v>40.795155659999999</v>
      </c>
      <c r="C313" t="s">
        <v>1025</v>
      </c>
      <c r="D313" t="s">
        <v>293</v>
      </c>
      <c r="E313" t="str" cm="1">
        <f t="array" ref="E313">_xlfn.IFS(D313="05D", "Adjacent", D313="07D", "Adjacent",D313="06C","Adjacent",D313="06E","Adjacent",TRUE,"")</f>
        <v/>
      </c>
      <c r="F313" t="s">
        <v>34</v>
      </c>
      <c r="G313">
        <v>10202018</v>
      </c>
      <c r="H313" s="5">
        <v>10</v>
      </c>
      <c r="I313" t="s">
        <v>39</v>
      </c>
      <c r="J313" t="s">
        <v>40</v>
      </c>
      <c r="K313" t="s">
        <v>117</v>
      </c>
      <c r="L313" t="s">
        <v>118</v>
      </c>
      <c r="O313" t="s">
        <v>43</v>
      </c>
      <c r="P313" s="5" t="b">
        <v>0</v>
      </c>
      <c r="R313" t="b">
        <v>1</v>
      </c>
      <c r="S313" t="b">
        <v>0</v>
      </c>
      <c r="T313" t="b">
        <v>0</v>
      </c>
      <c r="U313" t="b">
        <v>0</v>
      </c>
      <c r="V313" t="b">
        <v>0</v>
      </c>
      <c r="X313" t="b">
        <v>0</v>
      </c>
      <c r="Y313" t="b">
        <v>0</v>
      </c>
      <c r="Z313" t="b">
        <v>0</v>
      </c>
      <c r="AA313" t="b">
        <v>1</v>
      </c>
      <c r="AB313" t="b">
        <v>0</v>
      </c>
      <c r="AC313" t="b">
        <v>0</v>
      </c>
      <c r="AD313" t="b">
        <v>0</v>
      </c>
      <c r="AE313" t="b">
        <v>1</v>
      </c>
      <c r="AF313" t="str" cm="1">
        <f t="array" ref="AF313">_xlfn.IFS(Y313=TRUE,"THREATENED",Z313=TRUE,"THREATENED",AA313=TRUE,"THREATENED",AE313=TRUE,"THREATENED",TRUE,"")</f>
        <v>THREATENED</v>
      </c>
      <c r="AH313" t="s">
        <v>1026</v>
      </c>
      <c r="AI313" t="b">
        <v>1</v>
      </c>
    </row>
    <row r="314" spans="1:35" x14ac:dyDescent="0.3">
      <c r="A314">
        <v>-73.954579899999999</v>
      </c>
      <c r="B314">
        <v>40.790808400000003</v>
      </c>
      <c r="C314" t="s">
        <v>1027</v>
      </c>
      <c r="D314" t="s">
        <v>1028</v>
      </c>
      <c r="E314" t="str" cm="1">
        <f t="array" ref="E314">_xlfn.IFS(D314="05D", "Adjacent", D314="07D", "Adjacent",D314="06C","Adjacent",D314="06E","Adjacent",TRUE,"")</f>
        <v/>
      </c>
      <c r="F314" t="s">
        <v>34</v>
      </c>
      <c r="G314">
        <v>10102018</v>
      </c>
      <c r="H314" s="5">
        <v>1</v>
      </c>
      <c r="I314" t="s">
        <v>39</v>
      </c>
      <c r="J314" t="s">
        <v>40</v>
      </c>
      <c r="L314" t="s">
        <v>55</v>
      </c>
      <c r="O314" t="s">
        <v>50</v>
      </c>
      <c r="P314" s="5">
        <v>15</v>
      </c>
      <c r="R314" t="b">
        <v>0</v>
      </c>
      <c r="S314" t="b">
        <v>0</v>
      </c>
      <c r="T314" t="b">
        <v>0</v>
      </c>
      <c r="U314" t="b">
        <v>1</v>
      </c>
      <c r="V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str" cm="1">
        <f t="array" ref="AF314">_xlfn.IFS(Y314=TRUE,"THREATENED",Z314=TRUE,"THREATENED",AA314=TRUE,"THREATENED",AE314=TRUE,"THREATENED",TRUE,"")</f>
        <v/>
      </c>
      <c r="AH314" t="s">
        <v>1029</v>
      </c>
      <c r="AI314" t="b">
        <v>1</v>
      </c>
    </row>
    <row r="315" spans="1:35" x14ac:dyDescent="0.3">
      <c r="A315">
        <v>-73.974399059999996</v>
      </c>
      <c r="B315">
        <v>40.776869069999996</v>
      </c>
      <c r="C315" t="s">
        <v>1030</v>
      </c>
      <c r="D315" t="s">
        <v>1031</v>
      </c>
      <c r="E315" t="str" cm="1">
        <f t="array" ref="E315">_xlfn.IFS(D315="05D", "Adjacent", D315="07D", "Adjacent",D315="06C","Adjacent",D315="06E","Adjacent",TRUE,"")</f>
        <v/>
      </c>
      <c r="F315" t="s">
        <v>34</v>
      </c>
      <c r="G315">
        <v>10132018</v>
      </c>
      <c r="H315" s="5">
        <v>4</v>
      </c>
      <c r="J315" t="s">
        <v>40</v>
      </c>
      <c r="K315" t="s">
        <v>41</v>
      </c>
      <c r="L315" t="s">
        <v>42</v>
      </c>
      <c r="O315" t="s">
        <v>50</v>
      </c>
      <c r="P315" s="5">
        <v>1</v>
      </c>
      <c r="R315" t="b">
        <v>0</v>
      </c>
      <c r="S315" t="b">
        <v>1</v>
      </c>
      <c r="T315" t="b">
        <v>0</v>
      </c>
      <c r="U315" t="b">
        <v>0</v>
      </c>
      <c r="V315" t="b">
        <v>0</v>
      </c>
      <c r="W315" s="4" t="s">
        <v>1032</v>
      </c>
      <c r="X315" t="b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1</v>
      </c>
      <c r="AE315" t="b">
        <v>0</v>
      </c>
      <c r="AF315" t="str" cm="1">
        <f t="array" ref="AF315">_xlfn.IFS(Y315=TRUE,"THREATENED",Z315=TRUE,"THREATENED",AA315=TRUE,"THREATENED",AE315=TRUE,"THREATENED",TRUE,"")</f>
        <v/>
      </c>
      <c r="AH315" t="s">
        <v>1033</v>
      </c>
      <c r="AI315" t="b">
        <v>0</v>
      </c>
    </row>
    <row r="316" spans="1:35" x14ac:dyDescent="0.3">
      <c r="A316">
        <v>-73.965903440000005</v>
      </c>
      <c r="B316">
        <v>40.779751670000003</v>
      </c>
      <c r="C316" t="s">
        <v>1034</v>
      </c>
      <c r="D316" t="s">
        <v>1035</v>
      </c>
      <c r="E316" t="str" cm="1">
        <f t="array" ref="E316">_xlfn.IFS(D316="05D", "Adjacent", D316="07D", "Adjacent",D316="06C","Adjacent",D316="06E","Adjacent",TRUE,"")</f>
        <v/>
      </c>
      <c r="F316" t="s">
        <v>48</v>
      </c>
      <c r="G316">
        <v>10072018</v>
      </c>
      <c r="H316" s="5">
        <v>2</v>
      </c>
      <c r="I316" t="s">
        <v>39</v>
      </c>
      <c r="J316" t="s">
        <v>41</v>
      </c>
      <c r="K316" t="s">
        <v>40</v>
      </c>
      <c r="L316" t="s">
        <v>110</v>
      </c>
      <c r="O316" t="s">
        <v>50</v>
      </c>
      <c r="P316" s="5">
        <v>8</v>
      </c>
      <c r="R316" t="b">
        <v>0</v>
      </c>
      <c r="S316" t="b">
        <v>0</v>
      </c>
      <c r="T316" t="b">
        <v>0</v>
      </c>
      <c r="U316" t="b">
        <v>1</v>
      </c>
      <c r="V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1</v>
      </c>
      <c r="AE316" t="b">
        <v>0</v>
      </c>
      <c r="AF316" t="str" cm="1">
        <f t="array" ref="AF316">_xlfn.IFS(Y316=TRUE,"THREATENED",Z316=TRUE,"THREATENED",AA316=TRUE,"THREATENED",AE316=TRUE,"THREATENED",TRUE,"")</f>
        <v/>
      </c>
      <c r="AH316" t="s">
        <v>1036</v>
      </c>
      <c r="AI316" t="b">
        <v>1</v>
      </c>
    </row>
    <row r="317" spans="1:35" x14ac:dyDescent="0.3">
      <c r="A317">
        <v>-73.968437600000001</v>
      </c>
      <c r="B317">
        <v>40.782427509999998</v>
      </c>
      <c r="C317" t="s">
        <v>1037</v>
      </c>
      <c r="D317" t="s">
        <v>1038</v>
      </c>
      <c r="E317" t="str" cm="1">
        <f t="array" ref="E317">_xlfn.IFS(D317="05D", "Adjacent", D317="07D", "Adjacent",D317="06C","Adjacent",D317="06E","Adjacent",TRUE,"")</f>
        <v/>
      </c>
      <c r="F317" t="s">
        <v>34</v>
      </c>
      <c r="G317">
        <v>10182018</v>
      </c>
      <c r="H317" s="5">
        <v>9</v>
      </c>
      <c r="I317" t="s">
        <v>39</v>
      </c>
      <c r="J317" t="s">
        <v>41</v>
      </c>
      <c r="L317" t="s">
        <v>49</v>
      </c>
      <c r="O317" t="s">
        <v>43</v>
      </c>
      <c r="P317" s="5" t="b">
        <v>0</v>
      </c>
      <c r="R317" t="b">
        <v>1</v>
      </c>
      <c r="S317" t="b">
        <v>0</v>
      </c>
      <c r="T317" t="b">
        <v>0</v>
      </c>
      <c r="U317" t="b">
        <v>0</v>
      </c>
      <c r="V317" t="b">
        <v>1</v>
      </c>
      <c r="X317" t="b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1</v>
      </c>
      <c r="AD317" t="b">
        <v>0</v>
      </c>
      <c r="AE317" t="b">
        <v>0</v>
      </c>
      <c r="AF317" t="str" cm="1">
        <f t="array" ref="AF317">_xlfn.IFS(Y317=TRUE,"THREATENED",Z317=TRUE,"THREATENED",AA317=TRUE,"THREATENED",AE317=TRUE,"THREATENED",TRUE,"")</f>
        <v/>
      </c>
      <c r="AH317" t="s">
        <v>1039</v>
      </c>
      <c r="AI317" t="b">
        <v>1</v>
      </c>
    </row>
    <row r="318" spans="1:35" x14ac:dyDescent="0.3">
      <c r="A318">
        <v>-73.969428879999995</v>
      </c>
      <c r="B318">
        <v>40.784295229999998</v>
      </c>
      <c r="C318" t="s">
        <v>1040</v>
      </c>
      <c r="D318" t="s">
        <v>313</v>
      </c>
      <c r="E318" t="str" cm="1">
        <f t="array" ref="E318">_xlfn.IFS(D318="05D", "Adjacent", D318="07D", "Adjacent",D318="06C","Adjacent",D318="06E","Adjacent",TRUE,"")</f>
        <v/>
      </c>
      <c r="F318" t="s">
        <v>34</v>
      </c>
      <c r="G318">
        <v>10172018</v>
      </c>
      <c r="H318" s="5">
        <v>1</v>
      </c>
      <c r="I318" t="s">
        <v>39</v>
      </c>
      <c r="J318" t="s">
        <v>40</v>
      </c>
      <c r="L318" t="s">
        <v>55</v>
      </c>
      <c r="O318" t="s">
        <v>43</v>
      </c>
      <c r="P318" s="5" t="b">
        <v>0</v>
      </c>
      <c r="R318" t="b">
        <v>0</v>
      </c>
      <c r="S318" t="b">
        <v>0</v>
      </c>
      <c r="T318" t="b">
        <v>1</v>
      </c>
      <c r="U318" t="b">
        <v>0</v>
      </c>
      <c r="V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str" cm="1">
        <f t="array" ref="AF318">_xlfn.IFS(Y318=TRUE,"THREATENED",Z318=TRUE,"THREATENED",AA318=TRUE,"THREATENED",AE318=TRUE,"THREATENED",TRUE,"")</f>
        <v/>
      </c>
      <c r="AH318" t="s">
        <v>1041</v>
      </c>
      <c r="AI318" t="b">
        <v>1</v>
      </c>
    </row>
    <row r="319" spans="1:35" x14ac:dyDescent="0.3">
      <c r="A319">
        <v>-73.954604290000006</v>
      </c>
      <c r="B319">
        <v>40.789813369999997</v>
      </c>
      <c r="C319" t="s">
        <v>1042</v>
      </c>
      <c r="D319" t="s">
        <v>924</v>
      </c>
      <c r="E319" t="str" cm="1">
        <f t="array" ref="E319">_xlfn.IFS(D319="05D", "Adjacent", D319="07D", "Adjacent",D319="06C","Adjacent",D319="06E","Adjacent",TRUE,"")</f>
        <v/>
      </c>
      <c r="F319" t="s">
        <v>34</v>
      </c>
      <c r="G319">
        <v>10062018</v>
      </c>
      <c r="H319" s="5">
        <v>7</v>
      </c>
      <c r="I319" t="s">
        <v>39</v>
      </c>
      <c r="J319" t="s">
        <v>40</v>
      </c>
      <c r="L319" t="s">
        <v>55</v>
      </c>
      <c r="O319" t="s">
        <v>43</v>
      </c>
      <c r="P319" s="5" t="b">
        <v>0</v>
      </c>
      <c r="R319" t="b">
        <v>1</v>
      </c>
      <c r="S319" t="b">
        <v>0</v>
      </c>
      <c r="T319" t="b">
        <v>0</v>
      </c>
      <c r="U319" t="b">
        <v>0</v>
      </c>
      <c r="V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1</v>
      </c>
      <c r="AF319" t="str" cm="1">
        <f t="array" ref="AF319">_xlfn.IFS(Y319=TRUE,"THREATENED",Z319=TRUE,"THREATENED",AA319=TRUE,"THREATENED",AE319=TRUE,"THREATENED",TRUE,"")</f>
        <v>THREATENED</v>
      </c>
      <c r="AH319" t="s">
        <v>1043</v>
      </c>
      <c r="AI319" t="b">
        <v>1</v>
      </c>
    </row>
    <row r="320" spans="1:35" x14ac:dyDescent="0.3">
      <c r="A320">
        <v>-73.957346979999997</v>
      </c>
      <c r="B320">
        <v>40.794404460000003</v>
      </c>
      <c r="C320" t="s">
        <v>1044</v>
      </c>
      <c r="D320" t="s">
        <v>1045</v>
      </c>
      <c r="E320" t="str" cm="1">
        <f t="array" ref="E320">_xlfn.IFS(D320="05D", "Adjacent", D320="07D", "Adjacent",D320="06C","Adjacent",D320="06E","Adjacent",TRUE,"")</f>
        <v/>
      </c>
      <c r="F320" t="s">
        <v>48</v>
      </c>
      <c r="G320">
        <v>10132018</v>
      </c>
      <c r="H320" s="5">
        <v>3</v>
      </c>
      <c r="I320" t="s">
        <v>39</v>
      </c>
      <c r="J320" t="s">
        <v>40</v>
      </c>
      <c r="K320" t="s">
        <v>84</v>
      </c>
      <c r="L320" t="s">
        <v>103</v>
      </c>
      <c r="O320" t="s">
        <v>43</v>
      </c>
      <c r="P320" s="5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1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1</v>
      </c>
      <c r="AE320" t="b">
        <v>0</v>
      </c>
      <c r="AF320" t="str" cm="1">
        <f t="array" ref="AF320">_xlfn.IFS(Y320=TRUE,"THREATENED",Z320=TRUE,"THREATENED",AA320=TRUE,"THREATENED",AE320=TRUE,"THREATENED",TRUE,"")</f>
        <v/>
      </c>
      <c r="AG320" t="s">
        <v>1046</v>
      </c>
      <c r="AH320" t="s">
        <v>1047</v>
      </c>
      <c r="AI320" t="b">
        <v>1</v>
      </c>
    </row>
    <row r="321" spans="1:35" x14ac:dyDescent="0.3">
      <c r="A321">
        <v>-73.958787970000003</v>
      </c>
      <c r="B321">
        <v>40.79081352</v>
      </c>
      <c r="C321" t="s">
        <v>1048</v>
      </c>
      <c r="D321" t="s">
        <v>144</v>
      </c>
      <c r="E321" t="str" cm="1">
        <f t="array" ref="E321">_xlfn.IFS(D321="05D", "Adjacent", D321="07D", "Adjacent",D321="06C","Adjacent",D321="06E","Adjacent",TRUE,"")</f>
        <v/>
      </c>
      <c r="F321" t="s">
        <v>48</v>
      </c>
      <c r="G321">
        <v>10122018</v>
      </c>
      <c r="H321" s="5">
        <v>1</v>
      </c>
      <c r="J321" t="s">
        <v>40</v>
      </c>
      <c r="K321" t="s">
        <v>41</v>
      </c>
      <c r="L321" t="s">
        <v>42</v>
      </c>
      <c r="O321" t="s">
        <v>43</v>
      </c>
      <c r="P321" s="5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1</v>
      </c>
      <c r="W321" s="4" t="s">
        <v>1049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1</v>
      </c>
      <c r="AF321" t="str" cm="1">
        <f t="array" ref="AF321">_xlfn.IFS(Y321=TRUE,"THREATENED",Z321=TRUE,"THREATENED",AA321=TRUE,"THREATENED",AE321=TRUE,"THREATENED",TRUE,"")</f>
        <v>THREATENED</v>
      </c>
      <c r="AH321" t="s">
        <v>1050</v>
      </c>
      <c r="AI321" t="b">
        <v>0</v>
      </c>
    </row>
    <row r="322" spans="1:35" x14ac:dyDescent="0.3">
      <c r="A322">
        <v>-73.963099080000006</v>
      </c>
      <c r="B322">
        <v>40.788576429999999</v>
      </c>
      <c r="C322" t="s">
        <v>1051</v>
      </c>
      <c r="D322" t="s">
        <v>1052</v>
      </c>
      <c r="E322" t="str" cm="1">
        <f t="array" ref="E322">_xlfn.IFS(D322="05D", "Adjacent", D322="07D", "Adjacent",D322="06C","Adjacent",D322="06E","Adjacent",TRUE,"")</f>
        <v/>
      </c>
      <c r="F322" t="s">
        <v>48</v>
      </c>
      <c r="G322">
        <v>10122018</v>
      </c>
      <c r="H322" s="5">
        <v>2</v>
      </c>
      <c r="I322" t="s">
        <v>39</v>
      </c>
      <c r="J322" t="s">
        <v>192</v>
      </c>
      <c r="L322" t="s">
        <v>193</v>
      </c>
      <c r="O322" t="s">
        <v>43</v>
      </c>
      <c r="P322" s="5" t="b">
        <v>0</v>
      </c>
      <c r="R322" t="b">
        <v>0</v>
      </c>
      <c r="S322" t="b">
        <v>0</v>
      </c>
      <c r="T322" t="b">
        <v>0</v>
      </c>
      <c r="U322" t="b">
        <v>1</v>
      </c>
      <c r="V322" t="b">
        <v>1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1</v>
      </c>
      <c r="AF322" t="str" cm="1">
        <f t="array" ref="AF322">_xlfn.IFS(Y322=TRUE,"THREATENED",Z322=TRUE,"THREATENED",AA322=TRUE,"THREATENED",AE322=TRUE,"THREATENED",TRUE,"")</f>
        <v>THREATENED</v>
      </c>
      <c r="AH322" t="s">
        <v>1053</v>
      </c>
      <c r="AI322" t="b">
        <v>1</v>
      </c>
    </row>
    <row r="323" spans="1:35" x14ac:dyDescent="0.3">
      <c r="A323">
        <v>-73.969984359999998</v>
      </c>
      <c r="B323">
        <v>40.772948040000003</v>
      </c>
      <c r="C323" t="s">
        <v>1054</v>
      </c>
      <c r="D323" t="s">
        <v>609</v>
      </c>
      <c r="E323" t="str" cm="1">
        <f t="array" ref="E323">_xlfn.IFS(D323="05D", "Adjacent", D323="07D", "Adjacent",D323="06C","Adjacent",D323="06E","Adjacent",TRUE,"")</f>
        <v/>
      </c>
      <c r="F323" t="s">
        <v>48</v>
      </c>
      <c r="G323">
        <v>10062018</v>
      </c>
      <c r="H323" s="5">
        <v>1</v>
      </c>
      <c r="I323" t="s">
        <v>39</v>
      </c>
      <c r="J323" t="s">
        <v>40</v>
      </c>
      <c r="L323" t="s">
        <v>55</v>
      </c>
      <c r="O323" t="s">
        <v>50</v>
      </c>
      <c r="P323" s="5">
        <v>80</v>
      </c>
      <c r="R323" t="b">
        <v>0</v>
      </c>
      <c r="S323" t="b">
        <v>0</v>
      </c>
      <c r="T323" t="b">
        <v>1</v>
      </c>
      <c r="U323" t="b">
        <v>0</v>
      </c>
      <c r="V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1</v>
      </c>
      <c r="AC323" t="b">
        <v>0</v>
      </c>
      <c r="AD323" t="b">
        <v>1</v>
      </c>
      <c r="AE323" t="b">
        <v>0</v>
      </c>
      <c r="AF323" t="str" cm="1">
        <f t="array" ref="AF323">_xlfn.IFS(Y323=TRUE,"THREATENED",Z323=TRUE,"THREATENED",AA323=TRUE,"THREATENED",AE323=TRUE,"THREATENED",TRUE,"")</f>
        <v/>
      </c>
      <c r="AH323" t="s">
        <v>1055</v>
      </c>
      <c r="AI323" t="b">
        <v>1</v>
      </c>
    </row>
    <row r="324" spans="1:35" x14ac:dyDescent="0.3">
      <c r="A324">
        <v>-73.95343063</v>
      </c>
      <c r="B324">
        <v>40.795905210000001</v>
      </c>
      <c r="C324" t="s">
        <v>1056</v>
      </c>
      <c r="D324" t="s">
        <v>153</v>
      </c>
      <c r="E324" t="str" cm="1">
        <f t="array" ref="E324">_xlfn.IFS(D324="05D", "Adjacent", D324="07D", "Adjacent",D324="06C","Adjacent",D324="06E","Adjacent",TRUE,"")</f>
        <v/>
      </c>
      <c r="F324" t="s">
        <v>34</v>
      </c>
      <c r="G324">
        <v>10132018</v>
      </c>
      <c r="H324" s="5">
        <v>7</v>
      </c>
      <c r="I324" t="s">
        <v>39</v>
      </c>
      <c r="J324" t="s">
        <v>40</v>
      </c>
      <c r="K324" t="s">
        <v>41</v>
      </c>
      <c r="L324" t="s">
        <v>42</v>
      </c>
      <c r="O324" t="s">
        <v>43</v>
      </c>
      <c r="P324" s="5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1</v>
      </c>
      <c r="X324" t="b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1</v>
      </c>
      <c r="AE324" t="b">
        <v>0</v>
      </c>
      <c r="AF324" t="str" cm="1">
        <f t="array" ref="AF324">_xlfn.IFS(Y324=TRUE,"THREATENED",Z324=TRUE,"THREATENED",AA324=TRUE,"THREATENED",AE324=TRUE,"THREATENED",TRUE,"")</f>
        <v/>
      </c>
      <c r="AH324" t="s">
        <v>1057</v>
      </c>
      <c r="AI324" t="b">
        <v>1</v>
      </c>
    </row>
    <row r="325" spans="1:35" x14ac:dyDescent="0.3">
      <c r="A325">
        <v>-73.965235730000003</v>
      </c>
      <c r="B325">
        <v>40.781929689999998</v>
      </c>
      <c r="C325" t="s">
        <v>1058</v>
      </c>
      <c r="D325" t="s">
        <v>1059</v>
      </c>
      <c r="E325" t="str" cm="1">
        <f t="array" ref="E325">_xlfn.IFS(D325="05D", "Adjacent", D325="07D", "Adjacent",D325="06C","Adjacent",D325="06E","Adjacent",TRUE,"")</f>
        <v/>
      </c>
      <c r="F325" t="s">
        <v>34</v>
      </c>
      <c r="G325">
        <v>10122018</v>
      </c>
      <c r="H325" s="5">
        <v>2</v>
      </c>
      <c r="I325" t="s">
        <v>39</v>
      </c>
      <c r="J325" t="s">
        <v>40</v>
      </c>
      <c r="K325" t="s">
        <v>168</v>
      </c>
      <c r="L325" t="s">
        <v>169</v>
      </c>
      <c r="O325" t="s">
        <v>43</v>
      </c>
      <c r="P325" s="5" t="b">
        <v>0</v>
      </c>
      <c r="R325" t="b">
        <v>0</v>
      </c>
      <c r="S325" t="b">
        <v>0</v>
      </c>
      <c r="T325" t="b">
        <v>0</v>
      </c>
      <c r="U325" t="b">
        <v>1</v>
      </c>
      <c r="V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1</v>
      </c>
      <c r="AE325" t="b">
        <v>0</v>
      </c>
      <c r="AF325" t="str" cm="1">
        <f t="array" ref="AF325">_xlfn.IFS(Y325=TRUE,"THREATENED",Z325=TRUE,"THREATENED",AA325=TRUE,"THREATENED",AE325=TRUE,"THREATENED",TRUE,"")</f>
        <v/>
      </c>
      <c r="AH325" t="s">
        <v>1060</v>
      </c>
      <c r="AI325" t="b">
        <v>1</v>
      </c>
    </row>
    <row r="326" spans="1:35" x14ac:dyDescent="0.3">
      <c r="A326">
        <v>-73.967832990000005</v>
      </c>
      <c r="B326">
        <v>40.778366990000002</v>
      </c>
      <c r="C326" t="s">
        <v>1061</v>
      </c>
      <c r="D326" t="s">
        <v>215</v>
      </c>
      <c r="E326" t="str" cm="1">
        <f t="array" ref="E326">_xlfn.IFS(D326="05D", "Adjacent", D326="07D", "Adjacent",D326="06C","Adjacent",D326="06E","Adjacent",TRUE,"")</f>
        <v/>
      </c>
      <c r="F326" t="s">
        <v>34</v>
      </c>
      <c r="G326">
        <v>10182018</v>
      </c>
      <c r="H326" s="5">
        <v>3</v>
      </c>
      <c r="I326" t="s">
        <v>39</v>
      </c>
      <c r="J326" t="s">
        <v>40</v>
      </c>
      <c r="L326" t="s">
        <v>55</v>
      </c>
      <c r="O326" t="s">
        <v>43</v>
      </c>
      <c r="P326" s="5" t="b">
        <v>0</v>
      </c>
      <c r="R326" t="b">
        <v>1</v>
      </c>
      <c r="S326" t="b">
        <v>0</v>
      </c>
      <c r="T326" t="b">
        <v>0</v>
      </c>
      <c r="U326" t="b">
        <v>0</v>
      </c>
      <c r="V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1</v>
      </c>
      <c r="AE326" t="b">
        <v>0</v>
      </c>
      <c r="AF326" t="str" cm="1">
        <f t="array" ref="AF326">_xlfn.IFS(Y326=TRUE,"THREATENED",Z326=TRUE,"THREATENED",AA326=TRUE,"THREATENED",AE326=TRUE,"THREATENED",TRUE,"")</f>
        <v/>
      </c>
      <c r="AH326" t="s">
        <v>1062</v>
      </c>
      <c r="AI326" t="b">
        <v>1</v>
      </c>
    </row>
    <row r="327" spans="1:35" x14ac:dyDescent="0.3">
      <c r="A327">
        <v>-73.970896920000001</v>
      </c>
      <c r="B327">
        <v>40.776769549999997</v>
      </c>
      <c r="C327" t="s">
        <v>1063</v>
      </c>
      <c r="D327" t="s">
        <v>741</v>
      </c>
      <c r="E327" t="str" cm="1">
        <f t="array" ref="E327">_xlfn.IFS(D327="05D", "Adjacent", D327="07D", "Adjacent",D327="06C","Adjacent",D327="06E","Adjacent",TRUE,"")</f>
        <v/>
      </c>
      <c r="F327" t="s">
        <v>48</v>
      </c>
      <c r="G327">
        <v>10142018</v>
      </c>
      <c r="H327" s="5">
        <v>3</v>
      </c>
      <c r="I327" t="s">
        <v>39</v>
      </c>
      <c r="J327" t="s">
        <v>40</v>
      </c>
      <c r="K327" t="s">
        <v>117</v>
      </c>
      <c r="L327" t="s">
        <v>118</v>
      </c>
      <c r="O327" t="s">
        <v>43</v>
      </c>
      <c r="P327" s="5" t="b">
        <v>0</v>
      </c>
      <c r="R327" t="b">
        <v>0</v>
      </c>
      <c r="S327" t="b">
        <v>0</v>
      </c>
      <c r="T327" t="b">
        <v>0</v>
      </c>
      <c r="U327" t="b">
        <v>1</v>
      </c>
      <c r="V327" t="b">
        <v>1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1</v>
      </c>
      <c r="AE327" t="b">
        <v>0</v>
      </c>
      <c r="AF327" t="str" cm="1">
        <f t="array" ref="AF327">_xlfn.IFS(Y327=TRUE,"THREATENED",Z327=TRUE,"THREATENED",AA327=TRUE,"THREATENED",AE327=TRUE,"THREATENED",TRUE,"")</f>
        <v/>
      </c>
      <c r="AH327" t="s">
        <v>1064</v>
      </c>
      <c r="AI327" t="b">
        <v>1</v>
      </c>
    </row>
    <row r="328" spans="1:35" x14ac:dyDescent="0.3">
      <c r="A328">
        <v>-73.954481009999995</v>
      </c>
      <c r="B328">
        <v>40.79544697</v>
      </c>
      <c r="C328" t="s">
        <v>1065</v>
      </c>
      <c r="D328" t="s">
        <v>1066</v>
      </c>
      <c r="E328" t="str" cm="1">
        <f t="array" ref="E328">_xlfn.IFS(D328="05D", "Adjacent", D328="07D", "Adjacent",D328="06C","Adjacent",D328="06E","Adjacent",TRUE,"")</f>
        <v/>
      </c>
      <c r="F328" t="s">
        <v>34</v>
      </c>
      <c r="G328">
        <v>10062018</v>
      </c>
      <c r="H328" s="5">
        <v>3</v>
      </c>
      <c r="I328" t="s">
        <v>39</v>
      </c>
      <c r="J328" t="s">
        <v>40</v>
      </c>
      <c r="K328" t="s">
        <v>84</v>
      </c>
      <c r="L328" t="s">
        <v>103</v>
      </c>
      <c r="O328" t="s">
        <v>50</v>
      </c>
      <c r="P328" s="5">
        <v>15</v>
      </c>
      <c r="Q328" t="s">
        <v>1067</v>
      </c>
      <c r="R328" t="b">
        <v>0</v>
      </c>
      <c r="S328" t="b">
        <v>0</v>
      </c>
      <c r="T328" t="b">
        <v>0</v>
      </c>
      <c r="U328" t="b">
        <v>1</v>
      </c>
      <c r="V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1</v>
      </c>
      <c r="AF328" t="str" cm="1">
        <f t="array" ref="AF328">_xlfn.IFS(Y328=TRUE,"THREATENED",Z328=TRUE,"THREATENED",AA328=TRUE,"THREATENED",AE328=TRUE,"THREATENED",TRUE,"")</f>
        <v>THREATENED</v>
      </c>
      <c r="AG328" t="s">
        <v>1068</v>
      </c>
      <c r="AH328" t="s">
        <v>1069</v>
      </c>
      <c r="AI328" t="b">
        <v>1</v>
      </c>
    </row>
    <row r="329" spans="1:35" x14ac:dyDescent="0.3">
      <c r="A329">
        <v>-73.970512360000001</v>
      </c>
      <c r="B329">
        <v>40.773172379999998</v>
      </c>
      <c r="C329" t="s">
        <v>1070</v>
      </c>
      <c r="D329" t="s">
        <v>329</v>
      </c>
      <c r="E329" t="str" cm="1">
        <f t="array" ref="E329">_xlfn.IFS(D329="05D", "Adjacent", D329="07D", "Adjacent",D329="06C","Adjacent",D329="06E","Adjacent",TRUE,"")</f>
        <v/>
      </c>
      <c r="F329" t="s">
        <v>34</v>
      </c>
      <c r="G329">
        <v>10192018</v>
      </c>
      <c r="H329" s="5">
        <v>11</v>
      </c>
      <c r="I329" t="s">
        <v>39</v>
      </c>
      <c r="J329" t="s">
        <v>40</v>
      </c>
      <c r="K329" t="s">
        <v>41</v>
      </c>
      <c r="L329" t="s">
        <v>42</v>
      </c>
      <c r="O329" t="s">
        <v>43</v>
      </c>
      <c r="P329" s="5" t="b">
        <v>0</v>
      </c>
      <c r="Q329" t="s">
        <v>1071</v>
      </c>
      <c r="R329" t="b">
        <v>0</v>
      </c>
      <c r="S329" t="b">
        <v>0</v>
      </c>
      <c r="T329" t="b">
        <v>0</v>
      </c>
      <c r="U329" t="b">
        <v>0</v>
      </c>
      <c r="V329" t="b">
        <v>1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1</v>
      </c>
      <c r="AF329" t="str" cm="1">
        <f t="array" ref="AF329">_xlfn.IFS(Y329=TRUE,"THREATENED",Z329=TRUE,"THREATENED",AA329=TRUE,"THREATENED",AE329=TRUE,"THREATENED",TRUE,"")</f>
        <v>THREATENED</v>
      </c>
      <c r="AH329" t="s">
        <v>1072</v>
      </c>
      <c r="AI329" t="b">
        <v>1</v>
      </c>
    </row>
    <row r="330" spans="1:35" x14ac:dyDescent="0.3">
      <c r="A330">
        <v>-73.966756000000004</v>
      </c>
      <c r="B330">
        <v>40.788233380000001</v>
      </c>
      <c r="C330" t="s">
        <v>1073</v>
      </c>
      <c r="D330" t="s">
        <v>1074</v>
      </c>
      <c r="E330" t="str" cm="1">
        <f t="array" ref="E330">_xlfn.IFS(D330="05D", "Adjacent", D330="07D", "Adjacent",D330="06C","Adjacent",D330="06E","Adjacent",TRUE,"")</f>
        <v/>
      </c>
      <c r="F330" t="s">
        <v>34</v>
      </c>
      <c r="G330">
        <v>10062018</v>
      </c>
      <c r="H330" s="5">
        <v>1</v>
      </c>
      <c r="I330" t="s">
        <v>54</v>
      </c>
      <c r="J330" t="s">
        <v>40</v>
      </c>
      <c r="K330" t="s">
        <v>41</v>
      </c>
      <c r="L330" t="s">
        <v>42</v>
      </c>
      <c r="O330" t="s">
        <v>50</v>
      </c>
      <c r="Q330" t="s">
        <v>1075</v>
      </c>
      <c r="R330" t="b">
        <v>0</v>
      </c>
      <c r="S330" t="b">
        <v>0</v>
      </c>
      <c r="T330" t="b">
        <v>0</v>
      </c>
      <c r="U330" t="b">
        <v>1</v>
      </c>
      <c r="V330" t="b">
        <v>1</v>
      </c>
      <c r="W330" s="4" t="s">
        <v>1076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1</v>
      </c>
      <c r="AE330" t="b">
        <v>0</v>
      </c>
      <c r="AF330" t="str" cm="1">
        <f t="array" ref="AF330">_xlfn.IFS(Y330=TRUE,"THREATENED",Z330=TRUE,"THREATENED",AA330=TRUE,"THREATENED",AE330=TRUE,"THREATENED",TRUE,"")</f>
        <v/>
      </c>
      <c r="AH330" t="s">
        <v>1077</v>
      </c>
      <c r="AI330" t="b">
        <v>0</v>
      </c>
    </row>
    <row r="331" spans="1:35" x14ac:dyDescent="0.3">
      <c r="A331">
        <v>-73.96873952</v>
      </c>
      <c r="B331">
        <v>40.780736449999999</v>
      </c>
      <c r="C331" t="s">
        <v>1078</v>
      </c>
      <c r="D331" t="s">
        <v>1079</v>
      </c>
      <c r="E331" t="str" cm="1">
        <f t="array" ref="E331">_xlfn.IFS(D331="05D", "Adjacent", D331="07D", "Adjacent",D331="06C","Adjacent",D331="06E","Adjacent",TRUE,"")</f>
        <v/>
      </c>
      <c r="F331" t="s">
        <v>48</v>
      </c>
      <c r="G331">
        <v>10182018</v>
      </c>
      <c r="H331" s="5">
        <v>2</v>
      </c>
      <c r="I331" t="s">
        <v>39</v>
      </c>
      <c r="J331" t="s">
        <v>40</v>
      </c>
      <c r="L331" t="s">
        <v>55</v>
      </c>
      <c r="O331" t="s">
        <v>43</v>
      </c>
      <c r="P331" s="5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1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str" cm="1">
        <f t="array" ref="AF331">_xlfn.IFS(Y331=TRUE,"THREATENED",Z331=TRUE,"THREATENED",AA331=TRUE,"THREATENED",AE331=TRUE,"THREATENED",TRUE,"")</f>
        <v/>
      </c>
      <c r="AH331" t="s">
        <v>1080</v>
      </c>
      <c r="AI331" t="b">
        <v>1</v>
      </c>
    </row>
    <row r="332" spans="1:35" x14ac:dyDescent="0.3">
      <c r="A332">
        <v>-73.978235139999995</v>
      </c>
      <c r="B332">
        <v>40.771589669999997</v>
      </c>
      <c r="C332" t="s">
        <v>1081</v>
      </c>
      <c r="D332" t="s">
        <v>874</v>
      </c>
      <c r="E332" t="str" cm="1">
        <f t="array" ref="E332">_xlfn.IFS(D332="05D", "Adjacent", D332="07D", "Adjacent",D332="06C","Adjacent",D332="06E","Adjacent",TRUE,"")</f>
        <v/>
      </c>
      <c r="F332" t="s">
        <v>48</v>
      </c>
      <c r="G332">
        <v>10062018</v>
      </c>
      <c r="H332" s="5">
        <v>3</v>
      </c>
      <c r="I332" t="s">
        <v>39</v>
      </c>
      <c r="J332" t="s">
        <v>40</v>
      </c>
      <c r="K332" t="s">
        <v>117</v>
      </c>
      <c r="L332" t="s">
        <v>118</v>
      </c>
      <c r="O332" t="s">
        <v>50</v>
      </c>
      <c r="P332" s="5">
        <v>30</v>
      </c>
      <c r="Q332" t="s">
        <v>206</v>
      </c>
      <c r="R332" t="b">
        <v>0</v>
      </c>
      <c r="S332" t="b">
        <v>1</v>
      </c>
      <c r="T332" t="b">
        <v>0</v>
      </c>
      <c r="U332" t="b">
        <v>1</v>
      </c>
      <c r="V332" t="b">
        <v>0</v>
      </c>
      <c r="X332" t="b">
        <v>0</v>
      </c>
      <c r="Y332" t="b">
        <v>0</v>
      </c>
      <c r="Z332" t="b">
        <v>0</v>
      </c>
      <c r="AA332" t="b">
        <v>1</v>
      </c>
      <c r="AB332" t="b">
        <v>1</v>
      </c>
      <c r="AC332" t="b">
        <v>0</v>
      </c>
      <c r="AD332" t="b">
        <v>0</v>
      </c>
      <c r="AE332" t="b">
        <v>0</v>
      </c>
      <c r="AF332" t="str" cm="1">
        <f t="array" ref="AF332">_xlfn.IFS(Y332=TRUE,"THREATENED",Z332=TRUE,"THREATENED",AA332=TRUE,"THREATENED",AE332=TRUE,"THREATENED",TRUE,"")</f>
        <v>THREATENED</v>
      </c>
      <c r="AH332" t="s">
        <v>1082</v>
      </c>
      <c r="AI332" t="b">
        <v>1</v>
      </c>
    </row>
    <row r="333" spans="1:35" x14ac:dyDescent="0.3">
      <c r="A333">
        <v>-73.975741319999997</v>
      </c>
      <c r="B333">
        <v>40.769258280000003</v>
      </c>
      <c r="C333" t="s">
        <v>1083</v>
      </c>
      <c r="D333" t="s">
        <v>794</v>
      </c>
      <c r="E333" t="str" cm="1">
        <f t="array" ref="E333">_xlfn.IFS(D333="05D", "Adjacent", D333="07D", "Adjacent",D333="06C","Adjacent",D333="06E","Adjacent",TRUE,"")</f>
        <v/>
      </c>
      <c r="F333" t="s">
        <v>34</v>
      </c>
      <c r="G333">
        <v>10082018</v>
      </c>
      <c r="H333" s="5">
        <v>4</v>
      </c>
      <c r="I333" t="s">
        <v>39</v>
      </c>
      <c r="J333" t="s">
        <v>40</v>
      </c>
      <c r="L333" t="s">
        <v>55</v>
      </c>
      <c r="O333" t="s">
        <v>50</v>
      </c>
      <c r="P333" s="5">
        <v>10</v>
      </c>
      <c r="R333" t="b">
        <v>1</v>
      </c>
      <c r="S333" t="b">
        <v>1</v>
      </c>
      <c r="T333" t="b">
        <v>1</v>
      </c>
      <c r="U333" t="b">
        <v>0</v>
      </c>
      <c r="V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1</v>
      </c>
      <c r="AE333" t="b">
        <v>0</v>
      </c>
      <c r="AF333" t="str" cm="1">
        <f t="array" ref="AF333">_xlfn.IFS(Y333=TRUE,"THREATENED",Z333=TRUE,"THREATENED",AA333=TRUE,"THREATENED",AE333=TRUE,"THREATENED",TRUE,"")</f>
        <v/>
      </c>
      <c r="AH333" t="s">
        <v>1084</v>
      </c>
      <c r="AI333" t="b">
        <v>1</v>
      </c>
    </row>
    <row r="334" spans="1:35" x14ac:dyDescent="0.3">
      <c r="A334">
        <v>-73.958310190000006</v>
      </c>
      <c r="B334">
        <v>40.785264929999997</v>
      </c>
      <c r="C334" t="s">
        <v>1085</v>
      </c>
      <c r="D334" t="s">
        <v>1086</v>
      </c>
      <c r="E334" t="str" cm="1">
        <f t="array" ref="E334">_xlfn.IFS(D334="05D", "Adjacent", D334="07D", "Adjacent",D334="06C","Adjacent",D334="06E","Adjacent",TRUE,"")</f>
        <v/>
      </c>
      <c r="F334" t="s">
        <v>34</v>
      </c>
      <c r="G334">
        <v>10202018</v>
      </c>
      <c r="H334" s="5">
        <v>5</v>
      </c>
      <c r="I334" t="s">
        <v>39</v>
      </c>
      <c r="J334" t="s">
        <v>40</v>
      </c>
      <c r="K334" t="s">
        <v>41</v>
      </c>
      <c r="L334" t="s">
        <v>42</v>
      </c>
      <c r="O334" t="s">
        <v>50</v>
      </c>
      <c r="P334" s="5">
        <v>10</v>
      </c>
      <c r="Q334" t="s">
        <v>1087</v>
      </c>
      <c r="R334" t="b">
        <v>1</v>
      </c>
      <c r="S334" t="b">
        <v>0</v>
      </c>
      <c r="T334" t="b">
        <v>0</v>
      </c>
      <c r="U334" t="b">
        <v>0</v>
      </c>
      <c r="V334" t="b">
        <v>0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1</v>
      </c>
      <c r="AF334" t="str" cm="1">
        <f t="array" ref="AF334">_xlfn.IFS(Y334=TRUE,"THREATENED",Z334=TRUE,"THREATENED",AA334=TRUE,"THREATENED",AE334=TRUE,"THREATENED",TRUE,"")</f>
        <v>THREATENED</v>
      </c>
      <c r="AG334" t="s">
        <v>1088</v>
      </c>
      <c r="AH334" t="s">
        <v>1089</v>
      </c>
      <c r="AI334" t="b">
        <v>1</v>
      </c>
    </row>
    <row r="335" spans="1:35" x14ac:dyDescent="0.3">
      <c r="A335">
        <v>-73.976559559999998</v>
      </c>
      <c r="B335">
        <v>40.77484553</v>
      </c>
      <c r="C335" t="s">
        <v>1090</v>
      </c>
      <c r="D335" t="s">
        <v>167</v>
      </c>
      <c r="E335" t="str" cm="1">
        <f t="array" ref="E335">_xlfn.IFS(D335="05D", "Adjacent", D335="07D", "Adjacent",D335="06C","Adjacent",D335="06E","Adjacent",TRUE,"")</f>
        <v/>
      </c>
      <c r="F335" t="s">
        <v>34</v>
      </c>
      <c r="G335">
        <v>10142018</v>
      </c>
      <c r="H335" s="5">
        <v>4</v>
      </c>
      <c r="I335" t="s">
        <v>39</v>
      </c>
      <c r="J335" t="s">
        <v>40</v>
      </c>
      <c r="K335" t="s">
        <v>41</v>
      </c>
      <c r="L335" t="s">
        <v>42</v>
      </c>
      <c r="O335" t="s">
        <v>43</v>
      </c>
      <c r="P335" s="5" t="b">
        <v>0</v>
      </c>
      <c r="R335" t="b">
        <v>1</v>
      </c>
      <c r="S335" t="b">
        <v>0</v>
      </c>
      <c r="T335" t="b">
        <v>0</v>
      </c>
      <c r="U335" t="b">
        <v>0</v>
      </c>
      <c r="V335" t="b">
        <v>0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1</v>
      </c>
      <c r="AF335" t="str" cm="1">
        <f t="array" ref="AF335">_xlfn.IFS(Y335=TRUE,"THREATENED",Z335=TRUE,"THREATENED",AA335=TRUE,"THREATENED",AE335=TRUE,"THREATENED",TRUE,"")</f>
        <v>THREATENED</v>
      </c>
      <c r="AH335" t="s">
        <v>1091</v>
      </c>
      <c r="AI335" t="b">
        <v>1</v>
      </c>
    </row>
    <row r="336" spans="1:35" x14ac:dyDescent="0.3">
      <c r="A336">
        <v>-73.965509580000003</v>
      </c>
      <c r="B336">
        <v>40.775245679999998</v>
      </c>
      <c r="C336" t="s">
        <v>1092</v>
      </c>
      <c r="D336" t="s">
        <v>1093</v>
      </c>
      <c r="E336" t="str" cm="1">
        <f t="array" ref="E336">_xlfn.IFS(D336="05D", "Adjacent", D336="07D", "Adjacent",D336="06C","Adjacent",D336="06E","Adjacent",TRUE,"")</f>
        <v/>
      </c>
      <c r="F336" t="s">
        <v>34</v>
      </c>
      <c r="G336">
        <v>10182018</v>
      </c>
      <c r="H336" s="5">
        <v>5</v>
      </c>
      <c r="I336" t="s">
        <v>39</v>
      </c>
      <c r="J336" t="s">
        <v>40</v>
      </c>
      <c r="K336" t="s">
        <v>41</v>
      </c>
      <c r="L336" t="s">
        <v>42</v>
      </c>
      <c r="O336" t="s">
        <v>50</v>
      </c>
      <c r="P336" s="5">
        <v>2</v>
      </c>
      <c r="R336" t="b">
        <v>0</v>
      </c>
      <c r="S336" t="b">
        <v>0</v>
      </c>
      <c r="T336" t="b">
        <v>1</v>
      </c>
      <c r="U336" t="b">
        <v>1</v>
      </c>
      <c r="V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1</v>
      </c>
      <c r="AC336" t="b">
        <v>0</v>
      </c>
      <c r="AD336" t="b">
        <v>1</v>
      </c>
      <c r="AE336" t="b">
        <v>0</v>
      </c>
      <c r="AF336" t="str" cm="1">
        <f t="array" ref="AF336">_xlfn.IFS(Y336=TRUE,"THREATENED",Z336=TRUE,"THREATENED",AA336=TRUE,"THREATENED",AE336=TRUE,"THREATENED",TRUE,"")</f>
        <v/>
      </c>
      <c r="AH336" t="s">
        <v>1094</v>
      </c>
      <c r="AI336" t="b">
        <v>1</v>
      </c>
    </row>
    <row r="337" spans="1:35" x14ac:dyDescent="0.3">
      <c r="A337">
        <v>-73.974496079999994</v>
      </c>
      <c r="B337">
        <v>40.765258549999999</v>
      </c>
      <c r="C337" t="s">
        <v>1095</v>
      </c>
      <c r="D337" t="s">
        <v>1096</v>
      </c>
      <c r="E337" t="str" cm="1">
        <f t="array" ref="E337">_xlfn.IFS(D337="05D", "Adjacent", D337="07D", "Adjacent",D337="06C","Adjacent",D337="06E","Adjacent",TRUE,"")</f>
        <v/>
      </c>
      <c r="F337" t="s">
        <v>48</v>
      </c>
      <c r="G337">
        <v>10122018</v>
      </c>
      <c r="H337" s="5">
        <v>1</v>
      </c>
      <c r="I337" t="s">
        <v>39</v>
      </c>
      <c r="J337" t="s">
        <v>40</v>
      </c>
      <c r="K337" t="s">
        <v>117</v>
      </c>
      <c r="L337" t="s">
        <v>118</v>
      </c>
      <c r="O337" t="s">
        <v>43</v>
      </c>
      <c r="P337" s="5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1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1</v>
      </c>
      <c r="AD337" t="b">
        <v>0</v>
      </c>
      <c r="AE337" t="b">
        <v>1</v>
      </c>
      <c r="AF337" t="str" cm="1">
        <f t="array" ref="AF337">_xlfn.IFS(Y337=TRUE,"THREATENED",Z337=TRUE,"THREATENED",AA337=TRUE,"THREATENED",AE337=TRUE,"THREATENED",TRUE,"")</f>
        <v>THREATENED</v>
      </c>
      <c r="AG337" t="s">
        <v>1097</v>
      </c>
      <c r="AH337" t="s">
        <v>1098</v>
      </c>
      <c r="AI337" t="b">
        <v>1</v>
      </c>
    </row>
    <row r="338" spans="1:35" x14ac:dyDescent="0.3">
      <c r="A338">
        <v>-73.970316170000004</v>
      </c>
      <c r="B338">
        <v>40.770261050000002</v>
      </c>
      <c r="C338" t="s">
        <v>1099</v>
      </c>
      <c r="D338" t="s">
        <v>199</v>
      </c>
      <c r="E338" t="str" cm="1">
        <f t="array" ref="E338">_xlfn.IFS(D338="05D", "Adjacent", D338="07D", "Adjacent",D338="06C","Adjacent",D338="06E","Adjacent",TRUE,"")</f>
        <v/>
      </c>
      <c r="F338" t="s">
        <v>34</v>
      </c>
      <c r="G338">
        <v>10142018</v>
      </c>
      <c r="H338" s="5">
        <v>5</v>
      </c>
      <c r="I338" t="s">
        <v>54</v>
      </c>
      <c r="J338" t="s">
        <v>40</v>
      </c>
      <c r="L338" t="s">
        <v>55</v>
      </c>
      <c r="O338" t="s">
        <v>50</v>
      </c>
      <c r="P338" s="5">
        <v>2</v>
      </c>
      <c r="R338" t="b">
        <v>0</v>
      </c>
      <c r="S338" t="b">
        <v>0</v>
      </c>
      <c r="T338" t="b">
        <v>1</v>
      </c>
      <c r="U338" t="b">
        <v>0</v>
      </c>
      <c r="V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1</v>
      </c>
      <c r="AF338" t="str" cm="1">
        <f t="array" ref="AF338">_xlfn.IFS(Y338=TRUE,"THREATENED",Z338=TRUE,"THREATENED",AA338=TRUE,"THREATENED",AE338=TRUE,"THREATENED",TRUE,"")</f>
        <v>THREATENED</v>
      </c>
      <c r="AH338" t="s">
        <v>1100</v>
      </c>
      <c r="AI338" t="b">
        <v>1</v>
      </c>
    </row>
    <row r="339" spans="1:35" x14ac:dyDescent="0.3">
      <c r="A339">
        <v>-73.960596659999993</v>
      </c>
      <c r="B339">
        <v>40.788984910000003</v>
      </c>
      <c r="C339" t="s">
        <v>1101</v>
      </c>
      <c r="D339" t="s">
        <v>1102</v>
      </c>
      <c r="E339" t="str" cm="1">
        <f t="array" ref="E339">_xlfn.IFS(D339="05D", "Adjacent", D339="07D", "Adjacent",D339="06C","Adjacent",D339="06E","Adjacent",TRUE,"")</f>
        <v/>
      </c>
      <c r="F339" t="s">
        <v>48</v>
      </c>
      <c r="G339">
        <v>10082018</v>
      </c>
      <c r="H339" s="5">
        <v>1</v>
      </c>
      <c r="I339" t="s">
        <v>39</v>
      </c>
      <c r="J339" t="s">
        <v>40</v>
      </c>
      <c r="K339" t="s">
        <v>84</v>
      </c>
      <c r="L339" t="s">
        <v>103</v>
      </c>
      <c r="O339" t="s">
        <v>43</v>
      </c>
      <c r="P339" s="5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1</v>
      </c>
      <c r="X339" t="b">
        <v>0</v>
      </c>
      <c r="Y339" t="b">
        <v>0</v>
      </c>
      <c r="Z339" t="b">
        <v>0</v>
      </c>
      <c r="AA339" t="b">
        <v>0</v>
      </c>
      <c r="AB339" t="b">
        <v>1</v>
      </c>
      <c r="AC339" t="b">
        <v>0</v>
      </c>
      <c r="AD339" t="b">
        <v>0</v>
      </c>
      <c r="AE339" t="b">
        <v>1</v>
      </c>
      <c r="AF339" t="str" cm="1">
        <f t="array" ref="AF339">_xlfn.IFS(Y339=TRUE,"THREATENED",Z339=TRUE,"THREATENED",AA339=TRUE,"THREATENED",AE339=TRUE,"THREATENED",TRUE,"")</f>
        <v>THREATENED</v>
      </c>
      <c r="AG339" t="s">
        <v>1103</v>
      </c>
      <c r="AH339" t="s">
        <v>1104</v>
      </c>
      <c r="AI339" t="b">
        <v>1</v>
      </c>
    </row>
    <row r="340" spans="1:35" x14ac:dyDescent="0.3">
      <c r="A340">
        <v>-73.973022459999996</v>
      </c>
      <c r="B340">
        <v>40.779683339999998</v>
      </c>
      <c r="C340" t="s">
        <v>1105</v>
      </c>
      <c r="D340" t="s">
        <v>1106</v>
      </c>
      <c r="E340" t="str" cm="1">
        <f t="array" ref="E340">_xlfn.IFS(D340="05D", "Adjacent", D340="07D", "Adjacent",D340="06C","Adjacent",D340="06E","Adjacent",TRUE,"")</f>
        <v/>
      </c>
      <c r="F340" t="s">
        <v>34</v>
      </c>
      <c r="G340">
        <v>10192018</v>
      </c>
      <c r="H340" s="5">
        <v>4</v>
      </c>
      <c r="I340" t="s">
        <v>39</v>
      </c>
      <c r="J340" t="s">
        <v>40</v>
      </c>
      <c r="K340" t="s">
        <v>41</v>
      </c>
      <c r="L340" t="s">
        <v>42</v>
      </c>
      <c r="O340" t="s">
        <v>43</v>
      </c>
      <c r="P340" s="5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1</v>
      </c>
      <c r="X340" t="b">
        <v>0</v>
      </c>
      <c r="Y340" t="b">
        <v>0</v>
      </c>
      <c r="Z340" t="b">
        <v>0</v>
      </c>
      <c r="AA340" t="b">
        <v>0</v>
      </c>
      <c r="AB340" t="b">
        <v>1</v>
      </c>
      <c r="AC340" t="b">
        <v>0</v>
      </c>
      <c r="AD340" t="b">
        <v>1</v>
      </c>
      <c r="AE340" t="b">
        <v>0</v>
      </c>
      <c r="AF340" t="str" cm="1">
        <f t="array" ref="AF340">_xlfn.IFS(Y340=TRUE,"THREATENED",Z340=TRUE,"THREATENED",AA340=TRUE,"THREATENED",AE340=TRUE,"THREATENED",TRUE,"")</f>
        <v/>
      </c>
      <c r="AH340" t="s">
        <v>1107</v>
      </c>
      <c r="AI340" t="b">
        <v>1</v>
      </c>
    </row>
    <row r="341" spans="1:35" x14ac:dyDescent="0.3">
      <c r="A341">
        <v>-73.975943220000005</v>
      </c>
      <c r="B341">
        <v>40.77332406</v>
      </c>
      <c r="C341" t="s">
        <v>1108</v>
      </c>
      <c r="D341" t="s">
        <v>249</v>
      </c>
      <c r="E341" t="str" cm="1">
        <f t="array" ref="E341">_xlfn.IFS(D341="05D", "Adjacent", D341="07D", "Adjacent",D341="06C","Adjacent",D341="06E","Adjacent",TRUE,"")</f>
        <v/>
      </c>
      <c r="F341" t="s">
        <v>34</v>
      </c>
      <c r="G341">
        <v>10122018</v>
      </c>
      <c r="H341" s="5">
        <v>6</v>
      </c>
      <c r="I341" t="s">
        <v>39</v>
      </c>
      <c r="J341" t="s">
        <v>40</v>
      </c>
      <c r="K341" t="s">
        <v>117</v>
      </c>
      <c r="L341" t="s">
        <v>118</v>
      </c>
      <c r="O341" t="s">
        <v>50</v>
      </c>
      <c r="P341" s="5">
        <v>2</v>
      </c>
      <c r="Q341" t="s">
        <v>1109</v>
      </c>
      <c r="R341" t="b">
        <v>0</v>
      </c>
      <c r="S341" t="b">
        <v>0</v>
      </c>
      <c r="T341" t="b">
        <v>0</v>
      </c>
      <c r="U341" t="b">
        <v>1</v>
      </c>
      <c r="V341" t="b">
        <v>1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1</v>
      </c>
      <c r="AE341" t="b">
        <v>0</v>
      </c>
      <c r="AF341" t="str" cm="1">
        <f t="array" ref="AF341">_xlfn.IFS(Y341=TRUE,"THREATENED",Z341=TRUE,"THREATENED",AA341=TRUE,"THREATENED",AE341=TRUE,"THREATENED",TRUE,"")</f>
        <v/>
      </c>
      <c r="AH341" t="s">
        <v>1110</v>
      </c>
      <c r="AI341" t="b">
        <v>1</v>
      </c>
    </row>
    <row r="342" spans="1:35" x14ac:dyDescent="0.3">
      <c r="A342">
        <v>-73.972445230000005</v>
      </c>
      <c r="B342">
        <v>40.771579209999999</v>
      </c>
      <c r="C342" t="s">
        <v>1111</v>
      </c>
      <c r="D342" t="s">
        <v>776</v>
      </c>
      <c r="E342" t="str" cm="1">
        <f t="array" ref="E342">_xlfn.IFS(D342="05D", "Adjacent", D342="07D", "Adjacent",D342="06C","Adjacent",D342="06E","Adjacent",TRUE,"")</f>
        <v/>
      </c>
      <c r="F342" t="s">
        <v>34</v>
      </c>
      <c r="G342">
        <v>10122018</v>
      </c>
      <c r="H342" s="5">
        <v>3</v>
      </c>
      <c r="I342" t="s">
        <v>39</v>
      </c>
      <c r="J342" t="s">
        <v>40</v>
      </c>
      <c r="K342" t="s">
        <v>41</v>
      </c>
      <c r="L342" t="s">
        <v>42</v>
      </c>
      <c r="O342" t="s">
        <v>43</v>
      </c>
      <c r="P342" s="5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1</v>
      </c>
      <c r="W342" s="4" t="s">
        <v>1112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1</v>
      </c>
      <c r="AE342" t="b">
        <v>0</v>
      </c>
      <c r="AF342" t="str" cm="1">
        <f t="array" ref="AF342">_xlfn.IFS(Y342=TRUE,"THREATENED",Z342=TRUE,"THREATENED",AA342=TRUE,"THREATENED",AE342=TRUE,"THREATENED",TRUE,"")</f>
        <v/>
      </c>
      <c r="AH342" t="s">
        <v>1113</v>
      </c>
      <c r="AI342" t="b">
        <v>0</v>
      </c>
    </row>
    <row r="343" spans="1:35" x14ac:dyDescent="0.3">
      <c r="A343">
        <v>-73.971297160000006</v>
      </c>
      <c r="B343">
        <v>40.774552069999999</v>
      </c>
      <c r="C343" t="s">
        <v>1114</v>
      </c>
      <c r="D343" t="s">
        <v>1115</v>
      </c>
      <c r="E343" t="str" cm="1">
        <f t="array" ref="E343">_xlfn.IFS(D343="05D", "Adjacent", D343="07D", "Adjacent",D343="06C","Adjacent",D343="06E","Adjacent",TRUE,"")</f>
        <v/>
      </c>
      <c r="F343" t="s">
        <v>48</v>
      </c>
      <c r="G343">
        <v>10132018</v>
      </c>
      <c r="H343" s="5">
        <v>2</v>
      </c>
      <c r="I343" t="s">
        <v>39</v>
      </c>
      <c r="J343" t="s">
        <v>40</v>
      </c>
      <c r="K343" t="s">
        <v>192</v>
      </c>
      <c r="L343" t="s">
        <v>354</v>
      </c>
      <c r="O343" t="s">
        <v>43</v>
      </c>
      <c r="P343" s="5" t="b">
        <v>0</v>
      </c>
      <c r="R343" t="b">
        <v>0</v>
      </c>
      <c r="S343" t="b">
        <v>0</v>
      </c>
      <c r="T343" t="b">
        <v>0</v>
      </c>
      <c r="U343" t="b">
        <v>1</v>
      </c>
      <c r="V343" t="b">
        <v>1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1</v>
      </c>
      <c r="AE343" t="b">
        <v>0</v>
      </c>
      <c r="AF343" t="str" cm="1">
        <f t="array" ref="AF343">_xlfn.IFS(Y343=TRUE,"THREATENED",Z343=TRUE,"THREATENED",AA343=TRUE,"THREATENED",AE343=TRUE,"THREATENED",TRUE,"")</f>
        <v/>
      </c>
      <c r="AH343" t="s">
        <v>1116</v>
      </c>
      <c r="AI343" t="b">
        <v>1</v>
      </c>
    </row>
    <row r="344" spans="1:35" x14ac:dyDescent="0.3">
      <c r="A344">
        <v>-73.961169609999999</v>
      </c>
      <c r="B344">
        <v>40.781669290000004</v>
      </c>
      <c r="C344" t="s">
        <v>1117</v>
      </c>
      <c r="D344" t="s">
        <v>1118</v>
      </c>
      <c r="E344" t="str" cm="1">
        <f t="array" ref="E344">_xlfn.IFS(D344="05D", "Adjacent", D344="07D", "Adjacent",D344="06C","Adjacent",D344="06E","Adjacent",TRUE,"")</f>
        <v/>
      </c>
      <c r="F344" t="s">
        <v>48</v>
      </c>
      <c r="G344">
        <v>10072018</v>
      </c>
      <c r="H344" s="5">
        <v>3</v>
      </c>
      <c r="I344" t="s">
        <v>39</v>
      </c>
      <c r="J344" t="s">
        <v>40</v>
      </c>
      <c r="L344" t="s">
        <v>55</v>
      </c>
      <c r="O344" t="s">
        <v>50</v>
      </c>
      <c r="P344" s="5">
        <v>30</v>
      </c>
      <c r="R344" t="b">
        <v>0</v>
      </c>
      <c r="S344" t="b">
        <v>0</v>
      </c>
      <c r="T344" t="b">
        <v>1</v>
      </c>
      <c r="U344" t="b">
        <v>0</v>
      </c>
      <c r="V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1</v>
      </c>
      <c r="AE344" t="b">
        <v>0</v>
      </c>
      <c r="AF344" t="str" cm="1">
        <f t="array" ref="AF344">_xlfn.IFS(Y344=TRUE,"THREATENED",Z344=TRUE,"THREATENED",AA344=TRUE,"THREATENED",AE344=TRUE,"THREATENED",TRUE,"")</f>
        <v/>
      </c>
      <c r="AH344" t="s">
        <v>1119</v>
      </c>
      <c r="AI344" t="b">
        <v>1</v>
      </c>
    </row>
    <row r="345" spans="1:35" x14ac:dyDescent="0.3">
      <c r="A345">
        <v>-73.954299019999993</v>
      </c>
      <c r="B345">
        <v>40.794091530000003</v>
      </c>
      <c r="C345" t="s">
        <v>1120</v>
      </c>
      <c r="D345" t="s">
        <v>939</v>
      </c>
      <c r="E345" t="str" cm="1">
        <f t="array" ref="E345">_xlfn.IFS(D345="05D", "Adjacent", D345="07D", "Adjacent",D345="06C","Adjacent",D345="06E","Adjacent",TRUE,"")</f>
        <v/>
      </c>
      <c r="F345" t="s">
        <v>34</v>
      </c>
      <c r="G345">
        <v>10072018</v>
      </c>
      <c r="H345" s="5">
        <v>9</v>
      </c>
      <c r="I345" t="s">
        <v>39</v>
      </c>
      <c r="J345" t="s">
        <v>41</v>
      </c>
      <c r="K345" t="s">
        <v>84</v>
      </c>
      <c r="L345" t="s">
        <v>85</v>
      </c>
      <c r="R345" t="b">
        <v>0</v>
      </c>
      <c r="S345" t="b">
        <v>0</v>
      </c>
      <c r="T345" t="b">
        <v>0</v>
      </c>
      <c r="U345" t="b">
        <v>0</v>
      </c>
      <c r="V345" t="b">
        <v>1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str" cm="1">
        <f t="array" ref="AF345">_xlfn.IFS(Y345=TRUE,"THREATENED",Z345=TRUE,"THREATENED",AA345=TRUE,"THREATENED",AE345=TRUE,"THREATENED",TRUE,"")</f>
        <v/>
      </c>
      <c r="AH345" t="s">
        <v>1121</v>
      </c>
      <c r="AI345" t="b">
        <v>1</v>
      </c>
    </row>
    <row r="346" spans="1:35" x14ac:dyDescent="0.3">
      <c r="A346">
        <v>-73.968965699999998</v>
      </c>
      <c r="B346">
        <v>40.776783430000002</v>
      </c>
      <c r="C346" t="s">
        <v>1122</v>
      </c>
      <c r="D346" t="s">
        <v>246</v>
      </c>
      <c r="E346" t="str" cm="1">
        <f t="array" ref="E346">_xlfn.IFS(D346="05D", "Adjacent", D346="07D", "Adjacent",D346="06C","Adjacent",D346="06E","Adjacent",TRUE,"")</f>
        <v/>
      </c>
      <c r="F346" t="s">
        <v>48</v>
      </c>
      <c r="G346">
        <v>10072018</v>
      </c>
      <c r="H346" s="5">
        <v>4</v>
      </c>
      <c r="I346" t="s">
        <v>39</v>
      </c>
      <c r="J346" t="s">
        <v>41</v>
      </c>
      <c r="K346" t="s">
        <v>84</v>
      </c>
      <c r="L346" t="s">
        <v>85</v>
      </c>
      <c r="O346" t="s">
        <v>43</v>
      </c>
      <c r="P346" s="5" t="b">
        <v>0</v>
      </c>
      <c r="R346" t="b">
        <v>0</v>
      </c>
      <c r="S346" t="b">
        <v>0</v>
      </c>
      <c r="T346" t="b">
        <v>0</v>
      </c>
      <c r="U346" t="b">
        <v>1</v>
      </c>
      <c r="V346" t="b">
        <v>1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str" cm="1">
        <f t="array" ref="AF346">_xlfn.IFS(Y346=TRUE,"THREATENED",Z346=TRUE,"THREATENED",AA346=TRUE,"THREATENED",AE346=TRUE,"THREATENED",TRUE,"")</f>
        <v/>
      </c>
      <c r="AH346" t="s">
        <v>1123</v>
      </c>
      <c r="AI346" t="b">
        <v>1</v>
      </c>
    </row>
    <row r="347" spans="1:35" x14ac:dyDescent="0.3">
      <c r="A347">
        <v>-73.970747110000005</v>
      </c>
      <c r="B347">
        <v>40.77592551</v>
      </c>
      <c r="C347" t="s">
        <v>1124</v>
      </c>
      <c r="D347" t="s">
        <v>79</v>
      </c>
      <c r="E347" t="str" cm="1">
        <f t="array" ref="E347">_xlfn.IFS(D347="05D", "Adjacent", D347="07D", "Adjacent",D347="06C","Adjacent",D347="06E","Adjacent",TRUE,"")</f>
        <v/>
      </c>
      <c r="F347" t="s">
        <v>48</v>
      </c>
      <c r="G347">
        <v>10172018</v>
      </c>
      <c r="H347" s="5">
        <v>8</v>
      </c>
      <c r="I347" t="s">
        <v>39</v>
      </c>
      <c r="J347" t="s">
        <v>40</v>
      </c>
      <c r="K347" t="s">
        <v>41</v>
      </c>
      <c r="L347" t="s">
        <v>42</v>
      </c>
      <c r="O347" t="s">
        <v>43</v>
      </c>
      <c r="P347" s="5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1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str" cm="1">
        <f t="array" ref="AF347">_xlfn.IFS(Y347=TRUE,"THREATENED",Z347=TRUE,"THREATENED",AA347=TRUE,"THREATENED",AE347=TRUE,"THREATENED",TRUE,"")</f>
        <v/>
      </c>
      <c r="AH347" t="s">
        <v>1125</v>
      </c>
      <c r="AI347" t="b">
        <v>1</v>
      </c>
    </row>
    <row r="348" spans="1:35" x14ac:dyDescent="0.3">
      <c r="A348">
        <v>-73.971333060000006</v>
      </c>
      <c r="B348">
        <v>40.777192419999999</v>
      </c>
      <c r="C348" t="s">
        <v>1126</v>
      </c>
      <c r="D348" t="s">
        <v>741</v>
      </c>
      <c r="E348" t="str" cm="1">
        <f t="array" ref="E348">_xlfn.IFS(D348="05D", "Adjacent", D348="07D", "Adjacent",D348="06C","Adjacent",D348="06E","Adjacent",TRUE,"")</f>
        <v/>
      </c>
      <c r="F348" t="s">
        <v>48</v>
      </c>
      <c r="G348">
        <v>10142018</v>
      </c>
      <c r="H348" s="5">
        <v>10</v>
      </c>
      <c r="I348" t="s">
        <v>39</v>
      </c>
      <c r="J348" t="s">
        <v>40</v>
      </c>
      <c r="K348" t="s">
        <v>117</v>
      </c>
      <c r="L348" t="s">
        <v>118</v>
      </c>
      <c r="O348" t="s">
        <v>43</v>
      </c>
      <c r="P348" s="5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1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1</v>
      </c>
      <c r="AE348" t="b">
        <v>0</v>
      </c>
      <c r="AF348" t="str" cm="1">
        <f t="array" ref="AF348">_xlfn.IFS(Y348=TRUE,"THREATENED",Z348=TRUE,"THREATENED",AA348=TRUE,"THREATENED",AE348=TRUE,"THREATENED",TRUE,"")</f>
        <v/>
      </c>
      <c r="AH348" t="s">
        <v>1127</v>
      </c>
      <c r="AI348" t="b">
        <v>1</v>
      </c>
    </row>
    <row r="349" spans="1:35" x14ac:dyDescent="0.3">
      <c r="A349">
        <v>-73.970540990000003</v>
      </c>
      <c r="B349">
        <v>40.769810309999997</v>
      </c>
      <c r="C349" t="s">
        <v>1128</v>
      </c>
      <c r="D349" t="s">
        <v>113</v>
      </c>
      <c r="E349" t="str" cm="1">
        <f t="array" ref="E349">_xlfn.IFS(D349="05D", "Adjacent", D349="07D", "Adjacent",D349="06C","Adjacent",D349="06E","Adjacent",TRUE,"")</f>
        <v/>
      </c>
      <c r="F349" t="s">
        <v>48</v>
      </c>
      <c r="G349">
        <v>10062018</v>
      </c>
      <c r="H349" s="5">
        <v>6</v>
      </c>
      <c r="I349" t="s">
        <v>39</v>
      </c>
      <c r="J349" t="s">
        <v>40</v>
      </c>
      <c r="K349" t="s">
        <v>41</v>
      </c>
      <c r="L349" t="s">
        <v>42</v>
      </c>
      <c r="O349" t="s">
        <v>50</v>
      </c>
      <c r="P349" s="5">
        <v>12</v>
      </c>
      <c r="R349" t="b">
        <v>0</v>
      </c>
      <c r="S349" t="b">
        <v>1</v>
      </c>
      <c r="T349" t="b">
        <v>0</v>
      </c>
      <c r="U349" t="b">
        <v>0</v>
      </c>
      <c r="V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1</v>
      </c>
      <c r="AE349" t="b">
        <v>0</v>
      </c>
      <c r="AF349" t="str" cm="1">
        <f t="array" ref="AF349">_xlfn.IFS(Y349=TRUE,"THREATENED",Z349=TRUE,"THREATENED",AA349=TRUE,"THREATENED",AE349=TRUE,"THREATENED",TRUE,"")</f>
        <v/>
      </c>
      <c r="AH349" t="s">
        <v>1129</v>
      </c>
      <c r="AI349" t="b">
        <v>1</v>
      </c>
    </row>
    <row r="350" spans="1:35" x14ac:dyDescent="0.3">
      <c r="A350">
        <v>-73.974000779999997</v>
      </c>
      <c r="B350">
        <v>40.765007709999999</v>
      </c>
      <c r="C350" t="s">
        <v>1130</v>
      </c>
      <c r="D350" t="s">
        <v>1096</v>
      </c>
      <c r="E350" t="str" cm="1">
        <f t="array" ref="E350">_xlfn.IFS(D350="05D", "Adjacent", D350="07D", "Adjacent",D350="06C","Adjacent",D350="06E","Adjacent",TRUE,"")</f>
        <v/>
      </c>
      <c r="F350" t="s">
        <v>34</v>
      </c>
      <c r="G350">
        <v>10132018</v>
      </c>
      <c r="H350" s="5">
        <v>1</v>
      </c>
      <c r="I350" t="s">
        <v>39</v>
      </c>
      <c r="J350" t="s">
        <v>40</v>
      </c>
      <c r="L350" t="s">
        <v>55</v>
      </c>
      <c r="O350" t="s">
        <v>43</v>
      </c>
      <c r="P350" s="5" t="b">
        <v>0</v>
      </c>
      <c r="R350" t="b">
        <v>0</v>
      </c>
      <c r="S350" t="b">
        <v>0</v>
      </c>
      <c r="T350" t="b">
        <v>0</v>
      </c>
      <c r="U350" t="b">
        <v>1</v>
      </c>
      <c r="V350" t="b">
        <v>1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1</v>
      </c>
      <c r="AE350" t="b">
        <v>0</v>
      </c>
      <c r="AF350" t="str" cm="1">
        <f t="array" ref="AF350">_xlfn.IFS(Y350=TRUE,"THREATENED",Z350=TRUE,"THREATENED",AA350=TRUE,"THREATENED",AE350=TRUE,"THREATENED",TRUE,"")</f>
        <v/>
      </c>
      <c r="AH350" t="s">
        <v>1131</v>
      </c>
      <c r="AI350" t="b">
        <v>1</v>
      </c>
    </row>
    <row r="351" spans="1:35" x14ac:dyDescent="0.3">
      <c r="A351">
        <v>-73.956675099999998</v>
      </c>
      <c r="B351">
        <v>40.799035789999998</v>
      </c>
      <c r="C351" t="s">
        <v>1132</v>
      </c>
      <c r="D351" t="s">
        <v>1133</v>
      </c>
      <c r="E351" t="str" cm="1">
        <f t="array" ref="E351">_xlfn.IFS(D351="05D", "Adjacent", D351="07D", "Adjacent",D351="06C","Adjacent",D351="06E","Adjacent",TRUE,"")</f>
        <v/>
      </c>
      <c r="F351" t="s">
        <v>34</v>
      </c>
      <c r="G351">
        <v>10072018</v>
      </c>
      <c r="H351" s="5">
        <v>4</v>
      </c>
      <c r="I351" t="s">
        <v>39</v>
      </c>
      <c r="J351" t="s">
        <v>40</v>
      </c>
      <c r="K351" t="s">
        <v>84</v>
      </c>
      <c r="L351" t="s">
        <v>103</v>
      </c>
      <c r="O351" t="s">
        <v>50</v>
      </c>
      <c r="P351" s="5">
        <v>65</v>
      </c>
      <c r="R351" t="b">
        <v>0</v>
      </c>
      <c r="S351" t="b">
        <v>0</v>
      </c>
      <c r="T351" t="b">
        <v>1</v>
      </c>
      <c r="U351" t="b">
        <v>0</v>
      </c>
      <c r="V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str" cm="1">
        <f t="array" ref="AF351">_xlfn.IFS(Y351=TRUE,"THREATENED",Z351=TRUE,"THREATENED",AA351=TRUE,"THREATENED",AE351=TRUE,"THREATENED",TRUE,"")</f>
        <v/>
      </c>
      <c r="AH351" t="s">
        <v>1134</v>
      </c>
      <c r="AI351" t="b">
        <v>1</v>
      </c>
    </row>
    <row r="352" spans="1:35" x14ac:dyDescent="0.3">
      <c r="A352">
        <v>-73.963963509999999</v>
      </c>
      <c r="B352">
        <v>40.79003376</v>
      </c>
      <c r="C352" t="s">
        <v>1135</v>
      </c>
      <c r="D352" t="s">
        <v>1136</v>
      </c>
      <c r="E352" t="str" cm="1">
        <f t="array" ref="E352">_xlfn.IFS(D352="05D", "Adjacent", D352="07D", "Adjacent",D352="06C","Adjacent",D352="06E","Adjacent",TRUE,"")</f>
        <v/>
      </c>
      <c r="F352" t="s">
        <v>34</v>
      </c>
      <c r="G352">
        <v>10102018</v>
      </c>
      <c r="H352" s="5">
        <v>5</v>
      </c>
      <c r="I352" t="s">
        <v>39</v>
      </c>
      <c r="J352" t="s">
        <v>40</v>
      </c>
      <c r="K352" t="s">
        <v>117</v>
      </c>
      <c r="L352" t="s">
        <v>118</v>
      </c>
      <c r="O352" t="s">
        <v>43</v>
      </c>
      <c r="P352" s="5" t="b">
        <v>0</v>
      </c>
      <c r="R352" t="b">
        <v>0</v>
      </c>
      <c r="S352" t="b">
        <v>0</v>
      </c>
      <c r="T352" t="b">
        <v>0</v>
      </c>
      <c r="U352" t="b">
        <v>1</v>
      </c>
      <c r="V352" t="b">
        <v>1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1</v>
      </c>
      <c r="AE352" t="b">
        <v>0</v>
      </c>
      <c r="AF352" t="str" cm="1">
        <f t="array" ref="AF352">_xlfn.IFS(Y352=TRUE,"THREATENED",Z352=TRUE,"THREATENED",AA352=TRUE,"THREATENED",AE352=TRUE,"THREATENED",TRUE,"")</f>
        <v/>
      </c>
      <c r="AH352" t="s">
        <v>1137</v>
      </c>
      <c r="AI352" t="b">
        <v>1</v>
      </c>
    </row>
    <row r="353" spans="1:35" x14ac:dyDescent="0.3">
      <c r="A353">
        <v>-73.976103640000005</v>
      </c>
      <c r="B353">
        <v>40.770548269999999</v>
      </c>
      <c r="C353" t="s">
        <v>1138</v>
      </c>
      <c r="D353" t="s">
        <v>734</v>
      </c>
      <c r="E353" t="str" cm="1">
        <f t="array" ref="E353">_xlfn.IFS(D353="05D", "Adjacent", D353="07D", "Adjacent",D353="06C","Adjacent",D353="06E","Adjacent",TRUE,"")</f>
        <v/>
      </c>
      <c r="F353" t="s">
        <v>34</v>
      </c>
      <c r="G353">
        <v>10202018</v>
      </c>
      <c r="H353" s="5">
        <v>3</v>
      </c>
      <c r="I353" t="s">
        <v>54</v>
      </c>
      <c r="J353" t="s">
        <v>40</v>
      </c>
      <c r="L353" t="s">
        <v>55</v>
      </c>
      <c r="O353" t="s">
        <v>43</v>
      </c>
      <c r="P353" s="5" t="b">
        <v>0</v>
      </c>
      <c r="R353" t="b">
        <v>0</v>
      </c>
      <c r="S353" t="b">
        <v>1</v>
      </c>
      <c r="T353" t="b">
        <v>0</v>
      </c>
      <c r="U353" t="b">
        <v>0</v>
      </c>
      <c r="V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1</v>
      </c>
      <c r="AC353" t="b">
        <v>0</v>
      </c>
      <c r="AD353" t="b">
        <v>0</v>
      </c>
      <c r="AE353" t="b">
        <v>1</v>
      </c>
      <c r="AF353" t="str" cm="1">
        <f t="array" ref="AF353">_xlfn.IFS(Y353=TRUE,"THREATENED",Z353=TRUE,"THREATENED",AA353=TRUE,"THREATENED",AE353=TRUE,"THREATENED",TRUE,"")</f>
        <v>THREATENED</v>
      </c>
      <c r="AH353" t="s">
        <v>1139</v>
      </c>
      <c r="AI353" t="b">
        <v>1</v>
      </c>
    </row>
    <row r="354" spans="1:35" x14ac:dyDescent="0.3">
      <c r="A354">
        <v>-73.972480180000005</v>
      </c>
      <c r="B354">
        <v>40.779013200000001</v>
      </c>
      <c r="C354" t="s">
        <v>1140</v>
      </c>
      <c r="D354" t="s">
        <v>1141</v>
      </c>
      <c r="E354" t="str" cm="1">
        <f t="array" ref="E354">_xlfn.IFS(D354="05D", "Adjacent", D354="07D", "Adjacent",D354="06C","Adjacent",D354="06E","Adjacent",TRUE,"")</f>
        <v/>
      </c>
      <c r="F354" t="s">
        <v>34</v>
      </c>
      <c r="G354">
        <v>10172018</v>
      </c>
      <c r="H354" s="5">
        <v>5</v>
      </c>
      <c r="I354" t="s">
        <v>39</v>
      </c>
      <c r="J354" t="s">
        <v>40</v>
      </c>
      <c r="K354" t="s">
        <v>84</v>
      </c>
      <c r="L354" t="s">
        <v>103</v>
      </c>
      <c r="O354" t="s">
        <v>43</v>
      </c>
      <c r="P354" s="5" t="b">
        <v>0</v>
      </c>
      <c r="R354" t="b">
        <v>0</v>
      </c>
      <c r="S354" t="b">
        <v>0</v>
      </c>
      <c r="T354" t="b">
        <v>0</v>
      </c>
      <c r="U354" t="b">
        <v>1</v>
      </c>
      <c r="V354" t="b">
        <v>1</v>
      </c>
      <c r="X354" t="b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1</v>
      </c>
      <c r="AE354" t="b">
        <v>0</v>
      </c>
      <c r="AF354" t="str" cm="1">
        <f t="array" ref="AF354">_xlfn.IFS(Y354=TRUE,"THREATENED",Z354=TRUE,"THREATENED",AA354=TRUE,"THREATENED",AE354=TRUE,"THREATENED",TRUE,"")</f>
        <v/>
      </c>
      <c r="AH354" t="s">
        <v>1142</v>
      </c>
      <c r="AI354" t="b">
        <v>1</v>
      </c>
    </row>
    <row r="355" spans="1:35" x14ac:dyDescent="0.3">
      <c r="A355">
        <v>-73.963565880000004</v>
      </c>
      <c r="B355">
        <v>40.777729180000001</v>
      </c>
      <c r="C355" t="s">
        <v>1143</v>
      </c>
      <c r="D355" t="s">
        <v>1144</v>
      </c>
      <c r="E355" t="str" cm="1">
        <f t="array" ref="E355">_xlfn.IFS(D355="05D", "Adjacent", D355="07D", "Adjacent",D355="06C","Adjacent",D355="06E","Adjacent",TRUE,"")</f>
        <v/>
      </c>
      <c r="F355" t="s">
        <v>48</v>
      </c>
      <c r="G355">
        <v>10172018</v>
      </c>
      <c r="H355" s="5">
        <v>3</v>
      </c>
      <c r="I355" t="s">
        <v>39</v>
      </c>
      <c r="J355" t="s">
        <v>41</v>
      </c>
      <c r="K355" t="s">
        <v>192</v>
      </c>
      <c r="L355" t="s">
        <v>1145</v>
      </c>
      <c r="O355" t="s">
        <v>43</v>
      </c>
      <c r="P355" s="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1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1</v>
      </c>
      <c r="AE355" t="b">
        <v>0</v>
      </c>
      <c r="AF355" t="str" cm="1">
        <f t="array" ref="AF355">_xlfn.IFS(Y355=TRUE,"THREATENED",Z355=TRUE,"THREATENED",AA355=TRUE,"THREATENED",AE355=TRUE,"THREATENED",TRUE,"")</f>
        <v/>
      </c>
      <c r="AH355" t="s">
        <v>1146</v>
      </c>
      <c r="AI355" t="b">
        <v>1</v>
      </c>
    </row>
    <row r="356" spans="1:35" ht="31.2" x14ac:dyDescent="0.3">
      <c r="A356">
        <v>-73.971640480000005</v>
      </c>
      <c r="B356">
        <v>40.77531819</v>
      </c>
      <c r="C356" t="s">
        <v>1147</v>
      </c>
      <c r="D356" t="s">
        <v>1148</v>
      </c>
      <c r="E356" t="str" cm="1">
        <f t="array" ref="E356">_xlfn.IFS(D356="05D", "Adjacent", D356="07D", "Adjacent",D356="06C","Adjacent",D356="06E","Adjacent",TRUE,"")</f>
        <v/>
      </c>
      <c r="F356" t="s">
        <v>34</v>
      </c>
      <c r="G356">
        <v>10142018</v>
      </c>
      <c r="H356" s="5">
        <v>2</v>
      </c>
      <c r="I356" t="s">
        <v>39</v>
      </c>
      <c r="J356" t="s">
        <v>40</v>
      </c>
      <c r="K356" t="s">
        <v>84</v>
      </c>
      <c r="L356" t="s">
        <v>103</v>
      </c>
      <c r="O356" t="s">
        <v>50</v>
      </c>
      <c r="P356" s="5">
        <v>15</v>
      </c>
      <c r="R356" t="b">
        <v>0</v>
      </c>
      <c r="S356" t="b">
        <v>0</v>
      </c>
      <c r="T356" t="b">
        <v>1</v>
      </c>
      <c r="U356" t="b">
        <v>0</v>
      </c>
      <c r="V356" t="b">
        <v>0</v>
      </c>
      <c r="W356" s="4" t="s">
        <v>1149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1</v>
      </c>
      <c r="AE356" t="b">
        <v>0</v>
      </c>
      <c r="AF356" t="str" cm="1">
        <f t="array" ref="AF356">_xlfn.IFS(Y356=TRUE,"THREATENED",Z356=TRUE,"THREATENED",AA356=TRUE,"THREATENED",AE356=TRUE,"THREATENED",TRUE,"")</f>
        <v/>
      </c>
      <c r="AH356" t="s">
        <v>1150</v>
      </c>
      <c r="AI356" t="b">
        <v>0</v>
      </c>
    </row>
    <row r="357" spans="1:35" x14ac:dyDescent="0.3">
      <c r="A357">
        <v>-73.967205460000002</v>
      </c>
      <c r="B357">
        <v>40.787651990000001</v>
      </c>
      <c r="C357" t="s">
        <v>1151</v>
      </c>
      <c r="D357" t="s">
        <v>488</v>
      </c>
      <c r="E357" t="str" cm="1">
        <f t="array" ref="E357">_xlfn.IFS(D357="05D", "Adjacent", D357="07D", "Adjacent",D357="06C","Adjacent",D357="06E","Adjacent",TRUE,"")</f>
        <v/>
      </c>
      <c r="F357" t="s">
        <v>34</v>
      </c>
      <c r="G357">
        <v>10062018</v>
      </c>
      <c r="H357" s="5">
        <v>5</v>
      </c>
      <c r="I357" t="s">
        <v>39</v>
      </c>
      <c r="J357" t="s">
        <v>40</v>
      </c>
      <c r="L357" t="s">
        <v>55</v>
      </c>
      <c r="O357" t="s">
        <v>50</v>
      </c>
      <c r="P357" s="5">
        <v>40</v>
      </c>
      <c r="R357" t="b">
        <v>0</v>
      </c>
      <c r="S357" t="b">
        <v>1</v>
      </c>
      <c r="T357" t="b">
        <v>0</v>
      </c>
      <c r="U357" t="b">
        <v>0</v>
      </c>
      <c r="V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1</v>
      </c>
      <c r="AC357" t="b">
        <v>0</v>
      </c>
      <c r="AD357" t="b">
        <v>0</v>
      </c>
      <c r="AE357" t="b">
        <v>0</v>
      </c>
      <c r="AF357" t="str" cm="1">
        <f t="array" ref="AF357">_xlfn.IFS(Y357=TRUE,"THREATENED",Z357=TRUE,"THREATENED",AA357=TRUE,"THREATENED",AE357=TRUE,"THREATENED",TRUE,"")</f>
        <v/>
      </c>
      <c r="AH357" t="s">
        <v>1152</v>
      </c>
      <c r="AI357" t="b">
        <v>1</v>
      </c>
    </row>
    <row r="358" spans="1:35" x14ac:dyDescent="0.3">
      <c r="A358">
        <v>-73.961482439999997</v>
      </c>
      <c r="B358">
        <v>40.791292980000001</v>
      </c>
      <c r="C358" t="s">
        <v>1153</v>
      </c>
      <c r="D358" t="s">
        <v>616</v>
      </c>
      <c r="E358" t="str" cm="1">
        <f t="array" ref="E358">_xlfn.IFS(D358="05D", "Adjacent", D358="07D", "Adjacent",D358="06C","Adjacent",D358="06E","Adjacent",TRUE,"")</f>
        <v/>
      </c>
      <c r="F358" t="s">
        <v>34</v>
      </c>
      <c r="G358">
        <v>10132018</v>
      </c>
      <c r="H358" s="5">
        <v>3</v>
      </c>
      <c r="I358" t="s">
        <v>39</v>
      </c>
      <c r="J358" t="s">
        <v>40</v>
      </c>
      <c r="L358" t="s">
        <v>55</v>
      </c>
      <c r="O358" t="s">
        <v>43</v>
      </c>
      <c r="P358" s="5" t="b">
        <v>0</v>
      </c>
      <c r="R358" t="b">
        <v>0</v>
      </c>
      <c r="S358" t="b">
        <v>1</v>
      </c>
      <c r="T358" t="b">
        <v>0</v>
      </c>
      <c r="U358" t="b">
        <v>0</v>
      </c>
      <c r="V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1</v>
      </c>
      <c r="AC358" t="b">
        <v>0</v>
      </c>
      <c r="AD358" t="b">
        <v>0</v>
      </c>
      <c r="AE358" t="b">
        <v>0</v>
      </c>
      <c r="AF358" t="str" cm="1">
        <f t="array" ref="AF358">_xlfn.IFS(Y358=TRUE,"THREATENED",Z358=TRUE,"THREATENED",AA358=TRUE,"THREATENED",AE358=TRUE,"THREATENED",TRUE,"")</f>
        <v/>
      </c>
      <c r="AH358" t="s">
        <v>1154</v>
      </c>
      <c r="AI358" t="b">
        <v>1</v>
      </c>
    </row>
    <row r="359" spans="1:35" x14ac:dyDescent="0.3">
      <c r="A359">
        <v>-73.957140800000005</v>
      </c>
      <c r="B359">
        <v>40.793191739999997</v>
      </c>
      <c r="C359" t="s">
        <v>1155</v>
      </c>
      <c r="D359" t="s">
        <v>493</v>
      </c>
      <c r="E359" t="str" cm="1">
        <f t="array" ref="E359">_xlfn.IFS(D359="05D", "Adjacent", D359="07D", "Adjacent",D359="06C","Adjacent",D359="06E","Adjacent",TRUE,"")</f>
        <v/>
      </c>
      <c r="F359" t="s">
        <v>34</v>
      </c>
      <c r="G359">
        <v>10062018</v>
      </c>
      <c r="H359" s="5">
        <v>2</v>
      </c>
      <c r="I359" t="s">
        <v>39</v>
      </c>
      <c r="J359" t="s">
        <v>40</v>
      </c>
      <c r="K359" t="s">
        <v>117</v>
      </c>
      <c r="L359" t="s">
        <v>118</v>
      </c>
      <c r="O359" t="s">
        <v>43</v>
      </c>
      <c r="P359" s="5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1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1</v>
      </c>
      <c r="AD359" t="b">
        <v>0</v>
      </c>
      <c r="AE359" t="b">
        <v>0</v>
      </c>
      <c r="AF359" t="str" cm="1">
        <f t="array" ref="AF359">_xlfn.IFS(Y359=TRUE,"THREATENED",Z359=TRUE,"THREATENED",AA359=TRUE,"THREATENED",AE359=TRUE,"THREATENED",TRUE,"")</f>
        <v/>
      </c>
      <c r="AG359" t="s">
        <v>1156</v>
      </c>
      <c r="AH359" t="s">
        <v>1157</v>
      </c>
      <c r="AI359" t="b">
        <v>1</v>
      </c>
    </row>
    <row r="360" spans="1:35" x14ac:dyDescent="0.3">
      <c r="A360">
        <v>-73.970719729999999</v>
      </c>
      <c r="B360">
        <v>40.777395679999998</v>
      </c>
      <c r="C360" t="s">
        <v>1158</v>
      </c>
      <c r="D360" t="s">
        <v>741</v>
      </c>
      <c r="E360" t="str" cm="1">
        <f t="array" ref="E360">_xlfn.IFS(D360="05D", "Adjacent", D360="07D", "Adjacent",D360="06C","Adjacent",D360="06E","Adjacent",TRUE,"")</f>
        <v/>
      </c>
      <c r="F360" t="s">
        <v>34</v>
      </c>
      <c r="G360">
        <v>10192018</v>
      </c>
      <c r="H360" s="5">
        <v>12</v>
      </c>
      <c r="I360" t="s">
        <v>39</v>
      </c>
      <c r="J360" t="s">
        <v>40</v>
      </c>
      <c r="L360" t="s">
        <v>55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str" cm="1">
        <f t="array" ref="AF360">_xlfn.IFS(Y360=TRUE,"THREATENED",Z360=TRUE,"THREATENED",AA360=TRUE,"THREATENED",AE360=TRUE,"THREATENED",TRUE,"")</f>
        <v/>
      </c>
      <c r="AH360" t="s">
        <v>1159</v>
      </c>
      <c r="AI360" t="b">
        <v>1</v>
      </c>
    </row>
    <row r="361" spans="1:35" x14ac:dyDescent="0.3">
      <c r="A361">
        <v>-73.962369609999996</v>
      </c>
      <c r="B361">
        <v>40.792184859999999</v>
      </c>
      <c r="C361" t="s">
        <v>1160</v>
      </c>
      <c r="D361" t="s">
        <v>785</v>
      </c>
      <c r="E361" t="str" cm="1">
        <f t="array" ref="E361">_xlfn.IFS(D361="05D", "Adjacent", D361="07D", "Adjacent",D361="06C","Adjacent",D361="06E","Adjacent",TRUE,"")</f>
        <v/>
      </c>
      <c r="F361" t="s">
        <v>48</v>
      </c>
      <c r="G361">
        <v>10172018</v>
      </c>
      <c r="H361" s="5">
        <v>4</v>
      </c>
      <c r="I361" t="s">
        <v>39</v>
      </c>
      <c r="J361" t="s">
        <v>40</v>
      </c>
      <c r="K361" t="s">
        <v>41</v>
      </c>
      <c r="L361" t="s">
        <v>42</v>
      </c>
      <c r="O361" t="s">
        <v>50</v>
      </c>
      <c r="P361" s="5">
        <v>13</v>
      </c>
      <c r="R361" t="b">
        <v>0</v>
      </c>
      <c r="S361" t="b">
        <v>0</v>
      </c>
      <c r="T361" t="b">
        <v>1</v>
      </c>
      <c r="U361" t="b">
        <v>0</v>
      </c>
      <c r="V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1</v>
      </c>
      <c r="AF361" t="str" cm="1">
        <f t="array" ref="AF361">_xlfn.IFS(Y361=TRUE,"THREATENED",Z361=TRUE,"THREATENED",AA361=TRUE,"THREATENED",AE361=TRUE,"THREATENED",TRUE,"")</f>
        <v>THREATENED</v>
      </c>
      <c r="AH361" t="s">
        <v>1161</v>
      </c>
      <c r="AI361" t="b">
        <v>1</v>
      </c>
    </row>
    <row r="362" spans="1:35" x14ac:dyDescent="0.3">
      <c r="A362">
        <v>-73.957603509999998</v>
      </c>
      <c r="B362">
        <v>40.796612080000003</v>
      </c>
      <c r="C362" t="s">
        <v>1162</v>
      </c>
      <c r="D362" t="s">
        <v>191</v>
      </c>
      <c r="E362" t="str" cm="1">
        <f t="array" ref="E362">_xlfn.IFS(D362="05D", "Adjacent", D362="07D", "Adjacent",D362="06C","Adjacent",D362="06E","Adjacent",TRUE,"")</f>
        <v/>
      </c>
      <c r="F362" t="s">
        <v>48</v>
      </c>
      <c r="G362">
        <v>10192018</v>
      </c>
      <c r="H362" s="5">
        <v>1</v>
      </c>
      <c r="I362" t="s">
        <v>54</v>
      </c>
      <c r="J362" t="s">
        <v>40</v>
      </c>
      <c r="K362" t="s">
        <v>84</v>
      </c>
      <c r="L362" t="s">
        <v>103</v>
      </c>
      <c r="O362" t="s">
        <v>43</v>
      </c>
      <c r="P362" s="5" t="b">
        <v>0</v>
      </c>
      <c r="R362" t="b">
        <v>1</v>
      </c>
      <c r="S362" t="b">
        <v>0</v>
      </c>
      <c r="T362" t="b">
        <v>0</v>
      </c>
      <c r="U362" t="b">
        <v>0</v>
      </c>
      <c r="V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1</v>
      </c>
      <c r="AF362" t="str" cm="1">
        <f t="array" ref="AF362">_xlfn.IFS(Y362=TRUE,"THREATENED",Z362=TRUE,"THREATENED",AA362=TRUE,"THREATENED",AE362=TRUE,"THREATENED",TRUE,"")</f>
        <v>THREATENED</v>
      </c>
      <c r="AG362" t="s">
        <v>1163</v>
      </c>
      <c r="AH362" t="s">
        <v>1164</v>
      </c>
      <c r="AI362" t="b">
        <v>1</v>
      </c>
    </row>
    <row r="363" spans="1:35" x14ac:dyDescent="0.3">
      <c r="A363">
        <v>-73.967354850000007</v>
      </c>
      <c r="B363">
        <v>40.77656691</v>
      </c>
      <c r="C363" t="s">
        <v>1165</v>
      </c>
      <c r="D363" t="s">
        <v>326</v>
      </c>
      <c r="E363" t="str" cm="1">
        <f t="array" ref="E363">_xlfn.IFS(D363="05D", "Adjacent", D363="07D", "Adjacent",D363="06C","Adjacent",D363="06E","Adjacent",TRUE,"")</f>
        <v/>
      </c>
      <c r="F363" t="s">
        <v>34</v>
      </c>
      <c r="G363">
        <v>10192018</v>
      </c>
      <c r="H363" s="5">
        <v>11</v>
      </c>
      <c r="I363" t="s">
        <v>39</v>
      </c>
      <c r="J363" t="s">
        <v>40</v>
      </c>
      <c r="L363" t="s">
        <v>55</v>
      </c>
      <c r="O363" t="s">
        <v>50</v>
      </c>
      <c r="P363" s="5">
        <v>4</v>
      </c>
      <c r="R363" t="b">
        <v>0</v>
      </c>
      <c r="S363" t="b">
        <v>0</v>
      </c>
      <c r="T363" t="b">
        <v>1</v>
      </c>
      <c r="U363" t="b">
        <v>0</v>
      </c>
      <c r="V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str" cm="1">
        <f t="array" ref="AF363">_xlfn.IFS(Y363=TRUE,"THREATENED",Z363=TRUE,"THREATENED",AA363=TRUE,"THREATENED",AE363=TRUE,"THREATENED",TRUE,"")</f>
        <v/>
      </c>
      <c r="AG363" t="s">
        <v>656</v>
      </c>
      <c r="AH363" t="s">
        <v>1166</v>
      </c>
      <c r="AI363" t="b">
        <v>1</v>
      </c>
    </row>
    <row r="364" spans="1:35" x14ac:dyDescent="0.3">
      <c r="A364">
        <v>-73.970486289999997</v>
      </c>
      <c r="B364">
        <v>40.773958309999998</v>
      </c>
      <c r="C364" t="s">
        <v>1167</v>
      </c>
      <c r="D364" t="s">
        <v>1168</v>
      </c>
      <c r="E364" t="str" cm="1">
        <f t="array" ref="E364">_xlfn.IFS(D364="05D", "Adjacent", D364="07D", "Adjacent",D364="06C","Adjacent",D364="06E","Adjacent",TRUE,"")</f>
        <v/>
      </c>
      <c r="F364" t="s">
        <v>34</v>
      </c>
      <c r="G364">
        <v>10062018</v>
      </c>
      <c r="H364" s="5">
        <v>2</v>
      </c>
      <c r="I364" t="s">
        <v>39</v>
      </c>
      <c r="J364" t="s">
        <v>40</v>
      </c>
      <c r="L364" t="s">
        <v>55</v>
      </c>
      <c r="O364" t="s">
        <v>43</v>
      </c>
      <c r="P364" s="5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1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1</v>
      </c>
      <c r="AE364" t="b">
        <v>0</v>
      </c>
      <c r="AF364" t="str" cm="1">
        <f t="array" ref="AF364">_xlfn.IFS(Y364=TRUE,"THREATENED",Z364=TRUE,"THREATENED",AA364=TRUE,"THREATENED",AE364=TRUE,"THREATENED",TRUE,"")</f>
        <v/>
      </c>
      <c r="AH364" t="s">
        <v>1169</v>
      </c>
      <c r="AI364" t="b">
        <v>1</v>
      </c>
    </row>
    <row r="365" spans="1:35" x14ac:dyDescent="0.3">
      <c r="A365">
        <v>-73.970315670000005</v>
      </c>
      <c r="B365">
        <v>40.772090540000001</v>
      </c>
      <c r="C365" t="s">
        <v>1170</v>
      </c>
      <c r="D365" t="s">
        <v>609</v>
      </c>
      <c r="E365" t="str" cm="1">
        <f t="array" ref="E365">_xlfn.IFS(D365="05D", "Adjacent", D365="07D", "Adjacent",D365="06C","Adjacent",D365="06E","Adjacent",TRUE,"")</f>
        <v/>
      </c>
      <c r="F365" t="s">
        <v>34</v>
      </c>
      <c r="G365">
        <v>10172018</v>
      </c>
      <c r="H365" s="5">
        <v>2</v>
      </c>
      <c r="I365" t="s">
        <v>39</v>
      </c>
      <c r="J365" t="s">
        <v>40</v>
      </c>
      <c r="K365" t="s">
        <v>41</v>
      </c>
      <c r="L365" t="s">
        <v>42</v>
      </c>
      <c r="O365" t="s">
        <v>43</v>
      </c>
      <c r="P365" s="5" t="b">
        <v>0</v>
      </c>
      <c r="R365" t="b">
        <v>0</v>
      </c>
      <c r="S365" t="b">
        <v>0</v>
      </c>
      <c r="T365" t="b">
        <v>0</v>
      </c>
      <c r="U365" t="b">
        <v>1</v>
      </c>
      <c r="V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1</v>
      </c>
      <c r="AE365" t="b">
        <v>0</v>
      </c>
      <c r="AF365" t="str" cm="1">
        <f t="array" ref="AF365">_xlfn.IFS(Y365=TRUE,"THREATENED",Z365=TRUE,"THREATENED",AA365=TRUE,"THREATENED",AE365=TRUE,"THREATENED",TRUE,"")</f>
        <v/>
      </c>
      <c r="AH365" t="s">
        <v>1171</v>
      </c>
      <c r="AI365" t="b">
        <v>1</v>
      </c>
    </row>
    <row r="366" spans="1:35" x14ac:dyDescent="0.3">
      <c r="A366">
        <v>-73.959639899999999</v>
      </c>
      <c r="B366">
        <v>40.7933387</v>
      </c>
      <c r="C366" t="s">
        <v>1172</v>
      </c>
      <c r="D366" t="s">
        <v>1173</v>
      </c>
      <c r="E366" t="str" cm="1">
        <f t="array" ref="E366">_xlfn.IFS(D366="05D", "Adjacent", D366="07D", "Adjacent",D366="06C","Adjacent",D366="06E","Adjacent",TRUE,"")</f>
        <v/>
      </c>
      <c r="F366" t="s">
        <v>34</v>
      </c>
      <c r="G366">
        <v>10072018</v>
      </c>
      <c r="H366" s="5">
        <v>2</v>
      </c>
      <c r="I366" t="s">
        <v>39</v>
      </c>
      <c r="J366" t="s">
        <v>192</v>
      </c>
      <c r="L366" t="s">
        <v>193</v>
      </c>
      <c r="O366" t="s">
        <v>50</v>
      </c>
      <c r="P366" s="5">
        <v>25</v>
      </c>
      <c r="R366" t="b">
        <v>1</v>
      </c>
      <c r="S366" t="b">
        <v>0</v>
      </c>
      <c r="T366" t="b">
        <v>1</v>
      </c>
      <c r="U366" t="b">
        <v>0</v>
      </c>
      <c r="V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str" cm="1">
        <f t="array" ref="AF366">_xlfn.IFS(Y366=TRUE,"THREATENED",Z366=TRUE,"THREATENED",AA366=TRUE,"THREATENED",AE366=TRUE,"THREATENED",TRUE,"")</f>
        <v/>
      </c>
      <c r="AG366" t="s">
        <v>1174</v>
      </c>
      <c r="AH366" t="s">
        <v>1175</v>
      </c>
      <c r="AI366" t="b">
        <v>1</v>
      </c>
    </row>
    <row r="367" spans="1:35" x14ac:dyDescent="0.3">
      <c r="A367">
        <v>-73.954895789999995</v>
      </c>
      <c r="B367">
        <v>40.794484449999999</v>
      </c>
      <c r="C367" t="s">
        <v>1176</v>
      </c>
      <c r="D367" t="s">
        <v>939</v>
      </c>
      <c r="E367" t="str" cm="1">
        <f t="array" ref="E367">_xlfn.IFS(D367="05D", "Adjacent", D367="07D", "Adjacent",D367="06C","Adjacent",D367="06E","Adjacent",TRUE,"")</f>
        <v/>
      </c>
      <c r="F367" t="s">
        <v>48</v>
      </c>
      <c r="G367">
        <v>10142018</v>
      </c>
      <c r="H367" s="5">
        <v>5</v>
      </c>
      <c r="I367" t="s">
        <v>39</v>
      </c>
      <c r="J367" t="s">
        <v>40</v>
      </c>
      <c r="L367" t="s">
        <v>55</v>
      </c>
      <c r="O367" t="s">
        <v>43</v>
      </c>
      <c r="P367" s="5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1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1</v>
      </c>
      <c r="AE367" t="b">
        <v>0</v>
      </c>
      <c r="AF367" t="str" cm="1">
        <f t="array" ref="AF367">_xlfn.IFS(Y367=TRUE,"THREATENED",Z367=TRUE,"THREATENED",AA367=TRUE,"THREATENED",AE367=TRUE,"THREATENED",TRUE,"")</f>
        <v/>
      </c>
      <c r="AH367" t="s">
        <v>1177</v>
      </c>
      <c r="AI367" t="b">
        <v>1</v>
      </c>
    </row>
    <row r="368" spans="1:35" x14ac:dyDescent="0.3">
      <c r="A368">
        <v>-73.964080100000004</v>
      </c>
      <c r="B368">
        <v>40.790789859999997</v>
      </c>
      <c r="C368" t="s">
        <v>1178</v>
      </c>
      <c r="D368" t="s">
        <v>911</v>
      </c>
      <c r="E368" t="str" cm="1">
        <f t="array" ref="E368">_xlfn.IFS(D368="05D", "Adjacent", D368="07D", "Adjacent",D368="06C","Adjacent",D368="06E","Adjacent",TRUE,"")</f>
        <v/>
      </c>
      <c r="F368" t="s">
        <v>48</v>
      </c>
      <c r="G368">
        <v>10072018</v>
      </c>
      <c r="H368" s="5">
        <v>2</v>
      </c>
      <c r="I368" t="s">
        <v>39</v>
      </c>
      <c r="J368" t="s">
        <v>40</v>
      </c>
      <c r="L368" t="s">
        <v>55</v>
      </c>
      <c r="O368" t="s">
        <v>50</v>
      </c>
      <c r="P368" s="5">
        <v>15</v>
      </c>
      <c r="R368" t="b">
        <v>1</v>
      </c>
      <c r="S368" t="b">
        <v>0</v>
      </c>
      <c r="T368" t="b">
        <v>0</v>
      </c>
      <c r="U368" t="b">
        <v>0</v>
      </c>
      <c r="V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str" cm="1">
        <f t="array" ref="AF368">_xlfn.IFS(Y368=TRUE,"THREATENED",Z368=TRUE,"THREATENED",AA368=TRUE,"THREATENED",AE368=TRUE,"THREATENED",TRUE,"")</f>
        <v/>
      </c>
      <c r="AH368" t="s">
        <v>1179</v>
      </c>
      <c r="AI368" t="b">
        <v>1</v>
      </c>
    </row>
    <row r="369" spans="1:35" x14ac:dyDescent="0.3">
      <c r="A369">
        <v>-73.978130390000004</v>
      </c>
      <c r="B369">
        <v>40.772500030000003</v>
      </c>
      <c r="C369" t="s">
        <v>1180</v>
      </c>
      <c r="D369" t="s">
        <v>503</v>
      </c>
      <c r="E369" t="str" cm="1">
        <f t="array" ref="E369">_xlfn.IFS(D369="05D", "Adjacent", D369="07D", "Adjacent",D369="06C","Adjacent",D369="06E","Adjacent",TRUE,"")</f>
        <v/>
      </c>
      <c r="F369" t="s">
        <v>48</v>
      </c>
      <c r="G369">
        <v>10062018</v>
      </c>
      <c r="H369" s="5">
        <v>2</v>
      </c>
      <c r="I369" t="s">
        <v>39</v>
      </c>
      <c r="J369" t="s">
        <v>40</v>
      </c>
      <c r="K369" t="s">
        <v>41</v>
      </c>
      <c r="L369" t="s">
        <v>42</v>
      </c>
      <c r="O369" t="s">
        <v>50</v>
      </c>
      <c r="P369" s="5">
        <v>8</v>
      </c>
      <c r="Q369" t="s">
        <v>466</v>
      </c>
      <c r="R369" t="b">
        <v>0</v>
      </c>
      <c r="S369" t="b">
        <v>0</v>
      </c>
      <c r="T369" t="b">
        <v>1</v>
      </c>
      <c r="U369" t="b">
        <v>0</v>
      </c>
      <c r="V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1</v>
      </c>
      <c r="AF369" t="str" cm="1">
        <f t="array" ref="AF369">_xlfn.IFS(Y369=TRUE,"THREATENED",Z369=TRUE,"THREATENED",AA369=TRUE,"THREATENED",AE369=TRUE,"THREATENED",TRUE,"")</f>
        <v>THREATENED</v>
      </c>
      <c r="AH369" t="s">
        <v>1181</v>
      </c>
      <c r="AI369" t="b">
        <v>1</v>
      </c>
    </row>
    <row r="370" spans="1:35" x14ac:dyDescent="0.3">
      <c r="A370">
        <v>-73.96721273</v>
      </c>
      <c r="B370">
        <v>40.781066680000002</v>
      </c>
      <c r="C370" t="s">
        <v>1182</v>
      </c>
      <c r="D370" t="s">
        <v>1183</v>
      </c>
      <c r="E370" t="str" cm="1">
        <f t="array" ref="E370">_xlfn.IFS(D370="05D", "Adjacent", D370="07D", "Adjacent",D370="06C","Adjacent",D370="06E","Adjacent",TRUE,"")</f>
        <v/>
      </c>
      <c r="F370" t="s">
        <v>48</v>
      </c>
      <c r="G370">
        <v>10072018</v>
      </c>
      <c r="H370" s="5">
        <v>1</v>
      </c>
      <c r="I370" t="s">
        <v>39</v>
      </c>
      <c r="J370" t="s">
        <v>40</v>
      </c>
      <c r="L370" t="s">
        <v>55</v>
      </c>
      <c r="M370" s="4" t="s">
        <v>1184</v>
      </c>
      <c r="O370" t="s">
        <v>43</v>
      </c>
      <c r="P370" s="5" t="b">
        <v>0</v>
      </c>
      <c r="R370" t="b">
        <v>1</v>
      </c>
      <c r="S370" t="b">
        <v>0</v>
      </c>
      <c r="T370" t="b">
        <v>1</v>
      </c>
      <c r="U370" t="b">
        <v>1</v>
      </c>
      <c r="V370" t="b">
        <v>0</v>
      </c>
      <c r="W370" s="4" t="s">
        <v>1185</v>
      </c>
      <c r="X370" t="b">
        <v>0</v>
      </c>
      <c r="Y370" t="b">
        <v>0</v>
      </c>
      <c r="Z370" t="b">
        <v>0</v>
      </c>
      <c r="AA370" t="b">
        <v>1</v>
      </c>
      <c r="AB370" t="b">
        <v>0</v>
      </c>
      <c r="AC370" t="b">
        <v>0</v>
      </c>
      <c r="AD370" t="b">
        <v>0</v>
      </c>
      <c r="AE370" t="b">
        <v>0</v>
      </c>
      <c r="AF370" t="str" cm="1">
        <f t="array" ref="AF370">_xlfn.IFS(Y370=TRUE,"THREATENED",Z370=TRUE,"THREATENED",AA370=TRUE,"THREATENED",AE370=TRUE,"THREATENED",TRUE,"")</f>
        <v>THREATENED</v>
      </c>
      <c r="AH370" t="s">
        <v>1186</v>
      </c>
      <c r="AI370" t="b">
        <v>0</v>
      </c>
    </row>
    <row r="371" spans="1:35" x14ac:dyDescent="0.3">
      <c r="A371">
        <v>-73.955681799999994</v>
      </c>
      <c r="B371">
        <v>40.788851999999999</v>
      </c>
      <c r="C371" t="s">
        <v>1187</v>
      </c>
      <c r="D371" t="s">
        <v>877</v>
      </c>
      <c r="E371" t="str" cm="1">
        <f t="array" ref="E371">_xlfn.IFS(D371="05D", "Adjacent", D371="07D", "Adjacent",D371="06C","Adjacent",D371="06E","Adjacent",TRUE,"")</f>
        <v/>
      </c>
      <c r="F371" t="s">
        <v>48</v>
      </c>
      <c r="G371">
        <v>10132018</v>
      </c>
      <c r="H371" s="5">
        <v>2</v>
      </c>
      <c r="I371" t="s">
        <v>54</v>
      </c>
      <c r="J371" t="s">
        <v>40</v>
      </c>
      <c r="K371" t="s">
        <v>41</v>
      </c>
      <c r="L371" t="s">
        <v>42</v>
      </c>
      <c r="O371" t="s">
        <v>50</v>
      </c>
      <c r="P371" s="5">
        <v>15</v>
      </c>
      <c r="R371" t="b">
        <v>0</v>
      </c>
      <c r="S371" t="b">
        <v>0</v>
      </c>
      <c r="T371" t="b">
        <v>1</v>
      </c>
      <c r="U371" t="b">
        <v>0</v>
      </c>
      <c r="V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str" cm="1">
        <f t="array" ref="AF371">_xlfn.IFS(Y371=TRUE,"THREATENED",Z371=TRUE,"THREATENED",AA371=TRUE,"THREATENED",AE371=TRUE,"THREATENED",TRUE,"")</f>
        <v/>
      </c>
      <c r="AG371" t="s">
        <v>1188</v>
      </c>
      <c r="AH371" t="s">
        <v>1189</v>
      </c>
      <c r="AI371" t="b">
        <v>1</v>
      </c>
    </row>
    <row r="372" spans="1:35" x14ac:dyDescent="0.3">
      <c r="A372">
        <v>-73.975200009999995</v>
      </c>
      <c r="B372">
        <v>40.773291810000003</v>
      </c>
      <c r="C372" t="s">
        <v>1190</v>
      </c>
      <c r="D372" t="s">
        <v>805</v>
      </c>
      <c r="E372" t="str" cm="1">
        <f t="array" ref="E372">_xlfn.IFS(D372="05D", "Adjacent", D372="07D", "Adjacent",D372="06C","Adjacent",D372="06E","Adjacent",TRUE,"")</f>
        <v/>
      </c>
      <c r="F372" t="s">
        <v>34</v>
      </c>
      <c r="G372">
        <v>10132018</v>
      </c>
      <c r="H372" s="5">
        <v>4</v>
      </c>
      <c r="I372" t="s">
        <v>54</v>
      </c>
      <c r="J372" t="s">
        <v>41</v>
      </c>
      <c r="K372" t="s">
        <v>84</v>
      </c>
      <c r="L372" t="s">
        <v>85</v>
      </c>
      <c r="O372" t="s">
        <v>43</v>
      </c>
      <c r="P372" s="5" t="b">
        <v>0</v>
      </c>
      <c r="R372" t="b">
        <v>1</v>
      </c>
      <c r="S372" t="b">
        <v>0</v>
      </c>
      <c r="T372" t="b">
        <v>0</v>
      </c>
      <c r="U372" t="b">
        <v>0</v>
      </c>
      <c r="V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1</v>
      </c>
      <c r="AE372" t="b">
        <v>0</v>
      </c>
      <c r="AF372" t="str" cm="1">
        <f t="array" ref="AF372">_xlfn.IFS(Y372=TRUE,"THREATENED",Z372=TRUE,"THREATENED",AA372=TRUE,"THREATENED",AE372=TRUE,"THREATENED",TRUE,"")</f>
        <v/>
      </c>
      <c r="AH372" t="s">
        <v>1191</v>
      </c>
      <c r="AI372" t="b">
        <v>1</v>
      </c>
    </row>
    <row r="373" spans="1:35" x14ac:dyDescent="0.3">
      <c r="A373">
        <v>-73.969881709999996</v>
      </c>
      <c r="B373">
        <v>40.775832260000001</v>
      </c>
      <c r="C373" t="s">
        <v>1192</v>
      </c>
      <c r="D373" t="s">
        <v>79</v>
      </c>
      <c r="E373" t="str" cm="1">
        <f t="array" ref="E373">_xlfn.IFS(D373="05D", "Adjacent", D373="07D", "Adjacent",D373="06C","Adjacent",D373="06E","Adjacent",TRUE,"")</f>
        <v/>
      </c>
      <c r="F373" t="s">
        <v>34</v>
      </c>
      <c r="G373">
        <v>10082018</v>
      </c>
      <c r="H373" s="5">
        <v>10</v>
      </c>
      <c r="I373" t="s">
        <v>39</v>
      </c>
      <c r="J373" t="s">
        <v>41</v>
      </c>
      <c r="K373" t="s">
        <v>84</v>
      </c>
      <c r="L373" t="s">
        <v>85</v>
      </c>
      <c r="O373" t="s">
        <v>43</v>
      </c>
      <c r="P373" s="5" t="b">
        <v>0</v>
      </c>
      <c r="R373" t="b">
        <v>0</v>
      </c>
      <c r="S373" t="b">
        <v>0</v>
      </c>
      <c r="T373" t="b">
        <v>0</v>
      </c>
      <c r="U373" t="b">
        <v>1</v>
      </c>
      <c r="V373" t="b">
        <v>1</v>
      </c>
      <c r="X373" t="b">
        <v>0</v>
      </c>
      <c r="Y373" t="b">
        <v>0</v>
      </c>
      <c r="Z373" t="b">
        <v>0</v>
      </c>
      <c r="AA373" t="b">
        <v>0</v>
      </c>
      <c r="AB373" t="b">
        <v>1</v>
      </c>
      <c r="AC373" t="b">
        <v>0</v>
      </c>
      <c r="AD373" t="b">
        <v>0</v>
      </c>
      <c r="AE373" t="b">
        <v>1</v>
      </c>
      <c r="AF373" t="str" cm="1">
        <f t="array" ref="AF373">_xlfn.IFS(Y373=TRUE,"THREATENED",Z373=TRUE,"THREATENED",AA373=TRUE,"THREATENED",AE373=TRUE,"THREATENED",TRUE,"")</f>
        <v>THREATENED</v>
      </c>
      <c r="AH373" t="s">
        <v>1193</v>
      </c>
      <c r="AI373" t="b">
        <v>1</v>
      </c>
    </row>
    <row r="374" spans="1:35" x14ac:dyDescent="0.3">
      <c r="A374">
        <v>-73.975700189999998</v>
      </c>
      <c r="B374">
        <v>40.769499789999998</v>
      </c>
      <c r="C374" t="s">
        <v>1194</v>
      </c>
      <c r="D374" t="s">
        <v>259</v>
      </c>
      <c r="E374" t="str" cm="1">
        <f t="array" ref="E374">_xlfn.IFS(D374="05D", "Adjacent", D374="07D", "Adjacent",D374="06C","Adjacent",D374="06E","Adjacent",TRUE,"")</f>
        <v/>
      </c>
      <c r="F374" t="s">
        <v>48</v>
      </c>
      <c r="G374">
        <v>10082018</v>
      </c>
      <c r="H374" s="5">
        <v>9</v>
      </c>
      <c r="I374" t="s">
        <v>39</v>
      </c>
      <c r="J374" t="s">
        <v>41</v>
      </c>
      <c r="K374" t="s">
        <v>40</v>
      </c>
      <c r="L374" t="s">
        <v>110</v>
      </c>
      <c r="O374" t="s">
        <v>50</v>
      </c>
      <c r="P374" s="5">
        <v>2</v>
      </c>
      <c r="Q374" t="s">
        <v>1195</v>
      </c>
      <c r="R374" t="b">
        <v>1</v>
      </c>
      <c r="S374" t="b">
        <v>0</v>
      </c>
      <c r="T374" t="b">
        <v>0</v>
      </c>
      <c r="U374" t="b">
        <v>0</v>
      </c>
      <c r="V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1</v>
      </c>
      <c r="AE374" t="b">
        <v>0</v>
      </c>
      <c r="AF374" t="str" cm="1">
        <f t="array" ref="AF374">_xlfn.IFS(Y374=TRUE,"THREATENED",Z374=TRUE,"THREATENED",AA374=TRUE,"THREATENED",AE374=TRUE,"THREATENED",TRUE,"")</f>
        <v/>
      </c>
      <c r="AH374" t="s">
        <v>1196</v>
      </c>
      <c r="AI374" t="b">
        <v>1</v>
      </c>
    </row>
    <row r="375" spans="1:35" x14ac:dyDescent="0.3">
      <c r="A375">
        <v>-73.958483540000003</v>
      </c>
      <c r="B375">
        <v>40.797821339999999</v>
      </c>
      <c r="C375" t="s">
        <v>1197</v>
      </c>
      <c r="D375" t="s">
        <v>58</v>
      </c>
      <c r="E375" t="str" cm="1">
        <f t="array" ref="E375">_xlfn.IFS(D375="05D", "Adjacent", D375="07D", "Adjacent",D375="06C","Adjacent",D375="06E","Adjacent",TRUE,"")</f>
        <v/>
      </c>
      <c r="F375" t="s">
        <v>34</v>
      </c>
      <c r="G375">
        <v>10142018</v>
      </c>
      <c r="H375" s="5">
        <v>6</v>
      </c>
      <c r="I375" t="s">
        <v>39</v>
      </c>
      <c r="J375" t="s">
        <v>40</v>
      </c>
      <c r="K375" t="s">
        <v>41</v>
      </c>
      <c r="L375" t="s">
        <v>42</v>
      </c>
      <c r="O375" t="s">
        <v>50</v>
      </c>
      <c r="P375" s="5">
        <v>10</v>
      </c>
      <c r="R375" t="b">
        <v>0</v>
      </c>
      <c r="S375" t="b">
        <v>0</v>
      </c>
      <c r="T375" t="b">
        <v>1</v>
      </c>
      <c r="U375" t="b">
        <v>0</v>
      </c>
      <c r="V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1</v>
      </c>
      <c r="AE375" t="b">
        <v>0</v>
      </c>
      <c r="AF375" t="str" cm="1">
        <f t="array" ref="AF375">_xlfn.IFS(Y375=TRUE,"THREATENED",Z375=TRUE,"THREATENED",AA375=TRUE,"THREATENED",AE375=TRUE,"THREATENED",TRUE,"")</f>
        <v/>
      </c>
      <c r="AH375" t="s">
        <v>1198</v>
      </c>
      <c r="AI375" t="b">
        <v>1</v>
      </c>
    </row>
    <row r="376" spans="1:35" x14ac:dyDescent="0.3">
      <c r="A376">
        <v>-73.960681710000003</v>
      </c>
      <c r="B376">
        <v>40.79173205</v>
      </c>
      <c r="C376" t="s">
        <v>1199</v>
      </c>
      <c r="D376" t="s">
        <v>309</v>
      </c>
      <c r="E376" t="str" cm="1">
        <f t="array" ref="E376">_xlfn.IFS(D376="05D", "Adjacent", D376="07D", "Adjacent",D376="06C","Adjacent",D376="06E","Adjacent",TRUE,"")</f>
        <v/>
      </c>
      <c r="F376" t="s">
        <v>34</v>
      </c>
      <c r="G376">
        <v>10062018</v>
      </c>
      <c r="H376" s="5">
        <v>7</v>
      </c>
      <c r="I376" t="s">
        <v>39</v>
      </c>
      <c r="J376" t="s">
        <v>40</v>
      </c>
      <c r="K376" t="s">
        <v>168</v>
      </c>
      <c r="L376" t="s">
        <v>169</v>
      </c>
      <c r="O376" t="s">
        <v>43</v>
      </c>
      <c r="P376" s="5" t="b">
        <v>0</v>
      </c>
      <c r="R376" t="b">
        <v>0</v>
      </c>
      <c r="S376" t="b">
        <v>0</v>
      </c>
      <c r="T376" t="b">
        <v>0</v>
      </c>
      <c r="U376" t="b">
        <v>1</v>
      </c>
      <c r="V376" t="b">
        <v>0</v>
      </c>
      <c r="X376" t="b">
        <v>0</v>
      </c>
      <c r="Y376" t="b">
        <v>0</v>
      </c>
      <c r="Z376" t="b">
        <v>0</v>
      </c>
      <c r="AA376" t="b">
        <v>1</v>
      </c>
      <c r="AB376" t="b">
        <v>0</v>
      </c>
      <c r="AC376" t="b">
        <v>0</v>
      </c>
      <c r="AD376" t="b">
        <v>1</v>
      </c>
      <c r="AE376" t="b">
        <v>0</v>
      </c>
      <c r="AF376" t="str" cm="1">
        <f t="array" ref="AF376">_xlfn.IFS(Y376=TRUE,"THREATENED",Z376=TRUE,"THREATENED",AA376=TRUE,"THREATENED",AE376=TRUE,"THREATENED",TRUE,"")</f>
        <v>THREATENED</v>
      </c>
      <c r="AH376" t="s">
        <v>1200</v>
      </c>
      <c r="AI376" t="b">
        <v>1</v>
      </c>
    </row>
    <row r="377" spans="1:35" x14ac:dyDescent="0.3">
      <c r="A377">
        <v>-73.964959010000001</v>
      </c>
      <c r="B377">
        <v>40.782210790000001</v>
      </c>
      <c r="C377" t="s">
        <v>1201</v>
      </c>
      <c r="D377" t="s">
        <v>1202</v>
      </c>
      <c r="E377" t="str" cm="1">
        <f t="array" ref="E377">_xlfn.IFS(D377="05D", "Adjacent", D377="07D", "Adjacent",D377="06C","Adjacent",D377="06E","Adjacent",TRUE,"")</f>
        <v/>
      </c>
      <c r="F377" t="s">
        <v>48</v>
      </c>
      <c r="G377">
        <v>10182018</v>
      </c>
      <c r="H377" s="5">
        <v>1</v>
      </c>
      <c r="I377" t="s">
        <v>39</v>
      </c>
      <c r="J377" t="s">
        <v>40</v>
      </c>
      <c r="L377" t="s">
        <v>55</v>
      </c>
      <c r="O377" t="s">
        <v>50</v>
      </c>
      <c r="P377" s="5">
        <v>15</v>
      </c>
      <c r="R377" t="b">
        <v>0</v>
      </c>
      <c r="S377" t="b">
        <v>0</v>
      </c>
      <c r="T377" t="b">
        <v>1</v>
      </c>
      <c r="U377" t="b">
        <v>0</v>
      </c>
      <c r="V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1</v>
      </c>
      <c r="AC377" t="b">
        <v>0</v>
      </c>
      <c r="AD377" t="b">
        <v>1</v>
      </c>
      <c r="AE377" t="b">
        <v>0</v>
      </c>
      <c r="AF377" t="str" cm="1">
        <f t="array" ref="AF377">_xlfn.IFS(Y377=TRUE,"THREATENED",Z377=TRUE,"THREATENED",AA377=TRUE,"THREATENED",AE377=TRUE,"THREATENED",TRUE,"")</f>
        <v/>
      </c>
      <c r="AH377" t="s">
        <v>1203</v>
      </c>
      <c r="AI377" t="b">
        <v>1</v>
      </c>
    </row>
    <row r="378" spans="1:35" x14ac:dyDescent="0.3">
      <c r="A378">
        <v>-73.959709410000002</v>
      </c>
      <c r="B378">
        <v>40.791974510000003</v>
      </c>
      <c r="C378" t="s">
        <v>1204</v>
      </c>
      <c r="D378" t="s">
        <v>1205</v>
      </c>
      <c r="E378" t="str" cm="1">
        <f t="array" ref="E378">_xlfn.IFS(D378="05D", "Adjacent", D378="07D", "Adjacent",D378="06C","Adjacent",D378="06E","Adjacent",TRUE,"")</f>
        <v/>
      </c>
      <c r="F378" t="s">
        <v>34</v>
      </c>
      <c r="G378">
        <v>10062018</v>
      </c>
      <c r="H378" s="5">
        <v>3</v>
      </c>
      <c r="J378" t="s">
        <v>192</v>
      </c>
      <c r="L378" t="s">
        <v>193</v>
      </c>
      <c r="O378" t="s">
        <v>50</v>
      </c>
      <c r="P378" s="5">
        <v>15</v>
      </c>
      <c r="R378" t="b">
        <v>1</v>
      </c>
      <c r="S378" t="b">
        <v>0</v>
      </c>
      <c r="T378" t="b">
        <v>0</v>
      </c>
      <c r="U378" t="b">
        <v>1</v>
      </c>
      <c r="V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1</v>
      </c>
      <c r="AC378" t="b">
        <v>0</v>
      </c>
      <c r="AD378" t="b">
        <v>0</v>
      </c>
      <c r="AE378" t="b">
        <v>1</v>
      </c>
      <c r="AF378" t="str" cm="1">
        <f t="array" ref="AF378">_xlfn.IFS(Y378=TRUE,"THREATENED",Z378=TRUE,"THREATENED",AA378=TRUE,"THREATENED",AE378=TRUE,"THREATENED",TRUE,"")</f>
        <v>THREATENED</v>
      </c>
      <c r="AG378" t="s">
        <v>1206</v>
      </c>
      <c r="AH378" t="s">
        <v>1207</v>
      </c>
      <c r="AI378" t="b">
        <v>1</v>
      </c>
    </row>
    <row r="379" spans="1:35" x14ac:dyDescent="0.3">
      <c r="A379">
        <v>-73.973594680000005</v>
      </c>
      <c r="B379">
        <v>40.772415580000001</v>
      </c>
      <c r="C379" t="s">
        <v>1208</v>
      </c>
      <c r="D379" t="s">
        <v>1209</v>
      </c>
      <c r="E379" t="str" cm="1">
        <f t="array" ref="E379">_xlfn.IFS(D379="05D", "Adjacent", D379="07D", "Adjacent",D379="06C","Adjacent",D379="06E","Adjacent",TRUE,"")</f>
        <v/>
      </c>
      <c r="F379" t="s">
        <v>34</v>
      </c>
      <c r="G379">
        <v>10082018</v>
      </c>
      <c r="H379" s="5">
        <v>1</v>
      </c>
      <c r="I379" t="s">
        <v>39</v>
      </c>
      <c r="J379" t="s">
        <v>40</v>
      </c>
      <c r="K379" t="s">
        <v>84</v>
      </c>
      <c r="L379" t="s">
        <v>103</v>
      </c>
      <c r="O379" t="s">
        <v>43</v>
      </c>
      <c r="P379" s="5" t="b">
        <v>0</v>
      </c>
      <c r="Q379" t="s">
        <v>1210</v>
      </c>
      <c r="R379" t="b">
        <v>0</v>
      </c>
      <c r="S379" t="b">
        <v>0</v>
      </c>
      <c r="T379" t="b">
        <v>0</v>
      </c>
      <c r="U379" t="b">
        <v>1</v>
      </c>
      <c r="V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1</v>
      </c>
      <c r="AD379" t="b">
        <v>0</v>
      </c>
      <c r="AE379" t="b">
        <v>0</v>
      </c>
      <c r="AF379" t="str" cm="1">
        <f t="array" ref="AF379">_xlfn.IFS(Y379=TRUE,"THREATENED",Z379=TRUE,"THREATENED",AA379=TRUE,"THREATENED",AE379=TRUE,"THREATENED",TRUE,"")</f>
        <v/>
      </c>
      <c r="AG379" t="s">
        <v>1211</v>
      </c>
      <c r="AH379" t="s">
        <v>1212</v>
      </c>
      <c r="AI379" t="b">
        <v>1</v>
      </c>
    </row>
    <row r="380" spans="1:35" x14ac:dyDescent="0.3">
      <c r="A380">
        <v>-73.958835890000003</v>
      </c>
      <c r="B380">
        <v>40.791263190000002</v>
      </c>
      <c r="C380" t="s">
        <v>1213</v>
      </c>
      <c r="D380" t="s">
        <v>1214</v>
      </c>
      <c r="E380" t="str" cm="1">
        <f t="array" ref="E380">_xlfn.IFS(D380="05D", "Adjacent", D380="07D", "Adjacent",D380="06C","Adjacent",D380="06E","Adjacent",TRUE,"")</f>
        <v/>
      </c>
      <c r="F380" t="s">
        <v>34</v>
      </c>
      <c r="G380">
        <v>10122018</v>
      </c>
      <c r="H380" s="5">
        <v>1</v>
      </c>
      <c r="I380" t="s">
        <v>39</v>
      </c>
      <c r="J380" t="s">
        <v>40</v>
      </c>
      <c r="K380" t="s">
        <v>84</v>
      </c>
      <c r="L380" t="s">
        <v>103</v>
      </c>
      <c r="O380" t="s">
        <v>43</v>
      </c>
      <c r="P380" s="5" t="b">
        <v>0</v>
      </c>
      <c r="R380" t="b">
        <v>0</v>
      </c>
      <c r="S380" t="b">
        <v>0</v>
      </c>
      <c r="T380" t="b">
        <v>0</v>
      </c>
      <c r="U380" t="b">
        <v>1</v>
      </c>
      <c r="V380" t="b">
        <v>1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1</v>
      </c>
      <c r="AF380" t="str" cm="1">
        <f t="array" ref="AF380">_xlfn.IFS(Y380=TRUE,"THREATENED",Z380=TRUE,"THREATENED",AA380=TRUE,"THREATENED",AE380=TRUE,"THREATENED",TRUE,"")</f>
        <v>THREATENED</v>
      </c>
      <c r="AH380" t="s">
        <v>1215</v>
      </c>
      <c r="AI380" t="b">
        <v>1</v>
      </c>
    </row>
    <row r="381" spans="1:35" x14ac:dyDescent="0.3">
      <c r="A381">
        <v>-73.968045070000002</v>
      </c>
      <c r="B381">
        <v>40.783662669999998</v>
      </c>
      <c r="C381" t="s">
        <v>1216</v>
      </c>
      <c r="D381" t="s">
        <v>698</v>
      </c>
      <c r="E381" t="str" cm="1">
        <f t="array" ref="E381">_xlfn.IFS(D381="05D", "Adjacent", D381="07D", "Adjacent",D381="06C","Adjacent",D381="06E","Adjacent",TRUE,"")</f>
        <v/>
      </c>
      <c r="F381" t="s">
        <v>48</v>
      </c>
      <c r="G381">
        <v>10132018</v>
      </c>
      <c r="H381" s="5">
        <v>2</v>
      </c>
      <c r="I381" t="s">
        <v>39</v>
      </c>
      <c r="J381" t="s">
        <v>41</v>
      </c>
      <c r="K381" t="s">
        <v>40</v>
      </c>
      <c r="L381" t="s">
        <v>110</v>
      </c>
      <c r="O381" t="s">
        <v>50</v>
      </c>
      <c r="P381" s="5">
        <v>4</v>
      </c>
      <c r="R381" t="b">
        <v>0</v>
      </c>
      <c r="S381" t="b">
        <v>0</v>
      </c>
      <c r="T381" t="b">
        <v>1</v>
      </c>
      <c r="U381" t="b">
        <v>0</v>
      </c>
      <c r="V381" t="b">
        <v>1</v>
      </c>
      <c r="X381" t="b">
        <v>1</v>
      </c>
      <c r="Y381" t="b">
        <v>0</v>
      </c>
      <c r="Z381" t="b">
        <v>0</v>
      </c>
      <c r="AA381" t="b">
        <v>1</v>
      </c>
      <c r="AB381" t="b">
        <v>0</v>
      </c>
      <c r="AC381" t="b">
        <v>0</v>
      </c>
      <c r="AD381" t="b">
        <v>0</v>
      </c>
      <c r="AE381" t="b">
        <v>1</v>
      </c>
      <c r="AF381" t="str" cm="1">
        <f t="array" ref="AF381">_xlfn.IFS(Y381=TRUE,"THREATENED",Z381=TRUE,"THREATENED",AA381=TRUE,"THREATENED",AE381=TRUE,"THREATENED",TRUE,"")</f>
        <v>THREATENED</v>
      </c>
      <c r="AH381" t="s">
        <v>1217</v>
      </c>
      <c r="AI381" t="b">
        <v>1</v>
      </c>
    </row>
    <row r="382" spans="1:35" x14ac:dyDescent="0.3">
      <c r="A382">
        <v>-73.979316280000006</v>
      </c>
      <c r="B382">
        <v>40.769213469999997</v>
      </c>
      <c r="C382" t="s">
        <v>1218</v>
      </c>
      <c r="D382" t="s">
        <v>465</v>
      </c>
      <c r="E382" t="str" cm="1">
        <f t="array" ref="E382">_xlfn.IFS(D382="05D", "Adjacent", D382="07D", "Adjacent",D382="06C","Adjacent",D382="06E","Adjacent",TRUE,"")</f>
        <v/>
      </c>
      <c r="F382" t="s">
        <v>34</v>
      </c>
      <c r="G382">
        <v>10072018</v>
      </c>
      <c r="H382" s="5">
        <v>1</v>
      </c>
      <c r="I382" t="s">
        <v>39</v>
      </c>
      <c r="J382" t="s">
        <v>40</v>
      </c>
      <c r="K382" t="s">
        <v>84</v>
      </c>
      <c r="L382" t="s">
        <v>103</v>
      </c>
      <c r="O382" t="s">
        <v>50</v>
      </c>
      <c r="Q382" t="s">
        <v>466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s="4" t="s">
        <v>1219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str" cm="1">
        <f t="array" ref="AF382">_xlfn.IFS(Y382=TRUE,"THREATENED",Z382=TRUE,"THREATENED",AA382=TRUE,"THREATENED",AE382=TRUE,"THREATENED",TRUE,"")</f>
        <v/>
      </c>
      <c r="AH382" t="s">
        <v>1220</v>
      </c>
      <c r="AI382" t="b">
        <v>0</v>
      </c>
    </row>
    <row r="383" spans="1:35" x14ac:dyDescent="0.3">
      <c r="A383">
        <v>-73.955035140000007</v>
      </c>
      <c r="B383">
        <v>40.79746815</v>
      </c>
      <c r="C383" t="s">
        <v>1221</v>
      </c>
      <c r="D383" t="s">
        <v>636</v>
      </c>
      <c r="E383" t="str" cm="1">
        <f t="array" ref="E383">_xlfn.IFS(D383="05D", "Adjacent", D383="07D", "Adjacent",D383="06C","Adjacent",D383="06E","Adjacent",TRUE,"")</f>
        <v/>
      </c>
      <c r="F383" t="s">
        <v>48</v>
      </c>
      <c r="G383">
        <v>10142018</v>
      </c>
      <c r="H383" s="5">
        <v>1</v>
      </c>
      <c r="I383" t="s">
        <v>39</v>
      </c>
      <c r="J383" t="s">
        <v>40</v>
      </c>
      <c r="K383" t="s">
        <v>84</v>
      </c>
      <c r="L383" t="s">
        <v>103</v>
      </c>
      <c r="O383" t="s">
        <v>43</v>
      </c>
      <c r="P383" s="5" t="b">
        <v>0</v>
      </c>
      <c r="R383" t="b">
        <v>1</v>
      </c>
      <c r="S383" t="b">
        <v>0</v>
      </c>
      <c r="T383" t="b">
        <v>0</v>
      </c>
      <c r="U383" t="b">
        <v>0</v>
      </c>
      <c r="V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1</v>
      </c>
      <c r="AF383" t="str" cm="1">
        <f t="array" ref="AF383">_xlfn.IFS(Y383=TRUE,"THREATENED",Z383=TRUE,"THREATENED",AA383=TRUE,"THREATENED",AE383=TRUE,"THREATENED",TRUE,"")</f>
        <v>THREATENED</v>
      </c>
      <c r="AH383" t="s">
        <v>1222</v>
      </c>
      <c r="AI383" t="b">
        <v>1</v>
      </c>
    </row>
    <row r="384" spans="1:35" x14ac:dyDescent="0.3">
      <c r="A384">
        <v>-73.957831650000003</v>
      </c>
      <c r="B384">
        <v>40.789010300000001</v>
      </c>
      <c r="C384" t="s">
        <v>1223</v>
      </c>
      <c r="D384" t="s">
        <v>1224</v>
      </c>
      <c r="E384" t="str" cm="1">
        <f t="array" ref="E384">_xlfn.IFS(D384="05D", "Adjacent", D384="07D", "Adjacent",D384="06C","Adjacent",D384="06E","Adjacent",TRUE,"")</f>
        <v/>
      </c>
      <c r="F384" t="s">
        <v>34</v>
      </c>
      <c r="G384">
        <v>10072018</v>
      </c>
      <c r="H384" s="5">
        <v>1</v>
      </c>
      <c r="I384" t="s">
        <v>39</v>
      </c>
      <c r="J384" t="s">
        <v>40</v>
      </c>
      <c r="L384" t="s">
        <v>55</v>
      </c>
      <c r="O384" t="s">
        <v>50</v>
      </c>
      <c r="P384" s="5">
        <v>15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s="4" t="s">
        <v>1225</v>
      </c>
      <c r="X384" t="b">
        <v>0</v>
      </c>
      <c r="Y384" t="b">
        <v>0</v>
      </c>
      <c r="Z384" t="b">
        <v>0</v>
      </c>
      <c r="AA384" t="b">
        <v>0</v>
      </c>
      <c r="AB384" t="b">
        <v>1</v>
      </c>
      <c r="AC384" t="b">
        <v>0</v>
      </c>
      <c r="AD384" t="b">
        <v>0</v>
      </c>
      <c r="AE384" t="b">
        <v>0</v>
      </c>
      <c r="AF384" t="str" cm="1">
        <f t="array" ref="AF384">_xlfn.IFS(Y384=TRUE,"THREATENED",Z384=TRUE,"THREATENED",AA384=TRUE,"THREATENED",AE384=TRUE,"THREATENED",TRUE,"")</f>
        <v/>
      </c>
      <c r="AG384" t="s">
        <v>1226</v>
      </c>
      <c r="AH384" t="s">
        <v>1227</v>
      </c>
      <c r="AI384" t="b">
        <v>0</v>
      </c>
    </row>
    <row r="385" spans="1:35" x14ac:dyDescent="0.3">
      <c r="A385">
        <v>-73.959253750000002</v>
      </c>
      <c r="B385">
        <v>40.791927180000002</v>
      </c>
      <c r="C385" t="s">
        <v>1228</v>
      </c>
      <c r="D385" t="s">
        <v>1214</v>
      </c>
      <c r="E385" t="str" cm="1">
        <f t="array" ref="E385">_xlfn.IFS(D385="05D", "Adjacent", D385="07D", "Adjacent",D385="06C","Adjacent",D385="06E","Adjacent",TRUE,"")</f>
        <v/>
      </c>
      <c r="F385" t="s">
        <v>48</v>
      </c>
      <c r="G385">
        <v>10142018</v>
      </c>
      <c r="H385" s="5">
        <v>3</v>
      </c>
      <c r="I385" t="s">
        <v>39</v>
      </c>
      <c r="J385" t="s">
        <v>192</v>
      </c>
      <c r="L385" t="s">
        <v>193</v>
      </c>
      <c r="O385" t="s">
        <v>50</v>
      </c>
      <c r="P385" s="5">
        <v>5</v>
      </c>
      <c r="R385" t="b">
        <v>0</v>
      </c>
      <c r="S385" t="b">
        <v>0</v>
      </c>
      <c r="T385" t="b">
        <v>1</v>
      </c>
      <c r="U385" t="b">
        <v>0</v>
      </c>
      <c r="V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1</v>
      </c>
      <c r="AF385" t="str" cm="1">
        <f t="array" ref="AF385">_xlfn.IFS(Y385=TRUE,"THREATENED",Z385=TRUE,"THREATENED",AA385=TRUE,"THREATENED",AE385=TRUE,"THREATENED",TRUE,"")</f>
        <v>THREATENED</v>
      </c>
      <c r="AH385" t="s">
        <v>1229</v>
      </c>
      <c r="AI385" t="b">
        <v>1</v>
      </c>
    </row>
    <row r="386" spans="1:35" x14ac:dyDescent="0.3">
      <c r="A386">
        <v>-73.973396629999996</v>
      </c>
      <c r="B386">
        <v>40.771717959999997</v>
      </c>
      <c r="C386" t="s">
        <v>1230</v>
      </c>
      <c r="D386" t="s">
        <v>1209</v>
      </c>
      <c r="E386" t="str" cm="1">
        <f t="array" ref="E386">_xlfn.IFS(D386="05D", "Adjacent", D386="07D", "Adjacent",D386="06C","Adjacent",D386="06E","Adjacent",TRUE,"")</f>
        <v/>
      </c>
      <c r="F386" t="s">
        <v>34</v>
      </c>
      <c r="G386">
        <v>10082018</v>
      </c>
      <c r="H386" s="5">
        <v>8</v>
      </c>
      <c r="I386" t="s">
        <v>39</v>
      </c>
      <c r="J386" t="s">
        <v>40</v>
      </c>
      <c r="K386" t="s">
        <v>84</v>
      </c>
      <c r="L386" t="s">
        <v>103</v>
      </c>
      <c r="O386" t="s">
        <v>43</v>
      </c>
      <c r="P386" s="5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1</v>
      </c>
      <c r="X386" t="b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str" cm="1">
        <f t="array" ref="AF386">_xlfn.IFS(Y386=TRUE,"THREATENED",Z386=TRUE,"THREATENED",AA386=TRUE,"THREATENED",AE386=TRUE,"THREATENED",TRUE,"")</f>
        <v/>
      </c>
      <c r="AH386" t="s">
        <v>1231</v>
      </c>
      <c r="AI386" t="b">
        <v>1</v>
      </c>
    </row>
    <row r="387" spans="1:35" x14ac:dyDescent="0.3">
      <c r="A387">
        <v>-73.970720189999994</v>
      </c>
      <c r="B387">
        <v>40.777456479999998</v>
      </c>
      <c r="C387" t="s">
        <v>1232</v>
      </c>
      <c r="D387" t="s">
        <v>741</v>
      </c>
      <c r="E387" t="str" cm="1">
        <f t="array" ref="E387">_xlfn.IFS(D387="05D", "Adjacent", D387="07D", "Adjacent",D387="06C","Adjacent",D387="06E","Adjacent",TRUE,"")</f>
        <v/>
      </c>
      <c r="F387" t="s">
        <v>34</v>
      </c>
      <c r="G387">
        <v>10192018</v>
      </c>
      <c r="H387" s="5">
        <v>11</v>
      </c>
      <c r="I387" t="s">
        <v>39</v>
      </c>
      <c r="J387" t="s">
        <v>40</v>
      </c>
      <c r="L387" t="s">
        <v>55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str" cm="1">
        <f t="array" ref="AF387">_xlfn.IFS(Y387=TRUE,"THREATENED",Z387=TRUE,"THREATENED",AA387=TRUE,"THREATENED",AE387=TRUE,"THREATENED",TRUE,"")</f>
        <v/>
      </c>
      <c r="AH387" t="s">
        <v>1233</v>
      </c>
      <c r="AI387" t="b">
        <v>1</v>
      </c>
    </row>
    <row r="388" spans="1:35" x14ac:dyDescent="0.3">
      <c r="A388">
        <v>-73.979087550000003</v>
      </c>
      <c r="B388">
        <v>40.767610480000002</v>
      </c>
      <c r="C388" t="s">
        <v>1234</v>
      </c>
      <c r="D388" t="s">
        <v>1235</v>
      </c>
      <c r="E388" t="str" cm="1">
        <f t="array" ref="E388">_xlfn.IFS(D388="05D", "Adjacent", D388="07D", "Adjacent",D388="06C","Adjacent",D388="06E","Adjacent",TRUE,"")</f>
        <v/>
      </c>
      <c r="F388" t="s">
        <v>48</v>
      </c>
      <c r="G388">
        <v>10102018</v>
      </c>
      <c r="H388" s="5">
        <v>3</v>
      </c>
      <c r="I388" t="s">
        <v>39</v>
      </c>
      <c r="J388" t="s">
        <v>192</v>
      </c>
      <c r="K388" t="s">
        <v>40</v>
      </c>
      <c r="L388" t="s">
        <v>1236</v>
      </c>
      <c r="O388" t="s">
        <v>50</v>
      </c>
      <c r="P388" s="5">
        <v>30</v>
      </c>
      <c r="R388" t="b">
        <v>0</v>
      </c>
      <c r="S388" t="b">
        <v>0</v>
      </c>
      <c r="T388" t="b">
        <v>1</v>
      </c>
      <c r="U388" t="b">
        <v>0</v>
      </c>
      <c r="V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str" cm="1">
        <f t="array" ref="AF388">_xlfn.IFS(Y388=TRUE,"THREATENED",Z388=TRUE,"THREATENED",AA388=TRUE,"THREATENED",AE388=TRUE,"THREATENED",TRUE,"")</f>
        <v/>
      </c>
      <c r="AH388" t="s">
        <v>1237</v>
      </c>
      <c r="AI388" t="b">
        <v>1</v>
      </c>
    </row>
    <row r="389" spans="1:35" x14ac:dyDescent="0.3">
      <c r="A389">
        <v>-73.980237610000003</v>
      </c>
      <c r="B389">
        <v>40.76807075</v>
      </c>
      <c r="C389" t="s">
        <v>1238</v>
      </c>
      <c r="D389" t="s">
        <v>855</v>
      </c>
      <c r="E389" t="str" cm="1">
        <f t="array" ref="E389">_xlfn.IFS(D389="05D", "Adjacent", D389="07D", "Adjacent",D389="06C","Adjacent",D389="06E","Adjacent",TRUE,"")</f>
        <v/>
      </c>
      <c r="F389" t="s">
        <v>48</v>
      </c>
      <c r="G389">
        <v>10122018</v>
      </c>
      <c r="H389" s="5">
        <v>12</v>
      </c>
      <c r="I389" t="s">
        <v>39</v>
      </c>
      <c r="J389" t="s">
        <v>41</v>
      </c>
      <c r="K389" t="s">
        <v>40</v>
      </c>
      <c r="L389" t="s">
        <v>110</v>
      </c>
      <c r="O389" t="s">
        <v>43</v>
      </c>
      <c r="P389" s="5" t="b">
        <v>0</v>
      </c>
      <c r="R389" t="b">
        <v>1</v>
      </c>
      <c r="S389" t="b">
        <v>0</v>
      </c>
      <c r="T389" t="b">
        <v>0</v>
      </c>
      <c r="U389" t="b">
        <v>0</v>
      </c>
      <c r="V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1</v>
      </c>
      <c r="AE389" t="b">
        <v>0</v>
      </c>
      <c r="AF389" t="str" cm="1">
        <f t="array" ref="AF389">_xlfn.IFS(Y389=TRUE,"THREATENED",Z389=TRUE,"THREATENED",AA389=TRUE,"THREATENED",AE389=TRUE,"THREATENED",TRUE,"")</f>
        <v/>
      </c>
      <c r="AH389" t="s">
        <v>1239</v>
      </c>
      <c r="AI389" t="b">
        <v>1</v>
      </c>
    </row>
    <row r="390" spans="1:35" x14ac:dyDescent="0.3">
      <c r="A390">
        <v>-73.95772126</v>
      </c>
      <c r="B390">
        <v>40.79655253</v>
      </c>
      <c r="C390" t="s">
        <v>1240</v>
      </c>
      <c r="D390" t="s">
        <v>191</v>
      </c>
      <c r="E390" t="str" cm="1">
        <f t="array" ref="E390">_xlfn.IFS(D390="05D", "Adjacent", D390="07D", "Adjacent",D390="06C","Adjacent",D390="06E","Adjacent",TRUE,"")</f>
        <v/>
      </c>
      <c r="F390" t="s">
        <v>34</v>
      </c>
      <c r="G390">
        <v>10142018</v>
      </c>
      <c r="H390" s="5">
        <v>6</v>
      </c>
      <c r="I390" t="s">
        <v>39</v>
      </c>
      <c r="J390" t="s">
        <v>40</v>
      </c>
      <c r="K390" t="s">
        <v>41</v>
      </c>
      <c r="L390" t="s">
        <v>42</v>
      </c>
      <c r="O390" t="s">
        <v>43</v>
      </c>
      <c r="P390" s="5" t="b">
        <v>0</v>
      </c>
      <c r="R390" t="b">
        <v>0</v>
      </c>
      <c r="S390" t="b">
        <v>0</v>
      </c>
      <c r="T390" t="b">
        <v>0</v>
      </c>
      <c r="U390" t="b">
        <v>1</v>
      </c>
      <c r="V390" t="b">
        <v>1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1</v>
      </c>
      <c r="AE390" t="b">
        <v>0</v>
      </c>
      <c r="AF390" t="str" cm="1">
        <f t="array" ref="AF390">_xlfn.IFS(Y390=TRUE,"THREATENED",Z390=TRUE,"THREATENED",AA390=TRUE,"THREATENED",AE390=TRUE,"THREATENED",TRUE,"")</f>
        <v/>
      </c>
      <c r="AH390" t="s">
        <v>1241</v>
      </c>
      <c r="AI390" t="b">
        <v>1</v>
      </c>
    </row>
    <row r="391" spans="1:35" x14ac:dyDescent="0.3">
      <c r="A391">
        <v>-73.971988820000007</v>
      </c>
      <c r="B391">
        <v>40.766768169999999</v>
      </c>
      <c r="C391" t="s">
        <v>1242</v>
      </c>
      <c r="D391" t="s">
        <v>1243</v>
      </c>
      <c r="E391" t="str" cm="1">
        <f t="array" ref="E391">_xlfn.IFS(D391="05D", "Adjacent", D391="07D", "Adjacent",D391="06C","Adjacent",D391="06E","Adjacent",TRUE,"")</f>
        <v/>
      </c>
      <c r="F391" t="s">
        <v>34</v>
      </c>
      <c r="G391">
        <v>10072018</v>
      </c>
      <c r="H391" s="5">
        <v>3</v>
      </c>
      <c r="I391" t="s">
        <v>39</v>
      </c>
      <c r="J391" t="s">
        <v>40</v>
      </c>
      <c r="K391" t="s">
        <v>117</v>
      </c>
      <c r="L391" t="s">
        <v>118</v>
      </c>
      <c r="O391" t="s">
        <v>50</v>
      </c>
      <c r="P391" s="5">
        <v>3</v>
      </c>
      <c r="Q391" t="s">
        <v>1244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s="4" t="s">
        <v>1245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str" cm="1">
        <f t="array" ref="AF391">_xlfn.IFS(Y391=TRUE,"THREATENED",Z391=TRUE,"THREATENED",AA391=TRUE,"THREATENED",AE391=TRUE,"THREATENED",TRUE,"")</f>
        <v/>
      </c>
      <c r="AH391" t="s">
        <v>1246</v>
      </c>
      <c r="AI391" t="b">
        <v>0</v>
      </c>
    </row>
    <row r="392" spans="1:35" x14ac:dyDescent="0.3">
      <c r="A392">
        <v>-73.956568630000007</v>
      </c>
      <c r="B392">
        <v>40.797592850000001</v>
      </c>
      <c r="C392" t="s">
        <v>1247</v>
      </c>
      <c r="D392" t="s">
        <v>1248</v>
      </c>
      <c r="E392" t="str" cm="1">
        <f t="array" ref="E392">_xlfn.IFS(D392="05D", "Adjacent", D392="07D", "Adjacent",D392="06C","Adjacent",D392="06E","Adjacent",TRUE,"")</f>
        <v/>
      </c>
      <c r="F392" t="s">
        <v>34</v>
      </c>
      <c r="G392">
        <v>10062018</v>
      </c>
      <c r="H392" s="5">
        <v>3</v>
      </c>
      <c r="I392" t="s">
        <v>39</v>
      </c>
      <c r="J392" t="s">
        <v>40</v>
      </c>
      <c r="L392" t="s">
        <v>55</v>
      </c>
      <c r="O392" t="s">
        <v>43</v>
      </c>
      <c r="P392" s="5" t="b">
        <v>0</v>
      </c>
      <c r="R392" t="b">
        <v>1</v>
      </c>
      <c r="S392" t="b">
        <v>0</v>
      </c>
      <c r="T392" t="b">
        <v>0</v>
      </c>
      <c r="U392" t="b">
        <v>0</v>
      </c>
      <c r="V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str" cm="1">
        <f t="array" ref="AF392">_xlfn.IFS(Y392=TRUE,"THREATENED",Z392=TRUE,"THREATENED",AA392=TRUE,"THREATENED",AE392=TRUE,"THREATENED",TRUE,"")</f>
        <v/>
      </c>
      <c r="AH392" t="s">
        <v>1249</v>
      </c>
      <c r="AI392" t="b">
        <v>1</v>
      </c>
    </row>
    <row r="393" spans="1:35" x14ac:dyDescent="0.3">
      <c r="A393">
        <v>-73.96692066</v>
      </c>
      <c r="B393">
        <v>40.774815570000001</v>
      </c>
      <c r="C393" t="s">
        <v>1250</v>
      </c>
      <c r="D393" t="s">
        <v>205</v>
      </c>
      <c r="E393" t="str" cm="1">
        <f t="array" ref="E393">_xlfn.IFS(D393="05D", "Adjacent", D393="07D", "Adjacent",D393="06C","Adjacent",D393="06E","Adjacent",TRUE,"")</f>
        <v/>
      </c>
      <c r="F393" t="s">
        <v>34</v>
      </c>
      <c r="G393">
        <v>10102018</v>
      </c>
      <c r="H393" s="5">
        <v>3</v>
      </c>
      <c r="I393" t="s">
        <v>39</v>
      </c>
      <c r="J393" t="s">
        <v>40</v>
      </c>
      <c r="L393" t="s">
        <v>55</v>
      </c>
      <c r="O393" t="s">
        <v>43</v>
      </c>
      <c r="P393" s="5" t="b">
        <v>0</v>
      </c>
      <c r="Q393" t="s">
        <v>1251</v>
      </c>
      <c r="R393" t="b">
        <v>0</v>
      </c>
      <c r="S393" t="b">
        <v>0</v>
      </c>
      <c r="T393" t="b">
        <v>0</v>
      </c>
      <c r="U393" t="b">
        <v>1</v>
      </c>
      <c r="V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1</v>
      </c>
      <c r="AE393" t="b">
        <v>0</v>
      </c>
      <c r="AF393" t="str" cm="1">
        <f t="array" ref="AF393">_xlfn.IFS(Y393=TRUE,"THREATENED",Z393=TRUE,"THREATENED",AA393=TRUE,"THREATENED",AE393=TRUE,"THREATENED",TRUE,"")</f>
        <v/>
      </c>
      <c r="AH393" t="s">
        <v>1252</v>
      </c>
      <c r="AI393" t="b">
        <v>1</v>
      </c>
    </row>
    <row r="394" spans="1:35" x14ac:dyDescent="0.3">
      <c r="A394">
        <v>-73.969041700000005</v>
      </c>
      <c r="B394">
        <v>40.771661870000003</v>
      </c>
      <c r="C394" t="s">
        <v>1253</v>
      </c>
      <c r="D394" t="s">
        <v>1254</v>
      </c>
      <c r="E394" t="str" cm="1">
        <f t="array" ref="E394">_xlfn.IFS(D394="05D", "Adjacent", D394="07D", "Adjacent",D394="06C","Adjacent",D394="06E","Adjacent",TRUE,"")</f>
        <v/>
      </c>
      <c r="F394" t="s">
        <v>48</v>
      </c>
      <c r="G394">
        <v>10142018</v>
      </c>
      <c r="H394" s="5">
        <v>5</v>
      </c>
      <c r="J394" t="s">
        <v>41</v>
      </c>
      <c r="L394" t="s">
        <v>49</v>
      </c>
      <c r="O394" t="s">
        <v>43</v>
      </c>
      <c r="P394" s="5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1</v>
      </c>
      <c r="X394" t="b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str" cm="1">
        <f t="array" ref="AF394">_xlfn.IFS(Y394=TRUE,"THREATENED",Z394=TRUE,"THREATENED",AA394=TRUE,"THREATENED",AE394=TRUE,"THREATENED",TRUE,"")</f>
        <v/>
      </c>
      <c r="AH394" t="s">
        <v>1255</v>
      </c>
      <c r="AI394" t="b">
        <v>1</v>
      </c>
    </row>
    <row r="395" spans="1:35" x14ac:dyDescent="0.3">
      <c r="A395">
        <v>-73.968673789999997</v>
      </c>
      <c r="B395">
        <v>40.773971400000001</v>
      </c>
      <c r="C395" t="s">
        <v>1256</v>
      </c>
      <c r="D395" t="s">
        <v>991</v>
      </c>
      <c r="E395" t="str" cm="1">
        <f t="array" ref="E395">_xlfn.IFS(D395="05D", "Adjacent", D395="07D", "Adjacent",D395="06C","Adjacent",D395="06E","Adjacent",TRUE,"")</f>
        <v/>
      </c>
      <c r="F395" t="s">
        <v>34</v>
      </c>
      <c r="G395">
        <v>10072018</v>
      </c>
      <c r="H395" s="5">
        <v>6</v>
      </c>
      <c r="J395" t="s">
        <v>40</v>
      </c>
      <c r="K395" t="s">
        <v>41</v>
      </c>
      <c r="L395" t="s">
        <v>42</v>
      </c>
      <c r="R395" t="b">
        <v>0</v>
      </c>
      <c r="S395" t="b">
        <v>0</v>
      </c>
      <c r="T395" t="b">
        <v>0</v>
      </c>
      <c r="U395" t="b">
        <v>0</v>
      </c>
      <c r="V395" t="b">
        <v>1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1</v>
      </c>
      <c r="AE395" t="b">
        <v>0</v>
      </c>
      <c r="AF395" t="str" cm="1">
        <f t="array" ref="AF395">_xlfn.IFS(Y395=TRUE,"THREATENED",Z395=TRUE,"THREATENED",AA395=TRUE,"THREATENED",AE395=TRUE,"THREATENED",TRUE,"")</f>
        <v/>
      </c>
      <c r="AH395" t="s">
        <v>1257</v>
      </c>
      <c r="AI395" t="b">
        <v>1</v>
      </c>
    </row>
    <row r="396" spans="1:35" x14ac:dyDescent="0.3">
      <c r="A396">
        <v>-73.976343319999998</v>
      </c>
      <c r="B396">
        <v>40.773847349999997</v>
      </c>
      <c r="C396" t="s">
        <v>1258</v>
      </c>
      <c r="D396" t="s">
        <v>802</v>
      </c>
      <c r="E396" t="str" cm="1">
        <f t="array" ref="E396">_xlfn.IFS(D396="05D", "Adjacent", D396="07D", "Adjacent",D396="06C","Adjacent",D396="06E","Adjacent",TRUE,"")</f>
        <v/>
      </c>
      <c r="F396" t="s">
        <v>34</v>
      </c>
      <c r="G396">
        <v>10132018</v>
      </c>
      <c r="H396" s="5">
        <v>10</v>
      </c>
      <c r="I396" t="s">
        <v>54</v>
      </c>
      <c r="J396" t="s">
        <v>41</v>
      </c>
      <c r="K396" t="s">
        <v>40</v>
      </c>
      <c r="L396" t="s">
        <v>110</v>
      </c>
      <c r="M396" s="4" t="s">
        <v>1259</v>
      </c>
      <c r="O396" t="s">
        <v>50</v>
      </c>
      <c r="P396" s="5">
        <v>12</v>
      </c>
      <c r="R396" t="b">
        <v>0</v>
      </c>
      <c r="S396" t="b">
        <v>0</v>
      </c>
      <c r="T396" t="b">
        <v>0</v>
      </c>
      <c r="U396" t="b">
        <v>1</v>
      </c>
      <c r="V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1</v>
      </c>
      <c r="AE396" t="b">
        <v>0</v>
      </c>
      <c r="AF396" t="str" cm="1">
        <f t="array" ref="AF396">_xlfn.IFS(Y396=TRUE,"THREATENED",Z396=TRUE,"THREATENED",AA396=TRUE,"THREATENED",AE396=TRUE,"THREATENED",TRUE,"")</f>
        <v/>
      </c>
      <c r="AH396" t="s">
        <v>1260</v>
      </c>
      <c r="AI396" t="b">
        <v>1</v>
      </c>
    </row>
    <row r="397" spans="1:35" x14ac:dyDescent="0.3">
      <c r="A397">
        <v>-73.959050230000003</v>
      </c>
      <c r="B397">
        <v>40.794290359999998</v>
      </c>
      <c r="C397" t="s">
        <v>1261</v>
      </c>
      <c r="D397" t="s">
        <v>1262</v>
      </c>
      <c r="E397" t="str" cm="1">
        <f t="array" ref="E397">_xlfn.IFS(D397="05D", "Adjacent", D397="07D", "Adjacent",D397="06C","Adjacent",D397="06E","Adjacent",TRUE,"")</f>
        <v/>
      </c>
      <c r="F397" t="s">
        <v>34</v>
      </c>
      <c r="G397">
        <v>10132018</v>
      </c>
      <c r="H397" s="5">
        <v>6</v>
      </c>
      <c r="I397" t="s">
        <v>39</v>
      </c>
      <c r="J397" t="s">
        <v>40</v>
      </c>
      <c r="L397" t="s">
        <v>55</v>
      </c>
      <c r="O397" t="s">
        <v>43</v>
      </c>
      <c r="P397" s="5" t="b">
        <v>0</v>
      </c>
      <c r="Q397" t="s">
        <v>1263</v>
      </c>
      <c r="R397" t="b">
        <v>1</v>
      </c>
      <c r="S397" t="b">
        <v>0</v>
      </c>
      <c r="T397" t="b">
        <v>0</v>
      </c>
      <c r="U397" t="b">
        <v>0</v>
      </c>
      <c r="V397" t="b">
        <v>1</v>
      </c>
      <c r="W397" s="4" t="s">
        <v>1264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str" cm="1">
        <f t="array" ref="AF397">_xlfn.IFS(Y397=TRUE,"THREATENED",Z397=TRUE,"THREATENED",AA397=TRUE,"THREATENED",AE397=TRUE,"THREATENED",TRUE,"")</f>
        <v/>
      </c>
      <c r="AH397" t="s">
        <v>1265</v>
      </c>
      <c r="AI397" t="b">
        <v>0</v>
      </c>
    </row>
    <row r="398" spans="1:35" x14ac:dyDescent="0.3">
      <c r="A398">
        <v>-73.965862099999995</v>
      </c>
      <c r="B398">
        <v>40.782592690000001</v>
      </c>
      <c r="C398" t="s">
        <v>1266</v>
      </c>
      <c r="D398" t="s">
        <v>748</v>
      </c>
      <c r="E398" t="str" cm="1">
        <f t="array" ref="E398">_xlfn.IFS(D398="05D", "Adjacent", D398="07D", "Adjacent",D398="06C","Adjacent",D398="06E","Adjacent",TRUE,"")</f>
        <v/>
      </c>
      <c r="F398" t="s">
        <v>34</v>
      </c>
      <c r="G398">
        <v>10122018</v>
      </c>
      <c r="H398" s="5">
        <v>1</v>
      </c>
      <c r="I398" t="s">
        <v>39</v>
      </c>
      <c r="J398" t="s">
        <v>40</v>
      </c>
      <c r="K398" t="s">
        <v>749</v>
      </c>
      <c r="L398" t="s">
        <v>750</v>
      </c>
      <c r="O398" t="s">
        <v>50</v>
      </c>
      <c r="P398" s="5">
        <v>5</v>
      </c>
      <c r="R398" t="b">
        <v>0</v>
      </c>
      <c r="S398" t="b">
        <v>0</v>
      </c>
      <c r="T398" t="b">
        <v>1</v>
      </c>
      <c r="U398" t="b">
        <v>0</v>
      </c>
      <c r="V398" t="b">
        <v>0</v>
      </c>
      <c r="X398" t="b">
        <v>1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str" cm="1">
        <f t="array" ref="AF398">_xlfn.IFS(Y398=TRUE,"THREATENED",Z398=TRUE,"THREATENED",AA398=TRUE,"THREATENED",AE398=TRUE,"THREATENED",TRUE,"")</f>
        <v/>
      </c>
      <c r="AG398" t="s">
        <v>1267</v>
      </c>
      <c r="AH398" t="s">
        <v>1268</v>
      </c>
      <c r="AI398" t="b">
        <v>1</v>
      </c>
    </row>
    <row r="399" spans="1:35" x14ac:dyDescent="0.3">
      <c r="A399">
        <v>-73.968191739999995</v>
      </c>
      <c r="B399">
        <v>40.772329880000001</v>
      </c>
      <c r="C399" t="s">
        <v>1269</v>
      </c>
      <c r="D399" t="s">
        <v>1270</v>
      </c>
      <c r="E399" t="str" cm="1">
        <f t="array" ref="E399">_xlfn.IFS(D399="05D", "Adjacent", D399="07D", "Adjacent",D399="06C","Adjacent",D399="06E","Adjacent",TRUE,"")</f>
        <v/>
      </c>
      <c r="F399" t="s">
        <v>34</v>
      </c>
      <c r="G399">
        <v>10122018</v>
      </c>
      <c r="H399" s="5">
        <v>3</v>
      </c>
      <c r="I399" t="s">
        <v>39</v>
      </c>
      <c r="J399" t="s">
        <v>40</v>
      </c>
      <c r="L399" t="s">
        <v>55</v>
      </c>
      <c r="O399" t="s">
        <v>43</v>
      </c>
      <c r="P399" s="5" t="b">
        <v>0</v>
      </c>
      <c r="R399" t="b">
        <v>1</v>
      </c>
      <c r="S399" t="b">
        <v>0</v>
      </c>
      <c r="T399" t="b">
        <v>1</v>
      </c>
      <c r="U399" t="b">
        <v>0</v>
      </c>
      <c r="V399" t="b">
        <v>1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1</v>
      </c>
      <c r="AF399" t="str" cm="1">
        <f t="array" ref="AF399">_xlfn.IFS(Y399=TRUE,"THREATENED",Z399=TRUE,"THREATENED",AA399=TRUE,"THREATENED",AE399=TRUE,"THREATENED",TRUE,"")</f>
        <v>THREATENED</v>
      </c>
      <c r="AG399" t="s">
        <v>1271</v>
      </c>
      <c r="AH399" t="s">
        <v>1272</v>
      </c>
      <c r="AI399" t="b">
        <v>1</v>
      </c>
    </row>
    <row r="400" spans="1:35" x14ac:dyDescent="0.3">
      <c r="A400">
        <v>-73.959747070000006</v>
      </c>
      <c r="B400">
        <v>40.797321590000003</v>
      </c>
      <c r="C400" t="s">
        <v>1273</v>
      </c>
      <c r="D400" t="s">
        <v>689</v>
      </c>
      <c r="E400" t="str" cm="1">
        <f t="array" ref="E400">_xlfn.IFS(D400="05D", "Adjacent", D400="07D", "Adjacent",D400="06C","Adjacent",D400="06E","Adjacent",TRUE,"")</f>
        <v/>
      </c>
      <c r="F400" t="s">
        <v>34</v>
      </c>
      <c r="G400">
        <v>10132018</v>
      </c>
      <c r="H400" s="5">
        <v>1</v>
      </c>
      <c r="I400" t="s">
        <v>39</v>
      </c>
      <c r="J400" t="s">
        <v>40</v>
      </c>
      <c r="K400" t="s">
        <v>41</v>
      </c>
      <c r="L400" t="s">
        <v>42</v>
      </c>
      <c r="O400" t="s">
        <v>43</v>
      </c>
      <c r="P400" s="5" t="b">
        <v>0</v>
      </c>
      <c r="R400" t="b">
        <v>1</v>
      </c>
      <c r="S400" t="b">
        <v>0</v>
      </c>
      <c r="T400" t="b">
        <v>0</v>
      </c>
      <c r="U400" t="b">
        <v>0</v>
      </c>
      <c r="V400" t="b">
        <v>1</v>
      </c>
      <c r="X400" t="b">
        <v>0</v>
      </c>
      <c r="Y400" t="b">
        <v>0</v>
      </c>
      <c r="Z400" t="b">
        <v>0</v>
      </c>
      <c r="AA400" t="b">
        <v>0</v>
      </c>
      <c r="AB400" t="b">
        <v>1</v>
      </c>
      <c r="AC400" t="b">
        <v>0</v>
      </c>
      <c r="AD400" t="b">
        <v>0</v>
      </c>
      <c r="AE400" t="b">
        <v>1</v>
      </c>
      <c r="AF400" t="str" cm="1">
        <f t="array" ref="AF400">_xlfn.IFS(Y400=TRUE,"THREATENED",Z400=TRUE,"THREATENED",AA400=TRUE,"THREATENED",AE400=TRUE,"THREATENED",TRUE,"")</f>
        <v>THREATENED</v>
      </c>
      <c r="AH400" t="s">
        <v>1274</v>
      </c>
      <c r="AI400" t="b">
        <v>1</v>
      </c>
    </row>
    <row r="401" spans="1:35" x14ac:dyDescent="0.3">
      <c r="A401">
        <v>-73.968077449999996</v>
      </c>
      <c r="B401">
        <v>40.776249190000001</v>
      </c>
      <c r="C401" t="s">
        <v>1275</v>
      </c>
      <c r="D401" t="s">
        <v>239</v>
      </c>
      <c r="E401" t="str" cm="1">
        <f t="array" ref="E401">_xlfn.IFS(D401="05D", "Adjacent", D401="07D", "Adjacent",D401="06C","Adjacent",D401="06E","Adjacent",TRUE,"")</f>
        <v/>
      </c>
      <c r="F401" t="s">
        <v>34</v>
      </c>
      <c r="G401">
        <v>10122018</v>
      </c>
      <c r="H401" s="5">
        <v>1</v>
      </c>
      <c r="I401" t="s">
        <v>39</v>
      </c>
      <c r="J401" t="s">
        <v>40</v>
      </c>
      <c r="K401" t="s">
        <v>41</v>
      </c>
      <c r="L401" t="s">
        <v>42</v>
      </c>
      <c r="O401" t="s">
        <v>43</v>
      </c>
      <c r="P401" s="5" t="b">
        <v>0</v>
      </c>
      <c r="R401" t="b">
        <v>1</v>
      </c>
      <c r="S401" t="b">
        <v>0</v>
      </c>
      <c r="T401" t="b">
        <v>0</v>
      </c>
      <c r="U401" t="b">
        <v>1</v>
      </c>
      <c r="V401" t="b">
        <v>1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1</v>
      </c>
      <c r="AE401" t="b">
        <v>0</v>
      </c>
      <c r="AF401" t="str" cm="1">
        <f t="array" ref="AF401">_xlfn.IFS(Y401=TRUE,"THREATENED",Z401=TRUE,"THREATENED",AA401=TRUE,"THREATENED",AE401=TRUE,"THREATENED",TRUE,"")</f>
        <v/>
      </c>
      <c r="AH401" t="s">
        <v>1276</v>
      </c>
      <c r="AI401" t="b">
        <v>1</v>
      </c>
    </row>
    <row r="402" spans="1:35" x14ac:dyDescent="0.3">
      <c r="A402">
        <v>-73.978660309999995</v>
      </c>
      <c r="B402">
        <v>40.767193779999999</v>
      </c>
      <c r="C402" t="s">
        <v>1277</v>
      </c>
      <c r="D402" t="s">
        <v>1278</v>
      </c>
      <c r="E402" t="str" cm="1">
        <f t="array" ref="E402">_xlfn.IFS(D402="05D", "Adjacent", D402="07D", "Adjacent",D402="06C","Adjacent",D402="06E","Adjacent",TRUE,"")</f>
        <v/>
      </c>
      <c r="F402" t="s">
        <v>48</v>
      </c>
      <c r="G402">
        <v>10062018</v>
      </c>
      <c r="H402" s="5">
        <v>9</v>
      </c>
      <c r="I402" t="s">
        <v>39</v>
      </c>
      <c r="J402" t="s">
        <v>41</v>
      </c>
      <c r="K402" t="s">
        <v>84</v>
      </c>
      <c r="L402" t="s">
        <v>85</v>
      </c>
      <c r="O402" t="s">
        <v>43</v>
      </c>
      <c r="P402" s="5" t="b">
        <v>0</v>
      </c>
      <c r="R402" t="b">
        <v>1</v>
      </c>
      <c r="S402" t="b">
        <v>0</v>
      </c>
      <c r="T402" t="b">
        <v>0</v>
      </c>
      <c r="U402" t="b">
        <v>0</v>
      </c>
      <c r="V402" t="b">
        <v>1</v>
      </c>
      <c r="X402" t="b">
        <v>0</v>
      </c>
      <c r="Y402" t="b">
        <v>0</v>
      </c>
      <c r="Z402" t="b">
        <v>0</v>
      </c>
      <c r="AA402" t="b">
        <v>0</v>
      </c>
      <c r="AB402" t="b">
        <v>1</v>
      </c>
      <c r="AC402" t="b">
        <v>0</v>
      </c>
      <c r="AD402" t="b">
        <v>1</v>
      </c>
      <c r="AE402" t="b">
        <v>0</v>
      </c>
      <c r="AF402" t="str" cm="1">
        <f t="array" ref="AF402">_xlfn.IFS(Y402=TRUE,"THREATENED",Z402=TRUE,"THREATENED",AA402=TRUE,"THREATENED",AE402=TRUE,"THREATENED",TRUE,"")</f>
        <v/>
      </c>
      <c r="AH402" t="s">
        <v>1279</v>
      </c>
      <c r="AI402" t="b">
        <v>1</v>
      </c>
    </row>
    <row r="403" spans="1:35" ht="46.8" x14ac:dyDescent="0.3">
      <c r="A403">
        <v>-73.9766355</v>
      </c>
      <c r="B403">
        <v>40.773457520000001</v>
      </c>
      <c r="C403" t="s">
        <v>1280</v>
      </c>
      <c r="D403" t="s">
        <v>249</v>
      </c>
      <c r="E403" t="str" cm="1">
        <f t="array" ref="E403">_xlfn.IFS(D403="05D", "Adjacent", D403="07D", "Adjacent",D403="06C","Adjacent",D403="06E","Adjacent",TRUE,"")</f>
        <v/>
      </c>
      <c r="F403" t="s">
        <v>48</v>
      </c>
      <c r="G403">
        <v>10072018</v>
      </c>
      <c r="H403" s="5">
        <v>9</v>
      </c>
      <c r="I403" t="s">
        <v>39</v>
      </c>
      <c r="J403" t="s">
        <v>40</v>
      </c>
      <c r="L403" t="s">
        <v>55</v>
      </c>
      <c r="O403" t="s">
        <v>43</v>
      </c>
      <c r="P403" s="5" t="b">
        <v>0</v>
      </c>
      <c r="R403" t="b">
        <v>1</v>
      </c>
      <c r="S403" t="b">
        <v>0</v>
      </c>
      <c r="T403" t="b">
        <v>0</v>
      </c>
      <c r="U403" t="b">
        <v>1</v>
      </c>
      <c r="V403" t="b">
        <v>0</v>
      </c>
      <c r="W403" s="4" t="s">
        <v>1281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1</v>
      </c>
      <c r="AE403" t="b">
        <v>0</v>
      </c>
      <c r="AF403" t="str" cm="1">
        <f t="array" ref="AF403">_xlfn.IFS(Y403=TRUE,"THREATENED",Z403=TRUE,"THREATENED",AA403=TRUE,"THREATENED",AE403=TRUE,"THREATENED",TRUE,"")</f>
        <v/>
      </c>
      <c r="AH403" t="s">
        <v>1282</v>
      </c>
      <c r="AI403" t="b">
        <v>0</v>
      </c>
    </row>
    <row r="404" spans="1:35" x14ac:dyDescent="0.3">
      <c r="A404">
        <v>-73.978765839999994</v>
      </c>
      <c r="B404">
        <v>40.768941980000001</v>
      </c>
      <c r="C404" t="s">
        <v>1283</v>
      </c>
      <c r="D404" t="s">
        <v>465</v>
      </c>
      <c r="E404" t="str" cm="1">
        <f t="array" ref="E404">_xlfn.IFS(D404="05D", "Adjacent", D404="07D", "Adjacent",D404="06C","Adjacent",D404="06E","Adjacent",TRUE,"")</f>
        <v/>
      </c>
      <c r="F404" t="s">
        <v>34</v>
      </c>
      <c r="G404">
        <v>10072018</v>
      </c>
      <c r="H404" s="5">
        <v>7</v>
      </c>
      <c r="I404" t="s">
        <v>39</v>
      </c>
      <c r="J404" t="s">
        <v>40</v>
      </c>
      <c r="K404" t="s">
        <v>84</v>
      </c>
      <c r="L404" t="s">
        <v>103</v>
      </c>
      <c r="O404" t="s">
        <v>43</v>
      </c>
      <c r="P404" s="5" t="b">
        <v>0</v>
      </c>
      <c r="R404" t="b">
        <v>0</v>
      </c>
      <c r="S404" t="b">
        <v>0</v>
      </c>
      <c r="T404" t="b">
        <v>0</v>
      </c>
      <c r="U404" t="b">
        <v>1</v>
      </c>
      <c r="V404" t="b">
        <v>0</v>
      </c>
      <c r="W404" s="4" t="s">
        <v>1284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1</v>
      </c>
      <c r="AE404" t="b">
        <v>0</v>
      </c>
      <c r="AF404" t="str" cm="1">
        <f t="array" ref="AF404">_xlfn.IFS(Y404=TRUE,"THREATENED",Z404=TRUE,"THREATENED",AA404=TRUE,"THREATENED",AE404=TRUE,"THREATENED",TRUE,"")</f>
        <v/>
      </c>
      <c r="AH404" t="s">
        <v>1285</v>
      </c>
      <c r="AI404" t="b">
        <v>0</v>
      </c>
    </row>
    <row r="405" spans="1:35" x14ac:dyDescent="0.3">
      <c r="A405">
        <v>-73.963376019999998</v>
      </c>
      <c r="B405">
        <v>40.781842240000003</v>
      </c>
      <c r="C405" t="s">
        <v>1286</v>
      </c>
      <c r="D405" t="s">
        <v>1287</v>
      </c>
      <c r="E405" t="str" cm="1">
        <f t="array" ref="E405">_xlfn.IFS(D405="05D", "Adjacent", D405="07D", "Adjacent",D405="06C","Adjacent",D405="06E","Adjacent",TRUE,"")</f>
        <v/>
      </c>
      <c r="F405" t="s">
        <v>34</v>
      </c>
      <c r="G405">
        <v>10182018</v>
      </c>
      <c r="H405" s="5">
        <v>3</v>
      </c>
      <c r="I405" t="s">
        <v>54</v>
      </c>
      <c r="J405" t="s">
        <v>40</v>
      </c>
      <c r="K405" t="s">
        <v>41</v>
      </c>
      <c r="L405" t="s">
        <v>42</v>
      </c>
      <c r="O405" t="s">
        <v>43</v>
      </c>
      <c r="P405" s="5" t="b">
        <v>0</v>
      </c>
      <c r="R405" t="b">
        <v>1</v>
      </c>
      <c r="S405" t="b">
        <v>0</v>
      </c>
      <c r="T405" t="b">
        <v>0</v>
      </c>
      <c r="U405" t="b">
        <v>0</v>
      </c>
      <c r="V405" t="b">
        <v>0</v>
      </c>
      <c r="W405" s="4" t="s">
        <v>1288</v>
      </c>
      <c r="X405" t="b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1</v>
      </c>
      <c r="AE405" t="b">
        <v>0</v>
      </c>
      <c r="AF405" t="str" cm="1">
        <f t="array" ref="AF405">_xlfn.IFS(Y405=TRUE,"THREATENED",Z405=TRUE,"THREATENED",AA405=TRUE,"THREATENED",AE405=TRUE,"THREATENED",TRUE,"")</f>
        <v/>
      </c>
      <c r="AG405" t="s">
        <v>1289</v>
      </c>
      <c r="AH405" t="s">
        <v>1290</v>
      </c>
      <c r="AI405" t="b">
        <v>0</v>
      </c>
    </row>
    <row r="406" spans="1:35" x14ac:dyDescent="0.3">
      <c r="A406">
        <v>-73.953080970000002</v>
      </c>
      <c r="B406">
        <v>40.795917629999998</v>
      </c>
      <c r="C406" t="s">
        <v>1291</v>
      </c>
      <c r="D406" t="s">
        <v>1292</v>
      </c>
      <c r="E406" t="str" cm="1">
        <f t="array" ref="E406">_xlfn.IFS(D406="05D", "Adjacent", D406="07D", "Adjacent",D406="06C","Adjacent",D406="06E","Adjacent",TRUE,"")</f>
        <v/>
      </c>
      <c r="F406" t="s">
        <v>34</v>
      </c>
      <c r="G406">
        <v>10132018</v>
      </c>
      <c r="H406" s="5">
        <v>2</v>
      </c>
      <c r="I406" t="s">
        <v>39</v>
      </c>
      <c r="J406" t="s">
        <v>40</v>
      </c>
      <c r="L406" t="s">
        <v>55</v>
      </c>
      <c r="O406" t="s">
        <v>43</v>
      </c>
      <c r="P406" s="5" t="b">
        <v>0</v>
      </c>
      <c r="R406" t="b">
        <v>1</v>
      </c>
      <c r="S406" t="b">
        <v>0</v>
      </c>
      <c r="T406" t="b">
        <v>0</v>
      </c>
      <c r="U406" t="b">
        <v>1</v>
      </c>
      <c r="V406" t="b">
        <v>0</v>
      </c>
      <c r="W406" s="4" t="s">
        <v>1293</v>
      </c>
      <c r="X406" t="b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1</v>
      </c>
      <c r="AF406" t="str" cm="1">
        <f t="array" ref="AF406">_xlfn.IFS(Y406=TRUE,"THREATENED",Z406=TRUE,"THREATENED",AA406=TRUE,"THREATENED",AE406=TRUE,"THREATENED",TRUE,"")</f>
        <v>THREATENED</v>
      </c>
      <c r="AG406" t="s">
        <v>1294</v>
      </c>
      <c r="AH406" t="s">
        <v>1295</v>
      </c>
      <c r="AI406" t="b">
        <v>0</v>
      </c>
    </row>
    <row r="407" spans="1:35" x14ac:dyDescent="0.3">
      <c r="A407">
        <v>-73.958402489999997</v>
      </c>
      <c r="B407">
        <v>40.785149169999997</v>
      </c>
      <c r="C407" t="s">
        <v>1296</v>
      </c>
      <c r="D407" t="s">
        <v>1086</v>
      </c>
      <c r="E407" t="str" cm="1">
        <f t="array" ref="E407">_xlfn.IFS(D407="05D", "Adjacent", D407="07D", "Adjacent",D407="06C","Adjacent",D407="06E","Adjacent",TRUE,"")</f>
        <v/>
      </c>
      <c r="F407" t="s">
        <v>34</v>
      </c>
      <c r="G407">
        <v>10202018</v>
      </c>
      <c r="H407" s="5">
        <v>1</v>
      </c>
      <c r="I407" t="s">
        <v>39</v>
      </c>
      <c r="J407" t="s">
        <v>40</v>
      </c>
      <c r="K407" t="s">
        <v>84</v>
      </c>
      <c r="L407" t="s">
        <v>103</v>
      </c>
      <c r="O407" t="s">
        <v>43</v>
      </c>
      <c r="P407" s="5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1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1</v>
      </c>
      <c r="AE407" t="b">
        <v>1</v>
      </c>
      <c r="AF407" t="str" cm="1">
        <f t="array" ref="AF407">_xlfn.IFS(Y407=TRUE,"THREATENED",Z407=TRUE,"THREATENED",AA407=TRUE,"THREATENED",AE407=TRUE,"THREATENED",TRUE,"")</f>
        <v>THREATENED</v>
      </c>
      <c r="AG407" t="s">
        <v>1088</v>
      </c>
      <c r="AH407" t="s">
        <v>1297</v>
      </c>
      <c r="AI407" t="b">
        <v>1</v>
      </c>
    </row>
    <row r="408" spans="1:35" x14ac:dyDescent="0.3">
      <c r="A408">
        <v>-73.96693664</v>
      </c>
      <c r="B408">
        <v>40.783602389999999</v>
      </c>
      <c r="C408" t="s">
        <v>1298</v>
      </c>
      <c r="D408" t="s">
        <v>698</v>
      </c>
      <c r="E408" t="str" cm="1">
        <f t="array" ref="E408">_xlfn.IFS(D408="05D", "Adjacent", D408="07D", "Adjacent",D408="06C","Adjacent",D408="06E","Adjacent",TRUE,"")</f>
        <v/>
      </c>
      <c r="F408" t="s">
        <v>34</v>
      </c>
      <c r="G408">
        <v>10062018</v>
      </c>
      <c r="H408" s="5">
        <v>9</v>
      </c>
      <c r="I408" t="s">
        <v>39</v>
      </c>
      <c r="J408" t="s">
        <v>40</v>
      </c>
      <c r="L408" t="s">
        <v>55</v>
      </c>
      <c r="O408" t="s">
        <v>43</v>
      </c>
      <c r="P408" s="5" t="b">
        <v>0</v>
      </c>
      <c r="R408" t="b">
        <v>1</v>
      </c>
      <c r="S408" t="b">
        <v>0</v>
      </c>
      <c r="T408" t="b">
        <v>0</v>
      </c>
      <c r="U408" t="b">
        <v>0</v>
      </c>
      <c r="V408" t="b">
        <v>0</v>
      </c>
      <c r="X408" t="b">
        <v>0</v>
      </c>
      <c r="Y408" t="b">
        <v>1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str" cm="1">
        <f t="array" ref="AF408">_xlfn.IFS(Y408=TRUE,"THREATENED",Z408=TRUE,"THREATENED",AA408=TRUE,"THREATENED",AE408=TRUE,"THREATENED",TRUE,"")</f>
        <v>THREATENED</v>
      </c>
      <c r="AH408" t="s">
        <v>1299</v>
      </c>
      <c r="AI408" t="b">
        <v>1</v>
      </c>
    </row>
    <row r="409" spans="1:35" x14ac:dyDescent="0.3">
      <c r="A409">
        <v>-73.978567580000004</v>
      </c>
      <c r="B409">
        <v>40.76729924</v>
      </c>
      <c r="C409" t="s">
        <v>1300</v>
      </c>
      <c r="D409" t="s">
        <v>1301</v>
      </c>
      <c r="E409" t="str" cm="1">
        <f t="array" ref="E409">_xlfn.IFS(D409="05D", "Adjacent", D409="07D", "Adjacent",D409="06C","Adjacent",D409="06E","Adjacent",TRUE,"")</f>
        <v/>
      </c>
      <c r="F409" t="s">
        <v>34</v>
      </c>
      <c r="G409">
        <v>10132018</v>
      </c>
      <c r="H409" s="5">
        <v>5</v>
      </c>
      <c r="I409" t="s">
        <v>39</v>
      </c>
      <c r="J409" t="s">
        <v>41</v>
      </c>
      <c r="L409" t="s">
        <v>49</v>
      </c>
      <c r="O409" t="s">
        <v>43</v>
      </c>
      <c r="P409" s="5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1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str" cm="1">
        <f t="array" ref="AF409">_xlfn.IFS(Y409=TRUE,"THREATENED",Z409=TRUE,"THREATENED",AA409=TRUE,"THREATENED",AE409=TRUE,"THREATENED",TRUE,"")</f>
        <v/>
      </c>
      <c r="AH409" t="s">
        <v>1302</v>
      </c>
      <c r="AI409" t="b">
        <v>1</v>
      </c>
    </row>
    <row r="410" spans="1:35" x14ac:dyDescent="0.3">
      <c r="A410">
        <v>-73.969893420000005</v>
      </c>
      <c r="B410">
        <v>40.770821159999997</v>
      </c>
      <c r="C410" t="s">
        <v>1303</v>
      </c>
      <c r="D410" t="s">
        <v>199</v>
      </c>
      <c r="E410" t="str" cm="1">
        <f t="array" ref="E410">_xlfn.IFS(D410="05D", "Adjacent", D410="07D", "Adjacent",D410="06C","Adjacent",D410="06E","Adjacent",TRUE,"")</f>
        <v/>
      </c>
      <c r="F410" t="s">
        <v>34</v>
      </c>
      <c r="G410">
        <v>10142018</v>
      </c>
      <c r="H410" s="5">
        <v>3</v>
      </c>
      <c r="I410" t="s">
        <v>39</v>
      </c>
      <c r="J410" t="s">
        <v>40</v>
      </c>
      <c r="K410" t="s">
        <v>41</v>
      </c>
      <c r="L410" t="s">
        <v>42</v>
      </c>
      <c r="O410" t="s">
        <v>43</v>
      </c>
      <c r="P410" s="5" t="b">
        <v>0</v>
      </c>
      <c r="R410" t="b">
        <v>1</v>
      </c>
      <c r="S410" t="b">
        <v>0</v>
      </c>
      <c r="T410" t="b">
        <v>0</v>
      </c>
      <c r="U410" t="b">
        <v>0</v>
      </c>
      <c r="V410" t="b">
        <v>1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str" cm="1">
        <f t="array" ref="AF410">_xlfn.IFS(Y410=TRUE,"THREATENED",Z410=TRUE,"THREATENED",AA410=TRUE,"THREATENED",AE410=TRUE,"THREATENED",TRUE,"")</f>
        <v/>
      </c>
      <c r="AH410" t="s">
        <v>1304</v>
      </c>
      <c r="AI410" t="b">
        <v>1</v>
      </c>
    </row>
    <row r="411" spans="1:35" x14ac:dyDescent="0.3">
      <c r="A411">
        <v>-73.972189979999996</v>
      </c>
      <c r="B411">
        <v>40.776151900000002</v>
      </c>
      <c r="C411" t="s">
        <v>1305</v>
      </c>
      <c r="D411" t="s">
        <v>613</v>
      </c>
      <c r="E411" t="str" cm="1">
        <f t="array" ref="E411">_xlfn.IFS(D411="05D", "Adjacent", D411="07D", "Adjacent",D411="06C","Adjacent",D411="06E","Adjacent",TRUE,"")</f>
        <v/>
      </c>
      <c r="F411" t="s">
        <v>48</v>
      </c>
      <c r="G411">
        <v>10102018</v>
      </c>
      <c r="H411" s="5">
        <v>3</v>
      </c>
      <c r="I411" t="s">
        <v>39</v>
      </c>
      <c r="J411" t="s">
        <v>40</v>
      </c>
      <c r="L411" t="s">
        <v>55</v>
      </c>
      <c r="O411" t="s">
        <v>50</v>
      </c>
      <c r="P411" s="5">
        <v>20</v>
      </c>
      <c r="R411" t="b">
        <v>0</v>
      </c>
      <c r="S411" t="b">
        <v>0</v>
      </c>
      <c r="T411" t="b">
        <v>1</v>
      </c>
      <c r="U411" t="b">
        <v>0</v>
      </c>
      <c r="V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1</v>
      </c>
      <c r="AE411" t="b">
        <v>0</v>
      </c>
      <c r="AF411" t="str" cm="1">
        <f t="array" ref="AF411">_xlfn.IFS(Y411=TRUE,"THREATENED",Z411=TRUE,"THREATENED",AA411=TRUE,"THREATENED",AE411=TRUE,"THREATENED",TRUE,"")</f>
        <v/>
      </c>
      <c r="AH411" t="s">
        <v>1306</v>
      </c>
      <c r="AI411" t="b">
        <v>1</v>
      </c>
    </row>
    <row r="412" spans="1:35" x14ac:dyDescent="0.3">
      <c r="A412">
        <v>-73.957013189999998</v>
      </c>
      <c r="B412">
        <v>40.799178670000003</v>
      </c>
      <c r="C412" t="s">
        <v>1307</v>
      </c>
      <c r="D412" t="s">
        <v>382</v>
      </c>
      <c r="E412" t="str" cm="1">
        <f t="array" ref="E412">_xlfn.IFS(D412="05D", "Adjacent", D412="07D", "Adjacent",D412="06C","Adjacent",D412="06E","Adjacent",TRUE,"")</f>
        <v/>
      </c>
      <c r="F412" t="s">
        <v>34</v>
      </c>
      <c r="G412">
        <v>10142018</v>
      </c>
      <c r="H412" s="5">
        <v>5</v>
      </c>
      <c r="I412" t="s">
        <v>39</v>
      </c>
      <c r="J412" t="s">
        <v>40</v>
      </c>
      <c r="L412" t="s">
        <v>55</v>
      </c>
      <c r="O412" t="s">
        <v>50</v>
      </c>
      <c r="P412" s="5">
        <v>25</v>
      </c>
      <c r="R412" t="b">
        <v>0</v>
      </c>
      <c r="S412" t="b">
        <v>0</v>
      </c>
      <c r="T412" t="b">
        <v>1</v>
      </c>
      <c r="U412" t="b">
        <v>0</v>
      </c>
      <c r="V412" t="b">
        <v>0</v>
      </c>
      <c r="X412" t="b">
        <v>1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1</v>
      </c>
      <c r="AE412" t="b">
        <v>1</v>
      </c>
      <c r="AF412" t="str" cm="1">
        <f t="array" ref="AF412">_xlfn.IFS(Y412=TRUE,"THREATENED",Z412=TRUE,"THREATENED",AA412=TRUE,"THREATENED",AE412=TRUE,"THREATENED",TRUE,"")</f>
        <v>THREATENED</v>
      </c>
      <c r="AH412" t="s">
        <v>1308</v>
      </c>
      <c r="AI412" t="b">
        <v>1</v>
      </c>
    </row>
    <row r="413" spans="1:35" x14ac:dyDescent="0.3">
      <c r="A413">
        <v>-73.970278859999993</v>
      </c>
      <c r="B413">
        <v>40.769448500000003</v>
      </c>
      <c r="C413" t="s">
        <v>1309</v>
      </c>
      <c r="D413" t="s">
        <v>1310</v>
      </c>
      <c r="E413" t="str" cm="1">
        <f t="array" ref="E413">_xlfn.IFS(D413="05D", "Adjacent", D413="07D", "Adjacent",D413="06C","Adjacent",D413="06E","Adjacent",TRUE,"")</f>
        <v/>
      </c>
      <c r="F413" t="s">
        <v>34</v>
      </c>
      <c r="G413">
        <v>10132018</v>
      </c>
      <c r="H413" s="5">
        <v>5</v>
      </c>
      <c r="I413" t="s">
        <v>39</v>
      </c>
      <c r="J413" t="s">
        <v>40</v>
      </c>
      <c r="K413" t="s">
        <v>41</v>
      </c>
      <c r="L413" t="s">
        <v>42</v>
      </c>
      <c r="O413" t="s">
        <v>43</v>
      </c>
      <c r="P413" s="5" t="b">
        <v>0</v>
      </c>
      <c r="Q413" t="s">
        <v>1311</v>
      </c>
      <c r="R413" t="b">
        <v>0</v>
      </c>
      <c r="S413" t="b">
        <v>0</v>
      </c>
      <c r="T413" t="b">
        <v>0</v>
      </c>
      <c r="U413" t="b">
        <v>1</v>
      </c>
      <c r="V413" t="b">
        <v>0</v>
      </c>
      <c r="X413" t="b">
        <v>0</v>
      </c>
      <c r="Y413" t="b">
        <v>0</v>
      </c>
      <c r="Z413" t="b">
        <v>0</v>
      </c>
      <c r="AA413" t="b">
        <v>1</v>
      </c>
      <c r="AB413" t="b">
        <v>0</v>
      </c>
      <c r="AC413" t="b">
        <v>0</v>
      </c>
      <c r="AD413" t="b">
        <v>0</v>
      </c>
      <c r="AE413" t="b">
        <v>0</v>
      </c>
      <c r="AF413" t="str" cm="1">
        <f t="array" ref="AF413">_xlfn.IFS(Y413=TRUE,"THREATENED",Z413=TRUE,"THREATENED",AA413=TRUE,"THREATENED",AE413=TRUE,"THREATENED",TRUE,"")</f>
        <v>THREATENED</v>
      </c>
      <c r="AH413" t="s">
        <v>1312</v>
      </c>
      <c r="AI413" t="b">
        <v>1</v>
      </c>
    </row>
    <row r="414" spans="1:35" x14ac:dyDescent="0.3">
      <c r="A414">
        <v>-73.963988810000004</v>
      </c>
      <c r="B414">
        <v>40.791449399999998</v>
      </c>
      <c r="C414" t="s">
        <v>1313</v>
      </c>
      <c r="D414" t="s">
        <v>398</v>
      </c>
      <c r="E414" t="str" cm="1">
        <f t="array" ref="E414">_xlfn.IFS(D414="05D", "Adjacent", D414="07D", "Adjacent",D414="06C","Adjacent",D414="06E","Adjacent",TRUE,"")</f>
        <v/>
      </c>
      <c r="F414" t="s">
        <v>48</v>
      </c>
      <c r="G414">
        <v>10102018</v>
      </c>
      <c r="H414" s="5">
        <v>1</v>
      </c>
      <c r="I414" t="s">
        <v>39</v>
      </c>
      <c r="J414" t="s">
        <v>40</v>
      </c>
      <c r="L414" t="s">
        <v>55</v>
      </c>
      <c r="O414" t="s">
        <v>43</v>
      </c>
      <c r="P414" s="5" t="b">
        <v>0</v>
      </c>
      <c r="R414" t="b">
        <v>0</v>
      </c>
      <c r="S414" t="b">
        <v>0</v>
      </c>
      <c r="T414" t="b">
        <v>0</v>
      </c>
      <c r="U414" t="b">
        <v>1</v>
      </c>
      <c r="V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1</v>
      </c>
      <c r="AC414" t="b">
        <v>0</v>
      </c>
      <c r="AD414" t="b">
        <v>0</v>
      </c>
      <c r="AE414" t="b">
        <v>1</v>
      </c>
      <c r="AF414" t="str" cm="1">
        <f t="array" ref="AF414">_xlfn.IFS(Y414=TRUE,"THREATENED",Z414=TRUE,"THREATENED",AA414=TRUE,"THREATENED",AE414=TRUE,"THREATENED",TRUE,"")</f>
        <v>THREATENED</v>
      </c>
      <c r="AH414" t="s">
        <v>1314</v>
      </c>
      <c r="AI414" t="b">
        <v>1</v>
      </c>
    </row>
    <row r="415" spans="1:35" x14ac:dyDescent="0.3">
      <c r="A415">
        <v>-73.957360489999999</v>
      </c>
      <c r="B415">
        <v>40.79308442</v>
      </c>
      <c r="C415" t="s">
        <v>1315</v>
      </c>
      <c r="D415" t="s">
        <v>493</v>
      </c>
      <c r="E415" t="str" cm="1">
        <f t="array" ref="E415">_xlfn.IFS(D415="05D", "Adjacent", D415="07D", "Adjacent",D415="06C","Adjacent",D415="06E","Adjacent",TRUE,"")</f>
        <v/>
      </c>
      <c r="F415" t="s">
        <v>34</v>
      </c>
      <c r="G415">
        <v>10062018</v>
      </c>
      <c r="H415" s="5">
        <v>3</v>
      </c>
      <c r="I415" t="s">
        <v>39</v>
      </c>
      <c r="J415" t="s">
        <v>40</v>
      </c>
      <c r="K415" t="s">
        <v>41</v>
      </c>
      <c r="L415" t="s">
        <v>42</v>
      </c>
      <c r="O415" t="s">
        <v>43</v>
      </c>
      <c r="P415" s="5" t="b">
        <v>0</v>
      </c>
      <c r="R415" t="b">
        <v>0</v>
      </c>
      <c r="S415" t="b">
        <v>0</v>
      </c>
      <c r="T415" t="b">
        <v>0</v>
      </c>
      <c r="U415" t="b">
        <v>1</v>
      </c>
      <c r="V415" t="b">
        <v>1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1</v>
      </c>
      <c r="AE415" t="b">
        <v>0</v>
      </c>
      <c r="AF415" t="str" cm="1">
        <f t="array" ref="AF415">_xlfn.IFS(Y415=TRUE,"THREATENED",Z415=TRUE,"THREATENED",AA415=TRUE,"THREATENED",AE415=TRUE,"THREATENED",TRUE,"")</f>
        <v/>
      </c>
      <c r="AH415" t="s">
        <v>1316</v>
      </c>
      <c r="AI415" t="b">
        <v>1</v>
      </c>
    </row>
    <row r="416" spans="1:35" x14ac:dyDescent="0.3">
      <c r="A416">
        <v>-73.977732869999997</v>
      </c>
      <c r="B416">
        <v>40.766908770000001</v>
      </c>
      <c r="C416" t="s">
        <v>1317</v>
      </c>
      <c r="D416" t="s">
        <v>1278</v>
      </c>
      <c r="E416" t="str" cm="1">
        <f t="array" ref="E416">_xlfn.IFS(D416="05D", "Adjacent", D416="07D", "Adjacent",D416="06C","Adjacent",D416="06E","Adjacent",TRUE,"")</f>
        <v/>
      </c>
      <c r="F416" t="s">
        <v>48</v>
      </c>
      <c r="G416">
        <v>10062018</v>
      </c>
      <c r="H416" s="5">
        <v>2</v>
      </c>
      <c r="I416" t="s">
        <v>54</v>
      </c>
      <c r="J416" t="s">
        <v>40</v>
      </c>
      <c r="K416" t="s">
        <v>41</v>
      </c>
      <c r="L416" t="s">
        <v>42</v>
      </c>
      <c r="O416" t="s">
        <v>43</v>
      </c>
      <c r="P416" s="5" t="b">
        <v>0</v>
      </c>
      <c r="R416" t="b">
        <v>1</v>
      </c>
      <c r="S416" t="b">
        <v>0</v>
      </c>
      <c r="T416" t="b">
        <v>0</v>
      </c>
      <c r="U416" t="b">
        <v>0</v>
      </c>
      <c r="V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1</v>
      </c>
      <c r="AC416" t="b">
        <v>0</v>
      </c>
      <c r="AD416" t="b">
        <v>0</v>
      </c>
      <c r="AE416" t="b">
        <v>0</v>
      </c>
      <c r="AF416" t="str" cm="1">
        <f t="array" ref="AF416">_xlfn.IFS(Y416=TRUE,"THREATENED",Z416=TRUE,"THREATENED",AA416=TRUE,"THREATENED",AE416=TRUE,"THREATENED",TRUE,"")</f>
        <v/>
      </c>
      <c r="AH416" t="s">
        <v>1318</v>
      </c>
      <c r="AI416" t="b">
        <v>1</v>
      </c>
    </row>
    <row r="417" spans="1:35" x14ac:dyDescent="0.3">
      <c r="A417">
        <v>-73.96718516</v>
      </c>
      <c r="B417">
        <v>40.77508787</v>
      </c>
      <c r="C417" t="s">
        <v>1319</v>
      </c>
      <c r="D417" t="s">
        <v>1320</v>
      </c>
      <c r="E417" t="str" cm="1">
        <f t="array" ref="E417">_xlfn.IFS(D417="05D", "Adjacent", D417="07D", "Adjacent",D417="06C","Adjacent",D417="06E","Adjacent",TRUE,"")</f>
        <v/>
      </c>
      <c r="F417" t="s">
        <v>34</v>
      </c>
      <c r="G417">
        <v>10122018</v>
      </c>
      <c r="H417" s="5">
        <v>1</v>
      </c>
      <c r="I417" t="s">
        <v>39</v>
      </c>
      <c r="J417" t="s">
        <v>40</v>
      </c>
      <c r="K417" t="s">
        <v>168</v>
      </c>
      <c r="L417" t="s">
        <v>169</v>
      </c>
      <c r="O417" t="s">
        <v>43</v>
      </c>
      <c r="P417" s="5" t="b">
        <v>0</v>
      </c>
      <c r="R417" t="b">
        <v>1</v>
      </c>
      <c r="S417" t="b">
        <v>0</v>
      </c>
      <c r="T417" t="b">
        <v>0</v>
      </c>
      <c r="U417" t="b">
        <v>1</v>
      </c>
      <c r="V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1</v>
      </c>
      <c r="AD417" t="b">
        <v>0</v>
      </c>
      <c r="AE417" t="b">
        <v>0</v>
      </c>
      <c r="AF417" t="str" cm="1">
        <f t="array" ref="AF417">_xlfn.IFS(Y417=TRUE,"THREATENED",Z417=TRUE,"THREATENED",AA417=TRUE,"THREATENED",AE417=TRUE,"THREATENED",TRUE,"")</f>
        <v/>
      </c>
      <c r="AG417" t="s">
        <v>1321</v>
      </c>
      <c r="AH417" t="s">
        <v>1322</v>
      </c>
      <c r="AI417" t="b">
        <v>1</v>
      </c>
    </row>
    <row r="418" spans="1:35" x14ac:dyDescent="0.3">
      <c r="A418">
        <v>-73.966463009999998</v>
      </c>
      <c r="B418">
        <v>40.775636149999997</v>
      </c>
      <c r="C418" t="s">
        <v>1323</v>
      </c>
      <c r="D418" t="s">
        <v>1320</v>
      </c>
      <c r="E418" t="str" cm="1">
        <f t="array" ref="E418">_xlfn.IFS(D418="05D", "Adjacent", D418="07D", "Adjacent",D418="06C","Adjacent",D418="06E","Adjacent",TRUE,"")</f>
        <v/>
      </c>
      <c r="F418" t="s">
        <v>48</v>
      </c>
      <c r="G418">
        <v>10072018</v>
      </c>
      <c r="H418" s="5">
        <v>4</v>
      </c>
      <c r="I418" t="s">
        <v>54</v>
      </c>
      <c r="J418" t="s">
        <v>40</v>
      </c>
      <c r="K418" t="s">
        <v>84</v>
      </c>
      <c r="L418" t="s">
        <v>103</v>
      </c>
      <c r="O418" t="s">
        <v>43</v>
      </c>
      <c r="P418" s="5" t="b">
        <v>0</v>
      </c>
      <c r="R418" t="b">
        <v>0</v>
      </c>
      <c r="S418" t="b">
        <v>1</v>
      </c>
      <c r="T418" t="b">
        <v>0</v>
      </c>
      <c r="U418" t="b">
        <v>0</v>
      </c>
      <c r="V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1</v>
      </c>
      <c r="AF418" t="str" cm="1">
        <f t="array" ref="AF418">_xlfn.IFS(Y418=TRUE,"THREATENED",Z418=TRUE,"THREATENED",AA418=TRUE,"THREATENED",AE418=TRUE,"THREATENED",TRUE,"")</f>
        <v>THREATENED</v>
      </c>
      <c r="AH418" t="s">
        <v>1324</v>
      </c>
      <c r="AI418" t="b">
        <v>1</v>
      </c>
    </row>
    <row r="419" spans="1:35" x14ac:dyDescent="0.3">
      <c r="A419">
        <v>-73.969463039999994</v>
      </c>
      <c r="B419">
        <v>40.769737659999997</v>
      </c>
      <c r="C419" t="s">
        <v>1325</v>
      </c>
      <c r="D419" t="s">
        <v>1326</v>
      </c>
      <c r="E419" t="str" cm="1">
        <f t="array" ref="E419">_xlfn.IFS(D419="05D", "Adjacent", D419="07D", "Adjacent",D419="06C","Adjacent",D419="06E","Adjacent",TRUE,"")</f>
        <v/>
      </c>
      <c r="F419" t="s">
        <v>34</v>
      </c>
      <c r="G419">
        <v>10132018</v>
      </c>
      <c r="H419" s="5">
        <v>1</v>
      </c>
      <c r="I419" t="s">
        <v>39</v>
      </c>
      <c r="J419" t="s">
        <v>40</v>
      </c>
      <c r="K419" t="s">
        <v>117</v>
      </c>
      <c r="L419" t="s">
        <v>118</v>
      </c>
      <c r="O419" t="s">
        <v>43</v>
      </c>
      <c r="P419" s="5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1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1</v>
      </c>
      <c r="AE419" t="b">
        <v>0</v>
      </c>
      <c r="AF419" t="str" cm="1">
        <f t="array" ref="AF419">_xlfn.IFS(Y419=TRUE,"THREATENED",Z419=TRUE,"THREATENED",AA419=TRUE,"THREATENED",AE419=TRUE,"THREATENED",TRUE,"")</f>
        <v/>
      </c>
      <c r="AH419" t="s">
        <v>1327</v>
      </c>
      <c r="AI419" t="b">
        <v>1</v>
      </c>
    </row>
    <row r="420" spans="1:35" x14ac:dyDescent="0.3">
      <c r="A420">
        <v>-73.975675429999995</v>
      </c>
      <c r="B420">
        <v>40.773851880000002</v>
      </c>
      <c r="C420" t="s">
        <v>1328</v>
      </c>
      <c r="D420" t="s">
        <v>802</v>
      </c>
      <c r="E420" t="str" cm="1">
        <f t="array" ref="E420">_xlfn.IFS(D420="05D", "Adjacent", D420="07D", "Adjacent",D420="06C","Adjacent",D420="06E","Adjacent",TRUE,"")</f>
        <v/>
      </c>
      <c r="F420" t="s">
        <v>34</v>
      </c>
      <c r="G420">
        <v>10132018</v>
      </c>
      <c r="H420" s="5">
        <v>2</v>
      </c>
      <c r="I420" t="s">
        <v>54</v>
      </c>
      <c r="J420" t="s">
        <v>41</v>
      </c>
      <c r="K420" t="s">
        <v>40</v>
      </c>
      <c r="L420" t="s">
        <v>110</v>
      </c>
      <c r="O420" t="s">
        <v>43</v>
      </c>
      <c r="P420" s="5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1</v>
      </c>
      <c r="X420" t="b">
        <v>0</v>
      </c>
      <c r="Y420" t="b">
        <v>0</v>
      </c>
      <c r="Z420" t="b">
        <v>0</v>
      </c>
      <c r="AA420" t="b">
        <v>0</v>
      </c>
      <c r="AB420" t="b">
        <v>1</v>
      </c>
      <c r="AC420" t="b">
        <v>0</v>
      </c>
      <c r="AD420" t="b">
        <v>1</v>
      </c>
      <c r="AE420" t="b">
        <v>0</v>
      </c>
      <c r="AF420" t="str" cm="1">
        <f t="array" ref="AF420">_xlfn.IFS(Y420=TRUE,"THREATENED",Z420=TRUE,"THREATENED",AA420=TRUE,"THREATENED",AE420=TRUE,"THREATENED",TRUE,"")</f>
        <v/>
      </c>
      <c r="AH420" t="s">
        <v>1329</v>
      </c>
      <c r="AI420" t="b">
        <v>1</v>
      </c>
    </row>
    <row r="421" spans="1:35" x14ac:dyDescent="0.3">
      <c r="A421">
        <v>-73.975655709999998</v>
      </c>
      <c r="B421">
        <v>40.773296289999998</v>
      </c>
      <c r="C421" t="s">
        <v>1330</v>
      </c>
      <c r="D421" t="s">
        <v>249</v>
      </c>
      <c r="E421" t="str" cm="1">
        <f t="array" ref="E421">_xlfn.IFS(D421="05D", "Adjacent", D421="07D", "Adjacent",D421="06C","Adjacent",D421="06E","Adjacent",TRUE,"")</f>
        <v/>
      </c>
      <c r="F421" t="s">
        <v>34</v>
      </c>
      <c r="G421">
        <v>10122018</v>
      </c>
      <c r="H421" s="5">
        <v>8</v>
      </c>
      <c r="I421" t="s">
        <v>39</v>
      </c>
      <c r="J421" t="s">
        <v>41</v>
      </c>
      <c r="K421" t="s">
        <v>84</v>
      </c>
      <c r="L421" t="s">
        <v>85</v>
      </c>
      <c r="O421" t="s">
        <v>43</v>
      </c>
      <c r="P421" s="5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1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1</v>
      </c>
      <c r="AE421" t="b">
        <v>0</v>
      </c>
      <c r="AF421" t="str" cm="1">
        <f t="array" ref="AF421">_xlfn.IFS(Y421=TRUE,"THREATENED",Z421=TRUE,"THREATENED",AA421=TRUE,"THREATENED",AE421=TRUE,"THREATENED",TRUE,"")</f>
        <v/>
      </c>
      <c r="AH421" t="s">
        <v>1331</v>
      </c>
      <c r="AI421" t="b">
        <v>1</v>
      </c>
    </row>
    <row r="422" spans="1:35" x14ac:dyDescent="0.3">
      <c r="A422">
        <v>-73.970448520000005</v>
      </c>
      <c r="B422">
        <v>40.771729059999998</v>
      </c>
      <c r="C422" t="s">
        <v>1332</v>
      </c>
      <c r="D422" t="s">
        <v>581</v>
      </c>
      <c r="E422" t="str" cm="1">
        <f t="array" ref="E422">_xlfn.IFS(D422="05D", "Adjacent", D422="07D", "Adjacent",D422="06C","Adjacent",D422="06E","Adjacent",TRUE,"")</f>
        <v/>
      </c>
      <c r="F422" t="s">
        <v>48</v>
      </c>
      <c r="G422">
        <v>10072018</v>
      </c>
      <c r="H422" s="5">
        <v>2</v>
      </c>
      <c r="I422" t="s">
        <v>39</v>
      </c>
      <c r="J422" t="s">
        <v>40</v>
      </c>
      <c r="L422" t="s">
        <v>55</v>
      </c>
      <c r="O422" t="s">
        <v>50</v>
      </c>
      <c r="P422" s="5">
        <v>25</v>
      </c>
      <c r="R422" t="b">
        <v>0</v>
      </c>
      <c r="S422" t="b">
        <v>0</v>
      </c>
      <c r="T422" t="b">
        <v>1</v>
      </c>
      <c r="U422" t="b">
        <v>0</v>
      </c>
      <c r="V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1</v>
      </c>
      <c r="AF422" t="str" cm="1">
        <f t="array" ref="AF422">_xlfn.IFS(Y422=TRUE,"THREATENED",Z422=TRUE,"THREATENED",AA422=TRUE,"THREATENED",AE422=TRUE,"THREATENED",TRUE,"")</f>
        <v>THREATENED</v>
      </c>
      <c r="AG422" t="s">
        <v>1333</v>
      </c>
      <c r="AH422" t="s">
        <v>1334</v>
      </c>
      <c r="AI422" t="b">
        <v>1</v>
      </c>
    </row>
    <row r="423" spans="1:35" x14ac:dyDescent="0.3">
      <c r="A423">
        <v>-73.974194440000005</v>
      </c>
      <c r="B423">
        <v>40.776989</v>
      </c>
      <c r="C423" t="s">
        <v>1335</v>
      </c>
      <c r="D423" t="s">
        <v>1336</v>
      </c>
      <c r="E423" t="str" cm="1">
        <f t="array" ref="E423">_xlfn.IFS(D423="05D", "Adjacent", D423="07D", "Adjacent",D423="06C","Adjacent",D423="06E","Adjacent",TRUE,"")</f>
        <v/>
      </c>
      <c r="F423" t="s">
        <v>34</v>
      </c>
      <c r="G423">
        <v>10082018</v>
      </c>
      <c r="H423" s="5">
        <v>1</v>
      </c>
      <c r="I423" t="s">
        <v>39</v>
      </c>
      <c r="J423" t="s">
        <v>40</v>
      </c>
      <c r="K423" t="s">
        <v>84</v>
      </c>
      <c r="L423" t="s">
        <v>103</v>
      </c>
      <c r="O423" t="s">
        <v>50</v>
      </c>
      <c r="P423" s="5">
        <v>2</v>
      </c>
      <c r="Q423" t="s">
        <v>1337</v>
      </c>
      <c r="R423" t="b">
        <v>1</v>
      </c>
      <c r="S423" t="b">
        <v>0</v>
      </c>
      <c r="T423" t="b">
        <v>0</v>
      </c>
      <c r="U423" t="b">
        <v>0</v>
      </c>
      <c r="V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1</v>
      </c>
      <c r="AE423" t="b">
        <v>0</v>
      </c>
      <c r="AF423" t="str" cm="1">
        <f t="array" ref="AF423">_xlfn.IFS(Y423=TRUE,"THREATENED",Z423=TRUE,"THREATENED",AA423=TRUE,"THREATENED",AE423=TRUE,"THREATENED",TRUE,"")</f>
        <v/>
      </c>
      <c r="AH423" t="s">
        <v>1338</v>
      </c>
      <c r="AI423" t="b">
        <v>1</v>
      </c>
    </row>
    <row r="424" spans="1:35" x14ac:dyDescent="0.3">
      <c r="A424">
        <v>-73.958936769999994</v>
      </c>
      <c r="B424">
        <v>40.789646529999999</v>
      </c>
      <c r="C424" t="s">
        <v>1339</v>
      </c>
      <c r="D424" t="s">
        <v>896</v>
      </c>
      <c r="E424" t="str" cm="1">
        <f t="array" ref="E424">_xlfn.IFS(D424="05D", "Adjacent", D424="07D", "Adjacent",D424="06C","Adjacent",D424="06E","Adjacent",TRUE,"")</f>
        <v/>
      </c>
      <c r="F424" t="s">
        <v>34</v>
      </c>
      <c r="G424">
        <v>10072018</v>
      </c>
      <c r="H424" s="5">
        <v>4</v>
      </c>
      <c r="I424" t="s">
        <v>39</v>
      </c>
      <c r="J424" t="s">
        <v>40</v>
      </c>
      <c r="L424" t="s">
        <v>55</v>
      </c>
      <c r="O424" t="s">
        <v>43</v>
      </c>
      <c r="P424" s="5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1</v>
      </c>
      <c r="X424" t="b">
        <v>0</v>
      </c>
      <c r="Y424" t="b">
        <v>0</v>
      </c>
      <c r="Z424" t="b">
        <v>0</v>
      </c>
      <c r="AA424" t="b">
        <v>1</v>
      </c>
      <c r="AB424" t="b">
        <v>0</v>
      </c>
      <c r="AC424" t="b">
        <v>0</v>
      </c>
      <c r="AD424" t="b">
        <v>0</v>
      </c>
      <c r="AE424" t="b">
        <v>1</v>
      </c>
      <c r="AF424" t="str" cm="1">
        <f t="array" ref="AF424">_xlfn.IFS(Y424=TRUE,"THREATENED",Z424=TRUE,"THREATENED",AA424=TRUE,"THREATENED",AE424=TRUE,"THREATENED",TRUE,"")</f>
        <v>THREATENED</v>
      </c>
      <c r="AH424" t="s">
        <v>1340</v>
      </c>
      <c r="AI424" t="b">
        <v>1</v>
      </c>
    </row>
    <row r="425" spans="1:35" x14ac:dyDescent="0.3">
      <c r="A425">
        <v>-73.963628279999995</v>
      </c>
      <c r="B425">
        <v>40.780799459999997</v>
      </c>
      <c r="C425" t="s">
        <v>1341</v>
      </c>
      <c r="D425" t="s">
        <v>358</v>
      </c>
      <c r="E425" t="str" cm="1">
        <f t="array" ref="E425">_xlfn.IFS(D425="05D", "Adjacent", D425="07D", "Adjacent",D425="06C","Adjacent",D425="06E","Adjacent",TRUE,"")</f>
        <v/>
      </c>
      <c r="F425" t="s">
        <v>48</v>
      </c>
      <c r="G425">
        <v>10142018</v>
      </c>
      <c r="H425" s="5">
        <v>2</v>
      </c>
      <c r="I425" t="s">
        <v>39</v>
      </c>
      <c r="J425" t="s">
        <v>40</v>
      </c>
      <c r="K425" t="s">
        <v>84</v>
      </c>
      <c r="L425" t="s">
        <v>103</v>
      </c>
      <c r="O425" t="s">
        <v>50</v>
      </c>
      <c r="P425" s="5">
        <v>3</v>
      </c>
      <c r="Q425" t="s">
        <v>754</v>
      </c>
      <c r="R425" t="b">
        <v>0</v>
      </c>
      <c r="S425" t="b">
        <v>0</v>
      </c>
      <c r="T425" t="b">
        <v>1</v>
      </c>
      <c r="U425" t="b">
        <v>0</v>
      </c>
      <c r="V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1</v>
      </c>
      <c r="AE425" t="b">
        <v>0</v>
      </c>
      <c r="AF425" t="str" cm="1">
        <f t="array" ref="AF425">_xlfn.IFS(Y425=TRUE,"THREATENED",Z425=TRUE,"THREATENED",AA425=TRUE,"THREATENED",AE425=TRUE,"THREATENED",TRUE,"")</f>
        <v/>
      </c>
      <c r="AH425" t="s">
        <v>1342</v>
      </c>
      <c r="AI425" t="b">
        <v>1</v>
      </c>
    </row>
    <row r="426" spans="1:35" x14ac:dyDescent="0.3">
      <c r="A426">
        <v>-73.969478409999994</v>
      </c>
      <c r="B426">
        <v>40.778773530000002</v>
      </c>
      <c r="C426" t="s">
        <v>1343</v>
      </c>
      <c r="D426" t="s">
        <v>721</v>
      </c>
      <c r="E426" t="str" cm="1">
        <f t="array" ref="E426">_xlfn.IFS(D426="05D", "Adjacent", D426="07D", "Adjacent",D426="06C","Adjacent",D426="06E","Adjacent",TRUE,"")</f>
        <v/>
      </c>
      <c r="F426" t="s">
        <v>34</v>
      </c>
      <c r="G426">
        <v>10102018</v>
      </c>
      <c r="H426" s="5">
        <v>1</v>
      </c>
      <c r="I426" t="s">
        <v>39</v>
      </c>
      <c r="J426" t="s">
        <v>40</v>
      </c>
      <c r="L426" t="s">
        <v>55</v>
      </c>
      <c r="O426" t="s">
        <v>43</v>
      </c>
      <c r="P426" s="5" t="b">
        <v>0</v>
      </c>
      <c r="R426" t="b">
        <v>1</v>
      </c>
      <c r="S426" t="b">
        <v>0</v>
      </c>
      <c r="T426" t="b">
        <v>0</v>
      </c>
      <c r="U426" t="b">
        <v>1</v>
      </c>
      <c r="V426" t="b">
        <v>1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1</v>
      </c>
      <c r="AE426" t="b">
        <v>0</v>
      </c>
      <c r="AF426" t="str" cm="1">
        <f t="array" ref="AF426">_xlfn.IFS(Y426=TRUE,"THREATENED",Z426=TRUE,"THREATENED",AA426=TRUE,"THREATENED",AE426=TRUE,"THREATENED",TRUE,"")</f>
        <v/>
      </c>
      <c r="AH426" t="s">
        <v>1344</v>
      </c>
      <c r="AI426" t="b">
        <v>1</v>
      </c>
    </row>
    <row r="427" spans="1:35" x14ac:dyDescent="0.3">
      <c r="A427">
        <v>-73.971011680000004</v>
      </c>
      <c r="B427">
        <v>40.772368929999999</v>
      </c>
      <c r="C427" t="s">
        <v>1345</v>
      </c>
      <c r="D427" t="s">
        <v>609</v>
      </c>
      <c r="E427" t="str" cm="1">
        <f t="array" ref="E427">_xlfn.IFS(D427="05D", "Adjacent", D427="07D", "Adjacent",D427="06C","Adjacent",D427="06E","Adjacent",TRUE,"")</f>
        <v/>
      </c>
      <c r="F427" t="s">
        <v>34</v>
      </c>
      <c r="G427">
        <v>10172018</v>
      </c>
      <c r="H427" s="5">
        <v>8</v>
      </c>
      <c r="I427" t="s">
        <v>39</v>
      </c>
      <c r="J427" t="s">
        <v>192</v>
      </c>
      <c r="K427" t="s">
        <v>41</v>
      </c>
      <c r="L427" t="s">
        <v>717</v>
      </c>
      <c r="O427" t="s">
        <v>50</v>
      </c>
      <c r="P427" s="5">
        <v>10</v>
      </c>
      <c r="R427" t="b">
        <v>0</v>
      </c>
      <c r="S427" t="b">
        <v>0</v>
      </c>
      <c r="T427" t="b">
        <v>1</v>
      </c>
      <c r="U427" t="b">
        <v>0</v>
      </c>
      <c r="V427" t="b">
        <v>0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str" cm="1">
        <f t="array" ref="AF427">_xlfn.IFS(Y427=TRUE,"THREATENED",Z427=TRUE,"THREATENED",AA427=TRUE,"THREATENED",AE427=TRUE,"THREATENED",TRUE,"")</f>
        <v/>
      </c>
      <c r="AH427" t="s">
        <v>1346</v>
      </c>
      <c r="AI427" t="b">
        <v>1</v>
      </c>
    </row>
    <row r="428" spans="1:35" x14ac:dyDescent="0.3">
      <c r="A428">
        <v>-73.975743600000001</v>
      </c>
      <c r="B428">
        <v>40.774606439999999</v>
      </c>
      <c r="C428" t="s">
        <v>1347</v>
      </c>
      <c r="D428" t="s">
        <v>472</v>
      </c>
      <c r="E428" t="str" cm="1">
        <f t="array" ref="E428">_xlfn.IFS(D428="05D", "Adjacent", D428="07D", "Adjacent",D428="06C","Adjacent",D428="06E","Adjacent",TRUE,"")</f>
        <v/>
      </c>
      <c r="F428" t="s">
        <v>34</v>
      </c>
      <c r="G428">
        <v>10142018</v>
      </c>
      <c r="H428" s="5">
        <v>1</v>
      </c>
      <c r="I428" t="s">
        <v>39</v>
      </c>
      <c r="J428" t="s">
        <v>40</v>
      </c>
      <c r="K428" t="s">
        <v>84</v>
      </c>
      <c r="L428" t="s">
        <v>103</v>
      </c>
      <c r="O428" t="s">
        <v>43</v>
      </c>
      <c r="P428" s="5" t="b">
        <v>0</v>
      </c>
      <c r="Q428" t="s">
        <v>1348</v>
      </c>
      <c r="R428" t="b">
        <v>0</v>
      </c>
      <c r="S428" t="b">
        <v>0</v>
      </c>
      <c r="T428" t="b">
        <v>0</v>
      </c>
      <c r="U428" t="b">
        <v>0</v>
      </c>
      <c r="V428" t="b">
        <v>1</v>
      </c>
      <c r="X428" t="b">
        <v>0</v>
      </c>
      <c r="Y428" t="b">
        <v>0</v>
      </c>
      <c r="Z428" t="b">
        <v>0</v>
      </c>
      <c r="AA428" t="b">
        <v>0</v>
      </c>
      <c r="AB428" t="b">
        <v>1</v>
      </c>
      <c r="AC428" t="b">
        <v>0</v>
      </c>
      <c r="AD428" t="b">
        <v>0</v>
      </c>
      <c r="AE428" t="b">
        <v>0</v>
      </c>
      <c r="AF428" t="str" cm="1">
        <f t="array" ref="AF428">_xlfn.IFS(Y428=TRUE,"THREATENED",Z428=TRUE,"THREATENED",AA428=TRUE,"THREATENED",AE428=TRUE,"THREATENED",TRUE,"")</f>
        <v/>
      </c>
      <c r="AG428" t="s">
        <v>1349</v>
      </c>
      <c r="AH428" t="s">
        <v>1350</v>
      </c>
      <c r="AI428" t="b">
        <v>1</v>
      </c>
    </row>
    <row r="429" spans="1:35" x14ac:dyDescent="0.3">
      <c r="A429">
        <v>-73.97577871</v>
      </c>
      <c r="B429">
        <v>40.773723140000001</v>
      </c>
      <c r="C429" t="s">
        <v>1351</v>
      </c>
      <c r="D429" t="s">
        <v>802</v>
      </c>
      <c r="E429" t="str" cm="1">
        <f t="array" ref="E429">_xlfn.IFS(D429="05D", "Adjacent", D429="07D", "Adjacent",D429="06C","Adjacent",D429="06E","Adjacent",TRUE,"")</f>
        <v/>
      </c>
      <c r="F429" t="s">
        <v>34</v>
      </c>
      <c r="G429">
        <v>10132018</v>
      </c>
      <c r="H429" s="5">
        <v>3</v>
      </c>
      <c r="I429" t="s">
        <v>54</v>
      </c>
      <c r="J429" t="s">
        <v>41</v>
      </c>
      <c r="K429" t="s">
        <v>40</v>
      </c>
      <c r="L429" t="s">
        <v>110</v>
      </c>
      <c r="O429" t="s">
        <v>43</v>
      </c>
      <c r="P429" s="5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1</v>
      </c>
      <c r="X429" t="b">
        <v>0</v>
      </c>
      <c r="Y429" t="b">
        <v>0</v>
      </c>
      <c r="Z429" t="b">
        <v>0</v>
      </c>
      <c r="AA429" t="b">
        <v>0</v>
      </c>
      <c r="AB429" t="b">
        <v>1</v>
      </c>
      <c r="AC429" t="b">
        <v>0</v>
      </c>
      <c r="AD429" t="b">
        <v>1</v>
      </c>
      <c r="AE429" t="b">
        <v>0</v>
      </c>
      <c r="AF429" t="str" cm="1">
        <f t="array" ref="AF429">_xlfn.IFS(Y429=TRUE,"THREATENED",Z429=TRUE,"THREATENED",AA429=TRUE,"THREATENED",AE429=TRUE,"THREATENED",TRUE,"")</f>
        <v/>
      </c>
      <c r="AH429" t="s">
        <v>1352</v>
      </c>
      <c r="AI429" t="b">
        <v>1</v>
      </c>
    </row>
    <row r="430" spans="1:35" x14ac:dyDescent="0.3">
      <c r="A430">
        <v>-73.955847469999995</v>
      </c>
      <c r="B430">
        <v>40.791333549999997</v>
      </c>
      <c r="C430" t="s">
        <v>1353</v>
      </c>
      <c r="D430" t="s">
        <v>1354</v>
      </c>
      <c r="E430" t="str" cm="1">
        <f t="array" ref="E430">_xlfn.IFS(D430="05D", "Adjacent", D430="07D", "Adjacent",D430="06C","Adjacent",D430="06E","Adjacent",TRUE,"")</f>
        <v/>
      </c>
      <c r="F430" t="s">
        <v>48</v>
      </c>
      <c r="G430">
        <v>10072018</v>
      </c>
      <c r="H430" s="5">
        <v>1</v>
      </c>
      <c r="I430" t="s">
        <v>39</v>
      </c>
      <c r="J430" t="s">
        <v>40</v>
      </c>
      <c r="K430" t="s">
        <v>41</v>
      </c>
      <c r="L430" t="s">
        <v>42</v>
      </c>
      <c r="O430" t="s">
        <v>50</v>
      </c>
      <c r="P430" s="5">
        <v>40</v>
      </c>
      <c r="Q430" t="s">
        <v>206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X430" t="b">
        <v>1</v>
      </c>
      <c r="Y430" t="b">
        <v>1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str" cm="1">
        <f t="array" ref="AF430">_xlfn.IFS(Y430=TRUE,"THREATENED",Z430=TRUE,"THREATENED",AA430=TRUE,"THREATENED",AE430=TRUE,"THREATENED",TRUE,"")</f>
        <v>THREATENED</v>
      </c>
      <c r="AH430" t="s">
        <v>1355</v>
      </c>
      <c r="AI430" t="b">
        <v>1</v>
      </c>
    </row>
    <row r="431" spans="1:35" x14ac:dyDescent="0.3">
      <c r="A431">
        <v>-73.967663970000004</v>
      </c>
      <c r="B431">
        <v>40.774536959999999</v>
      </c>
      <c r="C431" t="s">
        <v>1356</v>
      </c>
      <c r="D431" t="s">
        <v>205</v>
      </c>
      <c r="E431" t="str" cm="1">
        <f t="array" ref="E431">_xlfn.IFS(D431="05D", "Adjacent", D431="07D", "Adjacent",D431="06C","Adjacent",D431="06E","Adjacent",TRUE,"")</f>
        <v/>
      </c>
      <c r="F431" t="s">
        <v>34</v>
      </c>
      <c r="G431">
        <v>10102018</v>
      </c>
      <c r="H431" s="5">
        <v>7</v>
      </c>
      <c r="I431" t="s">
        <v>39</v>
      </c>
      <c r="J431" t="s">
        <v>40</v>
      </c>
      <c r="L431" t="s">
        <v>55</v>
      </c>
      <c r="O431" t="s">
        <v>43</v>
      </c>
      <c r="P431" s="5" t="b">
        <v>0</v>
      </c>
      <c r="R431" t="b">
        <v>1</v>
      </c>
      <c r="S431" t="b">
        <v>0</v>
      </c>
      <c r="T431" t="b">
        <v>0</v>
      </c>
      <c r="U431" t="b">
        <v>0</v>
      </c>
      <c r="V431" t="b">
        <v>0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1</v>
      </c>
      <c r="AF431" t="str" cm="1">
        <f t="array" ref="AF431">_xlfn.IFS(Y431=TRUE,"THREATENED",Z431=TRUE,"THREATENED",AA431=TRUE,"THREATENED",AE431=TRUE,"THREATENED",TRUE,"")</f>
        <v>THREATENED</v>
      </c>
      <c r="AH431" t="s">
        <v>1357</v>
      </c>
      <c r="AI431" t="b">
        <v>1</v>
      </c>
    </row>
    <row r="432" spans="1:35" x14ac:dyDescent="0.3">
      <c r="A432">
        <v>-73.970296309999995</v>
      </c>
      <c r="B432">
        <v>40.769792870000003</v>
      </c>
      <c r="C432" t="s">
        <v>1358</v>
      </c>
      <c r="D432" t="s">
        <v>113</v>
      </c>
      <c r="E432" t="str" cm="1">
        <f t="array" ref="E432">_xlfn.IFS(D432="05D", "Adjacent", D432="07D", "Adjacent",D432="06C","Adjacent",D432="06E","Adjacent",TRUE,"")</f>
        <v/>
      </c>
      <c r="F432" t="s">
        <v>48</v>
      </c>
      <c r="G432">
        <v>10062018</v>
      </c>
      <c r="H432" s="5">
        <v>11</v>
      </c>
      <c r="I432" t="s">
        <v>39</v>
      </c>
      <c r="J432" t="s">
        <v>40</v>
      </c>
      <c r="K432" t="s">
        <v>41</v>
      </c>
      <c r="L432" t="s">
        <v>42</v>
      </c>
      <c r="O432" t="s">
        <v>43</v>
      </c>
      <c r="P432" s="5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1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1</v>
      </c>
      <c r="AD432" t="b">
        <v>0</v>
      </c>
      <c r="AE432" t="b">
        <v>0</v>
      </c>
      <c r="AF432" t="str" cm="1">
        <f t="array" ref="AF432">_xlfn.IFS(Y432=TRUE,"THREATENED",Z432=TRUE,"THREATENED",AA432=TRUE,"THREATENED",AE432=TRUE,"THREATENED",TRUE,"")</f>
        <v/>
      </c>
      <c r="AH432" t="s">
        <v>1359</v>
      </c>
      <c r="AI432" t="b">
        <v>1</v>
      </c>
    </row>
    <row r="433" spans="1:35" x14ac:dyDescent="0.3">
      <c r="A433">
        <v>-73.97346958</v>
      </c>
      <c r="B433">
        <v>40.771629750000002</v>
      </c>
      <c r="C433" t="s">
        <v>1360</v>
      </c>
      <c r="D433" t="s">
        <v>1209</v>
      </c>
      <c r="E433" t="str" cm="1">
        <f t="array" ref="E433">_xlfn.IFS(D433="05D", "Adjacent", D433="07D", "Adjacent",D433="06C","Adjacent",D433="06E","Adjacent",TRUE,"")</f>
        <v/>
      </c>
      <c r="F433" t="s">
        <v>34</v>
      </c>
      <c r="G433">
        <v>10082018</v>
      </c>
      <c r="H433" s="5">
        <v>5</v>
      </c>
      <c r="I433" t="s">
        <v>39</v>
      </c>
      <c r="J433" t="s">
        <v>40</v>
      </c>
      <c r="K433" t="s">
        <v>84</v>
      </c>
      <c r="L433" t="s">
        <v>103</v>
      </c>
      <c r="O433" t="s">
        <v>43</v>
      </c>
      <c r="P433" s="5" t="b">
        <v>0</v>
      </c>
      <c r="Q433" t="s">
        <v>1361</v>
      </c>
      <c r="R433" t="b">
        <v>0</v>
      </c>
      <c r="S433" t="b">
        <v>0</v>
      </c>
      <c r="T433" t="b">
        <v>0</v>
      </c>
      <c r="U433" t="b">
        <v>1</v>
      </c>
      <c r="V433" t="b">
        <v>1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str" cm="1">
        <f t="array" ref="AF433">_xlfn.IFS(Y433=TRUE,"THREATENED",Z433=TRUE,"THREATENED",AA433=TRUE,"THREATENED",AE433=TRUE,"THREATENED",TRUE,"")</f>
        <v/>
      </c>
      <c r="AH433" t="s">
        <v>1362</v>
      </c>
      <c r="AI433" t="b">
        <v>1</v>
      </c>
    </row>
    <row r="434" spans="1:35" x14ac:dyDescent="0.3">
      <c r="A434">
        <v>-73.979395210000007</v>
      </c>
      <c r="B434">
        <v>40.770783770000001</v>
      </c>
      <c r="C434" t="s">
        <v>1363</v>
      </c>
      <c r="D434" t="s">
        <v>1364</v>
      </c>
      <c r="E434" t="str" cm="1">
        <f t="array" ref="E434">_xlfn.IFS(D434="05D", "Adjacent", D434="07D", "Adjacent",D434="06C","Adjacent",D434="06E","Adjacent",TRUE,"")</f>
        <v/>
      </c>
      <c r="F434" t="s">
        <v>34</v>
      </c>
      <c r="G434">
        <v>10072018</v>
      </c>
      <c r="H434" s="5">
        <v>3</v>
      </c>
      <c r="I434" t="s">
        <v>39</v>
      </c>
      <c r="J434" t="s">
        <v>40</v>
      </c>
      <c r="K434" t="s">
        <v>84</v>
      </c>
      <c r="L434" t="s">
        <v>103</v>
      </c>
      <c r="O434" t="s">
        <v>43</v>
      </c>
      <c r="P434" s="5" t="b">
        <v>0</v>
      </c>
      <c r="Q434" t="s">
        <v>1365</v>
      </c>
      <c r="R434" t="b">
        <v>0</v>
      </c>
      <c r="S434" t="b">
        <v>0</v>
      </c>
      <c r="T434" t="b">
        <v>0</v>
      </c>
      <c r="U434" t="b">
        <v>1</v>
      </c>
      <c r="V434" t="b">
        <v>1</v>
      </c>
      <c r="X434" t="b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1</v>
      </c>
      <c r="AE434" t="b">
        <v>0</v>
      </c>
      <c r="AF434" t="str" cm="1">
        <f t="array" ref="AF434">_xlfn.IFS(Y434=TRUE,"THREATENED",Z434=TRUE,"THREATENED",AA434=TRUE,"THREATENED",AE434=TRUE,"THREATENED",TRUE,"")</f>
        <v/>
      </c>
      <c r="AH434" t="s">
        <v>1366</v>
      </c>
      <c r="AI434" t="b">
        <v>1</v>
      </c>
    </row>
    <row r="435" spans="1:35" x14ac:dyDescent="0.3">
      <c r="A435">
        <v>-73.952574749999997</v>
      </c>
      <c r="B435">
        <v>40.797725739999997</v>
      </c>
      <c r="C435" t="s">
        <v>1367</v>
      </c>
      <c r="D435" t="s">
        <v>1368</v>
      </c>
      <c r="E435" t="str" cm="1">
        <f t="array" ref="E435">_xlfn.IFS(D435="05D", "Adjacent", D435="07D", "Adjacent",D435="06C","Adjacent",D435="06E","Adjacent",TRUE,"")</f>
        <v/>
      </c>
      <c r="F435" t="s">
        <v>34</v>
      </c>
      <c r="G435">
        <v>10172018</v>
      </c>
      <c r="H435" s="5">
        <v>2</v>
      </c>
      <c r="I435" t="s">
        <v>39</v>
      </c>
      <c r="J435" t="s">
        <v>40</v>
      </c>
      <c r="K435" t="s">
        <v>41</v>
      </c>
      <c r="L435" t="s">
        <v>42</v>
      </c>
      <c r="O435" t="s">
        <v>43</v>
      </c>
      <c r="P435" s="5" t="b">
        <v>0</v>
      </c>
      <c r="R435" t="b">
        <v>1</v>
      </c>
      <c r="S435" t="b">
        <v>0</v>
      </c>
      <c r="T435" t="b">
        <v>0</v>
      </c>
      <c r="U435" t="b">
        <v>0</v>
      </c>
      <c r="V435" t="b">
        <v>0</v>
      </c>
      <c r="W435" s="4" t="s">
        <v>1369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1</v>
      </c>
      <c r="AE435" t="b">
        <v>0</v>
      </c>
      <c r="AF435" t="str" cm="1">
        <f t="array" ref="AF435">_xlfn.IFS(Y435=TRUE,"THREATENED",Z435=TRUE,"THREATENED",AA435=TRUE,"THREATENED",AE435=TRUE,"THREATENED",TRUE,"")</f>
        <v/>
      </c>
      <c r="AH435" t="s">
        <v>1370</v>
      </c>
      <c r="AI435" t="b">
        <v>0</v>
      </c>
    </row>
    <row r="436" spans="1:35" x14ac:dyDescent="0.3">
      <c r="A436">
        <v>-73.958977020000006</v>
      </c>
      <c r="B436">
        <v>40.791240539999997</v>
      </c>
      <c r="C436" t="s">
        <v>1371</v>
      </c>
      <c r="D436" t="s">
        <v>1214</v>
      </c>
      <c r="E436" t="str" cm="1">
        <f t="array" ref="E436">_xlfn.IFS(D436="05D", "Adjacent", D436="07D", "Adjacent",D436="06C","Adjacent",D436="06E","Adjacent",TRUE,"")</f>
        <v/>
      </c>
      <c r="F436" t="s">
        <v>48</v>
      </c>
      <c r="G436">
        <v>10142018</v>
      </c>
      <c r="H436" s="5">
        <v>5</v>
      </c>
      <c r="I436" t="s">
        <v>39</v>
      </c>
      <c r="J436" t="s">
        <v>40</v>
      </c>
      <c r="K436" t="s">
        <v>84</v>
      </c>
      <c r="L436" t="s">
        <v>103</v>
      </c>
      <c r="O436" t="s">
        <v>43</v>
      </c>
      <c r="P436" s="5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1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1</v>
      </c>
      <c r="AE436" t="b">
        <v>0</v>
      </c>
      <c r="AF436" t="str" cm="1">
        <f t="array" ref="AF436">_xlfn.IFS(Y436=TRUE,"THREATENED",Z436=TRUE,"THREATENED",AA436=TRUE,"THREATENED",AE436=TRUE,"THREATENED",TRUE,"")</f>
        <v/>
      </c>
      <c r="AH436" t="s">
        <v>1372</v>
      </c>
      <c r="AI436" t="b">
        <v>1</v>
      </c>
    </row>
    <row r="437" spans="1:35" x14ac:dyDescent="0.3">
      <c r="A437">
        <v>-73.964271740000001</v>
      </c>
      <c r="B437">
        <v>40.782087050000001</v>
      </c>
      <c r="C437" t="s">
        <v>1373</v>
      </c>
      <c r="D437" t="s">
        <v>177</v>
      </c>
      <c r="E437" t="str" cm="1">
        <f t="array" ref="E437">_xlfn.IFS(D437="05D", "Adjacent", D437="07D", "Adjacent",D437="06C","Adjacent",D437="06E","Adjacent",TRUE,"")</f>
        <v/>
      </c>
      <c r="F437" t="s">
        <v>48</v>
      </c>
      <c r="G437">
        <v>10072018</v>
      </c>
      <c r="H437" s="5">
        <v>5</v>
      </c>
      <c r="I437" t="s">
        <v>39</v>
      </c>
      <c r="J437" t="s">
        <v>40</v>
      </c>
      <c r="K437" t="s">
        <v>84</v>
      </c>
      <c r="L437" t="s">
        <v>103</v>
      </c>
      <c r="O437" t="s">
        <v>50</v>
      </c>
      <c r="P437" s="5">
        <v>10</v>
      </c>
      <c r="Q437" t="s">
        <v>206</v>
      </c>
      <c r="R437" t="b">
        <v>0</v>
      </c>
      <c r="S437" t="b">
        <v>0</v>
      </c>
      <c r="T437" t="b">
        <v>1</v>
      </c>
      <c r="U437" t="b">
        <v>0</v>
      </c>
      <c r="V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1</v>
      </c>
      <c r="AE437" t="b">
        <v>0</v>
      </c>
      <c r="AF437" t="str" cm="1">
        <f t="array" ref="AF437">_xlfn.IFS(Y437=TRUE,"THREATENED",Z437=TRUE,"THREATENED",AA437=TRUE,"THREATENED",AE437=TRUE,"THREATENED",TRUE,"")</f>
        <v/>
      </c>
      <c r="AH437" t="s">
        <v>1374</v>
      </c>
      <c r="AI437" t="b">
        <v>1</v>
      </c>
    </row>
    <row r="438" spans="1:35" x14ac:dyDescent="0.3">
      <c r="A438">
        <v>-73.974297340000007</v>
      </c>
      <c r="B438">
        <v>40.769180159999998</v>
      </c>
      <c r="C438" t="s">
        <v>1375</v>
      </c>
      <c r="D438" t="s">
        <v>264</v>
      </c>
      <c r="E438" t="str" cm="1">
        <f t="array" ref="E438">_xlfn.IFS(D438="05D", "Adjacent", D438="07D", "Adjacent",D438="06C","Adjacent",D438="06E","Adjacent",TRUE,"")</f>
        <v/>
      </c>
      <c r="F438" t="s">
        <v>48</v>
      </c>
      <c r="G438">
        <v>10072018</v>
      </c>
      <c r="H438" s="5">
        <v>4</v>
      </c>
      <c r="I438" t="s">
        <v>39</v>
      </c>
      <c r="J438" t="s">
        <v>40</v>
      </c>
      <c r="K438" t="s">
        <v>41</v>
      </c>
      <c r="L438" t="s">
        <v>42</v>
      </c>
      <c r="O438" t="s">
        <v>50</v>
      </c>
      <c r="Q438" t="s">
        <v>1376</v>
      </c>
      <c r="R438" t="b">
        <v>0</v>
      </c>
      <c r="S438" t="b">
        <v>0</v>
      </c>
      <c r="T438" t="b">
        <v>0</v>
      </c>
      <c r="U438" t="b">
        <v>1</v>
      </c>
      <c r="V438" t="b">
        <v>1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str" cm="1">
        <f t="array" ref="AF438">_xlfn.IFS(Y438=TRUE,"THREATENED",Z438=TRUE,"THREATENED",AA438=TRUE,"THREATENED",AE438=TRUE,"THREATENED",TRUE,"")</f>
        <v/>
      </c>
      <c r="AH438" t="s">
        <v>1377</v>
      </c>
      <c r="AI438" t="b">
        <v>1</v>
      </c>
    </row>
    <row r="439" spans="1:35" x14ac:dyDescent="0.3">
      <c r="A439">
        <v>-73.950246629999995</v>
      </c>
      <c r="B439">
        <v>40.795922879999999</v>
      </c>
      <c r="C439" t="s">
        <v>1378</v>
      </c>
      <c r="D439" t="s">
        <v>1379</v>
      </c>
      <c r="E439" t="str" cm="1">
        <f t="array" ref="E439">_xlfn.IFS(D439="05D", "Adjacent", D439="07D", "Adjacent",D439="06C","Adjacent",D439="06E","Adjacent",TRUE,"")</f>
        <v/>
      </c>
      <c r="F439" t="s">
        <v>48</v>
      </c>
      <c r="G439">
        <v>10182018</v>
      </c>
      <c r="H439" s="5">
        <v>2</v>
      </c>
      <c r="I439" t="s">
        <v>54</v>
      </c>
      <c r="J439" t="s">
        <v>40</v>
      </c>
      <c r="L439" t="s">
        <v>55</v>
      </c>
      <c r="O439" t="s">
        <v>43</v>
      </c>
      <c r="P439" s="5" t="b">
        <v>0</v>
      </c>
      <c r="R439" t="b">
        <v>1</v>
      </c>
      <c r="S439" t="b">
        <v>0</v>
      </c>
      <c r="T439" t="b">
        <v>0</v>
      </c>
      <c r="U439" t="b">
        <v>0</v>
      </c>
      <c r="V439" t="b">
        <v>1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str" cm="1">
        <f t="array" ref="AF439">_xlfn.IFS(Y439=TRUE,"THREATENED",Z439=TRUE,"THREATENED",AA439=TRUE,"THREATENED",AE439=TRUE,"THREATENED",TRUE,"")</f>
        <v/>
      </c>
      <c r="AG439" t="s">
        <v>1380</v>
      </c>
      <c r="AH439" t="s">
        <v>1381</v>
      </c>
      <c r="AI439" t="b">
        <v>1</v>
      </c>
    </row>
    <row r="440" spans="1:35" ht="62.4" x14ac:dyDescent="0.3">
      <c r="A440">
        <v>-73.972088729999996</v>
      </c>
      <c r="B440">
        <v>40.776079950000003</v>
      </c>
      <c r="C440" t="s">
        <v>1382</v>
      </c>
      <c r="D440" t="s">
        <v>426</v>
      </c>
      <c r="E440" t="str" cm="1">
        <f t="array" ref="E440">_xlfn.IFS(D440="05D", "Adjacent", D440="07D", "Adjacent",D440="06C","Adjacent",D440="06E","Adjacent",TRUE,"")</f>
        <v/>
      </c>
      <c r="F440" t="s">
        <v>34</v>
      </c>
      <c r="G440">
        <v>10182018</v>
      </c>
      <c r="H440" s="5">
        <v>8</v>
      </c>
      <c r="I440" t="s">
        <v>39</v>
      </c>
      <c r="J440" t="s">
        <v>40</v>
      </c>
      <c r="K440" t="s">
        <v>117</v>
      </c>
      <c r="L440" t="s">
        <v>118</v>
      </c>
      <c r="M440" s="4" t="s">
        <v>1383</v>
      </c>
      <c r="O440" t="s">
        <v>43</v>
      </c>
      <c r="P440" s="5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1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1</v>
      </c>
      <c r="AE440" t="b">
        <v>0</v>
      </c>
      <c r="AF440" t="str" cm="1">
        <f t="array" ref="AF440">_xlfn.IFS(Y440=TRUE,"THREATENED",Z440=TRUE,"THREATENED",AA440=TRUE,"THREATENED",AE440=TRUE,"THREATENED",TRUE,"")</f>
        <v/>
      </c>
      <c r="AH440" t="s">
        <v>1384</v>
      </c>
      <c r="AI440" t="b">
        <v>1</v>
      </c>
    </row>
    <row r="441" spans="1:35" x14ac:dyDescent="0.3">
      <c r="A441">
        <v>-73.964146240000005</v>
      </c>
      <c r="B441">
        <v>40.777831599999999</v>
      </c>
      <c r="C441" t="s">
        <v>1385</v>
      </c>
      <c r="D441" t="s">
        <v>1144</v>
      </c>
      <c r="E441" t="str" cm="1">
        <f t="array" ref="E441">_xlfn.IFS(D441="05D", "Adjacent", D441="07D", "Adjacent",D441="06C","Adjacent",D441="06E","Adjacent",TRUE,"")</f>
        <v/>
      </c>
      <c r="F441" t="s">
        <v>34</v>
      </c>
      <c r="G441">
        <v>10072018</v>
      </c>
      <c r="H441" s="5">
        <v>9</v>
      </c>
      <c r="I441" t="s">
        <v>39</v>
      </c>
      <c r="J441" t="s">
        <v>40</v>
      </c>
      <c r="K441" t="s">
        <v>41</v>
      </c>
      <c r="L441" t="s">
        <v>42</v>
      </c>
      <c r="O441" t="s">
        <v>50</v>
      </c>
      <c r="P441" s="5">
        <v>20</v>
      </c>
      <c r="R441" t="b">
        <v>0</v>
      </c>
      <c r="S441" t="b">
        <v>0</v>
      </c>
      <c r="T441" t="b">
        <v>1</v>
      </c>
      <c r="U441" t="b">
        <v>0</v>
      </c>
      <c r="V441" t="b">
        <v>0</v>
      </c>
      <c r="W441" s="4" t="s">
        <v>1386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1</v>
      </c>
      <c r="AE441" t="b">
        <v>0</v>
      </c>
      <c r="AF441" t="str" cm="1">
        <f t="array" ref="AF441">_xlfn.IFS(Y441=TRUE,"THREATENED",Z441=TRUE,"THREATENED",AA441=TRUE,"THREATENED",AE441=TRUE,"THREATENED",TRUE,"")</f>
        <v/>
      </c>
      <c r="AH441" t="s">
        <v>1387</v>
      </c>
      <c r="AI441" t="b">
        <v>0</v>
      </c>
    </row>
    <row r="442" spans="1:35" x14ac:dyDescent="0.3">
      <c r="A442">
        <v>-73.971405730000001</v>
      </c>
      <c r="B442">
        <v>40.772037509999997</v>
      </c>
      <c r="C442" t="s">
        <v>1388</v>
      </c>
      <c r="D442" t="s">
        <v>527</v>
      </c>
      <c r="E442" t="str" cm="1">
        <f t="array" ref="E442">_xlfn.IFS(D442="05D", "Adjacent", D442="07D", "Adjacent",D442="06C","Adjacent",D442="06E","Adjacent",TRUE,"")</f>
        <v/>
      </c>
      <c r="F442" t="s">
        <v>34</v>
      </c>
      <c r="G442">
        <v>10142018</v>
      </c>
      <c r="H442" s="5">
        <v>4</v>
      </c>
      <c r="I442" t="s">
        <v>39</v>
      </c>
      <c r="J442" t="s">
        <v>40</v>
      </c>
      <c r="K442" t="s">
        <v>41</v>
      </c>
      <c r="L442" t="s">
        <v>42</v>
      </c>
      <c r="O442" t="s">
        <v>43</v>
      </c>
      <c r="P442" s="5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1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1</v>
      </c>
      <c r="AE442" t="b">
        <v>0</v>
      </c>
      <c r="AF442" t="str" cm="1">
        <f t="array" ref="AF442">_xlfn.IFS(Y442=TRUE,"THREATENED",Z442=TRUE,"THREATENED",AA442=TRUE,"THREATENED",AE442=TRUE,"THREATENED",TRUE,"")</f>
        <v/>
      </c>
      <c r="AH442" t="s">
        <v>1389</v>
      </c>
      <c r="AI442" t="b">
        <v>1</v>
      </c>
    </row>
    <row r="443" spans="1:35" x14ac:dyDescent="0.3">
      <c r="A443">
        <v>-73.967877430000001</v>
      </c>
      <c r="B443">
        <v>40.773853520000003</v>
      </c>
      <c r="C443" t="s">
        <v>1390</v>
      </c>
      <c r="D443" t="s">
        <v>1391</v>
      </c>
      <c r="E443" t="str" cm="1">
        <f t="array" ref="E443">_xlfn.IFS(D443="05D", "Adjacent", D443="07D", "Adjacent",D443="06C","Adjacent",D443="06E","Adjacent",TRUE,"")</f>
        <v/>
      </c>
      <c r="F443" t="s">
        <v>34</v>
      </c>
      <c r="G443">
        <v>10072018</v>
      </c>
      <c r="H443" s="5">
        <v>4</v>
      </c>
      <c r="J443" t="s">
        <v>40</v>
      </c>
      <c r="K443" t="s">
        <v>41</v>
      </c>
      <c r="L443" t="s">
        <v>42</v>
      </c>
      <c r="R443" t="b">
        <v>0</v>
      </c>
      <c r="S443" t="b">
        <v>0</v>
      </c>
      <c r="T443" t="b">
        <v>0</v>
      </c>
      <c r="U443" t="b">
        <v>1</v>
      </c>
      <c r="V443" t="b">
        <v>0</v>
      </c>
      <c r="W443" s="4" t="s">
        <v>1392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1</v>
      </c>
      <c r="AE443" t="b">
        <v>0</v>
      </c>
      <c r="AF443" t="str" cm="1">
        <f t="array" ref="AF443">_xlfn.IFS(Y443=TRUE,"THREATENED",Z443=TRUE,"THREATENED",AA443=TRUE,"THREATENED",AE443=TRUE,"THREATENED",TRUE,"")</f>
        <v/>
      </c>
      <c r="AH443" t="s">
        <v>1393</v>
      </c>
      <c r="AI443" t="b">
        <v>0</v>
      </c>
    </row>
    <row r="444" spans="1:35" x14ac:dyDescent="0.3">
      <c r="A444">
        <v>-73.972590600000004</v>
      </c>
      <c r="B444">
        <v>40.771388969999997</v>
      </c>
      <c r="C444" t="s">
        <v>1394</v>
      </c>
      <c r="D444" t="s">
        <v>776</v>
      </c>
      <c r="E444" t="str" cm="1">
        <f t="array" ref="E444">_xlfn.IFS(D444="05D", "Adjacent", D444="07D", "Adjacent",D444="06C","Adjacent",D444="06E","Adjacent",TRUE,"")</f>
        <v/>
      </c>
      <c r="F444" t="s">
        <v>34</v>
      </c>
      <c r="G444">
        <v>10122018</v>
      </c>
      <c r="H444" s="5">
        <v>5</v>
      </c>
      <c r="I444" t="s">
        <v>39</v>
      </c>
      <c r="J444" t="s">
        <v>40</v>
      </c>
      <c r="K444" t="s">
        <v>41</v>
      </c>
      <c r="L444" t="s">
        <v>42</v>
      </c>
      <c r="O444" t="s">
        <v>43</v>
      </c>
      <c r="P444" s="5" t="b">
        <v>0</v>
      </c>
      <c r="R444" t="b">
        <v>1</v>
      </c>
      <c r="S444" t="b">
        <v>0</v>
      </c>
      <c r="T444" t="b">
        <v>0</v>
      </c>
      <c r="U444" t="b">
        <v>0</v>
      </c>
      <c r="V444" t="b">
        <v>0</v>
      </c>
      <c r="X444" t="b">
        <v>0</v>
      </c>
      <c r="Y444" t="b">
        <v>0</v>
      </c>
      <c r="Z444" t="b">
        <v>0</v>
      </c>
      <c r="AA444" t="b">
        <v>0</v>
      </c>
      <c r="AB444" t="b">
        <v>1</v>
      </c>
      <c r="AC444" t="b">
        <v>0</v>
      </c>
      <c r="AD444" t="b">
        <v>0</v>
      </c>
      <c r="AE444" t="b">
        <v>0</v>
      </c>
      <c r="AF444" t="str" cm="1">
        <f t="array" ref="AF444">_xlfn.IFS(Y444=TRUE,"THREATENED",Z444=TRUE,"THREATENED",AA444=TRUE,"THREATENED",AE444=TRUE,"THREATENED",TRUE,"")</f>
        <v/>
      </c>
      <c r="AH444" t="s">
        <v>1395</v>
      </c>
      <c r="AI444" t="b">
        <v>1</v>
      </c>
    </row>
    <row r="445" spans="1:35" x14ac:dyDescent="0.3">
      <c r="A445">
        <v>-73.970692929999998</v>
      </c>
      <c r="B445">
        <v>40.776047390000002</v>
      </c>
      <c r="C445" t="s">
        <v>1396</v>
      </c>
      <c r="D445" t="s">
        <v>79</v>
      </c>
      <c r="E445" t="str" cm="1">
        <f t="array" ref="E445">_xlfn.IFS(D445="05D", "Adjacent", D445="07D", "Adjacent",D445="06C","Adjacent",D445="06E","Adjacent",TRUE,"")</f>
        <v/>
      </c>
      <c r="F445" t="s">
        <v>34</v>
      </c>
      <c r="G445">
        <v>10082018</v>
      </c>
      <c r="H445" s="5">
        <v>6</v>
      </c>
      <c r="I445" t="s">
        <v>39</v>
      </c>
      <c r="J445" t="s">
        <v>40</v>
      </c>
      <c r="K445" t="s">
        <v>84</v>
      </c>
      <c r="L445" t="s">
        <v>103</v>
      </c>
      <c r="O445" t="s">
        <v>43</v>
      </c>
      <c r="P445" s="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1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1</v>
      </c>
      <c r="AE445" t="b">
        <v>0</v>
      </c>
      <c r="AF445" t="str" cm="1">
        <f t="array" ref="AF445">_xlfn.IFS(Y445=TRUE,"THREATENED",Z445=TRUE,"THREATENED",AA445=TRUE,"THREATENED",AE445=TRUE,"THREATENED",TRUE,"")</f>
        <v/>
      </c>
      <c r="AH445" t="s">
        <v>1397</v>
      </c>
      <c r="AI445" t="b">
        <v>1</v>
      </c>
    </row>
    <row r="446" spans="1:35" x14ac:dyDescent="0.3">
      <c r="A446">
        <v>-73.970133520000005</v>
      </c>
      <c r="B446">
        <v>40.772205100000001</v>
      </c>
      <c r="C446" t="s">
        <v>1398</v>
      </c>
      <c r="D446" t="s">
        <v>609</v>
      </c>
      <c r="E446" t="str" cm="1">
        <f t="array" ref="E446">_xlfn.IFS(D446="05D", "Adjacent", D446="07D", "Adjacent",D446="06C","Adjacent",D446="06E","Adjacent",TRUE,"")</f>
        <v/>
      </c>
      <c r="F446" t="s">
        <v>48</v>
      </c>
      <c r="G446">
        <v>10062018</v>
      </c>
      <c r="H446" s="5">
        <v>10</v>
      </c>
      <c r="I446" t="s">
        <v>39</v>
      </c>
      <c r="J446" t="s">
        <v>40</v>
      </c>
      <c r="L446" t="s">
        <v>55</v>
      </c>
      <c r="O446" t="s">
        <v>43</v>
      </c>
      <c r="P446" s="5" t="b">
        <v>0</v>
      </c>
      <c r="R446" t="b">
        <v>0</v>
      </c>
      <c r="S446" t="b">
        <v>1</v>
      </c>
      <c r="T446" t="b">
        <v>0</v>
      </c>
      <c r="U446" t="b">
        <v>0</v>
      </c>
      <c r="V446" t="b">
        <v>0</v>
      </c>
      <c r="X446" t="b">
        <v>0</v>
      </c>
      <c r="Y446" t="b">
        <v>1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str" cm="1">
        <f t="array" ref="AF446">_xlfn.IFS(Y446=TRUE,"THREATENED",Z446=TRUE,"THREATENED",AA446=TRUE,"THREATENED",AE446=TRUE,"THREATENED",TRUE,"")</f>
        <v>THREATENED</v>
      </c>
      <c r="AH446" t="s">
        <v>1399</v>
      </c>
      <c r="AI446" t="b">
        <v>1</v>
      </c>
    </row>
    <row r="447" spans="1:35" x14ac:dyDescent="0.3">
      <c r="A447">
        <v>-73.964429319999994</v>
      </c>
      <c r="B447">
        <v>40.781382919999999</v>
      </c>
      <c r="C447" t="s">
        <v>1400</v>
      </c>
      <c r="D447" t="s">
        <v>1202</v>
      </c>
      <c r="E447" t="str" cm="1">
        <f t="array" ref="E447">_xlfn.IFS(D447="05D", "Adjacent", D447="07D", "Adjacent",D447="06C","Adjacent",D447="06E","Adjacent",TRUE,"")</f>
        <v/>
      </c>
      <c r="F447" t="s">
        <v>48</v>
      </c>
      <c r="G447">
        <v>10182018</v>
      </c>
      <c r="H447" s="5">
        <v>2</v>
      </c>
      <c r="I447" t="s">
        <v>39</v>
      </c>
      <c r="J447" t="s">
        <v>40</v>
      </c>
      <c r="K447" t="s">
        <v>41</v>
      </c>
      <c r="L447" t="s">
        <v>42</v>
      </c>
      <c r="O447" t="s">
        <v>43</v>
      </c>
      <c r="P447" s="5" t="b">
        <v>0</v>
      </c>
      <c r="R447" t="b">
        <v>0</v>
      </c>
      <c r="S447" t="b">
        <v>0</v>
      </c>
      <c r="T447" t="b">
        <v>0</v>
      </c>
      <c r="U447" t="b">
        <v>1</v>
      </c>
      <c r="V447" t="b">
        <v>0</v>
      </c>
      <c r="X447" t="b">
        <v>0</v>
      </c>
      <c r="Y447" t="b">
        <v>0</v>
      </c>
      <c r="Z447" t="b">
        <v>0</v>
      </c>
      <c r="AA447" t="b">
        <v>0</v>
      </c>
      <c r="AB447" t="b">
        <v>1</v>
      </c>
      <c r="AC447" t="b">
        <v>0</v>
      </c>
      <c r="AD447" t="b">
        <v>1</v>
      </c>
      <c r="AE447" t="b">
        <v>0</v>
      </c>
      <c r="AF447" t="str" cm="1">
        <f t="array" ref="AF447">_xlfn.IFS(Y447=TRUE,"THREATENED",Z447=TRUE,"THREATENED",AA447=TRUE,"THREATENED",AE447=TRUE,"THREATENED",TRUE,"")</f>
        <v/>
      </c>
      <c r="AH447" t="s">
        <v>1401</v>
      </c>
      <c r="AI447" t="b">
        <v>1</v>
      </c>
    </row>
    <row r="448" spans="1:35" x14ac:dyDescent="0.3">
      <c r="A448">
        <v>-73.975314060000002</v>
      </c>
      <c r="B448">
        <v>40.773403780000002</v>
      </c>
      <c r="C448" t="s">
        <v>1402</v>
      </c>
      <c r="D448" t="s">
        <v>1403</v>
      </c>
      <c r="E448" t="str" cm="1">
        <f t="array" ref="E448">_xlfn.IFS(D448="05D", "Adjacent", D448="07D", "Adjacent",D448="06C","Adjacent",D448="06E","Adjacent",TRUE,"")</f>
        <v/>
      </c>
      <c r="F448" t="s">
        <v>48</v>
      </c>
      <c r="G448">
        <v>10062018</v>
      </c>
      <c r="H448" s="5">
        <v>2</v>
      </c>
      <c r="I448" t="s">
        <v>39</v>
      </c>
      <c r="J448" t="s">
        <v>40</v>
      </c>
      <c r="L448" t="s">
        <v>55</v>
      </c>
      <c r="O448" t="s">
        <v>43</v>
      </c>
      <c r="P448" s="5" t="b">
        <v>0</v>
      </c>
      <c r="R448" t="b">
        <v>1</v>
      </c>
      <c r="S448" t="b">
        <v>0</v>
      </c>
      <c r="T448" t="b">
        <v>0</v>
      </c>
      <c r="U448" t="b">
        <v>0</v>
      </c>
      <c r="V448" t="b">
        <v>0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1</v>
      </c>
      <c r="AE448" t="b">
        <v>0</v>
      </c>
      <c r="AF448" t="str" cm="1">
        <f t="array" ref="AF448">_xlfn.IFS(Y448=TRUE,"THREATENED",Z448=TRUE,"THREATENED",AA448=TRUE,"THREATENED",AE448=TRUE,"THREATENED",TRUE,"")</f>
        <v/>
      </c>
      <c r="AH448" t="s">
        <v>1404</v>
      </c>
      <c r="AI448" t="b">
        <v>1</v>
      </c>
    </row>
    <row r="449" spans="1:35" x14ac:dyDescent="0.3">
      <c r="A449">
        <v>-73.960300329999995</v>
      </c>
      <c r="B449">
        <v>40.795347589999999</v>
      </c>
      <c r="C449" t="s">
        <v>1405</v>
      </c>
      <c r="D449" t="s">
        <v>1406</v>
      </c>
      <c r="E449" t="str" cm="1">
        <f t="array" ref="E449">_xlfn.IFS(D449="05D", "Adjacent", D449="07D", "Adjacent",D449="06C","Adjacent",D449="06E","Adjacent",TRUE,"")</f>
        <v/>
      </c>
      <c r="F449" t="s">
        <v>48</v>
      </c>
      <c r="G449">
        <v>10132018</v>
      </c>
      <c r="H449" s="5">
        <v>3</v>
      </c>
      <c r="J449" t="s">
        <v>40</v>
      </c>
      <c r="L449" t="s">
        <v>55</v>
      </c>
      <c r="O449" t="s">
        <v>43</v>
      </c>
      <c r="P449" s="5" t="b">
        <v>0</v>
      </c>
      <c r="R449" t="b">
        <v>1</v>
      </c>
      <c r="S449" t="b">
        <v>0</v>
      </c>
      <c r="T449" t="b">
        <v>0</v>
      </c>
      <c r="U449" t="b">
        <v>0</v>
      </c>
      <c r="V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1</v>
      </c>
      <c r="AE449" t="b">
        <v>0</v>
      </c>
      <c r="AF449" t="str" cm="1">
        <f t="array" ref="AF449">_xlfn.IFS(Y449=TRUE,"THREATENED",Z449=TRUE,"THREATENED",AA449=TRUE,"THREATENED",AE449=TRUE,"THREATENED",TRUE,"")</f>
        <v/>
      </c>
      <c r="AH449" t="s">
        <v>1407</v>
      </c>
      <c r="AI449" t="b">
        <v>1</v>
      </c>
    </row>
    <row r="450" spans="1:35" x14ac:dyDescent="0.3">
      <c r="A450">
        <v>-73.959514029999994</v>
      </c>
      <c r="B450">
        <v>40.789911789999998</v>
      </c>
      <c r="C450" t="s">
        <v>1408</v>
      </c>
      <c r="D450" t="s">
        <v>1409</v>
      </c>
      <c r="E450" t="str" cm="1">
        <f t="array" ref="E450">_xlfn.IFS(D450="05D", "Adjacent", D450="07D", "Adjacent",D450="06C","Adjacent",D450="06E","Adjacent",TRUE,"")</f>
        <v/>
      </c>
      <c r="F450" t="s">
        <v>34</v>
      </c>
      <c r="G450">
        <v>10062018</v>
      </c>
      <c r="H450" s="5">
        <v>2</v>
      </c>
      <c r="I450" t="s">
        <v>39</v>
      </c>
      <c r="J450" t="s">
        <v>40</v>
      </c>
      <c r="K450" t="s">
        <v>41</v>
      </c>
      <c r="L450" t="s">
        <v>42</v>
      </c>
      <c r="O450" t="s">
        <v>43</v>
      </c>
      <c r="P450" s="5" t="b">
        <v>0</v>
      </c>
      <c r="Q450" t="s">
        <v>1410</v>
      </c>
      <c r="R450" t="b">
        <v>0</v>
      </c>
      <c r="S450" t="b">
        <v>0</v>
      </c>
      <c r="T450" t="b">
        <v>0</v>
      </c>
      <c r="U450" t="b">
        <v>1</v>
      </c>
      <c r="V450" t="b">
        <v>1</v>
      </c>
      <c r="X450" t="b">
        <v>0</v>
      </c>
      <c r="Y450" t="b">
        <v>1</v>
      </c>
      <c r="Z450" t="b">
        <v>0</v>
      </c>
      <c r="AA450" t="b">
        <v>0</v>
      </c>
      <c r="AB450" t="b">
        <v>0</v>
      </c>
      <c r="AC450" t="b">
        <v>0</v>
      </c>
      <c r="AD450" t="b">
        <v>1</v>
      </c>
      <c r="AE450" t="b">
        <v>0</v>
      </c>
      <c r="AF450" t="str" cm="1">
        <f t="array" ref="AF450">_xlfn.IFS(Y450=TRUE,"THREATENED",Z450=TRUE,"THREATENED",AA450=TRUE,"THREATENED",AE450=TRUE,"THREATENED",TRUE,"")</f>
        <v>THREATENED</v>
      </c>
      <c r="AH450" t="s">
        <v>1411</v>
      </c>
      <c r="AI450" t="b">
        <v>1</v>
      </c>
    </row>
    <row r="451" spans="1:35" x14ac:dyDescent="0.3">
      <c r="A451">
        <v>-73.975279319999999</v>
      </c>
      <c r="B451">
        <v>40.773396009999999</v>
      </c>
      <c r="C451" t="s">
        <v>1412</v>
      </c>
      <c r="D451" t="s">
        <v>1403</v>
      </c>
      <c r="E451" t="str" cm="1">
        <f t="array" ref="E451">_xlfn.IFS(D451="05D", "Adjacent", D451="07D", "Adjacent",D451="06C","Adjacent",D451="06E","Adjacent",TRUE,"")</f>
        <v/>
      </c>
      <c r="F451" t="s">
        <v>48</v>
      </c>
      <c r="G451">
        <v>10062018</v>
      </c>
      <c r="H451" s="5">
        <v>3</v>
      </c>
      <c r="I451" t="s">
        <v>39</v>
      </c>
      <c r="J451" t="s">
        <v>41</v>
      </c>
      <c r="L451" t="s">
        <v>49</v>
      </c>
      <c r="O451" t="s">
        <v>43</v>
      </c>
      <c r="P451" s="5" t="b">
        <v>0</v>
      </c>
      <c r="R451" t="b">
        <v>1</v>
      </c>
      <c r="S451" t="b">
        <v>0</v>
      </c>
      <c r="T451" t="b">
        <v>0</v>
      </c>
      <c r="U451" t="b">
        <v>0</v>
      </c>
      <c r="V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1</v>
      </c>
      <c r="AE451" t="b">
        <v>0</v>
      </c>
      <c r="AF451" t="str" cm="1">
        <f t="array" ref="AF451">_xlfn.IFS(Y451=TRUE,"THREATENED",Z451=TRUE,"THREATENED",AA451=TRUE,"THREATENED",AE451=TRUE,"THREATENED",TRUE,"")</f>
        <v/>
      </c>
      <c r="AH451" t="s">
        <v>1413</v>
      </c>
      <c r="AI451" t="b">
        <v>1</v>
      </c>
    </row>
    <row r="452" spans="1:35" x14ac:dyDescent="0.3">
      <c r="A452">
        <v>-73.968857470000003</v>
      </c>
      <c r="B452">
        <v>40.783782520000003</v>
      </c>
      <c r="C452" t="s">
        <v>1414</v>
      </c>
      <c r="D452" t="s">
        <v>1415</v>
      </c>
      <c r="E452" t="str" cm="1">
        <f t="array" ref="E452">_xlfn.IFS(D452="05D", "Adjacent", D452="07D", "Adjacent",D452="06C","Adjacent",D452="06E","Adjacent",TRUE,"")</f>
        <v/>
      </c>
      <c r="F452" t="s">
        <v>48</v>
      </c>
      <c r="G452">
        <v>10192018</v>
      </c>
      <c r="H452" s="5">
        <v>4</v>
      </c>
      <c r="L452" t="s">
        <v>35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str" cm="1">
        <f t="array" ref="AF452">_xlfn.IFS(Y452=TRUE,"THREATENED",Z452=TRUE,"THREATENED",AA452=TRUE,"THREATENED",AE452=TRUE,"THREATENED",TRUE,"")</f>
        <v/>
      </c>
      <c r="AH452" t="s">
        <v>1416</v>
      </c>
      <c r="AI452" t="b">
        <v>1</v>
      </c>
    </row>
    <row r="453" spans="1:35" x14ac:dyDescent="0.3">
      <c r="A453">
        <v>-73.954787800000005</v>
      </c>
      <c r="B453">
        <v>40.789915190000002</v>
      </c>
      <c r="C453" t="s">
        <v>1417</v>
      </c>
      <c r="D453" t="s">
        <v>924</v>
      </c>
      <c r="E453" t="str" cm="1">
        <f t="array" ref="E453">_xlfn.IFS(D453="05D", "Adjacent", D453="07D", "Adjacent",D453="06C","Adjacent",D453="06E","Adjacent",TRUE,"")</f>
        <v/>
      </c>
      <c r="F453" t="s">
        <v>34</v>
      </c>
      <c r="G453">
        <v>10062018</v>
      </c>
      <c r="H453" s="5">
        <v>5</v>
      </c>
      <c r="I453" t="s">
        <v>39</v>
      </c>
      <c r="J453" t="s">
        <v>40</v>
      </c>
      <c r="L453" t="s">
        <v>55</v>
      </c>
      <c r="O453" t="s">
        <v>43</v>
      </c>
      <c r="P453" s="5" t="b">
        <v>0</v>
      </c>
      <c r="R453" t="b">
        <v>0</v>
      </c>
      <c r="S453" t="b">
        <v>0</v>
      </c>
      <c r="T453" t="b">
        <v>0</v>
      </c>
      <c r="U453" t="b">
        <v>1</v>
      </c>
      <c r="V453" t="b">
        <v>1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1</v>
      </c>
      <c r="AE453" t="b">
        <v>0</v>
      </c>
      <c r="AF453" t="str" cm="1">
        <f t="array" ref="AF453">_xlfn.IFS(Y453=TRUE,"THREATENED",Z453=TRUE,"THREATENED",AA453=TRUE,"THREATENED",AE453=TRUE,"THREATENED",TRUE,"")</f>
        <v/>
      </c>
      <c r="AH453" t="s">
        <v>1418</v>
      </c>
      <c r="AI453" t="b">
        <v>1</v>
      </c>
    </row>
    <row r="454" spans="1:35" x14ac:dyDescent="0.3">
      <c r="A454">
        <v>-73.965848280000003</v>
      </c>
      <c r="B454">
        <v>40.779724299999998</v>
      </c>
      <c r="C454" t="s">
        <v>1419</v>
      </c>
      <c r="D454" t="s">
        <v>1035</v>
      </c>
      <c r="E454" t="str" cm="1">
        <f t="array" ref="E454">_xlfn.IFS(D454="05D", "Adjacent", D454="07D", "Adjacent",D454="06C","Adjacent",D454="06E","Adjacent",TRUE,"")</f>
        <v/>
      </c>
      <c r="F454" t="s">
        <v>34</v>
      </c>
      <c r="G454">
        <v>10172018</v>
      </c>
      <c r="H454" s="5">
        <v>1</v>
      </c>
      <c r="I454" t="s">
        <v>39</v>
      </c>
      <c r="J454" t="s">
        <v>40</v>
      </c>
      <c r="K454" t="s">
        <v>41</v>
      </c>
      <c r="L454" t="s">
        <v>42</v>
      </c>
      <c r="O454" t="s">
        <v>43</v>
      </c>
      <c r="P454" s="5" t="b">
        <v>0</v>
      </c>
      <c r="R454" t="b">
        <v>0</v>
      </c>
      <c r="S454" t="b">
        <v>0</v>
      </c>
      <c r="T454" t="b">
        <v>1</v>
      </c>
      <c r="U454" t="b">
        <v>0</v>
      </c>
      <c r="V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1</v>
      </c>
      <c r="AE454" t="b">
        <v>0</v>
      </c>
      <c r="AF454" t="str" cm="1">
        <f t="array" ref="AF454">_xlfn.IFS(Y454=TRUE,"THREATENED",Z454=TRUE,"THREATENED",AA454=TRUE,"THREATENED",AE454=TRUE,"THREATENED",TRUE,"")</f>
        <v/>
      </c>
      <c r="AH454" t="s">
        <v>1420</v>
      </c>
      <c r="AI454" t="b">
        <v>1</v>
      </c>
    </row>
    <row r="455" spans="1:35" ht="31.2" x14ac:dyDescent="0.3">
      <c r="A455">
        <v>-73.97357504</v>
      </c>
      <c r="B455">
        <v>40.769450030000002</v>
      </c>
      <c r="C455" t="s">
        <v>1421</v>
      </c>
      <c r="D455" t="s">
        <v>524</v>
      </c>
      <c r="E455" t="str" cm="1">
        <f t="array" ref="E455">_xlfn.IFS(D455="05D", "Adjacent", D455="07D", "Adjacent",D455="06C","Adjacent",D455="06E","Adjacent",TRUE,"")</f>
        <v/>
      </c>
      <c r="F455" t="s">
        <v>34</v>
      </c>
      <c r="G455">
        <v>10082018</v>
      </c>
      <c r="H455" s="5">
        <v>6</v>
      </c>
      <c r="I455" t="s">
        <v>39</v>
      </c>
      <c r="J455" t="s">
        <v>41</v>
      </c>
      <c r="K455" t="s">
        <v>135</v>
      </c>
      <c r="L455" t="s">
        <v>136</v>
      </c>
      <c r="M455" s="4" t="s">
        <v>1422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1</v>
      </c>
      <c r="AE455" t="b">
        <v>0</v>
      </c>
      <c r="AF455" t="str" cm="1">
        <f t="array" ref="AF455">_xlfn.IFS(Y455=TRUE,"THREATENED",Z455=TRUE,"THREATENED",AA455=TRUE,"THREATENED",AE455=TRUE,"THREATENED",TRUE,"")</f>
        <v/>
      </c>
      <c r="AH455" t="s">
        <v>1423</v>
      </c>
      <c r="AI455" t="b">
        <v>1</v>
      </c>
    </row>
    <row r="456" spans="1:35" x14ac:dyDescent="0.3">
      <c r="A456">
        <v>-73.962454690000001</v>
      </c>
      <c r="B456">
        <v>40.788823499999999</v>
      </c>
      <c r="C456" t="s">
        <v>1424</v>
      </c>
      <c r="D456" t="s">
        <v>1425</v>
      </c>
      <c r="E456" t="str" cm="1">
        <f t="array" ref="E456">_xlfn.IFS(D456="05D", "Adjacent", D456="07D", "Adjacent",D456="06C","Adjacent",D456="06E","Adjacent",TRUE,"")</f>
        <v/>
      </c>
      <c r="F456" t="s">
        <v>48</v>
      </c>
      <c r="G456">
        <v>10142018</v>
      </c>
      <c r="H456" s="5">
        <v>4</v>
      </c>
      <c r="I456" t="s">
        <v>54</v>
      </c>
      <c r="J456" t="s">
        <v>40</v>
      </c>
      <c r="L456" t="s">
        <v>55</v>
      </c>
      <c r="O456" t="s">
        <v>43</v>
      </c>
      <c r="P456" s="5" t="b">
        <v>0</v>
      </c>
      <c r="Q456" t="s">
        <v>1426</v>
      </c>
      <c r="R456" t="b">
        <v>0</v>
      </c>
      <c r="S456" t="b">
        <v>0</v>
      </c>
      <c r="T456" t="b">
        <v>0</v>
      </c>
      <c r="U456" t="b">
        <v>0</v>
      </c>
      <c r="V456" t="b">
        <v>1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1</v>
      </c>
      <c r="AE456" t="b">
        <v>0</v>
      </c>
      <c r="AF456" t="str" cm="1">
        <f t="array" ref="AF456">_xlfn.IFS(Y456=TRUE,"THREATENED",Z456=TRUE,"THREATENED",AA456=TRUE,"THREATENED",AE456=TRUE,"THREATENED",TRUE,"")</f>
        <v/>
      </c>
      <c r="AH456" t="s">
        <v>1427</v>
      </c>
      <c r="AI456" t="b">
        <v>1</v>
      </c>
    </row>
    <row r="457" spans="1:35" x14ac:dyDescent="0.3">
      <c r="A457">
        <v>-73.954913520000005</v>
      </c>
      <c r="B457">
        <v>40.798525900000001</v>
      </c>
      <c r="C457" t="s">
        <v>1428</v>
      </c>
      <c r="D457" t="s">
        <v>1429</v>
      </c>
      <c r="E457" t="str" cm="1">
        <f t="array" ref="E457">_xlfn.IFS(D457="05D", "Adjacent", D457="07D", "Adjacent",D457="06C","Adjacent",D457="06E","Adjacent",TRUE,"")</f>
        <v/>
      </c>
      <c r="F457" t="s">
        <v>34</v>
      </c>
      <c r="G457">
        <v>10132018</v>
      </c>
      <c r="H457" s="5">
        <v>3</v>
      </c>
      <c r="I457" t="s">
        <v>39</v>
      </c>
      <c r="J457" t="s">
        <v>40</v>
      </c>
      <c r="K457" t="s">
        <v>41</v>
      </c>
      <c r="L457" t="s">
        <v>42</v>
      </c>
      <c r="O457" t="s">
        <v>50</v>
      </c>
      <c r="P457" s="5">
        <v>25</v>
      </c>
      <c r="Q457" t="s">
        <v>466</v>
      </c>
      <c r="R457" t="b">
        <v>0</v>
      </c>
      <c r="S457" t="b">
        <v>0</v>
      </c>
      <c r="T457" t="b">
        <v>0</v>
      </c>
      <c r="U457" t="b">
        <v>1</v>
      </c>
      <c r="V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1</v>
      </c>
      <c r="AE457" t="b">
        <v>0</v>
      </c>
      <c r="AF457" t="str" cm="1">
        <f t="array" ref="AF457">_xlfn.IFS(Y457=TRUE,"THREATENED",Z457=TRUE,"THREATENED",AA457=TRUE,"THREATENED",AE457=TRUE,"THREATENED",TRUE,"")</f>
        <v/>
      </c>
      <c r="AH457" t="s">
        <v>1430</v>
      </c>
      <c r="AI457" t="b">
        <v>1</v>
      </c>
    </row>
    <row r="458" spans="1:35" x14ac:dyDescent="0.3">
      <c r="A458">
        <v>-73.964819539999993</v>
      </c>
      <c r="B458">
        <v>40.779640000000001</v>
      </c>
      <c r="C458" t="s">
        <v>1431</v>
      </c>
      <c r="D458" t="s">
        <v>1432</v>
      </c>
      <c r="E458" t="str" cm="1">
        <f t="array" ref="E458">_xlfn.IFS(D458="05D", "Adjacent", D458="07D", "Adjacent",D458="06C","Adjacent",D458="06E","Adjacent",TRUE,"")</f>
        <v/>
      </c>
      <c r="F458" t="s">
        <v>34</v>
      </c>
      <c r="G458">
        <v>10172018</v>
      </c>
      <c r="H458" s="5">
        <v>3</v>
      </c>
      <c r="I458" t="s">
        <v>39</v>
      </c>
      <c r="J458" t="s">
        <v>41</v>
      </c>
      <c r="L458" t="s">
        <v>49</v>
      </c>
      <c r="O458" t="s">
        <v>43</v>
      </c>
      <c r="P458" s="5" t="b">
        <v>0</v>
      </c>
      <c r="R458" t="b">
        <v>0</v>
      </c>
      <c r="S458" t="b">
        <v>0</v>
      </c>
      <c r="T458" t="b">
        <v>1</v>
      </c>
      <c r="U458" t="b">
        <v>1</v>
      </c>
      <c r="V458" t="b">
        <v>0</v>
      </c>
      <c r="W458" s="4" t="s">
        <v>1433</v>
      </c>
      <c r="X458" t="b">
        <v>0</v>
      </c>
      <c r="Y458" t="b">
        <v>0</v>
      </c>
      <c r="Z458" t="b">
        <v>0</v>
      </c>
      <c r="AA458" t="b">
        <v>0</v>
      </c>
      <c r="AB458" t="b">
        <v>1</v>
      </c>
      <c r="AC458" t="b">
        <v>0</v>
      </c>
      <c r="AD458" t="b">
        <v>0</v>
      </c>
      <c r="AE458" t="b">
        <v>0</v>
      </c>
      <c r="AF458" t="str" cm="1">
        <f t="array" ref="AF458">_xlfn.IFS(Y458=TRUE,"THREATENED",Z458=TRUE,"THREATENED",AA458=TRUE,"THREATENED",AE458=TRUE,"THREATENED",TRUE,"")</f>
        <v/>
      </c>
      <c r="AH458" t="s">
        <v>1434</v>
      </c>
      <c r="AI458" t="b">
        <v>0</v>
      </c>
    </row>
    <row r="459" spans="1:35" x14ac:dyDescent="0.3">
      <c r="A459">
        <v>-73.966178589999998</v>
      </c>
      <c r="B459">
        <v>40.774256989999998</v>
      </c>
      <c r="C459" t="s">
        <v>1435</v>
      </c>
      <c r="D459" t="s">
        <v>1436</v>
      </c>
      <c r="E459" t="str" cm="1">
        <f t="array" ref="E459">_xlfn.IFS(D459="05D", "Adjacent", D459="07D", "Adjacent",D459="06C","Adjacent",D459="06E","Adjacent",TRUE,"")</f>
        <v/>
      </c>
      <c r="F459" t="s">
        <v>34</v>
      </c>
      <c r="G459">
        <v>10082018</v>
      </c>
      <c r="H459" s="5">
        <v>1</v>
      </c>
      <c r="I459" t="s">
        <v>39</v>
      </c>
      <c r="J459" t="s">
        <v>40</v>
      </c>
      <c r="K459" t="s">
        <v>41</v>
      </c>
      <c r="L459" t="s">
        <v>42</v>
      </c>
      <c r="O459" t="s">
        <v>50</v>
      </c>
      <c r="P459" s="5">
        <v>5</v>
      </c>
      <c r="Q459" t="s">
        <v>1437</v>
      </c>
      <c r="R459" t="b">
        <v>1</v>
      </c>
      <c r="S459" t="b">
        <v>0</v>
      </c>
      <c r="T459" t="b">
        <v>1</v>
      </c>
      <c r="U459" t="b">
        <v>0</v>
      </c>
      <c r="V459" t="b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1</v>
      </c>
      <c r="AE459" t="b">
        <v>0</v>
      </c>
      <c r="AF459" t="str" cm="1">
        <f t="array" ref="AF459">_xlfn.IFS(Y459=TRUE,"THREATENED",Z459=TRUE,"THREATENED",AA459=TRUE,"THREATENED",AE459=TRUE,"THREATENED",TRUE,"")</f>
        <v/>
      </c>
      <c r="AH459" t="s">
        <v>1438</v>
      </c>
      <c r="AI459" t="b">
        <v>1</v>
      </c>
    </row>
    <row r="460" spans="1:35" x14ac:dyDescent="0.3">
      <c r="A460">
        <v>-73.959210310000003</v>
      </c>
      <c r="B460">
        <v>40.790439069999998</v>
      </c>
      <c r="C460" t="s">
        <v>1439</v>
      </c>
      <c r="D460" t="s">
        <v>75</v>
      </c>
      <c r="E460" t="str" cm="1">
        <f t="array" ref="E460">_xlfn.IFS(D460="05D", "Adjacent", D460="07D", "Adjacent",D460="06C","Adjacent",D460="06E","Adjacent",TRUE,"")</f>
        <v/>
      </c>
      <c r="F460" t="s">
        <v>34</v>
      </c>
      <c r="G460">
        <v>10172018</v>
      </c>
      <c r="H460" s="5">
        <v>10</v>
      </c>
      <c r="I460" t="s">
        <v>39</v>
      </c>
      <c r="J460" t="s">
        <v>40</v>
      </c>
      <c r="L460" t="s">
        <v>55</v>
      </c>
      <c r="O460" t="s">
        <v>43</v>
      </c>
      <c r="P460" s="5" t="b">
        <v>0</v>
      </c>
      <c r="R460" t="b">
        <v>0</v>
      </c>
      <c r="S460" t="b">
        <v>0</v>
      </c>
      <c r="T460" t="b">
        <v>0</v>
      </c>
      <c r="U460" t="b">
        <v>1</v>
      </c>
      <c r="V460" t="b">
        <v>1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1</v>
      </c>
      <c r="AF460" t="str" cm="1">
        <f t="array" ref="AF460">_xlfn.IFS(Y460=TRUE,"THREATENED",Z460=TRUE,"THREATENED",AA460=TRUE,"THREATENED",AE460=TRUE,"THREATENED",TRUE,"")</f>
        <v>THREATENED</v>
      </c>
      <c r="AH460" t="s">
        <v>1440</v>
      </c>
      <c r="AI460" t="b">
        <v>1</v>
      </c>
    </row>
    <row r="461" spans="1:35" x14ac:dyDescent="0.3">
      <c r="A461">
        <v>-73.966445039999996</v>
      </c>
      <c r="B461">
        <v>40.788784489999998</v>
      </c>
      <c r="C461" t="s">
        <v>1441</v>
      </c>
      <c r="D461" t="s">
        <v>1074</v>
      </c>
      <c r="E461" t="str" cm="1">
        <f t="array" ref="E461">_xlfn.IFS(D461="05D", "Adjacent", D461="07D", "Adjacent",D461="06C","Adjacent",D461="06E","Adjacent",TRUE,"")</f>
        <v/>
      </c>
      <c r="F461" t="s">
        <v>48</v>
      </c>
      <c r="G461">
        <v>10082018</v>
      </c>
      <c r="H461" s="5">
        <v>2</v>
      </c>
      <c r="I461" t="s">
        <v>39</v>
      </c>
      <c r="J461" t="s">
        <v>41</v>
      </c>
      <c r="K461" t="s">
        <v>84</v>
      </c>
      <c r="L461" t="s">
        <v>85</v>
      </c>
      <c r="O461" t="s">
        <v>43</v>
      </c>
      <c r="P461" s="5" t="b">
        <v>0</v>
      </c>
      <c r="R461" t="b">
        <v>1</v>
      </c>
      <c r="S461" t="b">
        <v>0</v>
      </c>
      <c r="T461" t="b">
        <v>0</v>
      </c>
      <c r="U461" t="b">
        <v>0</v>
      </c>
      <c r="V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1</v>
      </c>
      <c r="AF461" t="str" cm="1">
        <f t="array" ref="AF461">_xlfn.IFS(Y461=TRUE,"THREATENED",Z461=TRUE,"THREATENED",AA461=TRUE,"THREATENED",AE461=TRUE,"THREATENED",TRUE,"")</f>
        <v>THREATENED</v>
      </c>
      <c r="AH461" t="s">
        <v>1442</v>
      </c>
      <c r="AI461" t="b">
        <v>1</v>
      </c>
    </row>
    <row r="462" spans="1:35" x14ac:dyDescent="0.3">
      <c r="A462">
        <v>-73.968304110000005</v>
      </c>
      <c r="B462">
        <v>40.786265229999998</v>
      </c>
      <c r="C462" t="s">
        <v>1443</v>
      </c>
      <c r="D462" t="s">
        <v>1444</v>
      </c>
      <c r="E462" t="str" cm="1">
        <f t="array" ref="E462">_xlfn.IFS(D462="05D", "Adjacent", D462="07D", "Adjacent",D462="06C","Adjacent",D462="06E","Adjacent",TRUE,"")</f>
        <v/>
      </c>
      <c r="F462" t="s">
        <v>48</v>
      </c>
      <c r="G462">
        <v>10142018</v>
      </c>
      <c r="H462" s="5">
        <v>1</v>
      </c>
      <c r="I462" t="s">
        <v>39</v>
      </c>
      <c r="J462" t="s">
        <v>40</v>
      </c>
      <c r="K462" t="s">
        <v>84</v>
      </c>
      <c r="L462" t="s">
        <v>103</v>
      </c>
      <c r="O462" t="s">
        <v>43</v>
      </c>
      <c r="P462" s="5" t="b">
        <v>0</v>
      </c>
      <c r="R462" t="b">
        <v>1</v>
      </c>
      <c r="S462" t="b">
        <v>0</v>
      </c>
      <c r="T462" t="b">
        <v>0</v>
      </c>
      <c r="U462" t="b">
        <v>0</v>
      </c>
      <c r="V462" t="b">
        <v>0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str" cm="1">
        <f t="array" ref="AF462">_xlfn.IFS(Y462=TRUE,"THREATENED",Z462=TRUE,"THREATENED",AA462=TRUE,"THREATENED",AE462=TRUE,"THREATENED",TRUE,"")</f>
        <v/>
      </c>
      <c r="AG462" t="s">
        <v>1445</v>
      </c>
      <c r="AH462" t="s">
        <v>1446</v>
      </c>
      <c r="AI462" t="b">
        <v>1</v>
      </c>
    </row>
    <row r="463" spans="1:35" x14ac:dyDescent="0.3">
      <c r="A463">
        <v>-73.970308720000006</v>
      </c>
      <c r="B463">
        <v>40.776398569999998</v>
      </c>
      <c r="C463" t="s">
        <v>1447</v>
      </c>
      <c r="D463" t="s">
        <v>121</v>
      </c>
      <c r="E463" t="str" cm="1">
        <f t="array" ref="E463">_xlfn.IFS(D463="05D", "Adjacent", D463="07D", "Adjacent",D463="06C","Adjacent",D463="06E","Adjacent",TRUE,"")</f>
        <v/>
      </c>
      <c r="F463" t="s">
        <v>48</v>
      </c>
      <c r="G463">
        <v>10082018</v>
      </c>
      <c r="H463" s="5">
        <v>20</v>
      </c>
      <c r="I463" t="s">
        <v>39</v>
      </c>
      <c r="J463" t="s">
        <v>40</v>
      </c>
      <c r="L463" t="s">
        <v>55</v>
      </c>
      <c r="O463" t="s">
        <v>43</v>
      </c>
      <c r="P463" s="5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1</v>
      </c>
      <c r="W463" s="4" t="s">
        <v>122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1</v>
      </c>
      <c r="AE463" t="b">
        <v>0</v>
      </c>
      <c r="AF463" t="str" cm="1">
        <f t="array" ref="AF463">_xlfn.IFS(Y463=TRUE,"THREATENED",Z463=TRUE,"THREATENED",AA463=TRUE,"THREATENED",AE463=TRUE,"THREATENED",TRUE,"")</f>
        <v/>
      </c>
      <c r="AH463" t="s">
        <v>1448</v>
      </c>
      <c r="AI463" t="b">
        <v>0</v>
      </c>
    </row>
    <row r="464" spans="1:35" x14ac:dyDescent="0.3">
      <c r="A464">
        <v>-73.957972409999996</v>
      </c>
      <c r="B464">
        <v>40.79487099</v>
      </c>
      <c r="C464" t="s">
        <v>1449</v>
      </c>
      <c r="D464" t="s">
        <v>405</v>
      </c>
      <c r="E464" t="str" cm="1">
        <f t="array" ref="E464">_xlfn.IFS(D464="05D", "Adjacent", D464="07D", "Adjacent",D464="06C","Adjacent",D464="06E","Adjacent",TRUE,"")</f>
        <v/>
      </c>
      <c r="F464" t="s">
        <v>48</v>
      </c>
      <c r="G464">
        <v>10182018</v>
      </c>
      <c r="H464" s="5">
        <v>1</v>
      </c>
      <c r="I464" t="s">
        <v>54</v>
      </c>
      <c r="J464" t="s">
        <v>40</v>
      </c>
      <c r="K464" t="s">
        <v>84</v>
      </c>
      <c r="L464" t="s">
        <v>103</v>
      </c>
      <c r="O464" t="s">
        <v>43</v>
      </c>
      <c r="P464" s="5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1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1</v>
      </c>
      <c r="AE464" t="b">
        <v>0</v>
      </c>
      <c r="AF464" t="str" cm="1">
        <f t="array" ref="AF464">_xlfn.IFS(Y464=TRUE,"THREATENED",Z464=TRUE,"THREATENED",AA464=TRUE,"THREATENED",AE464=TRUE,"THREATENED",TRUE,"")</f>
        <v/>
      </c>
      <c r="AH464" t="s">
        <v>1450</v>
      </c>
      <c r="AI464" t="b">
        <v>1</v>
      </c>
    </row>
    <row r="465" spans="1:35" x14ac:dyDescent="0.3">
      <c r="A465">
        <v>-73.978065970000003</v>
      </c>
      <c r="B465">
        <v>40.767238229999997</v>
      </c>
      <c r="C465" t="s">
        <v>1451</v>
      </c>
      <c r="D465" t="s">
        <v>1278</v>
      </c>
      <c r="E465" t="str" cm="1">
        <f t="array" ref="E465">_xlfn.IFS(D465="05D", "Adjacent", D465="07D", "Adjacent",D465="06C","Adjacent",D465="06E","Adjacent",TRUE,"")</f>
        <v/>
      </c>
      <c r="F465" t="s">
        <v>34</v>
      </c>
      <c r="G465">
        <v>10072018</v>
      </c>
      <c r="H465" s="5">
        <v>6</v>
      </c>
      <c r="I465" t="s">
        <v>39</v>
      </c>
      <c r="J465" t="s">
        <v>40</v>
      </c>
      <c r="K465" t="s">
        <v>84</v>
      </c>
      <c r="L465" t="s">
        <v>103</v>
      </c>
      <c r="O465" t="s">
        <v>43</v>
      </c>
      <c r="P465" s="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1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1</v>
      </c>
      <c r="AE465" t="b">
        <v>0</v>
      </c>
      <c r="AF465" t="str" cm="1">
        <f t="array" ref="AF465">_xlfn.IFS(Y465=TRUE,"THREATENED",Z465=TRUE,"THREATENED",AA465=TRUE,"THREATENED",AE465=TRUE,"THREATENED",TRUE,"")</f>
        <v/>
      </c>
      <c r="AH465" t="s">
        <v>1452</v>
      </c>
      <c r="AI465" t="b">
        <v>1</v>
      </c>
    </row>
    <row r="466" spans="1:35" x14ac:dyDescent="0.3">
      <c r="A466">
        <v>-73.971720140000002</v>
      </c>
      <c r="B466">
        <v>40.776120280000001</v>
      </c>
      <c r="C466" t="s">
        <v>1453</v>
      </c>
      <c r="D466" t="s">
        <v>426</v>
      </c>
      <c r="E466" t="str" cm="1">
        <f t="array" ref="E466">_xlfn.IFS(D466="05D", "Adjacent", D466="07D", "Adjacent",D466="06C","Adjacent",D466="06E","Adjacent",TRUE,"")</f>
        <v/>
      </c>
      <c r="F466" t="s">
        <v>34</v>
      </c>
      <c r="G466">
        <v>10182018</v>
      </c>
      <c r="H466" s="5">
        <v>2</v>
      </c>
      <c r="I466" t="s">
        <v>39</v>
      </c>
      <c r="J466" t="s">
        <v>40</v>
      </c>
      <c r="K466" t="s">
        <v>84</v>
      </c>
      <c r="L466" t="s">
        <v>103</v>
      </c>
      <c r="O466" t="s">
        <v>43</v>
      </c>
      <c r="P466" s="5" t="b">
        <v>0</v>
      </c>
      <c r="R466" t="b">
        <v>1</v>
      </c>
      <c r="S466" t="b">
        <v>0</v>
      </c>
      <c r="T466" t="b">
        <v>0</v>
      </c>
      <c r="U466" t="b">
        <v>0</v>
      </c>
      <c r="V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1</v>
      </c>
      <c r="AE466" t="b">
        <v>0</v>
      </c>
      <c r="AF466" t="str" cm="1">
        <f t="array" ref="AF466">_xlfn.IFS(Y466=TRUE,"THREATENED",Z466=TRUE,"THREATENED",AA466=TRUE,"THREATENED",AE466=TRUE,"THREATENED",TRUE,"")</f>
        <v/>
      </c>
      <c r="AH466" t="s">
        <v>1454</v>
      </c>
      <c r="AI466" t="b">
        <v>1</v>
      </c>
    </row>
    <row r="467" spans="1:35" x14ac:dyDescent="0.3">
      <c r="A467">
        <v>-73.958124299999994</v>
      </c>
      <c r="B467">
        <v>40.794431469999999</v>
      </c>
      <c r="C467" t="s">
        <v>1455</v>
      </c>
      <c r="D467" t="s">
        <v>1456</v>
      </c>
      <c r="E467" t="str" cm="1">
        <f t="array" ref="E467">_xlfn.IFS(D467="05D", "Adjacent", D467="07D", "Adjacent",D467="06C","Adjacent",D467="06E","Adjacent",TRUE,"")</f>
        <v/>
      </c>
      <c r="F467" t="s">
        <v>48</v>
      </c>
      <c r="G467">
        <v>10072018</v>
      </c>
      <c r="H467" s="5">
        <v>1</v>
      </c>
      <c r="I467" t="s">
        <v>39</v>
      </c>
      <c r="J467" t="s">
        <v>41</v>
      </c>
      <c r="K467" t="s">
        <v>40</v>
      </c>
      <c r="L467" t="s">
        <v>110</v>
      </c>
      <c r="O467" t="s">
        <v>43</v>
      </c>
      <c r="P467" s="5" t="b">
        <v>0</v>
      </c>
      <c r="R467" t="b">
        <v>0</v>
      </c>
      <c r="S467" t="b">
        <v>0</v>
      </c>
      <c r="T467" t="b">
        <v>1</v>
      </c>
      <c r="U467" t="b">
        <v>0</v>
      </c>
      <c r="V467" t="b">
        <v>1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1</v>
      </c>
      <c r="AF467" t="str" cm="1">
        <f t="array" ref="AF467">_xlfn.IFS(Y467=TRUE,"THREATENED",Z467=TRUE,"THREATENED",AA467=TRUE,"THREATENED",AE467=TRUE,"THREATENED",TRUE,"")</f>
        <v>THREATENED</v>
      </c>
      <c r="AG467" t="s">
        <v>1457</v>
      </c>
      <c r="AH467" t="s">
        <v>1458</v>
      </c>
      <c r="AI467" t="b">
        <v>1</v>
      </c>
    </row>
    <row r="468" spans="1:35" x14ac:dyDescent="0.3">
      <c r="A468">
        <v>-73.97072154</v>
      </c>
      <c r="B468">
        <v>40.772750809999998</v>
      </c>
      <c r="C468" t="s">
        <v>1459</v>
      </c>
      <c r="D468" t="s">
        <v>609</v>
      </c>
      <c r="E468" t="str" cm="1">
        <f t="array" ref="E468">_xlfn.IFS(D468="05D", "Adjacent", D468="07D", "Adjacent",D468="06C","Adjacent",D468="06E","Adjacent",TRUE,"")</f>
        <v/>
      </c>
      <c r="F468" t="s">
        <v>48</v>
      </c>
      <c r="G468">
        <v>10062018</v>
      </c>
      <c r="H468" s="5">
        <v>5</v>
      </c>
      <c r="I468" t="s">
        <v>39</v>
      </c>
      <c r="J468" t="s">
        <v>40</v>
      </c>
      <c r="L468" t="s">
        <v>55</v>
      </c>
      <c r="O468" t="s">
        <v>43</v>
      </c>
      <c r="P468" s="5" t="b">
        <v>0</v>
      </c>
      <c r="R468" t="b">
        <v>0</v>
      </c>
      <c r="S468" t="b">
        <v>1</v>
      </c>
      <c r="T468" t="b">
        <v>0</v>
      </c>
      <c r="U468" t="b">
        <v>0</v>
      </c>
      <c r="V468" t="b">
        <v>0</v>
      </c>
      <c r="W468" s="4" t="s">
        <v>1460</v>
      </c>
      <c r="X468" t="b">
        <v>1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str" cm="1">
        <f t="array" ref="AF468">_xlfn.IFS(Y468=TRUE,"THREATENED",Z468=TRUE,"THREATENED",AA468=TRUE,"THREATENED",AE468=TRUE,"THREATENED",TRUE,"")</f>
        <v/>
      </c>
      <c r="AH468" t="s">
        <v>1461</v>
      </c>
      <c r="AI468" t="b">
        <v>0</v>
      </c>
    </row>
    <row r="469" spans="1:35" x14ac:dyDescent="0.3">
      <c r="A469">
        <v>-73.970272120000004</v>
      </c>
      <c r="B469">
        <v>40.770101179999997</v>
      </c>
      <c r="C469" t="s">
        <v>1462</v>
      </c>
      <c r="D469" t="s">
        <v>113</v>
      </c>
      <c r="E469" t="str" cm="1">
        <f t="array" ref="E469">_xlfn.IFS(D469="05D", "Adjacent", D469="07D", "Adjacent",D469="06C","Adjacent",D469="06E","Adjacent",TRUE,"")</f>
        <v/>
      </c>
      <c r="F469" t="s">
        <v>48</v>
      </c>
      <c r="G469">
        <v>10062018</v>
      </c>
      <c r="H469" s="5">
        <v>15</v>
      </c>
      <c r="I469" t="s">
        <v>39</v>
      </c>
      <c r="J469" t="s">
        <v>40</v>
      </c>
      <c r="K469" t="s">
        <v>41</v>
      </c>
      <c r="L469" t="s">
        <v>42</v>
      </c>
      <c r="O469" t="s">
        <v>43</v>
      </c>
      <c r="P469" s="5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1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1</v>
      </c>
      <c r="AE469" t="b">
        <v>0</v>
      </c>
      <c r="AF469" t="str" cm="1">
        <f t="array" ref="AF469">_xlfn.IFS(Y469=TRUE,"THREATENED",Z469=TRUE,"THREATENED",AA469=TRUE,"THREATENED",AE469=TRUE,"THREATENED",TRUE,"")</f>
        <v/>
      </c>
      <c r="AH469" t="s">
        <v>1463</v>
      </c>
      <c r="AI469" t="b">
        <v>1</v>
      </c>
    </row>
    <row r="470" spans="1:35" x14ac:dyDescent="0.3">
      <c r="A470">
        <v>-73.957013000000003</v>
      </c>
      <c r="B470">
        <v>40.799602739999997</v>
      </c>
      <c r="C470" t="s">
        <v>1464</v>
      </c>
      <c r="D470" t="s">
        <v>1465</v>
      </c>
      <c r="E470" t="str" cm="1">
        <f t="array" ref="E470">_xlfn.IFS(D470="05D", "Adjacent", D470="07D", "Adjacent",D470="06C","Adjacent",D470="06E","Adjacent",TRUE,"")</f>
        <v/>
      </c>
      <c r="F470" t="s">
        <v>48</v>
      </c>
      <c r="G470">
        <v>10142018</v>
      </c>
      <c r="H470" s="5">
        <v>2</v>
      </c>
      <c r="I470" t="s">
        <v>39</v>
      </c>
      <c r="J470" t="s">
        <v>192</v>
      </c>
      <c r="L470" t="s">
        <v>193</v>
      </c>
      <c r="O470" t="s">
        <v>43</v>
      </c>
      <c r="P470" s="5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1</v>
      </c>
      <c r="W470" s="4" t="s">
        <v>355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1</v>
      </c>
      <c r="AE470" t="b">
        <v>0</v>
      </c>
      <c r="AF470" t="str" cm="1">
        <f t="array" ref="AF470">_xlfn.IFS(Y470=TRUE,"THREATENED",Z470=TRUE,"THREATENED",AA470=TRUE,"THREATENED",AE470=TRUE,"THREATENED",TRUE,"")</f>
        <v/>
      </c>
      <c r="AH470" t="s">
        <v>1466</v>
      </c>
      <c r="AI470" t="b">
        <v>0</v>
      </c>
    </row>
    <row r="471" spans="1:35" x14ac:dyDescent="0.3">
      <c r="A471">
        <v>-73.954065229999998</v>
      </c>
      <c r="B471">
        <v>40.79552262</v>
      </c>
      <c r="C471" t="s">
        <v>1467</v>
      </c>
      <c r="D471" t="s">
        <v>153</v>
      </c>
      <c r="E471" t="str" cm="1">
        <f t="array" ref="E471">_xlfn.IFS(D471="05D", "Adjacent", D471="07D", "Adjacent",D471="06C","Adjacent",D471="06E","Adjacent",TRUE,"")</f>
        <v/>
      </c>
      <c r="F471" t="s">
        <v>34</v>
      </c>
      <c r="G471">
        <v>10132018</v>
      </c>
      <c r="H471" s="5">
        <v>5</v>
      </c>
      <c r="I471" t="s">
        <v>39</v>
      </c>
      <c r="J471" t="s">
        <v>40</v>
      </c>
      <c r="K471" t="s">
        <v>41</v>
      </c>
      <c r="L471" t="s">
        <v>42</v>
      </c>
      <c r="O471" t="s">
        <v>43</v>
      </c>
      <c r="P471" s="5" t="b">
        <v>0</v>
      </c>
      <c r="R471" t="b">
        <v>0</v>
      </c>
      <c r="S471" t="b">
        <v>1</v>
      </c>
      <c r="T471" t="b">
        <v>0</v>
      </c>
      <c r="U471" t="b">
        <v>0</v>
      </c>
      <c r="V471" t="b">
        <v>1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str" cm="1">
        <f t="array" ref="AF471">_xlfn.IFS(Y471=TRUE,"THREATENED",Z471=TRUE,"THREATENED",AA471=TRUE,"THREATENED",AE471=TRUE,"THREATENED",TRUE,"")</f>
        <v/>
      </c>
      <c r="AH471" t="s">
        <v>1468</v>
      </c>
      <c r="AI471" t="b">
        <v>1</v>
      </c>
    </row>
    <row r="472" spans="1:35" x14ac:dyDescent="0.3">
      <c r="A472">
        <v>-73.969785560000005</v>
      </c>
      <c r="B472">
        <v>40.774218640000001</v>
      </c>
      <c r="C472" t="s">
        <v>1469</v>
      </c>
      <c r="D472" t="s">
        <v>655</v>
      </c>
      <c r="E472" t="str" cm="1">
        <f t="array" ref="E472">_xlfn.IFS(D472="05D", "Adjacent", D472="07D", "Adjacent",D472="06C","Adjacent",D472="06E","Adjacent",TRUE,"")</f>
        <v/>
      </c>
      <c r="F472" t="s">
        <v>34</v>
      </c>
      <c r="G472">
        <v>10072018</v>
      </c>
      <c r="H472" s="5">
        <v>5</v>
      </c>
      <c r="I472" t="s">
        <v>39</v>
      </c>
      <c r="J472" t="s">
        <v>40</v>
      </c>
      <c r="K472" t="s">
        <v>84</v>
      </c>
      <c r="L472" t="s">
        <v>103</v>
      </c>
      <c r="O472" t="s">
        <v>43</v>
      </c>
      <c r="P472" s="5" t="b">
        <v>0</v>
      </c>
      <c r="R472" t="b">
        <v>0</v>
      </c>
      <c r="S472" t="b">
        <v>0</v>
      </c>
      <c r="T472" t="b">
        <v>0</v>
      </c>
      <c r="U472" t="b">
        <v>1</v>
      </c>
      <c r="V472" t="b">
        <v>1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1</v>
      </c>
      <c r="AE472" t="b">
        <v>0</v>
      </c>
      <c r="AF472" t="str" cm="1">
        <f t="array" ref="AF472">_xlfn.IFS(Y472=TRUE,"THREATENED",Z472=TRUE,"THREATENED",AA472=TRUE,"THREATENED",AE472=TRUE,"THREATENED",TRUE,"")</f>
        <v/>
      </c>
      <c r="AH472" t="s">
        <v>1470</v>
      </c>
      <c r="AI472" t="b">
        <v>1</v>
      </c>
    </row>
    <row r="473" spans="1:35" x14ac:dyDescent="0.3">
      <c r="A473">
        <v>-73.969096820000004</v>
      </c>
      <c r="B473">
        <v>40.76992327</v>
      </c>
      <c r="C473" t="s">
        <v>1471</v>
      </c>
      <c r="D473" t="s">
        <v>1326</v>
      </c>
      <c r="E473" t="str" cm="1">
        <f t="array" ref="E473">_xlfn.IFS(D473="05D", "Adjacent", D473="07D", "Adjacent",D473="06C","Adjacent",D473="06E","Adjacent",TRUE,"")</f>
        <v/>
      </c>
      <c r="F473" t="s">
        <v>48</v>
      </c>
      <c r="G473">
        <v>10062018</v>
      </c>
      <c r="H473" s="5">
        <v>8</v>
      </c>
      <c r="I473" t="s">
        <v>39</v>
      </c>
      <c r="J473" t="s">
        <v>40</v>
      </c>
      <c r="K473" t="s">
        <v>41</v>
      </c>
      <c r="L473" t="s">
        <v>42</v>
      </c>
      <c r="O473" t="s">
        <v>50</v>
      </c>
      <c r="P473" s="5">
        <v>6</v>
      </c>
      <c r="Q473" t="s">
        <v>206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X473" t="b">
        <v>1</v>
      </c>
      <c r="Y473" t="b">
        <v>1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str" cm="1">
        <f t="array" ref="AF473">_xlfn.IFS(Y473=TRUE,"THREATENED",Z473=TRUE,"THREATENED",AA473=TRUE,"THREATENED",AE473=TRUE,"THREATENED",TRUE,"")</f>
        <v>THREATENED</v>
      </c>
      <c r="AG473" t="s">
        <v>1472</v>
      </c>
      <c r="AH473" t="s">
        <v>1473</v>
      </c>
      <c r="AI473" t="b">
        <v>1</v>
      </c>
    </row>
    <row r="474" spans="1:35" x14ac:dyDescent="0.3">
      <c r="A474">
        <v>-73.970148120000005</v>
      </c>
      <c r="B474">
        <v>40.775111039999999</v>
      </c>
      <c r="C474" t="s">
        <v>1474</v>
      </c>
      <c r="D474" t="s">
        <v>655</v>
      </c>
      <c r="E474" t="str" cm="1">
        <f t="array" ref="E474">_xlfn.IFS(D474="05D", "Adjacent", D474="07D", "Adjacent",D474="06C","Adjacent",D474="06E","Adjacent",TRUE,"")</f>
        <v/>
      </c>
      <c r="F474" t="s">
        <v>48</v>
      </c>
      <c r="G474">
        <v>10202018</v>
      </c>
      <c r="H474" s="5">
        <v>6</v>
      </c>
      <c r="I474" t="s">
        <v>39</v>
      </c>
      <c r="J474" t="s">
        <v>41</v>
      </c>
      <c r="K474" t="s">
        <v>84</v>
      </c>
      <c r="L474" t="s">
        <v>85</v>
      </c>
      <c r="O474" t="s">
        <v>43</v>
      </c>
      <c r="P474" s="5" t="b">
        <v>0</v>
      </c>
      <c r="R474" t="b">
        <v>1</v>
      </c>
      <c r="S474" t="b">
        <v>0</v>
      </c>
      <c r="T474" t="b">
        <v>0</v>
      </c>
      <c r="U474" t="b">
        <v>0</v>
      </c>
      <c r="V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str" cm="1">
        <f t="array" ref="AF474">_xlfn.IFS(Y474=TRUE,"THREATENED",Z474=TRUE,"THREATENED",AA474=TRUE,"THREATENED",AE474=TRUE,"THREATENED",TRUE,"")</f>
        <v/>
      </c>
      <c r="AH474" t="s">
        <v>1475</v>
      </c>
      <c r="AI474" t="b">
        <v>1</v>
      </c>
    </row>
    <row r="475" spans="1:35" x14ac:dyDescent="0.3">
      <c r="A475">
        <v>-73.954482810000002</v>
      </c>
      <c r="B475">
        <v>40.798703179999997</v>
      </c>
      <c r="C475" t="s">
        <v>1476</v>
      </c>
      <c r="D475" t="s">
        <v>1429</v>
      </c>
      <c r="E475" t="str" cm="1">
        <f t="array" ref="E475">_xlfn.IFS(D475="05D", "Adjacent", D475="07D", "Adjacent",D475="06C","Adjacent",D475="06E","Adjacent",TRUE,"")</f>
        <v/>
      </c>
      <c r="F475" t="s">
        <v>34</v>
      </c>
      <c r="G475">
        <v>10132018</v>
      </c>
      <c r="H475" s="5">
        <v>1</v>
      </c>
      <c r="I475" t="s">
        <v>39</v>
      </c>
      <c r="J475" t="s">
        <v>40</v>
      </c>
      <c r="K475" t="s">
        <v>41</v>
      </c>
      <c r="L475" t="s">
        <v>42</v>
      </c>
      <c r="M475" s="4" t="s">
        <v>1477</v>
      </c>
      <c r="O475" t="s">
        <v>43</v>
      </c>
      <c r="P475" s="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1</v>
      </c>
      <c r="W475" s="4" t="s">
        <v>1478</v>
      </c>
      <c r="X475" t="b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1</v>
      </c>
      <c r="AD475" t="b">
        <v>1</v>
      </c>
      <c r="AE475" t="b">
        <v>0</v>
      </c>
      <c r="AF475" t="str" cm="1">
        <f t="array" ref="AF475">_xlfn.IFS(Y475=TRUE,"THREATENED",Z475=TRUE,"THREATENED",AA475=TRUE,"THREATENED",AE475=TRUE,"THREATENED",TRUE,"")</f>
        <v/>
      </c>
      <c r="AH475" t="s">
        <v>1479</v>
      </c>
      <c r="AI475" t="b">
        <v>0</v>
      </c>
    </row>
    <row r="476" spans="1:35" x14ac:dyDescent="0.3">
      <c r="A476">
        <v>-73.956940340000003</v>
      </c>
      <c r="B476">
        <v>40.795659960000002</v>
      </c>
      <c r="C476" t="s">
        <v>1480</v>
      </c>
      <c r="D476" t="s">
        <v>841</v>
      </c>
      <c r="E476" t="str" cm="1">
        <f t="array" ref="E476">_xlfn.IFS(D476="05D", "Adjacent", D476="07D", "Adjacent",D476="06C","Adjacent",D476="06E","Adjacent",TRUE,"")</f>
        <v/>
      </c>
      <c r="F476" t="s">
        <v>34</v>
      </c>
      <c r="G476">
        <v>10062018</v>
      </c>
      <c r="H476" s="5">
        <v>1</v>
      </c>
      <c r="I476" t="s">
        <v>39</v>
      </c>
      <c r="J476" t="s">
        <v>40</v>
      </c>
      <c r="K476" t="s">
        <v>41</v>
      </c>
      <c r="L476" t="s">
        <v>42</v>
      </c>
      <c r="O476" t="s">
        <v>43</v>
      </c>
      <c r="P476" s="5" t="b">
        <v>0</v>
      </c>
      <c r="R476" t="b">
        <v>1</v>
      </c>
      <c r="S476" t="b">
        <v>0</v>
      </c>
      <c r="T476" t="b">
        <v>0</v>
      </c>
      <c r="U476" t="b">
        <v>0</v>
      </c>
      <c r="V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str" cm="1">
        <f t="array" ref="AF476">_xlfn.IFS(Y476=TRUE,"THREATENED",Z476=TRUE,"THREATENED",AA476=TRUE,"THREATENED",AE476=TRUE,"THREATENED",TRUE,"")</f>
        <v/>
      </c>
      <c r="AG476" t="s">
        <v>1481</v>
      </c>
      <c r="AH476" t="s">
        <v>1482</v>
      </c>
      <c r="AI476" t="b">
        <v>1</v>
      </c>
    </row>
    <row r="477" spans="1:35" x14ac:dyDescent="0.3">
      <c r="A477">
        <v>-73.964129330000006</v>
      </c>
      <c r="B477">
        <v>40.790765399999998</v>
      </c>
      <c r="C477" t="s">
        <v>1483</v>
      </c>
      <c r="D477" t="s">
        <v>911</v>
      </c>
      <c r="E477" t="str" cm="1">
        <f t="array" ref="E477">_xlfn.IFS(D477="05D", "Adjacent", D477="07D", "Adjacent",D477="06C","Adjacent",D477="06E","Adjacent",TRUE,"")</f>
        <v/>
      </c>
      <c r="F477" t="s">
        <v>48</v>
      </c>
      <c r="G477">
        <v>10072018</v>
      </c>
      <c r="H477" s="5">
        <v>3</v>
      </c>
      <c r="I477" t="s">
        <v>39</v>
      </c>
      <c r="J477" t="s">
        <v>40</v>
      </c>
      <c r="L477" t="s">
        <v>55</v>
      </c>
      <c r="O477" t="s">
        <v>50</v>
      </c>
      <c r="P477" s="5">
        <v>30</v>
      </c>
      <c r="R477" t="b">
        <v>1</v>
      </c>
      <c r="S477" t="b">
        <v>0</v>
      </c>
      <c r="T477" t="b">
        <v>0</v>
      </c>
      <c r="U477" t="b">
        <v>0</v>
      </c>
      <c r="V477" t="b">
        <v>0</v>
      </c>
      <c r="X477" t="b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str" cm="1">
        <f t="array" ref="AF477">_xlfn.IFS(Y477=TRUE,"THREATENED",Z477=TRUE,"THREATENED",AA477=TRUE,"THREATENED",AE477=TRUE,"THREATENED",TRUE,"")</f>
        <v/>
      </c>
      <c r="AH477" t="s">
        <v>1484</v>
      </c>
      <c r="AI477" t="b">
        <v>1</v>
      </c>
    </row>
    <row r="478" spans="1:35" x14ac:dyDescent="0.3">
      <c r="A478">
        <v>-73.971430330000004</v>
      </c>
      <c r="B478">
        <v>40.774593490000001</v>
      </c>
      <c r="C478" t="s">
        <v>1485</v>
      </c>
      <c r="D478" t="s">
        <v>1115</v>
      </c>
      <c r="E478" t="str" cm="1">
        <f t="array" ref="E478">_xlfn.IFS(D478="05D", "Adjacent", D478="07D", "Adjacent",D478="06C","Adjacent",D478="06E","Adjacent",TRUE,"")</f>
        <v/>
      </c>
      <c r="F478" t="s">
        <v>48</v>
      </c>
      <c r="G478">
        <v>10132018</v>
      </c>
      <c r="H478" s="5">
        <v>4</v>
      </c>
      <c r="I478" t="s">
        <v>39</v>
      </c>
      <c r="J478" t="s">
        <v>192</v>
      </c>
      <c r="L478" t="s">
        <v>193</v>
      </c>
      <c r="O478" t="s">
        <v>43</v>
      </c>
      <c r="P478" s="5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1</v>
      </c>
      <c r="W478" s="4" t="s">
        <v>521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1</v>
      </c>
      <c r="AE478" t="b">
        <v>0</v>
      </c>
      <c r="AF478" t="str" cm="1">
        <f t="array" ref="AF478">_xlfn.IFS(Y478=TRUE,"THREATENED",Z478=TRUE,"THREATENED",AA478=TRUE,"THREATENED",AE478=TRUE,"THREATENED",TRUE,"")</f>
        <v/>
      </c>
      <c r="AH478" t="s">
        <v>1486</v>
      </c>
      <c r="AI478" t="b">
        <v>0</v>
      </c>
    </row>
    <row r="479" spans="1:35" x14ac:dyDescent="0.3">
      <c r="A479">
        <v>-73.972179780000005</v>
      </c>
      <c r="B479">
        <v>40.780121379999997</v>
      </c>
      <c r="C479" t="s">
        <v>1487</v>
      </c>
      <c r="D479" t="s">
        <v>1106</v>
      </c>
      <c r="E479" t="str" cm="1">
        <f t="array" ref="E479">_xlfn.IFS(D479="05D", "Adjacent", D479="07D", "Adjacent",D479="06C","Adjacent",D479="06E","Adjacent",TRUE,"")</f>
        <v/>
      </c>
      <c r="F479" t="s">
        <v>34</v>
      </c>
      <c r="G479">
        <v>10192018</v>
      </c>
      <c r="H479" s="5">
        <v>7</v>
      </c>
      <c r="I479" t="s">
        <v>54</v>
      </c>
      <c r="J479" t="s">
        <v>40</v>
      </c>
      <c r="K479" t="s">
        <v>117</v>
      </c>
      <c r="L479" t="s">
        <v>118</v>
      </c>
      <c r="O479" t="s">
        <v>43</v>
      </c>
      <c r="P479" s="5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1</v>
      </c>
      <c r="X479" t="b">
        <v>0</v>
      </c>
      <c r="Y479" t="b">
        <v>0</v>
      </c>
      <c r="Z479" t="b">
        <v>0</v>
      </c>
      <c r="AA479" t="b">
        <v>0</v>
      </c>
      <c r="AB479" t="b">
        <v>1</v>
      </c>
      <c r="AC479" t="b">
        <v>1</v>
      </c>
      <c r="AD479" t="b">
        <v>0</v>
      </c>
      <c r="AE479" t="b">
        <v>0</v>
      </c>
      <c r="AF479" t="str" cm="1">
        <f t="array" ref="AF479">_xlfn.IFS(Y479=TRUE,"THREATENED",Z479=TRUE,"THREATENED",AA479=TRUE,"THREATENED",AE479=TRUE,"THREATENED",TRUE,"")</f>
        <v/>
      </c>
      <c r="AG479" t="s">
        <v>1488</v>
      </c>
      <c r="AH479" t="s">
        <v>1489</v>
      </c>
      <c r="AI479" t="b">
        <v>1</v>
      </c>
    </row>
    <row r="480" spans="1:35" x14ac:dyDescent="0.3">
      <c r="A480">
        <v>-73.9789952</v>
      </c>
      <c r="B480">
        <v>40.76977583</v>
      </c>
      <c r="C480" t="s">
        <v>1490</v>
      </c>
      <c r="D480" t="s">
        <v>889</v>
      </c>
      <c r="E480" t="str" cm="1">
        <f t="array" ref="E480">_xlfn.IFS(D480="05D", "Adjacent", D480="07D", "Adjacent",D480="06C","Adjacent",D480="06E","Adjacent",TRUE,"")</f>
        <v/>
      </c>
      <c r="F480" t="s">
        <v>48</v>
      </c>
      <c r="G480">
        <v>10102018</v>
      </c>
      <c r="H480" s="5">
        <v>3</v>
      </c>
      <c r="I480" t="s">
        <v>54</v>
      </c>
      <c r="J480" t="s">
        <v>40</v>
      </c>
      <c r="K480" t="s">
        <v>84</v>
      </c>
      <c r="L480" t="s">
        <v>103</v>
      </c>
      <c r="O480" t="s">
        <v>50</v>
      </c>
      <c r="P480" s="5">
        <v>25</v>
      </c>
      <c r="R480" t="b">
        <v>0</v>
      </c>
      <c r="S480" t="b">
        <v>0</v>
      </c>
      <c r="T480" t="b">
        <v>1</v>
      </c>
      <c r="U480" t="b">
        <v>0</v>
      </c>
      <c r="V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1</v>
      </c>
      <c r="AE480" t="b">
        <v>0</v>
      </c>
      <c r="AF480" t="str" cm="1">
        <f t="array" ref="AF480">_xlfn.IFS(Y480=TRUE,"THREATENED",Z480=TRUE,"THREATENED",AA480=TRUE,"THREATENED",AE480=TRUE,"THREATENED",TRUE,"")</f>
        <v/>
      </c>
      <c r="AH480" t="s">
        <v>1491</v>
      </c>
      <c r="AI480" t="b">
        <v>1</v>
      </c>
    </row>
    <row r="481" spans="1:35" x14ac:dyDescent="0.3">
      <c r="A481">
        <v>-73.966652659999994</v>
      </c>
      <c r="B481">
        <v>40.775611169999998</v>
      </c>
      <c r="C481" t="s">
        <v>1492</v>
      </c>
      <c r="D481" t="s">
        <v>1320</v>
      </c>
      <c r="E481" t="str" cm="1">
        <f t="array" ref="E481">_xlfn.IFS(D481="05D", "Adjacent", D481="07D", "Adjacent",D481="06C","Adjacent",D481="06E","Adjacent",TRUE,"")</f>
        <v/>
      </c>
      <c r="F481" t="s">
        <v>48</v>
      </c>
      <c r="G481">
        <v>10072018</v>
      </c>
      <c r="H481" s="5">
        <v>2</v>
      </c>
      <c r="I481" t="s">
        <v>54</v>
      </c>
      <c r="J481" t="s">
        <v>40</v>
      </c>
      <c r="K481" t="s">
        <v>41</v>
      </c>
      <c r="L481" t="s">
        <v>42</v>
      </c>
      <c r="O481" t="s">
        <v>43</v>
      </c>
      <c r="P481" s="5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s="4" t="s">
        <v>141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1</v>
      </c>
      <c r="AE481" t="b">
        <v>0</v>
      </c>
      <c r="AF481" t="str" cm="1">
        <f t="array" ref="AF481">_xlfn.IFS(Y481=TRUE,"THREATENED",Z481=TRUE,"THREATENED",AA481=TRUE,"THREATENED",AE481=TRUE,"THREATENED",TRUE,"")</f>
        <v/>
      </c>
      <c r="AH481" t="s">
        <v>1493</v>
      </c>
      <c r="AI481" t="b">
        <v>0</v>
      </c>
    </row>
    <row r="482" spans="1:35" x14ac:dyDescent="0.3">
      <c r="A482">
        <v>-73.967742319999999</v>
      </c>
      <c r="B482">
        <v>40.772881339999998</v>
      </c>
      <c r="C482" t="s">
        <v>1494</v>
      </c>
      <c r="D482" t="s">
        <v>1270</v>
      </c>
      <c r="E482" t="str" cm="1">
        <f t="array" ref="E482">_xlfn.IFS(D482="05D", "Adjacent", D482="07D", "Adjacent",D482="06C","Adjacent",D482="06E","Adjacent",TRUE,"")</f>
        <v/>
      </c>
      <c r="F482" t="s">
        <v>48</v>
      </c>
      <c r="G482">
        <v>10122018</v>
      </c>
      <c r="H482" s="5">
        <v>2</v>
      </c>
      <c r="I482" t="s">
        <v>39</v>
      </c>
      <c r="J482" t="s">
        <v>41</v>
      </c>
      <c r="K482" t="s">
        <v>84</v>
      </c>
      <c r="L482" t="s">
        <v>85</v>
      </c>
      <c r="O482" t="s">
        <v>43</v>
      </c>
      <c r="P482" s="5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1</v>
      </c>
      <c r="X482" t="b">
        <v>0</v>
      </c>
      <c r="Y482" t="b">
        <v>0</v>
      </c>
      <c r="Z482" t="b">
        <v>0</v>
      </c>
      <c r="AA482" t="b">
        <v>0</v>
      </c>
      <c r="AB482" t="b">
        <v>1</v>
      </c>
      <c r="AC482" t="b">
        <v>0</v>
      </c>
      <c r="AD482" t="b">
        <v>1</v>
      </c>
      <c r="AE482" t="b">
        <v>0</v>
      </c>
      <c r="AF482" t="str" cm="1">
        <f t="array" ref="AF482">_xlfn.IFS(Y482=TRUE,"THREATENED",Z482=TRUE,"THREATENED",AA482=TRUE,"THREATENED",AE482=TRUE,"THREATENED",TRUE,"")</f>
        <v/>
      </c>
      <c r="AH482" t="s">
        <v>1495</v>
      </c>
      <c r="AI482" t="b">
        <v>1</v>
      </c>
    </row>
    <row r="483" spans="1:35" x14ac:dyDescent="0.3">
      <c r="A483">
        <v>-73.971213390000003</v>
      </c>
      <c r="B483">
        <v>40.76987209</v>
      </c>
      <c r="C483" t="s">
        <v>1496</v>
      </c>
      <c r="D483" t="s">
        <v>113</v>
      </c>
      <c r="E483" t="str" cm="1">
        <f t="array" ref="E483">_xlfn.IFS(D483="05D", "Adjacent", D483="07D", "Adjacent",D483="06C","Adjacent",D483="06E","Adjacent",TRUE,"")</f>
        <v/>
      </c>
      <c r="F483" t="s">
        <v>48</v>
      </c>
      <c r="G483">
        <v>10062018</v>
      </c>
      <c r="H483" s="5">
        <v>4</v>
      </c>
      <c r="I483" t="s">
        <v>39</v>
      </c>
      <c r="J483" t="s">
        <v>40</v>
      </c>
      <c r="K483" t="s">
        <v>41</v>
      </c>
      <c r="L483" t="s">
        <v>42</v>
      </c>
      <c r="O483" t="s">
        <v>43</v>
      </c>
      <c r="P483" s="5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1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1</v>
      </c>
      <c r="AE483" t="b">
        <v>0</v>
      </c>
      <c r="AF483" t="str" cm="1">
        <f t="array" ref="AF483">_xlfn.IFS(Y483=TRUE,"THREATENED",Z483=TRUE,"THREATENED",AA483=TRUE,"THREATENED",AE483=TRUE,"THREATENED",TRUE,"")</f>
        <v/>
      </c>
      <c r="AH483" t="s">
        <v>1497</v>
      </c>
      <c r="AI483" t="b">
        <v>1</v>
      </c>
    </row>
    <row r="484" spans="1:35" x14ac:dyDescent="0.3">
      <c r="A484">
        <v>-73.966652109999998</v>
      </c>
      <c r="B484">
        <v>40.784275350000001</v>
      </c>
      <c r="C484" t="s">
        <v>1498</v>
      </c>
      <c r="D484" t="s">
        <v>286</v>
      </c>
      <c r="E484" t="str" cm="1">
        <f t="array" ref="E484">_xlfn.IFS(D484="05D", "Adjacent", D484="07D", "Adjacent",D484="06C","Adjacent",D484="06E","Adjacent",TRUE,"")</f>
        <v/>
      </c>
      <c r="F484" t="s">
        <v>34</v>
      </c>
      <c r="G484">
        <v>10142018</v>
      </c>
      <c r="H484" s="5">
        <v>2</v>
      </c>
      <c r="I484" t="s">
        <v>39</v>
      </c>
      <c r="J484" t="s">
        <v>40</v>
      </c>
      <c r="L484" t="s">
        <v>55</v>
      </c>
      <c r="O484" t="s">
        <v>43</v>
      </c>
      <c r="P484" s="5" t="b">
        <v>0</v>
      </c>
      <c r="Q484" t="s">
        <v>1499</v>
      </c>
      <c r="R484" t="b">
        <v>1</v>
      </c>
      <c r="S484" t="b">
        <v>0</v>
      </c>
      <c r="T484" t="b">
        <v>0</v>
      </c>
      <c r="U484" t="b">
        <v>0</v>
      </c>
      <c r="V484" t="b">
        <v>1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str" cm="1">
        <f t="array" ref="AF484">_xlfn.IFS(Y484=TRUE,"THREATENED",Z484=TRUE,"THREATENED",AA484=TRUE,"THREATENED",AE484=TRUE,"THREATENED",TRUE,"")</f>
        <v/>
      </c>
      <c r="AH484" t="s">
        <v>1500</v>
      </c>
      <c r="AI484" t="b">
        <v>1</v>
      </c>
    </row>
    <row r="485" spans="1:35" x14ac:dyDescent="0.3">
      <c r="A485">
        <v>-73.961575109999998</v>
      </c>
      <c r="B485">
        <v>40.79545512</v>
      </c>
      <c r="C485" t="s">
        <v>1501</v>
      </c>
      <c r="D485" t="s">
        <v>387</v>
      </c>
      <c r="E485" t="str" cm="1">
        <f t="array" ref="E485">_xlfn.IFS(D485="05D", "Adjacent", D485="07D", "Adjacent",D485="06C","Adjacent",D485="06E","Adjacent",TRUE,"")</f>
        <v/>
      </c>
      <c r="F485" t="s">
        <v>48</v>
      </c>
      <c r="G485">
        <v>10182018</v>
      </c>
      <c r="H485" s="5">
        <v>1</v>
      </c>
      <c r="I485" t="s">
        <v>54</v>
      </c>
      <c r="J485" t="s">
        <v>40</v>
      </c>
      <c r="K485" t="s">
        <v>84</v>
      </c>
      <c r="L485" t="s">
        <v>103</v>
      </c>
      <c r="O485" t="s">
        <v>50</v>
      </c>
      <c r="P485" s="5">
        <v>15</v>
      </c>
      <c r="R485" t="b">
        <v>0</v>
      </c>
      <c r="S485" t="b">
        <v>0</v>
      </c>
      <c r="T485" t="b">
        <v>0</v>
      </c>
      <c r="U485" t="b">
        <v>1</v>
      </c>
      <c r="V485" t="b">
        <v>0</v>
      </c>
      <c r="W485" s="4" t="s">
        <v>1502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1</v>
      </c>
      <c r="AE485" t="b">
        <v>0</v>
      </c>
      <c r="AF485" t="str" cm="1">
        <f t="array" ref="AF485">_xlfn.IFS(Y485=TRUE,"THREATENED",Z485=TRUE,"THREATENED",AA485=TRUE,"THREATENED",AE485=TRUE,"THREATENED",TRUE,"")</f>
        <v/>
      </c>
      <c r="AH485" t="s">
        <v>1503</v>
      </c>
      <c r="AI485" t="b">
        <v>0</v>
      </c>
    </row>
    <row r="486" spans="1:35" x14ac:dyDescent="0.3">
      <c r="A486">
        <v>-73.977802969999999</v>
      </c>
      <c r="B486">
        <v>40.767632110000001</v>
      </c>
      <c r="C486" t="s">
        <v>1504</v>
      </c>
      <c r="D486" t="s">
        <v>768</v>
      </c>
      <c r="E486" t="str" cm="1">
        <f t="array" ref="E486">_xlfn.IFS(D486="05D", "Adjacent", D486="07D", "Adjacent",D486="06C","Adjacent",D486="06E","Adjacent",TRUE,"")</f>
        <v/>
      </c>
      <c r="F486" t="s">
        <v>48</v>
      </c>
      <c r="G486">
        <v>10072018</v>
      </c>
      <c r="H486" s="5">
        <v>6</v>
      </c>
      <c r="I486" t="s">
        <v>39</v>
      </c>
      <c r="J486" t="s">
        <v>40</v>
      </c>
      <c r="K486" t="s">
        <v>117</v>
      </c>
      <c r="L486" t="s">
        <v>118</v>
      </c>
      <c r="O486" t="s">
        <v>43</v>
      </c>
      <c r="P486" s="5" t="b">
        <v>0</v>
      </c>
      <c r="R486" t="b">
        <v>0</v>
      </c>
      <c r="S486" t="b">
        <v>0</v>
      </c>
      <c r="T486" t="b">
        <v>0</v>
      </c>
      <c r="U486" t="b">
        <v>1</v>
      </c>
      <c r="V486" t="b">
        <v>1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1</v>
      </c>
      <c r="AE486" t="b">
        <v>0</v>
      </c>
      <c r="AF486" t="str" cm="1">
        <f t="array" ref="AF486">_xlfn.IFS(Y486=TRUE,"THREATENED",Z486=TRUE,"THREATENED",AA486=TRUE,"THREATENED",AE486=TRUE,"THREATENED",TRUE,"")</f>
        <v/>
      </c>
      <c r="AH486" t="s">
        <v>1505</v>
      </c>
      <c r="AI486" t="b">
        <v>1</v>
      </c>
    </row>
    <row r="487" spans="1:35" x14ac:dyDescent="0.3">
      <c r="A487">
        <v>-73.978426470000002</v>
      </c>
      <c r="B487">
        <v>40.7719041</v>
      </c>
      <c r="C487" t="s">
        <v>1506</v>
      </c>
      <c r="D487" t="s">
        <v>874</v>
      </c>
      <c r="E487" t="str" cm="1">
        <f t="array" ref="E487">_xlfn.IFS(D487="05D", "Adjacent", D487="07D", "Adjacent",D487="06C","Adjacent",D487="06E","Adjacent",TRUE,"")</f>
        <v/>
      </c>
      <c r="F487" t="s">
        <v>34</v>
      </c>
      <c r="G487">
        <v>10122018</v>
      </c>
      <c r="H487" s="5">
        <v>4</v>
      </c>
      <c r="I487" t="s">
        <v>39</v>
      </c>
      <c r="J487" t="s">
        <v>41</v>
      </c>
      <c r="K487" t="s">
        <v>84</v>
      </c>
      <c r="L487" t="s">
        <v>85</v>
      </c>
      <c r="O487" t="s">
        <v>43</v>
      </c>
      <c r="P487" s="5" t="b">
        <v>0</v>
      </c>
      <c r="R487" t="b">
        <v>1</v>
      </c>
      <c r="S487" t="b">
        <v>0</v>
      </c>
      <c r="T487" t="b">
        <v>0</v>
      </c>
      <c r="U487" t="b">
        <v>0</v>
      </c>
      <c r="V487" t="b">
        <v>1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str" cm="1">
        <f t="array" ref="AF487">_xlfn.IFS(Y487=TRUE,"THREATENED",Z487=TRUE,"THREATENED",AA487=TRUE,"THREATENED",AE487=TRUE,"THREATENED",TRUE,"")</f>
        <v/>
      </c>
      <c r="AH487" t="s">
        <v>1507</v>
      </c>
      <c r="AI487" t="b">
        <v>1</v>
      </c>
    </row>
    <row r="488" spans="1:35" x14ac:dyDescent="0.3">
      <c r="A488">
        <v>-73.968847080000003</v>
      </c>
      <c r="B488">
        <v>40.784465189999999</v>
      </c>
      <c r="C488" t="s">
        <v>1508</v>
      </c>
      <c r="D488" t="s">
        <v>313</v>
      </c>
      <c r="E488" t="str" cm="1">
        <f t="array" ref="E488">_xlfn.IFS(D488="05D", "Adjacent", D488="07D", "Adjacent",D488="06C","Adjacent",D488="06E","Adjacent",TRUE,"")</f>
        <v/>
      </c>
      <c r="F488" t="s">
        <v>48</v>
      </c>
      <c r="G488">
        <v>10082018</v>
      </c>
      <c r="H488" s="5">
        <v>3</v>
      </c>
      <c r="I488" t="s">
        <v>39</v>
      </c>
      <c r="J488" t="s">
        <v>40</v>
      </c>
      <c r="L488" t="s">
        <v>55</v>
      </c>
      <c r="O488" t="s">
        <v>43</v>
      </c>
      <c r="P488" s="5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1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1</v>
      </c>
      <c r="AF488" t="str" cm="1">
        <f t="array" ref="AF488">_xlfn.IFS(Y488=TRUE,"THREATENED",Z488=TRUE,"THREATENED",AA488=TRUE,"THREATENED",AE488=TRUE,"THREATENED",TRUE,"")</f>
        <v>THREATENED</v>
      </c>
      <c r="AH488" t="s">
        <v>1509</v>
      </c>
      <c r="AI488" t="b">
        <v>1</v>
      </c>
    </row>
    <row r="489" spans="1:35" x14ac:dyDescent="0.3">
      <c r="A489">
        <v>-73.970301090000007</v>
      </c>
      <c r="B489">
        <v>40.770198360000002</v>
      </c>
      <c r="C489" t="s">
        <v>1510</v>
      </c>
      <c r="D489" t="s">
        <v>199</v>
      </c>
      <c r="E489" t="str" cm="1">
        <f t="array" ref="E489">_xlfn.IFS(D489="05D", "Adjacent", D489="07D", "Adjacent",D489="06C","Adjacent",D489="06E","Adjacent",TRUE,"")</f>
        <v/>
      </c>
      <c r="F489" t="s">
        <v>34</v>
      </c>
      <c r="G489">
        <v>10142018</v>
      </c>
      <c r="H489" s="5">
        <v>6</v>
      </c>
      <c r="I489" t="s">
        <v>39</v>
      </c>
      <c r="J489" t="s">
        <v>40</v>
      </c>
      <c r="L489" t="s">
        <v>55</v>
      </c>
      <c r="O489" t="s">
        <v>43</v>
      </c>
      <c r="P489" s="5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1</v>
      </c>
      <c r="X489" t="b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1</v>
      </c>
      <c r="AE489" t="b">
        <v>0</v>
      </c>
      <c r="AF489" t="str" cm="1">
        <f t="array" ref="AF489">_xlfn.IFS(Y489=TRUE,"THREATENED",Z489=TRUE,"THREATENED",AA489=TRUE,"THREATENED",AE489=TRUE,"THREATENED",TRUE,"")</f>
        <v/>
      </c>
      <c r="AH489" t="s">
        <v>1511</v>
      </c>
      <c r="AI489" t="b">
        <v>1</v>
      </c>
    </row>
    <row r="490" spans="1:35" x14ac:dyDescent="0.3">
      <c r="A490">
        <v>-73.977685480000005</v>
      </c>
      <c r="B490">
        <v>40.768310229999997</v>
      </c>
      <c r="C490" t="s">
        <v>1512</v>
      </c>
      <c r="D490" t="s">
        <v>512</v>
      </c>
      <c r="E490" t="str" cm="1">
        <f t="array" ref="E490">_xlfn.IFS(D490="05D", "Adjacent", D490="07D", "Adjacent",D490="06C","Adjacent",D490="06E","Adjacent",TRUE,"")</f>
        <v/>
      </c>
      <c r="F490" t="s">
        <v>48</v>
      </c>
      <c r="G490">
        <v>10062018</v>
      </c>
      <c r="H490" s="5">
        <v>4</v>
      </c>
      <c r="I490" t="s">
        <v>39</v>
      </c>
      <c r="J490" t="s">
        <v>41</v>
      </c>
      <c r="K490" t="s">
        <v>40</v>
      </c>
      <c r="L490" t="s">
        <v>110</v>
      </c>
      <c r="O490" t="s">
        <v>43</v>
      </c>
      <c r="P490" s="5" t="b">
        <v>0</v>
      </c>
      <c r="R490" t="b">
        <v>1</v>
      </c>
      <c r="S490" t="b">
        <v>0</v>
      </c>
      <c r="T490" t="b">
        <v>0</v>
      </c>
      <c r="U490" t="b">
        <v>0</v>
      </c>
      <c r="V490" t="b">
        <v>0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1</v>
      </c>
      <c r="AF490" t="str" cm="1">
        <f t="array" ref="AF490">_xlfn.IFS(Y490=TRUE,"THREATENED",Z490=TRUE,"THREATENED",AA490=TRUE,"THREATENED",AE490=TRUE,"THREATENED",TRUE,"")</f>
        <v>THREATENED</v>
      </c>
      <c r="AG490" t="s">
        <v>1513</v>
      </c>
      <c r="AH490" t="s">
        <v>1514</v>
      </c>
      <c r="AI490" t="b">
        <v>1</v>
      </c>
    </row>
    <row r="491" spans="1:35" x14ac:dyDescent="0.3">
      <c r="A491">
        <v>-73.95883757</v>
      </c>
      <c r="B491">
        <v>40.798500400000002</v>
      </c>
      <c r="C491" t="s">
        <v>1515</v>
      </c>
      <c r="D491" t="s">
        <v>458</v>
      </c>
      <c r="E491" t="str" cm="1">
        <f t="array" ref="E491">_xlfn.IFS(D491="05D", "Adjacent", D491="07D", "Adjacent",D491="06C","Adjacent",D491="06E","Adjacent",TRUE,"")</f>
        <v/>
      </c>
      <c r="F491" t="s">
        <v>34</v>
      </c>
      <c r="G491">
        <v>10142018</v>
      </c>
      <c r="H491" s="5">
        <v>6</v>
      </c>
      <c r="I491" t="s">
        <v>39</v>
      </c>
      <c r="J491" t="s">
        <v>40</v>
      </c>
      <c r="K491" t="s">
        <v>117</v>
      </c>
      <c r="L491" t="s">
        <v>118</v>
      </c>
      <c r="O491" t="s">
        <v>43</v>
      </c>
      <c r="P491" s="5" t="b">
        <v>0</v>
      </c>
      <c r="R491" t="b">
        <v>1</v>
      </c>
      <c r="S491" t="b">
        <v>0</v>
      </c>
      <c r="T491" t="b">
        <v>0</v>
      </c>
      <c r="U491" t="b">
        <v>0</v>
      </c>
      <c r="V491" t="b">
        <v>0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str" cm="1">
        <f t="array" ref="AF491">_xlfn.IFS(Y491=TRUE,"THREATENED",Z491=TRUE,"THREATENED",AA491=TRUE,"THREATENED",AE491=TRUE,"THREATENED",TRUE,"")</f>
        <v/>
      </c>
      <c r="AH491" t="s">
        <v>1516</v>
      </c>
      <c r="AI491" t="b">
        <v>1</v>
      </c>
    </row>
    <row r="492" spans="1:35" x14ac:dyDescent="0.3">
      <c r="A492">
        <v>-73.980100730000004</v>
      </c>
      <c r="B492">
        <v>40.767745560000002</v>
      </c>
      <c r="C492" t="s">
        <v>1517</v>
      </c>
      <c r="D492" t="s">
        <v>855</v>
      </c>
      <c r="E492" t="str" cm="1">
        <f t="array" ref="E492">_xlfn.IFS(D492="05D", "Adjacent", D492="07D", "Adjacent",D492="06C","Adjacent",D492="06E","Adjacent",TRUE,"")</f>
        <v/>
      </c>
      <c r="F492" t="s">
        <v>34</v>
      </c>
      <c r="G492">
        <v>10192018</v>
      </c>
      <c r="H492" s="5">
        <v>6</v>
      </c>
      <c r="I492" t="s">
        <v>54</v>
      </c>
      <c r="J492" t="s">
        <v>41</v>
      </c>
      <c r="K492" t="s">
        <v>84</v>
      </c>
      <c r="L492" t="s">
        <v>85</v>
      </c>
      <c r="O492" t="s">
        <v>43</v>
      </c>
      <c r="P492" s="5" t="b">
        <v>0</v>
      </c>
      <c r="R492" t="b">
        <v>0</v>
      </c>
      <c r="S492" t="b">
        <v>0</v>
      </c>
      <c r="T492" t="b">
        <v>0</v>
      </c>
      <c r="U492" t="b">
        <v>1</v>
      </c>
      <c r="V492" t="b">
        <v>0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1</v>
      </c>
      <c r="AE492" t="b">
        <v>0</v>
      </c>
      <c r="AF492" t="str" cm="1">
        <f t="array" ref="AF492">_xlfn.IFS(Y492=TRUE,"THREATENED",Z492=TRUE,"THREATENED",AA492=TRUE,"THREATENED",AE492=TRUE,"THREATENED",TRUE,"")</f>
        <v/>
      </c>
      <c r="AH492" t="s">
        <v>1518</v>
      </c>
      <c r="AI492" t="b">
        <v>1</v>
      </c>
    </row>
    <row r="493" spans="1:35" x14ac:dyDescent="0.3">
      <c r="A493">
        <v>-73.954843069999995</v>
      </c>
      <c r="B493">
        <v>40.798207349999998</v>
      </c>
      <c r="C493" t="s">
        <v>1519</v>
      </c>
      <c r="D493" t="s">
        <v>1520</v>
      </c>
      <c r="E493" t="str" cm="1">
        <f t="array" ref="E493">_xlfn.IFS(D493="05D", "Adjacent", D493="07D", "Adjacent",D493="06C","Adjacent",D493="06E","Adjacent",TRUE,"")</f>
        <v/>
      </c>
      <c r="F493" t="s">
        <v>48</v>
      </c>
      <c r="G493">
        <v>10072018</v>
      </c>
      <c r="H493" s="5">
        <v>6</v>
      </c>
      <c r="I493" t="s">
        <v>39</v>
      </c>
      <c r="J493" t="s">
        <v>40</v>
      </c>
      <c r="L493" t="s">
        <v>55</v>
      </c>
      <c r="O493" t="s">
        <v>50</v>
      </c>
      <c r="P493" s="5">
        <v>30</v>
      </c>
      <c r="Q493" t="s">
        <v>206</v>
      </c>
      <c r="R493" t="b">
        <v>0</v>
      </c>
      <c r="S493" t="b">
        <v>0</v>
      </c>
      <c r="T493" t="b">
        <v>1</v>
      </c>
      <c r="U493" t="b">
        <v>0</v>
      </c>
      <c r="V493" t="b">
        <v>1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str" cm="1">
        <f t="array" ref="AF493">_xlfn.IFS(Y493=TRUE,"THREATENED",Z493=TRUE,"THREATENED",AA493=TRUE,"THREATENED",AE493=TRUE,"THREATENED",TRUE,"")</f>
        <v/>
      </c>
      <c r="AH493" t="s">
        <v>1521</v>
      </c>
      <c r="AI493" t="b">
        <v>1</v>
      </c>
    </row>
    <row r="494" spans="1:35" x14ac:dyDescent="0.3">
      <c r="A494">
        <v>-73.960216689999996</v>
      </c>
      <c r="B494">
        <v>40.7953811</v>
      </c>
      <c r="C494" t="s">
        <v>1522</v>
      </c>
      <c r="D494" t="s">
        <v>1406</v>
      </c>
      <c r="E494" t="str" cm="1">
        <f t="array" ref="E494">_xlfn.IFS(D494="05D", "Adjacent", D494="07D", "Adjacent",D494="06C","Adjacent",D494="06E","Adjacent",TRUE,"")</f>
        <v/>
      </c>
      <c r="F494" t="s">
        <v>48</v>
      </c>
      <c r="G494">
        <v>10132018</v>
      </c>
      <c r="H494" s="5">
        <v>4</v>
      </c>
      <c r="J494" t="s">
        <v>192</v>
      </c>
      <c r="L494" t="s">
        <v>193</v>
      </c>
      <c r="O494" t="s">
        <v>50</v>
      </c>
      <c r="P494" s="5">
        <v>20</v>
      </c>
      <c r="Q494" t="s">
        <v>1523</v>
      </c>
      <c r="R494" t="b">
        <v>0</v>
      </c>
      <c r="S494" t="b">
        <v>1</v>
      </c>
      <c r="T494" t="b">
        <v>0</v>
      </c>
      <c r="U494" t="b">
        <v>0</v>
      </c>
      <c r="V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1</v>
      </c>
      <c r="AF494" t="str" cm="1">
        <f t="array" ref="AF494">_xlfn.IFS(Y494=TRUE,"THREATENED",Z494=TRUE,"THREATENED",AA494=TRUE,"THREATENED",AE494=TRUE,"THREATENED",TRUE,"")</f>
        <v>THREATENED</v>
      </c>
      <c r="AH494" t="s">
        <v>1524</v>
      </c>
      <c r="AI494" t="b">
        <v>1</v>
      </c>
    </row>
    <row r="495" spans="1:35" x14ac:dyDescent="0.3">
      <c r="A495">
        <v>-73.966943290000003</v>
      </c>
      <c r="B495">
        <v>40.779136520000002</v>
      </c>
      <c r="C495" t="s">
        <v>1525</v>
      </c>
      <c r="D495" t="s">
        <v>1526</v>
      </c>
      <c r="E495" t="str" cm="1">
        <f t="array" ref="E495">_xlfn.IFS(D495="05D", "Adjacent", D495="07D", "Adjacent",D495="06C","Adjacent",D495="06E","Adjacent",TRUE,"")</f>
        <v/>
      </c>
      <c r="F495" t="s">
        <v>48</v>
      </c>
      <c r="G495">
        <v>10142018</v>
      </c>
      <c r="H495" s="5">
        <v>1</v>
      </c>
      <c r="I495" t="s">
        <v>39</v>
      </c>
      <c r="J495" t="s">
        <v>40</v>
      </c>
      <c r="K495" t="s">
        <v>84</v>
      </c>
      <c r="L495" t="s">
        <v>103</v>
      </c>
      <c r="O495" t="s">
        <v>50</v>
      </c>
      <c r="Q495" t="s">
        <v>1527</v>
      </c>
      <c r="R495" t="b">
        <v>0</v>
      </c>
      <c r="S495" t="b">
        <v>0</v>
      </c>
      <c r="T495" t="b">
        <v>0</v>
      </c>
      <c r="U495" t="b">
        <v>1</v>
      </c>
      <c r="V495" t="b">
        <v>0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1</v>
      </c>
      <c r="AE495" t="b">
        <v>0</v>
      </c>
      <c r="AF495" t="str" cm="1">
        <f t="array" ref="AF495">_xlfn.IFS(Y495=TRUE,"THREATENED",Z495=TRUE,"THREATENED",AA495=TRUE,"THREATENED",AE495=TRUE,"THREATENED",TRUE,"")</f>
        <v/>
      </c>
      <c r="AH495" t="s">
        <v>1528</v>
      </c>
      <c r="AI495" t="b">
        <v>1</v>
      </c>
    </row>
    <row r="496" spans="1:35" x14ac:dyDescent="0.3">
      <c r="A496">
        <v>-73.965728810000002</v>
      </c>
      <c r="B496">
        <v>40.776457999999998</v>
      </c>
      <c r="C496" t="s">
        <v>1529</v>
      </c>
      <c r="D496" t="s">
        <v>1530</v>
      </c>
      <c r="E496" t="str" cm="1">
        <f t="array" ref="E496">_xlfn.IFS(D496="05D", "Adjacent", D496="07D", "Adjacent",D496="06C","Adjacent",D496="06E","Adjacent",TRUE,"")</f>
        <v/>
      </c>
      <c r="F496" t="s">
        <v>34</v>
      </c>
      <c r="G496">
        <v>10142018</v>
      </c>
      <c r="H496" s="5">
        <v>4</v>
      </c>
      <c r="I496" t="s">
        <v>39</v>
      </c>
      <c r="J496" t="s">
        <v>40</v>
      </c>
      <c r="K496" t="s">
        <v>41</v>
      </c>
      <c r="L496" t="s">
        <v>42</v>
      </c>
      <c r="O496" t="s">
        <v>43</v>
      </c>
      <c r="P496" s="5" t="b">
        <v>0</v>
      </c>
      <c r="R496" t="b">
        <v>1</v>
      </c>
      <c r="S496" t="b">
        <v>0</v>
      </c>
      <c r="T496" t="b">
        <v>0</v>
      </c>
      <c r="U496" t="b">
        <v>0</v>
      </c>
      <c r="V496" t="b">
        <v>0</v>
      </c>
      <c r="X496" t="b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1</v>
      </c>
      <c r="AE496" t="b">
        <v>0</v>
      </c>
      <c r="AF496" t="str" cm="1">
        <f t="array" ref="AF496">_xlfn.IFS(Y496=TRUE,"THREATENED",Z496=TRUE,"THREATENED",AA496=TRUE,"THREATENED",AE496=TRUE,"THREATENED",TRUE,"")</f>
        <v/>
      </c>
      <c r="AH496" t="s">
        <v>1531</v>
      </c>
      <c r="AI496" t="b">
        <v>1</v>
      </c>
    </row>
    <row r="497" spans="1:35" x14ac:dyDescent="0.3">
      <c r="A497">
        <v>-73.956830550000006</v>
      </c>
      <c r="B497">
        <v>40.797408660000002</v>
      </c>
      <c r="C497" t="s">
        <v>1532</v>
      </c>
      <c r="D497" t="s">
        <v>1248</v>
      </c>
      <c r="E497" t="str" cm="1">
        <f t="array" ref="E497">_xlfn.IFS(D497="05D", "Adjacent", D497="07D", "Adjacent",D497="06C","Adjacent",D497="06E","Adjacent",TRUE,"")</f>
        <v/>
      </c>
      <c r="F497" t="s">
        <v>34</v>
      </c>
      <c r="G497">
        <v>10062018</v>
      </c>
      <c r="H497" s="5">
        <v>5</v>
      </c>
      <c r="I497" t="s">
        <v>39</v>
      </c>
      <c r="J497" t="s">
        <v>40</v>
      </c>
      <c r="L497" t="s">
        <v>55</v>
      </c>
      <c r="O497" t="s">
        <v>43</v>
      </c>
      <c r="P497" s="5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str" cm="1">
        <f t="array" ref="AF497">_xlfn.IFS(Y497=TRUE,"THREATENED",Z497=TRUE,"THREATENED",AA497=TRUE,"THREATENED",AE497=TRUE,"THREATENED",TRUE,"")</f>
        <v/>
      </c>
      <c r="AH497" t="s">
        <v>1533</v>
      </c>
      <c r="AI497" t="b">
        <v>1</v>
      </c>
    </row>
    <row r="498" spans="1:35" x14ac:dyDescent="0.3">
      <c r="A498">
        <v>-73.970879850000003</v>
      </c>
      <c r="B498">
        <v>40.776153209999997</v>
      </c>
      <c r="C498" t="s">
        <v>1534</v>
      </c>
      <c r="D498" t="s">
        <v>426</v>
      </c>
      <c r="E498" t="str" cm="1">
        <f t="array" ref="E498">_xlfn.IFS(D498="05D", "Adjacent", D498="07D", "Adjacent",D498="06C","Adjacent",D498="06E","Adjacent",TRUE,"")</f>
        <v/>
      </c>
      <c r="F498" t="s">
        <v>48</v>
      </c>
      <c r="G498">
        <v>10142018</v>
      </c>
      <c r="H498" s="5">
        <v>6</v>
      </c>
      <c r="I498" t="s">
        <v>39</v>
      </c>
      <c r="J498" t="s">
        <v>40</v>
      </c>
      <c r="K498" t="s">
        <v>41</v>
      </c>
      <c r="L498" t="s">
        <v>42</v>
      </c>
      <c r="O498" t="s">
        <v>43</v>
      </c>
      <c r="P498" s="5" t="b">
        <v>0</v>
      </c>
      <c r="R498" t="b">
        <v>1</v>
      </c>
      <c r="S498" t="b">
        <v>0</v>
      </c>
      <c r="T498" t="b">
        <v>0</v>
      </c>
      <c r="U498" t="b">
        <v>1</v>
      </c>
      <c r="V498" t="b">
        <v>0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1</v>
      </c>
      <c r="AF498" t="str" cm="1">
        <f t="array" ref="AF498">_xlfn.IFS(Y498=TRUE,"THREATENED",Z498=TRUE,"THREATENED",AA498=TRUE,"THREATENED",AE498=TRUE,"THREATENED",TRUE,"")</f>
        <v>THREATENED</v>
      </c>
      <c r="AH498" t="s">
        <v>1535</v>
      </c>
      <c r="AI498" t="b">
        <v>1</v>
      </c>
    </row>
    <row r="499" spans="1:35" x14ac:dyDescent="0.3">
      <c r="A499">
        <v>-73.968331250000006</v>
      </c>
      <c r="B499">
        <v>40.780166170000001</v>
      </c>
      <c r="C499" t="s">
        <v>1536</v>
      </c>
      <c r="D499" t="s">
        <v>1079</v>
      </c>
      <c r="E499" t="str" cm="1">
        <f t="array" ref="E499">_xlfn.IFS(D499="05D", "Adjacent", D499="07D", "Adjacent",D499="06C","Adjacent",D499="06E","Adjacent",TRUE,"")</f>
        <v/>
      </c>
      <c r="F499" t="s">
        <v>34</v>
      </c>
      <c r="G499">
        <v>10172018</v>
      </c>
      <c r="H499" s="5">
        <v>1</v>
      </c>
      <c r="I499" t="s">
        <v>39</v>
      </c>
      <c r="J499" t="s">
        <v>40</v>
      </c>
      <c r="L499" t="s">
        <v>55</v>
      </c>
      <c r="O499" t="s">
        <v>43</v>
      </c>
      <c r="P499" s="5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1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str" cm="1">
        <f t="array" ref="AF499">_xlfn.IFS(Y499=TRUE,"THREATENED",Z499=TRUE,"THREATENED",AA499=TRUE,"THREATENED",AE499=TRUE,"THREATENED",TRUE,"")</f>
        <v/>
      </c>
      <c r="AH499" t="s">
        <v>1537</v>
      </c>
      <c r="AI499" t="b">
        <v>1</v>
      </c>
    </row>
    <row r="500" spans="1:35" x14ac:dyDescent="0.3">
      <c r="A500">
        <v>-73.959834079999993</v>
      </c>
      <c r="B500">
        <v>40.791585699999999</v>
      </c>
      <c r="C500" t="s">
        <v>1538</v>
      </c>
      <c r="D500" t="s">
        <v>1205</v>
      </c>
      <c r="E500" t="str" cm="1">
        <f t="array" ref="E500">_xlfn.IFS(D500="05D", "Adjacent", D500="07D", "Adjacent",D500="06C","Adjacent",D500="06E","Adjacent",TRUE,"")</f>
        <v/>
      </c>
      <c r="F500" t="s">
        <v>34</v>
      </c>
      <c r="G500">
        <v>10062018</v>
      </c>
      <c r="H500" s="5">
        <v>2</v>
      </c>
      <c r="J500" t="s">
        <v>40</v>
      </c>
      <c r="K500" t="s">
        <v>41</v>
      </c>
      <c r="L500" t="s">
        <v>42</v>
      </c>
      <c r="O500" t="s">
        <v>50</v>
      </c>
      <c r="P500" s="5">
        <v>15</v>
      </c>
      <c r="R500" t="b">
        <v>0</v>
      </c>
      <c r="S500" t="b">
        <v>1</v>
      </c>
      <c r="T500" t="b">
        <v>0</v>
      </c>
      <c r="U500" t="b">
        <v>0</v>
      </c>
      <c r="V500" t="b">
        <v>0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1</v>
      </c>
      <c r="AF500" t="str" cm="1">
        <f t="array" ref="AF500">_xlfn.IFS(Y500=TRUE,"THREATENED",Z500=TRUE,"THREATENED",AA500=TRUE,"THREATENED",AE500=TRUE,"THREATENED",TRUE,"")</f>
        <v>THREATENED</v>
      </c>
      <c r="AH500" t="s">
        <v>1539</v>
      </c>
      <c r="AI500" t="b">
        <v>1</v>
      </c>
    </row>
    <row r="501" spans="1:35" x14ac:dyDescent="0.3">
      <c r="A501">
        <v>-73.953347600000001</v>
      </c>
      <c r="B501">
        <v>40.793300350000003</v>
      </c>
      <c r="C501" t="s">
        <v>1540</v>
      </c>
      <c r="D501" t="s">
        <v>867</v>
      </c>
      <c r="E501" t="str" cm="1">
        <f t="array" ref="E501">_xlfn.IFS(D501="05D", "Adjacent", D501="07D", "Adjacent",D501="06C","Adjacent",D501="06E","Adjacent",TRUE,"")</f>
        <v/>
      </c>
      <c r="F501" t="s">
        <v>34</v>
      </c>
      <c r="G501">
        <v>10062018</v>
      </c>
      <c r="H501" s="5">
        <v>2</v>
      </c>
      <c r="I501" t="s">
        <v>39</v>
      </c>
      <c r="J501" t="s">
        <v>40</v>
      </c>
      <c r="K501" t="s">
        <v>41</v>
      </c>
      <c r="L501" t="s">
        <v>42</v>
      </c>
      <c r="O501" t="s">
        <v>43</v>
      </c>
      <c r="P501" s="5" t="b">
        <v>0</v>
      </c>
      <c r="Q501" t="s">
        <v>206</v>
      </c>
      <c r="R501" t="b">
        <v>1</v>
      </c>
      <c r="S501" t="b">
        <v>0</v>
      </c>
      <c r="T501" t="b">
        <v>1</v>
      </c>
      <c r="U501" t="b">
        <v>0</v>
      </c>
      <c r="V501" t="b">
        <v>1</v>
      </c>
      <c r="X501" t="b">
        <v>1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1</v>
      </c>
      <c r="AF501" t="str" cm="1">
        <f t="array" ref="AF501">_xlfn.IFS(Y501=TRUE,"THREATENED",Z501=TRUE,"THREATENED",AA501=TRUE,"THREATENED",AE501=TRUE,"THREATENED",TRUE,"")</f>
        <v>THREATENED</v>
      </c>
      <c r="AG501" t="s">
        <v>1541</v>
      </c>
      <c r="AH501" t="s">
        <v>1542</v>
      </c>
      <c r="AI501" t="b">
        <v>1</v>
      </c>
    </row>
    <row r="502" spans="1:35" x14ac:dyDescent="0.3">
      <c r="A502">
        <v>-73.967738729999994</v>
      </c>
      <c r="B502">
        <v>40.774269590000003</v>
      </c>
      <c r="C502" t="s">
        <v>1543</v>
      </c>
      <c r="D502" t="s">
        <v>1391</v>
      </c>
      <c r="E502" t="str" cm="1">
        <f t="array" ref="E502">_xlfn.IFS(D502="05D", "Adjacent", D502="07D", "Adjacent",D502="06C","Adjacent",D502="06E","Adjacent",TRUE,"")</f>
        <v/>
      </c>
      <c r="F502" t="s">
        <v>34</v>
      </c>
      <c r="G502">
        <v>10072018</v>
      </c>
      <c r="H502" s="5">
        <v>2</v>
      </c>
      <c r="I502" t="s">
        <v>39</v>
      </c>
      <c r="J502" t="s">
        <v>40</v>
      </c>
      <c r="K502" t="s">
        <v>41</v>
      </c>
      <c r="L502" t="s">
        <v>42</v>
      </c>
      <c r="O502" t="s">
        <v>50</v>
      </c>
      <c r="P502" s="5">
        <v>10</v>
      </c>
      <c r="Q502" t="s">
        <v>466</v>
      </c>
      <c r="R502" t="b">
        <v>0</v>
      </c>
      <c r="S502" t="b">
        <v>0</v>
      </c>
      <c r="T502" t="b">
        <v>1</v>
      </c>
      <c r="U502" t="b">
        <v>1</v>
      </c>
      <c r="V502" t="b">
        <v>0</v>
      </c>
      <c r="W502" s="4" t="s">
        <v>1544</v>
      </c>
      <c r="X502" t="b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1</v>
      </c>
      <c r="AE502" t="b">
        <v>0</v>
      </c>
      <c r="AF502" t="str" cm="1">
        <f t="array" ref="AF502">_xlfn.IFS(Y502=TRUE,"THREATENED",Z502=TRUE,"THREATENED",AA502=TRUE,"THREATENED",AE502=TRUE,"THREATENED",TRUE,"")</f>
        <v/>
      </c>
      <c r="AH502" t="s">
        <v>1545</v>
      </c>
      <c r="AI502" t="b">
        <v>0</v>
      </c>
    </row>
    <row r="503" spans="1:35" x14ac:dyDescent="0.3">
      <c r="A503">
        <v>-73.964961110000004</v>
      </c>
      <c r="B503">
        <v>40.781437179999998</v>
      </c>
      <c r="C503" t="s">
        <v>1546</v>
      </c>
      <c r="D503" t="s">
        <v>1202</v>
      </c>
      <c r="E503" t="str" cm="1">
        <f t="array" ref="E503">_xlfn.IFS(D503="05D", "Adjacent", D503="07D", "Adjacent",D503="06C","Adjacent",D503="06E","Adjacent",TRUE,"")</f>
        <v/>
      </c>
      <c r="F503" t="s">
        <v>48</v>
      </c>
      <c r="G503">
        <v>10182018</v>
      </c>
      <c r="H503" s="5">
        <v>5</v>
      </c>
      <c r="I503" t="s">
        <v>39</v>
      </c>
      <c r="J503" t="s">
        <v>41</v>
      </c>
      <c r="K503" t="s">
        <v>40</v>
      </c>
      <c r="L503" t="s">
        <v>110</v>
      </c>
      <c r="O503" t="s">
        <v>50</v>
      </c>
      <c r="P503" s="5">
        <v>2</v>
      </c>
      <c r="R503" t="b">
        <v>0</v>
      </c>
      <c r="S503" t="b">
        <v>0</v>
      </c>
      <c r="T503" t="b">
        <v>1</v>
      </c>
      <c r="U503" t="b">
        <v>0</v>
      </c>
      <c r="V503" t="b">
        <v>0</v>
      </c>
      <c r="X503" t="b">
        <v>0</v>
      </c>
      <c r="Y503" t="b">
        <v>0</v>
      </c>
      <c r="Z503" t="b">
        <v>0</v>
      </c>
      <c r="AA503" t="b">
        <v>0</v>
      </c>
      <c r="AB503" t="b">
        <v>1</v>
      </c>
      <c r="AC503" t="b">
        <v>0</v>
      </c>
      <c r="AD503" t="b">
        <v>0</v>
      </c>
      <c r="AE503" t="b">
        <v>1</v>
      </c>
      <c r="AF503" t="str" cm="1">
        <f t="array" ref="AF503">_xlfn.IFS(Y503=TRUE,"THREATENED",Z503=TRUE,"THREATENED",AA503=TRUE,"THREATENED",AE503=TRUE,"THREATENED",TRUE,"")</f>
        <v>THREATENED</v>
      </c>
      <c r="AH503" t="s">
        <v>1547</v>
      </c>
      <c r="AI503" t="b">
        <v>1</v>
      </c>
    </row>
    <row r="504" spans="1:35" x14ac:dyDescent="0.3">
      <c r="A504">
        <v>-73.974483559999996</v>
      </c>
      <c r="B504">
        <v>40.772952140000001</v>
      </c>
      <c r="C504" t="s">
        <v>1548</v>
      </c>
      <c r="D504" t="s">
        <v>1549</v>
      </c>
      <c r="E504" t="str" cm="1">
        <f t="array" ref="E504">_xlfn.IFS(D504="05D", "Adjacent", D504="07D", "Adjacent",D504="06C","Adjacent",D504="06E","Adjacent",TRUE,"")</f>
        <v/>
      </c>
      <c r="F504" t="s">
        <v>48</v>
      </c>
      <c r="G504">
        <v>10082018</v>
      </c>
      <c r="H504" s="5">
        <v>1</v>
      </c>
      <c r="I504" t="s">
        <v>39</v>
      </c>
      <c r="J504" t="s">
        <v>40</v>
      </c>
      <c r="L504" t="s">
        <v>55</v>
      </c>
      <c r="O504" t="s">
        <v>43</v>
      </c>
      <c r="P504" s="5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1</v>
      </c>
      <c r="X504" t="b">
        <v>0</v>
      </c>
      <c r="Y504" t="b">
        <v>0</v>
      </c>
      <c r="Z504" t="b">
        <v>0</v>
      </c>
      <c r="AA504" t="b">
        <v>1</v>
      </c>
      <c r="AB504" t="b">
        <v>0</v>
      </c>
      <c r="AC504" t="b">
        <v>0</v>
      </c>
      <c r="AD504" t="b">
        <v>0</v>
      </c>
      <c r="AE504" t="b">
        <v>1</v>
      </c>
      <c r="AF504" t="str" cm="1">
        <f t="array" ref="AF504">_xlfn.IFS(Y504=TRUE,"THREATENED",Z504=TRUE,"THREATENED",AA504=TRUE,"THREATENED",AE504=TRUE,"THREATENED",TRUE,"")</f>
        <v>THREATENED</v>
      </c>
      <c r="AH504" t="s">
        <v>1550</v>
      </c>
      <c r="AI504" t="b">
        <v>1</v>
      </c>
    </row>
    <row r="505" spans="1:35" x14ac:dyDescent="0.3">
      <c r="A505">
        <v>-73.974691879999995</v>
      </c>
      <c r="B505">
        <v>40.765523190000003</v>
      </c>
      <c r="C505" t="s">
        <v>1551</v>
      </c>
      <c r="D505" t="s">
        <v>966</v>
      </c>
      <c r="E505" t="str" cm="1">
        <f t="array" ref="E505">_xlfn.IFS(D505="05D", "Adjacent", D505="07D", "Adjacent",D505="06C","Adjacent",D505="06E","Adjacent",TRUE,"")</f>
        <v/>
      </c>
      <c r="F505" t="s">
        <v>48</v>
      </c>
      <c r="G505">
        <v>10062018</v>
      </c>
      <c r="H505" s="5">
        <v>2</v>
      </c>
      <c r="I505" t="s">
        <v>54</v>
      </c>
      <c r="J505" t="s">
        <v>40</v>
      </c>
      <c r="K505" t="s">
        <v>84</v>
      </c>
      <c r="L505" t="s">
        <v>103</v>
      </c>
      <c r="O505" t="s">
        <v>50</v>
      </c>
      <c r="P505" s="5">
        <v>30</v>
      </c>
      <c r="R505" t="b">
        <v>0</v>
      </c>
      <c r="S505" t="b">
        <v>0</v>
      </c>
      <c r="T505" t="b">
        <v>1</v>
      </c>
      <c r="U505" t="b">
        <v>0</v>
      </c>
      <c r="V505" t="b">
        <v>1</v>
      </c>
      <c r="X505" t="b">
        <v>0</v>
      </c>
      <c r="Y505" t="b">
        <v>0</v>
      </c>
      <c r="Z505" t="b">
        <v>0</v>
      </c>
      <c r="AA505" t="b">
        <v>0</v>
      </c>
      <c r="AB505" t="b">
        <v>1</v>
      </c>
      <c r="AC505" t="b">
        <v>0</v>
      </c>
      <c r="AD505" t="b">
        <v>1</v>
      </c>
      <c r="AE505" t="b">
        <v>0</v>
      </c>
      <c r="AF505" t="str" cm="1">
        <f t="array" ref="AF505">_xlfn.IFS(Y505=TRUE,"THREATENED",Z505=TRUE,"THREATENED",AA505=TRUE,"THREATENED",AE505=TRUE,"THREATENED",TRUE,"")</f>
        <v/>
      </c>
      <c r="AH505" t="s">
        <v>1552</v>
      </c>
      <c r="AI505" t="b">
        <v>1</v>
      </c>
    </row>
    <row r="506" spans="1:35" x14ac:dyDescent="0.3">
      <c r="A506">
        <v>-73.971428959999997</v>
      </c>
      <c r="B506">
        <v>40.775067069999999</v>
      </c>
      <c r="C506" t="s">
        <v>1553</v>
      </c>
      <c r="D506" t="s">
        <v>738</v>
      </c>
      <c r="E506" t="str" cm="1">
        <f t="array" ref="E506">_xlfn.IFS(D506="05D", "Adjacent", D506="07D", "Adjacent",D506="06C","Adjacent",D506="06E","Adjacent",TRUE,"")</f>
        <v/>
      </c>
      <c r="F506" t="s">
        <v>34</v>
      </c>
      <c r="G506">
        <v>10182018</v>
      </c>
      <c r="H506" s="5">
        <v>4</v>
      </c>
      <c r="I506" t="s">
        <v>39</v>
      </c>
      <c r="J506" t="s">
        <v>41</v>
      </c>
      <c r="L506" t="s">
        <v>49</v>
      </c>
      <c r="O506" t="s">
        <v>50</v>
      </c>
      <c r="P506" s="5">
        <v>10</v>
      </c>
      <c r="R506" t="b">
        <v>0</v>
      </c>
      <c r="S506" t="b">
        <v>0</v>
      </c>
      <c r="T506" t="b">
        <v>1</v>
      </c>
      <c r="U506" t="b">
        <v>0</v>
      </c>
      <c r="V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1</v>
      </c>
      <c r="AF506" t="str" cm="1">
        <f t="array" ref="AF506">_xlfn.IFS(Y506=TRUE,"THREATENED",Z506=TRUE,"THREATENED",AA506=TRUE,"THREATENED",AE506=TRUE,"THREATENED",TRUE,"")</f>
        <v>THREATENED</v>
      </c>
      <c r="AH506" t="s">
        <v>1554</v>
      </c>
      <c r="AI506" t="b">
        <v>1</v>
      </c>
    </row>
    <row r="507" spans="1:35" x14ac:dyDescent="0.3">
      <c r="A507">
        <v>-73.963859080000006</v>
      </c>
      <c r="B507">
        <v>40.777678209999998</v>
      </c>
      <c r="C507" t="s">
        <v>1555</v>
      </c>
      <c r="D507" t="s">
        <v>1144</v>
      </c>
      <c r="E507" t="str" cm="1">
        <f t="array" ref="E507">_xlfn.IFS(D507="05D", "Adjacent", D507="07D", "Adjacent",D507="06C","Adjacent",D507="06E","Adjacent",TRUE,"")</f>
        <v/>
      </c>
      <c r="F507" t="s">
        <v>48</v>
      </c>
      <c r="G507">
        <v>10172018</v>
      </c>
      <c r="H507" s="5">
        <v>2</v>
      </c>
      <c r="I507" t="s">
        <v>39</v>
      </c>
      <c r="J507" t="s">
        <v>40</v>
      </c>
      <c r="K507" t="s">
        <v>192</v>
      </c>
      <c r="L507" t="s">
        <v>354</v>
      </c>
      <c r="O507" t="s">
        <v>50</v>
      </c>
      <c r="P507" s="5">
        <v>15</v>
      </c>
      <c r="R507" t="b">
        <v>0</v>
      </c>
      <c r="S507" t="b">
        <v>0</v>
      </c>
      <c r="T507" t="b">
        <v>1</v>
      </c>
      <c r="U507" t="b">
        <v>0</v>
      </c>
      <c r="V507" t="b">
        <v>0</v>
      </c>
      <c r="X507" t="b">
        <v>0</v>
      </c>
      <c r="Y507" t="b">
        <v>0</v>
      </c>
      <c r="Z507" t="b">
        <v>0</v>
      </c>
      <c r="AA507" t="b">
        <v>0</v>
      </c>
      <c r="AB507" t="b">
        <v>1</v>
      </c>
      <c r="AC507" t="b">
        <v>0</v>
      </c>
      <c r="AD507" t="b">
        <v>0</v>
      </c>
      <c r="AE507" t="b">
        <v>1</v>
      </c>
      <c r="AF507" t="str" cm="1">
        <f t="array" ref="AF507">_xlfn.IFS(Y507=TRUE,"THREATENED",Z507=TRUE,"THREATENED",AA507=TRUE,"THREATENED",AE507=TRUE,"THREATENED",TRUE,"")</f>
        <v>THREATENED</v>
      </c>
      <c r="AH507" t="s">
        <v>1556</v>
      </c>
      <c r="AI507" t="b">
        <v>1</v>
      </c>
    </row>
    <row r="508" spans="1:35" x14ac:dyDescent="0.3">
      <c r="A508">
        <v>-73.96531426</v>
      </c>
      <c r="B508">
        <v>40.77600151</v>
      </c>
      <c r="C508" t="s">
        <v>1557</v>
      </c>
      <c r="D508" t="s">
        <v>419</v>
      </c>
      <c r="E508" t="str" cm="1">
        <f t="array" ref="E508">_xlfn.IFS(D508="05D", "Adjacent", D508="07D", "Adjacent",D508="06C","Adjacent",D508="06E","Adjacent",TRUE,"")</f>
        <v/>
      </c>
      <c r="F508" t="s">
        <v>48</v>
      </c>
      <c r="G508">
        <v>10082018</v>
      </c>
      <c r="H508" s="5">
        <v>4</v>
      </c>
      <c r="I508" t="s">
        <v>39</v>
      </c>
      <c r="J508" t="s">
        <v>40</v>
      </c>
      <c r="L508" t="s">
        <v>55</v>
      </c>
      <c r="O508" t="s">
        <v>43</v>
      </c>
      <c r="P508" s="5" t="b">
        <v>0</v>
      </c>
      <c r="R508" t="b">
        <v>0</v>
      </c>
      <c r="S508" t="b">
        <v>0</v>
      </c>
      <c r="T508" t="b">
        <v>1</v>
      </c>
      <c r="U508" t="b">
        <v>1</v>
      </c>
      <c r="V508" t="b">
        <v>0</v>
      </c>
      <c r="X508" t="b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1</v>
      </c>
      <c r="AF508" t="str" cm="1">
        <f t="array" ref="AF508">_xlfn.IFS(Y508=TRUE,"THREATENED",Z508=TRUE,"THREATENED",AA508=TRUE,"THREATENED",AE508=TRUE,"THREATENED",TRUE,"")</f>
        <v>THREATENED</v>
      </c>
      <c r="AH508" t="s">
        <v>1558</v>
      </c>
      <c r="AI508" t="b">
        <v>1</v>
      </c>
    </row>
    <row r="509" spans="1:35" x14ac:dyDescent="0.3">
      <c r="A509">
        <v>-73.958609820000007</v>
      </c>
      <c r="B509">
        <v>40.793965370000002</v>
      </c>
      <c r="C509" t="s">
        <v>1559</v>
      </c>
      <c r="D509" t="s">
        <v>515</v>
      </c>
      <c r="E509" t="str" cm="1">
        <f t="array" ref="E509">_xlfn.IFS(D509="05D", "Adjacent", D509="07D", "Adjacent",D509="06C","Adjacent",D509="06E","Adjacent",TRUE,"")</f>
        <v/>
      </c>
      <c r="F509" t="s">
        <v>48</v>
      </c>
      <c r="G509">
        <v>10192018</v>
      </c>
      <c r="H509" s="5">
        <v>1</v>
      </c>
      <c r="L509" t="s">
        <v>35</v>
      </c>
      <c r="O509" t="s">
        <v>50</v>
      </c>
      <c r="Q509" t="s">
        <v>1560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X509" t="b">
        <v>1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str" cm="1">
        <f t="array" ref="AF509">_xlfn.IFS(Y509=TRUE,"THREATENED",Z509=TRUE,"THREATENED",AA509=TRUE,"THREATENED",AE509=TRUE,"THREATENED",TRUE,"")</f>
        <v/>
      </c>
      <c r="AH509" t="s">
        <v>1561</v>
      </c>
      <c r="AI509" t="b">
        <v>1</v>
      </c>
    </row>
    <row r="510" spans="1:35" x14ac:dyDescent="0.3">
      <c r="A510">
        <v>-73.963100690000005</v>
      </c>
      <c r="B510">
        <v>40.792025520000003</v>
      </c>
      <c r="C510" t="s">
        <v>1562</v>
      </c>
      <c r="D510" t="s">
        <v>785</v>
      </c>
      <c r="E510" t="str" cm="1">
        <f t="array" ref="E510">_xlfn.IFS(D510="05D", "Adjacent", D510="07D", "Adjacent",D510="06C","Adjacent",D510="06E","Adjacent",TRUE,"")</f>
        <v/>
      </c>
      <c r="F510" t="s">
        <v>48</v>
      </c>
      <c r="G510">
        <v>10172018</v>
      </c>
      <c r="H510" s="5">
        <v>2</v>
      </c>
      <c r="I510" t="s">
        <v>39</v>
      </c>
      <c r="J510" t="s">
        <v>40</v>
      </c>
      <c r="K510" t="s">
        <v>41</v>
      </c>
      <c r="L510" t="s">
        <v>42</v>
      </c>
      <c r="M510" s="4" t="s">
        <v>1563</v>
      </c>
      <c r="O510" t="s">
        <v>43</v>
      </c>
      <c r="P510" s="5" t="b">
        <v>0</v>
      </c>
      <c r="R510" t="b">
        <v>1</v>
      </c>
      <c r="S510" t="b">
        <v>0</v>
      </c>
      <c r="T510" t="b">
        <v>0</v>
      </c>
      <c r="U510" t="b">
        <v>0</v>
      </c>
      <c r="V510" t="b">
        <v>1</v>
      </c>
      <c r="X510" t="b">
        <v>0</v>
      </c>
      <c r="Y510" t="b">
        <v>0</v>
      </c>
      <c r="Z510" t="b">
        <v>0</v>
      </c>
      <c r="AA510" t="b">
        <v>0</v>
      </c>
      <c r="AB510" t="b">
        <v>1</v>
      </c>
      <c r="AC510" t="b">
        <v>0</v>
      </c>
      <c r="AD510" t="b">
        <v>0</v>
      </c>
      <c r="AE510" t="b">
        <v>1</v>
      </c>
      <c r="AF510" t="str" cm="1">
        <f t="array" ref="AF510">_xlfn.IFS(Y510=TRUE,"THREATENED",Z510=TRUE,"THREATENED",AA510=TRUE,"THREATENED",AE510=TRUE,"THREATENED",TRUE,"")</f>
        <v>THREATENED</v>
      </c>
      <c r="AH510" t="s">
        <v>1564</v>
      </c>
      <c r="AI510" t="b">
        <v>1</v>
      </c>
    </row>
    <row r="511" spans="1:35" x14ac:dyDescent="0.3">
      <c r="A511">
        <v>-73.976835719999997</v>
      </c>
      <c r="B511">
        <v>40.768381339999998</v>
      </c>
      <c r="C511" t="s">
        <v>1565</v>
      </c>
      <c r="D511" t="s">
        <v>512</v>
      </c>
      <c r="E511" t="str" cm="1">
        <f t="array" ref="E511">_xlfn.IFS(D511="05D", "Adjacent", D511="07D", "Adjacent",D511="06C","Adjacent",D511="06E","Adjacent",TRUE,"")</f>
        <v/>
      </c>
      <c r="F511" t="s">
        <v>34</v>
      </c>
      <c r="G511">
        <v>10102018</v>
      </c>
      <c r="H511" s="5">
        <v>12</v>
      </c>
      <c r="I511" t="s">
        <v>39</v>
      </c>
      <c r="J511" t="s">
        <v>41</v>
      </c>
      <c r="K511" t="s">
        <v>84</v>
      </c>
      <c r="L511" t="s">
        <v>85</v>
      </c>
      <c r="O511" t="s">
        <v>43</v>
      </c>
      <c r="P511" s="5" t="b">
        <v>0</v>
      </c>
      <c r="R511" t="b">
        <v>1</v>
      </c>
      <c r="S511" t="b">
        <v>1</v>
      </c>
      <c r="T511" t="b">
        <v>0</v>
      </c>
      <c r="U511" t="b">
        <v>0</v>
      </c>
      <c r="V511" t="b">
        <v>1</v>
      </c>
      <c r="X511" t="b">
        <v>0</v>
      </c>
      <c r="Y511" t="b">
        <v>1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str" cm="1">
        <f t="array" ref="AF511">_xlfn.IFS(Y511=TRUE,"THREATENED",Z511=TRUE,"THREATENED",AA511=TRUE,"THREATENED",AE511=TRUE,"THREATENED",TRUE,"")</f>
        <v>THREATENED</v>
      </c>
      <c r="AH511" t="s">
        <v>1566</v>
      </c>
      <c r="AI511" t="b">
        <v>1</v>
      </c>
    </row>
    <row r="512" spans="1:35" x14ac:dyDescent="0.3">
      <c r="A512">
        <v>-73.960148649999994</v>
      </c>
      <c r="B512">
        <v>40.794372410000001</v>
      </c>
      <c r="C512" t="s">
        <v>1567</v>
      </c>
      <c r="D512" t="s">
        <v>69</v>
      </c>
      <c r="E512" t="str" cm="1">
        <f t="array" ref="E512">_xlfn.IFS(D512="05D", "Adjacent", D512="07D", "Adjacent",D512="06C","Adjacent",D512="06E","Adjacent",TRUE,"")</f>
        <v/>
      </c>
      <c r="F512" t="s">
        <v>34</v>
      </c>
      <c r="G512">
        <v>10132018</v>
      </c>
      <c r="H512" s="5">
        <v>2</v>
      </c>
      <c r="J512" t="s">
        <v>40</v>
      </c>
      <c r="K512" t="s">
        <v>41</v>
      </c>
      <c r="L512" t="s">
        <v>42</v>
      </c>
      <c r="O512" t="s">
        <v>43</v>
      </c>
      <c r="P512" s="5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1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1</v>
      </c>
      <c r="AD512" t="b">
        <v>0</v>
      </c>
      <c r="AE512" t="b">
        <v>0</v>
      </c>
      <c r="AF512" t="str" cm="1">
        <f t="array" ref="AF512">_xlfn.IFS(Y512=TRUE,"THREATENED",Z512=TRUE,"THREATENED",AA512=TRUE,"THREATENED",AE512=TRUE,"THREATENED",TRUE,"")</f>
        <v/>
      </c>
      <c r="AG512" t="s">
        <v>1568</v>
      </c>
      <c r="AH512" t="s">
        <v>1569</v>
      </c>
      <c r="AI512" t="b">
        <v>1</v>
      </c>
    </row>
    <row r="513" spans="1:35" x14ac:dyDescent="0.3">
      <c r="A513">
        <v>-73.959741840000007</v>
      </c>
      <c r="B513">
        <v>40.796441710000003</v>
      </c>
      <c r="C513" t="s">
        <v>1570</v>
      </c>
      <c r="D513" t="s">
        <v>972</v>
      </c>
      <c r="E513" t="str" cm="1">
        <f t="array" ref="E513">_xlfn.IFS(D513="05D", "Adjacent", D513="07D", "Adjacent",D513="06C","Adjacent",D513="06E","Adjacent",TRUE,"")</f>
        <v/>
      </c>
      <c r="F513" t="s">
        <v>34</v>
      </c>
      <c r="G513">
        <v>10132018</v>
      </c>
      <c r="H513" s="5">
        <v>5</v>
      </c>
      <c r="I513" t="s">
        <v>39</v>
      </c>
      <c r="J513" t="s">
        <v>40</v>
      </c>
      <c r="K513" t="s">
        <v>41</v>
      </c>
      <c r="L513" t="s">
        <v>42</v>
      </c>
      <c r="O513" t="s">
        <v>43</v>
      </c>
      <c r="P513" s="5" t="b">
        <v>0</v>
      </c>
      <c r="R513" t="b">
        <v>0</v>
      </c>
      <c r="S513" t="b">
        <v>0</v>
      </c>
      <c r="T513" t="b">
        <v>0</v>
      </c>
      <c r="U513" t="b">
        <v>1</v>
      </c>
      <c r="V513" t="b">
        <v>1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1</v>
      </c>
      <c r="AE513" t="b">
        <v>0</v>
      </c>
      <c r="AF513" t="str" cm="1">
        <f t="array" ref="AF513">_xlfn.IFS(Y513=TRUE,"THREATENED",Z513=TRUE,"THREATENED",AA513=TRUE,"THREATENED",AE513=TRUE,"THREATENED",TRUE,"")</f>
        <v/>
      </c>
      <c r="AH513" t="s">
        <v>1571</v>
      </c>
      <c r="AI513" t="b">
        <v>1</v>
      </c>
    </row>
    <row r="514" spans="1:35" x14ac:dyDescent="0.3">
      <c r="A514">
        <v>-73.954959869999996</v>
      </c>
      <c r="B514">
        <v>40.798540500000001</v>
      </c>
      <c r="C514" t="s">
        <v>1572</v>
      </c>
      <c r="D514" t="s">
        <v>353</v>
      </c>
      <c r="E514" t="str" cm="1">
        <f t="array" ref="E514">_xlfn.IFS(D514="05D", "Adjacent", D514="07D", "Adjacent",D514="06C","Adjacent",D514="06E","Adjacent",TRUE,"")</f>
        <v/>
      </c>
      <c r="F514" t="s">
        <v>34</v>
      </c>
      <c r="G514">
        <v>10142018</v>
      </c>
      <c r="H514" s="5">
        <v>3</v>
      </c>
      <c r="I514" t="s">
        <v>39</v>
      </c>
      <c r="J514" t="s">
        <v>40</v>
      </c>
      <c r="K514" t="s">
        <v>84</v>
      </c>
      <c r="L514" t="s">
        <v>103</v>
      </c>
      <c r="O514" t="s">
        <v>43</v>
      </c>
      <c r="P514" s="5" t="b">
        <v>0</v>
      </c>
      <c r="R514" t="b">
        <v>1</v>
      </c>
      <c r="S514" t="b">
        <v>0</v>
      </c>
      <c r="T514" t="b">
        <v>0</v>
      </c>
      <c r="U514" t="b">
        <v>0</v>
      </c>
      <c r="V514" t="b">
        <v>0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str" cm="1">
        <f t="array" ref="AF514">_xlfn.IFS(Y514=TRUE,"THREATENED",Z514=TRUE,"THREATENED",AA514=TRUE,"THREATENED",AE514=TRUE,"THREATENED",TRUE,"")</f>
        <v/>
      </c>
      <c r="AH514" t="s">
        <v>1573</v>
      </c>
      <c r="AI514" t="b">
        <v>1</v>
      </c>
    </row>
    <row r="515" spans="1:35" x14ac:dyDescent="0.3">
      <c r="A515">
        <v>-73.968784740000004</v>
      </c>
      <c r="B515">
        <v>40.778185700000002</v>
      </c>
      <c r="C515" t="s">
        <v>1574</v>
      </c>
      <c r="D515" t="s">
        <v>271</v>
      </c>
      <c r="E515" t="str" cm="1">
        <f t="array" ref="E515">_xlfn.IFS(D515="05D", "Adjacent", D515="07D", "Adjacent",D515="06C","Adjacent",D515="06E","Adjacent",TRUE,"")</f>
        <v/>
      </c>
      <c r="F515" t="s">
        <v>48</v>
      </c>
      <c r="G515">
        <v>10142018</v>
      </c>
      <c r="H515" s="5">
        <v>9</v>
      </c>
      <c r="I515" t="s">
        <v>39</v>
      </c>
      <c r="J515" t="s">
        <v>40</v>
      </c>
      <c r="L515" t="s">
        <v>55</v>
      </c>
      <c r="O515" t="s">
        <v>50</v>
      </c>
      <c r="P515" s="5">
        <v>25</v>
      </c>
      <c r="Q515" t="s">
        <v>1087</v>
      </c>
      <c r="R515" t="b">
        <v>0</v>
      </c>
      <c r="S515" t="b">
        <v>0</v>
      </c>
      <c r="T515" t="b">
        <v>1</v>
      </c>
      <c r="U515" t="b">
        <v>0</v>
      </c>
      <c r="V515" t="b">
        <v>0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1</v>
      </c>
      <c r="AE515" t="b">
        <v>0</v>
      </c>
      <c r="AF515" t="str" cm="1">
        <f t="array" ref="AF515">_xlfn.IFS(Y515=TRUE,"THREATENED",Z515=TRUE,"THREATENED",AA515=TRUE,"THREATENED",AE515=TRUE,"THREATENED",TRUE,"")</f>
        <v/>
      </c>
      <c r="AH515" t="s">
        <v>1575</v>
      </c>
      <c r="AI515" t="b">
        <v>1</v>
      </c>
    </row>
    <row r="516" spans="1:35" x14ac:dyDescent="0.3">
      <c r="A516">
        <v>-73.965901020000004</v>
      </c>
      <c r="B516">
        <v>40.779168370000001</v>
      </c>
      <c r="C516" t="s">
        <v>1576</v>
      </c>
      <c r="D516" t="s">
        <v>520</v>
      </c>
      <c r="E516" t="str" cm="1">
        <f t="array" ref="E516">_xlfn.IFS(D516="05D", "Adjacent", D516="07D", "Adjacent",D516="06C","Adjacent",D516="06E","Adjacent",TRUE,"")</f>
        <v/>
      </c>
      <c r="F516" t="s">
        <v>34</v>
      </c>
      <c r="G516">
        <v>10132018</v>
      </c>
      <c r="H516" s="5">
        <v>2</v>
      </c>
      <c r="I516" t="s">
        <v>39</v>
      </c>
      <c r="J516" t="s">
        <v>40</v>
      </c>
      <c r="L516" t="s">
        <v>55</v>
      </c>
      <c r="O516" t="s">
        <v>43</v>
      </c>
      <c r="P516" s="5" t="b">
        <v>0</v>
      </c>
      <c r="R516" t="b">
        <v>0</v>
      </c>
      <c r="S516" t="b">
        <v>0</v>
      </c>
      <c r="T516" t="b">
        <v>0</v>
      </c>
      <c r="U516" t="b">
        <v>1</v>
      </c>
      <c r="V516" t="b">
        <v>1</v>
      </c>
      <c r="X516" t="b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str" cm="1">
        <f t="array" ref="AF516">_xlfn.IFS(Y516=TRUE,"THREATENED",Z516=TRUE,"THREATENED",AA516=TRUE,"THREATENED",AE516=TRUE,"THREATENED",TRUE,"")</f>
        <v/>
      </c>
      <c r="AH516" t="s">
        <v>1577</v>
      </c>
      <c r="AI516" t="b">
        <v>1</v>
      </c>
    </row>
    <row r="517" spans="1:35" x14ac:dyDescent="0.3">
      <c r="A517">
        <v>-73.971322880000002</v>
      </c>
      <c r="B517">
        <v>40.77141451</v>
      </c>
      <c r="C517" t="s">
        <v>1582</v>
      </c>
      <c r="D517" t="s">
        <v>1583</v>
      </c>
      <c r="E517" t="str" cm="1">
        <f t="array" ref="E517">_xlfn.IFS(D517="05D", "Adjacent", D517="07D", "Adjacent",D517="06C","Adjacent",D517="06E","Adjacent",TRUE,"")</f>
        <v/>
      </c>
      <c r="F517" t="s">
        <v>34</v>
      </c>
      <c r="G517">
        <v>10172018</v>
      </c>
      <c r="H517" s="5">
        <v>1</v>
      </c>
      <c r="I517" t="s">
        <v>39</v>
      </c>
      <c r="J517" t="s">
        <v>40</v>
      </c>
      <c r="K517" t="s">
        <v>117</v>
      </c>
      <c r="L517" t="s">
        <v>118</v>
      </c>
      <c r="O517" t="s">
        <v>43</v>
      </c>
      <c r="P517" s="5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1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1</v>
      </c>
      <c r="AE517" t="b">
        <v>0</v>
      </c>
      <c r="AF517" t="str" cm="1">
        <f t="array" ref="AF517">_xlfn.IFS(Y517=TRUE,"THREATENED",Z517=TRUE,"THREATENED",AA517=TRUE,"THREATENED",AE517=TRUE,"THREATENED",TRUE,"")</f>
        <v/>
      </c>
      <c r="AH517" t="s">
        <v>1584</v>
      </c>
      <c r="AI517" t="b">
        <v>1</v>
      </c>
    </row>
    <row r="518" spans="1:35" x14ac:dyDescent="0.3">
      <c r="A518">
        <v>-73.977382109999994</v>
      </c>
      <c r="B518">
        <v>40.769045349999999</v>
      </c>
      <c r="C518" t="s">
        <v>1585</v>
      </c>
      <c r="D518" t="s">
        <v>1586</v>
      </c>
      <c r="E518" t="str" cm="1">
        <f t="array" ref="E518">_xlfn.IFS(D518="05D", "Adjacent", D518="07D", "Adjacent",D518="06C","Adjacent",D518="06E","Adjacent",TRUE,"")</f>
        <v/>
      </c>
      <c r="F518" t="s">
        <v>34</v>
      </c>
      <c r="G518">
        <v>10102018</v>
      </c>
      <c r="H518" s="5">
        <v>6</v>
      </c>
      <c r="I518" t="s">
        <v>39</v>
      </c>
      <c r="J518" t="s">
        <v>40</v>
      </c>
      <c r="K518" t="s">
        <v>41</v>
      </c>
      <c r="L518" t="s">
        <v>42</v>
      </c>
      <c r="O518" t="s">
        <v>43</v>
      </c>
      <c r="P518" s="5" t="b">
        <v>0</v>
      </c>
      <c r="Q518" t="s">
        <v>1587</v>
      </c>
      <c r="R518" t="b">
        <v>0</v>
      </c>
      <c r="S518" t="b">
        <v>0</v>
      </c>
      <c r="T518" t="b">
        <v>0</v>
      </c>
      <c r="U518" t="b">
        <v>1</v>
      </c>
      <c r="V518" t="b">
        <v>0</v>
      </c>
      <c r="X518" t="b">
        <v>0</v>
      </c>
      <c r="Y518" t="b">
        <v>0</v>
      </c>
      <c r="Z518" t="b">
        <v>0</v>
      </c>
      <c r="AA518" t="b">
        <v>0</v>
      </c>
      <c r="AB518" t="b">
        <v>1</v>
      </c>
      <c r="AC518" t="b">
        <v>0</v>
      </c>
      <c r="AD518" t="b">
        <v>0</v>
      </c>
      <c r="AE518" t="b">
        <v>1</v>
      </c>
      <c r="AF518" t="str" cm="1">
        <f t="array" ref="AF518">_xlfn.IFS(Y518=TRUE,"THREATENED",Z518=TRUE,"THREATENED",AA518=TRUE,"THREATENED",AE518=TRUE,"THREATENED",TRUE,"")</f>
        <v>THREATENED</v>
      </c>
      <c r="AH518" t="s">
        <v>1588</v>
      </c>
      <c r="AI518" t="b">
        <v>1</v>
      </c>
    </row>
    <row r="519" spans="1:35" x14ac:dyDescent="0.3">
      <c r="A519">
        <v>-73.979310330000004</v>
      </c>
      <c r="B519">
        <v>40.767820149999999</v>
      </c>
      <c r="C519" t="s">
        <v>1589</v>
      </c>
      <c r="D519" t="s">
        <v>1301</v>
      </c>
      <c r="E519" t="str" cm="1">
        <f t="array" ref="E519">_xlfn.IFS(D519="05D", "Adjacent", D519="07D", "Adjacent",D519="06C","Adjacent",D519="06E","Adjacent",TRUE,"")</f>
        <v/>
      </c>
      <c r="F519" t="s">
        <v>34</v>
      </c>
      <c r="G519">
        <v>10132018</v>
      </c>
      <c r="H519" s="5">
        <v>6</v>
      </c>
      <c r="I519" t="s">
        <v>39</v>
      </c>
      <c r="J519" t="s">
        <v>40</v>
      </c>
      <c r="K519" t="s">
        <v>117</v>
      </c>
      <c r="L519" t="s">
        <v>118</v>
      </c>
      <c r="O519" t="s">
        <v>43</v>
      </c>
      <c r="P519" s="5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1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str" cm="1">
        <f t="array" ref="AF519">_xlfn.IFS(Y519=TRUE,"THREATENED",Z519=TRUE,"THREATENED",AA519=TRUE,"THREATENED",AE519=TRUE,"THREATENED",TRUE,"")</f>
        <v/>
      </c>
      <c r="AH519" t="s">
        <v>1590</v>
      </c>
      <c r="AI519" t="b">
        <v>1</v>
      </c>
    </row>
    <row r="520" spans="1:35" x14ac:dyDescent="0.3">
      <c r="A520">
        <v>-73.97017314</v>
      </c>
      <c r="B520">
        <v>40.776234989999999</v>
      </c>
      <c r="C520" t="s">
        <v>1591</v>
      </c>
      <c r="D520" t="s">
        <v>121</v>
      </c>
      <c r="E520" t="str" cm="1">
        <f t="array" ref="E520">_xlfn.IFS(D520="05D", "Adjacent", D520="07D", "Adjacent",D520="06C","Adjacent",D520="06E","Adjacent",TRUE,"")</f>
        <v/>
      </c>
      <c r="F520" t="s">
        <v>48</v>
      </c>
      <c r="G520">
        <v>10082018</v>
      </c>
      <c r="H520" s="5">
        <v>19</v>
      </c>
      <c r="I520" t="s">
        <v>39</v>
      </c>
      <c r="J520" t="s">
        <v>40</v>
      </c>
      <c r="L520" t="s">
        <v>55</v>
      </c>
      <c r="O520" t="s">
        <v>43</v>
      </c>
      <c r="P520" s="5" t="b">
        <v>0</v>
      </c>
      <c r="R520" t="b">
        <v>0</v>
      </c>
      <c r="S520" t="b">
        <v>0</v>
      </c>
      <c r="T520" t="b">
        <v>0</v>
      </c>
      <c r="U520" t="b">
        <v>1</v>
      </c>
      <c r="V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1</v>
      </c>
      <c r="AE520" t="b">
        <v>0</v>
      </c>
      <c r="AF520" t="str" cm="1">
        <f t="array" ref="AF520">_xlfn.IFS(Y520=TRUE,"THREATENED",Z520=TRUE,"THREATENED",AA520=TRUE,"THREATENED",AE520=TRUE,"THREATENED",TRUE,"")</f>
        <v/>
      </c>
      <c r="AH520" t="s">
        <v>1592</v>
      </c>
      <c r="AI520" t="b">
        <v>1</v>
      </c>
    </row>
    <row r="521" spans="1:35" x14ac:dyDescent="0.3">
      <c r="A521">
        <v>-73.952526160000005</v>
      </c>
      <c r="B521">
        <v>40.796375920000003</v>
      </c>
      <c r="C521" t="s">
        <v>1593</v>
      </c>
      <c r="D521" t="s">
        <v>1292</v>
      </c>
      <c r="E521" t="str" cm="1">
        <f t="array" ref="E521">_xlfn.IFS(D521="05D", "Adjacent", D521="07D", "Adjacent",D521="06C","Adjacent",D521="06E","Adjacent",TRUE,"")</f>
        <v/>
      </c>
      <c r="F521" t="s">
        <v>48</v>
      </c>
      <c r="G521">
        <v>10072018</v>
      </c>
      <c r="H521" s="5">
        <v>2</v>
      </c>
      <c r="I521" t="s">
        <v>54</v>
      </c>
      <c r="J521" t="s">
        <v>41</v>
      </c>
      <c r="K521" t="s">
        <v>40</v>
      </c>
      <c r="L521" t="s">
        <v>110</v>
      </c>
      <c r="O521" t="s">
        <v>50</v>
      </c>
      <c r="P521" s="5">
        <v>18</v>
      </c>
      <c r="R521" t="b">
        <v>1</v>
      </c>
      <c r="S521" t="b">
        <v>0</v>
      </c>
      <c r="T521" t="b">
        <v>1</v>
      </c>
      <c r="U521" t="b">
        <v>0</v>
      </c>
      <c r="V521" t="b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1</v>
      </c>
      <c r="AE521" t="b">
        <v>0</v>
      </c>
      <c r="AF521" t="str" cm="1">
        <f t="array" ref="AF521">_xlfn.IFS(Y521=TRUE,"THREATENED",Z521=TRUE,"THREATENED",AA521=TRUE,"THREATENED",AE521=TRUE,"THREATENED",TRUE,"")</f>
        <v/>
      </c>
      <c r="AH521" t="s">
        <v>1594</v>
      </c>
      <c r="AI521" t="b">
        <v>1</v>
      </c>
    </row>
    <row r="522" spans="1:35" x14ac:dyDescent="0.3">
      <c r="A522">
        <v>-73.968083370000002</v>
      </c>
      <c r="B522">
        <v>40.774187099999999</v>
      </c>
      <c r="C522" t="s">
        <v>1595</v>
      </c>
      <c r="D522" t="s">
        <v>1391</v>
      </c>
      <c r="E522" t="str" cm="1">
        <f t="array" ref="E522">_xlfn.IFS(D522="05D", "Adjacent", D522="07D", "Adjacent",D522="06C","Adjacent",D522="06E","Adjacent",TRUE,"")</f>
        <v/>
      </c>
      <c r="F522" t="s">
        <v>34</v>
      </c>
      <c r="G522">
        <v>10072018</v>
      </c>
      <c r="H522" s="5">
        <v>8</v>
      </c>
      <c r="L522" t="s">
        <v>35</v>
      </c>
      <c r="O522" t="s">
        <v>50</v>
      </c>
      <c r="P522" s="5">
        <v>7</v>
      </c>
      <c r="Q522" t="s">
        <v>466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1</v>
      </c>
      <c r="AF522" t="str" cm="1">
        <f t="array" ref="AF522">_xlfn.IFS(Y522=TRUE,"THREATENED",Z522=TRUE,"THREATENED",AA522=TRUE,"THREATENED",AE522=TRUE,"THREATENED",TRUE,"")</f>
        <v>THREATENED</v>
      </c>
      <c r="AH522" t="s">
        <v>1596</v>
      </c>
      <c r="AI522" t="b">
        <v>1</v>
      </c>
    </row>
    <row r="523" spans="1:35" x14ac:dyDescent="0.3">
      <c r="A523">
        <v>-73.963264600000002</v>
      </c>
      <c r="B523">
        <v>40.781740130000003</v>
      </c>
      <c r="C523" t="s">
        <v>1597</v>
      </c>
      <c r="D523" t="s">
        <v>1287</v>
      </c>
      <c r="E523" t="str" cm="1">
        <f t="array" ref="E523">_xlfn.IFS(D523="05D", "Adjacent", D523="07D", "Adjacent",D523="06C","Adjacent",D523="06E","Adjacent",TRUE,"")</f>
        <v/>
      </c>
      <c r="F523" t="s">
        <v>48</v>
      </c>
      <c r="G523">
        <v>10182018</v>
      </c>
      <c r="H523" s="5">
        <v>5</v>
      </c>
      <c r="I523" t="s">
        <v>39</v>
      </c>
      <c r="J523" t="s">
        <v>40</v>
      </c>
      <c r="K523" t="s">
        <v>41</v>
      </c>
      <c r="L523" t="s">
        <v>42</v>
      </c>
      <c r="O523" t="s">
        <v>43</v>
      </c>
      <c r="P523" s="5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1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1</v>
      </c>
      <c r="AE523" t="b">
        <v>0</v>
      </c>
      <c r="AF523" t="str" cm="1">
        <f t="array" ref="AF523">_xlfn.IFS(Y523=TRUE,"THREATENED",Z523=TRUE,"THREATENED",AA523=TRUE,"THREATENED",AE523=TRUE,"THREATENED",TRUE,"")</f>
        <v/>
      </c>
      <c r="AH523" t="s">
        <v>1598</v>
      </c>
      <c r="AI523" t="b">
        <v>1</v>
      </c>
    </row>
    <row r="524" spans="1:35" x14ac:dyDescent="0.3">
      <c r="A524">
        <v>-73.96472842</v>
      </c>
      <c r="B524">
        <v>40.783961179999999</v>
      </c>
      <c r="C524" t="s">
        <v>1599</v>
      </c>
      <c r="D524" t="s">
        <v>1600</v>
      </c>
      <c r="E524" t="str" cm="1">
        <f t="array" ref="E524">_xlfn.IFS(D524="05D", "Adjacent", D524="07D", "Adjacent",D524="06C","Adjacent",D524="06E","Adjacent",TRUE,"")</f>
        <v/>
      </c>
      <c r="F524" t="s">
        <v>34</v>
      </c>
      <c r="G524">
        <v>10062018</v>
      </c>
      <c r="H524" s="5">
        <v>1</v>
      </c>
      <c r="I524" t="s">
        <v>39</v>
      </c>
      <c r="J524" t="s">
        <v>40</v>
      </c>
      <c r="K524" t="s">
        <v>41</v>
      </c>
      <c r="L524" t="s">
        <v>42</v>
      </c>
      <c r="O524" t="s">
        <v>50</v>
      </c>
      <c r="Q524" t="s">
        <v>1075</v>
      </c>
      <c r="R524" t="b">
        <v>1</v>
      </c>
      <c r="S524" t="b">
        <v>0</v>
      </c>
      <c r="T524" t="b">
        <v>0</v>
      </c>
      <c r="U524" t="b">
        <v>0</v>
      </c>
      <c r="V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1</v>
      </c>
      <c r="AF524" t="str" cm="1">
        <f t="array" ref="AF524">_xlfn.IFS(Y524=TRUE,"THREATENED",Z524=TRUE,"THREATENED",AA524=TRUE,"THREATENED",AE524=TRUE,"THREATENED",TRUE,"")</f>
        <v>THREATENED</v>
      </c>
      <c r="AH524" t="s">
        <v>1601</v>
      </c>
      <c r="AI524" t="b">
        <v>1</v>
      </c>
    </row>
    <row r="525" spans="1:35" x14ac:dyDescent="0.3">
      <c r="A525">
        <v>-73.963529080000001</v>
      </c>
      <c r="B525">
        <v>40.782093660000001</v>
      </c>
      <c r="C525" t="s">
        <v>1602</v>
      </c>
      <c r="D525" t="s">
        <v>1287</v>
      </c>
      <c r="E525" t="str" cm="1">
        <f t="array" ref="E525">_xlfn.IFS(D525="05D", "Adjacent", D525="07D", "Adjacent",D525="06C","Adjacent",D525="06E","Adjacent",TRUE,"")</f>
        <v/>
      </c>
      <c r="F525" t="s">
        <v>48</v>
      </c>
      <c r="G525">
        <v>10182018</v>
      </c>
      <c r="H525" s="5">
        <v>2</v>
      </c>
      <c r="I525" t="s">
        <v>39</v>
      </c>
      <c r="J525" t="s">
        <v>40</v>
      </c>
      <c r="L525" t="s">
        <v>55</v>
      </c>
      <c r="O525" t="s">
        <v>43</v>
      </c>
      <c r="P525" s="5" t="b">
        <v>0</v>
      </c>
      <c r="R525" t="b">
        <v>1</v>
      </c>
      <c r="S525" t="b">
        <v>0</v>
      </c>
      <c r="T525" t="b">
        <v>1</v>
      </c>
      <c r="U525" t="b">
        <v>0</v>
      </c>
      <c r="V525" t="b">
        <v>0</v>
      </c>
      <c r="X525" t="b">
        <v>1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1</v>
      </c>
      <c r="AF525" t="str" cm="1">
        <f t="array" ref="AF525">_xlfn.IFS(Y525=TRUE,"THREATENED",Z525=TRUE,"THREATENED",AA525=TRUE,"THREATENED",AE525=TRUE,"THREATENED",TRUE,"")</f>
        <v>THREATENED</v>
      </c>
      <c r="AH525" t="s">
        <v>1603</v>
      </c>
      <c r="AI525" t="b">
        <v>1</v>
      </c>
    </row>
    <row r="526" spans="1:35" x14ac:dyDescent="0.3">
      <c r="A526">
        <v>-73.969636080000001</v>
      </c>
      <c r="B526">
        <v>40.77865457</v>
      </c>
      <c r="C526" t="s">
        <v>1604</v>
      </c>
      <c r="D526" t="s">
        <v>721</v>
      </c>
      <c r="E526" t="str" cm="1">
        <f t="array" ref="E526">_xlfn.IFS(D526="05D", "Adjacent", D526="07D", "Adjacent",D526="06C","Adjacent",D526="06E","Adjacent",TRUE,"")</f>
        <v/>
      </c>
      <c r="F526" t="s">
        <v>34</v>
      </c>
      <c r="G526">
        <v>10102018</v>
      </c>
      <c r="H526" s="5">
        <v>3</v>
      </c>
      <c r="I526" t="s">
        <v>39</v>
      </c>
      <c r="J526" t="s">
        <v>40</v>
      </c>
      <c r="L526" t="s">
        <v>55</v>
      </c>
      <c r="O526" t="s">
        <v>50</v>
      </c>
      <c r="P526" s="5">
        <v>18</v>
      </c>
      <c r="R526" t="b">
        <v>0</v>
      </c>
      <c r="S526" t="b">
        <v>0</v>
      </c>
      <c r="T526" t="b">
        <v>1</v>
      </c>
      <c r="U526" t="b">
        <v>1</v>
      </c>
      <c r="V526" t="b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1</v>
      </c>
      <c r="AE526" t="b">
        <v>0</v>
      </c>
      <c r="AF526" t="str" cm="1">
        <f t="array" ref="AF526">_xlfn.IFS(Y526=TRUE,"THREATENED",Z526=TRUE,"THREATENED",AA526=TRUE,"THREATENED",AE526=TRUE,"THREATENED",TRUE,"")</f>
        <v/>
      </c>
      <c r="AH526" t="s">
        <v>1605</v>
      </c>
      <c r="AI526" t="b">
        <v>1</v>
      </c>
    </row>
    <row r="527" spans="1:35" x14ac:dyDescent="0.3">
      <c r="A527">
        <v>-73.970910439999997</v>
      </c>
      <c r="B527">
        <v>40.776909699999997</v>
      </c>
      <c r="C527" t="s">
        <v>1606</v>
      </c>
      <c r="D527" t="s">
        <v>741</v>
      </c>
      <c r="E527" t="str" cm="1">
        <f t="array" ref="E527">_xlfn.IFS(D527="05D", "Adjacent", D527="07D", "Adjacent",D527="06C","Adjacent",D527="06E","Adjacent",TRUE,"")</f>
        <v/>
      </c>
      <c r="F527" t="s">
        <v>48</v>
      </c>
      <c r="G527">
        <v>10142018</v>
      </c>
      <c r="H527" s="5">
        <v>16</v>
      </c>
      <c r="I527" t="s">
        <v>39</v>
      </c>
      <c r="J527" t="s">
        <v>40</v>
      </c>
      <c r="K527" t="s">
        <v>117</v>
      </c>
      <c r="L527" t="s">
        <v>118</v>
      </c>
      <c r="O527" t="s">
        <v>43</v>
      </c>
      <c r="P527" s="5" t="b">
        <v>0</v>
      </c>
      <c r="R527" t="b">
        <v>0</v>
      </c>
      <c r="S527" t="b">
        <v>0</v>
      </c>
      <c r="T527" t="b">
        <v>1</v>
      </c>
      <c r="U527" t="b">
        <v>0</v>
      </c>
      <c r="V527" t="b">
        <v>0</v>
      </c>
      <c r="X527" t="b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1</v>
      </c>
      <c r="AE527" t="b">
        <v>0</v>
      </c>
      <c r="AF527" t="str" cm="1">
        <f t="array" ref="AF527">_xlfn.IFS(Y527=TRUE,"THREATENED",Z527=TRUE,"THREATENED",AA527=TRUE,"THREATENED",AE527=TRUE,"THREATENED",TRUE,"")</f>
        <v/>
      </c>
      <c r="AH527" t="s">
        <v>1607</v>
      </c>
      <c r="AI527" t="b">
        <v>1</v>
      </c>
    </row>
    <row r="528" spans="1:35" x14ac:dyDescent="0.3">
      <c r="A528">
        <v>-73.968542909999996</v>
      </c>
      <c r="B528">
        <v>40.772478700000001</v>
      </c>
      <c r="C528" t="s">
        <v>1608</v>
      </c>
      <c r="D528" t="s">
        <v>83</v>
      </c>
      <c r="E528" t="str" cm="1">
        <f t="array" ref="E528">_xlfn.IFS(D528="05D", "Adjacent", D528="07D", "Adjacent",D528="06C","Adjacent",D528="06E","Adjacent",TRUE,"")</f>
        <v/>
      </c>
      <c r="F528" t="s">
        <v>48</v>
      </c>
      <c r="G528">
        <v>10102018</v>
      </c>
      <c r="H528" s="5">
        <v>5</v>
      </c>
      <c r="I528" t="s">
        <v>39</v>
      </c>
      <c r="J528" t="s">
        <v>40</v>
      </c>
      <c r="K528" t="s">
        <v>84</v>
      </c>
      <c r="L528" t="s">
        <v>103</v>
      </c>
      <c r="O528" t="s">
        <v>43</v>
      </c>
      <c r="P528" s="5" t="b">
        <v>0</v>
      </c>
      <c r="R528" t="b">
        <v>0</v>
      </c>
      <c r="S528" t="b">
        <v>1</v>
      </c>
      <c r="T528" t="b">
        <v>0</v>
      </c>
      <c r="U528" t="b">
        <v>0</v>
      </c>
      <c r="V528" t="b">
        <v>0</v>
      </c>
      <c r="X528" t="b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1</v>
      </c>
      <c r="AE528" t="b">
        <v>0</v>
      </c>
      <c r="AF528" t="str" cm="1">
        <f t="array" ref="AF528">_xlfn.IFS(Y528=TRUE,"THREATENED",Z528=TRUE,"THREATENED",AA528=TRUE,"THREATENED",AE528=TRUE,"THREATENED",TRUE,"")</f>
        <v/>
      </c>
      <c r="AH528" t="s">
        <v>1609</v>
      </c>
      <c r="AI528" t="b">
        <v>1</v>
      </c>
    </row>
    <row r="529" spans="1:35" x14ac:dyDescent="0.3">
      <c r="A529">
        <v>-73.965258469999995</v>
      </c>
      <c r="B529">
        <v>40.780301110000003</v>
      </c>
      <c r="C529" t="s">
        <v>1610</v>
      </c>
      <c r="D529" t="s">
        <v>1035</v>
      </c>
      <c r="E529" t="str" cm="1">
        <f t="array" ref="E529">_xlfn.IFS(D529="05D", "Adjacent", D529="07D", "Adjacent",D529="06C","Adjacent",D529="06E","Adjacent",TRUE,"")</f>
        <v/>
      </c>
      <c r="F529" t="s">
        <v>34</v>
      </c>
      <c r="G529">
        <v>10172018</v>
      </c>
      <c r="H529" s="5">
        <v>4</v>
      </c>
      <c r="I529" t="s">
        <v>39</v>
      </c>
      <c r="J529" t="s">
        <v>40</v>
      </c>
      <c r="K529" t="s">
        <v>41</v>
      </c>
      <c r="L529" t="s">
        <v>42</v>
      </c>
      <c r="O529" t="s">
        <v>43</v>
      </c>
      <c r="P529" s="5" t="b">
        <v>0</v>
      </c>
      <c r="R529" t="b">
        <v>0</v>
      </c>
      <c r="S529" t="b">
        <v>1</v>
      </c>
      <c r="T529" t="b">
        <v>1</v>
      </c>
      <c r="U529" t="b">
        <v>0</v>
      </c>
      <c r="V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1</v>
      </c>
      <c r="AC529" t="b">
        <v>0</v>
      </c>
      <c r="AD529" t="b">
        <v>0</v>
      </c>
      <c r="AE529" t="b">
        <v>1</v>
      </c>
      <c r="AF529" t="str" cm="1">
        <f t="array" ref="AF529">_xlfn.IFS(Y529=TRUE,"THREATENED",Z529=TRUE,"THREATENED",AA529=TRUE,"THREATENED",AE529=TRUE,"THREATENED",TRUE,"")</f>
        <v>THREATENED</v>
      </c>
      <c r="AH529" t="s">
        <v>1611</v>
      </c>
      <c r="AI529" t="b">
        <v>1</v>
      </c>
    </row>
    <row r="530" spans="1:35" x14ac:dyDescent="0.3">
      <c r="A530">
        <v>-73.965049949999994</v>
      </c>
      <c r="B530">
        <v>40.79081918</v>
      </c>
      <c r="C530" t="s">
        <v>1612</v>
      </c>
      <c r="D530" t="s">
        <v>1613</v>
      </c>
      <c r="E530" t="str" cm="1">
        <f t="array" ref="E530">_xlfn.IFS(D530="05D", "Adjacent", D530="07D", "Adjacent",D530="06C","Adjacent",D530="06E","Adjacent",TRUE,"")</f>
        <v/>
      </c>
      <c r="F530" t="s">
        <v>48</v>
      </c>
      <c r="G530">
        <v>10102018</v>
      </c>
      <c r="H530" s="5">
        <v>1</v>
      </c>
      <c r="I530" t="s">
        <v>39</v>
      </c>
      <c r="J530" t="s">
        <v>41</v>
      </c>
      <c r="K530" t="s">
        <v>40</v>
      </c>
      <c r="L530" t="s">
        <v>110</v>
      </c>
      <c r="O530" t="s">
        <v>50</v>
      </c>
      <c r="P530" s="5">
        <v>10</v>
      </c>
      <c r="R530" t="b">
        <v>1</v>
      </c>
      <c r="S530" t="b">
        <v>0</v>
      </c>
      <c r="T530" t="b">
        <v>1</v>
      </c>
      <c r="U530" t="b">
        <v>0</v>
      </c>
      <c r="V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1</v>
      </c>
      <c r="AC530" t="b">
        <v>0</v>
      </c>
      <c r="AD530" t="b">
        <v>0</v>
      </c>
      <c r="AE530" t="b">
        <v>1</v>
      </c>
      <c r="AF530" t="str" cm="1">
        <f t="array" ref="AF530">_xlfn.IFS(Y530=TRUE,"THREATENED",Z530=TRUE,"THREATENED",AA530=TRUE,"THREATENED",AE530=TRUE,"THREATENED",TRUE,"")</f>
        <v>THREATENED</v>
      </c>
      <c r="AH530" t="s">
        <v>1614</v>
      </c>
      <c r="AI530" t="b">
        <v>1</v>
      </c>
    </row>
    <row r="531" spans="1:35" x14ac:dyDescent="0.3">
      <c r="A531">
        <v>-73.977239670000003</v>
      </c>
      <c r="B531">
        <v>40.766869640000003</v>
      </c>
      <c r="C531" t="s">
        <v>1615</v>
      </c>
      <c r="D531" t="s">
        <v>47</v>
      </c>
      <c r="E531" t="str" cm="1">
        <f t="array" ref="E531">_xlfn.IFS(D531="05D", "Adjacent", D531="07D", "Adjacent",D531="06C","Adjacent",D531="06E","Adjacent",TRUE,"")</f>
        <v/>
      </c>
      <c r="F531" t="s">
        <v>48</v>
      </c>
      <c r="G531">
        <v>10102018</v>
      </c>
      <c r="H531" s="5">
        <v>2</v>
      </c>
      <c r="I531" t="s">
        <v>39</v>
      </c>
      <c r="J531" t="s">
        <v>40</v>
      </c>
      <c r="L531" t="s">
        <v>55</v>
      </c>
      <c r="O531" t="s">
        <v>43</v>
      </c>
      <c r="P531" s="5" t="b">
        <v>0</v>
      </c>
      <c r="R531" t="b">
        <v>1</v>
      </c>
      <c r="S531" t="b">
        <v>0</v>
      </c>
      <c r="T531" t="b">
        <v>0</v>
      </c>
      <c r="U531" t="b">
        <v>1</v>
      </c>
      <c r="V531" t="b">
        <v>0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1</v>
      </c>
      <c r="AE531" t="b">
        <v>0</v>
      </c>
      <c r="AF531" t="str" cm="1">
        <f t="array" ref="AF531">_xlfn.IFS(Y531=TRUE,"THREATENED",Z531=TRUE,"THREATENED",AA531=TRUE,"THREATENED",AE531=TRUE,"THREATENED",TRUE,"")</f>
        <v/>
      </c>
      <c r="AG531" t="s">
        <v>1616</v>
      </c>
      <c r="AH531" t="s">
        <v>1617</v>
      </c>
      <c r="AI531" t="b">
        <v>1</v>
      </c>
    </row>
    <row r="532" spans="1:35" x14ac:dyDescent="0.3">
      <c r="A532">
        <v>-73.956114170000006</v>
      </c>
      <c r="B532">
        <v>40.797625850000003</v>
      </c>
      <c r="C532" t="s">
        <v>1618</v>
      </c>
      <c r="D532" t="s">
        <v>439</v>
      </c>
      <c r="E532" t="str" cm="1">
        <f t="array" ref="E532">_xlfn.IFS(D532="05D", "Adjacent", D532="07D", "Adjacent",D532="06C","Adjacent",D532="06E","Adjacent",TRUE,"")</f>
        <v/>
      </c>
      <c r="F532" t="s">
        <v>34</v>
      </c>
      <c r="G532">
        <v>10132018</v>
      </c>
      <c r="H532" s="5">
        <v>5</v>
      </c>
      <c r="I532" t="s">
        <v>39</v>
      </c>
      <c r="J532" t="s">
        <v>40</v>
      </c>
      <c r="K532" t="s">
        <v>41</v>
      </c>
      <c r="L532" t="s">
        <v>42</v>
      </c>
      <c r="O532" t="s">
        <v>43</v>
      </c>
      <c r="P532" s="5" t="b">
        <v>0</v>
      </c>
      <c r="R532" t="b">
        <v>1</v>
      </c>
      <c r="S532" t="b">
        <v>0</v>
      </c>
      <c r="T532" t="b">
        <v>0</v>
      </c>
      <c r="U532" t="b">
        <v>0</v>
      </c>
      <c r="V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1</v>
      </c>
      <c r="AF532" t="str" cm="1">
        <f t="array" ref="AF532">_xlfn.IFS(Y532=TRUE,"THREATENED",Z532=TRUE,"THREATENED",AA532=TRUE,"THREATENED",AE532=TRUE,"THREATENED",TRUE,"")</f>
        <v>THREATENED</v>
      </c>
      <c r="AH532" t="s">
        <v>1619</v>
      </c>
      <c r="AI532" t="b">
        <v>1</v>
      </c>
    </row>
    <row r="533" spans="1:35" x14ac:dyDescent="0.3">
      <c r="A533">
        <v>-73.968280320000005</v>
      </c>
      <c r="B533">
        <v>40.772451060000002</v>
      </c>
      <c r="C533" t="s">
        <v>1620</v>
      </c>
      <c r="D533" t="s">
        <v>83</v>
      </c>
      <c r="E533" t="str" cm="1">
        <f t="array" ref="E533">_xlfn.IFS(D533="05D", "Adjacent", D533="07D", "Adjacent",D533="06C","Adjacent",D533="06E","Adjacent",TRUE,"")</f>
        <v/>
      </c>
      <c r="F533" t="s">
        <v>48</v>
      </c>
      <c r="G533">
        <v>10102018</v>
      </c>
      <c r="H533" s="5">
        <v>4</v>
      </c>
      <c r="J533" t="s">
        <v>40</v>
      </c>
      <c r="K533" t="s">
        <v>84</v>
      </c>
      <c r="L533" t="s">
        <v>103</v>
      </c>
      <c r="R533" t="b">
        <v>0</v>
      </c>
      <c r="S533" t="b">
        <v>0</v>
      </c>
      <c r="T533" t="b">
        <v>0</v>
      </c>
      <c r="U533" t="b">
        <v>0</v>
      </c>
      <c r="V533" t="b">
        <v>1</v>
      </c>
      <c r="X533" t="b">
        <v>0</v>
      </c>
      <c r="Y533" t="b">
        <v>0</v>
      </c>
      <c r="Z533" t="b">
        <v>0</v>
      </c>
      <c r="AA533" t="b">
        <v>0</v>
      </c>
      <c r="AB533" t="b">
        <v>1</v>
      </c>
      <c r="AC533" t="b">
        <v>0</v>
      </c>
      <c r="AD533" t="b">
        <v>0</v>
      </c>
      <c r="AE533" t="b">
        <v>0</v>
      </c>
      <c r="AF533" t="str" cm="1">
        <f t="array" ref="AF533">_xlfn.IFS(Y533=TRUE,"THREATENED",Z533=TRUE,"THREATENED",AA533=TRUE,"THREATENED",AE533=TRUE,"THREATENED",TRUE,"")</f>
        <v/>
      </c>
      <c r="AH533" t="s">
        <v>1621</v>
      </c>
      <c r="AI533" t="b">
        <v>1</v>
      </c>
    </row>
    <row r="534" spans="1:35" x14ac:dyDescent="0.3">
      <c r="A534">
        <v>-73.955311379999998</v>
      </c>
      <c r="B534">
        <v>40.797843200000003</v>
      </c>
      <c r="C534" t="s">
        <v>1622</v>
      </c>
      <c r="D534" t="s">
        <v>353</v>
      </c>
      <c r="E534" t="str" cm="1">
        <f t="array" ref="E534">_xlfn.IFS(D534="05D", "Adjacent", D534="07D", "Adjacent",D534="06C","Adjacent",D534="06E","Adjacent",TRUE,"")</f>
        <v/>
      </c>
      <c r="F534" t="s">
        <v>48</v>
      </c>
      <c r="G534">
        <v>10142018</v>
      </c>
      <c r="H534" s="5">
        <v>5</v>
      </c>
      <c r="I534" t="s">
        <v>39</v>
      </c>
      <c r="J534" t="s">
        <v>40</v>
      </c>
      <c r="K534" t="s">
        <v>192</v>
      </c>
      <c r="L534" t="s">
        <v>354</v>
      </c>
      <c r="O534" t="s">
        <v>43</v>
      </c>
      <c r="P534" s="5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1</v>
      </c>
      <c r="X534" t="b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1</v>
      </c>
      <c r="AE534" t="b">
        <v>0</v>
      </c>
      <c r="AF534" t="str" cm="1">
        <f t="array" ref="AF534">_xlfn.IFS(Y534=TRUE,"THREATENED",Z534=TRUE,"THREATENED",AA534=TRUE,"THREATENED",AE534=TRUE,"THREATENED",TRUE,"")</f>
        <v/>
      </c>
      <c r="AH534" t="s">
        <v>1623</v>
      </c>
      <c r="AI534" t="b">
        <v>1</v>
      </c>
    </row>
    <row r="535" spans="1:35" x14ac:dyDescent="0.3">
      <c r="A535">
        <v>-73.976144059999996</v>
      </c>
      <c r="B535">
        <v>40.770603530000002</v>
      </c>
      <c r="C535" t="s">
        <v>1624</v>
      </c>
      <c r="D535" t="s">
        <v>734</v>
      </c>
      <c r="E535" t="str" cm="1">
        <f t="array" ref="E535">_xlfn.IFS(D535="05D", "Adjacent", D535="07D", "Adjacent",D535="06C","Adjacent",D535="06E","Adjacent",TRUE,"")</f>
        <v/>
      </c>
      <c r="F535" t="s">
        <v>34</v>
      </c>
      <c r="G535">
        <v>10202018</v>
      </c>
      <c r="H535" s="5">
        <v>4</v>
      </c>
      <c r="J535" t="s">
        <v>40</v>
      </c>
      <c r="L535" t="s">
        <v>55</v>
      </c>
      <c r="O535" t="s">
        <v>50</v>
      </c>
      <c r="P535" s="5">
        <v>15</v>
      </c>
      <c r="R535" t="b">
        <v>0</v>
      </c>
      <c r="S535" t="b">
        <v>0</v>
      </c>
      <c r="T535" t="b">
        <v>1</v>
      </c>
      <c r="U535" t="b">
        <v>0</v>
      </c>
      <c r="V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1</v>
      </c>
      <c r="AE535" t="b">
        <v>0</v>
      </c>
      <c r="AF535" t="str" cm="1">
        <f t="array" ref="AF535">_xlfn.IFS(Y535=TRUE,"THREATENED",Z535=TRUE,"THREATENED",AA535=TRUE,"THREATENED",AE535=TRUE,"THREATENED",TRUE,"")</f>
        <v/>
      </c>
      <c r="AH535" t="s">
        <v>1625</v>
      </c>
      <c r="AI535" t="b">
        <v>1</v>
      </c>
    </row>
    <row r="536" spans="1:35" x14ac:dyDescent="0.3">
      <c r="A536">
        <v>-73.974680219999996</v>
      </c>
      <c r="B536">
        <v>40.773134749999997</v>
      </c>
      <c r="C536" t="s">
        <v>1626</v>
      </c>
      <c r="D536" t="s">
        <v>1403</v>
      </c>
      <c r="E536" t="str" cm="1">
        <f t="array" ref="E536">_xlfn.IFS(D536="05D", "Adjacent", D536="07D", "Adjacent",D536="06C","Adjacent",D536="06E","Adjacent",TRUE,"")</f>
        <v/>
      </c>
      <c r="F536" t="s">
        <v>34</v>
      </c>
      <c r="G536">
        <v>10062018</v>
      </c>
      <c r="H536" s="5">
        <v>1</v>
      </c>
      <c r="I536" t="s">
        <v>39</v>
      </c>
      <c r="J536" t="s">
        <v>40</v>
      </c>
      <c r="K536" t="s">
        <v>117</v>
      </c>
      <c r="L536" t="s">
        <v>118</v>
      </c>
      <c r="O536" t="s">
        <v>43</v>
      </c>
      <c r="P536" s="5" t="b">
        <v>0</v>
      </c>
      <c r="R536" t="b">
        <v>0</v>
      </c>
      <c r="S536" t="b">
        <v>0</v>
      </c>
      <c r="T536" t="b">
        <v>0</v>
      </c>
      <c r="U536" t="b">
        <v>1</v>
      </c>
      <c r="V536" t="b">
        <v>1</v>
      </c>
      <c r="X536" t="b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1</v>
      </c>
      <c r="AF536" t="str" cm="1">
        <f t="array" ref="AF536">_xlfn.IFS(Y536=TRUE,"THREATENED",Z536=TRUE,"THREATENED",AA536=TRUE,"THREATENED",AE536=TRUE,"THREATENED",TRUE,"")</f>
        <v>THREATENED</v>
      </c>
      <c r="AH536" t="s">
        <v>1627</v>
      </c>
      <c r="AI536" t="b">
        <v>1</v>
      </c>
    </row>
    <row r="537" spans="1:35" x14ac:dyDescent="0.3">
      <c r="A537">
        <v>-73.961761240000001</v>
      </c>
      <c r="B537">
        <v>40.795287600000002</v>
      </c>
      <c r="C537" t="s">
        <v>1628</v>
      </c>
      <c r="D537" t="s">
        <v>301</v>
      </c>
      <c r="E537" t="str" cm="1">
        <f t="array" ref="E537">_xlfn.IFS(D537="05D", "Adjacent", D537="07D", "Adjacent",D537="06C","Adjacent",D537="06E","Adjacent",TRUE,"")</f>
        <v/>
      </c>
      <c r="F537" t="s">
        <v>48</v>
      </c>
      <c r="G537">
        <v>10142018</v>
      </c>
      <c r="H537" s="5">
        <v>4</v>
      </c>
      <c r="I537" t="s">
        <v>39</v>
      </c>
      <c r="J537" t="s">
        <v>40</v>
      </c>
      <c r="K537" t="s">
        <v>117</v>
      </c>
      <c r="L537" t="s">
        <v>118</v>
      </c>
      <c r="O537" t="s">
        <v>43</v>
      </c>
      <c r="P537" s="5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1</v>
      </c>
      <c r="X537" t="b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1</v>
      </c>
      <c r="AE537" t="b">
        <v>0</v>
      </c>
      <c r="AF537" t="str" cm="1">
        <f t="array" ref="AF537">_xlfn.IFS(Y537=TRUE,"THREATENED",Z537=TRUE,"THREATENED",AA537=TRUE,"THREATENED",AE537=TRUE,"THREATENED",TRUE,"")</f>
        <v/>
      </c>
      <c r="AH537" t="s">
        <v>1629</v>
      </c>
      <c r="AI537" t="b">
        <v>1</v>
      </c>
    </row>
    <row r="538" spans="1:35" x14ac:dyDescent="0.3">
      <c r="A538">
        <v>-73.971348759999998</v>
      </c>
      <c r="B538">
        <v>40.778435299999998</v>
      </c>
      <c r="C538" t="s">
        <v>1630</v>
      </c>
      <c r="D538" t="s">
        <v>1631</v>
      </c>
      <c r="E538" t="str" cm="1">
        <f t="array" ref="E538">_xlfn.IFS(D538="05D", "Adjacent", D538="07D", "Adjacent",D538="06C","Adjacent",D538="06E","Adjacent",TRUE,"")</f>
        <v/>
      </c>
      <c r="F538" t="s">
        <v>34</v>
      </c>
      <c r="G538">
        <v>10172018</v>
      </c>
      <c r="H538" s="5">
        <v>3</v>
      </c>
      <c r="I538" t="s">
        <v>39</v>
      </c>
      <c r="J538" t="s">
        <v>192</v>
      </c>
      <c r="L538" t="s">
        <v>193</v>
      </c>
      <c r="O538" t="s">
        <v>50</v>
      </c>
      <c r="P538" s="5">
        <v>17</v>
      </c>
      <c r="Q538" t="s">
        <v>1632</v>
      </c>
      <c r="R538" t="b">
        <v>1</v>
      </c>
      <c r="S538" t="b">
        <v>0</v>
      </c>
      <c r="T538" t="b">
        <v>0</v>
      </c>
      <c r="U538" t="b">
        <v>0</v>
      </c>
      <c r="V538" t="b">
        <v>0</v>
      </c>
      <c r="X538" t="b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1</v>
      </c>
      <c r="AE538" t="b">
        <v>0</v>
      </c>
      <c r="AF538" t="str" cm="1">
        <f t="array" ref="AF538">_xlfn.IFS(Y538=TRUE,"THREATENED",Z538=TRUE,"THREATENED",AA538=TRUE,"THREATENED",AE538=TRUE,"THREATENED",TRUE,"")</f>
        <v/>
      </c>
      <c r="AH538" t="s">
        <v>1633</v>
      </c>
      <c r="AI538" t="b">
        <v>1</v>
      </c>
    </row>
    <row r="539" spans="1:35" x14ac:dyDescent="0.3">
      <c r="A539">
        <v>-73.970131080000002</v>
      </c>
      <c r="B539">
        <v>40.776800100000003</v>
      </c>
      <c r="C539" t="s">
        <v>1634</v>
      </c>
      <c r="D539" t="s">
        <v>121</v>
      </c>
      <c r="E539" t="str" cm="1">
        <f t="array" ref="E539">_xlfn.IFS(D539="05D", "Adjacent", D539="07D", "Adjacent",D539="06C","Adjacent",D539="06E","Adjacent",TRUE,"")</f>
        <v/>
      </c>
      <c r="F539" t="s">
        <v>48</v>
      </c>
      <c r="G539">
        <v>10082018</v>
      </c>
      <c r="H539" s="5">
        <v>6</v>
      </c>
      <c r="I539" t="s">
        <v>39</v>
      </c>
      <c r="J539" t="s">
        <v>40</v>
      </c>
      <c r="L539" t="s">
        <v>55</v>
      </c>
      <c r="O539" t="s">
        <v>43</v>
      </c>
      <c r="P539" s="5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1</v>
      </c>
      <c r="X539" t="b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1</v>
      </c>
      <c r="AE539" t="b">
        <v>0</v>
      </c>
      <c r="AF539" t="str" cm="1">
        <f t="array" ref="AF539">_xlfn.IFS(Y539=TRUE,"THREATENED",Z539=TRUE,"THREATENED",AA539=TRUE,"THREATENED",AE539=TRUE,"THREATENED",TRUE,"")</f>
        <v/>
      </c>
      <c r="AH539" t="s">
        <v>1635</v>
      </c>
      <c r="AI539" t="b">
        <v>1</v>
      </c>
    </row>
    <row r="540" spans="1:35" x14ac:dyDescent="0.3">
      <c r="A540">
        <v>-73.971847449999999</v>
      </c>
      <c r="B540">
        <v>40.779496340000001</v>
      </c>
      <c r="C540" t="s">
        <v>1636</v>
      </c>
      <c r="D540" t="s">
        <v>1637</v>
      </c>
      <c r="E540" t="str" cm="1">
        <f t="array" ref="E540">_xlfn.IFS(D540="05D", "Adjacent", D540="07D", "Adjacent",D540="06C","Adjacent",D540="06E","Adjacent",TRUE,"")</f>
        <v/>
      </c>
      <c r="F540" t="s">
        <v>48</v>
      </c>
      <c r="G540">
        <v>10142018</v>
      </c>
      <c r="H540" s="5">
        <v>1</v>
      </c>
      <c r="I540" t="s">
        <v>39</v>
      </c>
      <c r="J540" t="s">
        <v>40</v>
      </c>
      <c r="K540" t="s">
        <v>41</v>
      </c>
      <c r="L540" t="s">
        <v>42</v>
      </c>
      <c r="O540" t="s">
        <v>43</v>
      </c>
      <c r="P540" s="5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1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1</v>
      </c>
      <c r="AF540" t="str" cm="1">
        <f t="array" ref="AF540">_xlfn.IFS(Y540=TRUE,"THREATENED",Z540=TRUE,"THREATENED",AA540=TRUE,"THREATENED",AE540=TRUE,"THREATENED",TRUE,"")</f>
        <v>THREATENED</v>
      </c>
      <c r="AH540" t="s">
        <v>1638</v>
      </c>
      <c r="AI540" t="b">
        <v>1</v>
      </c>
    </row>
    <row r="541" spans="1:35" x14ac:dyDescent="0.3">
      <c r="A541">
        <v>-73.975681050000006</v>
      </c>
      <c r="B541">
        <v>40.775625750000003</v>
      </c>
      <c r="C541" t="s">
        <v>1639</v>
      </c>
      <c r="D541" t="s">
        <v>1640</v>
      </c>
      <c r="E541" t="str" cm="1">
        <f t="array" ref="E541">_xlfn.IFS(D541="05D", "Adjacent", D541="07D", "Adjacent",D541="06C","Adjacent",D541="06E","Adjacent",TRUE,"")</f>
        <v/>
      </c>
      <c r="F541" t="s">
        <v>34</v>
      </c>
      <c r="G541">
        <v>10132018</v>
      </c>
      <c r="H541" s="5">
        <v>1</v>
      </c>
      <c r="I541" t="s">
        <v>39</v>
      </c>
      <c r="J541" t="s">
        <v>41</v>
      </c>
      <c r="K541" t="s">
        <v>40</v>
      </c>
      <c r="L541" t="s">
        <v>110</v>
      </c>
      <c r="M541" s="4" t="s">
        <v>1641</v>
      </c>
      <c r="O541" t="s">
        <v>43</v>
      </c>
      <c r="P541" s="5" t="b">
        <v>0</v>
      </c>
      <c r="R541" t="b">
        <v>0</v>
      </c>
      <c r="S541" t="b">
        <v>0</v>
      </c>
      <c r="T541" t="b">
        <v>0</v>
      </c>
      <c r="U541" t="b">
        <v>1</v>
      </c>
      <c r="V541" t="b">
        <v>0</v>
      </c>
      <c r="W541" s="4" t="s">
        <v>1642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1</v>
      </c>
      <c r="AE541" t="b">
        <v>0</v>
      </c>
      <c r="AF541" t="str" cm="1">
        <f t="array" ref="AF541">_xlfn.IFS(Y541=TRUE,"THREATENED",Z541=TRUE,"THREATENED",AA541=TRUE,"THREATENED",AE541=TRUE,"THREATENED",TRUE,"")</f>
        <v/>
      </c>
      <c r="AH541" t="s">
        <v>1643</v>
      </c>
      <c r="AI541" t="b">
        <v>0</v>
      </c>
    </row>
    <row r="542" spans="1:35" x14ac:dyDescent="0.3">
      <c r="A542">
        <v>-73.954742330000002</v>
      </c>
      <c r="B542">
        <v>40.789970259999997</v>
      </c>
      <c r="C542" t="s">
        <v>1644</v>
      </c>
      <c r="D542" t="s">
        <v>924</v>
      </c>
      <c r="E542" t="str" cm="1">
        <f t="array" ref="E542">_xlfn.IFS(D542="05D", "Adjacent", D542="07D", "Adjacent",D542="06C","Adjacent",D542="06E","Adjacent",TRUE,"")</f>
        <v/>
      </c>
      <c r="F542" t="s">
        <v>34</v>
      </c>
      <c r="G542">
        <v>10062018</v>
      </c>
      <c r="H542" s="5">
        <v>9</v>
      </c>
      <c r="I542" t="s">
        <v>39</v>
      </c>
      <c r="J542" t="s">
        <v>192</v>
      </c>
      <c r="L542" t="s">
        <v>193</v>
      </c>
      <c r="O542" t="s">
        <v>43</v>
      </c>
      <c r="P542" s="5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1</v>
      </c>
      <c r="X542" t="b">
        <v>0</v>
      </c>
      <c r="Y542" t="b">
        <v>0</v>
      </c>
      <c r="Z542" t="b">
        <v>0</v>
      </c>
      <c r="AA542" t="b">
        <v>0</v>
      </c>
      <c r="AB542" t="b">
        <v>1</v>
      </c>
      <c r="AC542" t="b">
        <v>0</v>
      </c>
      <c r="AD542" t="b">
        <v>1</v>
      </c>
      <c r="AE542" t="b">
        <v>0</v>
      </c>
      <c r="AF542" t="str" cm="1">
        <f t="array" ref="AF542">_xlfn.IFS(Y542=TRUE,"THREATENED",Z542=TRUE,"THREATENED",AA542=TRUE,"THREATENED",AE542=TRUE,"THREATENED",TRUE,"")</f>
        <v/>
      </c>
      <c r="AH542" t="s">
        <v>1645</v>
      </c>
      <c r="AI542" t="b">
        <v>1</v>
      </c>
    </row>
    <row r="543" spans="1:35" x14ac:dyDescent="0.3">
      <c r="A543">
        <v>-73.955967799999996</v>
      </c>
      <c r="B543">
        <v>40.795112410000002</v>
      </c>
      <c r="C543" t="s">
        <v>1646</v>
      </c>
      <c r="D543" t="s">
        <v>530</v>
      </c>
      <c r="E543" t="str" cm="1">
        <f t="array" ref="E543">_xlfn.IFS(D543="05D", "Adjacent", D543="07D", "Adjacent",D543="06C","Adjacent",D543="06E","Adjacent",TRUE,"")</f>
        <v/>
      </c>
      <c r="F543" t="s">
        <v>48</v>
      </c>
      <c r="G543">
        <v>10102018</v>
      </c>
      <c r="H543" s="5">
        <v>7</v>
      </c>
      <c r="I543" t="s">
        <v>39</v>
      </c>
      <c r="J543" t="s">
        <v>40</v>
      </c>
      <c r="K543" t="s">
        <v>41</v>
      </c>
      <c r="L543" t="s">
        <v>42</v>
      </c>
      <c r="O543" t="s">
        <v>50</v>
      </c>
      <c r="P543" s="5">
        <v>1</v>
      </c>
      <c r="Q543" t="s">
        <v>1647</v>
      </c>
      <c r="R543" t="b">
        <v>1</v>
      </c>
      <c r="S543" t="b">
        <v>1</v>
      </c>
      <c r="T543" t="b">
        <v>0</v>
      </c>
      <c r="U543" t="b">
        <v>0</v>
      </c>
      <c r="V543" t="b">
        <v>0</v>
      </c>
      <c r="W543" s="4" t="s">
        <v>1648</v>
      </c>
      <c r="X543" t="b">
        <v>0</v>
      </c>
      <c r="Y543" t="b">
        <v>0</v>
      </c>
      <c r="Z543" t="b">
        <v>0</v>
      </c>
      <c r="AA543" t="b">
        <v>0</v>
      </c>
      <c r="AB543" t="b">
        <v>1</v>
      </c>
      <c r="AC543" t="b">
        <v>0</v>
      </c>
      <c r="AD543" t="b">
        <v>0</v>
      </c>
      <c r="AE543" t="b">
        <v>1</v>
      </c>
      <c r="AF543" t="str" cm="1">
        <f t="array" ref="AF543">_xlfn.IFS(Y543=TRUE,"THREATENED",Z543=TRUE,"THREATENED",AA543=TRUE,"THREATENED",AE543=TRUE,"THREATENED",TRUE,"")</f>
        <v>THREATENED</v>
      </c>
      <c r="AH543" t="s">
        <v>1649</v>
      </c>
      <c r="AI543" t="b">
        <v>0</v>
      </c>
    </row>
    <row r="544" spans="1:35" x14ac:dyDescent="0.3">
      <c r="A544">
        <v>-73.958469609999995</v>
      </c>
      <c r="B544">
        <v>40.798012120000003</v>
      </c>
      <c r="C544" t="s">
        <v>1650</v>
      </c>
      <c r="D544" t="s">
        <v>58</v>
      </c>
      <c r="E544" t="str" cm="1">
        <f t="array" ref="E544">_xlfn.IFS(D544="05D", "Adjacent", D544="07D", "Adjacent",D544="06C","Adjacent",D544="06E","Adjacent",TRUE,"")</f>
        <v/>
      </c>
      <c r="F544" t="s">
        <v>34</v>
      </c>
      <c r="G544">
        <v>10142018</v>
      </c>
      <c r="H544" s="5">
        <v>3</v>
      </c>
      <c r="I544" t="s">
        <v>39</v>
      </c>
      <c r="J544" t="s">
        <v>40</v>
      </c>
      <c r="L544" t="s">
        <v>55</v>
      </c>
      <c r="O544" t="s">
        <v>43</v>
      </c>
      <c r="P544" s="5" t="b">
        <v>0</v>
      </c>
      <c r="R544" t="b">
        <v>0</v>
      </c>
      <c r="S544" t="b">
        <v>0</v>
      </c>
      <c r="T544" t="b">
        <v>0</v>
      </c>
      <c r="U544" t="b">
        <v>1</v>
      </c>
      <c r="V544" t="b">
        <v>1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1</v>
      </c>
      <c r="AE544" t="b">
        <v>0</v>
      </c>
      <c r="AF544" t="str" cm="1">
        <f t="array" ref="AF544">_xlfn.IFS(Y544=TRUE,"THREATENED",Z544=TRUE,"THREATENED",AA544=TRUE,"THREATENED",AE544=TRUE,"THREATENED",TRUE,"")</f>
        <v/>
      </c>
      <c r="AH544" t="s">
        <v>1651</v>
      </c>
      <c r="AI544" t="b">
        <v>1</v>
      </c>
    </row>
    <row r="545" spans="1:35" x14ac:dyDescent="0.3">
      <c r="A545">
        <v>-73.954908250000003</v>
      </c>
      <c r="B545">
        <v>40.793353760000002</v>
      </c>
      <c r="C545" t="s">
        <v>1652</v>
      </c>
      <c r="D545" t="s">
        <v>1653</v>
      </c>
      <c r="E545" t="str" cm="1">
        <f t="array" ref="E545">_xlfn.IFS(D545="05D", "Adjacent", D545="07D", "Adjacent",D545="06C","Adjacent",D545="06E","Adjacent",TRUE,"")</f>
        <v/>
      </c>
      <c r="F545" t="s">
        <v>34</v>
      </c>
      <c r="G545">
        <v>10122018</v>
      </c>
      <c r="H545" s="5">
        <v>1</v>
      </c>
      <c r="I545" t="s">
        <v>39</v>
      </c>
      <c r="J545" t="s">
        <v>40</v>
      </c>
      <c r="K545" t="s">
        <v>84</v>
      </c>
      <c r="L545" t="s">
        <v>103</v>
      </c>
      <c r="O545" t="s">
        <v>43</v>
      </c>
      <c r="P545" s="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s="4" t="s">
        <v>1654</v>
      </c>
      <c r="X545" t="b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str" cm="1">
        <f t="array" ref="AF545">_xlfn.IFS(Y545=TRUE,"THREATENED",Z545=TRUE,"THREATENED",AA545=TRUE,"THREATENED",AE545=TRUE,"THREATENED",TRUE,"")</f>
        <v/>
      </c>
      <c r="AH545" t="s">
        <v>1655</v>
      </c>
      <c r="AI545" t="b">
        <v>0</v>
      </c>
    </row>
    <row r="546" spans="1:35" x14ac:dyDescent="0.3">
      <c r="A546">
        <v>-73.971446549999996</v>
      </c>
      <c r="B546">
        <v>40.77721356</v>
      </c>
      <c r="C546" t="s">
        <v>1656</v>
      </c>
      <c r="D546" t="s">
        <v>1657</v>
      </c>
      <c r="E546" t="str" cm="1">
        <f t="array" ref="E546">_xlfn.IFS(D546="05D", "Adjacent", D546="07D", "Adjacent",D546="06C","Adjacent",D546="06E","Adjacent",TRUE,"")</f>
        <v/>
      </c>
      <c r="F546" t="s">
        <v>34</v>
      </c>
      <c r="G546">
        <v>10062018</v>
      </c>
      <c r="H546" s="5">
        <v>2</v>
      </c>
      <c r="I546" t="s">
        <v>39</v>
      </c>
      <c r="J546" t="s">
        <v>40</v>
      </c>
      <c r="L546" t="s">
        <v>55</v>
      </c>
      <c r="O546" t="s">
        <v>43</v>
      </c>
      <c r="P546" s="5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1</v>
      </c>
      <c r="X546" t="b">
        <v>0</v>
      </c>
      <c r="Y546" t="b">
        <v>0</v>
      </c>
      <c r="Z546" t="b">
        <v>0</v>
      </c>
      <c r="AA546" t="b">
        <v>0</v>
      </c>
      <c r="AB546" t="b">
        <v>1</v>
      </c>
      <c r="AC546" t="b">
        <v>0</v>
      </c>
      <c r="AD546" t="b">
        <v>0</v>
      </c>
      <c r="AE546" t="b">
        <v>1</v>
      </c>
      <c r="AF546" t="str" cm="1">
        <f t="array" ref="AF546">_xlfn.IFS(Y546=TRUE,"THREATENED",Z546=TRUE,"THREATENED",AA546=TRUE,"THREATENED",AE546=TRUE,"THREATENED",TRUE,"")</f>
        <v>THREATENED</v>
      </c>
      <c r="AH546" t="s">
        <v>1658</v>
      </c>
      <c r="AI546" t="b">
        <v>1</v>
      </c>
    </row>
    <row r="547" spans="1:35" x14ac:dyDescent="0.3">
      <c r="A547">
        <v>-73.964382540000003</v>
      </c>
      <c r="B547">
        <v>40.781544580000002</v>
      </c>
      <c r="C547" t="s">
        <v>1659</v>
      </c>
      <c r="D547" t="s">
        <v>1202</v>
      </c>
      <c r="E547" t="str" cm="1">
        <f t="array" ref="E547">_xlfn.IFS(D547="05D", "Adjacent", D547="07D", "Adjacent",D547="06C","Adjacent",D547="06E","Adjacent",TRUE,"")</f>
        <v/>
      </c>
      <c r="F547" t="s">
        <v>34</v>
      </c>
      <c r="G547">
        <v>10182018</v>
      </c>
      <c r="H547" s="5">
        <v>3</v>
      </c>
      <c r="I547" t="s">
        <v>39</v>
      </c>
      <c r="J547" t="s">
        <v>40</v>
      </c>
      <c r="K547" t="s">
        <v>41</v>
      </c>
      <c r="L547" t="s">
        <v>42</v>
      </c>
      <c r="O547" t="s">
        <v>43</v>
      </c>
      <c r="P547" s="5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1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str" cm="1">
        <f t="array" ref="AF547">_xlfn.IFS(Y547=TRUE,"THREATENED",Z547=TRUE,"THREATENED",AA547=TRUE,"THREATENED",AE547=TRUE,"THREATENED",TRUE,"")</f>
        <v/>
      </c>
      <c r="AH547" t="s">
        <v>1660</v>
      </c>
      <c r="AI547" t="b">
        <v>1</v>
      </c>
    </row>
    <row r="548" spans="1:35" x14ac:dyDescent="0.3">
      <c r="A548">
        <v>-73.962541619999996</v>
      </c>
      <c r="B548">
        <v>40.781130240000003</v>
      </c>
      <c r="C548" t="s">
        <v>1661</v>
      </c>
      <c r="D548" t="s">
        <v>1662</v>
      </c>
      <c r="E548" t="str" cm="1">
        <f t="array" ref="E548">_xlfn.IFS(D548="05D", "Adjacent", D548="07D", "Adjacent",D548="06C","Adjacent",D548="06E","Adjacent",TRUE,"")</f>
        <v/>
      </c>
      <c r="F548" t="s">
        <v>48</v>
      </c>
      <c r="G548">
        <v>10172018</v>
      </c>
      <c r="H548" s="5">
        <v>2</v>
      </c>
      <c r="I548" t="s">
        <v>39</v>
      </c>
      <c r="J548" t="s">
        <v>41</v>
      </c>
      <c r="K548" t="s">
        <v>40</v>
      </c>
      <c r="L548" t="s">
        <v>110</v>
      </c>
      <c r="O548" t="s">
        <v>50</v>
      </c>
      <c r="P548" s="5">
        <v>1</v>
      </c>
      <c r="R548" t="b">
        <v>0</v>
      </c>
      <c r="S548" t="b">
        <v>0</v>
      </c>
      <c r="T548" t="b">
        <v>1</v>
      </c>
      <c r="U548" t="b">
        <v>0</v>
      </c>
      <c r="V548" t="b">
        <v>0</v>
      </c>
      <c r="X548" t="b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1</v>
      </c>
      <c r="AF548" t="str" cm="1">
        <f t="array" ref="AF548">_xlfn.IFS(Y548=TRUE,"THREATENED",Z548=TRUE,"THREATENED",AA548=TRUE,"THREATENED",AE548=TRUE,"THREATENED",TRUE,"")</f>
        <v>THREATENED</v>
      </c>
      <c r="AH548" t="s">
        <v>1663</v>
      </c>
      <c r="AI548" t="b">
        <v>1</v>
      </c>
    </row>
    <row r="549" spans="1:35" x14ac:dyDescent="0.3">
      <c r="A549">
        <v>-73.963852610000004</v>
      </c>
      <c r="B549">
        <v>40.782693850000001</v>
      </c>
      <c r="C549" t="s">
        <v>1664</v>
      </c>
      <c r="D549" t="s">
        <v>177</v>
      </c>
      <c r="E549" t="str" cm="1">
        <f t="array" ref="E549">_xlfn.IFS(D549="05D", "Adjacent", D549="07D", "Adjacent",D549="06C","Adjacent",D549="06E","Adjacent",TRUE,"")</f>
        <v/>
      </c>
      <c r="F549" t="s">
        <v>48</v>
      </c>
      <c r="G549">
        <v>10072018</v>
      </c>
      <c r="H549" s="5">
        <v>2</v>
      </c>
      <c r="I549" t="s">
        <v>39</v>
      </c>
      <c r="J549" t="s">
        <v>40</v>
      </c>
      <c r="K549" t="s">
        <v>41</v>
      </c>
      <c r="L549" t="s">
        <v>42</v>
      </c>
      <c r="O549" t="s">
        <v>43</v>
      </c>
      <c r="P549" s="5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s="4" t="s">
        <v>1665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1</v>
      </c>
      <c r="AE549" t="b">
        <v>0</v>
      </c>
      <c r="AF549" t="str" cm="1">
        <f t="array" ref="AF549">_xlfn.IFS(Y549=TRUE,"THREATENED",Z549=TRUE,"THREATENED",AA549=TRUE,"THREATENED",AE549=TRUE,"THREATENED",TRUE,"")</f>
        <v/>
      </c>
      <c r="AH549" t="s">
        <v>1666</v>
      </c>
      <c r="AI549" t="b">
        <v>0</v>
      </c>
    </row>
    <row r="550" spans="1:35" x14ac:dyDescent="0.3">
      <c r="A550">
        <v>-73.973351949999994</v>
      </c>
      <c r="B550">
        <v>40.768814800000001</v>
      </c>
      <c r="C550" t="s">
        <v>1667</v>
      </c>
      <c r="D550" t="s">
        <v>1668</v>
      </c>
      <c r="E550" t="str" cm="1">
        <f t="array" ref="E550">_xlfn.IFS(D550="05D", "Adjacent", D550="07D", "Adjacent",D550="06C","Adjacent",D550="06E","Adjacent",TRUE,"")</f>
        <v/>
      </c>
      <c r="F550" t="s">
        <v>34</v>
      </c>
      <c r="G550">
        <v>10102018</v>
      </c>
      <c r="H550" s="5">
        <v>3</v>
      </c>
      <c r="I550" t="s">
        <v>39</v>
      </c>
      <c r="J550" t="s">
        <v>40</v>
      </c>
      <c r="L550" t="s">
        <v>55</v>
      </c>
      <c r="O550" t="s">
        <v>43</v>
      </c>
      <c r="P550" s="5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1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1</v>
      </c>
      <c r="AF550" t="str" cm="1">
        <f t="array" ref="AF550">_xlfn.IFS(Y550=TRUE,"THREATENED",Z550=TRUE,"THREATENED",AA550=TRUE,"THREATENED",AE550=TRUE,"THREATENED",TRUE,"")</f>
        <v>THREATENED</v>
      </c>
      <c r="AH550" t="s">
        <v>1669</v>
      </c>
      <c r="AI550" t="b">
        <v>1</v>
      </c>
    </row>
    <row r="551" spans="1:35" ht="46.8" x14ac:dyDescent="0.3">
      <c r="A551">
        <v>-73.968522730000004</v>
      </c>
      <c r="B551">
        <v>40.776599470000001</v>
      </c>
      <c r="C551" t="s">
        <v>1670</v>
      </c>
      <c r="D551" t="s">
        <v>246</v>
      </c>
      <c r="E551" t="str" cm="1">
        <f t="array" ref="E551">_xlfn.IFS(D551="05D", "Adjacent", D551="07D", "Adjacent",D551="06C","Adjacent",D551="06E","Adjacent",TRUE,"")</f>
        <v/>
      </c>
      <c r="F551" t="s">
        <v>48</v>
      </c>
      <c r="G551">
        <v>10072018</v>
      </c>
      <c r="H551" s="5">
        <v>2</v>
      </c>
      <c r="I551" t="s">
        <v>39</v>
      </c>
      <c r="J551" t="s">
        <v>40</v>
      </c>
      <c r="K551" t="s">
        <v>41</v>
      </c>
      <c r="L551" t="s">
        <v>42</v>
      </c>
      <c r="M551" s="4" t="s">
        <v>1671</v>
      </c>
      <c r="O551" t="s">
        <v>50</v>
      </c>
      <c r="P551" s="5">
        <v>20</v>
      </c>
      <c r="R551" t="b">
        <v>1</v>
      </c>
      <c r="S551" t="b">
        <v>0</v>
      </c>
      <c r="T551" t="b">
        <v>1</v>
      </c>
      <c r="U551" t="b">
        <v>0</v>
      </c>
      <c r="V551" t="b">
        <v>0</v>
      </c>
      <c r="X551" t="b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1</v>
      </c>
      <c r="AF551" t="str" cm="1">
        <f t="array" ref="AF551">_xlfn.IFS(Y551=TRUE,"THREATENED",Z551=TRUE,"THREATENED",AA551=TRUE,"THREATENED",AE551=TRUE,"THREATENED",TRUE,"")</f>
        <v>THREATENED</v>
      </c>
      <c r="AH551" t="s">
        <v>1672</v>
      </c>
      <c r="AI551" t="b">
        <v>1</v>
      </c>
    </row>
    <row r="552" spans="1:35" x14ac:dyDescent="0.3">
      <c r="A552">
        <v>-73.972166999999999</v>
      </c>
      <c r="B552">
        <v>40.776085909999999</v>
      </c>
      <c r="C552" t="s">
        <v>1673</v>
      </c>
      <c r="D552" t="s">
        <v>426</v>
      </c>
      <c r="E552" t="str" cm="1">
        <f t="array" ref="E552">_xlfn.IFS(D552="05D", "Adjacent", D552="07D", "Adjacent",D552="06C","Adjacent",D552="06E","Adjacent",TRUE,"")</f>
        <v/>
      </c>
      <c r="F552" t="s">
        <v>34</v>
      </c>
      <c r="G552">
        <v>10182018</v>
      </c>
      <c r="H552" s="5">
        <v>9</v>
      </c>
      <c r="I552" t="s">
        <v>39</v>
      </c>
      <c r="J552" t="s">
        <v>40</v>
      </c>
      <c r="K552" t="s">
        <v>84</v>
      </c>
      <c r="L552" t="s">
        <v>103</v>
      </c>
      <c r="O552" t="s">
        <v>43</v>
      </c>
      <c r="P552" s="5" t="b">
        <v>0</v>
      </c>
      <c r="R552" t="b">
        <v>1</v>
      </c>
      <c r="S552" t="b">
        <v>0</v>
      </c>
      <c r="T552" t="b">
        <v>0</v>
      </c>
      <c r="U552" t="b">
        <v>0</v>
      </c>
      <c r="V552" t="b">
        <v>1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1</v>
      </c>
      <c r="AE552" t="b">
        <v>0</v>
      </c>
      <c r="AF552" t="str" cm="1">
        <f t="array" ref="AF552">_xlfn.IFS(Y552=TRUE,"THREATENED",Z552=TRUE,"THREATENED",AA552=TRUE,"THREATENED",AE552=TRUE,"THREATENED",TRUE,"")</f>
        <v/>
      </c>
      <c r="AH552" t="s">
        <v>1674</v>
      </c>
      <c r="AI552" t="b">
        <v>1</v>
      </c>
    </row>
    <row r="553" spans="1:35" x14ac:dyDescent="0.3">
      <c r="A553">
        <v>-73.979215389999993</v>
      </c>
      <c r="B553">
        <v>40.768827250000001</v>
      </c>
      <c r="C553" t="s">
        <v>1675</v>
      </c>
      <c r="D553" t="s">
        <v>465</v>
      </c>
      <c r="E553" t="str" cm="1">
        <f t="array" ref="E553">_xlfn.IFS(D553="05D", "Adjacent", D553="07D", "Adjacent",D553="06C","Adjacent",D553="06E","Adjacent",TRUE,"")</f>
        <v/>
      </c>
      <c r="F553" t="s">
        <v>48</v>
      </c>
      <c r="G553">
        <v>10102018</v>
      </c>
      <c r="H553" s="5">
        <v>1</v>
      </c>
      <c r="I553" t="s">
        <v>39</v>
      </c>
      <c r="J553" t="s">
        <v>41</v>
      </c>
      <c r="K553" t="s">
        <v>40</v>
      </c>
      <c r="L553" t="s">
        <v>110</v>
      </c>
      <c r="O553" t="s">
        <v>43</v>
      </c>
      <c r="P553" s="5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1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1</v>
      </c>
      <c r="AE553" t="b">
        <v>0</v>
      </c>
      <c r="AF553" t="str" cm="1">
        <f t="array" ref="AF553">_xlfn.IFS(Y553=TRUE,"THREATENED",Z553=TRUE,"THREATENED",AA553=TRUE,"THREATENED",AE553=TRUE,"THREATENED",TRUE,"")</f>
        <v/>
      </c>
      <c r="AH553" t="s">
        <v>1676</v>
      </c>
      <c r="AI553" t="b">
        <v>1</v>
      </c>
    </row>
    <row r="554" spans="1:35" x14ac:dyDescent="0.3">
      <c r="A554">
        <v>-73.957933530000005</v>
      </c>
      <c r="B554">
        <v>40.795308069999997</v>
      </c>
      <c r="C554" t="s">
        <v>1677</v>
      </c>
      <c r="D554" t="s">
        <v>405</v>
      </c>
      <c r="E554" t="str" cm="1">
        <f t="array" ref="E554">_xlfn.IFS(D554="05D", "Adjacent", D554="07D", "Adjacent",D554="06C","Adjacent",D554="06E","Adjacent",TRUE,"")</f>
        <v/>
      </c>
      <c r="F554" t="s">
        <v>34</v>
      </c>
      <c r="G554">
        <v>10142018</v>
      </c>
      <c r="H554" s="5">
        <v>5</v>
      </c>
      <c r="I554" t="s">
        <v>39</v>
      </c>
      <c r="J554" t="s">
        <v>40</v>
      </c>
      <c r="L554" t="s">
        <v>55</v>
      </c>
      <c r="O554" t="s">
        <v>43</v>
      </c>
      <c r="P554" s="5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1</v>
      </c>
      <c r="X554" t="b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1</v>
      </c>
      <c r="AF554" t="str" cm="1">
        <f t="array" ref="AF554">_xlfn.IFS(Y554=TRUE,"THREATENED",Z554=TRUE,"THREATENED",AA554=TRUE,"THREATENED",AE554=TRUE,"THREATENED",TRUE,"")</f>
        <v>THREATENED</v>
      </c>
      <c r="AH554" t="s">
        <v>1678</v>
      </c>
      <c r="AI554" t="b">
        <v>1</v>
      </c>
    </row>
    <row r="555" spans="1:35" x14ac:dyDescent="0.3">
      <c r="A555">
        <v>-73.970416619999995</v>
      </c>
      <c r="B555">
        <v>40.77667203</v>
      </c>
      <c r="C555" t="s">
        <v>1679</v>
      </c>
      <c r="D555" t="s">
        <v>121</v>
      </c>
      <c r="E555" t="str" cm="1">
        <f t="array" ref="E555">_xlfn.IFS(D555="05D", "Adjacent", D555="07D", "Adjacent",D555="06C","Adjacent",D555="06E","Adjacent",TRUE,"")</f>
        <v/>
      </c>
      <c r="F555" t="s">
        <v>48</v>
      </c>
      <c r="G555">
        <v>10082018</v>
      </c>
      <c r="H555" s="5">
        <v>7</v>
      </c>
      <c r="I555" t="s">
        <v>39</v>
      </c>
      <c r="J555" t="s">
        <v>40</v>
      </c>
      <c r="L555" t="s">
        <v>55</v>
      </c>
      <c r="O555" t="s">
        <v>43</v>
      </c>
      <c r="P555" s="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1</v>
      </c>
      <c r="W555" s="4" t="s">
        <v>122</v>
      </c>
      <c r="X555" t="b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1</v>
      </c>
      <c r="AE555" t="b">
        <v>0</v>
      </c>
      <c r="AF555" t="str" cm="1">
        <f t="array" ref="AF555">_xlfn.IFS(Y555=TRUE,"THREATENED",Z555=TRUE,"THREATENED",AA555=TRUE,"THREATENED",AE555=TRUE,"THREATENED",TRUE,"")</f>
        <v/>
      </c>
      <c r="AH555" t="s">
        <v>1680</v>
      </c>
      <c r="AI555" t="b">
        <v>0</v>
      </c>
    </row>
    <row r="556" spans="1:35" x14ac:dyDescent="0.3">
      <c r="A556">
        <v>-73.957305770000005</v>
      </c>
      <c r="B556">
        <v>40.798573410000003</v>
      </c>
      <c r="C556" t="s">
        <v>1681</v>
      </c>
      <c r="D556" t="s">
        <v>227</v>
      </c>
      <c r="E556" t="str" cm="1">
        <f t="array" ref="E556">_xlfn.IFS(D556="05D", "Adjacent", D556="07D", "Adjacent",D556="06C","Adjacent",D556="06E","Adjacent",TRUE,"")</f>
        <v/>
      </c>
      <c r="F556" t="s">
        <v>34</v>
      </c>
      <c r="G556">
        <v>10142018</v>
      </c>
      <c r="H556" s="5">
        <v>1</v>
      </c>
      <c r="I556" t="s">
        <v>39</v>
      </c>
      <c r="J556" t="s">
        <v>40</v>
      </c>
      <c r="K556" t="s">
        <v>41</v>
      </c>
      <c r="L556" t="s">
        <v>42</v>
      </c>
      <c r="O556" t="s">
        <v>43</v>
      </c>
      <c r="P556" s="5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1</v>
      </c>
      <c r="X556" t="b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1</v>
      </c>
      <c r="AE556" t="b">
        <v>0</v>
      </c>
      <c r="AF556" t="str" cm="1">
        <f t="array" ref="AF556">_xlfn.IFS(Y556=TRUE,"THREATENED",Z556=TRUE,"THREATENED",AA556=TRUE,"THREATENED",AE556=TRUE,"THREATENED",TRUE,"")</f>
        <v/>
      </c>
      <c r="AH556" t="s">
        <v>1682</v>
      </c>
      <c r="AI556" t="b">
        <v>1</v>
      </c>
    </row>
    <row r="557" spans="1:35" x14ac:dyDescent="0.3">
      <c r="A557">
        <v>-73.958198249999995</v>
      </c>
      <c r="B557">
        <v>40.799219460000003</v>
      </c>
      <c r="C557" t="s">
        <v>1683</v>
      </c>
      <c r="D557" t="s">
        <v>478</v>
      </c>
      <c r="E557" t="str" cm="1">
        <f t="array" ref="E557">_xlfn.IFS(D557="05D", "Adjacent", D557="07D", "Adjacent",D557="06C","Adjacent",D557="06E","Adjacent",TRUE,"")</f>
        <v/>
      </c>
      <c r="F557" t="s">
        <v>34</v>
      </c>
      <c r="G557">
        <v>10072018</v>
      </c>
      <c r="H557" s="5">
        <v>3</v>
      </c>
      <c r="I557" t="s">
        <v>39</v>
      </c>
      <c r="J557" t="s">
        <v>40</v>
      </c>
      <c r="K557" t="s">
        <v>84</v>
      </c>
      <c r="L557" t="s">
        <v>103</v>
      </c>
      <c r="O557" t="s">
        <v>50</v>
      </c>
      <c r="P557" s="5">
        <v>55</v>
      </c>
      <c r="R557" t="b">
        <v>1</v>
      </c>
      <c r="S557" t="b">
        <v>0</v>
      </c>
      <c r="T557" t="b">
        <v>1</v>
      </c>
      <c r="U557" t="b">
        <v>0</v>
      </c>
      <c r="V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1</v>
      </c>
      <c r="AC557" t="b">
        <v>0</v>
      </c>
      <c r="AD557" t="b">
        <v>0</v>
      </c>
      <c r="AE557" t="b">
        <v>0</v>
      </c>
      <c r="AF557" t="str" cm="1">
        <f t="array" ref="AF557">_xlfn.IFS(Y557=TRUE,"THREATENED",Z557=TRUE,"THREATENED",AA557=TRUE,"THREATENED",AE557=TRUE,"THREATENED",TRUE,"")</f>
        <v/>
      </c>
      <c r="AH557" t="s">
        <v>1684</v>
      </c>
      <c r="AI557" t="b">
        <v>1</v>
      </c>
    </row>
    <row r="558" spans="1:35" x14ac:dyDescent="0.3">
      <c r="A558">
        <v>-73.972467519999995</v>
      </c>
      <c r="B558">
        <v>40.765913189999999</v>
      </c>
      <c r="C558" t="s">
        <v>1685</v>
      </c>
      <c r="D558" t="s">
        <v>988</v>
      </c>
      <c r="E558" t="str" cm="1">
        <f t="array" ref="E558">_xlfn.IFS(D558="05D", "Adjacent", D558="07D", "Adjacent",D558="06C","Adjacent",D558="06E","Adjacent",TRUE,"")</f>
        <v/>
      </c>
      <c r="F558" t="s">
        <v>34</v>
      </c>
      <c r="G558">
        <v>10132018</v>
      </c>
      <c r="H558" s="5">
        <v>5</v>
      </c>
      <c r="I558" t="s">
        <v>39</v>
      </c>
      <c r="J558" t="s">
        <v>40</v>
      </c>
      <c r="K558" t="s">
        <v>41</v>
      </c>
      <c r="L558" t="s">
        <v>42</v>
      </c>
      <c r="O558" t="s">
        <v>43</v>
      </c>
      <c r="P558" s="5" t="b">
        <v>0</v>
      </c>
      <c r="R558" t="b">
        <v>1</v>
      </c>
      <c r="S558" t="b">
        <v>0</v>
      </c>
      <c r="T558" t="b">
        <v>0</v>
      </c>
      <c r="U558" t="b">
        <v>0</v>
      </c>
      <c r="V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1</v>
      </c>
      <c r="AE558" t="b">
        <v>0</v>
      </c>
      <c r="AF558" t="str" cm="1">
        <f t="array" ref="AF558">_xlfn.IFS(Y558=TRUE,"THREATENED",Z558=TRUE,"THREATENED",AA558=TRUE,"THREATENED",AE558=TRUE,"THREATENED",TRUE,"")</f>
        <v/>
      </c>
      <c r="AH558" t="s">
        <v>1686</v>
      </c>
      <c r="AI558" t="b">
        <v>1</v>
      </c>
    </row>
    <row r="559" spans="1:35" x14ac:dyDescent="0.3">
      <c r="A559">
        <v>-73.970033069999999</v>
      </c>
      <c r="B559">
        <v>40.77829139</v>
      </c>
      <c r="C559" t="s">
        <v>1687</v>
      </c>
      <c r="D559" t="s">
        <v>721</v>
      </c>
      <c r="E559" t="str" cm="1">
        <f t="array" ref="E559">_xlfn.IFS(D559="05D", "Adjacent", D559="07D", "Adjacent",D559="06C","Adjacent",D559="06E","Adjacent",TRUE,"")</f>
        <v/>
      </c>
      <c r="F559" t="s">
        <v>34</v>
      </c>
      <c r="G559">
        <v>10102018</v>
      </c>
      <c r="H559" s="5">
        <v>6</v>
      </c>
      <c r="I559" t="s">
        <v>39</v>
      </c>
      <c r="J559" t="s">
        <v>40</v>
      </c>
      <c r="L559" t="s">
        <v>55</v>
      </c>
      <c r="O559" t="s">
        <v>43</v>
      </c>
      <c r="P559" s="5" t="b">
        <v>0</v>
      </c>
      <c r="R559" t="b">
        <v>1</v>
      </c>
      <c r="S559" t="b">
        <v>0</v>
      </c>
      <c r="T559" t="b">
        <v>0</v>
      </c>
      <c r="U559" t="b">
        <v>0</v>
      </c>
      <c r="V559" t="b">
        <v>1</v>
      </c>
      <c r="W559" s="4" t="s">
        <v>122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str" cm="1">
        <f t="array" ref="AF559">_xlfn.IFS(Y559=TRUE,"THREATENED",Z559=TRUE,"THREATENED",AA559=TRUE,"THREATENED",AE559=TRUE,"THREATENED",TRUE,"")</f>
        <v/>
      </c>
      <c r="AG559" t="s">
        <v>1688</v>
      </c>
      <c r="AH559" t="s">
        <v>1689</v>
      </c>
      <c r="AI559" t="b">
        <v>0</v>
      </c>
    </row>
    <row r="560" spans="1:35" x14ac:dyDescent="0.3">
      <c r="A560">
        <v>-73.957008619999996</v>
      </c>
      <c r="B560">
        <v>40.79466798</v>
      </c>
      <c r="C560" t="s">
        <v>1690</v>
      </c>
      <c r="D560" t="s">
        <v>38</v>
      </c>
      <c r="E560" t="str" cm="1">
        <f t="array" ref="E560">_xlfn.IFS(D560="05D", "Adjacent", D560="07D", "Adjacent",D560="06C","Adjacent",D560="06E","Adjacent",TRUE,"")</f>
        <v/>
      </c>
      <c r="F560" t="s">
        <v>34</v>
      </c>
      <c r="G560">
        <v>10062018</v>
      </c>
      <c r="H560" s="5">
        <v>8</v>
      </c>
      <c r="I560" t="s">
        <v>39</v>
      </c>
      <c r="J560" t="s">
        <v>40</v>
      </c>
      <c r="L560" t="s">
        <v>55</v>
      </c>
      <c r="O560" t="s">
        <v>43</v>
      </c>
      <c r="P560" s="5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1</v>
      </c>
      <c r="X560" t="b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1</v>
      </c>
      <c r="AE560" t="b">
        <v>0</v>
      </c>
      <c r="AF560" t="str" cm="1">
        <f t="array" ref="AF560">_xlfn.IFS(Y560=TRUE,"THREATENED",Z560=TRUE,"THREATENED",AA560=TRUE,"THREATENED",AE560=TRUE,"THREATENED",TRUE,"")</f>
        <v/>
      </c>
      <c r="AH560" t="s">
        <v>1691</v>
      </c>
      <c r="AI560" t="b">
        <v>1</v>
      </c>
    </row>
    <row r="561" spans="1:35" x14ac:dyDescent="0.3">
      <c r="A561">
        <v>-73.961540260000007</v>
      </c>
      <c r="B561">
        <v>40.792408229999999</v>
      </c>
      <c r="C561" t="s">
        <v>1692</v>
      </c>
      <c r="D561" t="s">
        <v>290</v>
      </c>
      <c r="E561" t="str" cm="1">
        <f t="array" ref="E561">_xlfn.IFS(D561="05D", "Adjacent", D561="07D", "Adjacent",D561="06C","Adjacent",D561="06E","Adjacent",TRUE,"")</f>
        <v/>
      </c>
      <c r="F561" t="s">
        <v>48</v>
      </c>
      <c r="G561">
        <v>10122018</v>
      </c>
      <c r="H561" s="5">
        <v>2</v>
      </c>
      <c r="I561" t="s">
        <v>39</v>
      </c>
      <c r="J561" t="s">
        <v>40</v>
      </c>
      <c r="K561" t="s">
        <v>41</v>
      </c>
      <c r="L561" t="s">
        <v>42</v>
      </c>
      <c r="M561" s="4" t="s">
        <v>1693</v>
      </c>
      <c r="O561" t="s">
        <v>50</v>
      </c>
      <c r="P561" s="5">
        <v>20</v>
      </c>
      <c r="Q561" t="s">
        <v>1694</v>
      </c>
      <c r="R561" t="b">
        <v>0</v>
      </c>
      <c r="S561" t="b">
        <v>1</v>
      </c>
      <c r="T561" t="b">
        <v>1</v>
      </c>
      <c r="U561" t="b">
        <v>0</v>
      </c>
      <c r="V561" t="b">
        <v>0</v>
      </c>
      <c r="X561" t="b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1</v>
      </c>
      <c r="AE561" t="b">
        <v>0</v>
      </c>
      <c r="AF561" t="str" cm="1">
        <f t="array" ref="AF561">_xlfn.IFS(Y561=TRUE,"THREATENED",Z561=TRUE,"THREATENED",AA561=TRUE,"THREATENED",AE561=TRUE,"THREATENED",TRUE,"")</f>
        <v/>
      </c>
      <c r="AH561" t="s">
        <v>1695</v>
      </c>
      <c r="AI561" t="b">
        <v>1</v>
      </c>
    </row>
    <row r="562" spans="1:35" x14ac:dyDescent="0.3">
      <c r="A562">
        <v>-73.970836460000001</v>
      </c>
      <c r="B562">
        <v>40.772369159999997</v>
      </c>
      <c r="C562" t="s">
        <v>1696</v>
      </c>
      <c r="D562" t="s">
        <v>329</v>
      </c>
      <c r="E562" t="str" cm="1">
        <f t="array" ref="E562">_xlfn.IFS(D562="05D", "Adjacent", D562="07D", "Adjacent",D562="06C","Adjacent",D562="06E","Adjacent",TRUE,"")</f>
        <v/>
      </c>
      <c r="F562" t="s">
        <v>48</v>
      </c>
      <c r="G562">
        <v>10072018</v>
      </c>
      <c r="H562" s="5">
        <v>1</v>
      </c>
      <c r="I562" t="s">
        <v>39</v>
      </c>
      <c r="J562" t="s">
        <v>40</v>
      </c>
      <c r="L562" t="s">
        <v>55</v>
      </c>
      <c r="O562" t="s">
        <v>50</v>
      </c>
      <c r="P562" s="5">
        <v>60</v>
      </c>
      <c r="R562" t="b">
        <v>0</v>
      </c>
      <c r="S562" t="b">
        <v>0</v>
      </c>
      <c r="T562" t="b">
        <v>1</v>
      </c>
      <c r="U562" t="b">
        <v>0</v>
      </c>
      <c r="V562" t="b">
        <v>0</v>
      </c>
      <c r="X562" t="b">
        <v>0</v>
      </c>
      <c r="Y562" t="b">
        <v>0</v>
      </c>
      <c r="Z562" t="b">
        <v>0</v>
      </c>
      <c r="AA562" t="b">
        <v>1</v>
      </c>
      <c r="AB562" t="b">
        <v>0</v>
      </c>
      <c r="AC562" t="b">
        <v>0</v>
      </c>
      <c r="AD562" t="b">
        <v>0</v>
      </c>
      <c r="AE562" t="b">
        <v>0</v>
      </c>
      <c r="AF562" t="str" cm="1">
        <f t="array" ref="AF562">_xlfn.IFS(Y562=TRUE,"THREATENED",Z562=TRUE,"THREATENED",AA562=TRUE,"THREATENED",AE562=TRUE,"THREATENED",TRUE,"")</f>
        <v>THREATENED</v>
      </c>
      <c r="AH562" t="s">
        <v>1697</v>
      </c>
      <c r="AI562" t="b">
        <v>1</v>
      </c>
    </row>
    <row r="563" spans="1:35" x14ac:dyDescent="0.3">
      <c r="A563">
        <v>-73.975697260000004</v>
      </c>
      <c r="B563">
        <v>40.773624159999997</v>
      </c>
      <c r="C563" t="s">
        <v>1698</v>
      </c>
      <c r="D563" t="s">
        <v>802</v>
      </c>
      <c r="E563" t="str" cm="1">
        <f t="array" ref="E563">_xlfn.IFS(D563="05D", "Adjacent", D563="07D", "Adjacent",D563="06C","Adjacent",D563="06E","Adjacent",TRUE,"")</f>
        <v/>
      </c>
      <c r="F563" t="s">
        <v>34</v>
      </c>
      <c r="G563">
        <v>10132018</v>
      </c>
      <c r="H563" s="5">
        <v>4</v>
      </c>
      <c r="I563" t="s">
        <v>54</v>
      </c>
      <c r="J563" t="s">
        <v>40</v>
      </c>
      <c r="K563" t="s">
        <v>192</v>
      </c>
      <c r="L563" t="s">
        <v>354</v>
      </c>
      <c r="O563" t="s">
        <v>50</v>
      </c>
      <c r="P563" s="5">
        <v>30</v>
      </c>
      <c r="R563" t="b">
        <v>0</v>
      </c>
      <c r="S563" t="b">
        <v>0</v>
      </c>
      <c r="T563" t="b">
        <v>1</v>
      </c>
      <c r="U563" t="b">
        <v>0</v>
      </c>
      <c r="V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1</v>
      </c>
      <c r="AC563" t="b">
        <v>0</v>
      </c>
      <c r="AD563" t="b">
        <v>1</v>
      </c>
      <c r="AE563" t="b">
        <v>0</v>
      </c>
      <c r="AF563" t="str" cm="1">
        <f t="array" ref="AF563">_xlfn.IFS(Y563=TRUE,"THREATENED",Z563=TRUE,"THREATENED",AA563=TRUE,"THREATENED",AE563=TRUE,"THREATENED",TRUE,"")</f>
        <v/>
      </c>
      <c r="AH563" t="s">
        <v>1699</v>
      </c>
      <c r="AI563" t="b">
        <v>1</v>
      </c>
    </row>
    <row r="564" spans="1:35" ht="62.4" x14ac:dyDescent="0.3">
      <c r="A564">
        <v>-73.979944149999994</v>
      </c>
      <c r="B564">
        <v>40.767150000000001</v>
      </c>
      <c r="C564" t="s">
        <v>1700</v>
      </c>
      <c r="D564" t="s">
        <v>1301</v>
      </c>
      <c r="E564" t="str" cm="1">
        <f t="array" ref="E564">_xlfn.IFS(D564="05D", "Adjacent", D564="07D", "Adjacent",D564="06C","Adjacent",D564="06E","Adjacent",TRUE,"")</f>
        <v/>
      </c>
      <c r="F564" t="s">
        <v>48</v>
      </c>
      <c r="G564">
        <v>10122018</v>
      </c>
      <c r="H564" s="5">
        <v>1</v>
      </c>
      <c r="I564" t="s">
        <v>39</v>
      </c>
      <c r="J564" t="s">
        <v>40</v>
      </c>
      <c r="K564" t="s">
        <v>168</v>
      </c>
      <c r="L564" t="s">
        <v>169</v>
      </c>
      <c r="M564" s="4" t="s">
        <v>1701</v>
      </c>
      <c r="O564" t="s">
        <v>43</v>
      </c>
      <c r="P564" s="5" t="b">
        <v>0</v>
      </c>
      <c r="R564" t="b">
        <v>1</v>
      </c>
      <c r="S564" t="b">
        <v>0</v>
      </c>
      <c r="T564" t="b">
        <v>0</v>
      </c>
      <c r="U564" t="b">
        <v>0</v>
      </c>
      <c r="V564" t="b">
        <v>0</v>
      </c>
      <c r="X564" t="b">
        <v>0</v>
      </c>
      <c r="Y564" t="b">
        <v>0</v>
      </c>
      <c r="Z564" t="b">
        <v>0</v>
      </c>
      <c r="AA564" t="b">
        <v>1</v>
      </c>
      <c r="AB564" t="b">
        <v>0</v>
      </c>
      <c r="AC564" t="b">
        <v>0</v>
      </c>
      <c r="AD564" t="b">
        <v>0</v>
      </c>
      <c r="AE564" t="b">
        <v>1</v>
      </c>
      <c r="AF564" t="str" cm="1">
        <f t="array" ref="AF564">_xlfn.IFS(Y564=TRUE,"THREATENED",Z564=TRUE,"THREATENED",AA564=TRUE,"THREATENED",AE564=TRUE,"THREATENED",TRUE,"")</f>
        <v>THREATENED</v>
      </c>
      <c r="AH564" t="s">
        <v>1702</v>
      </c>
      <c r="AI564" t="b">
        <v>1</v>
      </c>
    </row>
    <row r="565" spans="1:35" x14ac:dyDescent="0.3">
      <c r="A565">
        <v>-73.970904059999995</v>
      </c>
      <c r="B565">
        <v>40.770116389999998</v>
      </c>
      <c r="C565" t="s">
        <v>1703</v>
      </c>
      <c r="D565" t="s">
        <v>113</v>
      </c>
      <c r="E565" t="str" cm="1">
        <f t="array" ref="E565">_xlfn.IFS(D565="05D", "Adjacent", D565="07D", "Adjacent",D565="06C","Adjacent",D565="06E","Adjacent",TRUE,"")</f>
        <v/>
      </c>
      <c r="F565" t="s">
        <v>34</v>
      </c>
      <c r="G565">
        <v>10062018</v>
      </c>
      <c r="H565" s="5">
        <v>3</v>
      </c>
      <c r="I565" t="s">
        <v>39</v>
      </c>
      <c r="J565" t="s">
        <v>40</v>
      </c>
      <c r="L565" t="s">
        <v>55</v>
      </c>
      <c r="O565" t="s">
        <v>50</v>
      </c>
      <c r="P565" s="5">
        <v>8</v>
      </c>
      <c r="Q565" t="s">
        <v>206</v>
      </c>
      <c r="R565" t="b">
        <v>1</v>
      </c>
      <c r="S565" t="b">
        <v>0</v>
      </c>
      <c r="T565" t="b">
        <v>1</v>
      </c>
      <c r="U565" t="b">
        <v>0</v>
      </c>
      <c r="V565" t="b">
        <v>0</v>
      </c>
      <c r="X565" t="b">
        <v>0</v>
      </c>
      <c r="Y565" t="b">
        <v>0</v>
      </c>
      <c r="Z565" t="b">
        <v>0</v>
      </c>
      <c r="AA565" t="b">
        <v>1</v>
      </c>
      <c r="AB565" t="b">
        <v>0</v>
      </c>
      <c r="AC565" t="b">
        <v>0</v>
      </c>
      <c r="AD565" t="b">
        <v>1</v>
      </c>
      <c r="AE565" t="b">
        <v>0</v>
      </c>
      <c r="AF565" t="str" cm="1">
        <f t="array" ref="AF565">_xlfn.IFS(Y565=TRUE,"THREATENED",Z565=TRUE,"THREATENED",AA565=TRUE,"THREATENED",AE565=TRUE,"THREATENED",TRUE,"")</f>
        <v>THREATENED</v>
      </c>
      <c r="AH565" t="s">
        <v>1704</v>
      </c>
      <c r="AI565" t="b">
        <v>1</v>
      </c>
    </row>
    <row r="566" spans="1:35" x14ac:dyDescent="0.3">
      <c r="A566">
        <v>-73.974522780000001</v>
      </c>
      <c r="B566">
        <v>40.767361829999999</v>
      </c>
      <c r="C566" t="s">
        <v>1705</v>
      </c>
      <c r="D566" t="s">
        <v>1706</v>
      </c>
      <c r="E566" t="str" cm="1">
        <f t="array" ref="E566">_xlfn.IFS(D566="05D", "Adjacent", D566="07D", "Adjacent",D566="06C","Adjacent",D566="06E","Adjacent",TRUE,"")</f>
        <v/>
      </c>
      <c r="F566" t="s">
        <v>48</v>
      </c>
      <c r="G566">
        <v>10062018</v>
      </c>
      <c r="H566" s="5">
        <v>9</v>
      </c>
      <c r="I566" t="s">
        <v>54</v>
      </c>
      <c r="J566" t="s">
        <v>40</v>
      </c>
      <c r="K566" t="s">
        <v>117</v>
      </c>
      <c r="L566" t="s">
        <v>118</v>
      </c>
      <c r="O566" t="s">
        <v>43</v>
      </c>
      <c r="P566" s="5" t="b">
        <v>0</v>
      </c>
      <c r="Q566" t="s">
        <v>1707</v>
      </c>
      <c r="R566" t="b">
        <v>0</v>
      </c>
      <c r="S566" t="b">
        <v>0</v>
      </c>
      <c r="T566" t="b">
        <v>0</v>
      </c>
      <c r="U566" t="b">
        <v>0</v>
      </c>
      <c r="V566" t="b">
        <v>1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1</v>
      </c>
      <c r="AE566" t="b">
        <v>0</v>
      </c>
      <c r="AF566" t="str" cm="1">
        <f t="array" ref="AF566">_xlfn.IFS(Y566=TRUE,"THREATENED",Z566=TRUE,"THREATENED",AA566=TRUE,"THREATENED",AE566=TRUE,"THREATENED",TRUE,"")</f>
        <v/>
      </c>
      <c r="AH566" t="s">
        <v>1708</v>
      </c>
      <c r="AI566" t="b">
        <v>1</v>
      </c>
    </row>
    <row r="567" spans="1:35" x14ac:dyDescent="0.3">
      <c r="A567">
        <v>-73.965954999999994</v>
      </c>
      <c r="B567">
        <v>40.783365969999998</v>
      </c>
      <c r="C567" t="s">
        <v>1709</v>
      </c>
      <c r="D567" t="s">
        <v>748</v>
      </c>
      <c r="E567" t="str" cm="1">
        <f t="array" ref="E567">_xlfn.IFS(D567="05D", "Adjacent", D567="07D", "Adjacent",D567="06C","Adjacent",D567="06E","Adjacent",TRUE,"")</f>
        <v/>
      </c>
      <c r="F567" t="s">
        <v>34</v>
      </c>
      <c r="G567">
        <v>10122018</v>
      </c>
      <c r="H567" s="5">
        <v>5</v>
      </c>
      <c r="I567" t="s">
        <v>39</v>
      </c>
      <c r="J567" t="s">
        <v>40</v>
      </c>
      <c r="K567" t="s">
        <v>168</v>
      </c>
      <c r="L567" t="s">
        <v>169</v>
      </c>
      <c r="R567" t="b">
        <v>0</v>
      </c>
      <c r="S567" t="b">
        <v>0</v>
      </c>
      <c r="T567" t="b">
        <v>0</v>
      </c>
      <c r="U567" t="b">
        <v>1</v>
      </c>
      <c r="V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1</v>
      </c>
      <c r="AE567" t="b">
        <v>0</v>
      </c>
      <c r="AF567" t="str" cm="1">
        <f t="array" ref="AF567">_xlfn.IFS(Y567=TRUE,"THREATENED",Z567=TRUE,"THREATENED",AA567=TRUE,"THREATENED",AE567=TRUE,"THREATENED",TRUE,"")</f>
        <v/>
      </c>
      <c r="AH567" t="s">
        <v>1710</v>
      </c>
      <c r="AI567" t="b">
        <v>1</v>
      </c>
    </row>
    <row r="568" spans="1:35" x14ac:dyDescent="0.3">
      <c r="A568">
        <v>-73.976362230000007</v>
      </c>
      <c r="B568">
        <v>40.77046713</v>
      </c>
      <c r="C568" t="s">
        <v>1711</v>
      </c>
      <c r="D568" t="s">
        <v>109</v>
      </c>
      <c r="E568" t="str" cm="1">
        <f t="array" ref="E568">_xlfn.IFS(D568="05D", "Adjacent", D568="07D", "Adjacent",D568="06C","Adjacent",D568="06E","Adjacent",TRUE,"")</f>
        <v/>
      </c>
      <c r="F568" t="s">
        <v>34</v>
      </c>
      <c r="G568">
        <v>10102018</v>
      </c>
      <c r="H568" s="5">
        <v>10</v>
      </c>
      <c r="I568" t="s">
        <v>39</v>
      </c>
      <c r="J568" t="s">
        <v>40</v>
      </c>
      <c r="K568" t="s">
        <v>41</v>
      </c>
      <c r="L568" t="s">
        <v>42</v>
      </c>
      <c r="O568" t="s">
        <v>43</v>
      </c>
      <c r="P568" s="5" t="b">
        <v>0</v>
      </c>
      <c r="R568" t="b">
        <v>0</v>
      </c>
      <c r="S568" t="b">
        <v>0</v>
      </c>
      <c r="T568" t="b">
        <v>0</v>
      </c>
      <c r="U568" t="b">
        <v>1</v>
      </c>
      <c r="V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1</v>
      </c>
      <c r="AD568" t="b">
        <v>0</v>
      </c>
      <c r="AE568" t="b">
        <v>0</v>
      </c>
      <c r="AF568" t="str" cm="1">
        <f t="array" ref="AF568">_xlfn.IFS(Y568=TRUE,"THREATENED",Z568=TRUE,"THREATENED",AA568=TRUE,"THREATENED",AE568=TRUE,"THREATENED",TRUE,"")</f>
        <v/>
      </c>
      <c r="AG568" t="s">
        <v>1712</v>
      </c>
      <c r="AH568" t="s">
        <v>1713</v>
      </c>
      <c r="AI568" t="b">
        <v>1</v>
      </c>
    </row>
    <row r="569" spans="1:35" x14ac:dyDescent="0.3">
      <c r="A569">
        <v>-73.967468839999995</v>
      </c>
      <c r="B569">
        <v>40.778972840000002</v>
      </c>
      <c r="C569" t="s">
        <v>1714</v>
      </c>
      <c r="D569" t="s">
        <v>215</v>
      </c>
      <c r="E569" t="str" cm="1">
        <f t="array" ref="E569">_xlfn.IFS(D569="05D", "Adjacent", D569="07D", "Adjacent",D569="06C","Adjacent",D569="06E","Adjacent",TRUE,"")</f>
        <v/>
      </c>
      <c r="F569" t="s">
        <v>48</v>
      </c>
      <c r="G569">
        <v>10172018</v>
      </c>
      <c r="H569" s="5">
        <v>6</v>
      </c>
      <c r="I569" t="s">
        <v>39</v>
      </c>
      <c r="J569" t="s">
        <v>40</v>
      </c>
      <c r="L569" t="s">
        <v>55</v>
      </c>
      <c r="O569" t="s">
        <v>43</v>
      </c>
      <c r="P569" s="5" t="b">
        <v>0</v>
      </c>
      <c r="R569" t="b">
        <v>1</v>
      </c>
      <c r="S569" t="b">
        <v>0</v>
      </c>
      <c r="T569" t="b">
        <v>0</v>
      </c>
      <c r="U569" t="b">
        <v>0</v>
      </c>
      <c r="V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1</v>
      </c>
      <c r="AE569" t="b">
        <v>0</v>
      </c>
      <c r="AF569" t="str" cm="1">
        <f t="array" ref="AF569">_xlfn.IFS(Y569=TRUE,"THREATENED",Z569=TRUE,"THREATENED",AA569=TRUE,"THREATENED",AE569=TRUE,"THREATENED",TRUE,"")</f>
        <v/>
      </c>
      <c r="AH569" t="s">
        <v>1715</v>
      </c>
      <c r="AI569" t="b">
        <v>1</v>
      </c>
    </row>
    <row r="570" spans="1:35" x14ac:dyDescent="0.3">
      <c r="A570">
        <v>-73.970635999999999</v>
      </c>
      <c r="B570">
        <v>40.771707399999997</v>
      </c>
      <c r="C570" t="s">
        <v>1716</v>
      </c>
      <c r="D570" t="s">
        <v>581</v>
      </c>
      <c r="E570" t="str" cm="1">
        <f t="array" ref="E570">_xlfn.IFS(D570="05D", "Adjacent", D570="07D", "Adjacent",D570="06C","Adjacent",D570="06E","Adjacent",TRUE,"")</f>
        <v/>
      </c>
      <c r="F570" t="s">
        <v>34</v>
      </c>
      <c r="G570">
        <v>10072018</v>
      </c>
      <c r="H570" s="5">
        <v>5</v>
      </c>
      <c r="I570" t="s">
        <v>39</v>
      </c>
      <c r="J570" t="s">
        <v>40</v>
      </c>
      <c r="K570" t="s">
        <v>84</v>
      </c>
      <c r="L570" t="s">
        <v>103</v>
      </c>
      <c r="O570" t="s">
        <v>43</v>
      </c>
      <c r="P570" s="5" t="b">
        <v>0</v>
      </c>
      <c r="R570" t="b">
        <v>0</v>
      </c>
      <c r="S570" t="b">
        <v>0</v>
      </c>
      <c r="T570" t="b">
        <v>0</v>
      </c>
      <c r="U570" t="b">
        <v>1</v>
      </c>
      <c r="V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1</v>
      </c>
      <c r="AF570" t="str" cm="1">
        <f t="array" ref="AF570">_xlfn.IFS(Y570=TRUE,"THREATENED",Z570=TRUE,"THREATENED",AA570=TRUE,"THREATENED",AE570=TRUE,"THREATENED",TRUE,"")</f>
        <v>THREATENED</v>
      </c>
      <c r="AH570" t="s">
        <v>1717</v>
      </c>
      <c r="AI570" t="b">
        <v>1</v>
      </c>
    </row>
    <row r="571" spans="1:35" x14ac:dyDescent="0.3">
      <c r="A571">
        <v>-73.978336690000006</v>
      </c>
      <c r="B571">
        <v>40.76683001</v>
      </c>
      <c r="C571" t="s">
        <v>1718</v>
      </c>
      <c r="D571" t="s">
        <v>1278</v>
      </c>
      <c r="E571" t="str" cm="1">
        <f t="array" ref="E571">_xlfn.IFS(D571="05D", "Adjacent", D571="07D", "Adjacent",D571="06C","Adjacent",D571="06E","Adjacent",TRUE,"")</f>
        <v/>
      </c>
      <c r="F571" t="s">
        <v>34</v>
      </c>
      <c r="G571">
        <v>10072018</v>
      </c>
      <c r="H571" s="5">
        <v>3</v>
      </c>
      <c r="I571" t="s">
        <v>39</v>
      </c>
      <c r="J571" t="s">
        <v>40</v>
      </c>
      <c r="K571" t="s">
        <v>84</v>
      </c>
      <c r="L571" t="s">
        <v>103</v>
      </c>
      <c r="O571" t="s">
        <v>43</v>
      </c>
      <c r="P571" s="5" t="b">
        <v>0</v>
      </c>
      <c r="R571" t="b">
        <v>0</v>
      </c>
      <c r="S571" t="b">
        <v>1</v>
      </c>
      <c r="T571" t="b">
        <v>0</v>
      </c>
      <c r="U571" t="b">
        <v>0</v>
      </c>
      <c r="V571" t="b">
        <v>0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1</v>
      </c>
      <c r="AE571" t="b">
        <v>0</v>
      </c>
      <c r="AF571" t="str" cm="1">
        <f t="array" ref="AF571">_xlfn.IFS(Y571=TRUE,"THREATENED",Z571=TRUE,"THREATENED",AA571=TRUE,"THREATENED",AE571=TRUE,"THREATENED",TRUE,"")</f>
        <v/>
      </c>
      <c r="AH571" t="s">
        <v>1719</v>
      </c>
      <c r="AI571" t="b">
        <v>1</v>
      </c>
    </row>
    <row r="572" spans="1:35" x14ac:dyDescent="0.3">
      <c r="A572">
        <v>-73.96220477</v>
      </c>
      <c r="B572">
        <v>40.794512640000001</v>
      </c>
      <c r="C572" t="s">
        <v>1720</v>
      </c>
      <c r="D572" t="s">
        <v>301</v>
      </c>
      <c r="E572" t="str" cm="1">
        <f t="array" ref="E572">_xlfn.IFS(D572="05D", "Adjacent", D572="07D", "Adjacent",D572="06C","Adjacent",D572="06E","Adjacent",TRUE,"")</f>
        <v/>
      </c>
      <c r="F572" t="s">
        <v>48</v>
      </c>
      <c r="G572">
        <v>10142018</v>
      </c>
      <c r="H572" s="5">
        <v>6</v>
      </c>
      <c r="I572" t="s">
        <v>39</v>
      </c>
      <c r="J572" t="s">
        <v>40</v>
      </c>
      <c r="K572" t="s">
        <v>41</v>
      </c>
      <c r="L572" t="s">
        <v>42</v>
      </c>
      <c r="O572" t="s">
        <v>43</v>
      </c>
      <c r="P572" s="5" t="b">
        <v>0</v>
      </c>
      <c r="R572" t="b">
        <v>0</v>
      </c>
      <c r="S572" t="b">
        <v>1</v>
      </c>
      <c r="T572" t="b">
        <v>0</v>
      </c>
      <c r="U572" t="b">
        <v>0</v>
      </c>
      <c r="V572" t="b">
        <v>0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1</v>
      </c>
      <c r="AE572" t="b">
        <v>0</v>
      </c>
      <c r="AF572" t="str" cm="1">
        <f t="array" ref="AF572">_xlfn.IFS(Y572=TRUE,"THREATENED",Z572=TRUE,"THREATENED",AA572=TRUE,"THREATENED",AE572=TRUE,"THREATENED",TRUE,"")</f>
        <v/>
      </c>
      <c r="AH572" t="s">
        <v>1721</v>
      </c>
      <c r="AI572" t="b">
        <v>1</v>
      </c>
    </row>
    <row r="573" spans="1:35" x14ac:dyDescent="0.3">
      <c r="A573">
        <v>-73.949721769999996</v>
      </c>
      <c r="B573">
        <v>40.796517010000002</v>
      </c>
      <c r="C573" t="s">
        <v>1722</v>
      </c>
      <c r="D573" t="s">
        <v>1723</v>
      </c>
      <c r="E573" t="str" cm="1">
        <f t="array" ref="E573">_xlfn.IFS(D573="05D", "Adjacent", D573="07D", "Adjacent",D573="06C","Adjacent",D573="06E","Adjacent",TRUE,"")</f>
        <v/>
      </c>
      <c r="F573" t="s">
        <v>34</v>
      </c>
      <c r="G573">
        <v>10142018</v>
      </c>
      <c r="H573" s="5">
        <v>3</v>
      </c>
      <c r="J573" t="s">
        <v>40</v>
      </c>
      <c r="K573" t="s">
        <v>41</v>
      </c>
      <c r="L573" t="s">
        <v>42</v>
      </c>
      <c r="O573" t="s">
        <v>43</v>
      </c>
      <c r="P573" s="5" t="b">
        <v>0</v>
      </c>
      <c r="R573" t="b">
        <v>0</v>
      </c>
      <c r="S573" t="b">
        <v>0</v>
      </c>
      <c r="T573" t="b">
        <v>0</v>
      </c>
      <c r="U573" t="b">
        <v>1</v>
      </c>
      <c r="V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1</v>
      </c>
      <c r="AE573" t="b">
        <v>0</v>
      </c>
      <c r="AF573" t="str" cm="1">
        <f t="array" ref="AF573">_xlfn.IFS(Y573=TRUE,"THREATENED",Z573=TRUE,"THREATENED",AA573=TRUE,"THREATENED",AE573=TRUE,"THREATENED",TRUE,"")</f>
        <v/>
      </c>
      <c r="AH573" t="s">
        <v>1724</v>
      </c>
      <c r="AI573" t="b">
        <v>1</v>
      </c>
    </row>
    <row r="574" spans="1:35" x14ac:dyDescent="0.3">
      <c r="A574">
        <v>-73.967130639999993</v>
      </c>
      <c r="B574">
        <v>40.783887020000002</v>
      </c>
      <c r="C574" t="s">
        <v>1725</v>
      </c>
      <c r="D574" t="s">
        <v>698</v>
      </c>
      <c r="E574" t="str" cm="1">
        <f t="array" ref="E574">_xlfn.IFS(D574="05D", "Adjacent", D574="07D", "Adjacent",D574="06C","Adjacent",D574="06E","Adjacent",TRUE,"")</f>
        <v/>
      </c>
      <c r="F574" t="s">
        <v>34</v>
      </c>
      <c r="G574">
        <v>10062018</v>
      </c>
      <c r="H574" s="5">
        <v>5</v>
      </c>
      <c r="I574" t="s">
        <v>54</v>
      </c>
      <c r="J574" t="s">
        <v>40</v>
      </c>
      <c r="L574" t="s">
        <v>55</v>
      </c>
      <c r="O574" t="s">
        <v>43</v>
      </c>
      <c r="P574" s="5" t="b">
        <v>0</v>
      </c>
      <c r="R574" t="b">
        <v>0</v>
      </c>
      <c r="S574" t="b">
        <v>0</v>
      </c>
      <c r="T574" t="b">
        <v>0</v>
      </c>
      <c r="U574" t="b">
        <v>1</v>
      </c>
      <c r="V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str" cm="1">
        <f t="array" ref="AF574">_xlfn.IFS(Y574=TRUE,"THREATENED",Z574=TRUE,"THREATENED",AA574=TRUE,"THREATENED",AE574=TRUE,"THREATENED",TRUE,"")</f>
        <v/>
      </c>
      <c r="AH574" t="s">
        <v>1726</v>
      </c>
      <c r="AI574" t="b">
        <v>1</v>
      </c>
    </row>
    <row r="575" spans="1:35" x14ac:dyDescent="0.3">
      <c r="A575">
        <v>-73.978671419999998</v>
      </c>
      <c r="B575">
        <v>40.769687079999997</v>
      </c>
      <c r="C575" t="s">
        <v>1727</v>
      </c>
      <c r="D575" t="s">
        <v>889</v>
      </c>
      <c r="E575" t="str" cm="1">
        <f t="array" ref="E575">_xlfn.IFS(D575="05D", "Adjacent", D575="07D", "Adjacent",D575="06C","Adjacent",D575="06E","Adjacent",TRUE,"")</f>
        <v/>
      </c>
      <c r="F575" t="s">
        <v>34</v>
      </c>
      <c r="G575">
        <v>10182018</v>
      </c>
      <c r="H575" s="5">
        <v>1</v>
      </c>
      <c r="I575" t="s">
        <v>39</v>
      </c>
      <c r="J575" t="s">
        <v>40</v>
      </c>
      <c r="L575" t="s">
        <v>55</v>
      </c>
      <c r="O575" t="s">
        <v>43</v>
      </c>
      <c r="P575" s="5" t="b">
        <v>0</v>
      </c>
      <c r="R575" t="b">
        <v>0</v>
      </c>
      <c r="S575" t="b">
        <v>0</v>
      </c>
      <c r="T575" t="b">
        <v>0</v>
      </c>
      <c r="U575" t="b">
        <v>1</v>
      </c>
      <c r="V575" t="b">
        <v>0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1</v>
      </c>
      <c r="AD575" t="b">
        <v>0</v>
      </c>
      <c r="AE575" t="b">
        <v>0</v>
      </c>
      <c r="AF575" t="str" cm="1">
        <f t="array" ref="AF575">_xlfn.IFS(Y575=TRUE,"THREATENED",Z575=TRUE,"THREATENED",AA575=TRUE,"THREATENED",AE575=TRUE,"THREATENED",TRUE,"")</f>
        <v/>
      </c>
      <c r="AH575" t="s">
        <v>1728</v>
      </c>
      <c r="AI575" t="b">
        <v>1</v>
      </c>
    </row>
    <row r="576" spans="1:35" x14ac:dyDescent="0.3">
      <c r="A576">
        <v>-73.975099259999993</v>
      </c>
      <c r="B576">
        <v>40.774339189999999</v>
      </c>
      <c r="C576" t="s">
        <v>1729</v>
      </c>
      <c r="D576" t="s">
        <v>472</v>
      </c>
      <c r="E576" t="str" cm="1">
        <f t="array" ref="E576">_xlfn.IFS(D576="05D", "Adjacent", D576="07D", "Adjacent",D576="06C","Adjacent",D576="06E","Adjacent",TRUE,"")</f>
        <v/>
      </c>
      <c r="F576" t="s">
        <v>34</v>
      </c>
      <c r="G576">
        <v>10142018</v>
      </c>
      <c r="H576" s="5">
        <v>3</v>
      </c>
      <c r="I576" t="s">
        <v>39</v>
      </c>
      <c r="J576" t="s">
        <v>40</v>
      </c>
      <c r="K576" t="s">
        <v>84</v>
      </c>
      <c r="L576" t="s">
        <v>103</v>
      </c>
      <c r="O576" t="s">
        <v>43</v>
      </c>
      <c r="P576" s="5" t="b">
        <v>0</v>
      </c>
      <c r="R576" t="b">
        <v>0</v>
      </c>
      <c r="S576" t="b">
        <v>0</v>
      </c>
      <c r="T576" t="b">
        <v>0</v>
      </c>
      <c r="U576" t="b">
        <v>1</v>
      </c>
      <c r="V576" t="b">
        <v>1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str" cm="1">
        <f t="array" ref="AF576">_xlfn.IFS(Y576=TRUE,"THREATENED",Z576=TRUE,"THREATENED",AA576=TRUE,"THREATENED",AE576=TRUE,"THREATENED",TRUE,"")</f>
        <v/>
      </c>
      <c r="AG576" t="s">
        <v>473</v>
      </c>
      <c r="AH576" t="s">
        <v>1730</v>
      </c>
      <c r="AI576" t="b">
        <v>1</v>
      </c>
    </row>
    <row r="577" spans="1:35" x14ac:dyDescent="0.3">
      <c r="A577">
        <v>-73.955621820000005</v>
      </c>
      <c r="B577">
        <v>40.798046020000001</v>
      </c>
      <c r="C577" t="s">
        <v>1731</v>
      </c>
      <c r="D577" t="s">
        <v>353</v>
      </c>
      <c r="E577" t="str" cm="1">
        <f t="array" ref="E577">_xlfn.IFS(D577="05D", "Adjacent", D577="07D", "Adjacent",D577="06C","Adjacent",D577="06E","Adjacent",TRUE,"")</f>
        <v/>
      </c>
      <c r="F577" t="s">
        <v>34</v>
      </c>
      <c r="G577">
        <v>10142018</v>
      </c>
      <c r="H577" s="5">
        <v>1</v>
      </c>
      <c r="I577" t="s">
        <v>39</v>
      </c>
      <c r="J577" t="s">
        <v>40</v>
      </c>
      <c r="K577" t="s">
        <v>41</v>
      </c>
      <c r="L577" t="s">
        <v>42</v>
      </c>
      <c r="O577" t="s">
        <v>43</v>
      </c>
      <c r="P577" s="5" t="b">
        <v>0</v>
      </c>
      <c r="R577" t="b">
        <v>0</v>
      </c>
      <c r="S577" t="b">
        <v>0</v>
      </c>
      <c r="T577" t="b">
        <v>0</v>
      </c>
      <c r="U577" t="b">
        <v>1</v>
      </c>
      <c r="V577" t="b">
        <v>0</v>
      </c>
      <c r="W577" s="4" t="s">
        <v>1732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1</v>
      </c>
      <c r="AF577" t="str" cm="1">
        <f t="array" ref="AF577">_xlfn.IFS(Y577=TRUE,"THREATENED",Z577=TRUE,"THREATENED",AA577=TRUE,"THREATENED",AE577=TRUE,"THREATENED",TRUE,"")</f>
        <v>THREATENED</v>
      </c>
      <c r="AH577" t="s">
        <v>1733</v>
      </c>
      <c r="AI577" t="b">
        <v>0</v>
      </c>
    </row>
    <row r="578" spans="1:35" x14ac:dyDescent="0.3">
      <c r="A578">
        <v>-73.967777940000005</v>
      </c>
      <c r="B578">
        <v>40.78674822</v>
      </c>
      <c r="C578" t="s">
        <v>1734</v>
      </c>
      <c r="D578" t="s">
        <v>147</v>
      </c>
      <c r="E578" t="str" cm="1">
        <f t="array" ref="E578">_xlfn.IFS(D578="05D", "Adjacent", D578="07D", "Adjacent",D578="06C","Adjacent",D578="06E","Adjacent",TRUE,"")</f>
        <v/>
      </c>
      <c r="F578" t="s">
        <v>48</v>
      </c>
      <c r="G578">
        <v>10132018</v>
      </c>
      <c r="H578" s="5">
        <v>2</v>
      </c>
      <c r="J578" t="s">
        <v>40</v>
      </c>
      <c r="L578" t="s">
        <v>55</v>
      </c>
      <c r="O578" t="s">
        <v>50</v>
      </c>
      <c r="P578" s="5">
        <v>15</v>
      </c>
      <c r="Q578" t="s">
        <v>1735</v>
      </c>
      <c r="R578" t="b">
        <v>0</v>
      </c>
      <c r="S578" t="b">
        <v>1</v>
      </c>
      <c r="T578" t="b">
        <v>0</v>
      </c>
      <c r="U578" t="b">
        <v>0</v>
      </c>
      <c r="V578" t="b">
        <v>0</v>
      </c>
      <c r="W578" s="4" t="s">
        <v>1032</v>
      </c>
      <c r="X578" t="b">
        <v>0</v>
      </c>
      <c r="Y578" t="b">
        <v>0</v>
      </c>
      <c r="Z578" t="b">
        <v>0</v>
      </c>
      <c r="AA578" t="b">
        <v>1</v>
      </c>
      <c r="AB578" t="b">
        <v>0</v>
      </c>
      <c r="AC578" t="b">
        <v>0</v>
      </c>
      <c r="AD578" t="b">
        <v>1</v>
      </c>
      <c r="AE578" t="b">
        <v>0</v>
      </c>
      <c r="AF578" t="str" cm="1">
        <f t="array" ref="AF578">_xlfn.IFS(Y578=TRUE,"THREATENED",Z578=TRUE,"THREATENED",AA578=TRUE,"THREATENED",AE578=TRUE,"THREATENED",TRUE,"")</f>
        <v>THREATENED</v>
      </c>
      <c r="AH578" t="s">
        <v>1736</v>
      </c>
      <c r="AI578" t="b">
        <v>0</v>
      </c>
    </row>
    <row r="579" spans="1:35" x14ac:dyDescent="0.3">
      <c r="A579">
        <v>-73.961239849999998</v>
      </c>
      <c r="B579">
        <v>40.795003319999999</v>
      </c>
      <c r="C579" t="s">
        <v>1737</v>
      </c>
      <c r="D579" t="s">
        <v>301</v>
      </c>
      <c r="E579" t="str" cm="1">
        <f t="array" ref="E579">_xlfn.IFS(D579="05D", "Adjacent", D579="07D", "Adjacent",D579="06C","Adjacent",D579="06E","Adjacent",TRUE,"")</f>
        <v/>
      </c>
      <c r="F579" t="s">
        <v>34</v>
      </c>
      <c r="G579">
        <v>10132018</v>
      </c>
      <c r="H579" s="5">
        <v>12</v>
      </c>
      <c r="I579" t="s">
        <v>39</v>
      </c>
      <c r="J579" t="s">
        <v>40</v>
      </c>
      <c r="K579" t="s">
        <v>41</v>
      </c>
      <c r="L579" t="s">
        <v>42</v>
      </c>
      <c r="O579" t="s">
        <v>43</v>
      </c>
      <c r="P579" s="5" t="b">
        <v>0</v>
      </c>
      <c r="R579" t="b">
        <v>1</v>
      </c>
      <c r="S579" t="b">
        <v>0</v>
      </c>
      <c r="T579" t="b">
        <v>0</v>
      </c>
      <c r="U579" t="b">
        <v>0</v>
      </c>
      <c r="V579" t="b">
        <v>0</v>
      </c>
      <c r="X579" t="b">
        <v>0</v>
      </c>
      <c r="Y579" t="b">
        <v>0</v>
      </c>
      <c r="Z579" t="b">
        <v>0</v>
      </c>
      <c r="AA579" t="b">
        <v>1</v>
      </c>
      <c r="AB579" t="b">
        <v>0</v>
      </c>
      <c r="AC579" t="b">
        <v>0</v>
      </c>
      <c r="AD579" t="b">
        <v>0</v>
      </c>
      <c r="AE579" t="b">
        <v>1</v>
      </c>
      <c r="AF579" t="str" cm="1">
        <f t="array" ref="AF579">_xlfn.IFS(Y579=TRUE,"THREATENED",Z579=TRUE,"THREATENED",AA579=TRUE,"THREATENED",AE579=TRUE,"THREATENED",TRUE,"")</f>
        <v>THREATENED</v>
      </c>
      <c r="AH579" t="s">
        <v>1738</v>
      </c>
      <c r="AI579" t="b">
        <v>1</v>
      </c>
    </row>
    <row r="580" spans="1:35" x14ac:dyDescent="0.3">
      <c r="A580">
        <v>-73.97205538</v>
      </c>
      <c r="B580">
        <v>40.766448820000001</v>
      </c>
      <c r="C580" t="s">
        <v>1739</v>
      </c>
      <c r="D580" t="s">
        <v>988</v>
      </c>
      <c r="E580" t="str" cm="1">
        <f t="array" ref="E580">_xlfn.IFS(D580="05D", "Adjacent", D580="07D", "Adjacent",D580="06C","Adjacent",D580="06E","Adjacent",TRUE,"")</f>
        <v/>
      </c>
      <c r="F580" t="s">
        <v>48</v>
      </c>
      <c r="G580">
        <v>10102018</v>
      </c>
      <c r="H580" s="5">
        <v>4</v>
      </c>
      <c r="I580" t="s">
        <v>39</v>
      </c>
      <c r="J580" t="s">
        <v>40</v>
      </c>
      <c r="L580" t="s">
        <v>55</v>
      </c>
      <c r="O580" t="s">
        <v>43</v>
      </c>
      <c r="P580" s="5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1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1</v>
      </c>
      <c r="AE580" t="b">
        <v>0</v>
      </c>
      <c r="AF580" t="str" cm="1">
        <f t="array" ref="AF580">_xlfn.IFS(Y580=TRUE,"THREATENED",Z580=TRUE,"THREATENED",AA580=TRUE,"THREATENED",AE580=TRUE,"THREATENED",TRUE,"")</f>
        <v/>
      </c>
      <c r="AH580" t="s">
        <v>1740</v>
      </c>
      <c r="AI580" t="b">
        <v>1</v>
      </c>
    </row>
    <row r="581" spans="1:35" x14ac:dyDescent="0.3">
      <c r="A581">
        <v>-73.970014820000003</v>
      </c>
      <c r="B581">
        <v>40.778778019999997</v>
      </c>
      <c r="C581" t="s">
        <v>1741</v>
      </c>
      <c r="D581" t="s">
        <v>721</v>
      </c>
      <c r="E581" t="str" cm="1">
        <f t="array" ref="E581">_xlfn.IFS(D581="05D", "Adjacent", D581="07D", "Adjacent",D581="06C","Adjacent",D581="06E","Adjacent",TRUE,"")</f>
        <v/>
      </c>
      <c r="F581" t="s">
        <v>34</v>
      </c>
      <c r="G581">
        <v>10102018</v>
      </c>
      <c r="H581" s="5">
        <v>4</v>
      </c>
      <c r="I581" t="s">
        <v>39</v>
      </c>
      <c r="J581" t="s">
        <v>40</v>
      </c>
      <c r="L581" t="s">
        <v>55</v>
      </c>
      <c r="O581" t="s">
        <v>43</v>
      </c>
      <c r="P581" s="5" t="b">
        <v>0</v>
      </c>
      <c r="R581" t="b">
        <v>0</v>
      </c>
      <c r="S581" t="b">
        <v>0</v>
      </c>
      <c r="T581" t="b">
        <v>0</v>
      </c>
      <c r="U581" t="b">
        <v>1</v>
      </c>
      <c r="V581" t="b">
        <v>0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1</v>
      </c>
      <c r="AE581" t="b">
        <v>0</v>
      </c>
      <c r="AF581" t="str" cm="1">
        <f t="array" ref="AF581">_xlfn.IFS(Y581=TRUE,"THREATENED",Z581=TRUE,"THREATENED",AA581=TRUE,"THREATENED",AE581=TRUE,"THREATENED",TRUE,"")</f>
        <v/>
      </c>
      <c r="AH581" t="s">
        <v>1742</v>
      </c>
      <c r="AI581" t="b">
        <v>1</v>
      </c>
    </row>
    <row r="582" spans="1:35" x14ac:dyDescent="0.3">
      <c r="A582">
        <v>-73.978912609999995</v>
      </c>
      <c r="B582">
        <v>40.768507909999997</v>
      </c>
      <c r="C582" t="s">
        <v>1743</v>
      </c>
      <c r="D582" t="s">
        <v>1235</v>
      </c>
      <c r="E582" t="str" cm="1">
        <f t="array" ref="E582">_xlfn.IFS(D582="05D", "Adjacent", D582="07D", "Adjacent",D582="06C","Adjacent",D582="06E","Adjacent",TRUE,"")</f>
        <v/>
      </c>
      <c r="F582" t="s">
        <v>34</v>
      </c>
      <c r="G582">
        <v>10132018</v>
      </c>
      <c r="H582" s="5">
        <v>8</v>
      </c>
      <c r="I582" t="s">
        <v>39</v>
      </c>
      <c r="J582" t="s">
        <v>40</v>
      </c>
      <c r="K582" t="s">
        <v>84</v>
      </c>
      <c r="L582" t="s">
        <v>103</v>
      </c>
      <c r="O582" t="s">
        <v>43</v>
      </c>
      <c r="P582" s="5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1</v>
      </c>
      <c r="AD582" t="b">
        <v>0</v>
      </c>
      <c r="AE582" t="b">
        <v>0</v>
      </c>
      <c r="AF582" t="str" cm="1">
        <f t="array" ref="AF582">_xlfn.IFS(Y582=TRUE,"THREATENED",Z582=TRUE,"THREATENED",AA582=TRUE,"THREATENED",AE582=TRUE,"THREATENED",TRUE,"")</f>
        <v/>
      </c>
      <c r="AH582" t="s">
        <v>1744</v>
      </c>
      <c r="AI582" t="b">
        <v>1</v>
      </c>
    </row>
    <row r="583" spans="1:35" x14ac:dyDescent="0.3">
      <c r="A583">
        <v>-73.977184390000005</v>
      </c>
      <c r="B583">
        <v>40.772366640000001</v>
      </c>
      <c r="C583" t="s">
        <v>1745</v>
      </c>
      <c r="D583" t="s">
        <v>72</v>
      </c>
      <c r="E583" t="str" cm="1">
        <f t="array" ref="E583">_xlfn.IFS(D583="05D", "Adjacent", D583="07D", "Adjacent",D583="06C","Adjacent",D583="06E","Adjacent",TRUE,"")</f>
        <v/>
      </c>
      <c r="F583" t="s">
        <v>48</v>
      </c>
      <c r="G583">
        <v>10082018</v>
      </c>
      <c r="H583" s="5">
        <v>1</v>
      </c>
      <c r="I583" t="s">
        <v>39</v>
      </c>
      <c r="J583" t="s">
        <v>40</v>
      </c>
      <c r="L583" t="s">
        <v>55</v>
      </c>
      <c r="O583" t="s">
        <v>43</v>
      </c>
      <c r="P583" s="5" t="b">
        <v>0</v>
      </c>
      <c r="R583" t="b">
        <v>0</v>
      </c>
      <c r="S583" t="b">
        <v>0</v>
      </c>
      <c r="T583" t="b">
        <v>0</v>
      </c>
      <c r="U583" t="b">
        <v>1</v>
      </c>
      <c r="V583" t="b">
        <v>0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1</v>
      </c>
      <c r="AE583" t="b">
        <v>0</v>
      </c>
      <c r="AF583" t="str" cm="1">
        <f t="array" ref="AF583">_xlfn.IFS(Y583=TRUE,"THREATENED",Z583=TRUE,"THREATENED",AA583=TRUE,"THREATENED",AE583=TRUE,"THREATENED",TRUE,"")</f>
        <v/>
      </c>
      <c r="AH583" t="s">
        <v>1746</v>
      </c>
      <c r="AI583" t="b">
        <v>1</v>
      </c>
    </row>
    <row r="584" spans="1:35" x14ac:dyDescent="0.3">
      <c r="A584">
        <v>-73.964659749999996</v>
      </c>
      <c r="B584">
        <v>40.782769819999999</v>
      </c>
      <c r="C584" t="s">
        <v>1747</v>
      </c>
      <c r="D584" t="s">
        <v>177</v>
      </c>
      <c r="E584" t="str" cm="1">
        <f t="array" ref="E584">_xlfn.IFS(D584="05D", "Adjacent", D584="07D", "Adjacent",D584="06C","Adjacent",D584="06E","Adjacent",TRUE,"")</f>
        <v/>
      </c>
      <c r="F584" t="s">
        <v>48</v>
      </c>
      <c r="G584">
        <v>10072018</v>
      </c>
      <c r="H584" s="5">
        <v>7</v>
      </c>
      <c r="I584" t="s">
        <v>54</v>
      </c>
      <c r="J584" t="s">
        <v>41</v>
      </c>
      <c r="K584" t="s">
        <v>40</v>
      </c>
      <c r="L584" t="s">
        <v>110</v>
      </c>
      <c r="O584" t="s">
        <v>50</v>
      </c>
      <c r="P584" s="5">
        <v>3</v>
      </c>
      <c r="R584" t="b">
        <v>0</v>
      </c>
      <c r="S584" t="b">
        <v>0</v>
      </c>
      <c r="T584" t="b">
        <v>1</v>
      </c>
      <c r="U584" t="b">
        <v>0</v>
      </c>
      <c r="V584" t="b">
        <v>0</v>
      </c>
      <c r="X584" t="b">
        <v>0</v>
      </c>
      <c r="Y584" t="b">
        <v>0</v>
      </c>
      <c r="Z584" t="b">
        <v>0</v>
      </c>
      <c r="AA584" t="b">
        <v>0</v>
      </c>
      <c r="AB584" t="b">
        <v>1</v>
      </c>
      <c r="AC584" t="b">
        <v>0</v>
      </c>
      <c r="AD584" t="b">
        <v>0</v>
      </c>
      <c r="AE584" t="b">
        <v>0</v>
      </c>
      <c r="AF584" t="str" cm="1">
        <f t="array" ref="AF584">_xlfn.IFS(Y584=TRUE,"THREATENED",Z584=TRUE,"THREATENED",AA584=TRUE,"THREATENED",AE584=TRUE,"THREATENED",TRUE,"")</f>
        <v/>
      </c>
      <c r="AG584" t="s">
        <v>1748</v>
      </c>
      <c r="AH584" t="s">
        <v>1749</v>
      </c>
      <c r="AI584" t="b">
        <v>1</v>
      </c>
    </row>
    <row r="585" spans="1:35" x14ac:dyDescent="0.3">
      <c r="A585">
        <v>-73.978264379999999</v>
      </c>
      <c r="B585">
        <v>40.771708609999997</v>
      </c>
      <c r="C585" t="s">
        <v>1750</v>
      </c>
      <c r="D585" t="s">
        <v>874</v>
      </c>
      <c r="E585" t="str" cm="1">
        <f t="array" ref="E585">_xlfn.IFS(D585="05D", "Adjacent", D585="07D", "Adjacent",D585="06C","Adjacent",D585="06E","Adjacent",TRUE,"")</f>
        <v/>
      </c>
      <c r="F585" t="s">
        <v>48</v>
      </c>
      <c r="G585">
        <v>10062018</v>
      </c>
      <c r="H585" s="5">
        <v>4</v>
      </c>
      <c r="I585" t="s">
        <v>39</v>
      </c>
      <c r="J585" t="s">
        <v>40</v>
      </c>
      <c r="K585" t="s">
        <v>84</v>
      </c>
      <c r="L585" t="s">
        <v>103</v>
      </c>
      <c r="O585" t="s">
        <v>43</v>
      </c>
      <c r="P585" s="5" t="b">
        <v>0</v>
      </c>
      <c r="R585" t="b">
        <v>0</v>
      </c>
      <c r="S585" t="b">
        <v>1</v>
      </c>
      <c r="T585" t="b">
        <v>0</v>
      </c>
      <c r="U585" t="b">
        <v>0</v>
      </c>
      <c r="V585" t="b">
        <v>1</v>
      </c>
      <c r="X585" t="b">
        <v>0</v>
      </c>
      <c r="Y585" t="b">
        <v>0</v>
      </c>
      <c r="Z585" t="b">
        <v>0</v>
      </c>
      <c r="AA585" t="b">
        <v>0</v>
      </c>
      <c r="AB585" t="b">
        <v>1</v>
      </c>
      <c r="AC585" t="b">
        <v>0</v>
      </c>
      <c r="AD585" t="b">
        <v>0</v>
      </c>
      <c r="AE585" t="b">
        <v>0</v>
      </c>
      <c r="AF585" t="str" cm="1">
        <f t="array" ref="AF585">_xlfn.IFS(Y585=TRUE,"THREATENED",Z585=TRUE,"THREATENED",AA585=TRUE,"THREATENED",AE585=TRUE,"THREATENED",TRUE,"")</f>
        <v/>
      </c>
      <c r="AG585" t="s">
        <v>1751</v>
      </c>
      <c r="AH585" t="s">
        <v>1752</v>
      </c>
      <c r="AI585" t="b">
        <v>1</v>
      </c>
    </row>
    <row r="586" spans="1:35" x14ac:dyDescent="0.3">
      <c r="A586">
        <v>-73.978513329999998</v>
      </c>
      <c r="B586">
        <v>40.77182603</v>
      </c>
      <c r="C586" t="s">
        <v>1753</v>
      </c>
      <c r="D586" t="s">
        <v>874</v>
      </c>
      <c r="E586" t="str" cm="1">
        <f t="array" ref="E586">_xlfn.IFS(D586="05D", "Adjacent", D586="07D", "Adjacent",D586="06C","Adjacent",D586="06E","Adjacent",TRUE,"")</f>
        <v/>
      </c>
      <c r="F586" t="s">
        <v>34</v>
      </c>
      <c r="G586">
        <v>10122018</v>
      </c>
      <c r="H586" s="5">
        <v>5</v>
      </c>
      <c r="I586" t="s">
        <v>39</v>
      </c>
      <c r="J586" t="s">
        <v>41</v>
      </c>
      <c r="K586" t="s">
        <v>84</v>
      </c>
      <c r="L586" t="s">
        <v>85</v>
      </c>
      <c r="O586" t="s">
        <v>43</v>
      </c>
      <c r="P586" s="5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1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str" cm="1">
        <f t="array" ref="AF586">_xlfn.IFS(Y586=TRUE,"THREATENED",Z586=TRUE,"THREATENED",AA586=TRUE,"THREATENED",AE586=TRUE,"THREATENED",TRUE,"")</f>
        <v/>
      </c>
      <c r="AH586" t="s">
        <v>1754</v>
      </c>
      <c r="AI586" t="b">
        <v>1</v>
      </c>
    </row>
    <row r="587" spans="1:35" x14ac:dyDescent="0.3">
      <c r="A587">
        <v>-73.954332379999997</v>
      </c>
      <c r="B587">
        <v>40.794308649999998</v>
      </c>
      <c r="C587" t="s">
        <v>1755</v>
      </c>
      <c r="D587" t="s">
        <v>939</v>
      </c>
      <c r="E587" t="str" cm="1">
        <f t="array" ref="E587">_xlfn.IFS(D587="05D", "Adjacent", D587="07D", "Adjacent",D587="06C","Adjacent",D587="06E","Adjacent",TRUE,"")</f>
        <v/>
      </c>
      <c r="F587" t="s">
        <v>34</v>
      </c>
      <c r="G587">
        <v>10072018</v>
      </c>
      <c r="H587" s="5">
        <v>3</v>
      </c>
      <c r="I587" t="s">
        <v>39</v>
      </c>
      <c r="J587" t="s">
        <v>40</v>
      </c>
      <c r="K587" t="s">
        <v>41</v>
      </c>
      <c r="L587" t="s">
        <v>42</v>
      </c>
      <c r="O587" t="s">
        <v>50</v>
      </c>
      <c r="P587" s="5">
        <v>15</v>
      </c>
      <c r="R587" t="b">
        <v>0</v>
      </c>
      <c r="S587" t="b">
        <v>0</v>
      </c>
      <c r="T587" t="b">
        <v>0</v>
      </c>
      <c r="U587" t="b">
        <v>1</v>
      </c>
      <c r="V587" t="b">
        <v>0</v>
      </c>
      <c r="W587" s="4" t="s">
        <v>1756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str" cm="1">
        <f t="array" ref="AF587">_xlfn.IFS(Y587=TRUE,"THREATENED",Z587=TRUE,"THREATENED",AA587=TRUE,"THREATENED",AE587=TRUE,"THREATENED",TRUE,"")</f>
        <v/>
      </c>
      <c r="AH587" t="s">
        <v>1757</v>
      </c>
      <c r="AI587" t="b">
        <v>0</v>
      </c>
    </row>
    <row r="588" spans="1:35" ht="62.4" x14ac:dyDescent="0.3">
      <c r="A588">
        <v>-73.971225680000003</v>
      </c>
      <c r="B588">
        <v>40.776094290000003</v>
      </c>
      <c r="C588" t="s">
        <v>1758</v>
      </c>
      <c r="D588" t="s">
        <v>426</v>
      </c>
      <c r="E588" t="str" cm="1">
        <f t="array" ref="E588">_xlfn.IFS(D588="05D", "Adjacent", D588="07D", "Adjacent",D588="06C","Adjacent",D588="06E","Adjacent",TRUE,"")</f>
        <v/>
      </c>
      <c r="F588" t="s">
        <v>34</v>
      </c>
      <c r="G588">
        <v>10182018</v>
      </c>
      <c r="H588" s="5">
        <v>13</v>
      </c>
      <c r="I588" t="s">
        <v>39</v>
      </c>
      <c r="J588" t="s">
        <v>40</v>
      </c>
      <c r="K588" t="s">
        <v>117</v>
      </c>
      <c r="L588" t="s">
        <v>118</v>
      </c>
      <c r="M588" s="4" t="s">
        <v>1759</v>
      </c>
      <c r="O588" t="s">
        <v>43</v>
      </c>
      <c r="P588" s="5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1</v>
      </c>
      <c r="W588" s="4" t="s">
        <v>355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1</v>
      </c>
      <c r="AE588" t="b">
        <v>0</v>
      </c>
      <c r="AF588" t="str" cm="1">
        <f t="array" ref="AF588">_xlfn.IFS(Y588=TRUE,"THREATENED",Z588=TRUE,"THREATENED",AA588=TRUE,"THREATENED",AE588=TRUE,"THREATENED",TRUE,"")</f>
        <v/>
      </c>
      <c r="AH588" t="s">
        <v>1760</v>
      </c>
      <c r="AI588" t="b">
        <v>0</v>
      </c>
    </row>
    <row r="589" spans="1:35" x14ac:dyDescent="0.3">
      <c r="A589">
        <v>-73.959335280000005</v>
      </c>
      <c r="B589">
        <v>40.791815059999998</v>
      </c>
      <c r="C589" t="s">
        <v>1761</v>
      </c>
      <c r="D589" t="s">
        <v>1214</v>
      </c>
      <c r="E589" t="str" cm="1">
        <f t="array" ref="E589">_xlfn.IFS(D589="05D", "Adjacent", D589="07D", "Adjacent",D589="06C","Adjacent",D589="06E","Adjacent",TRUE,"")</f>
        <v/>
      </c>
      <c r="F589" t="s">
        <v>48</v>
      </c>
      <c r="G589">
        <v>10142018</v>
      </c>
      <c r="H589" s="5">
        <v>2</v>
      </c>
      <c r="I589" t="s">
        <v>54</v>
      </c>
      <c r="J589" t="s">
        <v>192</v>
      </c>
      <c r="L589" t="s">
        <v>193</v>
      </c>
      <c r="O589" t="s">
        <v>50</v>
      </c>
      <c r="P589" s="5">
        <v>10</v>
      </c>
      <c r="R589" t="b">
        <v>0</v>
      </c>
      <c r="S589" t="b">
        <v>0</v>
      </c>
      <c r="T589" t="b">
        <v>1</v>
      </c>
      <c r="U589" t="b">
        <v>0</v>
      </c>
      <c r="V589" t="b">
        <v>0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1</v>
      </c>
      <c r="AF589" t="str" cm="1">
        <f t="array" ref="AF589">_xlfn.IFS(Y589=TRUE,"THREATENED",Z589=TRUE,"THREATENED",AA589=TRUE,"THREATENED",AE589=TRUE,"THREATENED",TRUE,"")</f>
        <v>THREATENED</v>
      </c>
      <c r="AH589" t="s">
        <v>1762</v>
      </c>
      <c r="AI589" t="b">
        <v>1</v>
      </c>
    </row>
    <row r="590" spans="1:35" x14ac:dyDescent="0.3">
      <c r="A590">
        <v>-73.972748859999996</v>
      </c>
      <c r="B590">
        <v>40.778191679999999</v>
      </c>
      <c r="C590" t="s">
        <v>1763</v>
      </c>
      <c r="D590" t="s">
        <v>1764</v>
      </c>
      <c r="E590" t="str" cm="1">
        <f t="array" ref="E590">_xlfn.IFS(D590="05D", "Adjacent", D590="07D", "Adjacent",D590="06C","Adjacent",D590="06E","Adjacent",TRUE,"")</f>
        <v/>
      </c>
      <c r="F590" t="s">
        <v>34</v>
      </c>
      <c r="G590">
        <v>10142018</v>
      </c>
      <c r="H590" s="5">
        <v>6</v>
      </c>
      <c r="I590" t="s">
        <v>54</v>
      </c>
      <c r="J590" t="s">
        <v>40</v>
      </c>
      <c r="K590" t="s">
        <v>41</v>
      </c>
      <c r="L590" t="s">
        <v>42</v>
      </c>
      <c r="O590" t="s">
        <v>43</v>
      </c>
      <c r="P590" s="5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s="4" t="s">
        <v>498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1</v>
      </c>
      <c r="AD590" t="b">
        <v>0</v>
      </c>
      <c r="AE590" t="b">
        <v>0</v>
      </c>
      <c r="AF590" t="str" cm="1">
        <f t="array" ref="AF590">_xlfn.IFS(Y590=TRUE,"THREATENED",Z590=TRUE,"THREATENED",AA590=TRUE,"THREATENED",AE590=TRUE,"THREATENED",TRUE,"")</f>
        <v/>
      </c>
      <c r="AG590" t="s">
        <v>1765</v>
      </c>
      <c r="AH590" t="s">
        <v>1766</v>
      </c>
      <c r="AI590" t="b">
        <v>0</v>
      </c>
    </row>
    <row r="591" spans="1:35" x14ac:dyDescent="0.3">
      <c r="A591">
        <v>-73.974280460000003</v>
      </c>
      <c r="B591">
        <v>40.77071677</v>
      </c>
      <c r="C591" t="s">
        <v>1767</v>
      </c>
      <c r="D591" t="s">
        <v>159</v>
      </c>
      <c r="E591" t="str" cm="1">
        <f t="array" ref="E591">_xlfn.IFS(D591="05D", "Adjacent", D591="07D", "Adjacent",D591="06C","Adjacent",D591="06E","Adjacent",TRUE,"")</f>
        <v/>
      </c>
      <c r="F591" t="s">
        <v>34</v>
      </c>
      <c r="G591">
        <v>10132018</v>
      </c>
      <c r="H591" s="5">
        <v>5</v>
      </c>
      <c r="I591" t="s">
        <v>39</v>
      </c>
      <c r="J591" t="s">
        <v>40</v>
      </c>
      <c r="K591" t="s">
        <v>41</v>
      </c>
      <c r="L591" t="s">
        <v>42</v>
      </c>
      <c r="O591" t="s">
        <v>43</v>
      </c>
      <c r="P591" s="5" t="b">
        <v>0</v>
      </c>
      <c r="Q591" t="s">
        <v>1768</v>
      </c>
      <c r="R591" t="b">
        <v>0</v>
      </c>
      <c r="S591" t="b">
        <v>0</v>
      </c>
      <c r="T591" t="b">
        <v>0</v>
      </c>
      <c r="U591" t="b">
        <v>1</v>
      </c>
      <c r="V591" t="b">
        <v>1</v>
      </c>
      <c r="X591" t="b">
        <v>0</v>
      </c>
      <c r="Y591" t="b">
        <v>0</v>
      </c>
      <c r="Z591" t="b">
        <v>0</v>
      </c>
      <c r="AA591" t="b">
        <v>0</v>
      </c>
      <c r="AB591" t="b">
        <v>1</v>
      </c>
      <c r="AC591" t="b">
        <v>0</v>
      </c>
      <c r="AD591" t="b">
        <v>1</v>
      </c>
      <c r="AE591" t="b">
        <v>0</v>
      </c>
      <c r="AF591" t="str" cm="1">
        <f t="array" ref="AF591">_xlfn.IFS(Y591=TRUE,"THREATENED",Z591=TRUE,"THREATENED",AA591=TRUE,"THREATENED",AE591=TRUE,"THREATENED",TRUE,"")</f>
        <v/>
      </c>
      <c r="AH591" t="s">
        <v>1769</v>
      </c>
      <c r="AI591" t="b">
        <v>1</v>
      </c>
    </row>
    <row r="592" spans="1:35" x14ac:dyDescent="0.3">
      <c r="A592">
        <v>-73.976931949999994</v>
      </c>
      <c r="B592">
        <v>40.774388360000003</v>
      </c>
      <c r="C592" t="s">
        <v>1770</v>
      </c>
      <c r="D592" t="s">
        <v>859</v>
      </c>
      <c r="E592" t="str" cm="1">
        <f t="array" ref="E592">_xlfn.IFS(D592="05D", "Adjacent", D592="07D", "Adjacent",D592="06C","Adjacent",D592="06E","Adjacent",TRUE,"")</f>
        <v/>
      </c>
      <c r="F592" t="s">
        <v>48</v>
      </c>
      <c r="G592">
        <v>10132018</v>
      </c>
      <c r="H592" s="5">
        <v>11</v>
      </c>
      <c r="I592" t="s">
        <v>54</v>
      </c>
      <c r="J592" t="s">
        <v>40</v>
      </c>
      <c r="K592" t="s">
        <v>41</v>
      </c>
      <c r="L592" t="s">
        <v>42</v>
      </c>
      <c r="O592" t="s">
        <v>43</v>
      </c>
      <c r="P592" s="5" t="b">
        <v>0</v>
      </c>
      <c r="Q592" t="s">
        <v>1771</v>
      </c>
      <c r="R592" t="b">
        <v>1</v>
      </c>
      <c r="S592" t="b">
        <v>1</v>
      </c>
      <c r="T592" t="b">
        <v>0</v>
      </c>
      <c r="U592" t="b">
        <v>0</v>
      </c>
      <c r="V592" t="b">
        <v>0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1</v>
      </c>
      <c r="AE592" t="b">
        <v>0</v>
      </c>
      <c r="AF592" t="str" cm="1">
        <f t="array" ref="AF592">_xlfn.IFS(Y592=TRUE,"THREATENED",Z592=TRUE,"THREATENED",AA592=TRUE,"THREATENED",AE592=TRUE,"THREATENED",TRUE,"")</f>
        <v/>
      </c>
      <c r="AH592" t="s">
        <v>1772</v>
      </c>
      <c r="AI592" t="b">
        <v>1</v>
      </c>
    </row>
    <row r="593" spans="1:35" x14ac:dyDescent="0.3">
      <c r="A593">
        <v>-73.971827079999997</v>
      </c>
      <c r="B593">
        <v>40.774830100000003</v>
      </c>
      <c r="C593" t="s">
        <v>1773</v>
      </c>
      <c r="D593" t="s">
        <v>98</v>
      </c>
      <c r="E593" t="str" cm="1">
        <f t="array" ref="E593">_xlfn.IFS(D593="05D", "Adjacent", D593="07D", "Adjacent",D593="06C","Adjacent",D593="06E","Adjacent",TRUE,"")</f>
        <v/>
      </c>
      <c r="F593" t="s">
        <v>48</v>
      </c>
      <c r="G593">
        <v>10102018</v>
      </c>
      <c r="H593" s="5">
        <v>6</v>
      </c>
      <c r="I593" t="s">
        <v>39</v>
      </c>
      <c r="J593" t="s">
        <v>40</v>
      </c>
      <c r="K593" t="s">
        <v>41</v>
      </c>
      <c r="L593" t="s">
        <v>42</v>
      </c>
      <c r="O593" t="s">
        <v>43</v>
      </c>
      <c r="P593" s="5" t="b">
        <v>0</v>
      </c>
      <c r="R593" t="b">
        <v>0</v>
      </c>
      <c r="S593" t="b">
        <v>0</v>
      </c>
      <c r="T593" t="b">
        <v>0</v>
      </c>
      <c r="U593" t="b">
        <v>1</v>
      </c>
      <c r="V593" t="b">
        <v>1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1</v>
      </c>
      <c r="AE593" t="b">
        <v>0</v>
      </c>
      <c r="AF593" t="str" cm="1">
        <f t="array" ref="AF593">_xlfn.IFS(Y593=TRUE,"THREATENED",Z593=TRUE,"THREATENED",AA593=TRUE,"THREATENED",AE593=TRUE,"THREATENED",TRUE,"")</f>
        <v/>
      </c>
      <c r="AH593" t="s">
        <v>1774</v>
      </c>
      <c r="AI593" t="b">
        <v>1</v>
      </c>
    </row>
    <row r="594" spans="1:35" x14ac:dyDescent="0.3">
      <c r="A594">
        <v>-73.969819670000007</v>
      </c>
      <c r="B594">
        <v>40.7802972</v>
      </c>
      <c r="C594" t="s">
        <v>1775</v>
      </c>
      <c r="D594" t="s">
        <v>631</v>
      </c>
      <c r="E594" t="str" cm="1">
        <f t="array" ref="E594">_xlfn.IFS(D594="05D", "Adjacent", D594="07D", "Adjacent",D594="06C","Adjacent",D594="06E","Adjacent",TRUE,"")</f>
        <v/>
      </c>
      <c r="F594" t="s">
        <v>34</v>
      </c>
      <c r="G594">
        <v>10182018</v>
      </c>
      <c r="H594" s="5">
        <v>3</v>
      </c>
      <c r="I594" t="s">
        <v>54</v>
      </c>
      <c r="J594" t="s">
        <v>40</v>
      </c>
      <c r="L594" t="s">
        <v>55</v>
      </c>
      <c r="O594" t="s">
        <v>50</v>
      </c>
      <c r="P594" s="5">
        <v>1</v>
      </c>
      <c r="R594" t="b">
        <v>1</v>
      </c>
      <c r="S594" t="b">
        <v>1</v>
      </c>
      <c r="T594" t="b">
        <v>0</v>
      </c>
      <c r="U594" t="b">
        <v>0</v>
      </c>
      <c r="V594" t="b">
        <v>0</v>
      </c>
      <c r="X594" t="b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1</v>
      </c>
      <c r="AF594" t="str" cm="1">
        <f t="array" ref="AF594">_xlfn.IFS(Y594=TRUE,"THREATENED",Z594=TRUE,"THREATENED",AA594=TRUE,"THREATENED",AE594=TRUE,"THREATENED",TRUE,"")</f>
        <v>THREATENED</v>
      </c>
      <c r="AH594" t="s">
        <v>1776</v>
      </c>
      <c r="AI594" t="b">
        <v>1</v>
      </c>
    </row>
    <row r="595" spans="1:35" x14ac:dyDescent="0.3">
      <c r="A595">
        <v>-73.953026359999996</v>
      </c>
      <c r="B595">
        <v>40.792094980000002</v>
      </c>
      <c r="C595" t="s">
        <v>1777</v>
      </c>
      <c r="D595" t="s">
        <v>106</v>
      </c>
      <c r="E595" t="str" cm="1">
        <f t="array" ref="E595">_xlfn.IFS(D595="05D", "Adjacent", D595="07D", "Adjacent",D595="06C","Adjacent",D595="06E","Adjacent",TRUE,"")</f>
        <v/>
      </c>
      <c r="F595" t="s">
        <v>34</v>
      </c>
      <c r="G595">
        <v>10072018</v>
      </c>
      <c r="H595" s="5">
        <v>5</v>
      </c>
      <c r="I595" t="s">
        <v>39</v>
      </c>
      <c r="J595" t="s">
        <v>40</v>
      </c>
      <c r="L595" t="s">
        <v>55</v>
      </c>
      <c r="O595" t="s">
        <v>43</v>
      </c>
      <c r="P595" s="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1</v>
      </c>
      <c r="X595" t="b">
        <v>0</v>
      </c>
      <c r="Y595" t="b">
        <v>0</v>
      </c>
      <c r="Z595" t="b">
        <v>0</v>
      </c>
      <c r="AA595" t="b">
        <v>0</v>
      </c>
      <c r="AB595" t="b">
        <v>1</v>
      </c>
      <c r="AC595" t="b">
        <v>0</v>
      </c>
      <c r="AD595" t="b">
        <v>1</v>
      </c>
      <c r="AE595" t="b">
        <v>0</v>
      </c>
      <c r="AF595" t="str" cm="1">
        <f t="array" ref="AF595">_xlfn.IFS(Y595=TRUE,"THREATENED",Z595=TRUE,"THREATENED",AA595=TRUE,"THREATENED",AE595=TRUE,"THREATENED",TRUE,"")</f>
        <v/>
      </c>
      <c r="AH595" t="s">
        <v>1778</v>
      </c>
      <c r="AI595" t="b">
        <v>1</v>
      </c>
    </row>
    <row r="596" spans="1:35" x14ac:dyDescent="0.3">
      <c r="A596">
        <v>-73.980820210000005</v>
      </c>
      <c r="B596">
        <v>40.768292180000003</v>
      </c>
      <c r="C596" t="s">
        <v>1779</v>
      </c>
      <c r="D596" t="s">
        <v>1780</v>
      </c>
      <c r="E596" t="str" cm="1">
        <f t="array" ref="E596">_xlfn.IFS(D596="05D", "Adjacent", D596="07D", "Adjacent",D596="06C","Adjacent",D596="06E","Adjacent",TRUE,"")</f>
        <v/>
      </c>
      <c r="F596" t="s">
        <v>34</v>
      </c>
      <c r="G596">
        <v>10142018</v>
      </c>
      <c r="H596" s="5">
        <v>2</v>
      </c>
      <c r="I596" t="s">
        <v>39</v>
      </c>
      <c r="J596" t="s">
        <v>41</v>
      </c>
      <c r="K596" t="s">
        <v>84</v>
      </c>
      <c r="L596" t="s">
        <v>85</v>
      </c>
      <c r="O596" t="s">
        <v>50</v>
      </c>
      <c r="P596" s="5">
        <v>6</v>
      </c>
      <c r="R596" t="b">
        <v>0</v>
      </c>
      <c r="S596" t="b">
        <v>1</v>
      </c>
      <c r="T596" t="b">
        <v>0</v>
      </c>
      <c r="U596" t="b">
        <v>0</v>
      </c>
      <c r="V596" t="b">
        <v>0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str" cm="1">
        <f t="array" ref="AF596">_xlfn.IFS(Y596=TRUE,"THREATENED",Z596=TRUE,"THREATENED",AA596=TRUE,"THREATENED",AE596=TRUE,"THREATENED",TRUE,"")</f>
        <v/>
      </c>
      <c r="AH596" t="s">
        <v>1781</v>
      </c>
      <c r="AI596" t="b">
        <v>1</v>
      </c>
    </row>
    <row r="597" spans="1:35" x14ac:dyDescent="0.3">
      <c r="A597">
        <v>-73.952229160000002</v>
      </c>
      <c r="B597">
        <v>40.797698539999999</v>
      </c>
      <c r="C597" t="s">
        <v>1782</v>
      </c>
      <c r="D597" t="s">
        <v>401</v>
      </c>
      <c r="E597" t="str" cm="1">
        <f t="array" ref="E597">_xlfn.IFS(D597="05D", "Adjacent", D597="07D", "Adjacent",D597="06C","Adjacent",D597="06E","Adjacent",TRUE,"")</f>
        <v/>
      </c>
      <c r="F597" t="s">
        <v>34</v>
      </c>
      <c r="G597">
        <v>10142018</v>
      </c>
      <c r="H597" s="5">
        <v>1</v>
      </c>
      <c r="I597" t="s">
        <v>39</v>
      </c>
      <c r="J597" t="s">
        <v>40</v>
      </c>
      <c r="K597" t="s">
        <v>84</v>
      </c>
      <c r="L597" t="s">
        <v>103</v>
      </c>
      <c r="O597" t="s">
        <v>50</v>
      </c>
      <c r="P597" s="5">
        <v>8</v>
      </c>
      <c r="R597" t="b">
        <v>0</v>
      </c>
      <c r="S597" t="b">
        <v>0</v>
      </c>
      <c r="T597" t="b">
        <v>1</v>
      </c>
      <c r="U597" t="b">
        <v>0</v>
      </c>
      <c r="V597" t="b">
        <v>1</v>
      </c>
      <c r="X597" t="b">
        <v>0</v>
      </c>
      <c r="Y597" t="b">
        <v>0</v>
      </c>
      <c r="Z597" t="b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1</v>
      </c>
      <c r="AF597" t="str" cm="1">
        <f t="array" ref="AF597">_xlfn.IFS(Y597=TRUE,"THREATENED",Z597=TRUE,"THREATENED",AA597=TRUE,"THREATENED",AE597=TRUE,"THREATENED",TRUE,"")</f>
        <v>THREATENED</v>
      </c>
      <c r="AH597" t="s">
        <v>1783</v>
      </c>
      <c r="AI597" t="b">
        <v>1</v>
      </c>
    </row>
    <row r="598" spans="1:35" x14ac:dyDescent="0.3">
      <c r="A598">
        <v>-73.96857516</v>
      </c>
      <c r="B598">
        <v>40.770941360000002</v>
      </c>
      <c r="C598" t="s">
        <v>1784</v>
      </c>
      <c r="D598" t="s">
        <v>1785</v>
      </c>
      <c r="E598" t="str" cm="1">
        <f t="array" ref="E598">_xlfn.IFS(D598="05D", "Adjacent", D598="07D", "Adjacent",D598="06C","Adjacent",D598="06E","Adjacent",TRUE,"")</f>
        <v/>
      </c>
      <c r="F598" t="s">
        <v>34</v>
      </c>
      <c r="G598">
        <v>10102018</v>
      </c>
      <c r="H598" s="5">
        <v>7</v>
      </c>
      <c r="I598" t="s">
        <v>39</v>
      </c>
      <c r="J598" t="s">
        <v>40</v>
      </c>
      <c r="K598" t="s">
        <v>84</v>
      </c>
      <c r="L598" t="s">
        <v>103</v>
      </c>
      <c r="O598" t="s">
        <v>50</v>
      </c>
      <c r="P598" s="5">
        <v>1</v>
      </c>
      <c r="Q598" t="s">
        <v>1206</v>
      </c>
      <c r="R598" t="b">
        <v>1</v>
      </c>
      <c r="S598" t="b">
        <v>0</v>
      </c>
      <c r="T598" t="b">
        <v>0</v>
      </c>
      <c r="U598" t="b">
        <v>0</v>
      </c>
      <c r="V598" t="b">
        <v>0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1</v>
      </c>
      <c r="AF598" t="str" cm="1">
        <f t="array" ref="AF598">_xlfn.IFS(Y598=TRUE,"THREATENED",Z598=TRUE,"THREATENED",AA598=TRUE,"THREATENED",AE598=TRUE,"THREATENED",TRUE,"")</f>
        <v>THREATENED</v>
      </c>
      <c r="AH598" t="s">
        <v>1786</v>
      </c>
      <c r="AI598" t="b">
        <v>1</v>
      </c>
    </row>
    <row r="599" spans="1:35" x14ac:dyDescent="0.3">
      <c r="A599">
        <v>-73.972159239999996</v>
      </c>
      <c r="B599">
        <v>40.776034580000001</v>
      </c>
      <c r="C599" t="s">
        <v>1787</v>
      </c>
      <c r="D599" t="s">
        <v>773</v>
      </c>
      <c r="E599" t="str" cm="1">
        <f t="array" ref="E599">_xlfn.IFS(D599="05D", "Adjacent", D599="07D", "Adjacent",D599="06C","Adjacent",D599="06E","Adjacent",TRUE,"")</f>
        <v/>
      </c>
      <c r="F599" t="s">
        <v>48</v>
      </c>
      <c r="G599">
        <v>10132018</v>
      </c>
      <c r="H599" s="5">
        <v>2</v>
      </c>
      <c r="I599" t="s">
        <v>39</v>
      </c>
      <c r="J599" t="s">
        <v>40</v>
      </c>
      <c r="L599" t="s">
        <v>55</v>
      </c>
      <c r="O599" t="s">
        <v>43</v>
      </c>
      <c r="P599" s="5" t="b">
        <v>0</v>
      </c>
      <c r="R599" t="b">
        <v>0</v>
      </c>
      <c r="S599" t="b">
        <v>1</v>
      </c>
      <c r="T599" t="b">
        <v>0</v>
      </c>
      <c r="U599" t="b">
        <v>0</v>
      </c>
      <c r="V599" t="b">
        <v>0</v>
      </c>
      <c r="X599" t="b">
        <v>1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1</v>
      </c>
      <c r="AE599" t="b">
        <v>0</v>
      </c>
      <c r="AF599" t="str" cm="1">
        <f t="array" ref="AF599">_xlfn.IFS(Y599=TRUE,"THREATENED",Z599=TRUE,"THREATENED",AA599=TRUE,"THREATENED",AE599=TRUE,"THREATENED",TRUE,"")</f>
        <v/>
      </c>
      <c r="AH599" t="s">
        <v>1788</v>
      </c>
      <c r="AI599" t="b">
        <v>1</v>
      </c>
    </row>
    <row r="600" spans="1:35" x14ac:dyDescent="0.3">
      <c r="A600">
        <v>-73.95409085</v>
      </c>
      <c r="B600">
        <v>40.794201229999999</v>
      </c>
      <c r="C600" t="s">
        <v>1789</v>
      </c>
      <c r="D600" t="s">
        <v>939</v>
      </c>
      <c r="E600" t="str" cm="1">
        <f t="array" ref="E600">_xlfn.IFS(D600="05D", "Adjacent", D600="07D", "Adjacent",D600="06C","Adjacent",D600="06E","Adjacent",TRUE,"")</f>
        <v/>
      </c>
      <c r="F600" t="s">
        <v>34</v>
      </c>
      <c r="G600">
        <v>10072018</v>
      </c>
      <c r="H600" s="5">
        <v>4</v>
      </c>
      <c r="J600" t="s">
        <v>41</v>
      </c>
      <c r="K600" t="s">
        <v>40</v>
      </c>
      <c r="L600" t="s">
        <v>110</v>
      </c>
      <c r="M600" s="4" t="s">
        <v>1790</v>
      </c>
      <c r="O600" t="s">
        <v>43</v>
      </c>
      <c r="P600" s="5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1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str" cm="1">
        <f t="array" ref="AF600">_xlfn.IFS(Y600=TRUE,"THREATENED",Z600=TRUE,"THREATENED",AA600=TRUE,"THREATENED",AE600=TRUE,"THREATENED",TRUE,"")</f>
        <v/>
      </c>
      <c r="AH600" t="s">
        <v>1791</v>
      </c>
      <c r="AI600" t="b">
        <v>1</v>
      </c>
    </row>
    <row r="601" spans="1:35" x14ac:dyDescent="0.3">
      <c r="A601">
        <v>-73.957393010000004</v>
      </c>
      <c r="B601">
        <v>40.793457029999999</v>
      </c>
      <c r="C601" t="s">
        <v>1792</v>
      </c>
      <c r="D601" t="s">
        <v>493</v>
      </c>
      <c r="E601" t="str" cm="1">
        <f t="array" ref="E601">_xlfn.IFS(D601="05D", "Adjacent", D601="07D", "Adjacent",D601="06C","Adjacent",D601="06E","Adjacent",TRUE,"")</f>
        <v/>
      </c>
      <c r="F601" t="s">
        <v>48</v>
      </c>
      <c r="G601">
        <v>10202018</v>
      </c>
      <c r="H601" s="5">
        <v>3</v>
      </c>
      <c r="I601" t="s">
        <v>39</v>
      </c>
      <c r="J601" t="s">
        <v>40</v>
      </c>
      <c r="K601" t="s">
        <v>41</v>
      </c>
      <c r="L601" t="s">
        <v>42</v>
      </c>
      <c r="O601" t="s">
        <v>43</v>
      </c>
      <c r="P601" s="5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1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1</v>
      </c>
      <c r="AE601" t="b">
        <v>0</v>
      </c>
      <c r="AF601" t="str" cm="1">
        <f t="array" ref="AF601">_xlfn.IFS(Y601=TRUE,"THREATENED",Z601=TRUE,"THREATENED",AA601=TRUE,"THREATENED",AE601=TRUE,"THREATENED",TRUE,"")</f>
        <v/>
      </c>
      <c r="AH601" t="s">
        <v>1793</v>
      </c>
      <c r="AI601" t="b">
        <v>1</v>
      </c>
    </row>
    <row r="602" spans="1:35" x14ac:dyDescent="0.3">
      <c r="A602">
        <v>-73.971758019999996</v>
      </c>
      <c r="B602">
        <v>40.771572620000001</v>
      </c>
      <c r="C602" t="s">
        <v>1794</v>
      </c>
      <c r="D602" t="s">
        <v>776</v>
      </c>
      <c r="E602" t="str" cm="1">
        <f t="array" ref="E602">_xlfn.IFS(D602="05D", "Adjacent", D602="07D", "Adjacent",D602="06C","Adjacent",D602="06E","Adjacent",TRUE,"")</f>
        <v/>
      </c>
      <c r="F602" t="s">
        <v>34</v>
      </c>
      <c r="G602">
        <v>10122018</v>
      </c>
      <c r="H602" s="5">
        <v>1</v>
      </c>
      <c r="I602" t="s">
        <v>39</v>
      </c>
      <c r="J602" t="s">
        <v>40</v>
      </c>
      <c r="K602" t="s">
        <v>41</v>
      </c>
      <c r="L602" t="s">
        <v>42</v>
      </c>
      <c r="O602" t="s">
        <v>43</v>
      </c>
      <c r="P602" s="5" t="b">
        <v>0</v>
      </c>
      <c r="R602" t="b">
        <v>0</v>
      </c>
      <c r="S602" t="b">
        <v>0</v>
      </c>
      <c r="T602" t="b">
        <v>0</v>
      </c>
      <c r="U602" t="b">
        <v>1</v>
      </c>
      <c r="V602" t="b">
        <v>0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str" cm="1">
        <f t="array" ref="AF602">_xlfn.IFS(Y602=TRUE,"THREATENED",Z602=TRUE,"THREATENED",AA602=TRUE,"THREATENED",AE602=TRUE,"THREATENED",TRUE,"")</f>
        <v/>
      </c>
      <c r="AH602" t="s">
        <v>1795</v>
      </c>
      <c r="AI602" t="b">
        <v>1</v>
      </c>
    </row>
    <row r="603" spans="1:35" x14ac:dyDescent="0.3">
      <c r="A603">
        <v>-73.954771179999995</v>
      </c>
      <c r="B603">
        <v>40.790854080000003</v>
      </c>
      <c r="C603" t="s">
        <v>1796</v>
      </c>
      <c r="D603" t="s">
        <v>1028</v>
      </c>
      <c r="E603" t="str" cm="1">
        <f t="array" ref="E603">_xlfn.IFS(D603="05D", "Adjacent", D603="07D", "Adjacent",D603="06C","Adjacent",D603="06E","Adjacent",TRUE,"")</f>
        <v/>
      </c>
      <c r="F603" t="s">
        <v>34</v>
      </c>
      <c r="G603">
        <v>10102018</v>
      </c>
      <c r="H603" s="5">
        <v>6</v>
      </c>
      <c r="I603" t="s">
        <v>39</v>
      </c>
      <c r="J603" t="s">
        <v>40</v>
      </c>
      <c r="L603" t="s">
        <v>55</v>
      </c>
      <c r="R603" t="b">
        <v>0</v>
      </c>
      <c r="S603" t="b">
        <v>0</v>
      </c>
      <c r="T603" t="b">
        <v>0</v>
      </c>
      <c r="U603" t="b">
        <v>0</v>
      </c>
      <c r="V603" t="b">
        <v>1</v>
      </c>
      <c r="X603" t="b">
        <v>0</v>
      </c>
      <c r="Y603" t="b">
        <v>0</v>
      </c>
      <c r="Z603" t="b">
        <v>0</v>
      </c>
      <c r="AA603" t="b">
        <v>0</v>
      </c>
      <c r="AB603" t="b">
        <v>1</v>
      </c>
      <c r="AC603" t="b">
        <v>0</v>
      </c>
      <c r="AD603" t="b">
        <v>0</v>
      </c>
      <c r="AE603" t="b">
        <v>0</v>
      </c>
      <c r="AF603" t="str" cm="1">
        <f t="array" ref="AF603">_xlfn.IFS(Y603=TRUE,"THREATENED",Z603=TRUE,"THREATENED",AA603=TRUE,"THREATENED",AE603=TRUE,"THREATENED",TRUE,"")</f>
        <v/>
      </c>
      <c r="AH603" t="s">
        <v>1797</v>
      </c>
      <c r="AI603" t="b">
        <v>1</v>
      </c>
    </row>
    <row r="604" spans="1:35" x14ac:dyDescent="0.3">
      <c r="A604">
        <v>-73.958967599999994</v>
      </c>
      <c r="B604">
        <v>40.791311919999998</v>
      </c>
      <c r="C604" t="s">
        <v>1798</v>
      </c>
      <c r="D604" t="s">
        <v>1214</v>
      </c>
      <c r="E604" t="str" cm="1">
        <f t="array" ref="E604">_xlfn.IFS(D604="05D", "Adjacent", D604="07D", "Adjacent",D604="06C","Adjacent",D604="06E","Adjacent",TRUE,"")</f>
        <v/>
      </c>
      <c r="F604" t="s">
        <v>48</v>
      </c>
      <c r="G604">
        <v>10142018</v>
      </c>
      <c r="H604" s="5">
        <v>9</v>
      </c>
      <c r="I604" t="s">
        <v>54</v>
      </c>
      <c r="J604" t="s">
        <v>192</v>
      </c>
      <c r="L604" t="s">
        <v>193</v>
      </c>
      <c r="O604" t="s">
        <v>50</v>
      </c>
      <c r="P604" s="5">
        <v>15</v>
      </c>
      <c r="R604" t="b">
        <v>0</v>
      </c>
      <c r="S604" t="b">
        <v>1</v>
      </c>
      <c r="T604" t="b">
        <v>0</v>
      </c>
      <c r="U604" t="b">
        <v>0</v>
      </c>
      <c r="V604" t="b">
        <v>0</v>
      </c>
      <c r="X604" t="b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1</v>
      </c>
      <c r="AE604" t="b">
        <v>0</v>
      </c>
      <c r="AF604" t="str" cm="1">
        <f t="array" ref="AF604">_xlfn.IFS(Y604=TRUE,"THREATENED",Z604=TRUE,"THREATENED",AA604=TRUE,"THREATENED",AE604=TRUE,"THREATENED",TRUE,"")</f>
        <v/>
      </c>
      <c r="AH604" t="s">
        <v>1799</v>
      </c>
      <c r="AI604" t="b">
        <v>1</v>
      </c>
    </row>
    <row r="605" spans="1:35" x14ac:dyDescent="0.3">
      <c r="A605">
        <v>-73.969876200000002</v>
      </c>
      <c r="B605">
        <v>40.778205569999997</v>
      </c>
      <c r="C605" t="s">
        <v>1800</v>
      </c>
      <c r="D605" t="s">
        <v>721</v>
      </c>
      <c r="E605" t="str" cm="1">
        <f t="array" ref="E605">_xlfn.IFS(D605="05D", "Adjacent", D605="07D", "Adjacent",D605="06C","Adjacent",D605="06E","Adjacent",TRUE,"")</f>
        <v/>
      </c>
      <c r="F605" t="s">
        <v>34</v>
      </c>
      <c r="G605">
        <v>10102018</v>
      </c>
      <c r="H605" s="5">
        <v>9</v>
      </c>
      <c r="I605" t="s">
        <v>39</v>
      </c>
      <c r="J605" t="s">
        <v>40</v>
      </c>
      <c r="L605" t="s">
        <v>55</v>
      </c>
      <c r="O605" t="s">
        <v>43</v>
      </c>
      <c r="P605" s="5" t="b">
        <v>0</v>
      </c>
      <c r="R605" t="b">
        <v>0</v>
      </c>
      <c r="S605" t="b">
        <v>1</v>
      </c>
      <c r="T605" t="b">
        <v>0</v>
      </c>
      <c r="U605" t="b">
        <v>0</v>
      </c>
      <c r="V605" t="b">
        <v>0</v>
      </c>
      <c r="X605" t="b">
        <v>1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1</v>
      </c>
      <c r="AE605" t="b">
        <v>0</v>
      </c>
      <c r="AF605" t="str" cm="1">
        <f t="array" ref="AF605">_xlfn.IFS(Y605=TRUE,"THREATENED",Z605=TRUE,"THREATENED",AA605=TRUE,"THREATENED",AE605=TRUE,"THREATENED",TRUE,"")</f>
        <v/>
      </c>
      <c r="AH605" t="s">
        <v>1801</v>
      </c>
      <c r="AI605" t="b">
        <v>1</v>
      </c>
    </row>
    <row r="606" spans="1:35" x14ac:dyDescent="0.3">
      <c r="A606">
        <v>-73.967154960000002</v>
      </c>
      <c r="B606">
        <v>40.775134289999997</v>
      </c>
      <c r="C606" t="s">
        <v>1802</v>
      </c>
      <c r="D606" t="s">
        <v>1320</v>
      </c>
      <c r="E606" t="str" cm="1">
        <f t="array" ref="E606">_xlfn.IFS(D606="05D", "Adjacent", D606="07D", "Adjacent",D606="06C","Adjacent",D606="06E","Adjacent",TRUE,"")</f>
        <v/>
      </c>
      <c r="F606" t="s">
        <v>48</v>
      </c>
      <c r="G606">
        <v>10072018</v>
      </c>
      <c r="H606" s="5">
        <v>1</v>
      </c>
      <c r="I606" t="s">
        <v>39</v>
      </c>
      <c r="J606" t="s">
        <v>40</v>
      </c>
      <c r="L606" t="s">
        <v>55</v>
      </c>
      <c r="O606" t="s">
        <v>50</v>
      </c>
      <c r="P606" s="5">
        <v>180</v>
      </c>
      <c r="Q606" t="s">
        <v>1803</v>
      </c>
      <c r="R606" t="b">
        <v>1</v>
      </c>
      <c r="S606" t="b">
        <v>0</v>
      </c>
      <c r="T606" t="b">
        <v>0</v>
      </c>
      <c r="U606" t="b">
        <v>0</v>
      </c>
      <c r="V606" t="b">
        <v>0</v>
      </c>
      <c r="W606" s="4" t="s">
        <v>1804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1</v>
      </c>
      <c r="AE606" t="b">
        <v>0</v>
      </c>
      <c r="AF606" t="str" cm="1">
        <f t="array" ref="AF606">_xlfn.IFS(Y606=TRUE,"THREATENED",Z606=TRUE,"THREATENED",AA606=TRUE,"THREATENED",AE606=TRUE,"THREATENED",TRUE,"")</f>
        <v/>
      </c>
      <c r="AH606" t="s">
        <v>1805</v>
      </c>
      <c r="AI606" t="b">
        <v>0</v>
      </c>
    </row>
    <row r="607" spans="1:35" x14ac:dyDescent="0.3">
      <c r="A607">
        <v>-73.967939909999998</v>
      </c>
      <c r="B607">
        <v>40.774281309999999</v>
      </c>
      <c r="C607" t="s">
        <v>1806</v>
      </c>
      <c r="D607" t="s">
        <v>205</v>
      </c>
      <c r="E607" t="str" cm="1">
        <f t="array" ref="E607">_xlfn.IFS(D607="05D", "Adjacent", D607="07D", "Adjacent",D607="06C","Adjacent",D607="06E","Adjacent",TRUE,"")</f>
        <v/>
      </c>
      <c r="F607" t="s">
        <v>34</v>
      </c>
      <c r="G607">
        <v>10102018</v>
      </c>
      <c r="H607" s="5">
        <v>9</v>
      </c>
      <c r="I607" t="s">
        <v>39</v>
      </c>
      <c r="J607" t="s">
        <v>40</v>
      </c>
      <c r="L607" t="s">
        <v>55</v>
      </c>
      <c r="O607" t="s">
        <v>43</v>
      </c>
      <c r="P607" s="5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1</v>
      </c>
      <c r="X607" t="b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1</v>
      </c>
      <c r="AE607" t="b">
        <v>0</v>
      </c>
      <c r="AF607" t="str" cm="1">
        <f t="array" ref="AF607">_xlfn.IFS(Y607=TRUE,"THREATENED",Z607=TRUE,"THREATENED",AA607=TRUE,"THREATENED",AE607=TRUE,"THREATENED",TRUE,"")</f>
        <v/>
      </c>
      <c r="AH607" t="s">
        <v>1807</v>
      </c>
      <c r="AI607" t="b">
        <v>1</v>
      </c>
    </row>
    <row r="608" spans="1:35" x14ac:dyDescent="0.3">
      <c r="A608">
        <v>-73.962942010000006</v>
      </c>
      <c r="B608">
        <v>40.789133069999998</v>
      </c>
      <c r="C608" t="s">
        <v>1808</v>
      </c>
      <c r="D608" t="s">
        <v>188</v>
      </c>
      <c r="E608" t="str" cm="1">
        <f t="array" ref="E608">_xlfn.IFS(D608="05D", "Adjacent", D608="07D", "Adjacent",D608="06C","Adjacent",D608="06E","Adjacent",TRUE,"")</f>
        <v/>
      </c>
      <c r="F608" t="s">
        <v>48</v>
      </c>
      <c r="G608">
        <v>10072018</v>
      </c>
      <c r="H608" s="5">
        <v>3</v>
      </c>
      <c r="I608" t="s">
        <v>39</v>
      </c>
      <c r="J608" t="s">
        <v>40</v>
      </c>
      <c r="K608" t="s">
        <v>41</v>
      </c>
      <c r="L608" t="s">
        <v>42</v>
      </c>
      <c r="O608" t="s">
        <v>43</v>
      </c>
      <c r="P608" s="5" t="b">
        <v>0</v>
      </c>
      <c r="R608" t="b">
        <v>1</v>
      </c>
      <c r="S608" t="b">
        <v>0</v>
      </c>
      <c r="T608" t="b">
        <v>0</v>
      </c>
      <c r="U608" t="b">
        <v>0</v>
      </c>
      <c r="V608" t="b">
        <v>0</v>
      </c>
      <c r="X608" t="b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1</v>
      </c>
      <c r="AF608" t="str" cm="1">
        <f t="array" ref="AF608">_xlfn.IFS(Y608=TRUE,"THREATENED",Z608=TRUE,"THREATENED",AA608=TRUE,"THREATENED",AE608=TRUE,"THREATENED",TRUE,"")</f>
        <v>THREATENED</v>
      </c>
      <c r="AH608" t="s">
        <v>1809</v>
      </c>
      <c r="AI608" t="b">
        <v>1</v>
      </c>
    </row>
    <row r="609" spans="1:35" x14ac:dyDescent="0.3">
      <c r="A609">
        <v>-73.968846690000007</v>
      </c>
      <c r="B609">
        <v>40.773791160000002</v>
      </c>
      <c r="C609" t="s">
        <v>1810</v>
      </c>
      <c r="D609" t="s">
        <v>991</v>
      </c>
      <c r="E609" t="str" cm="1">
        <f t="array" ref="E609">_xlfn.IFS(D609="05D", "Adjacent", D609="07D", "Adjacent",D609="06C","Adjacent",D609="06E","Adjacent",TRUE,"")</f>
        <v/>
      </c>
      <c r="F609" t="s">
        <v>34</v>
      </c>
      <c r="G609">
        <v>10072018</v>
      </c>
      <c r="H609" s="5">
        <v>5</v>
      </c>
      <c r="J609" t="s">
        <v>40</v>
      </c>
      <c r="K609" t="s">
        <v>41</v>
      </c>
      <c r="L609" t="s">
        <v>42</v>
      </c>
      <c r="O609" t="s">
        <v>43</v>
      </c>
      <c r="P609" s="5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str" cm="1">
        <f t="array" ref="AF609">_xlfn.IFS(Y609=TRUE,"THREATENED",Z609=TRUE,"THREATENED",AA609=TRUE,"THREATENED",AE609=TRUE,"THREATENED",TRUE,"")</f>
        <v/>
      </c>
      <c r="AH609" t="s">
        <v>1811</v>
      </c>
      <c r="AI609" t="b">
        <v>1</v>
      </c>
    </row>
    <row r="610" spans="1:35" x14ac:dyDescent="0.3">
      <c r="A610">
        <v>-73.964241200000004</v>
      </c>
      <c r="B610">
        <v>40.777969280000001</v>
      </c>
      <c r="C610" t="s">
        <v>1812</v>
      </c>
      <c r="D610" t="s">
        <v>1813</v>
      </c>
      <c r="E610" t="str" cm="1">
        <f t="array" ref="E610">_xlfn.IFS(D610="05D", "Adjacent", D610="07D", "Adjacent",D610="06C","Adjacent",D610="06E","Adjacent",TRUE,"")</f>
        <v/>
      </c>
      <c r="F610" t="s">
        <v>34</v>
      </c>
      <c r="G610">
        <v>10142018</v>
      </c>
      <c r="H610" s="5">
        <v>3</v>
      </c>
      <c r="I610" t="s">
        <v>39</v>
      </c>
      <c r="J610" t="s">
        <v>40</v>
      </c>
      <c r="K610" t="s">
        <v>41</v>
      </c>
      <c r="L610" t="s">
        <v>42</v>
      </c>
      <c r="O610" t="s">
        <v>43</v>
      </c>
      <c r="P610" s="5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1</v>
      </c>
      <c r="X610" t="b">
        <v>0</v>
      </c>
      <c r="Y610" t="b">
        <v>0</v>
      </c>
      <c r="Z610" t="b">
        <v>0</v>
      </c>
      <c r="AA610" t="b">
        <v>1</v>
      </c>
      <c r="AB610" t="b">
        <v>0</v>
      </c>
      <c r="AC610" t="b">
        <v>0</v>
      </c>
      <c r="AD610" t="b">
        <v>1</v>
      </c>
      <c r="AE610" t="b">
        <v>0</v>
      </c>
      <c r="AF610" t="str" cm="1">
        <f t="array" ref="AF610">_xlfn.IFS(Y610=TRUE,"THREATENED",Z610=TRUE,"THREATENED",AA610=TRUE,"THREATENED",AE610=TRUE,"THREATENED",TRUE,"")</f>
        <v>THREATENED</v>
      </c>
      <c r="AH610" t="s">
        <v>1814</v>
      </c>
      <c r="AI610" t="b">
        <v>1</v>
      </c>
    </row>
    <row r="611" spans="1:35" x14ac:dyDescent="0.3">
      <c r="A611">
        <v>-73.965327909999999</v>
      </c>
      <c r="B611">
        <v>40.775874309999999</v>
      </c>
      <c r="C611" t="s">
        <v>1815</v>
      </c>
      <c r="D611" t="s">
        <v>419</v>
      </c>
      <c r="E611" t="str" cm="1">
        <f t="array" ref="E611">_xlfn.IFS(D611="05D", "Adjacent", D611="07D", "Adjacent",D611="06C","Adjacent",D611="06E","Adjacent",TRUE,"")</f>
        <v/>
      </c>
      <c r="F611" t="s">
        <v>48</v>
      </c>
      <c r="G611">
        <v>10082018</v>
      </c>
      <c r="H611" s="5">
        <v>2</v>
      </c>
      <c r="I611" t="s">
        <v>39</v>
      </c>
      <c r="J611" t="s">
        <v>40</v>
      </c>
      <c r="K611" t="s">
        <v>41</v>
      </c>
      <c r="L611" t="s">
        <v>42</v>
      </c>
      <c r="M611" s="4" t="s">
        <v>1816</v>
      </c>
      <c r="O611" t="s">
        <v>50</v>
      </c>
      <c r="P611" s="5">
        <v>4</v>
      </c>
      <c r="Q611" t="s">
        <v>760</v>
      </c>
      <c r="R611" t="b">
        <v>0</v>
      </c>
      <c r="S611" t="b">
        <v>0</v>
      </c>
      <c r="T611" t="b">
        <v>0</v>
      </c>
      <c r="U611" t="b">
        <v>1</v>
      </c>
      <c r="V611" t="b">
        <v>0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1</v>
      </c>
      <c r="AF611" t="str" cm="1">
        <f t="array" ref="AF611">_xlfn.IFS(Y611=TRUE,"THREATENED",Z611=TRUE,"THREATENED",AA611=TRUE,"THREATENED",AE611=TRUE,"THREATENED",TRUE,"")</f>
        <v>THREATENED</v>
      </c>
      <c r="AH611" t="s">
        <v>1817</v>
      </c>
      <c r="AI611" t="b">
        <v>1</v>
      </c>
    </row>
    <row r="612" spans="1:35" x14ac:dyDescent="0.3">
      <c r="A612">
        <v>-73.955693719999999</v>
      </c>
      <c r="B612">
        <v>40.799092809999998</v>
      </c>
      <c r="C612" t="s">
        <v>1818</v>
      </c>
      <c r="D612" t="s">
        <v>350</v>
      </c>
      <c r="E612" t="str" cm="1">
        <f t="array" ref="E612">_xlfn.IFS(D612="05D", "Adjacent", D612="07D", "Adjacent",D612="06C","Adjacent",D612="06E","Adjacent",TRUE,"")</f>
        <v/>
      </c>
      <c r="F612" t="s">
        <v>48</v>
      </c>
      <c r="G612">
        <v>10072018</v>
      </c>
      <c r="H612" s="5">
        <v>4</v>
      </c>
      <c r="I612" t="s">
        <v>39</v>
      </c>
      <c r="J612" t="s">
        <v>40</v>
      </c>
      <c r="K612" t="s">
        <v>117</v>
      </c>
      <c r="L612" t="s">
        <v>118</v>
      </c>
      <c r="M612" s="4" t="s">
        <v>1819</v>
      </c>
      <c r="O612" t="s">
        <v>43</v>
      </c>
      <c r="P612" s="5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s="4" t="s">
        <v>122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1</v>
      </c>
      <c r="AE612" t="b">
        <v>0</v>
      </c>
      <c r="AF612" t="str" cm="1">
        <f t="array" ref="AF612">_xlfn.IFS(Y612=TRUE,"THREATENED",Z612=TRUE,"THREATENED",AA612=TRUE,"THREATENED",AE612=TRUE,"THREATENED",TRUE,"")</f>
        <v/>
      </c>
      <c r="AH612" t="s">
        <v>1820</v>
      </c>
      <c r="AI612" t="b">
        <v>0</v>
      </c>
    </row>
    <row r="613" spans="1:35" x14ac:dyDescent="0.3">
      <c r="A613">
        <v>-73.955880910000005</v>
      </c>
      <c r="B613">
        <v>40.7952765</v>
      </c>
      <c r="C613" t="s">
        <v>1821</v>
      </c>
      <c r="D613" t="s">
        <v>530</v>
      </c>
      <c r="E613" t="str" cm="1">
        <f t="array" ref="E613">_xlfn.IFS(D613="05D", "Adjacent", D613="07D", "Adjacent",D613="06C","Adjacent",D613="06E","Adjacent",TRUE,"")</f>
        <v/>
      </c>
      <c r="F613" t="s">
        <v>34</v>
      </c>
      <c r="G613">
        <v>10142018</v>
      </c>
      <c r="H613" s="5">
        <v>3</v>
      </c>
      <c r="J613" t="s">
        <v>40</v>
      </c>
      <c r="L613" t="s">
        <v>55</v>
      </c>
      <c r="O613" t="s">
        <v>43</v>
      </c>
      <c r="P613" s="5" t="b">
        <v>0</v>
      </c>
      <c r="Q613" t="s">
        <v>1822</v>
      </c>
      <c r="R613" t="b">
        <v>0</v>
      </c>
      <c r="S613" t="b">
        <v>0</v>
      </c>
      <c r="T613" t="b">
        <v>0</v>
      </c>
      <c r="U613" t="b">
        <v>0</v>
      </c>
      <c r="V613" t="b">
        <v>1</v>
      </c>
      <c r="X613" t="b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1</v>
      </c>
      <c r="AE613" t="b">
        <v>0</v>
      </c>
      <c r="AF613" t="str" cm="1">
        <f t="array" ref="AF613">_xlfn.IFS(Y613=TRUE,"THREATENED",Z613=TRUE,"THREATENED",AA613=TRUE,"THREATENED",AE613=TRUE,"THREATENED",TRUE,"")</f>
        <v/>
      </c>
      <c r="AH613" t="s">
        <v>1823</v>
      </c>
      <c r="AI613" t="b">
        <v>1</v>
      </c>
    </row>
    <row r="614" spans="1:35" x14ac:dyDescent="0.3">
      <c r="A614">
        <v>-73.957976900000006</v>
      </c>
      <c r="B614">
        <v>40.797027129999996</v>
      </c>
      <c r="C614" t="s">
        <v>1824</v>
      </c>
      <c r="D614" t="s">
        <v>233</v>
      </c>
      <c r="E614" t="str" cm="1">
        <f t="array" ref="E614">_xlfn.IFS(D614="05D", "Adjacent", D614="07D", "Adjacent",D614="06C","Adjacent",D614="06E","Adjacent",TRUE,"")</f>
        <v/>
      </c>
      <c r="F614" t="s">
        <v>48</v>
      </c>
      <c r="G614">
        <v>10172018</v>
      </c>
      <c r="H614" s="5">
        <v>4</v>
      </c>
      <c r="I614" t="s">
        <v>39</v>
      </c>
      <c r="J614" t="s">
        <v>40</v>
      </c>
      <c r="L614" t="s">
        <v>55</v>
      </c>
      <c r="O614" t="s">
        <v>43</v>
      </c>
      <c r="P614" s="5" t="b">
        <v>0</v>
      </c>
      <c r="R614" t="b">
        <v>0</v>
      </c>
      <c r="S614" t="b">
        <v>0</v>
      </c>
      <c r="T614" t="b">
        <v>0</v>
      </c>
      <c r="U614" t="b">
        <v>1</v>
      </c>
      <c r="V614" t="b">
        <v>0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1</v>
      </c>
      <c r="AF614" t="str" cm="1">
        <f t="array" ref="AF614">_xlfn.IFS(Y614=TRUE,"THREATENED",Z614=TRUE,"THREATENED",AA614=TRUE,"THREATENED",AE614=TRUE,"THREATENED",TRUE,"")</f>
        <v>THREATENED</v>
      </c>
      <c r="AH614" t="s">
        <v>1825</v>
      </c>
      <c r="AI614" t="b">
        <v>1</v>
      </c>
    </row>
    <row r="615" spans="1:35" x14ac:dyDescent="0.3">
      <c r="A615">
        <v>-73.976988750000004</v>
      </c>
      <c r="B615">
        <v>40.770756149999997</v>
      </c>
      <c r="C615" t="s">
        <v>1826</v>
      </c>
      <c r="D615" t="s">
        <v>109</v>
      </c>
      <c r="E615" t="str" cm="1">
        <f t="array" ref="E615">_xlfn.IFS(D615="05D", "Adjacent", D615="07D", "Adjacent",D615="06C","Adjacent",D615="06E","Adjacent",TRUE,"")</f>
        <v/>
      </c>
      <c r="F615" t="s">
        <v>34</v>
      </c>
      <c r="G615">
        <v>10102018</v>
      </c>
      <c r="H615" s="5">
        <v>4</v>
      </c>
      <c r="I615" t="s">
        <v>39</v>
      </c>
      <c r="J615" t="s">
        <v>40</v>
      </c>
      <c r="K615" t="s">
        <v>41</v>
      </c>
      <c r="L615" t="s">
        <v>42</v>
      </c>
      <c r="O615" t="s">
        <v>43</v>
      </c>
      <c r="P615" s="5" t="b">
        <v>0</v>
      </c>
      <c r="R615" t="b">
        <v>1</v>
      </c>
      <c r="S615" t="b">
        <v>0</v>
      </c>
      <c r="T615" t="b">
        <v>0</v>
      </c>
      <c r="U615" t="b">
        <v>1</v>
      </c>
      <c r="V615" t="b">
        <v>0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1</v>
      </c>
      <c r="AE615" t="b">
        <v>0</v>
      </c>
      <c r="AF615" t="str" cm="1">
        <f t="array" ref="AF615">_xlfn.IFS(Y615=TRUE,"THREATENED",Z615=TRUE,"THREATENED",AA615=TRUE,"THREATENED",AE615=TRUE,"THREATENED",TRUE,"")</f>
        <v/>
      </c>
      <c r="AH615" t="s">
        <v>1827</v>
      </c>
      <c r="AI615" t="b">
        <v>1</v>
      </c>
    </row>
    <row r="616" spans="1:35" x14ac:dyDescent="0.3">
      <c r="A616">
        <v>-73.96559053</v>
      </c>
      <c r="B616">
        <v>40.775261460000003</v>
      </c>
      <c r="C616" t="s">
        <v>1828</v>
      </c>
      <c r="D616" t="s">
        <v>1093</v>
      </c>
      <c r="E616" t="str" cm="1">
        <f t="array" ref="E616">_xlfn.IFS(D616="05D", "Adjacent", D616="07D", "Adjacent",D616="06C","Adjacent",D616="06E","Adjacent",TRUE,"")</f>
        <v/>
      </c>
      <c r="F616" t="s">
        <v>34</v>
      </c>
      <c r="G616">
        <v>10182018</v>
      </c>
      <c r="H616" s="5">
        <v>6</v>
      </c>
      <c r="I616" t="s">
        <v>39</v>
      </c>
      <c r="J616" t="s">
        <v>41</v>
      </c>
      <c r="K616" t="s">
        <v>192</v>
      </c>
      <c r="L616" t="s">
        <v>1145</v>
      </c>
      <c r="O616" t="s">
        <v>50</v>
      </c>
      <c r="P616" s="5">
        <v>2</v>
      </c>
      <c r="R616" t="b">
        <v>1</v>
      </c>
      <c r="S616" t="b">
        <v>0</v>
      </c>
      <c r="T616" t="b">
        <v>1</v>
      </c>
      <c r="U616" t="b">
        <v>0</v>
      </c>
      <c r="V616" t="b">
        <v>0</v>
      </c>
      <c r="X616" t="b">
        <v>0</v>
      </c>
      <c r="Y616" t="b">
        <v>0</v>
      </c>
      <c r="Z616" t="b">
        <v>0</v>
      </c>
      <c r="AA616" t="b">
        <v>0</v>
      </c>
      <c r="AB616" t="b">
        <v>1</v>
      </c>
      <c r="AC616" t="b">
        <v>0</v>
      </c>
      <c r="AD616" t="b">
        <v>1</v>
      </c>
      <c r="AE616" t="b">
        <v>0</v>
      </c>
      <c r="AF616" t="str" cm="1">
        <f t="array" ref="AF616">_xlfn.IFS(Y616=TRUE,"THREATENED",Z616=TRUE,"THREATENED",AA616=TRUE,"THREATENED",AE616=TRUE,"THREATENED",TRUE,"")</f>
        <v/>
      </c>
      <c r="AH616" t="s">
        <v>1829</v>
      </c>
      <c r="AI616" t="b">
        <v>1</v>
      </c>
    </row>
    <row r="617" spans="1:35" x14ac:dyDescent="0.3">
      <c r="A617">
        <v>-73.958888610000002</v>
      </c>
      <c r="B617">
        <v>40.790999169999999</v>
      </c>
      <c r="C617" t="s">
        <v>1830</v>
      </c>
      <c r="D617" t="s">
        <v>75</v>
      </c>
      <c r="E617" t="str" cm="1">
        <f t="array" ref="E617">_xlfn.IFS(D617="05D", "Adjacent", D617="07D", "Adjacent",D617="06C","Adjacent",D617="06E","Adjacent",TRUE,"")</f>
        <v/>
      </c>
      <c r="F617" t="s">
        <v>34</v>
      </c>
      <c r="G617">
        <v>10172018</v>
      </c>
      <c r="H617" s="5">
        <v>1</v>
      </c>
      <c r="I617" t="s">
        <v>39</v>
      </c>
      <c r="J617" t="s">
        <v>40</v>
      </c>
      <c r="L617" t="s">
        <v>55</v>
      </c>
      <c r="O617" t="s">
        <v>43</v>
      </c>
      <c r="P617" s="5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1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1</v>
      </c>
      <c r="AF617" t="str" cm="1">
        <f t="array" ref="AF617">_xlfn.IFS(Y617=TRUE,"THREATENED",Z617=TRUE,"THREATENED",AA617=TRUE,"THREATENED",AE617=TRUE,"THREATENED",TRUE,"")</f>
        <v>THREATENED</v>
      </c>
      <c r="AH617" t="s">
        <v>1831</v>
      </c>
      <c r="AI617" t="b">
        <v>1</v>
      </c>
    </row>
    <row r="618" spans="1:35" x14ac:dyDescent="0.3">
      <c r="A618">
        <v>-73.975483679999996</v>
      </c>
      <c r="B618">
        <v>40.773887950000002</v>
      </c>
      <c r="C618" t="s">
        <v>1832</v>
      </c>
      <c r="D618" t="s">
        <v>802</v>
      </c>
      <c r="E618" t="str" cm="1">
        <f t="array" ref="E618">_xlfn.IFS(D618="05D", "Adjacent", D618="07D", "Adjacent",D618="06C","Adjacent",D618="06E","Adjacent",TRUE,"")</f>
        <v/>
      </c>
      <c r="F618" t="s">
        <v>34</v>
      </c>
      <c r="G618">
        <v>10132018</v>
      </c>
      <c r="H618" s="5">
        <v>1</v>
      </c>
      <c r="I618" t="s">
        <v>54</v>
      </c>
      <c r="J618" t="s">
        <v>40</v>
      </c>
      <c r="K618" t="s">
        <v>41</v>
      </c>
      <c r="L618" t="s">
        <v>42</v>
      </c>
      <c r="O618" t="s">
        <v>43</v>
      </c>
      <c r="P618" s="5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s="4" t="s">
        <v>1369</v>
      </c>
      <c r="X618" t="b">
        <v>0</v>
      </c>
      <c r="Y618" t="b">
        <v>0</v>
      </c>
      <c r="Z618" t="b">
        <v>0</v>
      </c>
      <c r="AA618" t="b">
        <v>0</v>
      </c>
      <c r="AB618" t="b">
        <v>1</v>
      </c>
      <c r="AC618" t="b">
        <v>0</v>
      </c>
      <c r="AD618" t="b">
        <v>1</v>
      </c>
      <c r="AE618" t="b">
        <v>0</v>
      </c>
      <c r="AF618" t="str" cm="1">
        <f t="array" ref="AF618">_xlfn.IFS(Y618=TRUE,"THREATENED",Z618=TRUE,"THREATENED",AA618=TRUE,"THREATENED",AE618=TRUE,"THREATENED",TRUE,"")</f>
        <v/>
      </c>
      <c r="AH618" t="s">
        <v>1833</v>
      </c>
      <c r="AI618" t="b">
        <v>0</v>
      </c>
    </row>
    <row r="619" spans="1:35" x14ac:dyDescent="0.3">
      <c r="A619">
        <v>-73.966293960000002</v>
      </c>
      <c r="B619">
        <v>40.787850229999997</v>
      </c>
      <c r="C619" t="s">
        <v>1834</v>
      </c>
      <c r="D619" t="s">
        <v>1835</v>
      </c>
      <c r="E619" t="str" cm="1">
        <f t="array" ref="E619">_xlfn.IFS(D619="05D", "Adjacent", D619="07D", "Adjacent",D619="06C","Adjacent",D619="06E","Adjacent",TRUE,"")</f>
        <v/>
      </c>
      <c r="F619" t="s">
        <v>48</v>
      </c>
      <c r="G619">
        <v>10102018</v>
      </c>
      <c r="H619" s="5">
        <v>1</v>
      </c>
      <c r="I619" t="s">
        <v>39</v>
      </c>
      <c r="J619" t="s">
        <v>40</v>
      </c>
      <c r="L619" t="s">
        <v>55</v>
      </c>
      <c r="O619" t="s">
        <v>43</v>
      </c>
      <c r="P619" s="5" t="b">
        <v>0</v>
      </c>
      <c r="Q619" t="s">
        <v>1836</v>
      </c>
      <c r="R619" t="b">
        <v>1</v>
      </c>
      <c r="S619" t="b">
        <v>0</v>
      </c>
      <c r="T619" t="b">
        <v>0</v>
      </c>
      <c r="U619" t="b">
        <v>0</v>
      </c>
      <c r="V619" t="b">
        <v>0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1</v>
      </c>
      <c r="AF619" t="str" cm="1">
        <f t="array" ref="AF619">_xlfn.IFS(Y619=TRUE,"THREATENED",Z619=TRUE,"THREATENED",AA619=TRUE,"THREATENED",AE619=TRUE,"THREATENED",TRUE,"")</f>
        <v>THREATENED</v>
      </c>
      <c r="AH619" t="s">
        <v>1837</v>
      </c>
      <c r="AI619" t="b">
        <v>1</v>
      </c>
    </row>
    <row r="620" spans="1:35" x14ac:dyDescent="0.3">
      <c r="A620">
        <v>-73.961305199999998</v>
      </c>
      <c r="B620">
        <v>40.790935140000002</v>
      </c>
      <c r="C620" t="s">
        <v>1838</v>
      </c>
      <c r="D620" t="s">
        <v>621</v>
      </c>
      <c r="E620" t="str" cm="1">
        <f t="array" ref="E620">_xlfn.IFS(D620="05D", "Adjacent", D620="07D", "Adjacent",D620="06C","Adjacent",D620="06E","Adjacent",TRUE,"")</f>
        <v/>
      </c>
      <c r="F620" t="s">
        <v>48</v>
      </c>
      <c r="G620">
        <v>10142018</v>
      </c>
      <c r="H620" s="5">
        <v>2</v>
      </c>
      <c r="I620" t="s">
        <v>54</v>
      </c>
      <c r="J620" t="s">
        <v>40</v>
      </c>
      <c r="K620" t="s">
        <v>84</v>
      </c>
      <c r="L620" t="s">
        <v>103</v>
      </c>
      <c r="O620" t="s">
        <v>43</v>
      </c>
      <c r="P620" s="5" t="b">
        <v>0</v>
      </c>
      <c r="Q620" t="s">
        <v>1839</v>
      </c>
      <c r="R620" t="b">
        <v>0</v>
      </c>
      <c r="S620" t="b">
        <v>0</v>
      </c>
      <c r="T620" t="b">
        <v>0</v>
      </c>
      <c r="U620" t="b">
        <v>0</v>
      </c>
      <c r="V620" t="b">
        <v>1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1</v>
      </c>
      <c r="AF620" t="str" cm="1">
        <f t="array" ref="AF620">_xlfn.IFS(Y620=TRUE,"THREATENED",Z620=TRUE,"THREATENED",AA620=TRUE,"THREATENED",AE620=TRUE,"THREATENED",TRUE,"")</f>
        <v>THREATENED</v>
      </c>
      <c r="AH620" t="s">
        <v>1840</v>
      </c>
      <c r="AI620" t="b">
        <v>1</v>
      </c>
    </row>
    <row r="621" spans="1:35" x14ac:dyDescent="0.3">
      <c r="A621">
        <v>-73.976423539999999</v>
      </c>
      <c r="B621">
        <v>40.77060651</v>
      </c>
      <c r="C621" t="s">
        <v>1841</v>
      </c>
      <c r="D621" t="s">
        <v>109</v>
      </c>
      <c r="E621" t="str" cm="1">
        <f t="array" ref="E621">_xlfn.IFS(D621="05D", "Adjacent", D621="07D", "Adjacent",D621="06C","Adjacent",D621="06E","Adjacent",TRUE,"")</f>
        <v/>
      </c>
      <c r="F621" t="s">
        <v>34</v>
      </c>
      <c r="G621">
        <v>10102018</v>
      </c>
      <c r="H621" s="5">
        <v>11</v>
      </c>
      <c r="I621" t="s">
        <v>39</v>
      </c>
      <c r="J621" t="s">
        <v>41</v>
      </c>
      <c r="K621" t="s">
        <v>40</v>
      </c>
      <c r="L621" t="s">
        <v>110</v>
      </c>
      <c r="O621" t="s">
        <v>43</v>
      </c>
      <c r="P621" s="5" t="b">
        <v>0</v>
      </c>
      <c r="R621" t="b">
        <v>0</v>
      </c>
      <c r="S621" t="b">
        <v>0</v>
      </c>
      <c r="T621" t="b">
        <v>1</v>
      </c>
      <c r="U621" t="b">
        <v>0</v>
      </c>
      <c r="V621" t="b">
        <v>1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str" cm="1">
        <f t="array" ref="AF621">_xlfn.IFS(Y621=TRUE,"THREATENED",Z621=TRUE,"THREATENED",AA621=TRUE,"THREATENED",AE621=TRUE,"THREATENED",TRUE,"")</f>
        <v/>
      </c>
      <c r="AH621" t="s">
        <v>1842</v>
      </c>
      <c r="AI621" t="b">
        <v>1</v>
      </c>
    </row>
    <row r="622" spans="1:35" x14ac:dyDescent="0.3">
      <c r="A622">
        <v>-73.970505380000006</v>
      </c>
      <c r="B622">
        <v>40.77875032</v>
      </c>
      <c r="C622" t="s">
        <v>1843</v>
      </c>
      <c r="D622" t="s">
        <v>116</v>
      </c>
      <c r="E622" t="str" cm="1">
        <f t="array" ref="E622">_xlfn.IFS(D622="05D", "Adjacent", D622="07D", "Adjacent",D622="06C","Adjacent",D622="06E","Adjacent",TRUE,"")</f>
        <v/>
      </c>
      <c r="F622" t="s">
        <v>48</v>
      </c>
      <c r="G622">
        <v>10142018</v>
      </c>
      <c r="H622" s="5">
        <v>4</v>
      </c>
      <c r="I622" t="s">
        <v>39</v>
      </c>
      <c r="J622" t="s">
        <v>40</v>
      </c>
      <c r="K622" t="s">
        <v>192</v>
      </c>
      <c r="L622" t="s">
        <v>354</v>
      </c>
      <c r="O622" t="s">
        <v>43</v>
      </c>
      <c r="P622" s="5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1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1</v>
      </c>
      <c r="AE622" t="b">
        <v>0</v>
      </c>
      <c r="AF622" t="str" cm="1">
        <f t="array" ref="AF622">_xlfn.IFS(Y622=TRUE,"THREATENED",Z622=TRUE,"THREATENED",AA622=TRUE,"THREATENED",AE622=TRUE,"THREATENED",TRUE,"")</f>
        <v/>
      </c>
      <c r="AH622" t="s">
        <v>1844</v>
      </c>
      <c r="AI622" t="b">
        <v>1</v>
      </c>
    </row>
    <row r="623" spans="1:35" x14ac:dyDescent="0.3">
      <c r="A623">
        <v>-73.960016580000001</v>
      </c>
      <c r="B623">
        <v>40.795246679999998</v>
      </c>
      <c r="C623" t="s">
        <v>1849</v>
      </c>
      <c r="D623" t="s">
        <v>1406</v>
      </c>
      <c r="E623" t="str" cm="1">
        <f t="array" ref="E623">_xlfn.IFS(D623="05D", "Adjacent", D623="07D", "Adjacent",D623="06C","Adjacent",D623="06E","Adjacent",TRUE,"")</f>
        <v/>
      </c>
      <c r="F623" t="s">
        <v>34</v>
      </c>
      <c r="G623">
        <v>10132018</v>
      </c>
      <c r="H623" s="5">
        <v>3</v>
      </c>
      <c r="I623" t="s">
        <v>39</v>
      </c>
      <c r="J623" t="s">
        <v>40</v>
      </c>
      <c r="K623" t="s">
        <v>41</v>
      </c>
      <c r="L623" t="s">
        <v>42</v>
      </c>
      <c r="O623" t="s">
        <v>43</v>
      </c>
      <c r="P623" s="5" t="b">
        <v>0</v>
      </c>
      <c r="R623" t="b">
        <v>1</v>
      </c>
      <c r="S623" t="b">
        <v>1</v>
      </c>
      <c r="T623" t="b">
        <v>0</v>
      </c>
      <c r="U623" t="b">
        <v>0</v>
      </c>
      <c r="V623" t="b">
        <v>0</v>
      </c>
      <c r="X623" t="b">
        <v>0</v>
      </c>
      <c r="Y623" t="b">
        <v>0</v>
      </c>
      <c r="Z623" t="b">
        <v>0</v>
      </c>
      <c r="AA623" t="b">
        <v>0</v>
      </c>
      <c r="AB623" t="b">
        <v>1</v>
      </c>
      <c r="AC623" t="b">
        <v>0</v>
      </c>
      <c r="AD623" t="b">
        <v>0</v>
      </c>
      <c r="AE623" t="b">
        <v>1</v>
      </c>
      <c r="AF623" t="str" cm="1">
        <f t="array" ref="AF623">_xlfn.IFS(Y623=TRUE,"THREATENED",Z623=TRUE,"THREATENED",AA623=TRUE,"THREATENED",AE623=TRUE,"THREATENED",TRUE,"")</f>
        <v>THREATENED</v>
      </c>
      <c r="AH623" t="s">
        <v>1850</v>
      </c>
      <c r="AI623" t="b">
        <v>1</v>
      </c>
    </row>
    <row r="624" spans="1:35" x14ac:dyDescent="0.3">
      <c r="A624">
        <v>-73.957372410000005</v>
      </c>
      <c r="B624">
        <v>40.798008090000003</v>
      </c>
      <c r="C624" t="s">
        <v>1851</v>
      </c>
      <c r="D624" t="s">
        <v>1248</v>
      </c>
      <c r="E624" t="str" cm="1">
        <f t="array" ref="E624">_xlfn.IFS(D624="05D", "Adjacent", D624="07D", "Adjacent",D624="06C","Adjacent",D624="06E","Adjacent",TRUE,"")</f>
        <v/>
      </c>
      <c r="F624" t="s">
        <v>48</v>
      </c>
      <c r="G624">
        <v>10172018</v>
      </c>
      <c r="H624" s="5">
        <v>2</v>
      </c>
      <c r="I624" t="s">
        <v>39</v>
      </c>
      <c r="J624" t="s">
        <v>40</v>
      </c>
      <c r="K624" t="s">
        <v>117</v>
      </c>
      <c r="L624" t="s">
        <v>118</v>
      </c>
      <c r="O624" t="s">
        <v>43</v>
      </c>
      <c r="P624" s="5" t="b">
        <v>0</v>
      </c>
      <c r="R624" t="b">
        <v>0</v>
      </c>
      <c r="S624" t="b">
        <v>1</v>
      </c>
      <c r="T624" t="b">
        <v>0</v>
      </c>
      <c r="U624" t="b">
        <v>1</v>
      </c>
      <c r="V624" t="b">
        <v>0</v>
      </c>
      <c r="W624" s="4" t="s">
        <v>1852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1</v>
      </c>
      <c r="AF624" t="str" cm="1">
        <f t="array" ref="AF624">_xlfn.IFS(Y624=TRUE,"THREATENED",Z624=TRUE,"THREATENED",AA624=TRUE,"THREATENED",AE624=TRUE,"THREATENED",TRUE,"")</f>
        <v>THREATENED</v>
      </c>
      <c r="AH624" t="s">
        <v>1853</v>
      </c>
      <c r="AI624" t="b">
        <v>0</v>
      </c>
    </row>
    <row r="625" spans="1:35" x14ac:dyDescent="0.3">
      <c r="A625">
        <v>-73.958010939999994</v>
      </c>
      <c r="B625">
        <v>40.785565439999999</v>
      </c>
      <c r="C625" t="s">
        <v>1854</v>
      </c>
      <c r="D625" t="s">
        <v>1855</v>
      </c>
      <c r="E625" t="str" cm="1">
        <f t="array" ref="E625">_xlfn.IFS(D625="05D", "Adjacent", D625="07D", "Adjacent",D625="06C","Adjacent",D625="06E","Adjacent",TRUE,"")</f>
        <v/>
      </c>
      <c r="F625" t="s">
        <v>48</v>
      </c>
      <c r="G625">
        <v>10132018</v>
      </c>
      <c r="H625" s="5">
        <v>1</v>
      </c>
      <c r="I625" t="s">
        <v>39</v>
      </c>
      <c r="J625" t="s">
        <v>40</v>
      </c>
      <c r="K625" t="s">
        <v>41</v>
      </c>
      <c r="L625" t="s">
        <v>42</v>
      </c>
      <c r="O625" t="s">
        <v>43</v>
      </c>
      <c r="P625" s="5" t="b">
        <v>0</v>
      </c>
      <c r="Q625" t="s">
        <v>1856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s="4" t="s">
        <v>1857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1</v>
      </c>
      <c r="AF625" t="str" cm="1">
        <f t="array" ref="AF625">_xlfn.IFS(Y625=TRUE,"THREATENED",Z625=TRUE,"THREATENED",AA625=TRUE,"THREATENED",AE625=TRUE,"THREATENED",TRUE,"")</f>
        <v>THREATENED</v>
      </c>
      <c r="AH625" t="s">
        <v>1858</v>
      </c>
      <c r="AI625" t="b">
        <v>0</v>
      </c>
    </row>
    <row r="626" spans="1:35" x14ac:dyDescent="0.3">
      <c r="A626">
        <v>-73.954887780000007</v>
      </c>
      <c r="B626">
        <v>40.795015749999997</v>
      </c>
      <c r="C626" t="s">
        <v>1859</v>
      </c>
      <c r="D626" t="s">
        <v>378</v>
      </c>
      <c r="E626" t="str" cm="1">
        <f t="array" ref="E626">_xlfn.IFS(D626="05D", "Adjacent", D626="07D", "Adjacent",D626="06C","Adjacent",D626="06E","Adjacent",TRUE,"")</f>
        <v/>
      </c>
      <c r="F626" t="s">
        <v>48</v>
      </c>
      <c r="G626">
        <v>10182018</v>
      </c>
      <c r="H626" s="5">
        <v>4</v>
      </c>
      <c r="I626" t="s">
        <v>39</v>
      </c>
      <c r="J626" t="s">
        <v>40</v>
      </c>
      <c r="K626" t="s">
        <v>41</v>
      </c>
      <c r="L626" t="s">
        <v>42</v>
      </c>
      <c r="O626" t="s">
        <v>43</v>
      </c>
      <c r="P626" s="5" t="b">
        <v>0</v>
      </c>
      <c r="R626" t="b">
        <v>0</v>
      </c>
      <c r="S626" t="b">
        <v>0</v>
      </c>
      <c r="T626" t="b">
        <v>1</v>
      </c>
      <c r="U626" t="b">
        <v>0</v>
      </c>
      <c r="V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str" cm="1">
        <f t="array" ref="AF626">_xlfn.IFS(Y626=TRUE,"THREATENED",Z626=TRUE,"THREATENED",AA626=TRUE,"THREATENED",AE626=TRUE,"THREATENED",TRUE,"")</f>
        <v/>
      </c>
      <c r="AH626" t="s">
        <v>1860</v>
      </c>
      <c r="AI626" t="b">
        <v>1</v>
      </c>
    </row>
    <row r="627" spans="1:35" x14ac:dyDescent="0.3">
      <c r="A627">
        <v>-73.976731439999995</v>
      </c>
      <c r="B627">
        <v>40.76611999</v>
      </c>
      <c r="C627" t="s">
        <v>1861</v>
      </c>
      <c r="D627" t="s">
        <v>1862</v>
      </c>
      <c r="E627" t="str" cm="1">
        <f t="array" ref="E627">_xlfn.IFS(D627="05D", "Adjacent", D627="07D", "Adjacent",D627="06C","Adjacent",D627="06E","Adjacent",TRUE,"")</f>
        <v/>
      </c>
      <c r="F627" t="s">
        <v>48</v>
      </c>
      <c r="G627">
        <v>10102018</v>
      </c>
      <c r="H627" s="5">
        <v>1</v>
      </c>
      <c r="I627" t="s">
        <v>39</v>
      </c>
      <c r="J627" t="s">
        <v>40</v>
      </c>
      <c r="L627" t="s">
        <v>55</v>
      </c>
      <c r="O627" t="s">
        <v>43</v>
      </c>
      <c r="P627" s="5" t="b">
        <v>0</v>
      </c>
      <c r="R627" t="b">
        <v>0</v>
      </c>
      <c r="S627" t="b">
        <v>0</v>
      </c>
      <c r="T627" t="b">
        <v>0</v>
      </c>
      <c r="U627" t="b">
        <v>1</v>
      </c>
      <c r="V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1</v>
      </c>
      <c r="AE627" t="b">
        <v>0</v>
      </c>
      <c r="AF627" t="str" cm="1">
        <f t="array" ref="AF627">_xlfn.IFS(Y627=TRUE,"THREATENED",Z627=TRUE,"THREATENED",AA627=TRUE,"THREATENED",AE627=TRUE,"THREATENED",TRUE,"")</f>
        <v/>
      </c>
      <c r="AH627" t="s">
        <v>1863</v>
      </c>
      <c r="AI627" t="b">
        <v>1</v>
      </c>
    </row>
    <row r="628" spans="1:35" x14ac:dyDescent="0.3">
      <c r="A628">
        <v>-73.96732437</v>
      </c>
      <c r="B628">
        <v>40.787539299999999</v>
      </c>
      <c r="C628" t="s">
        <v>1864</v>
      </c>
      <c r="D628" t="s">
        <v>488</v>
      </c>
      <c r="E628" t="str" cm="1">
        <f t="array" ref="E628">_xlfn.IFS(D628="05D", "Adjacent", D628="07D", "Adjacent",D628="06C","Adjacent",D628="06E","Adjacent",TRUE,"")</f>
        <v/>
      </c>
      <c r="F628" t="s">
        <v>48</v>
      </c>
      <c r="G628">
        <v>10142018</v>
      </c>
      <c r="H628" s="5">
        <v>1</v>
      </c>
      <c r="J628" t="s">
        <v>40</v>
      </c>
      <c r="K628" t="s">
        <v>41</v>
      </c>
      <c r="L628" t="s">
        <v>42</v>
      </c>
      <c r="O628" t="s">
        <v>43</v>
      </c>
      <c r="P628" s="5" t="b">
        <v>0</v>
      </c>
      <c r="R628" t="b">
        <v>0</v>
      </c>
      <c r="S628" t="b">
        <v>1</v>
      </c>
      <c r="T628" t="b">
        <v>0</v>
      </c>
      <c r="U628" t="b">
        <v>0</v>
      </c>
      <c r="V628" t="b">
        <v>1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str" cm="1">
        <f t="array" ref="AF628">_xlfn.IFS(Y628=TRUE,"THREATENED",Z628=TRUE,"THREATENED",AA628=TRUE,"THREATENED",AE628=TRUE,"THREATENED",TRUE,"")</f>
        <v/>
      </c>
      <c r="AG628" t="s">
        <v>1865</v>
      </c>
      <c r="AH628" t="s">
        <v>1866</v>
      </c>
      <c r="AI628" t="b">
        <v>1</v>
      </c>
    </row>
    <row r="629" spans="1:35" x14ac:dyDescent="0.3">
      <c r="A629">
        <v>-73.95963759</v>
      </c>
      <c r="B629">
        <v>40.79073477</v>
      </c>
      <c r="C629" t="s">
        <v>1867</v>
      </c>
      <c r="D629" t="s">
        <v>75</v>
      </c>
      <c r="E629" t="str" cm="1">
        <f t="array" ref="E629">_xlfn.IFS(D629="05D", "Adjacent", D629="07D", "Adjacent",D629="06C","Adjacent",D629="06E","Adjacent",TRUE,"")</f>
        <v/>
      </c>
      <c r="F629" t="s">
        <v>48</v>
      </c>
      <c r="G629">
        <v>10072018</v>
      </c>
      <c r="H629" s="5">
        <v>5</v>
      </c>
      <c r="I629" t="s">
        <v>39</v>
      </c>
      <c r="J629" t="s">
        <v>192</v>
      </c>
      <c r="L629" t="s">
        <v>193</v>
      </c>
      <c r="O629" t="s">
        <v>50</v>
      </c>
      <c r="P629" s="5">
        <v>30</v>
      </c>
      <c r="R629" t="b">
        <v>0</v>
      </c>
      <c r="S629" t="b">
        <v>0</v>
      </c>
      <c r="T629" t="b">
        <v>1</v>
      </c>
      <c r="U629" t="b">
        <v>0</v>
      </c>
      <c r="V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1</v>
      </c>
      <c r="AE629" t="b">
        <v>0</v>
      </c>
      <c r="AF629" t="str" cm="1">
        <f t="array" ref="AF629">_xlfn.IFS(Y629=TRUE,"THREATENED",Z629=TRUE,"THREATENED",AA629=TRUE,"THREATENED",AE629=TRUE,"THREATENED",TRUE,"")</f>
        <v/>
      </c>
      <c r="AH629" t="s">
        <v>1868</v>
      </c>
      <c r="AI629" t="b">
        <v>1</v>
      </c>
    </row>
    <row r="630" spans="1:35" x14ac:dyDescent="0.3">
      <c r="A630">
        <v>-73.967323559999997</v>
      </c>
      <c r="B630">
        <v>40.778674959999996</v>
      </c>
      <c r="C630" t="s">
        <v>1869</v>
      </c>
      <c r="D630" t="s">
        <v>131</v>
      </c>
      <c r="E630" t="str" cm="1">
        <f t="array" ref="E630">_xlfn.IFS(D630="05D", "Adjacent", D630="07D", "Adjacent",D630="06C","Adjacent",D630="06E","Adjacent",TRUE,"")</f>
        <v/>
      </c>
      <c r="F630" t="s">
        <v>34</v>
      </c>
      <c r="G630">
        <v>10202018</v>
      </c>
      <c r="H630" s="5">
        <v>4</v>
      </c>
      <c r="I630" t="s">
        <v>54</v>
      </c>
      <c r="J630" t="s">
        <v>40</v>
      </c>
      <c r="K630" t="s">
        <v>41</v>
      </c>
      <c r="L630" t="s">
        <v>42</v>
      </c>
      <c r="O630" t="s">
        <v>50</v>
      </c>
      <c r="R630" t="b">
        <v>0</v>
      </c>
      <c r="S630" t="b">
        <v>0</v>
      </c>
      <c r="T630" t="b">
        <v>0</v>
      </c>
      <c r="U630" t="b">
        <v>1</v>
      </c>
      <c r="V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str" cm="1">
        <f t="array" ref="AF630">_xlfn.IFS(Y630=TRUE,"THREATENED",Z630=TRUE,"THREATENED",AA630=TRUE,"THREATENED",AE630=TRUE,"THREATENED",TRUE,"")</f>
        <v/>
      </c>
      <c r="AH630" t="s">
        <v>1870</v>
      </c>
      <c r="AI630" t="b">
        <v>1</v>
      </c>
    </row>
    <row r="631" spans="1:35" x14ac:dyDescent="0.3">
      <c r="A631">
        <v>-73.975753620000006</v>
      </c>
      <c r="B631">
        <v>40.775511979999997</v>
      </c>
      <c r="C631" t="s">
        <v>1871</v>
      </c>
      <c r="D631" t="s">
        <v>1640</v>
      </c>
      <c r="E631" t="str" cm="1">
        <f t="array" ref="E631">_xlfn.IFS(D631="05D", "Adjacent", D631="07D", "Adjacent",D631="06C","Adjacent",D631="06E","Adjacent",TRUE,"")</f>
        <v/>
      </c>
      <c r="F631" t="s">
        <v>34</v>
      </c>
      <c r="G631">
        <v>10132018</v>
      </c>
      <c r="H631" s="5">
        <v>3</v>
      </c>
      <c r="I631" t="s">
        <v>39</v>
      </c>
      <c r="J631" t="s">
        <v>41</v>
      </c>
      <c r="K631" t="s">
        <v>40</v>
      </c>
      <c r="L631" t="s">
        <v>110</v>
      </c>
      <c r="O631" t="s">
        <v>43</v>
      </c>
      <c r="P631" s="5" t="b">
        <v>0</v>
      </c>
      <c r="R631" t="b">
        <v>0</v>
      </c>
      <c r="S631" t="b">
        <v>0</v>
      </c>
      <c r="T631" t="b">
        <v>0</v>
      </c>
      <c r="U631" t="b">
        <v>1</v>
      </c>
      <c r="V631" t="b">
        <v>1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1</v>
      </c>
      <c r="AE631" t="b">
        <v>0</v>
      </c>
      <c r="AF631" t="str" cm="1">
        <f t="array" ref="AF631">_xlfn.IFS(Y631=TRUE,"THREATENED",Z631=TRUE,"THREATENED",AA631=TRUE,"THREATENED",AE631=TRUE,"THREATENED",TRUE,"")</f>
        <v/>
      </c>
      <c r="AH631" t="s">
        <v>1872</v>
      </c>
      <c r="AI631" t="b">
        <v>1</v>
      </c>
    </row>
    <row r="632" spans="1:35" x14ac:dyDescent="0.3">
      <c r="A632">
        <v>-73.967504750000003</v>
      </c>
      <c r="B632">
        <v>40.77892344</v>
      </c>
      <c r="C632" t="s">
        <v>1873</v>
      </c>
      <c r="D632" t="s">
        <v>215</v>
      </c>
      <c r="E632" t="str" cm="1">
        <f t="array" ref="E632">_xlfn.IFS(D632="05D", "Adjacent", D632="07D", "Adjacent",D632="06C","Adjacent",D632="06E","Adjacent",TRUE,"")</f>
        <v/>
      </c>
      <c r="F632" t="s">
        <v>48</v>
      </c>
      <c r="G632">
        <v>10172018</v>
      </c>
      <c r="H632" s="5">
        <v>1</v>
      </c>
      <c r="I632" t="s">
        <v>39</v>
      </c>
      <c r="J632" t="s">
        <v>40</v>
      </c>
      <c r="L632" t="s">
        <v>55</v>
      </c>
      <c r="O632" t="s">
        <v>43</v>
      </c>
      <c r="P632" s="5" t="b">
        <v>0</v>
      </c>
      <c r="Q632" t="s">
        <v>1874</v>
      </c>
      <c r="R632" t="b">
        <v>0</v>
      </c>
      <c r="S632" t="b">
        <v>0</v>
      </c>
      <c r="T632" t="b">
        <v>0</v>
      </c>
      <c r="U632" t="b">
        <v>0</v>
      </c>
      <c r="V632" t="b">
        <v>1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1</v>
      </c>
      <c r="AE632" t="b">
        <v>0</v>
      </c>
      <c r="AF632" t="str" cm="1">
        <f t="array" ref="AF632">_xlfn.IFS(Y632=TRUE,"THREATENED",Z632=TRUE,"THREATENED",AA632=TRUE,"THREATENED",AE632=TRUE,"THREATENED",TRUE,"")</f>
        <v/>
      </c>
      <c r="AH632" t="s">
        <v>1875</v>
      </c>
      <c r="AI632" t="b">
        <v>1</v>
      </c>
    </row>
    <row r="633" spans="1:35" x14ac:dyDescent="0.3">
      <c r="A633">
        <v>-73.956276529999997</v>
      </c>
      <c r="B633">
        <v>40.788061800000001</v>
      </c>
      <c r="C633" t="s">
        <v>1876</v>
      </c>
      <c r="D633" t="s">
        <v>1877</v>
      </c>
      <c r="E633" t="str" cm="1">
        <f t="array" ref="E633">_xlfn.IFS(D633="05D", "Adjacent", D633="07D", "Adjacent",D633="06C","Adjacent",D633="06E","Adjacent",TRUE,"")</f>
        <v/>
      </c>
      <c r="F633" t="s">
        <v>34</v>
      </c>
      <c r="G633">
        <v>10192018</v>
      </c>
      <c r="H633" s="5">
        <v>2</v>
      </c>
      <c r="I633" t="s">
        <v>39</v>
      </c>
      <c r="J633" t="s">
        <v>40</v>
      </c>
      <c r="L633" t="s">
        <v>55</v>
      </c>
      <c r="O633" t="s">
        <v>43</v>
      </c>
      <c r="P633" s="5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1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1</v>
      </c>
      <c r="AE633" t="b">
        <v>0</v>
      </c>
      <c r="AF633" t="str" cm="1">
        <f t="array" ref="AF633">_xlfn.IFS(Y633=TRUE,"THREATENED",Z633=TRUE,"THREATENED",AA633=TRUE,"THREATENED",AE633=TRUE,"THREATENED",TRUE,"")</f>
        <v/>
      </c>
      <c r="AH633" t="s">
        <v>1878</v>
      </c>
      <c r="AI633" t="b">
        <v>1</v>
      </c>
    </row>
    <row r="634" spans="1:35" x14ac:dyDescent="0.3">
      <c r="A634">
        <v>-73.955858950000007</v>
      </c>
      <c r="B634">
        <v>40.789240040000003</v>
      </c>
      <c r="C634" t="s">
        <v>1879</v>
      </c>
      <c r="D634" t="s">
        <v>346</v>
      </c>
      <c r="E634" t="str" cm="1">
        <f t="array" ref="E634">_xlfn.IFS(D634="05D", "Adjacent", D634="07D", "Adjacent",D634="06C","Adjacent",D634="06E","Adjacent",TRUE,"")</f>
        <v/>
      </c>
      <c r="F634" t="s">
        <v>34</v>
      </c>
      <c r="G634">
        <v>10062018</v>
      </c>
      <c r="H634" s="5">
        <v>2</v>
      </c>
      <c r="J634" t="s">
        <v>40</v>
      </c>
      <c r="L634" t="s">
        <v>55</v>
      </c>
      <c r="O634" t="s">
        <v>50</v>
      </c>
      <c r="P634" s="5">
        <v>8</v>
      </c>
      <c r="R634" t="b">
        <v>0</v>
      </c>
      <c r="S634" t="b">
        <v>0</v>
      </c>
      <c r="T634" t="b">
        <v>1</v>
      </c>
      <c r="U634" t="b">
        <v>0</v>
      </c>
      <c r="V634" t="b">
        <v>0</v>
      </c>
      <c r="X634" t="b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str" cm="1">
        <f t="array" ref="AF634">_xlfn.IFS(Y634=TRUE,"THREATENED",Z634=TRUE,"THREATENED",AA634=TRUE,"THREATENED",AE634=TRUE,"THREATENED",TRUE,"")</f>
        <v/>
      </c>
      <c r="AH634" t="s">
        <v>1880</v>
      </c>
      <c r="AI634" t="b">
        <v>1</v>
      </c>
    </row>
    <row r="635" spans="1:35" x14ac:dyDescent="0.3">
      <c r="A635">
        <v>-73.978553649999995</v>
      </c>
      <c r="B635">
        <v>40.771618449999998</v>
      </c>
      <c r="C635" t="s">
        <v>1881</v>
      </c>
      <c r="D635" t="s">
        <v>874</v>
      </c>
      <c r="E635" t="str" cm="1">
        <f t="array" ref="E635">_xlfn.IFS(D635="05D", "Adjacent", D635="07D", "Adjacent",D635="06C","Adjacent",D635="06E","Adjacent",TRUE,"")</f>
        <v/>
      </c>
      <c r="F635" t="s">
        <v>34</v>
      </c>
      <c r="G635">
        <v>10122018</v>
      </c>
      <c r="H635" s="5">
        <v>7</v>
      </c>
      <c r="I635" t="s">
        <v>39</v>
      </c>
      <c r="J635" t="s">
        <v>41</v>
      </c>
      <c r="K635" t="s">
        <v>84</v>
      </c>
      <c r="L635" t="s">
        <v>85</v>
      </c>
      <c r="O635" t="s">
        <v>43</v>
      </c>
      <c r="P635" s="5" t="b">
        <v>0</v>
      </c>
      <c r="Q635" t="s">
        <v>1882</v>
      </c>
      <c r="R635" t="b">
        <v>0</v>
      </c>
      <c r="S635" t="b">
        <v>1</v>
      </c>
      <c r="T635" t="b">
        <v>0</v>
      </c>
      <c r="U635" t="b">
        <v>0</v>
      </c>
      <c r="V635" t="b">
        <v>1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1</v>
      </c>
      <c r="AE635" t="b">
        <v>0</v>
      </c>
      <c r="AF635" t="str" cm="1">
        <f t="array" ref="AF635">_xlfn.IFS(Y635=TRUE,"THREATENED",Z635=TRUE,"THREATENED",AA635=TRUE,"THREATENED",AE635=TRUE,"THREATENED",TRUE,"")</f>
        <v/>
      </c>
      <c r="AH635" t="s">
        <v>1883</v>
      </c>
      <c r="AI635" t="b">
        <v>1</v>
      </c>
    </row>
    <row r="636" spans="1:35" x14ac:dyDescent="0.3">
      <c r="A636">
        <v>-73.971903620000006</v>
      </c>
      <c r="B636">
        <v>40.780358810000003</v>
      </c>
      <c r="C636" t="s">
        <v>1884</v>
      </c>
      <c r="D636" t="s">
        <v>1885</v>
      </c>
      <c r="E636" t="str" cm="1">
        <f t="array" ref="E636">_xlfn.IFS(D636="05D", "Adjacent", D636="07D", "Adjacent",D636="06C","Adjacent",D636="06E","Adjacent",TRUE,"")</f>
        <v/>
      </c>
      <c r="F636" t="s">
        <v>48</v>
      </c>
      <c r="G636">
        <v>10172018</v>
      </c>
      <c r="H636" s="5">
        <v>1</v>
      </c>
      <c r="I636" t="s">
        <v>39</v>
      </c>
      <c r="J636" t="s">
        <v>40</v>
      </c>
      <c r="K636" t="s">
        <v>41</v>
      </c>
      <c r="L636" t="s">
        <v>42</v>
      </c>
      <c r="O636" t="s">
        <v>50</v>
      </c>
      <c r="P636" s="5">
        <v>3</v>
      </c>
      <c r="Q636" t="s">
        <v>1886</v>
      </c>
      <c r="R636" t="b">
        <v>1</v>
      </c>
      <c r="S636" t="b">
        <v>0</v>
      </c>
      <c r="T636" t="b">
        <v>1</v>
      </c>
      <c r="U636" t="b">
        <v>0</v>
      </c>
      <c r="V636" t="b">
        <v>1</v>
      </c>
      <c r="X636" t="b">
        <v>0</v>
      </c>
      <c r="Y636" t="b">
        <v>0</v>
      </c>
      <c r="Z636" t="b">
        <v>0</v>
      </c>
      <c r="AA636" t="b">
        <v>0</v>
      </c>
      <c r="AB636" t="b">
        <v>1</v>
      </c>
      <c r="AC636" t="b">
        <v>0</v>
      </c>
      <c r="AD636" t="b">
        <v>0</v>
      </c>
      <c r="AE636" t="b">
        <v>1</v>
      </c>
      <c r="AF636" t="str" cm="1">
        <f t="array" ref="AF636">_xlfn.IFS(Y636=TRUE,"THREATENED",Z636=TRUE,"THREATENED",AA636=TRUE,"THREATENED",AE636=TRUE,"THREATENED",TRUE,"")</f>
        <v>THREATENED</v>
      </c>
      <c r="AH636" t="s">
        <v>1887</v>
      </c>
      <c r="AI636" t="b">
        <v>1</v>
      </c>
    </row>
    <row r="637" spans="1:35" x14ac:dyDescent="0.3">
      <c r="A637">
        <v>-73.956838230000002</v>
      </c>
      <c r="B637">
        <v>40.797568550000001</v>
      </c>
      <c r="C637" t="s">
        <v>1888</v>
      </c>
      <c r="D637" t="s">
        <v>1248</v>
      </c>
      <c r="E637" t="str" cm="1">
        <f t="array" ref="E637">_xlfn.IFS(D637="05D", "Adjacent", D637="07D", "Adjacent",D637="06C","Adjacent",D637="06E","Adjacent",TRUE,"")</f>
        <v/>
      </c>
      <c r="F637" t="s">
        <v>48</v>
      </c>
      <c r="G637">
        <v>10172018</v>
      </c>
      <c r="H637" s="5">
        <v>7</v>
      </c>
      <c r="I637" t="s">
        <v>39</v>
      </c>
      <c r="J637" t="s">
        <v>40</v>
      </c>
      <c r="K637" t="s">
        <v>117</v>
      </c>
      <c r="L637" t="s">
        <v>118</v>
      </c>
      <c r="O637" t="s">
        <v>43</v>
      </c>
      <c r="P637" s="5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1</v>
      </c>
      <c r="W637" s="4" t="s">
        <v>355</v>
      </c>
      <c r="X637" t="b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1</v>
      </c>
      <c r="AE637" t="b">
        <v>0</v>
      </c>
      <c r="AF637" t="str" cm="1">
        <f t="array" ref="AF637">_xlfn.IFS(Y637=TRUE,"THREATENED",Z637=TRUE,"THREATENED",AA637=TRUE,"THREATENED",AE637=TRUE,"THREATENED",TRUE,"")</f>
        <v/>
      </c>
      <c r="AH637" t="s">
        <v>1889</v>
      </c>
      <c r="AI637" t="b">
        <v>0</v>
      </c>
    </row>
    <row r="638" spans="1:35" x14ac:dyDescent="0.3">
      <c r="A638">
        <v>-73.976730209999999</v>
      </c>
      <c r="B638">
        <v>40.77370921</v>
      </c>
      <c r="C638" t="s">
        <v>1890</v>
      </c>
      <c r="D638" t="s">
        <v>753</v>
      </c>
      <c r="E638" t="str" cm="1">
        <f t="array" ref="E638">_xlfn.IFS(D638="05D", "Adjacent", D638="07D", "Adjacent",D638="06C","Adjacent",D638="06E","Adjacent",TRUE,"")</f>
        <v/>
      </c>
      <c r="F638" t="s">
        <v>34</v>
      </c>
      <c r="G638">
        <v>10142018</v>
      </c>
      <c r="H638" s="5">
        <v>1</v>
      </c>
      <c r="I638" t="s">
        <v>39</v>
      </c>
      <c r="J638" t="s">
        <v>40</v>
      </c>
      <c r="K638" t="s">
        <v>84</v>
      </c>
      <c r="L638" t="s">
        <v>103</v>
      </c>
      <c r="O638" t="s">
        <v>43</v>
      </c>
      <c r="P638" s="5" t="b">
        <v>0</v>
      </c>
      <c r="R638" t="b">
        <v>0</v>
      </c>
      <c r="S638" t="b">
        <v>0</v>
      </c>
      <c r="T638" t="b">
        <v>1</v>
      </c>
      <c r="U638" t="b">
        <v>1</v>
      </c>
      <c r="V638" t="b">
        <v>0</v>
      </c>
      <c r="X638" t="b">
        <v>1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1</v>
      </c>
      <c r="AF638" t="str" cm="1">
        <f t="array" ref="AF638">_xlfn.IFS(Y638=TRUE,"THREATENED",Z638=TRUE,"THREATENED",AA638=TRUE,"THREATENED",AE638=TRUE,"THREATENED",TRUE,"")</f>
        <v>THREATENED</v>
      </c>
      <c r="AG638" t="s">
        <v>1891</v>
      </c>
      <c r="AH638" t="s">
        <v>1892</v>
      </c>
      <c r="AI638" t="b">
        <v>1</v>
      </c>
    </row>
    <row r="639" spans="1:35" x14ac:dyDescent="0.3">
      <c r="A639">
        <v>-73.972212560000003</v>
      </c>
      <c r="B639">
        <v>40.776131149999998</v>
      </c>
      <c r="C639" t="s">
        <v>1893</v>
      </c>
      <c r="D639" t="s">
        <v>613</v>
      </c>
      <c r="E639" t="str" cm="1">
        <f t="array" ref="E639">_xlfn.IFS(D639="05D", "Adjacent", D639="07D", "Adjacent",D639="06C","Adjacent",D639="06E","Adjacent",TRUE,"")</f>
        <v/>
      </c>
      <c r="F639" t="s">
        <v>34</v>
      </c>
      <c r="G639">
        <v>10192018</v>
      </c>
      <c r="H639" s="5">
        <v>5</v>
      </c>
      <c r="I639" t="s">
        <v>39</v>
      </c>
      <c r="J639" t="s">
        <v>40</v>
      </c>
      <c r="K639" t="s">
        <v>41</v>
      </c>
      <c r="L639" t="s">
        <v>42</v>
      </c>
      <c r="O639" t="s">
        <v>43</v>
      </c>
      <c r="P639" s="5" t="b">
        <v>0</v>
      </c>
      <c r="R639" t="b">
        <v>0</v>
      </c>
      <c r="S639" t="b">
        <v>0</v>
      </c>
      <c r="T639" t="b">
        <v>0</v>
      </c>
      <c r="U639" t="b">
        <v>1</v>
      </c>
      <c r="V639" t="b">
        <v>1</v>
      </c>
      <c r="X639" t="b">
        <v>0</v>
      </c>
      <c r="Y639" t="b">
        <v>0</v>
      </c>
      <c r="Z639" t="b">
        <v>0</v>
      </c>
      <c r="AA639" t="b">
        <v>0</v>
      </c>
      <c r="AB639" t="b">
        <v>1</v>
      </c>
      <c r="AC639" t="b">
        <v>1</v>
      </c>
      <c r="AD639" t="b">
        <v>1</v>
      </c>
      <c r="AE639" t="b">
        <v>0</v>
      </c>
      <c r="AF639" t="str" cm="1">
        <f t="array" ref="AF639">_xlfn.IFS(Y639=TRUE,"THREATENED",Z639=TRUE,"THREATENED",AA639=TRUE,"THREATENED",AE639=TRUE,"THREATENED",TRUE,"")</f>
        <v/>
      </c>
      <c r="AH639" t="s">
        <v>1894</v>
      </c>
      <c r="AI639" t="b">
        <v>1</v>
      </c>
    </row>
    <row r="640" spans="1:35" x14ac:dyDescent="0.3">
      <c r="A640">
        <v>-73.975815229999995</v>
      </c>
      <c r="B640">
        <v>40.769237740000001</v>
      </c>
      <c r="C640" t="s">
        <v>1895</v>
      </c>
      <c r="D640" t="s">
        <v>794</v>
      </c>
      <c r="E640" t="str" cm="1">
        <f t="array" ref="E640">_xlfn.IFS(D640="05D", "Adjacent", D640="07D", "Adjacent",D640="06C","Adjacent",D640="06E","Adjacent",TRUE,"")</f>
        <v/>
      </c>
      <c r="F640" t="s">
        <v>34</v>
      </c>
      <c r="G640">
        <v>10082018</v>
      </c>
      <c r="H640" s="5">
        <v>3</v>
      </c>
      <c r="I640" t="s">
        <v>39</v>
      </c>
      <c r="J640" t="s">
        <v>40</v>
      </c>
      <c r="L640" t="s">
        <v>55</v>
      </c>
      <c r="R640" t="b">
        <v>0</v>
      </c>
      <c r="S640" t="b">
        <v>1</v>
      </c>
      <c r="T640" t="b">
        <v>0</v>
      </c>
      <c r="U640" t="b">
        <v>0</v>
      </c>
      <c r="V640" t="b">
        <v>0</v>
      </c>
      <c r="W640" s="4" t="s">
        <v>1896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str" cm="1">
        <f t="array" ref="AF640">_xlfn.IFS(Y640=TRUE,"THREATENED",Z640=TRUE,"THREATENED",AA640=TRUE,"THREATENED",AE640=TRUE,"THREATENED",TRUE,"")</f>
        <v/>
      </c>
      <c r="AH640" t="s">
        <v>1897</v>
      </c>
      <c r="AI640" t="b">
        <v>0</v>
      </c>
    </row>
    <row r="641" spans="1:35" x14ac:dyDescent="0.3">
      <c r="A641">
        <v>-73.954092290000006</v>
      </c>
      <c r="B641">
        <v>40.797980039999999</v>
      </c>
      <c r="C641" t="s">
        <v>1898</v>
      </c>
      <c r="D641" t="s">
        <v>1520</v>
      </c>
      <c r="E641" t="str" cm="1">
        <f t="array" ref="E641">_xlfn.IFS(D641="05D", "Adjacent", D641="07D", "Adjacent",D641="06C","Adjacent",D641="06E","Adjacent",TRUE,"")</f>
        <v/>
      </c>
      <c r="F641" t="s">
        <v>34</v>
      </c>
      <c r="G641">
        <v>10132018</v>
      </c>
      <c r="H641" s="5">
        <v>5</v>
      </c>
      <c r="I641" t="s">
        <v>54</v>
      </c>
      <c r="J641" t="s">
        <v>40</v>
      </c>
      <c r="K641" t="s">
        <v>117</v>
      </c>
      <c r="L641" t="s">
        <v>118</v>
      </c>
      <c r="M641" s="4" t="s">
        <v>1899</v>
      </c>
      <c r="O641" t="s">
        <v>50</v>
      </c>
      <c r="P641" s="5">
        <v>10</v>
      </c>
      <c r="R641" t="b">
        <v>0</v>
      </c>
      <c r="S641" t="b">
        <v>0</v>
      </c>
      <c r="T641" t="b">
        <v>0</v>
      </c>
      <c r="U641" t="b">
        <v>1</v>
      </c>
      <c r="V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str" cm="1">
        <f t="array" ref="AF641">_xlfn.IFS(Y641=TRUE,"THREATENED",Z641=TRUE,"THREATENED",AA641=TRUE,"THREATENED",AE641=TRUE,"THREATENED",TRUE,"")</f>
        <v/>
      </c>
      <c r="AH641" t="s">
        <v>1900</v>
      </c>
      <c r="AI641" t="b">
        <v>1</v>
      </c>
    </row>
    <row r="642" spans="1:35" x14ac:dyDescent="0.3">
      <c r="A642">
        <v>-73.973476259999998</v>
      </c>
      <c r="B642">
        <v>40.766370340000002</v>
      </c>
      <c r="C642" t="s">
        <v>1901</v>
      </c>
      <c r="D642" t="s">
        <v>1902</v>
      </c>
      <c r="E642" t="str" cm="1">
        <f t="array" ref="E642">_xlfn.IFS(D642="05D", "Adjacent", D642="07D", "Adjacent",D642="06C","Adjacent",D642="06E","Adjacent",TRUE,"")</f>
        <v/>
      </c>
      <c r="F642" t="s">
        <v>48</v>
      </c>
      <c r="G642">
        <v>10082018</v>
      </c>
      <c r="H642" s="5">
        <v>5</v>
      </c>
      <c r="I642" t="s">
        <v>39</v>
      </c>
      <c r="J642" t="s">
        <v>40</v>
      </c>
      <c r="K642" t="s">
        <v>41</v>
      </c>
      <c r="L642" t="s">
        <v>42</v>
      </c>
      <c r="O642" t="s">
        <v>50</v>
      </c>
      <c r="P642" s="5">
        <v>13</v>
      </c>
      <c r="R642" t="b">
        <v>0</v>
      </c>
      <c r="S642" t="b">
        <v>0</v>
      </c>
      <c r="T642" t="b">
        <v>1</v>
      </c>
      <c r="U642" t="b">
        <v>0</v>
      </c>
      <c r="V642" t="b">
        <v>0</v>
      </c>
      <c r="X642" t="b">
        <v>0</v>
      </c>
      <c r="Y642" t="b">
        <v>0</v>
      </c>
      <c r="Z642" t="b">
        <v>0</v>
      </c>
      <c r="AA642" t="b">
        <v>0</v>
      </c>
      <c r="AB642" t="b">
        <v>1</v>
      </c>
      <c r="AC642" t="b">
        <v>0</v>
      </c>
      <c r="AD642" t="b">
        <v>0</v>
      </c>
      <c r="AE642" t="b">
        <v>0</v>
      </c>
      <c r="AF642" t="str" cm="1">
        <f t="array" ref="AF642">_xlfn.IFS(Y642=TRUE,"THREATENED",Z642=TRUE,"THREATENED",AA642=TRUE,"THREATENED",AE642=TRUE,"THREATENED",TRUE,"")</f>
        <v/>
      </c>
      <c r="AH642" t="s">
        <v>1903</v>
      </c>
      <c r="AI642" t="b">
        <v>1</v>
      </c>
    </row>
    <row r="643" spans="1:35" x14ac:dyDescent="0.3">
      <c r="A643">
        <v>-73.953940000000003</v>
      </c>
      <c r="B643">
        <v>40.798004130000002</v>
      </c>
      <c r="C643" t="s">
        <v>1904</v>
      </c>
      <c r="D643" t="s">
        <v>1520</v>
      </c>
      <c r="E643" t="str" cm="1">
        <f t="array" ref="E643">_xlfn.IFS(D643="05D", "Adjacent", D643="07D", "Adjacent",D643="06C","Adjacent",D643="06E","Adjacent",TRUE,"")</f>
        <v/>
      </c>
      <c r="F643" t="s">
        <v>48</v>
      </c>
      <c r="G643">
        <v>10072018</v>
      </c>
      <c r="H643" s="5">
        <v>2</v>
      </c>
      <c r="I643" t="s">
        <v>39</v>
      </c>
      <c r="J643" t="s">
        <v>40</v>
      </c>
      <c r="L643" t="s">
        <v>55</v>
      </c>
      <c r="O643" t="s">
        <v>43</v>
      </c>
      <c r="P643" s="5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1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1</v>
      </c>
      <c r="AF643" t="str" cm="1">
        <f t="array" ref="AF643">_xlfn.IFS(Y643=TRUE,"THREATENED",Z643=TRUE,"THREATENED",AA643=TRUE,"THREATENED",AE643=TRUE,"THREATENED",TRUE,"")</f>
        <v>THREATENED</v>
      </c>
      <c r="AH643" t="s">
        <v>1905</v>
      </c>
      <c r="AI643" t="b">
        <v>1</v>
      </c>
    </row>
    <row r="644" spans="1:35" x14ac:dyDescent="0.3">
      <c r="A644">
        <v>-73.955489099999994</v>
      </c>
      <c r="B644">
        <v>40.796877459999997</v>
      </c>
      <c r="C644" t="s">
        <v>1906</v>
      </c>
      <c r="D644" t="s">
        <v>636</v>
      </c>
      <c r="E644" t="str" cm="1">
        <f t="array" ref="E644">_xlfn.IFS(D644="05D", "Adjacent", D644="07D", "Adjacent",D644="06C","Adjacent",D644="06E","Adjacent",TRUE,"")</f>
        <v/>
      </c>
      <c r="F644" t="s">
        <v>48</v>
      </c>
      <c r="G644">
        <v>10142018</v>
      </c>
      <c r="H644" s="5">
        <v>3</v>
      </c>
      <c r="I644" t="s">
        <v>39</v>
      </c>
      <c r="J644" t="s">
        <v>40</v>
      </c>
      <c r="K644" t="s">
        <v>84</v>
      </c>
      <c r="L644" t="s">
        <v>103</v>
      </c>
      <c r="O644" t="s">
        <v>43</v>
      </c>
      <c r="P644" s="5" t="b">
        <v>0</v>
      </c>
      <c r="R644" t="b">
        <v>0</v>
      </c>
      <c r="S644" t="b">
        <v>0</v>
      </c>
      <c r="T644" t="b">
        <v>1</v>
      </c>
      <c r="U644" t="b">
        <v>0</v>
      </c>
      <c r="V644" t="b">
        <v>1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1</v>
      </c>
      <c r="AE644" t="b">
        <v>0</v>
      </c>
      <c r="AF644" t="str" cm="1">
        <f t="array" ref="AF644">_xlfn.IFS(Y644=TRUE,"THREATENED",Z644=TRUE,"THREATENED",AA644=TRUE,"THREATENED",AE644=TRUE,"THREATENED",TRUE,"")</f>
        <v/>
      </c>
      <c r="AH644" t="s">
        <v>1907</v>
      </c>
      <c r="AI644" t="b">
        <v>1</v>
      </c>
    </row>
    <row r="645" spans="1:35" x14ac:dyDescent="0.3">
      <c r="A645">
        <v>-73.980961010000001</v>
      </c>
      <c r="B645">
        <v>40.768389669999998</v>
      </c>
      <c r="C645" t="s">
        <v>1908</v>
      </c>
      <c r="D645" t="s">
        <v>1909</v>
      </c>
      <c r="E645" t="str" cm="1">
        <f t="array" ref="E645">_xlfn.IFS(D645="05D", "Adjacent", D645="07D", "Adjacent",D645="06C","Adjacent",D645="06E","Adjacent",TRUE,"")</f>
        <v/>
      </c>
      <c r="F645" t="s">
        <v>48</v>
      </c>
      <c r="G645">
        <v>10102018</v>
      </c>
      <c r="H645" s="5">
        <v>2</v>
      </c>
      <c r="J645" t="s">
        <v>40</v>
      </c>
      <c r="K645" t="s">
        <v>41</v>
      </c>
      <c r="L645" t="s">
        <v>42</v>
      </c>
      <c r="O645" t="s">
        <v>50</v>
      </c>
      <c r="Q645" t="s">
        <v>1910</v>
      </c>
      <c r="R645" t="b">
        <v>0</v>
      </c>
      <c r="S645" t="b">
        <v>0</v>
      </c>
      <c r="T645" t="b">
        <v>0</v>
      </c>
      <c r="U645" t="b">
        <v>1</v>
      </c>
      <c r="V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1</v>
      </c>
      <c r="AC645" t="b">
        <v>0</v>
      </c>
      <c r="AD645" t="b">
        <v>0</v>
      </c>
      <c r="AE645" t="b">
        <v>1</v>
      </c>
      <c r="AF645" t="str" cm="1">
        <f t="array" ref="AF645">_xlfn.IFS(Y645=TRUE,"THREATENED",Z645=TRUE,"THREATENED",AA645=TRUE,"THREATENED",AE645=TRUE,"THREATENED",TRUE,"")</f>
        <v>THREATENED</v>
      </c>
      <c r="AH645" t="s">
        <v>1911</v>
      </c>
      <c r="AI645" t="b">
        <v>1</v>
      </c>
    </row>
    <row r="646" spans="1:35" x14ac:dyDescent="0.3">
      <c r="A646">
        <v>-73.980166190000006</v>
      </c>
      <c r="B646">
        <v>40.769795010000003</v>
      </c>
      <c r="C646" t="s">
        <v>1912</v>
      </c>
      <c r="D646" t="s">
        <v>253</v>
      </c>
      <c r="E646" t="str" cm="1">
        <f t="array" ref="E646">_xlfn.IFS(D646="05D", "Adjacent", D646="07D", "Adjacent",D646="06C","Adjacent",D646="06E","Adjacent",TRUE,"")</f>
        <v/>
      </c>
      <c r="F646" t="s">
        <v>34</v>
      </c>
      <c r="G646">
        <v>10172018</v>
      </c>
      <c r="H646" s="5">
        <v>3</v>
      </c>
      <c r="I646" t="s">
        <v>39</v>
      </c>
      <c r="J646" t="s">
        <v>41</v>
      </c>
      <c r="K646" t="s">
        <v>40</v>
      </c>
      <c r="L646" t="s">
        <v>110</v>
      </c>
      <c r="O646" t="s">
        <v>43</v>
      </c>
      <c r="P646" s="5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1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1</v>
      </c>
      <c r="AD646" t="b">
        <v>0</v>
      </c>
      <c r="AE646" t="b">
        <v>0</v>
      </c>
      <c r="AF646" t="str" cm="1">
        <f t="array" ref="AF646">_xlfn.IFS(Y646=TRUE,"THREATENED",Z646=TRUE,"THREATENED",AA646=TRUE,"THREATENED",AE646=TRUE,"THREATENED",TRUE,"")</f>
        <v/>
      </c>
      <c r="AH646" t="s">
        <v>1913</v>
      </c>
      <c r="AI646" t="b">
        <v>1</v>
      </c>
    </row>
    <row r="647" spans="1:35" x14ac:dyDescent="0.3">
      <c r="A647">
        <v>-73.957005609999996</v>
      </c>
      <c r="B647">
        <v>40.78787561</v>
      </c>
      <c r="C647" t="s">
        <v>1914</v>
      </c>
      <c r="D647" t="s">
        <v>1915</v>
      </c>
      <c r="E647" t="str" cm="1">
        <f t="array" ref="E647">_xlfn.IFS(D647="05D", "Adjacent", D647="07D", "Adjacent",D647="06C","Adjacent",D647="06E","Adjacent",TRUE,"")</f>
        <v/>
      </c>
      <c r="F647" t="s">
        <v>34</v>
      </c>
      <c r="G647">
        <v>10062018</v>
      </c>
      <c r="H647" s="5">
        <v>2</v>
      </c>
      <c r="I647" t="s">
        <v>39</v>
      </c>
      <c r="J647" t="s">
        <v>40</v>
      </c>
      <c r="L647" t="s">
        <v>55</v>
      </c>
      <c r="O647" t="s">
        <v>43</v>
      </c>
      <c r="P647" s="5" t="b">
        <v>0</v>
      </c>
      <c r="R647" t="b">
        <v>1</v>
      </c>
      <c r="S647" t="b">
        <v>0</v>
      </c>
      <c r="T647" t="b">
        <v>0</v>
      </c>
      <c r="U647" t="b">
        <v>0</v>
      </c>
      <c r="V647" t="b">
        <v>0</v>
      </c>
      <c r="X647" t="b">
        <v>0</v>
      </c>
      <c r="Y647" t="b">
        <v>0</v>
      </c>
      <c r="Z647" t="b">
        <v>0</v>
      </c>
      <c r="AA647" t="b">
        <v>1</v>
      </c>
      <c r="AB647" t="b">
        <v>0</v>
      </c>
      <c r="AC647" t="b">
        <v>0</v>
      </c>
      <c r="AD647" t="b">
        <v>0</v>
      </c>
      <c r="AE647" t="b">
        <v>1</v>
      </c>
      <c r="AF647" t="str" cm="1">
        <f t="array" ref="AF647">_xlfn.IFS(Y647=TRUE,"THREATENED",Z647=TRUE,"THREATENED",AA647=TRUE,"THREATENED",AE647=TRUE,"THREATENED",TRUE,"")</f>
        <v>THREATENED</v>
      </c>
      <c r="AH647" t="s">
        <v>1916</v>
      </c>
      <c r="AI647" t="b">
        <v>1</v>
      </c>
    </row>
    <row r="648" spans="1:35" x14ac:dyDescent="0.3">
      <c r="A648">
        <v>-73.970340140000005</v>
      </c>
      <c r="B648">
        <v>40.779523879999999</v>
      </c>
      <c r="C648" t="s">
        <v>1917</v>
      </c>
      <c r="D648" t="s">
        <v>163</v>
      </c>
      <c r="E648" t="str" cm="1">
        <f t="array" ref="E648">_xlfn.IFS(D648="05D", "Adjacent", D648="07D", "Adjacent",D648="06C","Adjacent",D648="06E","Adjacent",TRUE,"")</f>
        <v/>
      </c>
      <c r="F648" t="s">
        <v>34</v>
      </c>
      <c r="G648">
        <v>10132018</v>
      </c>
      <c r="H648" s="5">
        <v>1</v>
      </c>
      <c r="I648" t="s">
        <v>39</v>
      </c>
      <c r="J648" t="s">
        <v>40</v>
      </c>
      <c r="L648" t="s">
        <v>55</v>
      </c>
      <c r="O648" t="s">
        <v>43</v>
      </c>
      <c r="P648" s="5" t="b">
        <v>0</v>
      </c>
      <c r="Q648" t="s">
        <v>1918</v>
      </c>
      <c r="R648" t="b">
        <v>0</v>
      </c>
      <c r="S648" t="b">
        <v>0</v>
      </c>
      <c r="T648" t="b">
        <v>0</v>
      </c>
      <c r="U648" t="b">
        <v>0</v>
      </c>
      <c r="V648" t="b">
        <v>1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1</v>
      </c>
      <c r="AF648" t="str" cm="1">
        <f t="array" ref="AF648">_xlfn.IFS(Y648=TRUE,"THREATENED",Z648=TRUE,"THREATENED",AA648=TRUE,"THREATENED",AE648=TRUE,"THREATENED",TRUE,"")</f>
        <v>THREATENED</v>
      </c>
      <c r="AH648" t="s">
        <v>1919</v>
      </c>
      <c r="AI648" t="b">
        <v>1</v>
      </c>
    </row>
    <row r="649" spans="1:35" x14ac:dyDescent="0.3">
      <c r="A649">
        <v>-73.976769660000002</v>
      </c>
      <c r="B649">
        <v>40.7741908</v>
      </c>
      <c r="C649" t="s">
        <v>1920</v>
      </c>
      <c r="D649" t="s">
        <v>859</v>
      </c>
      <c r="E649" t="str" cm="1">
        <f t="array" ref="E649">_xlfn.IFS(D649="05D", "Adjacent", D649="07D", "Adjacent",D649="06C","Adjacent",D649="06E","Adjacent",TRUE,"")</f>
        <v/>
      </c>
      <c r="F649" t="s">
        <v>48</v>
      </c>
      <c r="G649">
        <v>10132018</v>
      </c>
      <c r="H649" s="5">
        <v>4</v>
      </c>
      <c r="I649" t="s">
        <v>54</v>
      </c>
      <c r="J649" t="s">
        <v>40</v>
      </c>
      <c r="K649" t="s">
        <v>41</v>
      </c>
      <c r="L649" t="s">
        <v>42</v>
      </c>
      <c r="O649" t="s">
        <v>43</v>
      </c>
      <c r="P649" s="5" t="b">
        <v>0</v>
      </c>
      <c r="R649" t="b">
        <v>0</v>
      </c>
      <c r="S649" t="b">
        <v>0</v>
      </c>
      <c r="T649" t="b">
        <v>0</v>
      </c>
      <c r="U649" t="b">
        <v>1</v>
      </c>
      <c r="V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str" cm="1">
        <f t="array" ref="AF649">_xlfn.IFS(Y649=TRUE,"THREATENED",Z649=TRUE,"THREATENED",AA649=TRUE,"THREATENED",AE649=TRUE,"THREATENED",TRUE,"")</f>
        <v/>
      </c>
      <c r="AH649" t="s">
        <v>1921</v>
      </c>
      <c r="AI649" t="b">
        <v>1</v>
      </c>
    </row>
    <row r="650" spans="1:35" x14ac:dyDescent="0.3">
      <c r="A650">
        <v>-73.972878379999997</v>
      </c>
      <c r="B650">
        <v>40.773167100000002</v>
      </c>
      <c r="C650" t="s">
        <v>1922</v>
      </c>
      <c r="D650" t="s">
        <v>1923</v>
      </c>
      <c r="E650" t="str" cm="1">
        <f t="array" ref="E650">_xlfn.IFS(D650="05D", "Adjacent", D650="07D", "Adjacent",D650="06C","Adjacent",D650="06E","Adjacent",TRUE,"")</f>
        <v/>
      </c>
      <c r="F650" t="s">
        <v>34</v>
      </c>
      <c r="G650">
        <v>10142018</v>
      </c>
      <c r="H650" s="5">
        <v>2</v>
      </c>
      <c r="I650" t="s">
        <v>54</v>
      </c>
      <c r="J650" t="s">
        <v>40</v>
      </c>
      <c r="K650" t="s">
        <v>1924</v>
      </c>
      <c r="L650" t="s">
        <v>1925</v>
      </c>
      <c r="O650" t="s">
        <v>43</v>
      </c>
      <c r="P650" s="5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1</v>
      </c>
      <c r="X650" t="b">
        <v>0</v>
      </c>
      <c r="Y650" t="b">
        <v>0</v>
      </c>
      <c r="Z650" t="b">
        <v>0</v>
      </c>
      <c r="AA650" t="b">
        <v>0</v>
      </c>
      <c r="AB650" t="b">
        <v>1</v>
      </c>
      <c r="AC650" t="b">
        <v>0</v>
      </c>
      <c r="AD650" t="b">
        <v>1</v>
      </c>
      <c r="AE650" t="b">
        <v>0</v>
      </c>
      <c r="AF650" t="str" cm="1">
        <f t="array" ref="AF650">_xlfn.IFS(Y650=TRUE,"THREATENED",Z650=TRUE,"THREATENED",AA650=TRUE,"THREATENED",AE650=TRUE,"THREATENED",TRUE,"")</f>
        <v/>
      </c>
      <c r="AH650" t="s">
        <v>1926</v>
      </c>
      <c r="AI650" t="b">
        <v>1</v>
      </c>
    </row>
    <row r="651" spans="1:35" x14ac:dyDescent="0.3">
      <c r="A651">
        <v>-73.955372670000003</v>
      </c>
      <c r="B651">
        <v>40.798757850000001</v>
      </c>
      <c r="C651" t="s">
        <v>1927</v>
      </c>
      <c r="D651" t="s">
        <v>353</v>
      </c>
      <c r="E651" t="str" cm="1">
        <f t="array" ref="E651">_xlfn.IFS(D651="05D", "Adjacent", D651="07D", "Adjacent",D651="06C","Adjacent",D651="06E","Adjacent",TRUE,"")</f>
        <v/>
      </c>
      <c r="F651" t="s">
        <v>48</v>
      </c>
      <c r="G651">
        <v>10142018</v>
      </c>
      <c r="H651" s="5">
        <v>2</v>
      </c>
      <c r="I651" t="s">
        <v>39</v>
      </c>
      <c r="J651" t="s">
        <v>40</v>
      </c>
      <c r="L651" t="s">
        <v>55</v>
      </c>
      <c r="O651" t="s">
        <v>50</v>
      </c>
      <c r="P651" s="5">
        <v>20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s="4" t="s">
        <v>694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1</v>
      </c>
      <c r="AE651" t="b">
        <v>0</v>
      </c>
      <c r="AF651" t="str" cm="1">
        <f t="array" ref="AF651">_xlfn.IFS(Y651=TRUE,"THREATENED",Z651=TRUE,"THREATENED",AA651=TRUE,"THREATENED",AE651=TRUE,"THREATENED",TRUE,"")</f>
        <v/>
      </c>
      <c r="AH651" t="s">
        <v>1928</v>
      </c>
      <c r="AI651" t="b">
        <v>0</v>
      </c>
    </row>
    <row r="652" spans="1:35" x14ac:dyDescent="0.3">
      <c r="A652">
        <v>-73.967900880000002</v>
      </c>
      <c r="B652">
        <v>40.775901390000001</v>
      </c>
      <c r="C652" t="s">
        <v>1929</v>
      </c>
      <c r="D652" t="s">
        <v>677</v>
      </c>
      <c r="E652" t="str" cm="1">
        <f t="array" ref="E652">_xlfn.IFS(D652="05D", "Adjacent", D652="07D", "Adjacent",D652="06C","Adjacent",D652="06E","Adjacent",TRUE,"")</f>
        <v/>
      </c>
      <c r="F652" t="s">
        <v>48</v>
      </c>
      <c r="G652">
        <v>10122018</v>
      </c>
      <c r="H652" s="5">
        <v>2</v>
      </c>
      <c r="J652" t="s">
        <v>40</v>
      </c>
      <c r="K652" t="s">
        <v>41</v>
      </c>
      <c r="L652" t="s">
        <v>42</v>
      </c>
      <c r="O652" t="s">
        <v>50</v>
      </c>
      <c r="P652" s="5">
        <v>15</v>
      </c>
      <c r="R652" t="b">
        <v>0</v>
      </c>
      <c r="S652" t="b">
        <v>0</v>
      </c>
      <c r="T652" t="b">
        <v>1</v>
      </c>
      <c r="U652" t="b">
        <v>0</v>
      </c>
      <c r="V652" t="b">
        <v>0</v>
      </c>
      <c r="X652" t="b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1</v>
      </c>
      <c r="AE652" t="b">
        <v>0</v>
      </c>
      <c r="AF652" t="str" cm="1">
        <f t="array" ref="AF652">_xlfn.IFS(Y652=TRUE,"THREATENED",Z652=TRUE,"THREATENED",AA652=TRUE,"THREATENED",AE652=TRUE,"THREATENED",TRUE,"")</f>
        <v/>
      </c>
      <c r="AH652" t="s">
        <v>1930</v>
      </c>
      <c r="AI652" t="b">
        <v>1</v>
      </c>
    </row>
    <row r="653" spans="1:35" x14ac:dyDescent="0.3">
      <c r="A653">
        <v>-73.970457580000001</v>
      </c>
      <c r="B653">
        <v>40.769349929999997</v>
      </c>
      <c r="C653" t="s">
        <v>1931</v>
      </c>
      <c r="D653" t="s">
        <v>113</v>
      </c>
      <c r="E653" t="str" cm="1">
        <f t="array" ref="E653">_xlfn.IFS(D653="05D", "Adjacent", D653="07D", "Adjacent",D653="06C","Adjacent",D653="06E","Adjacent",TRUE,"")</f>
        <v/>
      </c>
      <c r="F653" t="s">
        <v>34</v>
      </c>
      <c r="G653">
        <v>10062018</v>
      </c>
      <c r="H653" s="5">
        <v>9</v>
      </c>
      <c r="I653" t="s">
        <v>39</v>
      </c>
      <c r="J653" t="s">
        <v>192</v>
      </c>
      <c r="L653" t="s">
        <v>193</v>
      </c>
      <c r="O653" t="s">
        <v>43</v>
      </c>
      <c r="P653" s="5" t="b">
        <v>0</v>
      </c>
      <c r="Q653" t="s">
        <v>1932</v>
      </c>
      <c r="R653" t="b">
        <v>0</v>
      </c>
      <c r="S653" t="b">
        <v>0</v>
      </c>
      <c r="T653" t="b">
        <v>0</v>
      </c>
      <c r="U653" t="b">
        <v>1</v>
      </c>
      <c r="V653" t="b">
        <v>1</v>
      </c>
      <c r="X653" t="b">
        <v>0</v>
      </c>
      <c r="Y653" t="b">
        <v>0</v>
      </c>
      <c r="Z653" t="b">
        <v>0</v>
      </c>
      <c r="AA653" t="b">
        <v>1</v>
      </c>
      <c r="AB653" t="b">
        <v>0</v>
      </c>
      <c r="AC653" t="b">
        <v>1</v>
      </c>
      <c r="AD653" t="b">
        <v>0</v>
      </c>
      <c r="AE653" t="b">
        <v>1</v>
      </c>
      <c r="AF653" t="str" cm="1">
        <f t="array" ref="AF653">_xlfn.IFS(Y653=TRUE,"THREATENED",Z653=TRUE,"THREATENED",AA653=TRUE,"THREATENED",AE653=TRUE,"THREATENED",TRUE,"")</f>
        <v>THREATENED</v>
      </c>
      <c r="AH653" t="s">
        <v>1933</v>
      </c>
      <c r="AI653" t="b">
        <v>1</v>
      </c>
    </row>
    <row r="654" spans="1:35" x14ac:dyDescent="0.3">
      <c r="A654">
        <v>-73.9572687</v>
      </c>
      <c r="B654">
        <v>40.79626846</v>
      </c>
      <c r="C654" t="s">
        <v>1934</v>
      </c>
      <c r="D654" t="s">
        <v>841</v>
      </c>
      <c r="E654" t="str" cm="1">
        <f t="array" ref="E654">_xlfn.IFS(D654="05D", "Adjacent", D654="07D", "Adjacent",D654="06C","Adjacent",D654="06E","Adjacent",TRUE,"")</f>
        <v/>
      </c>
      <c r="F654" t="s">
        <v>48</v>
      </c>
      <c r="G654">
        <v>10172018</v>
      </c>
      <c r="H654" s="5">
        <v>3</v>
      </c>
      <c r="I654" t="s">
        <v>39</v>
      </c>
      <c r="J654" t="s">
        <v>40</v>
      </c>
      <c r="K654" t="s">
        <v>84</v>
      </c>
      <c r="L654" t="s">
        <v>103</v>
      </c>
      <c r="O654" t="s">
        <v>43</v>
      </c>
      <c r="P654" s="5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1</v>
      </c>
      <c r="W654" s="4" t="s">
        <v>355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str" cm="1">
        <f t="array" ref="AF654">_xlfn.IFS(Y654=TRUE,"THREATENED",Z654=TRUE,"THREATENED",AA654=TRUE,"THREATENED",AE654=TRUE,"THREATENED",TRUE,"")</f>
        <v/>
      </c>
      <c r="AH654" t="s">
        <v>1935</v>
      </c>
      <c r="AI654" t="b">
        <v>0</v>
      </c>
    </row>
    <row r="655" spans="1:35" x14ac:dyDescent="0.3">
      <c r="A655">
        <v>-73.963829899999993</v>
      </c>
      <c r="B655">
        <v>40.78259663</v>
      </c>
      <c r="C655" t="s">
        <v>1936</v>
      </c>
      <c r="D655" t="s">
        <v>177</v>
      </c>
      <c r="E655" t="str" cm="1">
        <f t="array" ref="E655">_xlfn.IFS(D655="05D", "Adjacent", D655="07D", "Adjacent",D655="06C","Adjacent",D655="06E","Adjacent",TRUE,"")</f>
        <v/>
      </c>
      <c r="F655" t="s">
        <v>48</v>
      </c>
      <c r="G655">
        <v>10072018</v>
      </c>
      <c r="H655" s="5">
        <v>3</v>
      </c>
      <c r="I655" t="s">
        <v>39</v>
      </c>
      <c r="J655" t="s">
        <v>41</v>
      </c>
      <c r="K655" t="s">
        <v>135</v>
      </c>
      <c r="L655" t="s">
        <v>136</v>
      </c>
      <c r="M655" s="4" t="s">
        <v>1937</v>
      </c>
      <c r="O655" t="s">
        <v>43</v>
      </c>
      <c r="P655" s="5" t="b">
        <v>0</v>
      </c>
      <c r="R655" t="b">
        <v>0</v>
      </c>
      <c r="S655" t="b">
        <v>0</v>
      </c>
      <c r="T655" t="b">
        <v>0</v>
      </c>
      <c r="U655" t="b">
        <v>1</v>
      </c>
      <c r="V655" t="b">
        <v>0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1</v>
      </c>
      <c r="AE655" t="b">
        <v>0</v>
      </c>
      <c r="AF655" t="str" cm="1">
        <f t="array" ref="AF655">_xlfn.IFS(Y655=TRUE,"THREATENED",Z655=TRUE,"THREATENED",AA655=TRUE,"THREATENED",AE655=TRUE,"THREATENED",TRUE,"")</f>
        <v/>
      </c>
      <c r="AH655" t="s">
        <v>1938</v>
      </c>
      <c r="AI655" t="b">
        <v>1</v>
      </c>
    </row>
    <row r="656" spans="1:35" x14ac:dyDescent="0.3">
      <c r="A656">
        <v>-73.970075910000006</v>
      </c>
      <c r="B656">
        <v>40.768056090000002</v>
      </c>
      <c r="C656" t="s">
        <v>1939</v>
      </c>
      <c r="D656" t="s">
        <v>716</v>
      </c>
      <c r="E656" t="str" cm="1">
        <f t="array" ref="E656">_xlfn.IFS(D656="05D", "Adjacent", D656="07D", "Adjacent",D656="06C","Adjacent",D656="06E","Adjacent",TRUE,"")</f>
        <v/>
      </c>
      <c r="F656" t="s">
        <v>48</v>
      </c>
      <c r="G656">
        <v>10102018</v>
      </c>
      <c r="H656" s="5">
        <v>1</v>
      </c>
      <c r="I656" t="s">
        <v>39</v>
      </c>
      <c r="J656" t="s">
        <v>40</v>
      </c>
      <c r="L656" t="s">
        <v>55</v>
      </c>
      <c r="O656" t="s">
        <v>43</v>
      </c>
      <c r="P656" s="5" t="b">
        <v>0</v>
      </c>
      <c r="R656" t="b">
        <v>1</v>
      </c>
      <c r="S656" t="b">
        <v>0</v>
      </c>
      <c r="T656" t="b">
        <v>0</v>
      </c>
      <c r="U656" t="b">
        <v>0</v>
      </c>
      <c r="V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1</v>
      </c>
      <c r="AE656" t="b">
        <v>0</v>
      </c>
      <c r="AF656" t="str" cm="1">
        <f t="array" ref="AF656">_xlfn.IFS(Y656=TRUE,"THREATENED",Z656=TRUE,"THREATENED",AA656=TRUE,"THREATENED",AE656=TRUE,"THREATENED",TRUE,"")</f>
        <v/>
      </c>
      <c r="AH656" t="s">
        <v>1940</v>
      </c>
      <c r="AI656" t="b">
        <v>1</v>
      </c>
    </row>
    <row r="657" spans="1:35" x14ac:dyDescent="0.3">
      <c r="A657">
        <v>-73.972185479999993</v>
      </c>
      <c r="B657">
        <v>40.776108639999997</v>
      </c>
      <c r="C657" t="s">
        <v>1941</v>
      </c>
      <c r="D657" t="s">
        <v>773</v>
      </c>
      <c r="E657" t="str" cm="1">
        <f t="array" ref="E657">_xlfn.IFS(D657="05D", "Adjacent", D657="07D", "Adjacent",D657="06C","Adjacent",D657="06E","Adjacent",TRUE,"")</f>
        <v/>
      </c>
      <c r="F657" t="s">
        <v>48</v>
      </c>
      <c r="G657">
        <v>10132018</v>
      </c>
      <c r="H657" s="5">
        <v>1</v>
      </c>
      <c r="I657" t="s">
        <v>39</v>
      </c>
      <c r="J657" t="s">
        <v>40</v>
      </c>
      <c r="L657" t="s">
        <v>55</v>
      </c>
      <c r="O657" t="s">
        <v>43</v>
      </c>
      <c r="P657" s="5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1</v>
      </c>
      <c r="W657" s="4" t="s">
        <v>521</v>
      </c>
      <c r="X657" t="b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1</v>
      </c>
      <c r="AE657" t="b">
        <v>0</v>
      </c>
      <c r="AF657" t="str" cm="1">
        <f t="array" ref="AF657">_xlfn.IFS(Y657=TRUE,"THREATENED",Z657=TRUE,"THREATENED",AA657=TRUE,"THREATENED",AE657=TRUE,"THREATENED",TRUE,"")</f>
        <v/>
      </c>
      <c r="AH657" t="s">
        <v>1942</v>
      </c>
      <c r="AI657" t="b">
        <v>0</v>
      </c>
    </row>
    <row r="658" spans="1:35" x14ac:dyDescent="0.3">
      <c r="A658">
        <v>-73.976644059999998</v>
      </c>
      <c r="B658">
        <v>40.768239029999997</v>
      </c>
      <c r="C658" t="s">
        <v>1943</v>
      </c>
      <c r="D658" t="s">
        <v>230</v>
      </c>
      <c r="E658" t="str" cm="1">
        <f t="array" ref="E658">_xlfn.IFS(D658="05D", "Adjacent", D658="07D", "Adjacent",D658="06C","Adjacent",D658="06E","Adjacent",TRUE,"")</f>
        <v/>
      </c>
      <c r="F658" t="s">
        <v>48</v>
      </c>
      <c r="G658">
        <v>10062018</v>
      </c>
      <c r="H658" s="5">
        <v>2</v>
      </c>
      <c r="I658" t="s">
        <v>39</v>
      </c>
      <c r="J658" t="s">
        <v>40</v>
      </c>
      <c r="L658" t="s">
        <v>55</v>
      </c>
      <c r="O658" t="s">
        <v>43</v>
      </c>
      <c r="P658" s="5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1</v>
      </c>
      <c r="X658" t="b">
        <v>0</v>
      </c>
      <c r="Y658" t="b">
        <v>0</v>
      </c>
      <c r="Z658" t="b">
        <v>0</v>
      </c>
      <c r="AA658" t="b">
        <v>1</v>
      </c>
      <c r="AB658" t="b">
        <v>0</v>
      </c>
      <c r="AC658" t="b">
        <v>0</v>
      </c>
      <c r="AD658" t="b">
        <v>0</v>
      </c>
      <c r="AE658" t="b">
        <v>1</v>
      </c>
      <c r="AF658" t="str" cm="1">
        <f t="array" ref="AF658">_xlfn.IFS(Y658=TRUE,"THREATENED",Z658=TRUE,"THREATENED",AA658=TRUE,"THREATENED",AE658=TRUE,"THREATENED",TRUE,"")</f>
        <v>THREATENED</v>
      </c>
      <c r="AH658" t="s">
        <v>1944</v>
      </c>
      <c r="AI658" t="b">
        <v>1</v>
      </c>
    </row>
    <row r="659" spans="1:35" x14ac:dyDescent="0.3">
      <c r="A659">
        <v>-73.972517490000001</v>
      </c>
      <c r="B659">
        <v>40.766424829999998</v>
      </c>
      <c r="C659" t="s">
        <v>1945</v>
      </c>
      <c r="D659" t="s">
        <v>1902</v>
      </c>
      <c r="E659" t="str" cm="1">
        <f t="array" ref="E659">_xlfn.IFS(D659="05D", "Adjacent", D659="07D", "Adjacent",D659="06C","Adjacent",D659="06E","Adjacent",TRUE,"")</f>
        <v/>
      </c>
      <c r="F659" t="s">
        <v>34</v>
      </c>
      <c r="G659">
        <v>10142018</v>
      </c>
      <c r="H659" s="5">
        <v>7</v>
      </c>
      <c r="I659" t="s">
        <v>39</v>
      </c>
      <c r="J659" t="s">
        <v>40</v>
      </c>
      <c r="K659" t="s">
        <v>84</v>
      </c>
      <c r="L659" t="s">
        <v>103</v>
      </c>
      <c r="O659" t="s">
        <v>43</v>
      </c>
      <c r="P659" s="5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1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1</v>
      </c>
      <c r="AE659" t="b">
        <v>0</v>
      </c>
      <c r="AF659" t="str" cm="1">
        <f t="array" ref="AF659">_xlfn.IFS(Y659=TRUE,"THREATENED",Z659=TRUE,"THREATENED",AA659=TRUE,"THREATENED",AE659=TRUE,"THREATENED",TRUE,"")</f>
        <v/>
      </c>
      <c r="AH659" t="s">
        <v>1946</v>
      </c>
      <c r="AI659" t="b">
        <v>1</v>
      </c>
    </row>
    <row r="660" spans="1:35" x14ac:dyDescent="0.3">
      <c r="A660">
        <v>-73.956366130000006</v>
      </c>
      <c r="B660">
        <v>40.796682310000001</v>
      </c>
      <c r="C660" t="s">
        <v>1947</v>
      </c>
      <c r="D660" t="s">
        <v>1948</v>
      </c>
      <c r="E660" t="str" cm="1">
        <f t="array" ref="E660">_xlfn.IFS(D660="05D", "Adjacent", D660="07D", "Adjacent",D660="06C","Adjacent",D660="06E","Adjacent",TRUE,"")</f>
        <v/>
      </c>
      <c r="F660" t="s">
        <v>48</v>
      </c>
      <c r="G660">
        <v>10082018</v>
      </c>
      <c r="H660" s="5">
        <v>3</v>
      </c>
      <c r="I660" t="s">
        <v>39</v>
      </c>
      <c r="J660" t="s">
        <v>40</v>
      </c>
      <c r="L660" t="s">
        <v>55</v>
      </c>
      <c r="O660" t="s">
        <v>50</v>
      </c>
      <c r="P660" s="5">
        <v>5</v>
      </c>
      <c r="R660" t="b">
        <v>0</v>
      </c>
      <c r="S660" t="b">
        <v>0</v>
      </c>
      <c r="T660" t="b">
        <v>1</v>
      </c>
      <c r="U660" t="b">
        <v>0</v>
      </c>
      <c r="V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str" cm="1">
        <f t="array" ref="AF660">_xlfn.IFS(Y660=TRUE,"THREATENED",Z660=TRUE,"THREATENED",AA660=TRUE,"THREATENED",AE660=TRUE,"THREATENED",TRUE,"")</f>
        <v/>
      </c>
      <c r="AH660" t="s">
        <v>1949</v>
      </c>
      <c r="AI660" t="b">
        <v>1</v>
      </c>
    </row>
    <row r="661" spans="1:35" x14ac:dyDescent="0.3">
      <c r="A661">
        <v>-73.968702780000001</v>
      </c>
      <c r="B661">
        <v>40.770516260000001</v>
      </c>
      <c r="C661" t="s">
        <v>1950</v>
      </c>
      <c r="D661" t="s">
        <v>1785</v>
      </c>
      <c r="E661" t="str" cm="1">
        <f t="array" ref="E661">_xlfn.IFS(D661="05D", "Adjacent", D661="07D", "Adjacent",D661="06C","Adjacent",D661="06E","Adjacent",TRUE,"")</f>
        <v/>
      </c>
      <c r="F661" t="s">
        <v>48</v>
      </c>
      <c r="G661">
        <v>10142018</v>
      </c>
      <c r="H661" s="5">
        <v>9</v>
      </c>
      <c r="I661" t="s">
        <v>39</v>
      </c>
      <c r="J661" t="s">
        <v>40</v>
      </c>
      <c r="L661" t="s">
        <v>55</v>
      </c>
      <c r="O661" t="s">
        <v>50</v>
      </c>
      <c r="P661" s="5">
        <v>5</v>
      </c>
      <c r="R661" t="b">
        <v>0</v>
      </c>
      <c r="S661" t="b">
        <v>0</v>
      </c>
      <c r="T661" t="b">
        <v>1</v>
      </c>
      <c r="U661" t="b">
        <v>0</v>
      </c>
      <c r="V661" t="b">
        <v>1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str" cm="1">
        <f t="array" ref="AF661">_xlfn.IFS(Y661=TRUE,"THREATENED",Z661=TRUE,"THREATENED",AA661=TRUE,"THREATENED",AE661=TRUE,"THREATENED",TRUE,"")</f>
        <v/>
      </c>
      <c r="AH661" t="s">
        <v>1951</v>
      </c>
      <c r="AI661" t="b">
        <v>1</v>
      </c>
    </row>
    <row r="662" spans="1:35" x14ac:dyDescent="0.3">
      <c r="A662">
        <v>-73.962453870000004</v>
      </c>
      <c r="B662">
        <v>40.788382990000002</v>
      </c>
      <c r="C662" t="s">
        <v>1952</v>
      </c>
      <c r="D662" t="s">
        <v>1052</v>
      </c>
      <c r="E662" t="str" cm="1">
        <f t="array" ref="E662">_xlfn.IFS(D662="05D", "Adjacent", D662="07D", "Adjacent",D662="06C","Adjacent",D662="06E","Adjacent",TRUE,"")</f>
        <v/>
      </c>
      <c r="F662" t="s">
        <v>48</v>
      </c>
      <c r="G662">
        <v>10122018</v>
      </c>
      <c r="H662" s="5">
        <v>4</v>
      </c>
      <c r="I662" t="s">
        <v>39</v>
      </c>
      <c r="J662" t="s">
        <v>41</v>
      </c>
      <c r="K662" t="s">
        <v>84</v>
      </c>
      <c r="L662" t="s">
        <v>85</v>
      </c>
      <c r="O662" t="s">
        <v>50</v>
      </c>
      <c r="P662" s="5">
        <v>10</v>
      </c>
      <c r="R662" t="b">
        <v>0</v>
      </c>
      <c r="S662" t="b">
        <v>0</v>
      </c>
      <c r="T662" t="b">
        <v>1</v>
      </c>
      <c r="U662" t="b">
        <v>0</v>
      </c>
      <c r="V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1</v>
      </c>
      <c r="AF662" t="str" cm="1">
        <f t="array" ref="AF662">_xlfn.IFS(Y662=TRUE,"THREATENED",Z662=TRUE,"THREATENED",AA662=TRUE,"THREATENED",AE662=TRUE,"THREATENED",TRUE,"")</f>
        <v>THREATENED</v>
      </c>
      <c r="AH662" t="s">
        <v>1953</v>
      </c>
      <c r="AI662" t="b">
        <v>1</v>
      </c>
    </row>
    <row r="663" spans="1:35" x14ac:dyDescent="0.3">
      <c r="A663">
        <v>-73.97069037</v>
      </c>
      <c r="B663">
        <v>40.772687380000001</v>
      </c>
      <c r="C663" t="s">
        <v>1954</v>
      </c>
      <c r="D663" t="s">
        <v>609</v>
      </c>
      <c r="E663" t="str" cm="1">
        <f t="array" ref="E663">_xlfn.IFS(D663="05D", "Adjacent", D663="07D", "Adjacent",D663="06C","Adjacent",D663="06E","Adjacent",TRUE,"")</f>
        <v/>
      </c>
      <c r="F663" t="s">
        <v>48</v>
      </c>
      <c r="G663">
        <v>10062018</v>
      </c>
      <c r="H663" s="5">
        <v>7</v>
      </c>
      <c r="I663" t="s">
        <v>39</v>
      </c>
      <c r="J663" t="s">
        <v>40</v>
      </c>
      <c r="L663" t="s">
        <v>55</v>
      </c>
      <c r="O663" t="s">
        <v>43</v>
      </c>
      <c r="P663" s="5" t="b">
        <v>0</v>
      </c>
      <c r="R663" t="b">
        <v>0</v>
      </c>
      <c r="S663" t="b">
        <v>0</v>
      </c>
      <c r="T663" t="b">
        <v>0</v>
      </c>
      <c r="U663" t="b">
        <v>1</v>
      </c>
      <c r="V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1</v>
      </c>
      <c r="AC663" t="b">
        <v>0</v>
      </c>
      <c r="AD663" t="b">
        <v>1</v>
      </c>
      <c r="AE663" t="b">
        <v>0</v>
      </c>
      <c r="AF663" t="str" cm="1">
        <f t="array" ref="AF663">_xlfn.IFS(Y663=TRUE,"THREATENED",Z663=TRUE,"THREATENED",AA663=TRUE,"THREATENED",AE663=TRUE,"THREATENED",TRUE,"")</f>
        <v/>
      </c>
      <c r="AH663" t="s">
        <v>1955</v>
      </c>
      <c r="AI663" t="b">
        <v>1</v>
      </c>
    </row>
    <row r="664" spans="1:35" x14ac:dyDescent="0.3">
      <c r="A664">
        <v>-73.980207930000006</v>
      </c>
      <c r="B664">
        <v>40.767872349999998</v>
      </c>
      <c r="C664" t="s">
        <v>1956</v>
      </c>
      <c r="D664" t="s">
        <v>855</v>
      </c>
      <c r="E664" t="str" cm="1">
        <f t="array" ref="E664">_xlfn.IFS(D664="05D", "Adjacent", D664="07D", "Adjacent",D664="06C","Adjacent",D664="06E","Adjacent",TRUE,"")</f>
        <v/>
      </c>
      <c r="F664" t="s">
        <v>48</v>
      </c>
      <c r="G664">
        <v>10122018</v>
      </c>
      <c r="H664" s="5">
        <v>10</v>
      </c>
      <c r="I664" t="s">
        <v>54</v>
      </c>
      <c r="J664" t="s">
        <v>40</v>
      </c>
      <c r="K664" t="s">
        <v>117</v>
      </c>
      <c r="L664" t="s">
        <v>118</v>
      </c>
      <c r="O664" t="s">
        <v>43</v>
      </c>
      <c r="P664" s="5" t="b">
        <v>0</v>
      </c>
      <c r="R664" t="b">
        <v>0</v>
      </c>
      <c r="S664" t="b">
        <v>0</v>
      </c>
      <c r="T664" t="b">
        <v>0</v>
      </c>
      <c r="U664" t="b">
        <v>1</v>
      </c>
      <c r="V664" t="b">
        <v>1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1</v>
      </c>
      <c r="AD664" t="b">
        <v>0</v>
      </c>
      <c r="AE664" t="b">
        <v>0</v>
      </c>
      <c r="AF664" t="str" cm="1">
        <f t="array" ref="AF664">_xlfn.IFS(Y664=TRUE,"THREATENED",Z664=TRUE,"THREATENED",AA664=TRUE,"THREATENED",AE664=TRUE,"THREATENED",TRUE,"")</f>
        <v/>
      </c>
      <c r="AH664" t="s">
        <v>1957</v>
      </c>
      <c r="AI664" t="b">
        <v>1</v>
      </c>
    </row>
    <row r="665" spans="1:35" x14ac:dyDescent="0.3">
      <c r="A665">
        <v>-73.960239869999995</v>
      </c>
      <c r="B665">
        <v>40.791015770000001</v>
      </c>
      <c r="C665" t="s">
        <v>1958</v>
      </c>
      <c r="D665" t="s">
        <v>309</v>
      </c>
      <c r="E665" t="str" cm="1">
        <f t="array" ref="E665">_xlfn.IFS(D665="05D", "Adjacent", D665="07D", "Adjacent",D665="06C","Adjacent",D665="06E","Adjacent",TRUE,"")</f>
        <v/>
      </c>
      <c r="F665" t="s">
        <v>34</v>
      </c>
      <c r="G665">
        <v>10062018</v>
      </c>
      <c r="H665" s="5">
        <v>4</v>
      </c>
      <c r="I665" t="s">
        <v>39</v>
      </c>
      <c r="J665" t="s">
        <v>40</v>
      </c>
      <c r="K665" t="s">
        <v>117</v>
      </c>
      <c r="L665" t="s">
        <v>118</v>
      </c>
      <c r="O665" t="s">
        <v>50</v>
      </c>
      <c r="P665" s="5">
        <v>40</v>
      </c>
      <c r="R665" t="b">
        <v>0</v>
      </c>
      <c r="S665" t="b">
        <v>0</v>
      </c>
      <c r="T665" t="b">
        <v>0</v>
      </c>
      <c r="U665" t="b">
        <v>1</v>
      </c>
      <c r="V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1</v>
      </c>
      <c r="AC665" t="b">
        <v>0</v>
      </c>
      <c r="AD665" t="b">
        <v>1</v>
      </c>
      <c r="AE665" t="b">
        <v>0</v>
      </c>
      <c r="AF665" t="str" cm="1">
        <f t="array" ref="AF665">_xlfn.IFS(Y665=TRUE,"THREATENED",Z665=TRUE,"THREATENED",AA665=TRUE,"THREATENED",AE665=TRUE,"THREATENED",TRUE,"")</f>
        <v/>
      </c>
      <c r="AH665" t="s">
        <v>1959</v>
      </c>
      <c r="AI665" t="b">
        <v>1</v>
      </c>
    </row>
    <row r="666" spans="1:35" x14ac:dyDescent="0.3">
      <c r="A666">
        <v>-73.970924400000001</v>
      </c>
      <c r="B666">
        <v>40.767694259999999</v>
      </c>
      <c r="C666" t="s">
        <v>1960</v>
      </c>
      <c r="D666" t="s">
        <v>716</v>
      </c>
      <c r="E666" t="str" cm="1">
        <f t="array" ref="E666">_xlfn.IFS(D666="05D", "Adjacent", D666="07D", "Adjacent",D666="06C","Adjacent",D666="06E","Adjacent",TRUE,"")</f>
        <v/>
      </c>
      <c r="F666" t="s">
        <v>48</v>
      </c>
      <c r="G666">
        <v>10102018</v>
      </c>
      <c r="H666" s="5">
        <v>2</v>
      </c>
      <c r="I666" t="s">
        <v>39</v>
      </c>
      <c r="J666" t="s">
        <v>40</v>
      </c>
      <c r="L666" t="s">
        <v>55</v>
      </c>
      <c r="O666" t="s">
        <v>43</v>
      </c>
      <c r="P666" s="5" t="b">
        <v>0</v>
      </c>
      <c r="R666" t="b">
        <v>1</v>
      </c>
      <c r="S666" t="b">
        <v>0</v>
      </c>
      <c r="T666" t="b">
        <v>0</v>
      </c>
      <c r="U666" t="b">
        <v>0</v>
      </c>
      <c r="V666" t="b">
        <v>0</v>
      </c>
      <c r="X666" t="b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1</v>
      </c>
      <c r="AF666" t="str" cm="1">
        <f t="array" ref="AF666">_xlfn.IFS(Y666=TRUE,"THREATENED",Z666=TRUE,"THREATENED",AA666=TRUE,"THREATENED",AE666=TRUE,"THREATENED",TRUE,"")</f>
        <v>THREATENED</v>
      </c>
      <c r="AH666" t="s">
        <v>1961</v>
      </c>
      <c r="AI666" t="b">
        <v>1</v>
      </c>
    </row>
    <row r="667" spans="1:35" x14ac:dyDescent="0.3">
      <c r="A667">
        <v>-73.958870809999993</v>
      </c>
      <c r="B667">
        <v>40.790579409999999</v>
      </c>
      <c r="C667" t="s">
        <v>1962</v>
      </c>
      <c r="D667" t="s">
        <v>144</v>
      </c>
      <c r="E667" t="str" cm="1">
        <f t="array" ref="E667">_xlfn.IFS(D667="05D", "Adjacent", D667="07D", "Adjacent",D667="06C","Adjacent",D667="06E","Adjacent",TRUE,"")</f>
        <v/>
      </c>
      <c r="F667" t="s">
        <v>34</v>
      </c>
      <c r="G667">
        <v>10082018</v>
      </c>
      <c r="H667" s="5">
        <v>5</v>
      </c>
      <c r="I667" t="s">
        <v>39</v>
      </c>
      <c r="J667" t="s">
        <v>40</v>
      </c>
      <c r="L667" t="s">
        <v>55</v>
      </c>
      <c r="O667" t="s">
        <v>43</v>
      </c>
      <c r="P667" s="5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1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1</v>
      </c>
      <c r="AE667" t="b">
        <v>0</v>
      </c>
      <c r="AF667" t="str" cm="1">
        <f t="array" ref="AF667">_xlfn.IFS(Y667=TRUE,"THREATENED",Z667=TRUE,"THREATENED",AA667=TRUE,"THREATENED",AE667=TRUE,"THREATENED",TRUE,"")</f>
        <v/>
      </c>
      <c r="AH667" t="s">
        <v>1963</v>
      </c>
      <c r="AI667" t="b">
        <v>1</v>
      </c>
    </row>
    <row r="668" spans="1:35" x14ac:dyDescent="0.3">
      <c r="A668">
        <v>-73.95841781</v>
      </c>
      <c r="B668">
        <v>40.792730120000002</v>
      </c>
      <c r="C668" t="s">
        <v>1964</v>
      </c>
      <c r="D668" t="s">
        <v>1965</v>
      </c>
      <c r="E668" t="str" cm="1">
        <f t="array" ref="E668">_xlfn.IFS(D668="05D", "Adjacent", D668="07D", "Adjacent",D668="06C","Adjacent",D668="06E","Adjacent",TRUE,"")</f>
        <v/>
      </c>
      <c r="F668" t="s">
        <v>34</v>
      </c>
      <c r="G668">
        <v>10062018</v>
      </c>
      <c r="H668" s="5">
        <v>1</v>
      </c>
      <c r="I668" t="s">
        <v>39</v>
      </c>
      <c r="J668" t="s">
        <v>40</v>
      </c>
      <c r="K668" t="s">
        <v>168</v>
      </c>
      <c r="L668" t="s">
        <v>169</v>
      </c>
      <c r="O668" t="s">
        <v>50</v>
      </c>
      <c r="P668" s="5">
        <v>20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s="4" t="s">
        <v>1966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1</v>
      </c>
      <c r="AE668" t="b">
        <v>0</v>
      </c>
      <c r="AF668" t="str" cm="1">
        <f t="array" ref="AF668">_xlfn.IFS(Y668=TRUE,"THREATENED",Z668=TRUE,"THREATENED",AA668=TRUE,"THREATENED",AE668=TRUE,"THREATENED",TRUE,"")</f>
        <v/>
      </c>
      <c r="AH668" t="s">
        <v>1967</v>
      </c>
      <c r="AI668" t="b">
        <v>0</v>
      </c>
    </row>
    <row r="669" spans="1:35" x14ac:dyDescent="0.3">
      <c r="A669">
        <v>-73.977981200000002</v>
      </c>
      <c r="B669">
        <v>40.76751788</v>
      </c>
      <c r="C669" t="s">
        <v>1968</v>
      </c>
      <c r="D669" t="s">
        <v>768</v>
      </c>
      <c r="E669" t="str" cm="1">
        <f t="array" ref="E669">_xlfn.IFS(D669="05D", "Adjacent", D669="07D", "Adjacent",D669="06C","Adjacent",D669="06E","Adjacent",TRUE,"")</f>
        <v/>
      </c>
      <c r="F669" t="s">
        <v>48</v>
      </c>
      <c r="G669">
        <v>10072018</v>
      </c>
      <c r="H669" s="5">
        <v>1</v>
      </c>
      <c r="I669" t="s">
        <v>39</v>
      </c>
      <c r="J669" t="s">
        <v>40</v>
      </c>
      <c r="K669" t="s">
        <v>117</v>
      </c>
      <c r="L669" t="s">
        <v>118</v>
      </c>
      <c r="O669" t="s">
        <v>43</v>
      </c>
      <c r="P669" s="5" t="b">
        <v>0</v>
      </c>
      <c r="R669" t="b">
        <v>1</v>
      </c>
      <c r="S669" t="b">
        <v>0</v>
      </c>
      <c r="T669" t="b">
        <v>1</v>
      </c>
      <c r="U669" t="b">
        <v>0</v>
      </c>
      <c r="V669" t="b">
        <v>0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str" cm="1">
        <f t="array" ref="AF669">_xlfn.IFS(Y669=TRUE,"THREATENED",Z669=TRUE,"THREATENED",AA669=TRUE,"THREATENED",AE669=TRUE,"THREATENED",TRUE,"")</f>
        <v/>
      </c>
      <c r="AH669" t="s">
        <v>1969</v>
      </c>
      <c r="AI669" t="b">
        <v>1</v>
      </c>
    </row>
    <row r="670" spans="1:35" x14ac:dyDescent="0.3">
      <c r="A670">
        <v>-73.975983069999998</v>
      </c>
      <c r="B670">
        <v>40.768303469999999</v>
      </c>
      <c r="C670" t="s">
        <v>1970</v>
      </c>
      <c r="D670" t="s">
        <v>230</v>
      </c>
      <c r="E670" t="str" cm="1">
        <f t="array" ref="E670">_xlfn.IFS(D670="05D", "Adjacent", D670="07D", "Adjacent",D670="06C","Adjacent",D670="06E","Adjacent",TRUE,"")</f>
        <v/>
      </c>
      <c r="F670" t="s">
        <v>48</v>
      </c>
      <c r="G670">
        <v>10062018</v>
      </c>
      <c r="H670" s="5">
        <v>1</v>
      </c>
      <c r="I670" t="s">
        <v>39</v>
      </c>
      <c r="J670" t="s">
        <v>40</v>
      </c>
      <c r="L670" t="s">
        <v>55</v>
      </c>
      <c r="O670" t="s">
        <v>43</v>
      </c>
      <c r="P670" s="5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1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1</v>
      </c>
      <c r="AF670" t="str" cm="1">
        <f t="array" ref="AF670">_xlfn.IFS(Y670=TRUE,"THREATENED",Z670=TRUE,"THREATENED",AA670=TRUE,"THREATENED",AE670=TRUE,"THREATENED",TRUE,"")</f>
        <v>THREATENED</v>
      </c>
      <c r="AH670" t="s">
        <v>1971</v>
      </c>
      <c r="AI670" t="b">
        <v>1</v>
      </c>
    </row>
    <row r="671" spans="1:35" x14ac:dyDescent="0.3">
      <c r="A671">
        <v>-73.97102074</v>
      </c>
      <c r="B671">
        <v>40.768218709999999</v>
      </c>
      <c r="C671" t="s">
        <v>1972</v>
      </c>
      <c r="D671" t="s">
        <v>716</v>
      </c>
      <c r="E671" t="str" cm="1">
        <f t="array" ref="E671">_xlfn.IFS(D671="05D", "Adjacent", D671="07D", "Adjacent",D671="06C","Adjacent",D671="06E","Adjacent",TRUE,"")</f>
        <v/>
      </c>
      <c r="F671" t="s">
        <v>48</v>
      </c>
      <c r="G671">
        <v>10102018</v>
      </c>
      <c r="H671" s="5">
        <v>5</v>
      </c>
      <c r="I671" t="s">
        <v>39</v>
      </c>
      <c r="J671" t="s">
        <v>40</v>
      </c>
      <c r="L671" t="s">
        <v>55</v>
      </c>
      <c r="O671" t="s">
        <v>43</v>
      </c>
      <c r="P671" s="5" t="b">
        <v>0</v>
      </c>
      <c r="R671" t="b">
        <v>0</v>
      </c>
      <c r="S671" t="b">
        <v>0</v>
      </c>
      <c r="T671" t="b">
        <v>0</v>
      </c>
      <c r="U671" t="b">
        <v>1</v>
      </c>
      <c r="V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1</v>
      </c>
      <c r="AC671" t="b">
        <v>0</v>
      </c>
      <c r="AD671" t="b">
        <v>1</v>
      </c>
      <c r="AE671" t="b">
        <v>0</v>
      </c>
      <c r="AF671" t="str" cm="1">
        <f t="array" ref="AF671">_xlfn.IFS(Y671=TRUE,"THREATENED",Z671=TRUE,"THREATENED",AA671=TRUE,"THREATENED",AE671=TRUE,"THREATENED",TRUE,"")</f>
        <v/>
      </c>
      <c r="AH671" t="s">
        <v>1973</v>
      </c>
      <c r="AI671" t="b">
        <v>1</v>
      </c>
    </row>
    <row r="672" spans="1:35" x14ac:dyDescent="0.3">
      <c r="A672">
        <v>-73.979915599999998</v>
      </c>
      <c r="B672">
        <v>40.769803430000003</v>
      </c>
      <c r="C672" t="s">
        <v>1974</v>
      </c>
      <c r="D672" t="s">
        <v>253</v>
      </c>
      <c r="E672" t="str" cm="1">
        <f t="array" ref="E672">_xlfn.IFS(D672="05D", "Adjacent", D672="07D", "Adjacent",D672="06C","Adjacent",D672="06E","Adjacent",TRUE,"")</f>
        <v/>
      </c>
      <c r="F672" t="s">
        <v>34</v>
      </c>
      <c r="G672">
        <v>10172018</v>
      </c>
      <c r="H672" s="5">
        <v>8</v>
      </c>
      <c r="I672" t="s">
        <v>39</v>
      </c>
      <c r="J672" t="s">
        <v>41</v>
      </c>
      <c r="K672" t="s">
        <v>192</v>
      </c>
      <c r="L672" t="s">
        <v>1145</v>
      </c>
      <c r="O672" t="s">
        <v>43</v>
      </c>
      <c r="P672" s="5" t="b">
        <v>0</v>
      </c>
      <c r="R672" t="b">
        <v>0</v>
      </c>
      <c r="S672" t="b">
        <v>0</v>
      </c>
      <c r="T672" t="b">
        <v>0</v>
      </c>
      <c r="U672" t="b">
        <v>1</v>
      </c>
      <c r="V672" t="b">
        <v>1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1</v>
      </c>
      <c r="AD672" t="b">
        <v>0</v>
      </c>
      <c r="AE672" t="b">
        <v>0</v>
      </c>
      <c r="AF672" t="str" cm="1">
        <f t="array" ref="AF672">_xlfn.IFS(Y672=TRUE,"THREATENED",Z672=TRUE,"THREATENED",AA672=TRUE,"THREATENED",AE672=TRUE,"THREATENED",TRUE,"")</f>
        <v/>
      </c>
      <c r="AH672" t="s">
        <v>1975</v>
      </c>
      <c r="AI672" t="b">
        <v>1</v>
      </c>
    </row>
    <row r="673" spans="1:35" x14ac:dyDescent="0.3">
      <c r="A673">
        <v>-73.977447589999997</v>
      </c>
      <c r="B673">
        <v>40.769716780000003</v>
      </c>
      <c r="C673" t="s">
        <v>1976</v>
      </c>
      <c r="D673" t="s">
        <v>1586</v>
      </c>
      <c r="E673" t="str" cm="1">
        <f t="array" ref="E673">_xlfn.IFS(D673="05D", "Adjacent", D673="07D", "Adjacent",D673="06C","Adjacent",D673="06E","Adjacent",TRUE,"")</f>
        <v/>
      </c>
      <c r="F673" t="s">
        <v>34</v>
      </c>
      <c r="G673">
        <v>10102018</v>
      </c>
      <c r="H673" s="5">
        <v>11</v>
      </c>
      <c r="I673" t="s">
        <v>39</v>
      </c>
      <c r="J673" t="s">
        <v>40</v>
      </c>
      <c r="K673" t="s">
        <v>41</v>
      </c>
      <c r="L673" t="s">
        <v>42</v>
      </c>
      <c r="O673" t="s">
        <v>43</v>
      </c>
      <c r="P673" s="5" t="b">
        <v>0</v>
      </c>
      <c r="R673" t="b">
        <v>1</v>
      </c>
      <c r="S673" t="b">
        <v>0</v>
      </c>
      <c r="T673" t="b">
        <v>0</v>
      </c>
      <c r="U673" t="b">
        <v>1</v>
      </c>
      <c r="V673" t="b">
        <v>0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str" cm="1">
        <f t="array" ref="AF673">_xlfn.IFS(Y673=TRUE,"THREATENED",Z673=TRUE,"THREATENED",AA673=TRUE,"THREATENED",AE673=TRUE,"THREATENED",TRUE,"")</f>
        <v/>
      </c>
      <c r="AH673" t="s">
        <v>1977</v>
      </c>
      <c r="AI673" t="b">
        <v>1</v>
      </c>
    </row>
    <row r="674" spans="1:35" x14ac:dyDescent="0.3">
      <c r="A674">
        <v>-73.95501849</v>
      </c>
      <c r="B674">
        <v>40.79712353</v>
      </c>
      <c r="C674" t="s">
        <v>1978</v>
      </c>
      <c r="D674" t="s">
        <v>636</v>
      </c>
      <c r="E674" t="str" cm="1">
        <f t="array" ref="E674">_xlfn.IFS(D674="05D", "Adjacent", D674="07D", "Adjacent",D674="06C","Adjacent",D674="06E","Adjacent",TRUE,"")</f>
        <v/>
      </c>
      <c r="F674" t="s">
        <v>34</v>
      </c>
      <c r="G674">
        <v>10172018</v>
      </c>
      <c r="H674" s="5">
        <v>2</v>
      </c>
      <c r="I674" t="s">
        <v>39</v>
      </c>
      <c r="J674" t="s">
        <v>40</v>
      </c>
      <c r="K674" t="s">
        <v>117</v>
      </c>
      <c r="L674" t="s">
        <v>118</v>
      </c>
      <c r="O674" t="s">
        <v>43</v>
      </c>
      <c r="P674" s="5" t="b">
        <v>0</v>
      </c>
      <c r="R674" t="b">
        <v>0</v>
      </c>
      <c r="S674" t="b">
        <v>0</v>
      </c>
      <c r="T674" t="b">
        <v>0</v>
      </c>
      <c r="U674" t="b">
        <v>1</v>
      </c>
      <c r="V674" t="b">
        <v>0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1</v>
      </c>
      <c r="AE674" t="b">
        <v>0</v>
      </c>
      <c r="AF674" t="str" cm="1">
        <f t="array" ref="AF674">_xlfn.IFS(Y674=TRUE,"THREATENED",Z674=TRUE,"THREATENED",AA674=TRUE,"THREATENED",AE674=TRUE,"THREATENED",TRUE,"")</f>
        <v/>
      </c>
      <c r="AH674" t="s">
        <v>1979</v>
      </c>
      <c r="AI674" t="b">
        <v>1</v>
      </c>
    </row>
    <row r="675" spans="1:35" x14ac:dyDescent="0.3">
      <c r="A675">
        <v>-73.956401139999997</v>
      </c>
      <c r="B675">
        <v>40.795809779999999</v>
      </c>
      <c r="C675" t="s">
        <v>1980</v>
      </c>
      <c r="D675" t="s">
        <v>530</v>
      </c>
      <c r="E675" t="str" cm="1">
        <f t="array" ref="E675">_xlfn.IFS(D675="05D", "Adjacent", D675="07D", "Adjacent",D675="06C","Adjacent",D675="06E","Adjacent",TRUE,"")</f>
        <v/>
      </c>
      <c r="F675" t="s">
        <v>48</v>
      </c>
      <c r="G675">
        <v>10102018</v>
      </c>
      <c r="H675" s="5">
        <v>2</v>
      </c>
      <c r="I675" t="s">
        <v>39</v>
      </c>
      <c r="J675" t="s">
        <v>40</v>
      </c>
      <c r="K675" t="s">
        <v>41</v>
      </c>
      <c r="L675" t="s">
        <v>42</v>
      </c>
      <c r="O675" t="s">
        <v>43</v>
      </c>
      <c r="P675" s="5" t="b">
        <v>0</v>
      </c>
      <c r="R675" t="b">
        <v>0</v>
      </c>
      <c r="S675" t="b">
        <v>0</v>
      </c>
      <c r="T675" t="b">
        <v>1</v>
      </c>
      <c r="U675" t="b">
        <v>0</v>
      </c>
      <c r="V675" t="b">
        <v>0</v>
      </c>
      <c r="X675" t="b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str" cm="1">
        <f t="array" ref="AF675">_xlfn.IFS(Y675=TRUE,"THREATENED",Z675=TRUE,"THREATENED",AA675=TRUE,"THREATENED",AE675=TRUE,"THREATENED",TRUE,"")</f>
        <v/>
      </c>
      <c r="AG675" t="s">
        <v>1981</v>
      </c>
      <c r="AH675" t="s">
        <v>1982</v>
      </c>
      <c r="AI675" t="b">
        <v>1</v>
      </c>
    </row>
    <row r="676" spans="1:35" x14ac:dyDescent="0.3">
      <c r="A676">
        <v>-73.955288089999996</v>
      </c>
      <c r="B676">
        <v>40.788904049999999</v>
      </c>
      <c r="C676" t="s">
        <v>1983</v>
      </c>
      <c r="D676" t="s">
        <v>877</v>
      </c>
      <c r="E676" t="str" cm="1">
        <f t="array" ref="E676">_xlfn.IFS(D676="05D", "Adjacent", D676="07D", "Adjacent",D676="06C","Adjacent",D676="06E","Adjacent",TRUE,"")</f>
        <v/>
      </c>
      <c r="F676" t="s">
        <v>48</v>
      </c>
      <c r="G676">
        <v>10132018</v>
      </c>
      <c r="H676" s="5">
        <v>4</v>
      </c>
      <c r="I676" t="s">
        <v>39</v>
      </c>
      <c r="J676" t="s">
        <v>40</v>
      </c>
      <c r="K676" t="s">
        <v>41</v>
      </c>
      <c r="L676" t="s">
        <v>42</v>
      </c>
      <c r="O676" t="s">
        <v>43</v>
      </c>
      <c r="P676" s="5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1</v>
      </c>
      <c r="X676" t="b">
        <v>0</v>
      </c>
      <c r="Y676" t="b">
        <v>0</v>
      </c>
      <c r="Z676" t="b">
        <v>0</v>
      </c>
      <c r="AA676" t="b">
        <v>1</v>
      </c>
      <c r="AB676" t="b">
        <v>0</v>
      </c>
      <c r="AC676" t="b">
        <v>0</v>
      </c>
      <c r="AD676" t="b">
        <v>1</v>
      </c>
      <c r="AE676" t="b">
        <v>0</v>
      </c>
      <c r="AF676" t="str" cm="1">
        <f t="array" ref="AF676">_xlfn.IFS(Y676=TRUE,"THREATENED",Z676=TRUE,"THREATENED",AA676=TRUE,"THREATENED",AE676=TRUE,"THREATENED",TRUE,"")</f>
        <v>THREATENED</v>
      </c>
      <c r="AH676" t="s">
        <v>1984</v>
      </c>
      <c r="AI676" t="b">
        <v>1</v>
      </c>
    </row>
    <row r="677" spans="1:35" x14ac:dyDescent="0.3">
      <c r="A677">
        <v>-73.965182839999997</v>
      </c>
      <c r="B677">
        <v>40.78028209</v>
      </c>
      <c r="C677" t="s">
        <v>1985</v>
      </c>
      <c r="D677" t="s">
        <v>1035</v>
      </c>
      <c r="E677" t="str" cm="1">
        <f t="array" ref="E677">_xlfn.IFS(D677="05D", "Adjacent", D677="07D", "Adjacent",D677="06C","Adjacent",D677="06E","Adjacent",TRUE,"")</f>
        <v/>
      </c>
      <c r="F677" t="s">
        <v>34</v>
      </c>
      <c r="G677">
        <v>10172018</v>
      </c>
      <c r="H677" s="5">
        <v>6</v>
      </c>
      <c r="I677" t="s">
        <v>39</v>
      </c>
      <c r="J677" t="s">
        <v>40</v>
      </c>
      <c r="K677" t="s">
        <v>41</v>
      </c>
      <c r="L677" t="s">
        <v>42</v>
      </c>
      <c r="O677" t="s">
        <v>43</v>
      </c>
      <c r="P677" s="5" t="b">
        <v>0</v>
      </c>
      <c r="R677" t="b">
        <v>1</v>
      </c>
      <c r="S677" t="b">
        <v>1</v>
      </c>
      <c r="T677" t="b">
        <v>1</v>
      </c>
      <c r="U677" t="b">
        <v>0</v>
      </c>
      <c r="V677" t="b">
        <v>0</v>
      </c>
      <c r="X677" t="b">
        <v>0</v>
      </c>
      <c r="Y677" t="b">
        <v>0</v>
      </c>
      <c r="Z677" t="b">
        <v>0</v>
      </c>
      <c r="AA677" t="b">
        <v>0</v>
      </c>
      <c r="AB677" t="b">
        <v>1</v>
      </c>
      <c r="AC677" t="b">
        <v>1</v>
      </c>
      <c r="AD677" t="b">
        <v>0</v>
      </c>
      <c r="AE677" t="b">
        <v>0</v>
      </c>
      <c r="AF677" t="str" cm="1">
        <f t="array" ref="AF677">_xlfn.IFS(Y677=TRUE,"THREATENED",Z677=TRUE,"THREATENED",AA677=TRUE,"THREATENED",AE677=TRUE,"THREATENED",TRUE,"")</f>
        <v/>
      </c>
      <c r="AH677" t="s">
        <v>1986</v>
      </c>
      <c r="AI677" t="b">
        <v>1</v>
      </c>
    </row>
    <row r="678" spans="1:35" x14ac:dyDescent="0.3">
      <c r="A678">
        <v>-73.970768359999994</v>
      </c>
      <c r="B678">
        <v>40.775981559999998</v>
      </c>
      <c r="C678" t="s">
        <v>1987</v>
      </c>
      <c r="D678" t="s">
        <v>79</v>
      </c>
      <c r="E678" t="str" cm="1">
        <f t="array" ref="E678">_xlfn.IFS(D678="05D", "Adjacent", D678="07D", "Adjacent",D678="06C","Adjacent",D678="06E","Adjacent",TRUE,"")</f>
        <v/>
      </c>
      <c r="F678" t="s">
        <v>48</v>
      </c>
      <c r="G678">
        <v>10172018</v>
      </c>
      <c r="H678" s="5">
        <v>11</v>
      </c>
      <c r="I678" t="s">
        <v>39</v>
      </c>
      <c r="J678" t="s">
        <v>40</v>
      </c>
      <c r="K678" t="s">
        <v>41</v>
      </c>
      <c r="L678" t="s">
        <v>42</v>
      </c>
      <c r="O678" t="s">
        <v>50</v>
      </c>
      <c r="Q678" t="s">
        <v>1988</v>
      </c>
      <c r="R678" t="b">
        <v>1</v>
      </c>
      <c r="S678" t="b">
        <v>0</v>
      </c>
      <c r="T678" t="b">
        <v>0</v>
      </c>
      <c r="U678" t="b">
        <v>0</v>
      </c>
      <c r="V678" t="b">
        <v>0</v>
      </c>
      <c r="X678" t="b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1</v>
      </c>
      <c r="AF678" t="str" cm="1">
        <f t="array" ref="AF678">_xlfn.IFS(Y678=TRUE,"THREATENED",Z678=TRUE,"THREATENED",AA678=TRUE,"THREATENED",AE678=TRUE,"THREATENED",TRUE,"")</f>
        <v>THREATENED</v>
      </c>
      <c r="AH678" t="s">
        <v>1989</v>
      </c>
      <c r="AI678" t="b">
        <v>1</v>
      </c>
    </row>
    <row r="679" spans="1:35" x14ac:dyDescent="0.3">
      <c r="A679">
        <v>-73.969105729999995</v>
      </c>
      <c r="B679">
        <v>40.776597350000003</v>
      </c>
      <c r="C679" t="s">
        <v>1990</v>
      </c>
      <c r="D679" t="s">
        <v>239</v>
      </c>
      <c r="E679" t="str" cm="1">
        <f t="array" ref="E679">_xlfn.IFS(D679="05D", "Adjacent", D679="07D", "Adjacent",D679="06C","Adjacent",D679="06E","Adjacent",TRUE,"")</f>
        <v/>
      </c>
      <c r="F679" t="s">
        <v>34</v>
      </c>
      <c r="G679">
        <v>10122018</v>
      </c>
      <c r="H679" s="5">
        <v>7</v>
      </c>
      <c r="I679" t="s">
        <v>39</v>
      </c>
      <c r="J679" t="s">
        <v>41</v>
      </c>
      <c r="K679" t="s">
        <v>135</v>
      </c>
      <c r="L679" t="s">
        <v>136</v>
      </c>
      <c r="O679" t="s">
        <v>43</v>
      </c>
      <c r="P679" s="5" t="b">
        <v>0</v>
      </c>
      <c r="R679" t="b">
        <v>1</v>
      </c>
      <c r="S679" t="b">
        <v>1</v>
      </c>
      <c r="T679" t="b">
        <v>0</v>
      </c>
      <c r="U679" t="b">
        <v>1</v>
      </c>
      <c r="V679" t="b">
        <v>1</v>
      </c>
      <c r="X679" t="b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1</v>
      </c>
      <c r="AE679" t="b">
        <v>0</v>
      </c>
      <c r="AF679" t="str" cm="1">
        <f t="array" ref="AF679">_xlfn.IFS(Y679=TRUE,"THREATENED",Z679=TRUE,"THREATENED",AA679=TRUE,"THREATENED",AE679=TRUE,"THREATENED",TRUE,"")</f>
        <v/>
      </c>
      <c r="AH679" t="s">
        <v>1991</v>
      </c>
      <c r="AI679" t="b">
        <v>1</v>
      </c>
    </row>
    <row r="680" spans="1:35" x14ac:dyDescent="0.3">
      <c r="A680">
        <v>-73.965818179999999</v>
      </c>
      <c r="B680">
        <v>40.779816060000002</v>
      </c>
      <c r="C680" t="s">
        <v>1992</v>
      </c>
      <c r="D680" t="s">
        <v>1035</v>
      </c>
      <c r="E680" t="str" cm="1">
        <f t="array" ref="E680">_xlfn.IFS(D680="05D", "Adjacent", D680="07D", "Adjacent",D680="06C","Adjacent",D680="06E","Adjacent",TRUE,"")</f>
        <v/>
      </c>
      <c r="F680" t="s">
        <v>48</v>
      </c>
      <c r="G680">
        <v>10072018</v>
      </c>
      <c r="H680" s="5">
        <v>1</v>
      </c>
      <c r="I680" t="s">
        <v>39</v>
      </c>
      <c r="J680" t="s">
        <v>41</v>
      </c>
      <c r="K680" t="s">
        <v>40</v>
      </c>
      <c r="L680" t="s">
        <v>110</v>
      </c>
      <c r="O680" t="s">
        <v>43</v>
      </c>
      <c r="P680" s="5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1</v>
      </c>
      <c r="X680" t="b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1</v>
      </c>
      <c r="AE680" t="b">
        <v>0</v>
      </c>
      <c r="AF680" t="str" cm="1">
        <f t="array" ref="AF680">_xlfn.IFS(Y680=TRUE,"THREATENED",Z680=TRUE,"THREATENED",AA680=TRUE,"THREATENED",AE680=TRUE,"THREATENED",TRUE,"")</f>
        <v/>
      </c>
      <c r="AG680" t="s">
        <v>1993</v>
      </c>
      <c r="AH680" t="s">
        <v>1994</v>
      </c>
      <c r="AI680" t="b">
        <v>1</v>
      </c>
    </row>
    <row r="681" spans="1:35" x14ac:dyDescent="0.3">
      <c r="A681">
        <v>-73.969574570000006</v>
      </c>
      <c r="B681">
        <v>40.779183510000003</v>
      </c>
      <c r="C681" t="s">
        <v>1995</v>
      </c>
      <c r="D681" t="s">
        <v>1996</v>
      </c>
      <c r="E681" t="str" cm="1">
        <f t="array" ref="E681">_xlfn.IFS(D681="05D", "Adjacent", D681="07D", "Adjacent",D681="06C","Adjacent",D681="06E","Adjacent",TRUE,"")</f>
        <v/>
      </c>
      <c r="F681" t="s">
        <v>48</v>
      </c>
      <c r="G681">
        <v>10082018</v>
      </c>
      <c r="H681" s="5">
        <v>6</v>
      </c>
      <c r="L681" t="s">
        <v>35</v>
      </c>
      <c r="O681" t="s">
        <v>50</v>
      </c>
      <c r="Q681" t="s">
        <v>1997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X681" t="b">
        <v>1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str" cm="1">
        <f t="array" ref="AF681">_xlfn.IFS(Y681=TRUE,"THREATENED",Z681=TRUE,"THREATENED",AA681=TRUE,"THREATENED",AE681=TRUE,"THREATENED",TRUE,"")</f>
        <v/>
      </c>
      <c r="AH681" t="s">
        <v>1998</v>
      </c>
      <c r="AI681" t="b">
        <v>1</v>
      </c>
    </row>
    <row r="682" spans="1:35" x14ac:dyDescent="0.3">
      <c r="A682">
        <v>-73.963697179999997</v>
      </c>
      <c r="B682">
        <v>40.782563850000003</v>
      </c>
      <c r="C682" t="s">
        <v>1999</v>
      </c>
      <c r="D682" t="s">
        <v>177</v>
      </c>
      <c r="E682" t="str" cm="1">
        <f t="array" ref="E682">_xlfn.IFS(D682="05D", "Adjacent", D682="07D", "Adjacent",D682="06C","Adjacent",D682="06E","Adjacent",TRUE,"")</f>
        <v/>
      </c>
      <c r="F682" t="s">
        <v>48</v>
      </c>
      <c r="G682">
        <v>10072018</v>
      </c>
      <c r="H682" s="5">
        <v>4</v>
      </c>
      <c r="I682" t="s">
        <v>39</v>
      </c>
      <c r="J682" t="s">
        <v>41</v>
      </c>
      <c r="K682" t="s">
        <v>40</v>
      </c>
      <c r="L682" t="s">
        <v>110</v>
      </c>
      <c r="R682" t="b">
        <v>0</v>
      </c>
      <c r="S682" t="b">
        <v>0</v>
      </c>
      <c r="T682" t="b">
        <v>0</v>
      </c>
      <c r="U682" t="b">
        <v>0</v>
      </c>
      <c r="V682" t="b">
        <v>1</v>
      </c>
      <c r="X682" t="b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1</v>
      </c>
      <c r="AE682" t="b">
        <v>0</v>
      </c>
      <c r="AF682" t="str" cm="1">
        <f t="array" ref="AF682">_xlfn.IFS(Y682=TRUE,"THREATENED",Z682=TRUE,"THREATENED",AA682=TRUE,"THREATENED",AE682=TRUE,"THREATENED",TRUE,"")</f>
        <v/>
      </c>
      <c r="AH682" t="s">
        <v>2000</v>
      </c>
      <c r="AI682" t="b">
        <v>1</v>
      </c>
    </row>
    <row r="683" spans="1:35" x14ac:dyDescent="0.3">
      <c r="A683">
        <v>-73.958078560000004</v>
      </c>
      <c r="B683">
        <v>40.795798130000001</v>
      </c>
      <c r="C683" t="s">
        <v>2001</v>
      </c>
      <c r="D683" t="s">
        <v>928</v>
      </c>
      <c r="E683" t="str" cm="1">
        <f t="array" ref="E683">_xlfn.IFS(D683="05D", "Adjacent", D683="07D", "Adjacent",D683="06C","Adjacent",D683="06E","Adjacent",TRUE,"")</f>
        <v/>
      </c>
      <c r="F683" t="s">
        <v>34</v>
      </c>
      <c r="G683">
        <v>10132018</v>
      </c>
      <c r="H683" s="5">
        <v>1</v>
      </c>
      <c r="I683" t="s">
        <v>39</v>
      </c>
      <c r="J683" t="s">
        <v>40</v>
      </c>
      <c r="K683" t="s">
        <v>117</v>
      </c>
      <c r="L683" t="s">
        <v>118</v>
      </c>
      <c r="O683" t="s">
        <v>43</v>
      </c>
      <c r="P683" s="5" t="b">
        <v>0</v>
      </c>
      <c r="R683" t="b">
        <v>0</v>
      </c>
      <c r="S683" t="b">
        <v>0</v>
      </c>
      <c r="T683" t="b">
        <v>0</v>
      </c>
      <c r="U683" t="b">
        <v>1</v>
      </c>
      <c r="V683" t="b">
        <v>1</v>
      </c>
      <c r="X683" t="b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1</v>
      </c>
      <c r="AE683" t="b">
        <v>0</v>
      </c>
      <c r="AF683" t="str" cm="1">
        <f t="array" ref="AF683">_xlfn.IFS(Y683=TRUE,"THREATENED",Z683=TRUE,"THREATENED",AA683=TRUE,"THREATENED",AE683=TRUE,"THREATENED",TRUE,"")</f>
        <v/>
      </c>
      <c r="AH683" t="s">
        <v>2002</v>
      </c>
      <c r="AI683" t="b">
        <v>1</v>
      </c>
    </row>
    <row r="684" spans="1:35" x14ac:dyDescent="0.3">
      <c r="A684">
        <v>-73.970595380000006</v>
      </c>
      <c r="B684">
        <v>40.776291209999997</v>
      </c>
      <c r="C684" t="s">
        <v>2003</v>
      </c>
      <c r="D684" t="s">
        <v>79</v>
      </c>
      <c r="E684" t="str" cm="1">
        <f t="array" ref="E684">_xlfn.IFS(D684="05D", "Adjacent", D684="07D", "Adjacent",D684="06C","Adjacent",D684="06E","Adjacent",TRUE,"")</f>
        <v/>
      </c>
      <c r="F684" t="s">
        <v>34</v>
      </c>
      <c r="G684">
        <v>10082018</v>
      </c>
      <c r="H684" s="5">
        <v>5</v>
      </c>
      <c r="I684" t="s">
        <v>39</v>
      </c>
      <c r="J684" t="s">
        <v>40</v>
      </c>
      <c r="K684" t="s">
        <v>84</v>
      </c>
      <c r="L684" t="s">
        <v>103</v>
      </c>
      <c r="O684" t="s">
        <v>43</v>
      </c>
      <c r="P684" s="5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1</v>
      </c>
      <c r="X684" t="b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1</v>
      </c>
      <c r="AE684" t="b">
        <v>0</v>
      </c>
      <c r="AF684" t="str" cm="1">
        <f t="array" ref="AF684">_xlfn.IFS(Y684=TRUE,"THREATENED",Z684=TRUE,"THREATENED",AA684=TRUE,"THREATENED",AE684=TRUE,"THREATENED",TRUE,"")</f>
        <v/>
      </c>
      <c r="AH684" t="s">
        <v>2004</v>
      </c>
      <c r="AI684" t="b">
        <v>1</v>
      </c>
    </row>
    <row r="685" spans="1:35" x14ac:dyDescent="0.3">
      <c r="A685">
        <v>-73.976794909999995</v>
      </c>
      <c r="B685">
        <v>40.774454579999997</v>
      </c>
      <c r="C685" t="s">
        <v>2005</v>
      </c>
      <c r="D685" t="s">
        <v>859</v>
      </c>
      <c r="E685" t="str" cm="1">
        <f t="array" ref="E685">_xlfn.IFS(D685="05D", "Adjacent", D685="07D", "Adjacent",D685="06C","Adjacent",D685="06E","Adjacent",TRUE,"")</f>
        <v/>
      </c>
      <c r="F685" t="s">
        <v>34</v>
      </c>
      <c r="G685">
        <v>10102018</v>
      </c>
      <c r="H685" s="5">
        <v>1</v>
      </c>
      <c r="I685" t="s">
        <v>39</v>
      </c>
      <c r="L685" t="s">
        <v>35</v>
      </c>
      <c r="O685" t="s">
        <v>43</v>
      </c>
      <c r="P685" s="5" t="b">
        <v>0</v>
      </c>
      <c r="Q685" t="s">
        <v>2006</v>
      </c>
      <c r="R685" t="b">
        <v>0</v>
      </c>
      <c r="S685" t="b">
        <v>0</v>
      </c>
      <c r="T685" t="b">
        <v>1</v>
      </c>
      <c r="U685" t="b">
        <v>0</v>
      </c>
      <c r="V685" t="b">
        <v>0</v>
      </c>
      <c r="W685" s="4" t="s">
        <v>2007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1</v>
      </c>
      <c r="AE685" t="b">
        <v>0</v>
      </c>
      <c r="AF685" t="str" cm="1">
        <f t="array" ref="AF685">_xlfn.IFS(Y685=TRUE,"THREATENED",Z685=TRUE,"THREATENED",AA685=TRUE,"THREATENED",AE685=TRUE,"THREATENED",TRUE,"")</f>
        <v/>
      </c>
      <c r="AH685" t="s">
        <v>2008</v>
      </c>
      <c r="AI685" t="b">
        <v>0</v>
      </c>
    </row>
    <row r="686" spans="1:35" x14ac:dyDescent="0.3">
      <c r="A686">
        <v>-73.969596499999994</v>
      </c>
      <c r="B686">
        <v>40.78023022</v>
      </c>
      <c r="C686" t="s">
        <v>2009</v>
      </c>
      <c r="D686" t="s">
        <v>631</v>
      </c>
      <c r="E686" t="str" cm="1">
        <f t="array" ref="E686">_xlfn.IFS(D686="05D", "Adjacent", D686="07D", "Adjacent",D686="06C","Adjacent",D686="06E","Adjacent",TRUE,"")</f>
        <v/>
      </c>
      <c r="F686" t="s">
        <v>34</v>
      </c>
      <c r="G686">
        <v>10182018</v>
      </c>
      <c r="H686" s="5">
        <v>8</v>
      </c>
      <c r="I686" t="s">
        <v>54</v>
      </c>
      <c r="J686" t="s">
        <v>192</v>
      </c>
      <c r="L686" t="s">
        <v>193</v>
      </c>
      <c r="O686" t="s">
        <v>43</v>
      </c>
      <c r="P686" s="5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1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str" cm="1">
        <f t="array" ref="AF686">_xlfn.IFS(Y686=TRUE,"THREATENED",Z686=TRUE,"THREATENED",AA686=TRUE,"THREATENED",AE686=TRUE,"THREATENED",TRUE,"")</f>
        <v/>
      </c>
      <c r="AH686" t="s">
        <v>2010</v>
      </c>
      <c r="AI686" t="b">
        <v>1</v>
      </c>
    </row>
    <row r="687" spans="1:35" x14ac:dyDescent="0.3">
      <c r="A687">
        <v>-73.959452929999998</v>
      </c>
      <c r="B687">
        <v>40.784049260000003</v>
      </c>
      <c r="C687" t="s">
        <v>2011</v>
      </c>
      <c r="D687" t="s">
        <v>848</v>
      </c>
      <c r="E687" t="str" cm="1">
        <f t="array" ref="E687">_xlfn.IFS(D687="05D", "Adjacent", D687="07D", "Adjacent",D687="06C","Adjacent",D687="06E","Adjacent",TRUE,"")</f>
        <v/>
      </c>
      <c r="F687" t="s">
        <v>34</v>
      </c>
      <c r="G687">
        <v>10102018</v>
      </c>
      <c r="H687" s="5">
        <v>4</v>
      </c>
      <c r="I687" t="s">
        <v>39</v>
      </c>
      <c r="J687" t="s">
        <v>40</v>
      </c>
      <c r="K687" t="s">
        <v>41</v>
      </c>
      <c r="L687" t="s">
        <v>42</v>
      </c>
      <c r="O687" t="s">
        <v>43</v>
      </c>
      <c r="P687" s="5" t="b">
        <v>0</v>
      </c>
      <c r="R687" t="b">
        <v>0</v>
      </c>
      <c r="S687" t="b">
        <v>0</v>
      </c>
      <c r="T687" t="b">
        <v>0</v>
      </c>
      <c r="U687" t="b">
        <v>1</v>
      </c>
      <c r="V687" t="b">
        <v>1</v>
      </c>
      <c r="X687" t="b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1</v>
      </c>
      <c r="AD687" t="b">
        <v>0</v>
      </c>
      <c r="AE687" t="b">
        <v>0</v>
      </c>
      <c r="AF687" t="str" cm="1">
        <f t="array" ref="AF687">_xlfn.IFS(Y687=TRUE,"THREATENED",Z687=TRUE,"THREATENED",AA687=TRUE,"THREATENED",AE687=TRUE,"THREATENED",TRUE,"")</f>
        <v/>
      </c>
      <c r="AH687" t="s">
        <v>2012</v>
      </c>
      <c r="AI687" t="b">
        <v>1</v>
      </c>
    </row>
    <row r="688" spans="1:35" x14ac:dyDescent="0.3">
      <c r="A688">
        <v>-73.969353369999993</v>
      </c>
      <c r="B688">
        <v>40.78382474</v>
      </c>
      <c r="C688" t="s">
        <v>2013</v>
      </c>
      <c r="D688" t="s">
        <v>2014</v>
      </c>
      <c r="E688" t="str" cm="1">
        <f t="array" ref="E688">_xlfn.IFS(D688="05D", "Adjacent", D688="07D", "Adjacent",D688="06C","Adjacent",D688="06E","Adjacent",TRUE,"")</f>
        <v/>
      </c>
      <c r="F688" t="s">
        <v>48</v>
      </c>
      <c r="G688">
        <v>10192018</v>
      </c>
      <c r="H688" s="5">
        <v>6</v>
      </c>
      <c r="I688" t="s">
        <v>54</v>
      </c>
      <c r="J688" t="s">
        <v>40</v>
      </c>
      <c r="L688" t="s">
        <v>55</v>
      </c>
      <c r="O688" t="s">
        <v>43</v>
      </c>
      <c r="P688" s="5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1</v>
      </c>
      <c r="X688" t="b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1</v>
      </c>
      <c r="AE688" t="b">
        <v>0</v>
      </c>
      <c r="AF688" t="str" cm="1">
        <f t="array" ref="AF688">_xlfn.IFS(Y688=TRUE,"THREATENED",Z688=TRUE,"THREATENED",AA688=TRUE,"THREATENED",AE688=TRUE,"THREATENED",TRUE,"")</f>
        <v/>
      </c>
      <c r="AH688" t="s">
        <v>2015</v>
      </c>
      <c r="AI688" t="b">
        <v>1</v>
      </c>
    </row>
    <row r="689" spans="1:35" x14ac:dyDescent="0.3">
      <c r="A689">
        <v>-73.96980327</v>
      </c>
      <c r="B689">
        <v>40.778234390000001</v>
      </c>
      <c r="C689" t="s">
        <v>2016</v>
      </c>
      <c r="D689" t="s">
        <v>721</v>
      </c>
      <c r="E689" t="str" cm="1">
        <f t="array" ref="E689">_xlfn.IFS(D689="05D", "Adjacent", D689="07D", "Adjacent",D689="06C","Adjacent",D689="06E","Adjacent",TRUE,"")</f>
        <v/>
      </c>
      <c r="F689" t="s">
        <v>48</v>
      </c>
      <c r="G689">
        <v>10072018</v>
      </c>
      <c r="H689" s="5">
        <v>2</v>
      </c>
      <c r="I689" t="s">
        <v>39</v>
      </c>
      <c r="J689" t="s">
        <v>40</v>
      </c>
      <c r="K689" t="s">
        <v>84</v>
      </c>
      <c r="L689" t="s">
        <v>103</v>
      </c>
      <c r="O689" t="s">
        <v>43</v>
      </c>
      <c r="P689" s="5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1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1</v>
      </c>
      <c r="AE689" t="b">
        <v>0</v>
      </c>
      <c r="AF689" t="str" cm="1">
        <f t="array" ref="AF689">_xlfn.IFS(Y689=TRUE,"THREATENED",Z689=TRUE,"THREATENED",AA689=TRUE,"THREATENED",AE689=TRUE,"THREATENED",TRUE,"")</f>
        <v/>
      </c>
      <c r="AH689" t="s">
        <v>2017</v>
      </c>
      <c r="AI689" t="b">
        <v>1</v>
      </c>
    </row>
    <row r="690" spans="1:35" x14ac:dyDescent="0.3">
      <c r="A690">
        <v>-73.968508060000005</v>
      </c>
      <c r="B690">
        <v>40.774530980000002</v>
      </c>
      <c r="C690" t="s">
        <v>2018</v>
      </c>
      <c r="D690" t="s">
        <v>2019</v>
      </c>
      <c r="E690" t="str" cm="1">
        <f t="array" ref="E690">_xlfn.IFS(D690="05D", "Adjacent", D690="07D", "Adjacent",D690="06C","Adjacent",D690="06E","Adjacent",TRUE,"")</f>
        <v/>
      </c>
      <c r="F690" t="s">
        <v>34</v>
      </c>
      <c r="G690">
        <v>10082018</v>
      </c>
      <c r="H690" s="5">
        <v>3</v>
      </c>
      <c r="I690" t="s">
        <v>54</v>
      </c>
      <c r="J690" t="s">
        <v>41</v>
      </c>
      <c r="K690" t="s">
        <v>40</v>
      </c>
      <c r="L690" t="s">
        <v>110</v>
      </c>
      <c r="O690" t="s">
        <v>50</v>
      </c>
      <c r="P690" s="5">
        <v>20</v>
      </c>
      <c r="Q690" t="s">
        <v>2020</v>
      </c>
      <c r="R690" t="b">
        <v>0</v>
      </c>
      <c r="S690" t="b">
        <v>0</v>
      </c>
      <c r="T690" t="b">
        <v>1</v>
      </c>
      <c r="U690" t="b">
        <v>0</v>
      </c>
      <c r="V690" t="b">
        <v>0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1</v>
      </c>
      <c r="AE690" t="b">
        <v>0</v>
      </c>
      <c r="AF690" t="str" cm="1">
        <f t="array" ref="AF690">_xlfn.IFS(Y690=TRUE,"THREATENED",Z690=TRUE,"THREATENED",AA690=TRUE,"THREATENED",AE690=TRUE,"THREATENED",TRUE,"")</f>
        <v/>
      </c>
      <c r="AH690" t="s">
        <v>2021</v>
      </c>
      <c r="AI690" t="b">
        <v>1</v>
      </c>
    </row>
    <row r="691" spans="1:35" x14ac:dyDescent="0.3">
      <c r="A691">
        <v>-73.965609819999997</v>
      </c>
      <c r="B691">
        <v>40.77576431</v>
      </c>
      <c r="C691" t="s">
        <v>2022</v>
      </c>
      <c r="D691" t="s">
        <v>419</v>
      </c>
      <c r="E691" t="str" cm="1">
        <f t="array" ref="E691">_xlfn.IFS(D691="05D", "Adjacent", D691="07D", "Adjacent",D691="06C","Adjacent",D691="06E","Adjacent",TRUE,"")</f>
        <v/>
      </c>
      <c r="F691" t="s">
        <v>48</v>
      </c>
      <c r="G691">
        <v>10082018</v>
      </c>
      <c r="H691" s="5">
        <v>5</v>
      </c>
      <c r="I691" t="s">
        <v>39</v>
      </c>
      <c r="J691" t="s">
        <v>40</v>
      </c>
      <c r="L691" t="s">
        <v>55</v>
      </c>
      <c r="O691" t="s">
        <v>50</v>
      </c>
      <c r="P691" s="5">
        <v>5</v>
      </c>
      <c r="R691" t="b">
        <v>0</v>
      </c>
      <c r="S691" t="b">
        <v>0</v>
      </c>
      <c r="T691" t="b">
        <v>1</v>
      </c>
      <c r="U691" t="b">
        <v>0</v>
      </c>
      <c r="V691" t="b">
        <v>0</v>
      </c>
      <c r="X691" t="b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1</v>
      </c>
      <c r="AF691" t="str" cm="1">
        <f t="array" ref="AF691">_xlfn.IFS(Y691=TRUE,"THREATENED",Z691=TRUE,"THREATENED",AA691=TRUE,"THREATENED",AE691=TRUE,"THREATENED",TRUE,"")</f>
        <v>THREATENED</v>
      </c>
      <c r="AH691" t="s">
        <v>2023</v>
      </c>
      <c r="AI691" t="b">
        <v>1</v>
      </c>
    </row>
    <row r="692" spans="1:35" x14ac:dyDescent="0.3">
      <c r="A692">
        <v>-73.970465599999997</v>
      </c>
      <c r="B692">
        <v>40.770112580000003</v>
      </c>
      <c r="C692" t="s">
        <v>2024</v>
      </c>
      <c r="D692" t="s">
        <v>113</v>
      </c>
      <c r="E692" t="str" cm="1">
        <f t="array" ref="E692">_xlfn.IFS(D692="05D", "Adjacent", D692="07D", "Adjacent",D692="06C","Adjacent",D692="06E","Adjacent",TRUE,"")</f>
        <v/>
      </c>
      <c r="F692" t="s">
        <v>34</v>
      </c>
      <c r="G692">
        <v>10062018</v>
      </c>
      <c r="H692" s="5">
        <v>5</v>
      </c>
      <c r="I692" t="s">
        <v>39</v>
      </c>
      <c r="J692" t="s">
        <v>40</v>
      </c>
      <c r="K692" t="s">
        <v>41</v>
      </c>
      <c r="L692" t="s">
        <v>42</v>
      </c>
      <c r="O692" t="s">
        <v>43</v>
      </c>
      <c r="P692" s="5" t="b">
        <v>0</v>
      </c>
      <c r="Q692" t="s">
        <v>2025</v>
      </c>
      <c r="R692" t="b">
        <v>1</v>
      </c>
      <c r="S692" t="b">
        <v>0</v>
      </c>
      <c r="T692" t="b">
        <v>0</v>
      </c>
      <c r="U692" t="b">
        <v>1</v>
      </c>
      <c r="V692" t="b">
        <v>1</v>
      </c>
      <c r="X692" t="b">
        <v>0</v>
      </c>
      <c r="Y692" t="b">
        <v>0</v>
      </c>
      <c r="Z692" t="b">
        <v>0</v>
      </c>
      <c r="AA692" t="b">
        <v>0</v>
      </c>
      <c r="AB692" t="b">
        <v>1</v>
      </c>
      <c r="AC692" t="b">
        <v>0</v>
      </c>
      <c r="AD692" t="b">
        <v>0</v>
      </c>
      <c r="AE692" t="b">
        <v>1</v>
      </c>
      <c r="AF692" t="str" cm="1">
        <f t="array" ref="AF692">_xlfn.IFS(Y692=TRUE,"THREATENED",Z692=TRUE,"THREATENED",AA692=TRUE,"THREATENED",AE692=TRUE,"THREATENED",TRUE,"")</f>
        <v>THREATENED</v>
      </c>
      <c r="AH692" t="s">
        <v>2026</v>
      </c>
      <c r="AI692" t="b">
        <v>1</v>
      </c>
    </row>
    <row r="693" spans="1:35" x14ac:dyDescent="0.3">
      <c r="A693">
        <v>-73.958553769999995</v>
      </c>
      <c r="B693">
        <v>40.79039058</v>
      </c>
      <c r="C693" t="s">
        <v>2027</v>
      </c>
      <c r="D693" t="s">
        <v>144</v>
      </c>
      <c r="E693" t="str" cm="1">
        <f t="array" ref="E693">_xlfn.IFS(D693="05D", "Adjacent", D693="07D", "Adjacent",D693="06C","Adjacent",D693="06E","Adjacent",TRUE,"")</f>
        <v/>
      </c>
      <c r="F693" t="s">
        <v>48</v>
      </c>
      <c r="G693">
        <v>10122018</v>
      </c>
      <c r="H693" s="5">
        <v>3</v>
      </c>
      <c r="I693" t="s">
        <v>39</v>
      </c>
      <c r="J693" t="s">
        <v>40</v>
      </c>
      <c r="K693" t="s">
        <v>41</v>
      </c>
      <c r="L693" t="s">
        <v>42</v>
      </c>
      <c r="O693" t="s">
        <v>50</v>
      </c>
      <c r="P693" s="5">
        <v>20</v>
      </c>
      <c r="R693" t="b">
        <v>0</v>
      </c>
      <c r="S693" t="b">
        <v>0</v>
      </c>
      <c r="T693" t="b">
        <v>1</v>
      </c>
      <c r="U693" t="b">
        <v>0</v>
      </c>
      <c r="V693" t="b">
        <v>0</v>
      </c>
      <c r="W693" s="4" t="s">
        <v>2028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str" cm="1">
        <f t="array" ref="AF693">_xlfn.IFS(Y693=TRUE,"THREATENED",Z693=TRUE,"THREATENED",AA693=TRUE,"THREATENED",AE693=TRUE,"THREATENED",TRUE,"")</f>
        <v/>
      </c>
      <c r="AH693" t="s">
        <v>2029</v>
      </c>
      <c r="AI693" t="b">
        <v>0</v>
      </c>
    </row>
    <row r="694" spans="1:35" x14ac:dyDescent="0.3">
      <c r="A694">
        <v>-73.950469350000006</v>
      </c>
      <c r="B694">
        <v>40.797225439999998</v>
      </c>
      <c r="C694" t="s">
        <v>2030</v>
      </c>
      <c r="D694" t="s">
        <v>686</v>
      </c>
      <c r="E694" t="str" cm="1">
        <f t="array" ref="E694">_xlfn.IFS(D694="05D", "Adjacent", D694="07D", "Adjacent",D694="06C","Adjacent",D694="06E","Adjacent",TRUE,"")</f>
        <v/>
      </c>
      <c r="F694" t="s">
        <v>48</v>
      </c>
      <c r="G694">
        <v>10192018</v>
      </c>
      <c r="H694" s="5">
        <v>1</v>
      </c>
      <c r="I694" t="s">
        <v>39</v>
      </c>
      <c r="J694" t="s">
        <v>41</v>
      </c>
      <c r="K694" t="s">
        <v>84</v>
      </c>
      <c r="L694" t="s">
        <v>85</v>
      </c>
      <c r="O694" t="s">
        <v>43</v>
      </c>
      <c r="P694" s="5" t="b">
        <v>0</v>
      </c>
      <c r="R694" t="b">
        <v>0</v>
      </c>
      <c r="S694" t="b">
        <v>0</v>
      </c>
      <c r="T694" t="b">
        <v>0</v>
      </c>
      <c r="U694" t="b">
        <v>1</v>
      </c>
      <c r="V694" t="b">
        <v>1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str" cm="1">
        <f t="array" ref="AF694">_xlfn.IFS(Y694=TRUE,"THREATENED",Z694=TRUE,"THREATENED",AA694=TRUE,"THREATENED",AE694=TRUE,"THREATENED",TRUE,"")</f>
        <v/>
      </c>
      <c r="AH694" t="s">
        <v>2031</v>
      </c>
      <c r="AI694" t="b">
        <v>1</v>
      </c>
    </row>
    <row r="695" spans="1:35" x14ac:dyDescent="0.3">
      <c r="A695">
        <v>-73.969126180000004</v>
      </c>
      <c r="B695">
        <v>40.770292939999997</v>
      </c>
      <c r="C695" t="s">
        <v>2032</v>
      </c>
      <c r="D695" t="s">
        <v>1326</v>
      </c>
      <c r="E695" t="str" cm="1">
        <f t="array" ref="E695">_xlfn.IFS(D695="05D", "Adjacent", D695="07D", "Adjacent",D695="06C","Adjacent",D695="06E","Adjacent",TRUE,"")</f>
        <v/>
      </c>
      <c r="F695" t="s">
        <v>48</v>
      </c>
      <c r="G695">
        <v>10062018</v>
      </c>
      <c r="H695" s="5">
        <v>12</v>
      </c>
      <c r="I695" t="s">
        <v>39</v>
      </c>
      <c r="J695" t="s">
        <v>40</v>
      </c>
      <c r="L695" t="s">
        <v>55</v>
      </c>
      <c r="O695" t="s">
        <v>50</v>
      </c>
      <c r="P695" s="5">
        <v>50</v>
      </c>
      <c r="Q695" t="s">
        <v>206</v>
      </c>
      <c r="R695" t="b">
        <v>0</v>
      </c>
      <c r="S695" t="b">
        <v>0</v>
      </c>
      <c r="T695" t="b">
        <v>1</v>
      </c>
      <c r="U695" t="b">
        <v>0</v>
      </c>
      <c r="V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1</v>
      </c>
      <c r="AE695" t="b">
        <v>0</v>
      </c>
      <c r="AF695" t="str" cm="1">
        <f t="array" ref="AF695">_xlfn.IFS(Y695=TRUE,"THREATENED",Z695=TRUE,"THREATENED",AA695=TRUE,"THREATENED",AE695=TRUE,"THREATENED",TRUE,"")</f>
        <v/>
      </c>
      <c r="AH695" t="s">
        <v>2033</v>
      </c>
      <c r="AI695" t="b">
        <v>1</v>
      </c>
    </row>
    <row r="696" spans="1:35" x14ac:dyDescent="0.3">
      <c r="A696">
        <v>-73.95292302</v>
      </c>
      <c r="B696">
        <v>40.796066340000003</v>
      </c>
      <c r="C696" t="s">
        <v>2034</v>
      </c>
      <c r="D696" t="s">
        <v>1292</v>
      </c>
      <c r="E696" t="str" cm="1">
        <f t="array" ref="E696">_xlfn.IFS(D696="05D", "Adjacent", D696="07D", "Adjacent",D696="06C","Adjacent",D696="06E","Adjacent",TRUE,"")</f>
        <v/>
      </c>
      <c r="F696" t="s">
        <v>34</v>
      </c>
      <c r="G696">
        <v>10132018</v>
      </c>
      <c r="H696" s="5">
        <v>6</v>
      </c>
      <c r="I696" t="s">
        <v>54</v>
      </c>
      <c r="J696" t="s">
        <v>40</v>
      </c>
      <c r="L696" t="s">
        <v>55</v>
      </c>
      <c r="O696" t="s">
        <v>43</v>
      </c>
      <c r="P696" s="5" t="b">
        <v>0</v>
      </c>
      <c r="Q696" t="s">
        <v>2035</v>
      </c>
      <c r="R696" t="b">
        <v>0</v>
      </c>
      <c r="S696" t="b">
        <v>0</v>
      </c>
      <c r="T696" t="b">
        <v>0</v>
      </c>
      <c r="U696" t="b">
        <v>1</v>
      </c>
      <c r="V696" t="b">
        <v>0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str" cm="1">
        <f t="array" ref="AF696">_xlfn.IFS(Y696=TRUE,"THREATENED",Z696=TRUE,"THREATENED",AA696=TRUE,"THREATENED",AE696=TRUE,"THREATENED",TRUE,"")</f>
        <v/>
      </c>
      <c r="AH696" t="s">
        <v>2036</v>
      </c>
      <c r="AI696" t="b">
        <v>1</v>
      </c>
    </row>
    <row r="697" spans="1:35" x14ac:dyDescent="0.3">
      <c r="A697">
        <v>-73.963858549999998</v>
      </c>
      <c r="B697">
        <v>40.780899959999999</v>
      </c>
      <c r="C697" t="s">
        <v>2037</v>
      </c>
      <c r="D697" t="s">
        <v>358</v>
      </c>
      <c r="E697" t="str" cm="1">
        <f t="array" ref="E697">_xlfn.IFS(D697="05D", "Adjacent", D697="07D", "Adjacent",D697="06C","Adjacent",D697="06E","Adjacent",TRUE,"")</f>
        <v/>
      </c>
      <c r="F697" t="s">
        <v>48</v>
      </c>
      <c r="G697">
        <v>10142018</v>
      </c>
      <c r="H697" s="5">
        <v>3</v>
      </c>
      <c r="I697" t="s">
        <v>39</v>
      </c>
      <c r="J697" t="s">
        <v>40</v>
      </c>
      <c r="K697" t="s">
        <v>84</v>
      </c>
      <c r="L697" t="s">
        <v>103</v>
      </c>
      <c r="O697" t="s">
        <v>50</v>
      </c>
      <c r="P697" s="5">
        <v>7</v>
      </c>
      <c r="R697" t="b">
        <v>0</v>
      </c>
      <c r="S697" t="b">
        <v>0</v>
      </c>
      <c r="T697" t="b">
        <v>0</v>
      </c>
      <c r="U697" t="b">
        <v>0</v>
      </c>
      <c r="V697" t="b">
        <v>1</v>
      </c>
      <c r="X697" t="b">
        <v>0</v>
      </c>
      <c r="Y697" t="b">
        <v>0</v>
      </c>
      <c r="Z697" t="b">
        <v>0</v>
      </c>
      <c r="AA697" t="b">
        <v>0</v>
      </c>
      <c r="AB697" t="b">
        <v>1</v>
      </c>
      <c r="AC697" t="b">
        <v>0</v>
      </c>
      <c r="AD697" t="b">
        <v>1</v>
      </c>
      <c r="AE697" t="b">
        <v>0</v>
      </c>
      <c r="AF697" t="str" cm="1">
        <f t="array" ref="AF697">_xlfn.IFS(Y697=TRUE,"THREATENED",Z697=TRUE,"THREATENED",AA697=TRUE,"THREATENED",AE697=TRUE,"THREATENED",TRUE,"")</f>
        <v/>
      </c>
      <c r="AH697" t="s">
        <v>2038</v>
      </c>
      <c r="AI697" t="b">
        <v>1</v>
      </c>
    </row>
    <row r="698" spans="1:35" x14ac:dyDescent="0.3">
      <c r="A698">
        <v>-73.957630449999996</v>
      </c>
      <c r="B698">
        <v>40.795981060000003</v>
      </c>
      <c r="C698" t="s">
        <v>2039</v>
      </c>
      <c r="D698" t="s">
        <v>841</v>
      </c>
      <c r="E698" t="str" cm="1">
        <f t="array" ref="E698">_xlfn.IFS(D698="05D", "Adjacent", D698="07D", "Adjacent",D698="06C","Adjacent",D698="06E","Adjacent",TRUE,"")</f>
        <v/>
      </c>
      <c r="F698" t="s">
        <v>48</v>
      </c>
      <c r="G698">
        <v>10172018</v>
      </c>
      <c r="H698" s="5">
        <v>5</v>
      </c>
      <c r="I698" t="s">
        <v>39</v>
      </c>
      <c r="J698" t="s">
        <v>40</v>
      </c>
      <c r="K698" t="s">
        <v>1924</v>
      </c>
      <c r="L698" t="s">
        <v>1925</v>
      </c>
      <c r="M698" s="4" t="s">
        <v>2040</v>
      </c>
      <c r="O698" t="s">
        <v>43</v>
      </c>
      <c r="P698" s="5" t="b">
        <v>0</v>
      </c>
      <c r="R698" t="b">
        <v>1</v>
      </c>
      <c r="S698" t="b">
        <v>0</v>
      </c>
      <c r="T698" t="b">
        <v>0</v>
      </c>
      <c r="U698" t="b">
        <v>1</v>
      </c>
      <c r="V698" t="b">
        <v>0</v>
      </c>
      <c r="W698" s="4" t="s">
        <v>2041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1</v>
      </c>
      <c r="AF698" t="str" cm="1">
        <f t="array" ref="AF698">_xlfn.IFS(Y698=TRUE,"THREATENED",Z698=TRUE,"THREATENED",AA698=TRUE,"THREATENED",AE698=TRUE,"THREATENED",TRUE,"")</f>
        <v>THREATENED</v>
      </c>
      <c r="AH698" t="s">
        <v>2042</v>
      </c>
      <c r="AI698" t="b">
        <v>0</v>
      </c>
    </row>
    <row r="699" spans="1:35" x14ac:dyDescent="0.3">
      <c r="A699">
        <v>-73.979356559999999</v>
      </c>
      <c r="B699">
        <v>40.767925939999998</v>
      </c>
      <c r="C699" t="s">
        <v>2043</v>
      </c>
      <c r="D699" t="s">
        <v>1235</v>
      </c>
      <c r="E699" t="str" cm="1">
        <f t="array" ref="E699">_xlfn.IFS(D699="05D", "Adjacent", D699="07D", "Adjacent",D699="06C","Adjacent",D699="06E","Adjacent",TRUE,"")</f>
        <v/>
      </c>
      <c r="F699" t="s">
        <v>48</v>
      </c>
      <c r="G699">
        <v>10102018</v>
      </c>
      <c r="H699" s="5">
        <v>9</v>
      </c>
      <c r="I699" t="s">
        <v>39</v>
      </c>
      <c r="J699" t="s">
        <v>40</v>
      </c>
      <c r="K699" t="s">
        <v>84</v>
      </c>
      <c r="L699" t="s">
        <v>103</v>
      </c>
      <c r="O699" t="s">
        <v>43</v>
      </c>
      <c r="P699" s="5" t="b">
        <v>0</v>
      </c>
      <c r="R699" t="b">
        <v>0</v>
      </c>
      <c r="S699" t="b">
        <v>0</v>
      </c>
      <c r="T699" t="b">
        <v>0</v>
      </c>
      <c r="U699" t="b">
        <v>1</v>
      </c>
      <c r="V699" t="b">
        <v>1</v>
      </c>
      <c r="X699" t="b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str" cm="1">
        <f t="array" ref="AF699">_xlfn.IFS(Y699=TRUE,"THREATENED",Z699=TRUE,"THREATENED",AA699=TRUE,"THREATENED",AE699=TRUE,"THREATENED",TRUE,"")</f>
        <v/>
      </c>
      <c r="AG699" t="s">
        <v>2044</v>
      </c>
      <c r="AH699" t="s">
        <v>2045</v>
      </c>
      <c r="AI699" t="b">
        <v>1</v>
      </c>
    </row>
    <row r="700" spans="1:35" x14ac:dyDescent="0.3">
      <c r="A700">
        <v>-73.977922829999997</v>
      </c>
      <c r="B700">
        <v>40.768101969999996</v>
      </c>
      <c r="C700" t="s">
        <v>2046</v>
      </c>
      <c r="D700" t="s">
        <v>512</v>
      </c>
      <c r="E700" t="str" cm="1">
        <f t="array" ref="E700">_xlfn.IFS(D700="05D", "Adjacent", D700="07D", "Adjacent",D700="06C","Adjacent",D700="06E","Adjacent",TRUE,"")</f>
        <v/>
      </c>
      <c r="F700" t="s">
        <v>34</v>
      </c>
      <c r="G700">
        <v>10102018</v>
      </c>
      <c r="H700" s="5">
        <v>1</v>
      </c>
      <c r="I700" t="s">
        <v>39</v>
      </c>
      <c r="J700" t="s">
        <v>40</v>
      </c>
      <c r="K700" t="s">
        <v>41</v>
      </c>
      <c r="L700" t="s">
        <v>42</v>
      </c>
      <c r="O700" t="s">
        <v>43</v>
      </c>
      <c r="P700" s="5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1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str" cm="1">
        <f t="array" ref="AF700">_xlfn.IFS(Y700=TRUE,"THREATENED",Z700=TRUE,"THREATENED",AA700=TRUE,"THREATENED",AE700=TRUE,"THREATENED",TRUE,"")</f>
        <v/>
      </c>
      <c r="AH700" t="s">
        <v>2047</v>
      </c>
      <c r="AI700" t="b">
        <v>1</v>
      </c>
    </row>
    <row r="701" spans="1:35" x14ac:dyDescent="0.3">
      <c r="A701">
        <v>-73.957013259999997</v>
      </c>
      <c r="B701">
        <v>40.793201420000003</v>
      </c>
      <c r="C701" t="s">
        <v>2048</v>
      </c>
      <c r="D701" t="s">
        <v>2049</v>
      </c>
      <c r="E701" t="str" cm="1">
        <f t="array" ref="E701">_xlfn.IFS(D701="05D", "Adjacent", D701="07D", "Adjacent",D701="06C","Adjacent",D701="06E","Adjacent",TRUE,"")</f>
        <v/>
      </c>
      <c r="F701" t="s">
        <v>34</v>
      </c>
      <c r="G701">
        <v>10122018</v>
      </c>
      <c r="H701" s="5">
        <v>1</v>
      </c>
      <c r="I701" t="s">
        <v>54</v>
      </c>
      <c r="J701" t="s">
        <v>40</v>
      </c>
      <c r="K701" t="s">
        <v>168</v>
      </c>
      <c r="L701" t="s">
        <v>169</v>
      </c>
      <c r="O701" t="s">
        <v>43</v>
      </c>
      <c r="P701" s="5" t="b">
        <v>0</v>
      </c>
      <c r="R701" t="b">
        <v>1</v>
      </c>
      <c r="S701" t="b">
        <v>0</v>
      </c>
      <c r="T701" t="b">
        <v>0</v>
      </c>
      <c r="U701" t="b">
        <v>1</v>
      </c>
      <c r="V701" t="b">
        <v>1</v>
      </c>
      <c r="X701" t="b">
        <v>0</v>
      </c>
      <c r="Y701" t="b">
        <v>0</v>
      </c>
      <c r="Z701" t="b">
        <v>0</v>
      </c>
      <c r="AA701" t="b">
        <v>1</v>
      </c>
      <c r="AB701" t="b">
        <v>0</v>
      </c>
      <c r="AC701" t="b">
        <v>0</v>
      </c>
      <c r="AD701" t="b">
        <v>1</v>
      </c>
      <c r="AE701" t="b">
        <v>1</v>
      </c>
      <c r="AF701" t="str" cm="1">
        <f t="array" ref="AF701">_xlfn.IFS(Y701=TRUE,"THREATENED",Z701=TRUE,"THREATENED",AA701=TRUE,"THREATENED",AE701=TRUE,"THREATENED",TRUE,"")</f>
        <v>THREATENED</v>
      </c>
      <c r="AH701" t="s">
        <v>2050</v>
      </c>
      <c r="AI701" t="b">
        <v>1</v>
      </c>
    </row>
    <row r="702" spans="1:35" x14ac:dyDescent="0.3">
      <c r="A702">
        <v>-73.961547499999995</v>
      </c>
      <c r="B702">
        <v>40.793156070000002</v>
      </c>
      <c r="C702" t="s">
        <v>2051</v>
      </c>
      <c r="D702" t="s">
        <v>931</v>
      </c>
      <c r="E702" t="str" cm="1">
        <f t="array" ref="E702">_xlfn.IFS(D702="05D", "Adjacent", D702="07D", "Adjacent",D702="06C","Adjacent",D702="06E","Adjacent",TRUE,"")</f>
        <v/>
      </c>
      <c r="F702" t="s">
        <v>48</v>
      </c>
      <c r="G702">
        <v>10102018</v>
      </c>
      <c r="H702" s="5">
        <v>6</v>
      </c>
      <c r="I702" t="s">
        <v>39</v>
      </c>
      <c r="J702" t="s">
        <v>40</v>
      </c>
      <c r="L702" t="s">
        <v>55</v>
      </c>
      <c r="O702" t="s">
        <v>43</v>
      </c>
      <c r="P702" s="5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1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1</v>
      </c>
      <c r="AE702" t="b">
        <v>0</v>
      </c>
      <c r="AF702" t="str" cm="1">
        <f t="array" ref="AF702">_xlfn.IFS(Y702=TRUE,"THREATENED",Z702=TRUE,"THREATENED",AA702=TRUE,"THREATENED",AE702=TRUE,"THREATENED",TRUE,"")</f>
        <v/>
      </c>
      <c r="AH702" t="s">
        <v>2052</v>
      </c>
      <c r="AI702" t="b">
        <v>1</v>
      </c>
    </row>
    <row r="703" spans="1:35" x14ac:dyDescent="0.3">
      <c r="A703">
        <v>-73.959281950000005</v>
      </c>
      <c r="B703">
        <v>40.794106200000002</v>
      </c>
      <c r="C703" t="s">
        <v>2053</v>
      </c>
      <c r="D703" t="s">
        <v>69</v>
      </c>
      <c r="E703" t="str" cm="1">
        <f t="array" ref="E703">_xlfn.IFS(D703="05D", "Adjacent", D703="07D", "Adjacent",D703="06C","Adjacent",D703="06E","Adjacent",TRUE,"")</f>
        <v/>
      </c>
      <c r="F703" t="s">
        <v>48</v>
      </c>
      <c r="G703">
        <v>10072018</v>
      </c>
      <c r="H703" s="5">
        <v>6</v>
      </c>
      <c r="I703" t="s">
        <v>39</v>
      </c>
      <c r="L703" t="s">
        <v>35</v>
      </c>
      <c r="O703" t="s">
        <v>50</v>
      </c>
      <c r="P703" s="5">
        <v>30</v>
      </c>
      <c r="R703" t="b">
        <v>0</v>
      </c>
      <c r="S703" t="b">
        <v>0</v>
      </c>
      <c r="T703" t="b">
        <v>1</v>
      </c>
      <c r="U703" t="b">
        <v>0</v>
      </c>
      <c r="V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str" cm="1">
        <f t="array" ref="AF703">_xlfn.IFS(Y703=TRUE,"THREATENED",Z703=TRUE,"THREATENED",AA703=TRUE,"THREATENED",AE703=TRUE,"THREATENED",TRUE,"")</f>
        <v/>
      </c>
      <c r="AH703" t="s">
        <v>2054</v>
      </c>
      <c r="AI703" t="b">
        <v>1</v>
      </c>
    </row>
    <row r="704" spans="1:35" x14ac:dyDescent="0.3">
      <c r="A704">
        <v>-73.95193879</v>
      </c>
      <c r="B704">
        <v>40.793627360000002</v>
      </c>
      <c r="C704" t="s">
        <v>2055</v>
      </c>
      <c r="D704" t="s">
        <v>2056</v>
      </c>
      <c r="E704" t="str" cm="1">
        <f t="array" ref="E704">_xlfn.IFS(D704="05D", "Adjacent", D704="07D", "Adjacent",D704="06C","Adjacent",D704="06E","Adjacent",TRUE,"")</f>
        <v/>
      </c>
      <c r="F704" t="s">
        <v>34</v>
      </c>
      <c r="G704">
        <v>10142018</v>
      </c>
      <c r="H704" s="5">
        <v>4</v>
      </c>
      <c r="I704" t="s">
        <v>39</v>
      </c>
      <c r="J704" t="s">
        <v>40</v>
      </c>
      <c r="L704" t="s">
        <v>55</v>
      </c>
      <c r="O704" t="s">
        <v>43</v>
      </c>
      <c r="P704" s="5" t="b">
        <v>0</v>
      </c>
      <c r="R704" t="b">
        <v>1</v>
      </c>
      <c r="S704" t="b">
        <v>0</v>
      </c>
      <c r="T704" t="b">
        <v>0</v>
      </c>
      <c r="U704" t="b">
        <v>0</v>
      </c>
      <c r="V704" t="b">
        <v>0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str" cm="1">
        <f t="array" ref="AF704">_xlfn.IFS(Y704=TRUE,"THREATENED",Z704=TRUE,"THREATENED",AA704=TRUE,"THREATENED",AE704=TRUE,"THREATENED",TRUE,"")</f>
        <v/>
      </c>
      <c r="AH704" t="s">
        <v>2057</v>
      </c>
      <c r="AI704" t="b">
        <v>1</v>
      </c>
    </row>
    <row r="705" spans="1:35" x14ac:dyDescent="0.3">
      <c r="A705">
        <v>-73.969556990000001</v>
      </c>
      <c r="B705">
        <v>40.771206210000003</v>
      </c>
      <c r="C705" t="s">
        <v>2058</v>
      </c>
      <c r="D705" t="s">
        <v>2059</v>
      </c>
      <c r="E705" t="str" cm="1">
        <f t="array" ref="E705">_xlfn.IFS(D705="05D", "Adjacent", D705="07D", "Adjacent",D705="06C","Adjacent",D705="06E","Adjacent",TRUE,"")</f>
        <v/>
      </c>
      <c r="F705" t="s">
        <v>34</v>
      </c>
      <c r="G705">
        <v>10182018</v>
      </c>
      <c r="H705" s="5">
        <v>1</v>
      </c>
      <c r="I705" t="s">
        <v>39</v>
      </c>
      <c r="J705" t="s">
        <v>40</v>
      </c>
      <c r="K705" t="s">
        <v>84</v>
      </c>
      <c r="L705" t="s">
        <v>103</v>
      </c>
      <c r="O705" t="s">
        <v>43</v>
      </c>
      <c r="P705" s="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X705" t="b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1</v>
      </c>
      <c r="AE705" t="b">
        <v>0</v>
      </c>
      <c r="AF705" t="str" cm="1">
        <f t="array" ref="AF705">_xlfn.IFS(Y705=TRUE,"THREATENED",Z705=TRUE,"THREATENED",AA705=TRUE,"THREATENED",AE705=TRUE,"THREATENED",TRUE,"")</f>
        <v/>
      </c>
      <c r="AH705" t="s">
        <v>2060</v>
      </c>
      <c r="AI705" t="b">
        <v>1</v>
      </c>
    </row>
    <row r="706" spans="1:35" x14ac:dyDescent="0.3">
      <c r="A706">
        <v>-73.976798090000003</v>
      </c>
      <c r="B706">
        <v>40.774362779999997</v>
      </c>
      <c r="C706" t="s">
        <v>2061</v>
      </c>
      <c r="D706" t="s">
        <v>859</v>
      </c>
      <c r="E706" t="str" cm="1">
        <f t="array" ref="E706">_xlfn.IFS(D706="05D", "Adjacent", D706="07D", "Adjacent",D706="06C","Adjacent",D706="06E","Adjacent",TRUE,"")</f>
        <v/>
      </c>
      <c r="F706" t="s">
        <v>34</v>
      </c>
      <c r="G706">
        <v>10102018</v>
      </c>
      <c r="H706" s="5">
        <v>2</v>
      </c>
      <c r="I706" t="s">
        <v>39</v>
      </c>
      <c r="L706" t="s">
        <v>35</v>
      </c>
      <c r="O706" t="s">
        <v>43</v>
      </c>
      <c r="P706" s="5" t="b">
        <v>0</v>
      </c>
      <c r="R706" t="b">
        <v>1</v>
      </c>
      <c r="S706" t="b">
        <v>0</v>
      </c>
      <c r="T706" t="b">
        <v>0</v>
      </c>
      <c r="U706" t="b">
        <v>0</v>
      </c>
      <c r="V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1</v>
      </c>
      <c r="AE706" t="b">
        <v>0</v>
      </c>
      <c r="AF706" t="str" cm="1">
        <f t="array" ref="AF706">_xlfn.IFS(Y706=TRUE,"THREATENED",Z706=TRUE,"THREATENED",AA706=TRUE,"THREATENED",AE706=TRUE,"THREATENED",TRUE,"")</f>
        <v/>
      </c>
      <c r="AH706" t="s">
        <v>2062</v>
      </c>
      <c r="AI706" t="b">
        <v>1</v>
      </c>
    </row>
    <row r="707" spans="1:35" x14ac:dyDescent="0.3">
      <c r="A707">
        <v>-73.973616989999996</v>
      </c>
      <c r="B707">
        <v>40.771494220000001</v>
      </c>
      <c r="C707" t="s">
        <v>2063</v>
      </c>
      <c r="D707" t="s">
        <v>159</v>
      </c>
      <c r="E707" t="str" cm="1">
        <f t="array" ref="E707">_xlfn.IFS(D707="05D", "Adjacent", D707="07D", "Adjacent",D707="06C","Adjacent",D707="06E","Adjacent",TRUE,"")</f>
        <v/>
      </c>
      <c r="F707" t="s">
        <v>48</v>
      </c>
      <c r="G707">
        <v>10062018</v>
      </c>
      <c r="H707" s="5">
        <v>6</v>
      </c>
      <c r="I707" t="s">
        <v>39</v>
      </c>
      <c r="J707" t="s">
        <v>40</v>
      </c>
      <c r="K707" t="s">
        <v>41</v>
      </c>
      <c r="L707" t="s">
        <v>42</v>
      </c>
      <c r="O707" t="s">
        <v>43</v>
      </c>
      <c r="P707" s="5" t="b">
        <v>0</v>
      </c>
      <c r="R707" t="b">
        <v>1</v>
      </c>
      <c r="S707" t="b">
        <v>0</v>
      </c>
      <c r="T707" t="b">
        <v>0</v>
      </c>
      <c r="U707" t="b">
        <v>0</v>
      </c>
      <c r="V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1</v>
      </c>
      <c r="AD707" t="b">
        <v>0</v>
      </c>
      <c r="AE707" t="b">
        <v>0</v>
      </c>
      <c r="AF707" t="str" cm="1">
        <f t="array" ref="AF707">_xlfn.IFS(Y707=TRUE,"THREATENED",Z707=TRUE,"THREATENED",AA707=TRUE,"THREATENED",AE707=TRUE,"THREATENED",TRUE,"")</f>
        <v/>
      </c>
      <c r="AH707" t="s">
        <v>2064</v>
      </c>
      <c r="AI707" t="b">
        <v>1</v>
      </c>
    </row>
    <row r="708" spans="1:35" x14ac:dyDescent="0.3">
      <c r="A708">
        <v>-73.956200809999999</v>
      </c>
      <c r="B708">
        <v>40.798181450000001</v>
      </c>
      <c r="C708" t="s">
        <v>2065</v>
      </c>
      <c r="D708" t="s">
        <v>1248</v>
      </c>
      <c r="E708" t="str" cm="1">
        <f t="array" ref="E708">_xlfn.IFS(D708="05D", "Adjacent", D708="07D", "Adjacent",D708="06C","Adjacent",D708="06E","Adjacent",TRUE,"")</f>
        <v/>
      </c>
      <c r="F708" t="s">
        <v>48</v>
      </c>
      <c r="G708">
        <v>10172018</v>
      </c>
      <c r="H708" s="5">
        <v>6</v>
      </c>
      <c r="I708" t="s">
        <v>39</v>
      </c>
      <c r="J708" t="s">
        <v>40</v>
      </c>
      <c r="K708" t="s">
        <v>41</v>
      </c>
      <c r="L708" t="s">
        <v>42</v>
      </c>
      <c r="O708" t="s">
        <v>43</v>
      </c>
      <c r="P708" s="5" t="b">
        <v>0</v>
      </c>
      <c r="R708" t="b">
        <v>1</v>
      </c>
      <c r="S708" t="b">
        <v>0</v>
      </c>
      <c r="T708" t="b">
        <v>0</v>
      </c>
      <c r="U708" t="b">
        <v>0</v>
      </c>
      <c r="V708" t="b">
        <v>0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1</v>
      </c>
      <c r="AF708" t="str" cm="1">
        <f t="array" ref="AF708">_xlfn.IFS(Y708=TRUE,"THREATENED",Z708=TRUE,"THREATENED",AA708=TRUE,"THREATENED",AE708=TRUE,"THREATENED",TRUE,"")</f>
        <v>THREATENED</v>
      </c>
      <c r="AH708" t="s">
        <v>2066</v>
      </c>
      <c r="AI708" t="b">
        <v>1</v>
      </c>
    </row>
    <row r="709" spans="1:35" x14ac:dyDescent="0.3">
      <c r="A709">
        <v>-73.969158579999998</v>
      </c>
      <c r="B709">
        <v>40.776340470000001</v>
      </c>
      <c r="C709" t="s">
        <v>2067</v>
      </c>
      <c r="D709" t="s">
        <v>239</v>
      </c>
      <c r="E709" t="str" cm="1">
        <f t="array" ref="E709">_xlfn.IFS(D709="05D", "Adjacent", D709="07D", "Adjacent",D709="06C","Adjacent",D709="06E","Adjacent",TRUE,"")</f>
        <v/>
      </c>
      <c r="F709" t="s">
        <v>48</v>
      </c>
      <c r="G709">
        <v>10072018</v>
      </c>
      <c r="H709" s="5">
        <v>3</v>
      </c>
      <c r="I709" t="s">
        <v>39</v>
      </c>
      <c r="J709" t="s">
        <v>40</v>
      </c>
      <c r="K709" t="s">
        <v>117</v>
      </c>
      <c r="L709" t="s">
        <v>118</v>
      </c>
      <c r="O709" t="s">
        <v>43</v>
      </c>
      <c r="P709" s="5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1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1</v>
      </c>
      <c r="AE709" t="b">
        <v>0</v>
      </c>
      <c r="AF709" t="str" cm="1">
        <f t="array" ref="AF709">_xlfn.IFS(Y709=TRUE,"THREATENED",Z709=TRUE,"THREATENED",AA709=TRUE,"THREATENED",AE709=TRUE,"THREATENED",TRUE,"")</f>
        <v/>
      </c>
      <c r="AH709" t="s">
        <v>2068</v>
      </c>
      <c r="AI709" t="b">
        <v>1</v>
      </c>
    </row>
    <row r="710" spans="1:35" x14ac:dyDescent="0.3">
      <c r="A710">
        <v>-73.977202660000003</v>
      </c>
      <c r="B710">
        <v>40.769159879999997</v>
      </c>
      <c r="C710" t="s">
        <v>2069</v>
      </c>
      <c r="D710" t="s">
        <v>544</v>
      </c>
      <c r="E710" t="str" cm="1">
        <f t="array" ref="E710">_xlfn.IFS(D710="05D", "Adjacent", D710="07D", "Adjacent",D710="06C","Adjacent",D710="06E","Adjacent",TRUE,"")</f>
        <v/>
      </c>
      <c r="F710" t="s">
        <v>34</v>
      </c>
      <c r="G710">
        <v>10082018</v>
      </c>
      <c r="H710" s="5">
        <v>14</v>
      </c>
      <c r="I710" t="s">
        <v>39</v>
      </c>
      <c r="J710" t="s">
        <v>41</v>
      </c>
      <c r="K710" t="s">
        <v>135</v>
      </c>
      <c r="L710" t="s">
        <v>136</v>
      </c>
      <c r="O710" t="s">
        <v>43</v>
      </c>
      <c r="P710" s="5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1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1</v>
      </c>
      <c r="AE710" t="b">
        <v>0</v>
      </c>
      <c r="AF710" t="str" cm="1">
        <f t="array" ref="AF710">_xlfn.IFS(Y710=TRUE,"THREATENED",Z710=TRUE,"THREATENED",AA710=TRUE,"THREATENED",AE710=TRUE,"THREATENED",TRUE,"")</f>
        <v/>
      </c>
      <c r="AH710" t="s">
        <v>2070</v>
      </c>
      <c r="AI710" t="b">
        <v>1</v>
      </c>
    </row>
    <row r="711" spans="1:35" x14ac:dyDescent="0.3">
      <c r="A711">
        <v>-73.974542799999995</v>
      </c>
      <c r="B711">
        <v>40.76918482</v>
      </c>
      <c r="C711" t="s">
        <v>2071</v>
      </c>
      <c r="D711" t="s">
        <v>259</v>
      </c>
      <c r="E711" t="str" cm="1">
        <f t="array" ref="E711">_xlfn.IFS(D711="05D", "Adjacent", D711="07D", "Adjacent",D711="06C","Adjacent",D711="06E","Adjacent",TRUE,"")</f>
        <v/>
      </c>
      <c r="F711" t="s">
        <v>48</v>
      </c>
      <c r="G711">
        <v>10082018</v>
      </c>
      <c r="H711" s="5">
        <v>3</v>
      </c>
      <c r="I711" t="s">
        <v>39</v>
      </c>
      <c r="J711" t="s">
        <v>40</v>
      </c>
      <c r="K711" t="s">
        <v>41</v>
      </c>
      <c r="L711" t="s">
        <v>42</v>
      </c>
      <c r="O711" t="s">
        <v>43</v>
      </c>
      <c r="P711" s="5" t="b">
        <v>0</v>
      </c>
      <c r="R711" t="b">
        <v>1</v>
      </c>
      <c r="S711" t="b">
        <v>0</v>
      </c>
      <c r="T711" t="b">
        <v>0</v>
      </c>
      <c r="U711" t="b">
        <v>0</v>
      </c>
      <c r="V711" t="b">
        <v>1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str" cm="1">
        <f t="array" ref="AF711">_xlfn.IFS(Y711=TRUE,"THREATENED",Z711=TRUE,"THREATENED",AA711=TRUE,"THREATENED",AE711=TRUE,"THREATENED",TRUE,"")</f>
        <v/>
      </c>
      <c r="AH711" t="s">
        <v>2072</v>
      </c>
      <c r="AI711" t="b">
        <v>1</v>
      </c>
    </row>
    <row r="712" spans="1:35" x14ac:dyDescent="0.3">
      <c r="A712">
        <v>-73.957474959999999</v>
      </c>
      <c r="B712">
        <v>40.798189890000003</v>
      </c>
      <c r="C712" t="s">
        <v>2073</v>
      </c>
      <c r="D712" t="s">
        <v>1248</v>
      </c>
      <c r="E712" t="str" cm="1">
        <f t="array" ref="E712">_xlfn.IFS(D712="05D", "Adjacent", D712="07D", "Adjacent",D712="06C","Adjacent",D712="06E","Adjacent",TRUE,"")</f>
        <v/>
      </c>
      <c r="F712" t="s">
        <v>34</v>
      </c>
      <c r="G712">
        <v>10062018</v>
      </c>
      <c r="H712" s="5">
        <v>8</v>
      </c>
      <c r="I712" t="s">
        <v>39</v>
      </c>
      <c r="J712" t="s">
        <v>40</v>
      </c>
      <c r="L712" t="s">
        <v>55</v>
      </c>
      <c r="O712" t="s">
        <v>43</v>
      </c>
      <c r="P712" s="5" t="b">
        <v>0</v>
      </c>
      <c r="Q712" t="s">
        <v>2074</v>
      </c>
      <c r="R712" t="b">
        <v>1</v>
      </c>
      <c r="S712" t="b">
        <v>0</v>
      </c>
      <c r="T712" t="b">
        <v>0</v>
      </c>
      <c r="U712" t="b">
        <v>0</v>
      </c>
      <c r="V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1</v>
      </c>
      <c r="AF712" t="str" cm="1">
        <f t="array" ref="AF712">_xlfn.IFS(Y712=TRUE,"THREATENED",Z712=TRUE,"THREATENED",AA712=TRUE,"THREATENED",AE712=TRUE,"THREATENED",TRUE,"")</f>
        <v>THREATENED</v>
      </c>
      <c r="AH712" t="s">
        <v>2075</v>
      </c>
      <c r="AI712" t="b">
        <v>1</v>
      </c>
    </row>
    <row r="713" spans="1:35" x14ac:dyDescent="0.3">
      <c r="A713">
        <v>-73.966169449999995</v>
      </c>
      <c r="B713">
        <v>40.77575306</v>
      </c>
      <c r="C713" t="s">
        <v>2076</v>
      </c>
      <c r="D713" t="s">
        <v>672</v>
      </c>
      <c r="E713" t="str" cm="1">
        <f t="array" ref="E713">_xlfn.IFS(D713="05D", "Adjacent", D713="07D", "Adjacent",D713="06C","Adjacent",D713="06E","Adjacent",TRUE,"")</f>
        <v/>
      </c>
      <c r="F713" t="s">
        <v>34</v>
      </c>
      <c r="G713">
        <v>10082018</v>
      </c>
      <c r="H713" s="5">
        <v>7</v>
      </c>
      <c r="I713" t="s">
        <v>39</v>
      </c>
      <c r="J713" t="s">
        <v>40</v>
      </c>
      <c r="K713" t="s">
        <v>41</v>
      </c>
      <c r="L713" t="s">
        <v>42</v>
      </c>
      <c r="O713" t="s">
        <v>43</v>
      </c>
      <c r="P713" s="5" t="b">
        <v>0</v>
      </c>
      <c r="Q713" t="s">
        <v>2077</v>
      </c>
      <c r="R713" t="b">
        <v>0</v>
      </c>
      <c r="S713" t="b">
        <v>0</v>
      </c>
      <c r="T713" t="b">
        <v>0</v>
      </c>
      <c r="U713" t="b">
        <v>1</v>
      </c>
      <c r="V713" t="b">
        <v>1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1</v>
      </c>
      <c r="AE713" t="b">
        <v>0</v>
      </c>
      <c r="AF713" t="str" cm="1">
        <f t="array" ref="AF713">_xlfn.IFS(Y713=TRUE,"THREATENED",Z713=TRUE,"THREATENED",AA713=TRUE,"THREATENED",AE713=TRUE,"THREATENED",TRUE,"")</f>
        <v/>
      </c>
      <c r="AH713" t="s">
        <v>2078</v>
      </c>
      <c r="AI713" t="b">
        <v>1</v>
      </c>
    </row>
    <row r="714" spans="1:35" x14ac:dyDescent="0.3">
      <c r="A714">
        <v>-73.962688119999996</v>
      </c>
      <c r="B714">
        <v>40.790520829999998</v>
      </c>
      <c r="C714" t="s">
        <v>2079</v>
      </c>
      <c r="D714" t="s">
        <v>2080</v>
      </c>
      <c r="E714" t="str" cm="1">
        <f t="array" ref="E714">_xlfn.IFS(D714="05D", "Adjacent", D714="07D", "Adjacent",D714="06C","Adjacent",D714="06E","Adjacent",TRUE,"")</f>
        <v/>
      </c>
      <c r="F714" t="s">
        <v>48</v>
      </c>
      <c r="G714">
        <v>10142018</v>
      </c>
      <c r="H714" s="5">
        <v>1</v>
      </c>
      <c r="I714" t="s">
        <v>39</v>
      </c>
      <c r="J714" t="s">
        <v>40</v>
      </c>
      <c r="K714" t="s">
        <v>41</v>
      </c>
      <c r="L714" t="s">
        <v>42</v>
      </c>
      <c r="O714" t="s">
        <v>43</v>
      </c>
      <c r="P714" s="5" t="b">
        <v>0</v>
      </c>
      <c r="R714" t="b">
        <v>0</v>
      </c>
      <c r="S714" t="b">
        <v>0</v>
      </c>
      <c r="T714" t="b">
        <v>0</v>
      </c>
      <c r="U714" t="b">
        <v>1</v>
      </c>
      <c r="V714" t="b">
        <v>1</v>
      </c>
      <c r="X714" t="b">
        <v>0</v>
      </c>
      <c r="Y714" t="b">
        <v>0</v>
      </c>
      <c r="Z714" t="b">
        <v>0</v>
      </c>
      <c r="AA714" t="b">
        <v>0</v>
      </c>
      <c r="AB714" t="b">
        <v>1</v>
      </c>
      <c r="AC714" t="b">
        <v>0</v>
      </c>
      <c r="AD714" t="b">
        <v>1</v>
      </c>
      <c r="AE714" t="b">
        <v>0</v>
      </c>
      <c r="AF714" t="str" cm="1">
        <f t="array" ref="AF714">_xlfn.IFS(Y714=TRUE,"THREATENED",Z714=TRUE,"THREATENED",AA714=TRUE,"THREATENED",AE714=TRUE,"THREATENED",TRUE,"")</f>
        <v/>
      </c>
      <c r="AH714" t="s">
        <v>2081</v>
      </c>
      <c r="AI714" t="b">
        <v>1</v>
      </c>
    </row>
    <row r="715" spans="1:35" x14ac:dyDescent="0.3">
      <c r="A715">
        <v>-73.966981430000004</v>
      </c>
      <c r="B715">
        <v>40.780390920000002</v>
      </c>
      <c r="C715" t="s">
        <v>2082</v>
      </c>
      <c r="D715" t="s">
        <v>2083</v>
      </c>
      <c r="E715" t="str" cm="1">
        <f t="array" ref="E715">_xlfn.IFS(D715="05D", "Adjacent", D715="07D", "Adjacent",D715="06C","Adjacent",D715="06E","Adjacent",TRUE,"")</f>
        <v/>
      </c>
      <c r="F715" t="s">
        <v>34</v>
      </c>
      <c r="G715">
        <v>10182018</v>
      </c>
      <c r="H715" s="5">
        <v>1</v>
      </c>
      <c r="I715" t="s">
        <v>39</v>
      </c>
      <c r="J715" t="s">
        <v>40</v>
      </c>
      <c r="K715" t="s">
        <v>41</v>
      </c>
      <c r="L715" t="s">
        <v>42</v>
      </c>
      <c r="O715" t="s">
        <v>43</v>
      </c>
      <c r="P715" s="5" t="b">
        <v>0</v>
      </c>
      <c r="R715" t="b">
        <v>1</v>
      </c>
      <c r="S715" t="b">
        <v>0</v>
      </c>
      <c r="T715" t="b">
        <v>0</v>
      </c>
      <c r="U715" t="b">
        <v>0</v>
      </c>
      <c r="V715" t="b">
        <v>0</v>
      </c>
      <c r="X715" t="b">
        <v>0</v>
      </c>
      <c r="Y715" t="b">
        <v>0</v>
      </c>
      <c r="Z715" t="b">
        <v>0</v>
      </c>
      <c r="AA715" t="b">
        <v>0</v>
      </c>
      <c r="AB715" t="b">
        <v>1</v>
      </c>
      <c r="AC715" t="b">
        <v>0</v>
      </c>
      <c r="AD715" t="b">
        <v>0</v>
      </c>
      <c r="AE715" t="b">
        <v>1</v>
      </c>
      <c r="AF715" t="str" cm="1">
        <f t="array" ref="AF715">_xlfn.IFS(Y715=TRUE,"THREATENED",Z715=TRUE,"THREATENED",AA715=TRUE,"THREATENED",AE715=TRUE,"THREATENED",TRUE,"")</f>
        <v>THREATENED</v>
      </c>
      <c r="AH715" t="s">
        <v>2084</v>
      </c>
      <c r="AI715" t="b">
        <v>1</v>
      </c>
    </row>
    <row r="716" spans="1:35" x14ac:dyDescent="0.3">
      <c r="A716">
        <v>-73.971826199999995</v>
      </c>
      <c r="B716">
        <v>40.766677180000002</v>
      </c>
      <c r="C716" t="s">
        <v>2085</v>
      </c>
      <c r="D716" t="s">
        <v>1243</v>
      </c>
      <c r="E716" t="str" cm="1">
        <f t="array" ref="E716">_xlfn.IFS(D716="05D", "Adjacent", D716="07D", "Adjacent",D716="06C","Adjacent",D716="06E","Adjacent",TRUE,"")</f>
        <v/>
      </c>
      <c r="F716" t="s">
        <v>34</v>
      </c>
      <c r="G716">
        <v>10072018</v>
      </c>
      <c r="H716" s="5">
        <v>2</v>
      </c>
      <c r="I716" t="s">
        <v>39</v>
      </c>
      <c r="J716" t="s">
        <v>192</v>
      </c>
      <c r="L716" t="s">
        <v>193</v>
      </c>
      <c r="O716" t="s">
        <v>43</v>
      </c>
      <c r="P716" s="5" t="b">
        <v>0</v>
      </c>
      <c r="R716" t="b">
        <v>0</v>
      </c>
      <c r="S716" t="b">
        <v>1</v>
      </c>
      <c r="T716" t="b">
        <v>0</v>
      </c>
      <c r="U716" t="b">
        <v>0</v>
      </c>
      <c r="V716" t="b">
        <v>0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str" cm="1">
        <f t="array" ref="AF716">_xlfn.IFS(Y716=TRUE,"THREATENED",Z716=TRUE,"THREATENED",AA716=TRUE,"THREATENED",AE716=TRUE,"THREATENED",TRUE,"")</f>
        <v/>
      </c>
      <c r="AH716" t="s">
        <v>2086</v>
      </c>
      <c r="AI716" t="b">
        <v>1</v>
      </c>
    </row>
    <row r="717" spans="1:35" x14ac:dyDescent="0.3">
      <c r="A717">
        <v>-73.974595370000003</v>
      </c>
      <c r="B717">
        <v>40.772828400000002</v>
      </c>
      <c r="C717" t="s">
        <v>2087</v>
      </c>
      <c r="D717" t="s">
        <v>2088</v>
      </c>
      <c r="E717" t="str" cm="1">
        <f t="array" ref="E717">_xlfn.IFS(D717="05D", "Adjacent", D717="07D", "Adjacent",D717="06C","Adjacent",D717="06E","Adjacent",TRUE,"")</f>
        <v/>
      </c>
      <c r="F717" t="s">
        <v>48</v>
      </c>
      <c r="G717">
        <v>10072018</v>
      </c>
      <c r="H717" s="5">
        <v>7</v>
      </c>
      <c r="I717" t="s">
        <v>39</v>
      </c>
      <c r="J717" t="s">
        <v>40</v>
      </c>
      <c r="K717" t="s">
        <v>41</v>
      </c>
      <c r="L717" t="s">
        <v>42</v>
      </c>
      <c r="O717" t="s">
        <v>43</v>
      </c>
      <c r="P717" s="5" t="b">
        <v>0</v>
      </c>
      <c r="R717" t="b">
        <v>0</v>
      </c>
      <c r="S717" t="b">
        <v>0</v>
      </c>
      <c r="T717" t="b">
        <v>0</v>
      </c>
      <c r="U717" t="b">
        <v>1</v>
      </c>
      <c r="V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str" cm="1">
        <f t="array" ref="AF717">_xlfn.IFS(Y717=TRUE,"THREATENED",Z717=TRUE,"THREATENED",AA717=TRUE,"THREATENED",AE717=TRUE,"THREATENED",TRUE,"")</f>
        <v/>
      </c>
      <c r="AH717" t="s">
        <v>2089</v>
      </c>
      <c r="AI717" t="b">
        <v>1</v>
      </c>
    </row>
    <row r="718" spans="1:35" x14ac:dyDescent="0.3">
      <c r="A718">
        <v>-73.965439750000002</v>
      </c>
      <c r="B718">
        <v>40.779886349999998</v>
      </c>
      <c r="C718" t="s">
        <v>2090</v>
      </c>
      <c r="D718" t="s">
        <v>1035</v>
      </c>
      <c r="E718" t="str" cm="1">
        <f t="array" ref="E718">_xlfn.IFS(D718="05D", "Adjacent", D718="07D", "Adjacent",D718="06C","Adjacent",D718="06E","Adjacent",TRUE,"")</f>
        <v/>
      </c>
      <c r="F718" t="s">
        <v>34</v>
      </c>
      <c r="G718">
        <v>10172018</v>
      </c>
      <c r="H718" s="5">
        <v>3</v>
      </c>
      <c r="I718" t="s">
        <v>39</v>
      </c>
      <c r="J718" t="s">
        <v>41</v>
      </c>
      <c r="K718" t="s">
        <v>40</v>
      </c>
      <c r="L718" t="s">
        <v>110</v>
      </c>
      <c r="O718" t="s">
        <v>43</v>
      </c>
      <c r="P718" s="5" t="b">
        <v>0</v>
      </c>
      <c r="R718" t="b">
        <v>0</v>
      </c>
      <c r="S718" t="b">
        <v>0</v>
      </c>
      <c r="T718" t="b">
        <v>0</v>
      </c>
      <c r="U718" t="b">
        <v>1</v>
      </c>
      <c r="V718" t="b">
        <v>1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1</v>
      </c>
      <c r="AD718" t="b">
        <v>0</v>
      </c>
      <c r="AE718" t="b">
        <v>0</v>
      </c>
      <c r="AF718" t="str" cm="1">
        <f t="array" ref="AF718">_xlfn.IFS(Y718=TRUE,"THREATENED",Z718=TRUE,"THREATENED",AA718=TRUE,"THREATENED",AE718=TRUE,"THREATENED",TRUE,"")</f>
        <v/>
      </c>
      <c r="AH718" t="s">
        <v>2091</v>
      </c>
      <c r="AI718" t="b">
        <v>1</v>
      </c>
    </row>
    <row r="719" spans="1:35" x14ac:dyDescent="0.3">
      <c r="A719">
        <v>-73.953295280000006</v>
      </c>
      <c r="B719">
        <v>40.79200745</v>
      </c>
      <c r="C719" t="s">
        <v>2092</v>
      </c>
      <c r="D719" t="s">
        <v>106</v>
      </c>
      <c r="E719" t="str" cm="1">
        <f t="array" ref="E719">_xlfn.IFS(D719="05D", "Adjacent", D719="07D", "Adjacent",D719="06C","Adjacent",D719="06E","Adjacent",TRUE,"")</f>
        <v/>
      </c>
      <c r="F719" t="s">
        <v>48</v>
      </c>
      <c r="G719">
        <v>10172018</v>
      </c>
      <c r="H719" s="5">
        <v>8</v>
      </c>
      <c r="I719" t="s">
        <v>39</v>
      </c>
      <c r="J719" t="s">
        <v>40</v>
      </c>
      <c r="L719" t="s">
        <v>55</v>
      </c>
      <c r="O719" t="s">
        <v>43</v>
      </c>
      <c r="P719" s="5" t="b">
        <v>0</v>
      </c>
      <c r="R719" t="b">
        <v>0</v>
      </c>
      <c r="S719" t="b">
        <v>1</v>
      </c>
      <c r="T719" t="b">
        <v>0</v>
      </c>
      <c r="U719" t="b">
        <v>0</v>
      </c>
      <c r="V719" t="b">
        <v>0</v>
      </c>
      <c r="W719" s="4" t="s">
        <v>2093</v>
      </c>
      <c r="X719" t="b">
        <v>0</v>
      </c>
      <c r="Y719" t="b">
        <v>0</v>
      </c>
      <c r="Z719" t="b">
        <v>0</v>
      </c>
      <c r="AA719" t="b">
        <v>0</v>
      </c>
      <c r="AB719" t="b">
        <v>1</v>
      </c>
      <c r="AC719" t="b">
        <v>0</v>
      </c>
      <c r="AD719" t="b">
        <v>0</v>
      </c>
      <c r="AE719" t="b">
        <v>1</v>
      </c>
      <c r="AF719" t="str" cm="1">
        <f t="array" ref="AF719">_xlfn.IFS(Y719=TRUE,"THREATENED",Z719=TRUE,"THREATENED",AA719=TRUE,"THREATENED",AE719=TRUE,"THREATENED",TRUE,"")</f>
        <v>THREATENED</v>
      </c>
      <c r="AG719" t="s">
        <v>782</v>
      </c>
      <c r="AH719" t="s">
        <v>2094</v>
      </c>
      <c r="AI719" t="b">
        <v>0</v>
      </c>
    </row>
    <row r="720" spans="1:35" x14ac:dyDescent="0.3">
      <c r="A720">
        <v>-73.968962779999998</v>
      </c>
      <c r="B720">
        <v>40.776062000000003</v>
      </c>
      <c r="C720" t="s">
        <v>2095</v>
      </c>
      <c r="D720" t="s">
        <v>239</v>
      </c>
      <c r="E720" t="str" cm="1">
        <f t="array" ref="E720">_xlfn.IFS(D720="05D", "Adjacent", D720="07D", "Adjacent",D720="06C","Adjacent",D720="06E","Adjacent",TRUE,"")</f>
        <v/>
      </c>
      <c r="F720" t="s">
        <v>48</v>
      </c>
      <c r="G720">
        <v>10072018</v>
      </c>
      <c r="H720" s="5">
        <v>6</v>
      </c>
      <c r="I720" t="s">
        <v>54</v>
      </c>
      <c r="J720" t="s">
        <v>40</v>
      </c>
      <c r="K720" t="s">
        <v>117</v>
      </c>
      <c r="L720" t="s">
        <v>118</v>
      </c>
      <c r="O720" t="s">
        <v>43</v>
      </c>
      <c r="P720" s="5" t="b">
        <v>0</v>
      </c>
      <c r="R720" t="b">
        <v>0</v>
      </c>
      <c r="S720" t="b">
        <v>1</v>
      </c>
      <c r="T720" t="b">
        <v>0</v>
      </c>
      <c r="U720" t="b">
        <v>0</v>
      </c>
      <c r="V720" t="b">
        <v>0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1</v>
      </c>
      <c r="AE720" t="b">
        <v>0</v>
      </c>
      <c r="AF720" t="str" cm="1">
        <f t="array" ref="AF720">_xlfn.IFS(Y720=TRUE,"THREATENED",Z720=TRUE,"THREATENED",AA720=TRUE,"THREATENED",AE720=TRUE,"THREATENED",TRUE,"")</f>
        <v/>
      </c>
      <c r="AH720" t="s">
        <v>2096</v>
      </c>
      <c r="AI720" t="b">
        <v>1</v>
      </c>
    </row>
    <row r="721" spans="1:35" x14ac:dyDescent="0.3">
      <c r="A721">
        <v>-73.973305699999997</v>
      </c>
      <c r="B721">
        <v>40.778382329999999</v>
      </c>
      <c r="C721" t="s">
        <v>2097</v>
      </c>
      <c r="D721" t="s">
        <v>797</v>
      </c>
      <c r="E721" t="str" cm="1">
        <f t="array" ref="E721">_xlfn.IFS(D721="05D", "Adjacent", D721="07D", "Adjacent",D721="06C","Adjacent",D721="06E","Adjacent",TRUE,"")</f>
        <v/>
      </c>
      <c r="F721" t="s">
        <v>34</v>
      </c>
      <c r="G721">
        <v>10142018</v>
      </c>
      <c r="H721" s="5">
        <v>6</v>
      </c>
      <c r="I721" t="s">
        <v>39</v>
      </c>
      <c r="J721" t="s">
        <v>40</v>
      </c>
      <c r="K721" t="s">
        <v>117</v>
      </c>
      <c r="L721" t="s">
        <v>118</v>
      </c>
      <c r="O721" t="s">
        <v>50</v>
      </c>
      <c r="P721" s="5">
        <v>9</v>
      </c>
      <c r="R721" t="b">
        <v>0</v>
      </c>
      <c r="S721" t="b">
        <v>0</v>
      </c>
      <c r="T721" t="b">
        <v>1</v>
      </c>
      <c r="U721" t="b">
        <v>0</v>
      </c>
      <c r="V721" t="b">
        <v>0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1</v>
      </c>
      <c r="AF721" t="str" cm="1">
        <f t="array" ref="AF721">_xlfn.IFS(Y721=TRUE,"THREATENED",Z721=TRUE,"THREATENED",AA721=TRUE,"THREATENED",AE721=TRUE,"THREATENED",TRUE,"")</f>
        <v>THREATENED</v>
      </c>
      <c r="AH721" t="s">
        <v>2098</v>
      </c>
      <c r="AI721" t="b">
        <v>1</v>
      </c>
    </row>
    <row r="722" spans="1:35" x14ac:dyDescent="0.3">
      <c r="A722">
        <v>-73.963456320000006</v>
      </c>
      <c r="B722">
        <v>40.780992840000003</v>
      </c>
      <c r="C722" t="s">
        <v>2099</v>
      </c>
      <c r="D722" t="s">
        <v>358</v>
      </c>
      <c r="E722" t="str" cm="1">
        <f t="array" ref="E722">_xlfn.IFS(D722="05D", "Adjacent", D722="07D", "Adjacent",D722="06C","Adjacent",D722="06E","Adjacent",TRUE,"")</f>
        <v/>
      </c>
      <c r="F722" t="s">
        <v>34</v>
      </c>
      <c r="G722">
        <v>10072018</v>
      </c>
      <c r="H722" s="5">
        <v>4</v>
      </c>
      <c r="J722" t="s">
        <v>40</v>
      </c>
      <c r="K722" t="s">
        <v>41</v>
      </c>
      <c r="L722" t="s">
        <v>42</v>
      </c>
      <c r="O722" t="s">
        <v>43</v>
      </c>
      <c r="P722" s="5" t="b">
        <v>0</v>
      </c>
      <c r="R722" t="b">
        <v>0</v>
      </c>
      <c r="S722" t="b">
        <v>0</v>
      </c>
      <c r="T722" t="b">
        <v>0</v>
      </c>
      <c r="U722" t="b">
        <v>1</v>
      </c>
      <c r="V722" t="b">
        <v>0</v>
      </c>
      <c r="X722" t="b">
        <v>0</v>
      </c>
      <c r="Y722" t="b">
        <v>0</v>
      </c>
      <c r="Z722" t="b">
        <v>0</v>
      </c>
      <c r="AA722" t="b">
        <v>1</v>
      </c>
      <c r="AB722" t="b">
        <v>0</v>
      </c>
      <c r="AC722" t="b">
        <v>0</v>
      </c>
      <c r="AD722" t="b">
        <v>0</v>
      </c>
      <c r="AE722" t="b">
        <v>1</v>
      </c>
      <c r="AF722" t="str" cm="1">
        <f t="array" ref="AF722">_xlfn.IFS(Y722=TRUE,"THREATENED",Z722=TRUE,"THREATENED",AA722=TRUE,"THREATENED",AE722=TRUE,"THREATENED",TRUE,"")</f>
        <v>THREATENED</v>
      </c>
      <c r="AH722" t="s">
        <v>2100</v>
      </c>
      <c r="AI722" t="b">
        <v>1</v>
      </c>
    </row>
    <row r="723" spans="1:35" x14ac:dyDescent="0.3">
      <c r="A723">
        <v>-73.960291310000002</v>
      </c>
      <c r="B723">
        <v>40.791063579999999</v>
      </c>
      <c r="C723" t="s">
        <v>2101</v>
      </c>
      <c r="D723" t="s">
        <v>309</v>
      </c>
      <c r="E723" t="str" cm="1">
        <f t="array" ref="E723">_xlfn.IFS(D723="05D", "Adjacent", D723="07D", "Adjacent",D723="06C","Adjacent",D723="06E","Adjacent",TRUE,"")</f>
        <v/>
      </c>
      <c r="F723" t="s">
        <v>34</v>
      </c>
      <c r="G723">
        <v>10062018</v>
      </c>
      <c r="H723" s="5">
        <v>3</v>
      </c>
      <c r="I723" t="s">
        <v>39</v>
      </c>
      <c r="J723" t="s">
        <v>40</v>
      </c>
      <c r="K723" t="s">
        <v>117</v>
      </c>
      <c r="L723" t="s">
        <v>118</v>
      </c>
      <c r="O723" t="s">
        <v>50</v>
      </c>
      <c r="P723" s="5">
        <v>40</v>
      </c>
      <c r="R723" t="b">
        <v>0</v>
      </c>
      <c r="S723" t="b">
        <v>0</v>
      </c>
      <c r="T723" t="b">
        <v>0</v>
      </c>
      <c r="U723" t="b">
        <v>1</v>
      </c>
      <c r="V723" t="b">
        <v>0</v>
      </c>
      <c r="X723" t="b">
        <v>0</v>
      </c>
      <c r="Y723" t="b">
        <v>0</v>
      </c>
      <c r="Z723" t="b">
        <v>0</v>
      </c>
      <c r="AA723" t="b">
        <v>0</v>
      </c>
      <c r="AB723" t="b">
        <v>1</v>
      </c>
      <c r="AC723" t="b">
        <v>0</v>
      </c>
      <c r="AD723" t="b">
        <v>1</v>
      </c>
      <c r="AE723" t="b">
        <v>0</v>
      </c>
      <c r="AF723" t="str" cm="1">
        <f t="array" ref="AF723">_xlfn.IFS(Y723=TRUE,"THREATENED",Z723=TRUE,"THREATENED",AA723=TRUE,"THREATENED",AE723=TRUE,"THREATENED",TRUE,"")</f>
        <v/>
      </c>
      <c r="AH723" t="s">
        <v>2102</v>
      </c>
      <c r="AI723" t="b">
        <v>1</v>
      </c>
    </row>
    <row r="724" spans="1:35" x14ac:dyDescent="0.3">
      <c r="A724">
        <v>-73.977604459999995</v>
      </c>
      <c r="B724">
        <v>40.769760730000002</v>
      </c>
      <c r="C724" t="s">
        <v>2103</v>
      </c>
      <c r="D724" t="s">
        <v>1586</v>
      </c>
      <c r="E724" t="str" cm="1">
        <f t="array" ref="E724">_xlfn.IFS(D724="05D", "Adjacent", D724="07D", "Adjacent",D724="06C","Adjacent",D724="06E","Adjacent",TRUE,"")</f>
        <v/>
      </c>
      <c r="F724" t="s">
        <v>34</v>
      </c>
      <c r="G724">
        <v>10102018</v>
      </c>
      <c r="H724" s="5">
        <v>15</v>
      </c>
      <c r="I724" t="s">
        <v>54</v>
      </c>
      <c r="J724" t="s">
        <v>40</v>
      </c>
      <c r="K724" t="s">
        <v>41</v>
      </c>
      <c r="L724" t="s">
        <v>42</v>
      </c>
      <c r="O724" t="s">
        <v>50</v>
      </c>
      <c r="Q724" t="s">
        <v>2104</v>
      </c>
      <c r="R724" t="b">
        <v>0</v>
      </c>
      <c r="S724" t="b">
        <v>1</v>
      </c>
      <c r="T724" t="b">
        <v>0</v>
      </c>
      <c r="U724" t="b">
        <v>0</v>
      </c>
      <c r="V724" t="b">
        <v>0</v>
      </c>
      <c r="W724" s="4" t="s">
        <v>2105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1</v>
      </c>
      <c r="AE724" t="b">
        <v>0</v>
      </c>
      <c r="AF724" t="str" cm="1">
        <f t="array" ref="AF724">_xlfn.IFS(Y724=TRUE,"THREATENED",Z724=TRUE,"THREATENED",AA724=TRUE,"THREATENED",AE724=TRUE,"THREATENED",TRUE,"")</f>
        <v/>
      </c>
      <c r="AH724" t="s">
        <v>2106</v>
      </c>
      <c r="AI724" t="b">
        <v>0</v>
      </c>
    </row>
    <row r="725" spans="1:35" x14ac:dyDescent="0.3">
      <c r="A725">
        <v>-73.960728079999996</v>
      </c>
      <c r="B725">
        <v>40.790150670000003</v>
      </c>
      <c r="C725" t="s">
        <v>2107</v>
      </c>
      <c r="D725" t="s">
        <v>621</v>
      </c>
      <c r="E725" t="str" cm="1">
        <f t="array" ref="E725">_xlfn.IFS(D725="05D", "Adjacent", D725="07D", "Adjacent",D725="06C","Adjacent",D725="06E","Adjacent",TRUE,"")</f>
        <v/>
      </c>
      <c r="F725" t="s">
        <v>34</v>
      </c>
      <c r="G725">
        <v>10062018</v>
      </c>
      <c r="H725" s="5">
        <v>1</v>
      </c>
      <c r="I725" t="s">
        <v>39</v>
      </c>
      <c r="J725" t="s">
        <v>40</v>
      </c>
      <c r="L725" t="s">
        <v>55</v>
      </c>
      <c r="O725" t="s">
        <v>43</v>
      </c>
      <c r="P725" s="5" t="b">
        <v>0</v>
      </c>
      <c r="R725" t="b">
        <v>0</v>
      </c>
      <c r="S725" t="b">
        <v>0</v>
      </c>
      <c r="T725" t="b">
        <v>0</v>
      </c>
      <c r="U725" t="b">
        <v>1</v>
      </c>
      <c r="V725" t="b">
        <v>1</v>
      </c>
      <c r="X725" t="b">
        <v>0</v>
      </c>
      <c r="Y725" t="b">
        <v>0</v>
      </c>
      <c r="Z725" t="b">
        <v>0</v>
      </c>
      <c r="AA725" t="b">
        <v>1</v>
      </c>
      <c r="AB725" t="b">
        <v>0</v>
      </c>
      <c r="AC725" t="b">
        <v>0</v>
      </c>
      <c r="AD725" t="b">
        <v>0</v>
      </c>
      <c r="AE725" t="b">
        <v>1</v>
      </c>
      <c r="AF725" t="str" cm="1">
        <f t="array" ref="AF725">_xlfn.IFS(Y725=TRUE,"THREATENED",Z725=TRUE,"THREATENED",AA725=TRUE,"THREATENED",AE725=TRUE,"THREATENED",TRUE,"")</f>
        <v>THREATENED</v>
      </c>
      <c r="AH725" t="s">
        <v>2108</v>
      </c>
      <c r="AI725" t="b">
        <v>1</v>
      </c>
    </row>
    <row r="726" spans="1:35" x14ac:dyDescent="0.3">
      <c r="A726">
        <v>-73.973354580000006</v>
      </c>
      <c r="B726">
        <v>40.7675056</v>
      </c>
      <c r="C726" t="s">
        <v>2109</v>
      </c>
      <c r="D726" t="s">
        <v>651</v>
      </c>
      <c r="E726" t="str" cm="1">
        <f t="array" ref="E726">_xlfn.IFS(D726="05D", "Adjacent", D726="07D", "Adjacent",D726="06C","Adjacent",D726="06E","Adjacent",TRUE,"")</f>
        <v/>
      </c>
      <c r="F726" t="s">
        <v>48</v>
      </c>
      <c r="G726">
        <v>10062018</v>
      </c>
      <c r="H726" s="5">
        <v>4</v>
      </c>
      <c r="I726" t="s">
        <v>39</v>
      </c>
      <c r="J726" t="s">
        <v>192</v>
      </c>
      <c r="L726" t="s">
        <v>193</v>
      </c>
      <c r="O726" t="s">
        <v>43</v>
      </c>
      <c r="P726" s="5" t="b">
        <v>0</v>
      </c>
      <c r="R726" t="b">
        <v>0</v>
      </c>
      <c r="S726" t="b">
        <v>0</v>
      </c>
      <c r="T726" t="b">
        <v>0</v>
      </c>
      <c r="U726" t="b">
        <v>1</v>
      </c>
      <c r="V726" t="b">
        <v>0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1</v>
      </c>
      <c r="AE726" t="b">
        <v>0</v>
      </c>
      <c r="AF726" t="str" cm="1">
        <f t="array" ref="AF726">_xlfn.IFS(Y726=TRUE,"THREATENED",Z726=TRUE,"THREATENED",AA726=TRUE,"THREATENED",AE726=TRUE,"THREATENED",TRUE,"")</f>
        <v/>
      </c>
      <c r="AH726" t="s">
        <v>2110</v>
      </c>
      <c r="AI726" t="b">
        <v>1</v>
      </c>
    </row>
    <row r="727" spans="1:35" x14ac:dyDescent="0.3">
      <c r="A727">
        <v>-73.969504139999998</v>
      </c>
      <c r="B727">
        <v>40.779787880000001</v>
      </c>
      <c r="C727" t="s">
        <v>2111</v>
      </c>
      <c r="D727" t="s">
        <v>1996</v>
      </c>
      <c r="E727" t="str" cm="1">
        <f t="array" ref="E727">_xlfn.IFS(D727="05D", "Adjacent", D727="07D", "Adjacent",D727="06C","Adjacent",D727="06E","Adjacent",TRUE,"")</f>
        <v/>
      </c>
      <c r="F727" t="s">
        <v>48</v>
      </c>
      <c r="G727">
        <v>10082018</v>
      </c>
      <c r="H727" s="5">
        <v>2</v>
      </c>
      <c r="I727" t="s">
        <v>39</v>
      </c>
      <c r="J727" t="s">
        <v>40</v>
      </c>
      <c r="K727" t="s">
        <v>84</v>
      </c>
      <c r="L727" t="s">
        <v>103</v>
      </c>
      <c r="O727" t="s">
        <v>43</v>
      </c>
      <c r="P727" s="5" t="b">
        <v>0</v>
      </c>
      <c r="R727" t="b">
        <v>0</v>
      </c>
      <c r="S727" t="b">
        <v>1</v>
      </c>
      <c r="T727" t="b">
        <v>0</v>
      </c>
      <c r="U727" t="b">
        <v>0</v>
      </c>
      <c r="V727" t="b">
        <v>0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1</v>
      </c>
      <c r="AF727" t="str" cm="1">
        <f t="array" ref="AF727">_xlfn.IFS(Y727=TRUE,"THREATENED",Z727=TRUE,"THREATENED",AA727=TRUE,"THREATENED",AE727=TRUE,"THREATENED",TRUE,"")</f>
        <v>THREATENED</v>
      </c>
      <c r="AH727" t="s">
        <v>2112</v>
      </c>
      <c r="AI727" t="b">
        <v>1</v>
      </c>
    </row>
    <row r="728" spans="1:35" x14ac:dyDescent="0.3">
      <c r="A728">
        <v>-73.976439760000005</v>
      </c>
      <c r="B728">
        <v>40.773700460000001</v>
      </c>
      <c r="C728" t="s">
        <v>2113</v>
      </c>
      <c r="D728" t="s">
        <v>249</v>
      </c>
      <c r="E728" t="str" cm="1">
        <f t="array" ref="E728">_xlfn.IFS(D728="05D", "Adjacent", D728="07D", "Adjacent",D728="06C","Adjacent",D728="06E","Adjacent",TRUE,"")</f>
        <v/>
      </c>
      <c r="F728" t="s">
        <v>48</v>
      </c>
      <c r="G728">
        <v>10072018</v>
      </c>
      <c r="H728" s="5">
        <v>1</v>
      </c>
      <c r="I728" t="s">
        <v>39</v>
      </c>
      <c r="J728" t="s">
        <v>40</v>
      </c>
      <c r="K728" t="s">
        <v>41</v>
      </c>
      <c r="L728" t="s">
        <v>42</v>
      </c>
      <c r="O728" t="s">
        <v>50</v>
      </c>
      <c r="P728" s="5">
        <v>10</v>
      </c>
      <c r="R728" t="b">
        <v>0</v>
      </c>
      <c r="S728" t="b">
        <v>0</v>
      </c>
      <c r="T728" t="b">
        <v>1</v>
      </c>
      <c r="U728" t="b">
        <v>0</v>
      </c>
      <c r="V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1</v>
      </c>
      <c r="AC728" t="b">
        <v>0</v>
      </c>
      <c r="AD728" t="b">
        <v>1</v>
      </c>
      <c r="AE728" t="b">
        <v>0</v>
      </c>
      <c r="AF728" t="str" cm="1">
        <f t="array" ref="AF728">_xlfn.IFS(Y728=TRUE,"THREATENED",Z728=TRUE,"THREATENED",AA728=TRUE,"THREATENED",AE728=TRUE,"THREATENED",TRUE,"")</f>
        <v/>
      </c>
      <c r="AH728" t="s">
        <v>2114</v>
      </c>
      <c r="AI728" t="b">
        <v>1</v>
      </c>
    </row>
    <row r="729" spans="1:35" x14ac:dyDescent="0.3">
      <c r="A729">
        <v>-73.971492119999994</v>
      </c>
      <c r="B729">
        <v>40.776758370000003</v>
      </c>
      <c r="C729" t="s">
        <v>2115</v>
      </c>
      <c r="D729" t="s">
        <v>741</v>
      </c>
      <c r="E729" t="str" cm="1">
        <f t="array" ref="E729">_xlfn.IFS(D729="05D", "Adjacent", D729="07D", "Adjacent",D729="06C","Adjacent",D729="06E","Adjacent",TRUE,"")</f>
        <v/>
      </c>
      <c r="F729" t="s">
        <v>48</v>
      </c>
      <c r="G729">
        <v>10142018</v>
      </c>
      <c r="H729" s="5">
        <v>11</v>
      </c>
      <c r="I729" t="s">
        <v>39</v>
      </c>
      <c r="J729" t="s">
        <v>40</v>
      </c>
      <c r="K729" t="s">
        <v>117</v>
      </c>
      <c r="L729" t="s">
        <v>118</v>
      </c>
      <c r="O729" t="s">
        <v>43</v>
      </c>
      <c r="P729" s="5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1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1</v>
      </c>
      <c r="AE729" t="b">
        <v>0</v>
      </c>
      <c r="AF729" t="str" cm="1">
        <f t="array" ref="AF729">_xlfn.IFS(Y729=TRUE,"THREATENED",Z729=TRUE,"THREATENED",AA729=TRUE,"THREATENED",AE729=TRUE,"THREATENED",TRUE,"")</f>
        <v/>
      </c>
      <c r="AH729" t="s">
        <v>2116</v>
      </c>
      <c r="AI729" t="b">
        <v>1</v>
      </c>
    </row>
    <row r="730" spans="1:35" x14ac:dyDescent="0.3">
      <c r="A730">
        <v>-73.971379940000006</v>
      </c>
      <c r="B730">
        <v>40.772143489999998</v>
      </c>
      <c r="C730" t="s">
        <v>2117</v>
      </c>
      <c r="D730" t="s">
        <v>527</v>
      </c>
      <c r="E730" t="str" cm="1">
        <f t="array" ref="E730">_xlfn.IFS(D730="05D", "Adjacent", D730="07D", "Adjacent",D730="06C","Adjacent",D730="06E","Adjacent",TRUE,"")</f>
        <v/>
      </c>
      <c r="F730" t="s">
        <v>34</v>
      </c>
      <c r="G730">
        <v>10142018</v>
      </c>
      <c r="H730" s="5">
        <v>5</v>
      </c>
      <c r="I730" t="s">
        <v>39</v>
      </c>
      <c r="J730" t="s">
        <v>40</v>
      </c>
      <c r="K730" t="s">
        <v>41</v>
      </c>
      <c r="L730" t="s">
        <v>42</v>
      </c>
      <c r="O730" t="s">
        <v>43</v>
      </c>
      <c r="P730" s="5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1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1</v>
      </c>
      <c r="AE730" t="b">
        <v>0</v>
      </c>
      <c r="AF730" t="str" cm="1">
        <f t="array" ref="AF730">_xlfn.IFS(Y730=TRUE,"THREATENED",Z730=TRUE,"THREATENED",AA730=TRUE,"THREATENED",AE730=TRUE,"THREATENED",TRUE,"")</f>
        <v/>
      </c>
      <c r="AH730" t="s">
        <v>2118</v>
      </c>
      <c r="AI730" t="b">
        <v>1</v>
      </c>
    </row>
    <row r="731" spans="1:35" x14ac:dyDescent="0.3">
      <c r="A731">
        <v>-73.966011010000003</v>
      </c>
      <c r="B731">
        <v>40.780999010000002</v>
      </c>
      <c r="C731" t="s">
        <v>2119</v>
      </c>
      <c r="D731" t="s">
        <v>574</v>
      </c>
      <c r="E731" t="str" cm="1">
        <f t="array" ref="E731">_xlfn.IFS(D731="05D", "Adjacent", D731="07D", "Adjacent",D731="06C","Adjacent",D731="06E","Adjacent",TRUE,"")</f>
        <v/>
      </c>
      <c r="F731" t="s">
        <v>48</v>
      </c>
      <c r="G731">
        <v>10142018</v>
      </c>
      <c r="H731" s="5">
        <v>1</v>
      </c>
      <c r="I731" t="s">
        <v>39</v>
      </c>
      <c r="J731" t="s">
        <v>40</v>
      </c>
      <c r="K731" t="s">
        <v>84</v>
      </c>
      <c r="L731" t="s">
        <v>103</v>
      </c>
      <c r="O731" t="s">
        <v>43</v>
      </c>
      <c r="P731" s="5" t="b">
        <v>0</v>
      </c>
      <c r="R731" t="b">
        <v>0</v>
      </c>
      <c r="S731" t="b">
        <v>0</v>
      </c>
      <c r="T731" t="b">
        <v>0</v>
      </c>
      <c r="U731" t="b">
        <v>1</v>
      </c>
      <c r="V731" t="b">
        <v>1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1</v>
      </c>
      <c r="AE731" t="b">
        <v>0</v>
      </c>
      <c r="AF731" t="str" cm="1">
        <f t="array" ref="AF731">_xlfn.IFS(Y731=TRUE,"THREATENED",Z731=TRUE,"THREATENED",AA731=TRUE,"THREATENED",AE731=TRUE,"THREATENED",TRUE,"")</f>
        <v/>
      </c>
      <c r="AH731" t="s">
        <v>2120</v>
      </c>
      <c r="AI731" t="b">
        <v>1</v>
      </c>
    </row>
    <row r="732" spans="1:35" x14ac:dyDescent="0.3">
      <c r="A732">
        <v>-73.971117699999994</v>
      </c>
      <c r="B732">
        <v>40.77242785</v>
      </c>
      <c r="C732" t="s">
        <v>2121</v>
      </c>
      <c r="D732" t="s">
        <v>329</v>
      </c>
      <c r="E732" t="str" cm="1">
        <f t="array" ref="E732">_xlfn.IFS(D732="05D", "Adjacent", D732="07D", "Adjacent",D732="06C","Adjacent",D732="06E","Adjacent",TRUE,"")</f>
        <v/>
      </c>
      <c r="F732" t="s">
        <v>34</v>
      </c>
      <c r="G732">
        <v>10192018</v>
      </c>
      <c r="H732" s="5">
        <v>6</v>
      </c>
      <c r="I732" t="s">
        <v>39</v>
      </c>
      <c r="J732" t="s">
        <v>40</v>
      </c>
      <c r="K732" t="s">
        <v>84</v>
      </c>
      <c r="L732" t="s">
        <v>103</v>
      </c>
      <c r="O732" t="s">
        <v>50</v>
      </c>
      <c r="P732" s="5">
        <v>10</v>
      </c>
      <c r="Q732" t="s">
        <v>2122</v>
      </c>
      <c r="R732" t="b">
        <v>0</v>
      </c>
      <c r="S732" t="b">
        <v>0</v>
      </c>
      <c r="T732" t="b">
        <v>1</v>
      </c>
      <c r="U732" t="b">
        <v>0</v>
      </c>
      <c r="V732" t="b">
        <v>0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1</v>
      </c>
      <c r="AE732" t="b">
        <v>0</v>
      </c>
      <c r="AF732" t="str" cm="1">
        <f t="array" ref="AF732">_xlfn.IFS(Y732=TRUE,"THREATENED",Z732=TRUE,"THREATENED",AA732=TRUE,"THREATENED",AE732=TRUE,"THREATENED",TRUE,"")</f>
        <v/>
      </c>
      <c r="AH732" t="s">
        <v>2123</v>
      </c>
      <c r="AI732" t="b">
        <v>1</v>
      </c>
    </row>
    <row r="733" spans="1:35" x14ac:dyDescent="0.3">
      <c r="A733">
        <v>-73.972571259999995</v>
      </c>
      <c r="B733">
        <v>40.766910180000004</v>
      </c>
      <c r="C733" t="s">
        <v>2124</v>
      </c>
      <c r="D733" t="s">
        <v>2125</v>
      </c>
      <c r="E733" t="str" cm="1">
        <f t="array" ref="E733">_xlfn.IFS(D733="05D", "Adjacent", D733="07D", "Adjacent",D733="06C","Adjacent",D733="06E","Adjacent",TRUE,"")</f>
        <v/>
      </c>
      <c r="F733" t="s">
        <v>48</v>
      </c>
      <c r="G733">
        <v>10062018</v>
      </c>
      <c r="H733" s="5">
        <v>2</v>
      </c>
      <c r="I733" t="s">
        <v>39</v>
      </c>
      <c r="J733" t="s">
        <v>40</v>
      </c>
      <c r="K733" t="s">
        <v>41</v>
      </c>
      <c r="L733" t="s">
        <v>42</v>
      </c>
      <c r="O733" t="s">
        <v>43</v>
      </c>
      <c r="P733" s="5" t="b">
        <v>0</v>
      </c>
      <c r="R733" t="b">
        <v>0</v>
      </c>
      <c r="S733" t="b">
        <v>0</v>
      </c>
      <c r="T733" t="b">
        <v>1</v>
      </c>
      <c r="U733" t="b">
        <v>0</v>
      </c>
      <c r="V733" t="b">
        <v>0</v>
      </c>
      <c r="W733" s="4" t="s">
        <v>2126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1</v>
      </c>
      <c r="AD733" t="b">
        <v>0</v>
      </c>
      <c r="AE733" t="b">
        <v>1</v>
      </c>
      <c r="AF733" t="str" cm="1">
        <f t="array" ref="AF733">_xlfn.IFS(Y733=TRUE,"THREATENED",Z733=TRUE,"THREATENED",AA733=TRUE,"THREATENED",AE733=TRUE,"THREATENED",TRUE,"")</f>
        <v>THREATENED</v>
      </c>
      <c r="AG733" t="s">
        <v>2127</v>
      </c>
      <c r="AH733" t="s">
        <v>2128</v>
      </c>
      <c r="AI733" t="b">
        <v>0</v>
      </c>
    </row>
    <row r="734" spans="1:35" x14ac:dyDescent="0.3">
      <c r="A734">
        <v>-73.962059740000001</v>
      </c>
      <c r="B734">
        <v>40.792246589999998</v>
      </c>
      <c r="C734" t="s">
        <v>2129</v>
      </c>
      <c r="D734" t="s">
        <v>931</v>
      </c>
      <c r="E734" t="str" cm="1">
        <f t="array" ref="E734">_xlfn.IFS(D734="05D", "Adjacent", D734="07D", "Adjacent",D734="06C","Adjacent",D734="06E","Adjacent",TRUE,"")</f>
        <v/>
      </c>
      <c r="F734" t="s">
        <v>34</v>
      </c>
      <c r="G734">
        <v>10102018</v>
      </c>
      <c r="H734" s="5">
        <v>10</v>
      </c>
      <c r="I734" t="s">
        <v>39</v>
      </c>
      <c r="J734" t="s">
        <v>40</v>
      </c>
      <c r="L734" t="s">
        <v>55</v>
      </c>
      <c r="O734" t="s">
        <v>43</v>
      </c>
      <c r="P734" s="5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1</v>
      </c>
      <c r="X734" t="b">
        <v>1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str" cm="1">
        <f t="array" ref="AF734">_xlfn.IFS(Y734=TRUE,"THREATENED",Z734=TRUE,"THREATENED",AA734=TRUE,"THREATENED",AE734=TRUE,"THREATENED",TRUE,"")</f>
        <v/>
      </c>
      <c r="AH734" t="s">
        <v>2130</v>
      </c>
      <c r="AI734" t="b">
        <v>1</v>
      </c>
    </row>
    <row r="735" spans="1:35" x14ac:dyDescent="0.3">
      <c r="A735">
        <v>-73.958347790000005</v>
      </c>
      <c r="B735">
        <v>40.791407360000001</v>
      </c>
      <c r="C735" t="s">
        <v>2131</v>
      </c>
      <c r="D735" t="s">
        <v>92</v>
      </c>
      <c r="E735" t="str" cm="1">
        <f t="array" ref="E735">_xlfn.IFS(D735="05D", "Adjacent", D735="07D", "Adjacent",D735="06C","Adjacent",D735="06E","Adjacent",TRUE,"")</f>
        <v/>
      </c>
      <c r="F735" t="s">
        <v>34</v>
      </c>
      <c r="G735">
        <v>10122018</v>
      </c>
      <c r="H735" s="5">
        <v>6</v>
      </c>
      <c r="I735" t="s">
        <v>39</v>
      </c>
      <c r="J735" t="s">
        <v>40</v>
      </c>
      <c r="K735" t="s">
        <v>117</v>
      </c>
      <c r="L735" t="s">
        <v>118</v>
      </c>
      <c r="O735" t="s">
        <v>43</v>
      </c>
      <c r="P735" s="5" t="b">
        <v>0</v>
      </c>
      <c r="R735" t="b">
        <v>0</v>
      </c>
      <c r="S735" t="b">
        <v>1</v>
      </c>
      <c r="T735" t="b">
        <v>0</v>
      </c>
      <c r="U735" t="b">
        <v>1</v>
      </c>
      <c r="V735" t="b">
        <v>1</v>
      </c>
      <c r="X735" t="b">
        <v>1</v>
      </c>
      <c r="Y735" t="b">
        <v>0</v>
      </c>
      <c r="Z735" t="b">
        <v>0</v>
      </c>
      <c r="AA735" t="b">
        <v>0</v>
      </c>
      <c r="AB735" t="b">
        <v>1</v>
      </c>
      <c r="AC735" t="b">
        <v>0</v>
      </c>
      <c r="AD735" t="b">
        <v>0</v>
      </c>
      <c r="AE735" t="b">
        <v>0</v>
      </c>
      <c r="AF735" t="str" cm="1">
        <f t="array" ref="AF735">_xlfn.IFS(Y735=TRUE,"THREATENED",Z735=TRUE,"THREATENED",AA735=TRUE,"THREATENED",AE735=TRUE,"THREATENED",TRUE,"")</f>
        <v/>
      </c>
      <c r="AH735" t="s">
        <v>2132</v>
      </c>
      <c r="AI735" t="b">
        <v>1</v>
      </c>
    </row>
    <row r="736" spans="1:35" x14ac:dyDescent="0.3">
      <c r="A736">
        <v>-73.979021430000003</v>
      </c>
      <c r="B736">
        <v>40.768679120000002</v>
      </c>
      <c r="C736" t="s">
        <v>2133</v>
      </c>
      <c r="D736" t="s">
        <v>465</v>
      </c>
      <c r="E736" t="str" cm="1">
        <f t="array" ref="E736">_xlfn.IFS(D736="05D", "Adjacent", D736="07D", "Adjacent",D736="06C","Adjacent",D736="06E","Adjacent",TRUE,"")</f>
        <v/>
      </c>
      <c r="F736" t="s">
        <v>34</v>
      </c>
      <c r="G736">
        <v>10072018</v>
      </c>
      <c r="H736" s="5">
        <v>10</v>
      </c>
      <c r="I736" t="s">
        <v>39</v>
      </c>
      <c r="J736" t="s">
        <v>40</v>
      </c>
      <c r="K736" t="s">
        <v>84</v>
      </c>
      <c r="L736" t="s">
        <v>103</v>
      </c>
      <c r="O736" t="s">
        <v>43</v>
      </c>
      <c r="P736" s="5" t="b">
        <v>0</v>
      </c>
      <c r="R736" t="b">
        <v>0</v>
      </c>
      <c r="S736" t="b">
        <v>0</v>
      </c>
      <c r="T736" t="b">
        <v>0</v>
      </c>
      <c r="U736" t="b">
        <v>1</v>
      </c>
      <c r="V736" t="b">
        <v>0</v>
      </c>
      <c r="W736" s="4" t="s">
        <v>2134</v>
      </c>
      <c r="X736" t="b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1</v>
      </c>
      <c r="AE736" t="b">
        <v>0</v>
      </c>
      <c r="AF736" t="str" cm="1">
        <f t="array" ref="AF736">_xlfn.IFS(Y736=TRUE,"THREATENED",Z736=TRUE,"THREATENED",AA736=TRUE,"THREATENED",AE736=TRUE,"THREATENED",TRUE,"")</f>
        <v/>
      </c>
      <c r="AH736" t="s">
        <v>2135</v>
      </c>
      <c r="AI736" t="b">
        <v>0</v>
      </c>
    </row>
    <row r="737" spans="1:35" x14ac:dyDescent="0.3">
      <c r="A737">
        <v>-73.976701700000007</v>
      </c>
      <c r="B737">
        <v>40.767401280000001</v>
      </c>
      <c r="C737" t="s">
        <v>2136</v>
      </c>
      <c r="D737" t="s">
        <v>47</v>
      </c>
      <c r="E737" t="str" cm="1">
        <f t="array" ref="E737">_xlfn.IFS(D737="05D", "Adjacent", D737="07D", "Adjacent",D737="06C","Adjacent",D737="06E","Adjacent",TRUE,"")</f>
        <v/>
      </c>
      <c r="F737" t="s">
        <v>34</v>
      </c>
      <c r="G737">
        <v>10142018</v>
      </c>
      <c r="H737" s="5">
        <v>2</v>
      </c>
      <c r="I737" t="s">
        <v>39</v>
      </c>
      <c r="J737" t="s">
        <v>40</v>
      </c>
      <c r="K737" t="s">
        <v>84</v>
      </c>
      <c r="L737" t="s">
        <v>103</v>
      </c>
      <c r="O737" t="s">
        <v>43</v>
      </c>
      <c r="P737" s="5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X737" t="b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1</v>
      </c>
      <c r="AE737" t="b">
        <v>0</v>
      </c>
      <c r="AF737" t="str" cm="1">
        <f t="array" ref="AF737">_xlfn.IFS(Y737=TRUE,"THREATENED",Z737=TRUE,"THREATENED",AA737=TRUE,"THREATENED",AE737=TRUE,"THREATENED",TRUE,"")</f>
        <v/>
      </c>
      <c r="AH737" t="s">
        <v>2137</v>
      </c>
      <c r="AI737" t="b">
        <v>1</v>
      </c>
    </row>
    <row r="738" spans="1:35" x14ac:dyDescent="0.3">
      <c r="A738">
        <v>-73.956503569999995</v>
      </c>
      <c r="B738">
        <v>40.793738269999999</v>
      </c>
      <c r="C738" t="s">
        <v>2138</v>
      </c>
      <c r="D738" t="s">
        <v>702</v>
      </c>
      <c r="E738" t="str" cm="1">
        <f t="array" ref="E738">_xlfn.IFS(D738="05D", "Adjacent", D738="07D", "Adjacent",D738="06C","Adjacent",D738="06E","Adjacent",TRUE,"")</f>
        <v/>
      </c>
      <c r="F738" t="s">
        <v>48</v>
      </c>
      <c r="G738">
        <v>10172018</v>
      </c>
      <c r="H738" s="5">
        <v>4</v>
      </c>
      <c r="I738" t="s">
        <v>54</v>
      </c>
      <c r="J738" t="s">
        <v>40</v>
      </c>
      <c r="K738" t="s">
        <v>84</v>
      </c>
      <c r="L738" t="s">
        <v>103</v>
      </c>
      <c r="M738" s="4" t="s">
        <v>2139</v>
      </c>
      <c r="O738" t="s">
        <v>43</v>
      </c>
      <c r="P738" s="5" t="b">
        <v>0</v>
      </c>
      <c r="R738" t="b">
        <v>1</v>
      </c>
      <c r="S738" t="b">
        <v>0</v>
      </c>
      <c r="T738" t="b">
        <v>0</v>
      </c>
      <c r="U738" t="b">
        <v>1</v>
      </c>
      <c r="V738" t="b">
        <v>1</v>
      </c>
      <c r="X738" t="b">
        <v>1</v>
      </c>
      <c r="Y738" t="b">
        <v>0</v>
      </c>
      <c r="Z738" t="b">
        <v>0</v>
      </c>
      <c r="AA738" t="b">
        <v>0</v>
      </c>
      <c r="AB738" t="b">
        <v>0</v>
      </c>
      <c r="AC738" t="b">
        <v>1</v>
      </c>
      <c r="AD738" t="b">
        <v>0</v>
      </c>
      <c r="AE738" t="b">
        <v>1</v>
      </c>
      <c r="AF738" t="str" cm="1">
        <f t="array" ref="AF738">_xlfn.IFS(Y738=TRUE,"THREATENED",Z738=TRUE,"THREATENED",AA738=TRUE,"THREATENED",AE738=TRUE,"THREATENED",TRUE,"")</f>
        <v>THREATENED</v>
      </c>
      <c r="AG738" t="s">
        <v>2140</v>
      </c>
      <c r="AH738" t="s">
        <v>2141</v>
      </c>
      <c r="AI738" t="b">
        <v>1</v>
      </c>
    </row>
    <row r="739" spans="1:35" x14ac:dyDescent="0.3">
      <c r="A739">
        <v>-73.974568770000005</v>
      </c>
      <c r="B739">
        <v>40.777639690000001</v>
      </c>
      <c r="C739" t="s">
        <v>2142</v>
      </c>
      <c r="D739" t="s">
        <v>594</v>
      </c>
      <c r="E739" t="str" cm="1">
        <f t="array" ref="E739">_xlfn.IFS(D739="05D", "Adjacent", D739="07D", "Adjacent",D739="06C","Adjacent",D739="06E","Adjacent",TRUE,"")</f>
        <v/>
      </c>
      <c r="F739" t="s">
        <v>34</v>
      </c>
      <c r="G739">
        <v>10142018</v>
      </c>
      <c r="H739" s="5">
        <v>2</v>
      </c>
      <c r="I739" t="s">
        <v>39</v>
      </c>
      <c r="J739" t="s">
        <v>40</v>
      </c>
      <c r="L739" t="s">
        <v>55</v>
      </c>
      <c r="O739" t="s">
        <v>50</v>
      </c>
      <c r="P739" s="5">
        <v>45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X739" t="b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str" cm="1">
        <f t="array" ref="AF739">_xlfn.IFS(Y739=TRUE,"THREATENED",Z739=TRUE,"THREATENED",AA739=TRUE,"THREATENED",AE739=TRUE,"THREATENED",TRUE,"")</f>
        <v/>
      </c>
      <c r="AH739" t="s">
        <v>2143</v>
      </c>
      <c r="AI739" t="b">
        <v>1</v>
      </c>
    </row>
    <row r="740" spans="1:35" x14ac:dyDescent="0.3">
      <c r="A740">
        <v>-73.967164049999994</v>
      </c>
      <c r="B740">
        <v>40.777223679999999</v>
      </c>
      <c r="C740" t="s">
        <v>2144</v>
      </c>
      <c r="D740" t="s">
        <v>296</v>
      </c>
      <c r="E740" t="str" cm="1">
        <f t="array" ref="E740">_xlfn.IFS(D740="05D", "Adjacent", D740="07D", "Adjacent",D740="06C","Adjacent",D740="06E","Adjacent",TRUE,"")</f>
        <v/>
      </c>
      <c r="F740" t="s">
        <v>48</v>
      </c>
      <c r="G740">
        <v>10102018</v>
      </c>
      <c r="H740" s="5">
        <v>2</v>
      </c>
      <c r="I740" t="s">
        <v>39</v>
      </c>
      <c r="J740" t="s">
        <v>41</v>
      </c>
      <c r="K740" t="s">
        <v>40</v>
      </c>
      <c r="L740" t="s">
        <v>110</v>
      </c>
      <c r="O740" t="s">
        <v>43</v>
      </c>
      <c r="P740" s="5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1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1</v>
      </c>
      <c r="AE740" t="b">
        <v>0</v>
      </c>
      <c r="AF740" t="str" cm="1">
        <f t="array" ref="AF740">_xlfn.IFS(Y740=TRUE,"THREATENED",Z740=TRUE,"THREATENED",AA740=TRUE,"THREATENED",AE740=TRUE,"THREATENED",TRUE,"")</f>
        <v/>
      </c>
      <c r="AH740" t="s">
        <v>2145</v>
      </c>
      <c r="AI740" t="b">
        <v>1</v>
      </c>
    </row>
    <row r="741" spans="1:35" x14ac:dyDescent="0.3">
      <c r="A741">
        <v>-73.959140770000005</v>
      </c>
      <c r="B741">
        <v>40.796084690000001</v>
      </c>
      <c r="C741" t="s">
        <v>2146</v>
      </c>
      <c r="D741" t="s">
        <v>972</v>
      </c>
      <c r="E741" t="str" cm="1">
        <f t="array" ref="E741">_xlfn.IFS(D741="05D", "Adjacent", D741="07D", "Adjacent",D741="06C","Adjacent",D741="06E","Adjacent",TRUE,"")</f>
        <v/>
      </c>
      <c r="F741" t="s">
        <v>48</v>
      </c>
      <c r="G741">
        <v>10182018</v>
      </c>
      <c r="H741" s="5">
        <v>1</v>
      </c>
      <c r="I741" t="s">
        <v>39</v>
      </c>
      <c r="J741" t="s">
        <v>192</v>
      </c>
      <c r="L741" t="s">
        <v>193</v>
      </c>
      <c r="O741" t="s">
        <v>43</v>
      </c>
      <c r="P741" s="5" t="b">
        <v>0</v>
      </c>
      <c r="R741" t="b">
        <v>1</v>
      </c>
      <c r="S741" t="b">
        <v>0</v>
      </c>
      <c r="T741" t="b">
        <v>0</v>
      </c>
      <c r="U741" t="b">
        <v>0</v>
      </c>
      <c r="V741" t="b">
        <v>0</v>
      </c>
      <c r="X741" t="b">
        <v>0</v>
      </c>
      <c r="Y741" t="b">
        <v>0</v>
      </c>
      <c r="Z741" t="b">
        <v>0</v>
      </c>
      <c r="AA741" t="b">
        <v>0</v>
      </c>
      <c r="AB741" t="b">
        <v>1</v>
      </c>
      <c r="AC741" t="b">
        <v>0</v>
      </c>
      <c r="AD741" t="b">
        <v>1</v>
      </c>
      <c r="AE741" t="b">
        <v>0</v>
      </c>
      <c r="AF741" t="str" cm="1">
        <f t="array" ref="AF741">_xlfn.IFS(Y741=TRUE,"THREATENED",Z741=TRUE,"THREATENED",AA741=TRUE,"THREATENED",AE741=TRUE,"THREATENED",TRUE,"")</f>
        <v/>
      </c>
      <c r="AH741" t="s">
        <v>2147</v>
      </c>
      <c r="AI741" t="b">
        <v>1</v>
      </c>
    </row>
    <row r="742" spans="1:35" x14ac:dyDescent="0.3">
      <c r="A742">
        <v>-73.977142259999994</v>
      </c>
      <c r="B742">
        <v>40.772361420000003</v>
      </c>
      <c r="C742" t="s">
        <v>2148</v>
      </c>
      <c r="D742" t="s">
        <v>72</v>
      </c>
      <c r="E742" t="str" cm="1">
        <f t="array" ref="E742">_xlfn.IFS(D742="05D", "Adjacent", D742="07D", "Adjacent",D742="06C","Adjacent",D742="06E","Adjacent",TRUE,"")</f>
        <v/>
      </c>
      <c r="F742" t="s">
        <v>48</v>
      </c>
      <c r="G742">
        <v>10082018</v>
      </c>
      <c r="H742" s="5">
        <v>2</v>
      </c>
      <c r="I742" t="s">
        <v>39</v>
      </c>
      <c r="J742" t="s">
        <v>40</v>
      </c>
      <c r="L742" t="s">
        <v>55</v>
      </c>
      <c r="O742" t="s">
        <v>50</v>
      </c>
      <c r="P742" s="5">
        <v>5</v>
      </c>
      <c r="R742" t="b">
        <v>0</v>
      </c>
      <c r="S742" t="b">
        <v>1</v>
      </c>
      <c r="T742" t="b">
        <v>0</v>
      </c>
      <c r="U742" t="b">
        <v>0</v>
      </c>
      <c r="V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1</v>
      </c>
      <c r="AE742" t="b">
        <v>0</v>
      </c>
      <c r="AF742" t="str" cm="1">
        <f t="array" ref="AF742">_xlfn.IFS(Y742=TRUE,"THREATENED",Z742=TRUE,"THREATENED",AA742=TRUE,"THREATENED",AE742=TRUE,"THREATENED",TRUE,"")</f>
        <v/>
      </c>
      <c r="AH742" t="s">
        <v>2149</v>
      </c>
      <c r="AI742" t="b">
        <v>1</v>
      </c>
    </row>
    <row r="743" spans="1:35" x14ac:dyDescent="0.3">
      <c r="A743">
        <v>-73.975660379999994</v>
      </c>
      <c r="B743">
        <v>40.76725313</v>
      </c>
      <c r="C743" t="s">
        <v>2150</v>
      </c>
      <c r="D743" t="s">
        <v>1706</v>
      </c>
      <c r="E743" t="str" cm="1">
        <f t="array" ref="E743">_xlfn.IFS(D743="05D", "Adjacent", D743="07D", "Adjacent",D743="06C","Adjacent",D743="06E","Adjacent",TRUE,"")</f>
        <v/>
      </c>
      <c r="F743" t="s">
        <v>34</v>
      </c>
      <c r="G743">
        <v>10132018</v>
      </c>
      <c r="H743" s="5">
        <v>3</v>
      </c>
      <c r="I743" t="s">
        <v>39</v>
      </c>
      <c r="J743" t="s">
        <v>41</v>
      </c>
      <c r="K743" t="s">
        <v>40</v>
      </c>
      <c r="L743" t="s">
        <v>110</v>
      </c>
      <c r="O743" t="s">
        <v>43</v>
      </c>
      <c r="P743" s="5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1</v>
      </c>
      <c r="X743" t="b">
        <v>0</v>
      </c>
      <c r="Y743" t="b">
        <v>0</v>
      </c>
      <c r="Z743" t="b">
        <v>0</v>
      </c>
      <c r="AA743" t="b">
        <v>0</v>
      </c>
      <c r="AB743" t="b">
        <v>1</v>
      </c>
      <c r="AC743" t="b">
        <v>0</v>
      </c>
      <c r="AD743" t="b">
        <v>1</v>
      </c>
      <c r="AE743" t="b">
        <v>0</v>
      </c>
      <c r="AF743" t="str" cm="1">
        <f t="array" ref="AF743">_xlfn.IFS(Y743=TRUE,"THREATENED",Z743=TRUE,"THREATENED",AA743=TRUE,"THREATENED",AE743=TRUE,"THREATENED",TRUE,"")</f>
        <v/>
      </c>
      <c r="AH743" t="s">
        <v>2151</v>
      </c>
      <c r="AI743" t="b">
        <v>1</v>
      </c>
    </row>
    <row r="744" spans="1:35" x14ac:dyDescent="0.3">
      <c r="A744">
        <v>-73.96863046</v>
      </c>
      <c r="B744">
        <v>40.777363129999998</v>
      </c>
      <c r="C744" t="s">
        <v>2152</v>
      </c>
      <c r="D744" t="s">
        <v>150</v>
      </c>
      <c r="E744" t="str" cm="1">
        <f t="array" ref="E744">_xlfn.IFS(D744="05D", "Adjacent", D744="07D", "Adjacent",D744="06C","Adjacent",D744="06E","Adjacent",TRUE,"")</f>
        <v/>
      </c>
      <c r="F744" t="s">
        <v>34</v>
      </c>
      <c r="G744">
        <v>10082018</v>
      </c>
      <c r="H744" s="5">
        <v>1</v>
      </c>
      <c r="I744" t="s">
        <v>39</v>
      </c>
      <c r="J744" t="s">
        <v>40</v>
      </c>
      <c r="L744" t="s">
        <v>55</v>
      </c>
      <c r="O744" t="s">
        <v>50</v>
      </c>
      <c r="P744" s="5">
        <v>4</v>
      </c>
      <c r="Q744" t="s">
        <v>2153</v>
      </c>
      <c r="R744" t="b">
        <v>1</v>
      </c>
      <c r="S744" t="b">
        <v>0</v>
      </c>
      <c r="T744" t="b">
        <v>0</v>
      </c>
      <c r="U744" t="b">
        <v>1</v>
      </c>
      <c r="V744" t="b">
        <v>1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1</v>
      </c>
      <c r="AE744" t="b">
        <v>0</v>
      </c>
      <c r="AF744" t="str" cm="1">
        <f t="array" ref="AF744">_xlfn.IFS(Y744=TRUE,"THREATENED",Z744=TRUE,"THREATENED",AA744=TRUE,"THREATENED",AE744=TRUE,"THREATENED",TRUE,"")</f>
        <v/>
      </c>
      <c r="AH744" t="s">
        <v>2154</v>
      </c>
      <c r="AI744" t="b">
        <v>1</v>
      </c>
    </row>
    <row r="745" spans="1:35" x14ac:dyDescent="0.3">
      <c r="A745">
        <v>-73.969967209999993</v>
      </c>
      <c r="B745">
        <v>40.777438930000002</v>
      </c>
      <c r="C745" t="s">
        <v>2155</v>
      </c>
      <c r="D745" t="s">
        <v>554</v>
      </c>
      <c r="E745" t="str" cm="1">
        <f t="array" ref="E745">_xlfn.IFS(D745="05D", "Adjacent", D745="07D", "Adjacent",D745="06C","Adjacent",D745="06E","Adjacent",TRUE,"")</f>
        <v/>
      </c>
      <c r="F745" t="s">
        <v>48</v>
      </c>
      <c r="G745">
        <v>10072018</v>
      </c>
      <c r="H745" s="5">
        <v>7</v>
      </c>
      <c r="I745" t="s">
        <v>39</v>
      </c>
      <c r="J745" t="s">
        <v>40</v>
      </c>
      <c r="K745" t="s">
        <v>84</v>
      </c>
      <c r="L745" t="s">
        <v>103</v>
      </c>
      <c r="O745" t="s">
        <v>43</v>
      </c>
      <c r="P745" s="5" t="b">
        <v>0</v>
      </c>
      <c r="R745" t="b">
        <v>0</v>
      </c>
      <c r="S745" t="b">
        <v>1</v>
      </c>
      <c r="T745" t="b">
        <v>0</v>
      </c>
      <c r="U745" t="b">
        <v>0</v>
      </c>
      <c r="V745" t="b">
        <v>1</v>
      </c>
      <c r="W745" s="4" t="s">
        <v>389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1</v>
      </c>
      <c r="AE745" t="b">
        <v>0</v>
      </c>
      <c r="AF745" t="str" cm="1">
        <f t="array" ref="AF745">_xlfn.IFS(Y745=TRUE,"THREATENED",Z745=TRUE,"THREATENED",AA745=TRUE,"THREATENED",AE745=TRUE,"THREATENED",TRUE,"")</f>
        <v/>
      </c>
      <c r="AH745" t="s">
        <v>2156</v>
      </c>
      <c r="AI745" t="b">
        <v>0</v>
      </c>
    </row>
    <row r="746" spans="1:35" x14ac:dyDescent="0.3">
      <c r="A746">
        <v>-73.968347989999998</v>
      </c>
      <c r="B746">
        <v>40.781582729999997</v>
      </c>
      <c r="C746" t="s">
        <v>2157</v>
      </c>
      <c r="D746" t="s">
        <v>1038</v>
      </c>
      <c r="E746" t="str" cm="1">
        <f t="array" ref="E746">_xlfn.IFS(D746="05D", "Adjacent", D746="07D", "Adjacent",D746="06C","Adjacent",D746="06E","Adjacent",TRUE,"")</f>
        <v/>
      </c>
      <c r="F746" t="s">
        <v>34</v>
      </c>
      <c r="G746">
        <v>10182018</v>
      </c>
      <c r="H746" s="5">
        <v>1</v>
      </c>
      <c r="I746" t="s">
        <v>54</v>
      </c>
      <c r="J746" t="s">
        <v>40</v>
      </c>
      <c r="L746" t="s">
        <v>55</v>
      </c>
      <c r="O746" t="s">
        <v>43</v>
      </c>
      <c r="P746" s="5" t="b">
        <v>0</v>
      </c>
      <c r="R746" t="b">
        <v>1</v>
      </c>
      <c r="S746" t="b">
        <v>1</v>
      </c>
      <c r="T746" t="b">
        <v>0</v>
      </c>
      <c r="U746" t="b">
        <v>0</v>
      </c>
      <c r="V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str" cm="1">
        <f t="array" ref="AF746">_xlfn.IFS(Y746=TRUE,"THREATENED",Z746=TRUE,"THREATENED",AA746=TRUE,"THREATENED",AE746=TRUE,"THREATENED",TRUE,"")</f>
        <v/>
      </c>
      <c r="AH746" t="s">
        <v>2158</v>
      </c>
      <c r="AI746" t="b">
        <v>1</v>
      </c>
    </row>
    <row r="747" spans="1:35" x14ac:dyDescent="0.3">
      <c r="A747">
        <v>-73.976861769999999</v>
      </c>
      <c r="B747">
        <v>40.77418771</v>
      </c>
      <c r="C747" t="s">
        <v>2159</v>
      </c>
      <c r="D747" t="s">
        <v>859</v>
      </c>
      <c r="E747" t="str" cm="1">
        <f t="array" ref="E747">_xlfn.IFS(D747="05D", "Adjacent", D747="07D", "Adjacent",D747="06C","Adjacent",D747="06E","Adjacent",TRUE,"")</f>
        <v/>
      </c>
      <c r="F747" t="s">
        <v>34</v>
      </c>
      <c r="G747">
        <v>10102018</v>
      </c>
      <c r="H747" s="5">
        <v>3</v>
      </c>
      <c r="J747" t="s">
        <v>40</v>
      </c>
      <c r="K747" t="s">
        <v>84</v>
      </c>
      <c r="L747" t="s">
        <v>103</v>
      </c>
      <c r="O747" t="s">
        <v>43</v>
      </c>
      <c r="P747" s="5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str" cm="1">
        <f t="array" ref="AF747">_xlfn.IFS(Y747=TRUE,"THREATENED",Z747=TRUE,"THREATENED",AA747=TRUE,"THREATENED",AE747=TRUE,"THREATENED",TRUE,"")</f>
        <v/>
      </c>
      <c r="AG747" t="s">
        <v>2160</v>
      </c>
      <c r="AH747" t="s">
        <v>2161</v>
      </c>
      <c r="AI747" t="b">
        <v>1</v>
      </c>
    </row>
    <row r="748" spans="1:35" x14ac:dyDescent="0.3">
      <c r="A748">
        <v>-73.972937869999996</v>
      </c>
      <c r="B748">
        <v>40.76724076</v>
      </c>
      <c r="C748" t="s">
        <v>2162</v>
      </c>
      <c r="D748" t="s">
        <v>2125</v>
      </c>
      <c r="E748" t="str" cm="1">
        <f t="array" ref="E748">_xlfn.IFS(D748="05D", "Adjacent", D748="07D", "Adjacent",D748="06C","Adjacent",D748="06E","Adjacent",TRUE,"")</f>
        <v/>
      </c>
      <c r="F748" t="s">
        <v>48</v>
      </c>
      <c r="G748">
        <v>10062018</v>
      </c>
      <c r="H748" s="5">
        <v>4</v>
      </c>
      <c r="I748" t="s">
        <v>39</v>
      </c>
      <c r="J748" t="s">
        <v>40</v>
      </c>
      <c r="L748" t="s">
        <v>55</v>
      </c>
      <c r="O748" t="s">
        <v>43</v>
      </c>
      <c r="P748" s="5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1</v>
      </c>
      <c r="W748" s="4" t="s">
        <v>2163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1</v>
      </c>
      <c r="AE748" t="b">
        <v>0</v>
      </c>
      <c r="AF748" t="str" cm="1">
        <f t="array" ref="AF748">_xlfn.IFS(Y748=TRUE,"THREATENED",Z748=TRUE,"THREATENED",AA748=TRUE,"THREATENED",AE748=TRUE,"THREATENED",TRUE,"")</f>
        <v/>
      </c>
      <c r="AH748" t="s">
        <v>2164</v>
      </c>
      <c r="AI748" t="b">
        <v>0</v>
      </c>
    </row>
    <row r="749" spans="1:35" x14ac:dyDescent="0.3">
      <c r="A749">
        <v>-73.956320309999995</v>
      </c>
      <c r="B749">
        <v>40.790627540000003</v>
      </c>
      <c r="C749" t="s">
        <v>2165</v>
      </c>
      <c r="D749" t="s">
        <v>533</v>
      </c>
      <c r="E749" t="str" cm="1">
        <f t="array" ref="E749">_xlfn.IFS(D749="05D", "Adjacent", D749="07D", "Adjacent",D749="06C","Adjacent",D749="06E","Adjacent",TRUE,"")</f>
        <v/>
      </c>
      <c r="F749" t="s">
        <v>34</v>
      </c>
      <c r="G749">
        <v>10062018</v>
      </c>
      <c r="H749" s="5">
        <v>1</v>
      </c>
      <c r="I749" t="s">
        <v>54</v>
      </c>
      <c r="J749" t="s">
        <v>40</v>
      </c>
      <c r="L749" t="s">
        <v>55</v>
      </c>
      <c r="O749" t="s">
        <v>50</v>
      </c>
      <c r="P749" s="5">
        <v>2</v>
      </c>
      <c r="R749" t="b">
        <v>0</v>
      </c>
      <c r="S749" t="b">
        <v>0</v>
      </c>
      <c r="T749" t="b">
        <v>1</v>
      </c>
      <c r="U749" t="b">
        <v>0</v>
      </c>
      <c r="V749" t="b">
        <v>0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1</v>
      </c>
      <c r="AE749" t="b">
        <v>0</v>
      </c>
      <c r="AF749" t="str" cm="1">
        <f t="array" ref="AF749">_xlfn.IFS(Y749=TRUE,"THREATENED",Z749=TRUE,"THREATENED",AA749=TRUE,"THREATENED",AE749=TRUE,"THREATENED",TRUE,"")</f>
        <v/>
      </c>
      <c r="AH749" t="s">
        <v>2166</v>
      </c>
      <c r="AI749" t="b">
        <v>1</v>
      </c>
    </row>
    <row r="750" spans="1:35" x14ac:dyDescent="0.3">
      <c r="A750">
        <v>-73.95799418</v>
      </c>
      <c r="B750">
        <v>40.799121669999998</v>
      </c>
      <c r="C750" t="s">
        <v>2167</v>
      </c>
      <c r="D750" t="s">
        <v>382</v>
      </c>
      <c r="E750" t="str" cm="1">
        <f t="array" ref="E750">_xlfn.IFS(D750="05D", "Adjacent", D750="07D", "Adjacent",D750="06C","Adjacent",D750="06E","Adjacent",TRUE,"")</f>
        <v/>
      </c>
      <c r="F750" t="s">
        <v>34</v>
      </c>
      <c r="G750">
        <v>10142018</v>
      </c>
      <c r="H750" s="5">
        <v>2</v>
      </c>
      <c r="I750" t="s">
        <v>39</v>
      </c>
      <c r="J750" t="s">
        <v>192</v>
      </c>
      <c r="L750" t="s">
        <v>193</v>
      </c>
      <c r="O750" t="s">
        <v>50</v>
      </c>
      <c r="P750" s="5">
        <v>28</v>
      </c>
      <c r="R750" t="b">
        <v>0</v>
      </c>
      <c r="S750" t="b">
        <v>0</v>
      </c>
      <c r="T750" t="b">
        <v>1</v>
      </c>
      <c r="U750" t="b">
        <v>0</v>
      </c>
      <c r="V750" t="b">
        <v>0</v>
      </c>
      <c r="X750" t="b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str" cm="1">
        <f t="array" ref="AF750">_xlfn.IFS(Y750=TRUE,"THREATENED",Z750=TRUE,"THREATENED",AA750=TRUE,"THREATENED",AE750=TRUE,"THREATENED",TRUE,"")</f>
        <v/>
      </c>
      <c r="AH750" t="s">
        <v>2168</v>
      </c>
      <c r="AI750" t="b">
        <v>1</v>
      </c>
    </row>
    <row r="751" spans="1:35" x14ac:dyDescent="0.3">
      <c r="A751">
        <v>-73.977307920000001</v>
      </c>
      <c r="B751">
        <v>40.769650669999997</v>
      </c>
      <c r="C751" t="s">
        <v>2169</v>
      </c>
      <c r="D751" t="s">
        <v>1586</v>
      </c>
      <c r="E751" t="str" cm="1">
        <f t="array" ref="E751">_xlfn.IFS(D751="05D", "Adjacent", D751="07D", "Adjacent",D751="06C","Adjacent",D751="06E","Adjacent",TRUE,"")</f>
        <v/>
      </c>
      <c r="F751" t="s">
        <v>48</v>
      </c>
      <c r="G751">
        <v>10062018</v>
      </c>
      <c r="H751" s="5">
        <v>2</v>
      </c>
      <c r="I751" t="s">
        <v>54</v>
      </c>
      <c r="J751" t="s">
        <v>40</v>
      </c>
      <c r="K751" t="s">
        <v>84</v>
      </c>
      <c r="L751" t="s">
        <v>103</v>
      </c>
      <c r="O751" t="s">
        <v>43</v>
      </c>
      <c r="P751" s="5" t="b">
        <v>0</v>
      </c>
      <c r="R751" t="b">
        <v>1</v>
      </c>
      <c r="S751" t="b">
        <v>0</v>
      </c>
      <c r="T751" t="b">
        <v>0</v>
      </c>
      <c r="U751" t="b">
        <v>1</v>
      </c>
      <c r="V751" t="b">
        <v>1</v>
      </c>
      <c r="X751" t="b">
        <v>0</v>
      </c>
      <c r="Y751" t="b">
        <v>0</v>
      </c>
      <c r="Z751" t="b">
        <v>0</v>
      </c>
      <c r="AA751" t="b">
        <v>0</v>
      </c>
      <c r="AB751" t="b">
        <v>1</v>
      </c>
      <c r="AC751" t="b">
        <v>0</v>
      </c>
      <c r="AD751" t="b">
        <v>1</v>
      </c>
      <c r="AE751" t="b">
        <v>0</v>
      </c>
      <c r="AF751" t="str" cm="1">
        <f t="array" ref="AF751">_xlfn.IFS(Y751=TRUE,"THREATENED",Z751=TRUE,"THREATENED",AA751=TRUE,"THREATENED",AE751=TRUE,"THREATENED",TRUE,"")</f>
        <v/>
      </c>
      <c r="AH751" t="s">
        <v>2170</v>
      </c>
      <c r="AI751" t="b">
        <v>1</v>
      </c>
    </row>
    <row r="752" spans="1:35" x14ac:dyDescent="0.3">
      <c r="A752">
        <v>-73.978318529999996</v>
      </c>
      <c r="B752">
        <v>40.772486170000001</v>
      </c>
      <c r="C752" t="s">
        <v>2171</v>
      </c>
      <c r="D752" t="s">
        <v>503</v>
      </c>
      <c r="E752" t="str" cm="1">
        <f t="array" ref="E752">_xlfn.IFS(D752="05D", "Adjacent", D752="07D", "Adjacent",D752="06C","Adjacent",D752="06E","Adjacent",TRUE,"")</f>
        <v/>
      </c>
      <c r="F752" t="s">
        <v>48</v>
      </c>
      <c r="G752">
        <v>10062018</v>
      </c>
      <c r="H752" s="5">
        <v>3</v>
      </c>
      <c r="I752" t="s">
        <v>39</v>
      </c>
      <c r="J752" t="s">
        <v>40</v>
      </c>
      <c r="L752" t="s">
        <v>55</v>
      </c>
      <c r="M752" s="4" t="s">
        <v>2172</v>
      </c>
      <c r="O752" t="s">
        <v>50</v>
      </c>
      <c r="P752" s="5">
        <v>20</v>
      </c>
      <c r="Q752" t="s">
        <v>2173</v>
      </c>
      <c r="R752" t="b">
        <v>1</v>
      </c>
      <c r="S752" t="b">
        <v>0</v>
      </c>
      <c r="T752" t="b">
        <v>1</v>
      </c>
      <c r="U752" t="b">
        <v>0</v>
      </c>
      <c r="V752" t="b">
        <v>0</v>
      </c>
      <c r="W752" s="4" t="s">
        <v>694</v>
      </c>
      <c r="X752" t="b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1</v>
      </c>
      <c r="AE752" t="b">
        <v>0</v>
      </c>
      <c r="AF752" t="str" cm="1">
        <f t="array" ref="AF752">_xlfn.IFS(Y752=TRUE,"THREATENED",Z752=TRUE,"THREATENED",AA752=TRUE,"THREATENED",AE752=TRUE,"THREATENED",TRUE,"")</f>
        <v/>
      </c>
      <c r="AH752" t="s">
        <v>2174</v>
      </c>
      <c r="AI752" t="b">
        <v>0</v>
      </c>
    </row>
    <row r="753" spans="1:35" x14ac:dyDescent="0.3">
      <c r="A753">
        <v>-73.970362159999993</v>
      </c>
      <c r="B753">
        <v>40.775032269999997</v>
      </c>
      <c r="C753" t="s">
        <v>2175</v>
      </c>
      <c r="D753" t="s">
        <v>738</v>
      </c>
      <c r="E753" t="str" cm="1">
        <f t="array" ref="E753">_xlfn.IFS(D753="05D", "Adjacent", D753="07D", "Adjacent",D753="06C","Adjacent",D753="06E","Adjacent",TRUE,"")</f>
        <v/>
      </c>
      <c r="F753" t="s">
        <v>48</v>
      </c>
      <c r="G753">
        <v>10172018</v>
      </c>
      <c r="H753" s="5">
        <v>8</v>
      </c>
      <c r="I753" t="s">
        <v>39</v>
      </c>
      <c r="J753" t="s">
        <v>40</v>
      </c>
      <c r="K753" t="s">
        <v>41</v>
      </c>
      <c r="L753" t="s">
        <v>42</v>
      </c>
      <c r="O753" t="s">
        <v>50</v>
      </c>
      <c r="P753" s="5">
        <v>1</v>
      </c>
      <c r="R753" t="b">
        <v>0</v>
      </c>
      <c r="S753" t="b">
        <v>0</v>
      </c>
      <c r="T753" t="b">
        <v>0</v>
      </c>
      <c r="U753" t="b">
        <v>1</v>
      </c>
      <c r="V753" t="b">
        <v>0</v>
      </c>
      <c r="W753" s="4" t="s">
        <v>1288</v>
      </c>
      <c r="X753" t="b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1</v>
      </c>
      <c r="AE753" t="b">
        <v>0</v>
      </c>
      <c r="AF753" t="str" cm="1">
        <f t="array" ref="AF753">_xlfn.IFS(Y753=TRUE,"THREATENED",Z753=TRUE,"THREATENED",AA753=TRUE,"THREATENED",AE753=TRUE,"THREATENED",TRUE,"")</f>
        <v/>
      </c>
      <c r="AH753" t="s">
        <v>2176</v>
      </c>
      <c r="AI753" t="b">
        <v>0</v>
      </c>
    </row>
    <row r="754" spans="1:35" x14ac:dyDescent="0.3">
      <c r="A754">
        <v>-73.969951120000005</v>
      </c>
      <c r="B754">
        <v>40.776275660000003</v>
      </c>
      <c r="C754" t="s">
        <v>2177</v>
      </c>
      <c r="D754" t="s">
        <v>121</v>
      </c>
      <c r="E754" t="str" cm="1">
        <f t="array" ref="E754">_xlfn.IFS(D754="05D", "Adjacent", D754="07D", "Adjacent",D754="06C","Adjacent",D754="06E","Adjacent",TRUE,"")</f>
        <v/>
      </c>
      <c r="F754" t="s">
        <v>48</v>
      </c>
      <c r="G754">
        <v>10082018</v>
      </c>
      <c r="H754" s="5">
        <v>17</v>
      </c>
      <c r="I754" t="s">
        <v>39</v>
      </c>
      <c r="J754" t="s">
        <v>40</v>
      </c>
      <c r="L754" t="s">
        <v>55</v>
      </c>
      <c r="O754" t="s">
        <v>43</v>
      </c>
      <c r="P754" s="5" t="b">
        <v>0</v>
      </c>
      <c r="R754" t="b">
        <v>0</v>
      </c>
      <c r="S754" t="b">
        <v>0</v>
      </c>
      <c r="T754" t="b">
        <v>0</v>
      </c>
      <c r="U754" t="b">
        <v>1</v>
      </c>
      <c r="V754" t="b">
        <v>1</v>
      </c>
      <c r="X754" t="b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1</v>
      </c>
      <c r="AE754" t="b">
        <v>0</v>
      </c>
      <c r="AF754" t="str" cm="1">
        <f t="array" ref="AF754">_xlfn.IFS(Y754=TRUE,"THREATENED",Z754=TRUE,"THREATENED",AA754=TRUE,"THREATENED",AE754=TRUE,"THREATENED",TRUE,"")</f>
        <v/>
      </c>
      <c r="AH754" t="s">
        <v>2178</v>
      </c>
      <c r="AI754" t="b">
        <v>1</v>
      </c>
    </row>
    <row r="755" spans="1:35" x14ac:dyDescent="0.3">
      <c r="A755">
        <v>-73.971823420000007</v>
      </c>
      <c r="B755">
        <v>40.781084249999999</v>
      </c>
      <c r="C755" t="s">
        <v>2179</v>
      </c>
      <c r="D755" t="s">
        <v>183</v>
      </c>
      <c r="E755" t="str" cm="1">
        <f t="array" ref="E755">_xlfn.IFS(D755="05D", "Adjacent", D755="07D", "Adjacent",D755="06C","Adjacent",D755="06E","Adjacent",TRUE,"")</f>
        <v/>
      </c>
      <c r="F755" t="s">
        <v>48</v>
      </c>
      <c r="G755">
        <v>10122018</v>
      </c>
      <c r="H755" s="5">
        <v>2</v>
      </c>
      <c r="I755" t="s">
        <v>39</v>
      </c>
      <c r="J755" t="s">
        <v>40</v>
      </c>
      <c r="K755" t="s">
        <v>41</v>
      </c>
      <c r="L755" t="s">
        <v>42</v>
      </c>
      <c r="O755" t="s">
        <v>50</v>
      </c>
      <c r="P755" s="5">
        <v>4</v>
      </c>
      <c r="R755" t="b">
        <v>0</v>
      </c>
      <c r="S755" t="b">
        <v>0</v>
      </c>
      <c r="T755" t="b">
        <v>1</v>
      </c>
      <c r="U755" t="b">
        <v>1</v>
      </c>
      <c r="V755" t="b">
        <v>1</v>
      </c>
      <c r="W755" s="4" t="s">
        <v>521</v>
      </c>
      <c r="X755" t="b">
        <v>0</v>
      </c>
      <c r="Y755" t="b">
        <v>0</v>
      </c>
      <c r="Z755" t="b">
        <v>0</v>
      </c>
      <c r="AA755" t="b">
        <v>1</v>
      </c>
      <c r="AB755" t="b">
        <v>0</v>
      </c>
      <c r="AC755" t="b">
        <v>0</v>
      </c>
      <c r="AD755" t="b">
        <v>0</v>
      </c>
      <c r="AE755" t="b">
        <v>1</v>
      </c>
      <c r="AF755" t="str" cm="1">
        <f t="array" ref="AF755">_xlfn.IFS(Y755=TRUE,"THREATENED",Z755=TRUE,"THREATENED",AA755=TRUE,"THREATENED",AE755=TRUE,"THREATENED",TRUE,"")</f>
        <v>THREATENED</v>
      </c>
      <c r="AH755" t="s">
        <v>2180</v>
      </c>
      <c r="AI755" t="b">
        <v>0</v>
      </c>
    </row>
    <row r="756" spans="1:35" x14ac:dyDescent="0.3">
      <c r="A756">
        <v>-73.975062149999999</v>
      </c>
      <c r="B756">
        <v>40.77234172</v>
      </c>
      <c r="C756" t="s">
        <v>2181</v>
      </c>
      <c r="D756" t="s">
        <v>805</v>
      </c>
      <c r="E756" t="str" cm="1">
        <f t="array" ref="E756">_xlfn.IFS(D756="05D", "Adjacent", D756="07D", "Adjacent",D756="06C","Adjacent",D756="06E","Adjacent",TRUE,"")</f>
        <v/>
      </c>
      <c r="F756" t="s">
        <v>34</v>
      </c>
      <c r="G756">
        <v>10132018</v>
      </c>
      <c r="H756" s="5">
        <v>7</v>
      </c>
      <c r="J756" t="s">
        <v>40</v>
      </c>
      <c r="K756" t="s">
        <v>84</v>
      </c>
      <c r="L756" t="s">
        <v>103</v>
      </c>
      <c r="O756" t="s">
        <v>43</v>
      </c>
      <c r="P756" s="5" t="b">
        <v>0</v>
      </c>
      <c r="R756" t="b">
        <v>0</v>
      </c>
      <c r="S756" t="b">
        <v>0</v>
      </c>
      <c r="T756" t="b">
        <v>0</v>
      </c>
      <c r="U756" t="b">
        <v>1</v>
      </c>
      <c r="V756" t="b">
        <v>0</v>
      </c>
      <c r="X756" t="b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1</v>
      </c>
      <c r="AE756" t="b">
        <v>0</v>
      </c>
      <c r="AF756" t="str" cm="1">
        <f t="array" ref="AF756">_xlfn.IFS(Y756=TRUE,"THREATENED",Z756=TRUE,"THREATENED",AA756=TRUE,"THREATENED",AE756=TRUE,"THREATENED",TRUE,"")</f>
        <v/>
      </c>
      <c r="AH756" t="s">
        <v>2182</v>
      </c>
      <c r="AI756" t="b">
        <v>1</v>
      </c>
    </row>
    <row r="757" spans="1:35" x14ac:dyDescent="0.3">
      <c r="A757">
        <v>-73.967929130000002</v>
      </c>
      <c r="B757">
        <v>40.784697309999999</v>
      </c>
      <c r="C757" t="s">
        <v>2183</v>
      </c>
      <c r="D757" t="s">
        <v>2184</v>
      </c>
      <c r="E757" t="str" cm="1">
        <f t="array" ref="E757">_xlfn.IFS(D757="05D", "Adjacent", D757="07D", "Adjacent",D757="06C","Adjacent",D757="06E","Adjacent",TRUE,"")</f>
        <v/>
      </c>
      <c r="F757" t="s">
        <v>34</v>
      </c>
      <c r="G757">
        <v>10122018</v>
      </c>
      <c r="H757" s="5">
        <v>2</v>
      </c>
      <c r="I757" t="s">
        <v>39</v>
      </c>
      <c r="J757" t="s">
        <v>40</v>
      </c>
      <c r="K757" t="s">
        <v>84</v>
      </c>
      <c r="L757" t="s">
        <v>103</v>
      </c>
      <c r="O757" t="s">
        <v>43</v>
      </c>
      <c r="P757" s="5" t="b">
        <v>0</v>
      </c>
      <c r="R757" t="b">
        <v>0</v>
      </c>
      <c r="S757" t="b">
        <v>1</v>
      </c>
      <c r="T757" t="b">
        <v>0</v>
      </c>
      <c r="U757" t="b">
        <v>0</v>
      </c>
      <c r="V757" t="b">
        <v>1</v>
      </c>
      <c r="W757" s="4" t="s">
        <v>2185</v>
      </c>
      <c r="X757" t="b">
        <v>0</v>
      </c>
      <c r="Y757" t="b">
        <v>0</v>
      </c>
      <c r="Z757" t="b">
        <v>0</v>
      </c>
      <c r="AA757" t="b">
        <v>0</v>
      </c>
      <c r="AB757" t="b">
        <v>1</v>
      </c>
      <c r="AC757" t="b">
        <v>0</v>
      </c>
      <c r="AD757" t="b">
        <v>0</v>
      </c>
      <c r="AE757" t="b">
        <v>1</v>
      </c>
      <c r="AF757" t="str" cm="1">
        <f t="array" ref="AF757">_xlfn.IFS(Y757=TRUE,"THREATENED",Z757=TRUE,"THREATENED",AA757=TRUE,"THREATENED",AE757=TRUE,"THREATENED",TRUE,"")</f>
        <v>THREATENED</v>
      </c>
      <c r="AH757" t="s">
        <v>2186</v>
      </c>
      <c r="AI757" t="b">
        <v>0</v>
      </c>
    </row>
    <row r="758" spans="1:35" x14ac:dyDescent="0.3">
      <c r="A758">
        <v>-73.976745539999996</v>
      </c>
      <c r="B758">
        <v>40.77178662</v>
      </c>
      <c r="C758" t="s">
        <v>2187</v>
      </c>
      <c r="D758" t="s">
        <v>808</v>
      </c>
      <c r="E758" t="str" cm="1">
        <f t="array" ref="E758">_xlfn.IFS(D758="05D", "Adjacent", D758="07D", "Adjacent",D758="06C","Adjacent",D758="06E","Adjacent",TRUE,"")</f>
        <v/>
      </c>
      <c r="F758" t="s">
        <v>34</v>
      </c>
      <c r="G758">
        <v>10172018</v>
      </c>
      <c r="H758" s="5">
        <v>6</v>
      </c>
      <c r="I758" t="s">
        <v>39</v>
      </c>
      <c r="J758" t="s">
        <v>40</v>
      </c>
      <c r="K758" t="s">
        <v>41</v>
      </c>
      <c r="L758" t="s">
        <v>42</v>
      </c>
      <c r="O758" t="s">
        <v>43</v>
      </c>
      <c r="P758" s="5" t="b">
        <v>0</v>
      </c>
      <c r="R758" t="b">
        <v>1</v>
      </c>
      <c r="S758" t="b">
        <v>1</v>
      </c>
      <c r="T758" t="b">
        <v>0</v>
      </c>
      <c r="U758" t="b">
        <v>0</v>
      </c>
      <c r="V758" t="b">
        <v>1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str" cm="1">
        <f t="array" ref="AF758">_xlfn.IFS(Y758=TRUE,"THREATENED",Z758=TRUE,"THREATENED",AA758=TRUE,"THREATENED",AE758=TRUE,"THREATENED",TRUE,"")</f>
        <v/>
      </c>
      <c r="AH758" t="s">
        <v>2188</v>
      </c>
      <c r="AI758" t="b">
        <v>1</v>
      </c>
    </row>
    <row r="759" spans="1:35" x14ac:dyDescent="0.3">
      <c r="A759">
        <v>-73.974660880000002</v>
      </c>
      <c r="B759">
        <v>40.777609210000001</v>
      </c>
      <c r="C759" t="s">
        <v>2189</v>
      </c>
      <c r="D759" t="s">
        <v>594</v>
      </c>
      <c r="E759" t="str" cm="1">
        <f t="array" ref="E759">_xlfn.IFS(D759="05D", "Adjacent", D759="07D", "Adjacent",D759="06C","Adjacent",D759="06E","Adjacent",TRUE,"")</f>
        <v/>
      </c>
      <c r="F759" t="s">
        <v>48</v>
      </c>
      <c r="G759">
        <v>10172018</v>
      </c>
      <c r="H759" s="5">
        <v>1</v>
      </c>
      <c r="I759" t="s">
        <v>39</v>
      </c>
      <c r="J759" t="s">
        <v>40</v>
      </c>
      <c r="L759" t="s">
        <v>55</v>
      </c>
      <c r="O759" t="s">
        <v>50</v>
      </c>
      <c r="P759" s="5">
        <v>5</v>
      </c>
      <c r="R759" t="b">
        <v>0</v>
      </c>
      <c r="S759" t="b">
        <v>0</v>
      </c>
      <c r="T759" t="b">
        <v>1</v>
      </c>
      <c r="U759" t="b">
        <v>0</v>
      </c>
      <c r="V759" t="b">
        <v>0</v>
      </c>
      <c r="X759" t="b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1</v>
      </c>
      <c r="AE759" t="b">
        <v>0</v>
      </c>
      <c r="AF759" t="str" cm="1">
        <f t="array" ref="AF759">_xlfn.IFS(Y759=TRUE,"THREATENED",Z759=TRUE,"THREATENED",AA759=TRUE,"THREATENED",AE759=TRUE,"THREATENED",TRUE,"")</f>
        <v/>
      </c>
      <c r="AH759" t="s">
        <v>2190</v>
      </c>
      <c r="AI759" t="b">
        <v>1</v>
      </c>
    </row>
    <row r="760" spans="1:35" x14ac:dyDescent="0.3">
      <c r="A760">
        <v>-73.9679778</v>
      </c>
      <c r="B760">
        <v>40.784762950000001</v>
      </c>
      <c r="C760" t="s">
        <v>2191</v>
      </c>
      <c r="D760" t="s">
        <v>2184</v>
      </c>
      <c r="E760" t="str" cm="1">
        <f t="array" ref="E760">_xlfn.IFS(D760="05D", "Adjacent", D760="07D", "Adjacent",D760="06C","Adjacent",D760="06E","Adjacent",TRUE,"")</f>
        <v/>
      </c>
      <c r="F760" t="s">
        <v>34</v>
      </c>
      <c r="G760">
        <v>10122018</v>
      </c>
      <c r="H760" s="5">
        <v>5</v>
      </c>
      <c r="I760" t="s">
        <v>39</v>
      </c>
      <c r="J760" t="s">
        <v>40</v>
      </c>
      <c r="K760" t="s">
        <v>41</v>
      </c>
      <c r="L760" t="s">
        <v>42</v>
      </c>
      <c r="O760" t="s">
        <v>50</v>
      </c>
      <c r="P760" s="5">
        <v>5</v>
      </c>
      <c r="Q760" t="s">
        <v>2192</v>
      </c>
      <c r="R760" t="b">
        <v>0</v>
      </c>
      <c r="S760" t="b">
        <v>1</v>
      </c>
      <c r="T760" t="b">
        <v>1</v>
      </c>
      <c r="U760" t="b">
        <v>0</v>
      </c>
      <c r="V760" t="b">
        <v>0</v>
      </c>
      <c r="X760" t="b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1</v>
      </c>
      <c r="AE760" t="b">
        <v>0</v>
      </c>
      <c r="AF760" t="str" cm="1">
        <f t="array" ref="AF760">_xlfn.IFS(Y760=TRUE,"THREATENED",Z760=TRUE,"THREATENED",AA760=TRUE,"THREATENED",AE760=TRUE,"THREATENED",TRUE,"")</f>
        <v/>
      </c>
      <c r="AH760" t="s">
        <v>2193</v>
      </c>
      <c r="AI760" t="b">
        <v>1</v>
      </c>
    </row>
    <row r="761" spans="1:35" x14ac:dyDescent="0.3">
      <c r="A761">
        <v>-73.968446319999998</v>
      </c>
      <c r="B761">
        <v>40.783481330000001</v>
      </c>
      <c r="C761" t="s">
        <v>2194</v>
      </c>
      <c r="D761" t="s">
        <v>1415</v>
      </c>
      <c r="E761" t="str" cm="1">
        <f t="array" ref="E761">_xlfn.IFS(D761="05D", "Adjacent", D761="07D", "Adjacent",D761="06C","Adjacent",D761="06E","Adjacent",TRUE,"")</f>
        <v/>
      </c>
      <c r="F761" t="s">
        <v>48</v>
      </c>
      <c r="G761">
        <v>10192018</v>
      </c>
      <c r="H761" s="5">
        <v>2</v>
      </c>
      <c r="I761" t="s">
        <v>39</v>
      </c>
      <c r="J761" t="s">
        <v>40</v>
      </c>
      <c r="L761" t="s">
        <v>55</v>
      </c>
      <c r="O761" t="s">
        <v>43</v>
      </c>
      <c r="P761" s="5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1</v>
      </c>
      <c r="AE761" t="b">
        <v>0</v>
      </c>
      <c r="AF761" t="str" cm="1">
        <f t="array" ref="AF761">_xlfn.IFS(Y761=TRUE,"THREATENED",Z761=TRUE,"THREATENED",AA761=TRUE,"THREATENED",AE761=TRUE,"THREATENED",TRUE,"")</f>
        <v/>
      </c>
      <c r="AH761" t="s">
        <v>2195</v>
      </c>
      <c r="AI761" t="b">
        <v>1</v>
      </c>
    </row>
    <row r="762" spans="1:35" x14ac:dyDescent="0.3">
      <c r="A762">
        <v>-73.965573460000002</v>
      </c>
      <c r="B762">
        <v>40.780536689999998</v>
      </c>
      <c r="C762" t="s">
        <v>2196</v>
      </c>
      <c r="D762" t="s">
        <v>574</v>
      </c>
      <c r="E762" t="str" cm="1">
        <f t="array" ref="E762">_xlfn.IFS(D762="05D", "Adjacent", D762="07D", "Adjacent",D762="06C","Adjacent",D762="06E","Adjacent",TRUE,"")</f>
        <v/>
      </c>
      <c r="F762" t="s">
        <v>48</v>
      </c>
      <c r="G762">
        <v>10142018</v>
      </c>
      <c r="H762" s="5">
        <v>2</v>
      </c>
      <c r="I762" t="s">
        <v>39</v>
      </c>
      <c r="J762" t="s">
        <v>40</v>
      </c>
      <c r="K762" t="s">
        <v>41</v>
      </c>
      <c r="L762" t="s">
        <v>42</v>
      </c>
      <c r="O762" t="s">
        <v>50</v>
      </c>
      <c r="P762" s="5">
        <v>30</v>
      </c>
      <c r="R762" t="b">
        <v>0</v>
      </c>
      <c r="S762" t="b">
        <v>0</v>
      </c>
      <c r="T762" t="b">
        <v>1</v>
      </c>
      <c r="U762" t="b">
        <v>0</v>
      </c>
      <c r="V762" t="b">
        <v>0</v>
      </c>
      <c r="W762" s="4" t="s">
        <v>2197</v>
      </c>
      <c r="X762" t="b">
        <v>1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str" cm="1">
        <f t="array" ref="AF762">_xlfn.IFS(Y762=TRUE,"THREATENED",Z762=TRUE,"THREATENED",AA762=TRUE,"THREATENED",AE762=TRUE,"THREATENED",TRUE,"")</f>
        <v/>
      </c>
      <c r="AH762" t="s">
        <v>2198</v>
      </c>
      <c r="AI762" t="b">
        <v>0</v>
      </c>
    </row>
    <row r="763" spans="1:35" x14ac:dyDescent="0.3">
      <c r="A763">
        <v>-73.972939490000002</v>
      </c>
      <c r="B763">
        <v>40.774325670000003</v>
      </c>
      <c r="C763" t="s">
        <v>2199</v>
      </c>
      <c r="D763" t="s">
        <v>98</v>
      </c>
      <c r="E763" t="str" cm="1">
        <f t="array" ref="E763">_xlfn.IFS(D763="05D", "Adjacent", D763="07D", "Adjacent",D763="06C","Adjacent",D763="06E","Adjacent",TRUE,"")</f>
        <v/>
      </c>
      <c r="F763" t="s">
        <v>48</v>
      </c>
      <c r="G763">
        <v>10102018</v>
      </c>
      <c r="H763" s="5">
        <v>1</v>
      </c>
      <c r="I763" t="s">
        <v>39</v>
      </c>
      <c r="J763" t="s">
        <v>40</v>
      </c>
      <c r="K763" t="s">
        <v>117</v>
      </c>
      <c r="L763" t="s">
        <v>118</v>
      </c>
      <c r="O763" t="s">
        <v>43</v>
      </c>
      <c r="P763" s="5" t="b">
        <v>0</v>
      </c>
      <c r="R763" t="b">
        <v>0</v>
      </c>
      <c r="S763" t="b">
        <v>0</v>
      </c>
      <c r="T763" t="b">
        <v>1</v>
      </c>
      <c r="U763" t="b">
        <v>1</v>
      </c>
      <c r="V763" t="b">
        <v>1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1</v>
      </c>
      <c r="AF763" t="str" cm="1">
        <f t="array" ref="AF763">_xlfn.IFS(Y763=TRUE,"THREATENED",Z763=TRUE,"THREATENED",AA763=TRUE,"THREATENED",AE763=TRUE,"THREATENED",TRUE,"")</f>
        <v>THREATENED</v>
      </c>
      <c r="AH763" t="s">
        <v>2200</v>
      </c>
      <c r="AI763" t="b">
        <v>1</v>
      </c>
    </row>
    <row r="764" spans="1:35" x14ac:dyDescent="0.3">
      <c r="A764">
        <v>-73.976521919999996</v>
      </c>
      <c r="B764">
        <v>40.773784720000002</v>
      </c>
      <c r="C764" t="s">
        <v>2201</v>
      </c>
      <c r="D764" t="s">
        <v>802</v>
      </c>
      <c r="E764" t="str" cm="1">
        <f t="array" ref="E764">_xlfn.IFS(D764="05D", "Adjacent", D764="07D", "Adjacent",D764="06C","Adjacent",D764="06E","Adjacent",TRUE,"")</f>
        <v/>
      </c>
      <c r="F764" t="s">
        <v>48</v>
      </c>
      <c r="G764">
        <v>10102018</v>
      </c>
      <c r="H764" s="5">
        <v>1</v>
      </c>
      <c r="I764" t="s">
        <v>39</v>
      </c>
      <c r="J764" t="s">
        <v>40</v>
      </c>
      <c r="K764" t="s">
        <v>41</v>
      </c>
      <c r="L764" t="s">
        <v>42</v>
      </c>
      <c r="O764" t="s">
        <v>43</v>
      </c>
      <c r="P764" s="5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1</v>
      </c>
      <c r="X764" t="b">
        <v>1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1</v>
      </c>
      <c r="AF764" t="str" cm="1">
        <f t="array" ref="AF764">_xlfn.IFS(Y764=TRUE,"THREATENED",Z764=TRUE,"THREATENED",AA764=TRUE,"THREATENED",AE764=TRUE,"THREATENED",TRUE,"")</f>
        <v>THREATENED</v>
      </c>
      <c r="AH764" t="s">
        <v>2202</v>
      </c>
      <c r="AI764" t="b">
        <v>1</v>
      </c>
    </row>
    <row r="765" spans="1:35" x14ac:dyDescent="0.3">
      <c r="A765">
        <v>-73.959778279999995</v>
      </c>
      <c r="B765">
        <v>40.792077339999999</v>
      </c>
      <c r="C765" t="s">
        <v>2203</v>
      </c>
      <c r="D765" t="s">
        <v>1205</v>
      </c>
      <c r="E765" t="str" cm="1">
        <f t="array" ref="E765">_xlfn.IFS(D765="05D", "Adjacent", D765="07D", "Adjacent",D765="06C","Adjacent",D765="06E","Adjacent",TRUE,"")</f>
        <v/>
      </c>
      <c r="F765" t="s">
        <v>48</v>
      </c>
      <c r="G765">
        <v>10172018</v>
      </c>
      <c r="H765" s="5">
        <v>7</v>
      </c>
      <c r="I765" t="s">
        <v>39</v>
      </c>
      <c r="J765" t="s">
        <v>192</v>
      </c>
      <c r="L765" t="s">
        <v>193</v>
      </c>
      <c r="O765" t="s">
        <v>43</v>
      </c>
      <c r="P765" s="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1</v>
      </c>
      <c r="X765" t="b">
        <v>0</v>
      </c>
      <c r="Y765" t="b">
        <v>1</v>
      </c>
      <c r="Z765" t="b">
        <v>0</v>
      </c>
      <c r="AA765" t="b">
        <v>1</v>
      </c>
      <c r="AB765" t="b">
        <v>0</v>
      </c>
      <c r="AC765" t="b">
        <v>0</v>
      </c>
      <c r="AD765" t="b">
        <v>1</v>
      </c>
      <c r="AE765" t="b">
        <v>0</v>
      </c>
      <c r="AF765" t="str" cm="1">
        <f t="array" ref="AF765">_xlfn.IFS(Y765=TRUE,"THREATENED",Z765=TRUE,"THREATENED",AA765=TRUE,"THREATENED",AE765=TRUE,"THREATENED",TRUE,"")</f>
        <v>THREATENED</v>
      </c>
      <c r="AH765" t="s">
        <v>2204</v>
      </c>
      <c r="AI765" t="b">
        <v>1</v>
      </c>
    </row>
    <row r="766" spans="1:35" x14ac:dyDescent="0.3">
      <c r="A766">
        <v>-73.964862679999996</v>
      </c>
      <c r="B766">
        <v>40.780450610000003</v>
      </c>
      <c r="C766" t="s">
        <v>2205</v>
      </c>
      <c r="D766" t="s">
        <v>2206</v>
      </c>
      <c r="E766" t="str" cm="1">
        <f t="array" ref="E766">_xlfn.IFS(D766="05D", "Adjacent", D766="07D", "Adjacent",D766="06C","Adjacent",D766="06E","Adjacent",TRUE,"")</f>
        <v/>
      </c>
      <c r="F766" t="s">
        <v>48</v>
      </c>
      <c r="G766">
        <v>10182018</v>
      </c>
      <c r="H766" s="5">
        <v>2</v>
      </c>
      <c r="I766" t="s">
        <v>39</v>
      </c>
      <c r="J766" t="s">
        <v>40</v>
      </c>
      <c r="L766" t="s">
        <v>55</v>
      </c>
      <c r="O766" t="s">
        <v>50</v>
      </c>
      <c r="P766" s="5">
        <v>5</v>
      </c>
      <c r="Q766" t="s">
        <v>2207</v>
      </c>
      <c r="R766" t="b">
        <v>1</v>
      </c>
      <c r="S766" t="b">
        <v>0</v>
      </c>
      <c r="T766" t="b">
        <v>1</v>
      </c>
      <c r="U766" t="b">
        <v>0</v>
      </c>
      <c r="V766" t="b">
        <v>0</v>
      </c>
      <c r="X766" t="b">
        <v>1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str" cm="1">
        <f t="array" ref="AF766">_xlfn.IFS(Y766=TRUE,"THREATENED",Z766=TRUE,"THREATENED",AA766=TRUE,"THREATENED",AE766=TRUE,"THREATENED",TRUE,"")</f>
        <v/>
      </c>
      <c r="AH766" t="s">
        <v>2208</v>
      </c>
      <c r="AI766" t="b">
        <v>1</v>
      </c>
    </row>
    <row r="767" spans="1:35" x14ac:dyDescent="0.3">
      <c r="A767">
        <v>-73.958418850000001</v>
      </c>
      <c r="B767">
        <v>40.791324099999997</v>
      </c>
      <c r="C767" t="s">
        <v>2209</v>
      </c>
      <c r="D767" t="s">
        <v>1214</v>
      </c>
      <c r="E767" t="str" cm="1">
        <f t="array" ref="E767">_xlfn.IFS(D767="05D", "Adjacent", D767="07D", "Adjacent",D767="06C","Adjacent",D767="06E","Adjacent",TRUE,"")</f>
        <v/>
      </c>
      <c r="F767" t="s">
        <v>34</v>
      </c>
      <c r="G767">
        <v>10122018</v>
      </c>
      <c r="H767" s="5">
        <v>7</v>
      </c>
      <c r="I767" t="s">
        <v>39</v>
      </c>
      <c r="J767" t="s">
        <v>40</v>
      </c>
      <c r="K767" t="s">
        <v>84</v>
      </c>
      <c r="L767" t="s">
        <v>103</v>
      </c>
      <c r="O767" t="s">
        <v>43</v>
      </c>
      <c r="P767" s="5" t="b">
        <v>0</v>
      </c>
      <c r="R767" t="b">
        <v>1</v>
      </c>
      <c r="S767" t="b">
        <v>1</v>
      </c>
      <c r="T767" t="b">
        <v>0</v>
      </c>
      <c r="U767" t="b">
        <v>0</v>
      </c>
      <c r="V767" t="b">
        <v>0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str" cm="1">
        <f t="array" ref="AF767">_xlfn.IFS(Y767=TRUE,"THREATENED",Z767=TRUE,"THREATENED",AA767=TRUE,"THREATENED",AE767=TRUE,"THREATENED",TRUE,"")</f>
        <v/>
      </c>
      <c r="AH767" t="s">
        <v>2210</v>
      </c>
      <c r="AI767" t="b">
        <v>1</v>
      </c>
    </row>
    <row r="768" spans="1:35" x14ac:dyDescent="0.3">
      <c r="A768">
        <v>-73.956618910000003</v>
      </c>
      <c r="B768">
        <v>40.788341799999998</v>
      </c>
      <c r="C768" t="s">
        <v>2211</v>
      </c>
      <c r="D768" t="s">
        <v>196</v>
      </c>
      <c r="E768" t="str" cm="1">
        <f t="array" ref="E768">_xlfn.IFS(D768="05D", "Adjacent", D768="07D", "Adjacent",D768="06C","Adjacent",D768="06E","Adjacent",TRUE,"")</f>
        <v/>
      </c>
      <c r="F768" t="s">
        <v>34</v>
      </c>
      <c r="G768">
        <v>10082018</v>
      </c>
      <c r="H768" s="5">
        <v>1</v>
      </c>
      <c r="I768" t="s">
        <v>39</v>
      </c>
      <c r="J768" t="s">
        <v>40</v>
      </c>
      <c r="K768" t="s">
        <v>84</v>
      </c>
      <c r="L768" t="s">
        <v>103</v>
      </c>
      <c r="O768" t="s">
        <v>50</v>
      </c>
      <c r="P768" s="5">
        <v>15</v>
      </c>
      <c r="R768" t="b">
        <v>0</v>
      </c>
      <c r="S768" t="b">
        <v>0</v>
      </c>
      <c r="T768" t="b">
        <v>1</v>
      </c>
      <c r="U768" t="b">
        <v>0</v>
      </c>
      <c r="V768" t="b">
        <v>0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1</v>
      </c>
      <c r="AE768" t="b">
        <v>0</v>
      </c>
      <c r="AF768" t="str" cm="1">
        <f t="array" ref="AF768">_xlfn.IFS(Y768=TRUE,"THREATENED",Z768=TRUE,"THREATENED",AA768=TRUE,"THREATENED",AE768=TRUE,"THREATENED",TRUE,"")</f>
        <v/>
      </c>
      <c r="AH768" t="s">
        <v>2212</v>
      </c>
      <c r="AI768" t="b">
        <v>1</v>
      </c>
    </row>
    <row r="769" spans="1:35" x14ac:dyDescent="0.3">
      <c r="A769">
        <v>-73.967360369999994</v>
      </c>
      <c r="B769">
        <v>40.787697420000001</v>
      </c>
      <c r="C769" t="s">
        <v>2213</v>
      </c>
      <c r="D769" t="s">
        <v>488</v>
      </c>
      <c r="E769" t="str" cm="1">
        <f t="array" ref="E769">_xlfn.IFS(D769="05D", "Adjacent", D769="07D", "Adjacent",D769="06C","Adjacent",D769="06E","Adjacent",TRUE,"")</f>
        <v/>
      </c>
      <c r="F769" t="s">
        <v>34</v>
      </c>
      <c r="G769">
        <v>10062018</v>
      </c>
      <c r="H769" s="5">
        <v>3</v>
      </c>
      <c r="I769" t="s">
        <v>39</v>
      </c>
      <c r="J769" t="s">
        <v>40</v>
      </c>
      <c r="L769" t="s">
        <v>55</v>
      </c>
      <c r="O769" t="s">
        <v>43</v>
      </c>
      <c r="P769" s="5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1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1</v>
      </c>
      <c r="AF769" t="str" cm="1">
        <f t="array" ref="AF769">_xlfn.IFS(Y769=TRUE,"THREATENED",Z769=TRUE,"THREATENED",AA769=TRUE,"THREATENED",AE769=TRUE,"THREATENED",TRUE,"")</f>
        <v>THREATENED</v>
      </c>
      <c r="AH769" t="s">
        <v>2214</v>
      </c>
      <c r="AI769" t="b">
        <v>1</v>
      </c>
    </row>
    <row r="770" spans="1:35" x14ac:dyDescent="0.3">
      <c r="A770">
        <v>-73.959575779999994</v>
      </c>
      <c r="B770">
        <v>40.789924259999999</v>
      </c>
      <c r="C770" t="s">
        <v>2215</v>
      </c>
      <c r="D770" t="s">
        <v>1409</v>
      </c>
      <c r="E770" t="str" cm="1">
        <f t="array" ref="E770">_xlfn.IFS(D770="05D", "Adjacent", D770="07D", "Adjacent",D770="06C","Adjacent",D770="06E","Adjacent",TRUE,"")</f>
        <v/>
      </c>
      <c r="F770" t="s">
        <v>34</v>
      </c>
      <c r="G770">
        <v>10062018</v>
      </c>
      <c r="H770" s="5">
        <v>1</v>
      </c>
      <c r="I770" t="s">
        <v>39</v>
      </c>
      <c r="J770" t="s">
        <v>40</v>
      </c>
      <c r="K770" t="s">
        <v>41</v>
      </c>
      <c r="L770" t="s">
        <v>42</v>
      </c>
      <c r="O770" t="s">
        <v>43</v>
      </c>
      <c r="P770" s="5" t="b">
        <v>0</v>
      </c>
      <c r="Q770" t="s">
        <v>1410</v>
      </c>
      <c r="R770" t="b">
        <v>0</v>
      </c>
      <c r="S770" t="b">
        <v>0</v>
      </c>
      <c r="T770" t="b">
        <v>0</v>
      </c>
      <c r="U770" t="b">
        <v>0</v>
      </c>
      <c r="V770" t="b">
        <v>1</v>
      </c>
      <c r="X770" t="b">
        <v>0</v>
      </c>
      <c r="Y770" t="b">
        <v>1</v>
      </c>
      <c r="Z770" t="b">
        <v>0</v>
      </c>
      <c r="AA770" t="b">
        <v>0</v>
      </c>
      <c r="AB770" t="b">
        <v>0</v>
      </c>
      <c r="AC770" t="b">
        <v>0</v>
      </c>
      <c r="AD770" t="b">
        <v>1</v>
      </c>
      <c r="AE770" t="b">
        <v>0</v>
      </c>
      <c r="AF770" t="str" cm="1">
        <f t="array" ref="AF770">_xlfn.IFS(Y770=TRUE,"THREATENED",Z770=TRUE,"THREATENED",AA770=TRUE,"THREATENED",AE770=TRUE,"THREATENED",TRUE,"")</f>
        <v>THREATENED</v>
      </c>
      <c r="AH770" t="s">
        <v>2216</v>
      </c>
      <c r="AI770" t="b">
        <v>1</v>
      </c>
    </row>
    <row r="771" spans="1:35" x14ac:dyDescent="0.3">
      <c r="A771">
        <v>-73.968681680000003</v>
      </c>
      <c r="B771">
        <v>40.775770420000001</v>
      </c>
      <c r="C771" t="s">
        <v>2217</v>
      </c>
      <c r="D771" t="s">
        <v>239</v>
      </c>
      <c r="E771" t="str" cm="1">
        <f t="array" ref="E771">_xlfn.IFS(D771="05D", "Adjacent", D771="07D", "Adjacent",D771="06C","Adjacent",D771="06E","Adjacent",TRUE,"")</f>
        <v/>
      </c>
      <c r="F771" t="s">
        <v>34</v>
      </c>
      <c r="G771">
        <v>10122018</v>
      </c>
      <c r="H771" s="5">
        <v>2</v>
      </c>
      <c r="I771" t="s">
        <v>39</v>
      </c>
      <c r="J771" t="s">
        <v>40</v>
      </c>
      <c r="K771" t="s">
        <v>117</v>
      </c>
      <c r="L771" t="s">
        <v>118</v>
      </c>
      <c r="O771" t="s">
        <v>50</v>
      </c>
      <c r="P771" s="5">
        <v>3</v>
      </c>
      <c r="R771" t="b">
        <v>0</v>
      </c>
      <c r="S771" t="b">
        <v>0</v>
      </c>
      <c r="T771" t="b">
        <v>1</v>
      </c>
      <c r="U771" t="b">
        <v>1</v>
      </c>
      <c r="V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1</v>
      </c>
      <c r="AE771" t="b">
        <v>0</v>
      </c>
      <c r="AF771" t="str" cm="1">
        <f t="array" ref="AF771">_xlfn.IFS(Y771=TRUE,"THREATENED",Z771=TRUE,"THREATENED",AA771=TRUE,"THREATENED",AE771=TRUE,"THREATENED",TRUE,"")</f>
        <v/>
      </c>
      <c r="AH771" t="s">
        <v>2218</v>
      </c>
      <c r="AI771" t="b">
        <v>1</v>
      </c>
    </row>
    <row r="772" spans="1:35" x14ac:dyDescent="0.3">
      <c r="A772">
        <v>-73.965421030000002</v>
      </c>
      <c r="B772">
        <v>40.778252969999997</v>
      </c>
      <c r="C772" t="s">
        <v>2219</v>
      </c>
      <c r="D772" t="s">
        <v>2220</v>
      </c>
      <c r="E772" t="str" cm="1">
        <f t="array" ref="E772">_xlfn.IFS(D772="05D", "Adjacent", D772="07D", "Adjacent",D772="06C","Adjacent",D772="06E","Adjacent",TRUE,"")</f>
        <v/>
      </c>
      <c r="F772" t="s">
        <v>48</v>
      </c>
      <c r="G772">
        <v>10182018</v>
      </c>
      <c r="H772" s="5">
        <v>1</v>
      </c>
      <c r="I772" t="s">
        <v>54</v>
      </c>
      <c r="J772" t="s">
        <v>40</v>
      </c>
      <c r="L772" t="s">
        <v>55</v>
      </c>
      <c r="O772" t="s">
        <v>43</v>
      </c>
      <c r="P772" s="5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1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1</v>
      </c>
      <c r="AF772" t="str" cm="1">
        <f t="array" ref="AF772">_xlfn.IFS(Y772=TRUE,"THREATENED",Z772=TRUE,"THREATENED",AA772=TRUE,"THREATENED",AE772=TRUE,"THREATENED",TRUE,"")</f>
        <v>THREATENED</v>
      </c>
      <c r="AH772" t="s">
        <v>2221</v>
      </c>
      <c r="AI772" t="b">
        <v>1</v>
      </c>
    </row>
    <row r="773" spans="1:35" x14ac:dyDescent="0.3">
      <c r="A773">
        <v>-73.96770549</v>
      </c>
      <c r="B773">
        <v>40.778992870000003</v>
      </c>
      <c r="C773" t="s">
        <v>2222</v>
      </c>
      <c r="D773" t="s">
        <v>215</v>
      </c>
      <c r="E773" t="str" cm="1">
        <f t="array" ref="E773">_xlfn.IFS(D773="05D", "Adjacent", D773="07D", "Adjacent",D773="06C","Adjacent",D773="06E","Adjacent",TRUE,"")</f>
        <v/>
      </c>
      <c r="F773" t="s">
        <v>48</v>
      </c>
      <c r="G773">
        <v>10172018</v>
      </c>
      <c r="H773" s="5">
        <v>3</v>
      </c>
      <c r="I773" t="s">
        <v>39</v>
      </c>
      <c r="J773" t="s">
        <v>40</v>
      </c>
      <c r="L773" t="s">
        <v>55</v>
      </c>
      <c r="O773" t="s">
        <v>50</v>
      </c>
      <c r="P773" s="5">
        <v>9</v>
      </c>
      <c r="Q773" t="s">
        <v>2223</v>
      </c>
      <c r="R773" t="b">
        <v>0</v>
      </c>
      <c r="S773" t="b">
        <v>0</v>
      </c>
      <c r="T773" t="b">
        <v>1</v>
      </c>
      <c r="U773" t="b">
        <v>0</v>
      </c>
      <c r="V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str" cm="1">
        <f t="array" ref="AF773">_xlfn.IFS(Y773=TRUE,"THREATENED",Z773=TRUE,"THREATENED",AA773=TRUE,"THREATENED",AE773=TRUE,"THREATENED",TRUE,"")</f>
        <v/>
      </c>
      <c r="AH773" t="s">
        <v>2224</v>
      </c>
      <c r="AI773" t="b">
        <v>1</v>
      </c>
    </row>
    <row r="774" spans="1:35" x14ac:dyDescent="0.3">
      <c r="A774">
        <v>-73.974530549999997</v>
      </c>
      <c r="B774">
        <v>40.774204320000003</v>
      </c>
      <c r="C774" t="s">
        <v>2225</v>
      </c>
      <c r="D774" t="s">
        <v>845</v>
      </c>
      <c r="E774" t="str" cm="1">
        <f t="array" ref="E774">_xlfn.IFS(D774="05D", "Adjacent", D774="07D", "Adjacent",D774="06C","Adjacent",D774="06E","Adjacent",TRUE,"")</f>
        <v/>
      </c>
      <c r="F774" t="s">
        <v>34</v>
      </c>
      <c r="G774">
        <v>10132018</v>
      </c>
      <c r="H774" s="5">
        <v>2</v>
      </c>
      <c r="I774" t="s">
        <v>39</v>
      </c>
      <c r="J774" t="s">
        <v>40</v>
      </c>
      <c r="K774" t="s">
        <v>41</v>
      </c>
      <c r="L774" t="s">
        <v>42</v>
      </c>
      <c r="O774" t="s">
        <v>43</v>
      </c>
      <c r="P774" s="5" t="b">
        <v>0</v>
      </c>
      <c r="R774" t="b">
        <v>0</v>
      </c>
      <c r="S774" t="b">
        <v>0</v>
      </c>
      <c r="T774" t="b">
        <v>0</v>
      </c>
      <c r="U774" t="b">
        <v>1</v>
      </c>
      <c r="V774" t="b">
        <v>1</v>
      </c>
      <c r="X774" t="b">
        <v>0</v>
      </c>
      <c r="Y774" t="b">
        <v>0</v>
      </c>
      <c r="Z774" t="b">
        <v>0</v>
      </c>
      <c r="AA774" t="b">
        <v>0</v>
      </c>
      <c r="AB774" t="b">
        <v>1</v>
      </c>
      <c r="AC774" t="b">
        <v>0</v>
      </c>
      <c r="AD774" t="b">
        <v>1</v>
      </c>
      <c r="AE774" t="b">
        <v>1</v>
      </c>
      <c r="AF774" t="str" cm="1">
        <f t="array" ref="AF774">_xlfn.IFS(Y774=TRUE,"THREATENED",Z774=TRUE,"THREATENED",AA774=TRUE,"THREATENED",AE774=TRUE,"THREATENED",TRUE,"")</f>
        <v>THREATENED</v>
      </c>
      <c r="AH774" t="s">
        <v>2226</v>
      </c>
      <c r="AI774" t="b">
        <v>1</v>
      </c>
    </row>
    <row r="775" spans="1:35" x14ac:dyDescent="0.3">
      <c r="A775">
        <v>-73.967547210000006</v>
      </c>
      <c r="B775">
        <v>40.783594720000004</v>
      </c>
      <c r="C775" t="s">
        <v>2227</v>
      </c>
      <c r="D775" t="s">
        <v>698</v>
      </c>
      <c r="E775" t="str" cm="1">
        <f t="array" ref="E775">_xlfn.IFS(D775="05D", "Adjacent", D775="07D", "Adjacent",D775="06C","Adjacent",D775="06E","Adjacent",TRUE,"")</f>
        <v/>
      </c>
      <c r="F775" t="s">
        <v>34</v>
      </c>
      <c r="G775">
        <v>10062018</v>
      </c>
      <c r="H775" s="5">
        <v>6</v>
      </c>
      <c r="I775" t="s">
        <v>54</v>
      </c>
      <c r="J775" t="s">
        <v>41</v>
      </c>
      <c r="K775" t="s">
        <v>40</v>
      </c>
      <c r="L775" t="s">
        <v>110</v>
      </c>
      <c r="O775" t="s">
        <v>50</v>
      </c>
      <c r="P775" s="5">
        <v>10</v>
      </c>
      <c r="Q775" t="s">
        <v>2104</v>
      </c>
      <c r="R775" t="b">
        <v>0</v>
      </c>
      <c r="S775" t="b">
        <v>0</v>
      </c>
      <c r="T775" t="b">
        <v>0</v>
      </c>
      <c r="U775" t="b">
        <v>1</v>
      </c>
      <c r="V775" t="b">
        <v>0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str" cm="1">
        <f t="array" ref="AF775">_xlfn.IFS(Y775=TRUE,"THREATENED",Z775=TRUE,"THREATENED",AA775=TRUE,"THREATENED",AE775=TRUE,"THREATENED",TRUE,"")</f>
        <v/>
      </c>
      <c r="AH775" t="s">
        <v>2228</v>
      </c>
      <c r="AI775" t="b">
        <v>1</v>
      </c>
    </row>
    <row r="776" spans="1:35" x14ac:dyDescent="0.3">
      <c r="A776">
        <v>-73.955516029999998</v>
      </c>
      <c r="B776">
        <v>40.792318819999998</v>
      </c>
      <c r="C776" t="s">
        <v>2229</v>
      </c>
      <c r="D776" t="s">
        <v>2230</v>
      </c>
      <c r="E776" t="str" cm="1">
        <f t="array" ref="E776">_xlfn.IFS(D776="05D", "Adjacent", D776="07D", "Adjacent",D776="06C","Adjacent",D776="06E","Adjacent",TRUE,"")</f>
        <v/>
      </c>
      <c r="F776" t="s">
        <v>48</v>
      </c>
      <c r="G776">
        <v>10072018</v>
      </c>
      <c r="H776" s="5">
        <v>1</v>
      </c>
      <c r="I776" t="s">
        <v>39</v>
      </c>
      <c r="J776" t="s">
        <v>40</v>
      </c>
      <c r="K776" t="s">
        <v>84</v>
      </c>
      <c r="L776" t="s">
        <v>103</v>
      </c>
      <c r="O776" t="s">
        <v>50</v>
      </c>
      <c r="P776" s="5">
        <v>15</v>
      </c>
      <c r="R776" t="b">
        <v>0</v>
      </c>
      <c r="S776" t="b">
        <v>0</v>
      </c>
      <c r="T776" t="b">
        <v>1</v>
      </c>
      <c r="U776" t="b">
        <v>0</v>
      </c>
      <c r="V776" t="b">
        <v>0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1</v>
      </c>
      <c r="AE776" t="b">
        <v>0</v>
      </c>
      <c r="AF776" t="str" cm="1">
        <f t="array" ref="AF776">_xlfn.IFS(Y776=TRUE,"THREATENED",Z776=TRUE,"THREATENED",AA776=TRUE,"THREATENED",AE776=TRUE,"THREATENED",TRUE,"")</f>
        <v/>
      </c>
      <c r="AH776" t="s">
        <v>2231</v>
      </c>
      <c r="AI776" t="b">
        <v>1</v>
      </c>
    </row>
    <row r="777" spans="1:35" x14ac:dyDescent="0.3">
      <c r="A777">
        <v>-73.971055910000004</v>
      </c>
      <c r="B777">
        <v>40.779427990000002</v>
      </c>
      <c r="C777" t="s">
        <v>2232</v>
      </c>
      <c r="D777" t="s">
        <v>116</v>
      </c>
      <c r="E777" t="str" cm="1">
        <f t="array" ref="E777">_xlfn.IFS(D777="05D", "Adjacent", D777="07D", "Adjacent",D777="06C","Adjacent",D777="06E","Adjacent",TRUE,"")</f>
        <v/>
      </c>
      <c r="F777" t="s">
        <v>34</v>
      </c>
      <c r="G777">
        <v>10182018</v>
      </c>
      <c r="H777" s="5">
        <v>1</v>
      </c>
      <c r="I777" t="s">
        <v>39</v>
      </c>
      <c r="J777" t="s">
        <v>40</v>
      </c>
      <c r="K777" t="s">
        <v>117</v>
      </c>
      <c r="L777" t="s">
        <v>118</v>
      </c>
      <c r="O777" t="s">
        <v>50</v>
      </c>
      <c r="P777" s="5">
        <v>3</v>
      </c>
      <c r="R777" t="b">
        <v>0</v>
      </c>
      <c r="S777" t="b">
        <v>0</v>
      </c>
      <c r="T777" t="b">
        <v>1</v>
      </c>
      <c r="U777" t="b">
        <v>0</v>
      </c>
      <c r="V777" t="b">
        <v>0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str" cm="1">
        <f t="array" ref="AF777">_xlfn.IFS(Y777=TRUE,"THREATENED",Z777=TRUE,"THREATENED",AA777=TRUE,"THREATENED",AE777=TRUE,"THREATENED",TRUE,"")</f>
        <v/>
      </c>
      <c r="AG777" t="s">
        <v>2233</v>
      </c>
      <c r="AH777" t="s">
        <v>2234</v>
      </c>
      <c r="AI777" t="b">
        <v>1</v>
      </c>
    </row>
    <row r="778" spans="1:35" x14ac:dyDescent="0.3">
      <c r="A778">
        <v>-73.96776543</v>
      </c>
      <c r="B778">
        <v>40.786785530000003</v>
      </c>
      <c r="C778" t="s">
        <v>2235</v>
      </c>
      <c r="D778" t="s">
        <v>147</v>
      </c>
      <c r="E778" t="str" cm="1">
        <f t="array" ref="E778">_xlfn.IFS(D778="05D", "Adjacent", D778="07D", "Adjacent",D778="06C","Adjacent",D778="06E","Adjacent",TRUE,"")</f>
        <v/>
      </c>
      <c r="F778" t="s">
        <v>48</v>
      </c>
      <c r="G778">
        <v>10132018</v>
      </c>
      <c r="H778" s="5">
        <v>3</v>
      </c>
      <c r="J778" t="s">
        <v>40</v>
      </c>
      <c r="L778" t="s">
        <v>55</v>
      </c>
      <c r="O778" t="s">
        <v>50</v>
      </c>
      <c r="P778" s="5">
        <v>15</v>
      </c>
      <c r="Q778" t="s">
        <v>1735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s="4" t="s">
        <v>2236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1</v>
      </c>
      <c r="AE778" t="b">
        <v>0</v>
      </c>
      <c r="AF778" t="str" cm="1">
        <f t="array" ref="AF778">_xlfn.IFS(Y778=TRUE,"THREATENED",Z778=TRUE,"THREATENED",AA778=TRUE,"THREATENED",AE778=TRUE,"THREATENED",TRUE,"")</f>
        <v/>
      </c>
      <c r="AH778" t="s">
        <v>2237</v>
      </c>
      <c r="AI778" t="b">
        <v>0</v>
      </c>
    </row>
    <row r="779" spans="1:35" x14ac:dyDescent="0.3">
      <c r="A779">
        <v>-73.964965809999995</v>
      </c>
      <c r="B779">
        <v>40.782326240000003</v>
      </c>
      <c r="C779" t="s">
        <v>2238</v>
      </c>
      <c r="D779" t="s">
        <v>177</v>
      </c>
      <c r="E779" t="str" cm="1">
        <f t="array" ref="E779">_xlfn.IFS(D779="05D", "Adjacent", D779="07D", "Adjacent",D779="06C","Adjacent",D779="06E","Adjacent",TRUE,"")</f>
        <v/>
      </c>
      <c r="F779" t="s">
        <v>34</v>
      </c>
      <c r="G779">
        <v>10142018</v>
      </c>
      <c r="H779" s="5">
        <v>3</v>
      </c>
      <c r="I779" t="s">
        <v>54</v>
      </c>
      <c r="J779" t="s">
        <v>40</v>
      </c>
      <c r="K779" t="s">
        <v>41</v>
      </c>
      <c r="L779" t="s">
        <v>42</v>
      </c>
      <c r="O779" t="s">
        <v>43</v>
      </c>
      <c r="P779" s="5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1</v>
      </c>
      <c r="X779" t="b">
        <v>0</v>
      </c>
      <c r="Y779" t="b">
        <v>0</v>
      </c>
      <c r="Z779" t="b">
        <v>0</v>
      </c>
      <c r="AA779" t="b">
        <v>1</v>
      </c>
      <c r="AB779" t="b">
        <v>0</v>
      </c>
      <c r="AC779" t="b">
        <v>0</v>
      </c>
      <c r="AD779" t="b">
        <v>1</v>
      </c>
      <c r="AE779" t="b">
        <v>0</v>
      </c>
      <c r="AF779" t="str" cm="1">
        <f t="array" ref="AF779">_xlfn.IFS(Y779=TRUE,"THREATENED",Z779=TRUE,"THREATENED",AA779=TRUE,"THREATENED",AE779=TRUE,"THREATENED",TRUE,"")</f>
        <v>THREATENED</v>
      </c>
      <c r="AH779" t="s">
        <v>2239</v>
      </c>
      <c r="AI779" t="b">
        <v>1</v>
      </c>
    </row>
    <row r="780" spans="1:35" x14ac:dyDescent="0.3">
      <c r="A780">
        <v>-73.96194174</v>
      </c>
      <c r="B780">
        <v>40.79303659</v>
      </c>
      <c r="C780" t="s">
        <v>2240</v>
      </c>
      <c r="D780" t="s">
        <v>931</v>
      </c>
      <c r="E780" t="str" cm="1">
        <f t="array" ref="E780">_xlfn.IFS(D780="05D", "Adjacent", D780="07D", "Adjacent",D780="06C","Adjacent",D780="06E","Adjacent",TRUE,"")</f>
        <v/>
      </c>
      <c r="F780" t="s">
        <v>34</v>
      </c>
      <c r="G780">
        <v>10102018</v>
      </c>
      <c r="H780" s="5">
        <v>12</v>
      </c>
      <c r="I780" t="s">
        <v>39</v>
      </c>
      <c r="J780" t="s">
        <v>40</v>
      </c>
      <c r="L780" t="s">
        <v>55</v>
      </c>
      <c r="O780" t="s">
        <v>43</v>
      </c>
      <c r="P780" s="5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1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1</v>
      </c>
      <c r="AF780" t="str" cm="1">
        <f t="array" ref="AF780">_xlfn.IFS(Y780=TRUE,"THREATENED",Z780=TRUE,"THREATENED",AA780=TRUE,"THREATENED",AE780=TRUE,"THREATENED",TRUE,"")</f>
        <v>THREATENED</v>
      </c>
      <c r="AH780" t="s">
        <v>2241</v>
      </c>
      <c r="AI780" t="b">
        <v>1</v>
      </c>
    </row>
    <row r="781" spans="1:35" x14ac:dyDescent="0.3">
      <c r="A781">
        <v>-73.953296600000002</v>
      </c>
      <c r="B781">
        <v>40.792764460000001</v>
      </c>
      <c r="C781" t="s">
        <v>2242</v>
      </c>
      <c r="D781" t="s">
        <v>106</v>
      </c>
      <c r="E781" t="str" cm="1">
        <f t="array" ref="E781">_xlfn.IFS(D781="05D", "Adjacent", D781="07D", "Adjacent",D781="06C","Adjacent",D781="06E","Adjacent",TRUE,"")</f>
        <v/>
      </c>
      <c r="F781" t="s">
        <v>48</v>
      </c>
      <c r="G781">
        <v>10172018</v>
      </c>
      <c r="H781" s="5">
        <v>3</v>
      </c>
      <c r="I781" t="s">
        <v>39</v>
      </c>
      <c r="J781" t="s">
        <v>40</v>
      </c>
      <c r="K781" t="s">
        <v>41</v>
      </c>
      <c r="L781" t="s">
        <v>42</v>
      </c>
      <c r="M781" s="4" t="s">
        <v>256</v>
      </c>
      <c r="O781" t="s">
        <v>43</v>
      </c>
      <c r="P781" s="5" t="b">
        <v>0</v>
      </c>
      <c r="R781" t="b">
        <v>1</v>
      </c>
      <c r="S781" t="b">
        <v>0</v>
      </c>
      <c r="T781" t="b">
        <v>0</v>
      </c>
      <c r="U781" t="b">
        <v>1</v>
      </c>
      <c r="V781" t="b">
        <v>1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1</v>
      </c>
      <c r="AE781" t="b">
        <v>0</v>
      </c>
      <c r="AF781" t="str" cm="1">
        <f t="array" ref="AF781">_xlfn.IFS(Y781=TRUE,"THREATENED",Z781=TRUE,"THREATENED",AA781=TRUE,"THREATENED",AE781=TRUE,"THREATENED",TRUE,"")</f>
        <v/>
      </c>
      <c r="AH781" t="s">
        <v>2243</v>
      </c>
      <c r="AI781" t="b">
        <v>1</v>
      </c>
    </row>
    <row r="782" spans="1:35" x14ac:dyDescent="0.3">
      <c r="A782">
        <v>-73.972515749999999</v>
      </c>
      <c r="B782">
        <v>40.765837670000003</v>
      </c>
      <c r="C782" t="s">
        <v>2244</v>
      </c>
      <c r="D782" t="s">
        <v>2245</v>
      </c>
      <c r="E782" t="str" cm="1">
        <f t="array" ref="E782">_xlfn.IFS(D782="05D", "Adjacent", D782="07D", "Adjacent",D782="06C","Adjacent",D782="06E","Adjacent",TRUE,"")</f>
        <v/>
      </c>
      <c r="F782" t="s">
        <v>34</v>
      </c>
      <c r="G782">
        <v>10062018</v>
      </c>
      <c r="H782" s="5">
        <v>2</v>
      </c>
      <c r="I782" t="s">
        <v>39</v>
      </c>
      <c r="J782" t="s">
        <v>40</v>
      </c>
      <c r="K782" t="s">
        <v>117</v>
      </c>
      <c r="L782" t="s">
        <v>118</v>
      </c>
      <c r="O782" t="s">
        <v>43</v>
      </c>
      <c r="P782" s="5" t="b">
        <v>0</v>
      </c>
      <c r="R782" t="b">
        <v>1</v>
      </c>
      <c r="S782" t="b">
        <v>0</v>
      </c>
      <c r="T782" t="b">
        <v>0</v>
      </c>
      <c r="U782" t="b">
        <v>1</v>
      </c>
      <c r="V782" t="b">
        <v>1</v>
      </c>
      <c r="X782" t="b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1</v>
      </c>
      <c r="AE782" t="b">
        <v>0</v>
      </c>
      <c r="AF782" t="str" cm="1">
        <f t="array" ref="AF782">_xlfn.IFS(Y782=TRUE,"THREATENED",Z782=TRUE,"THREATENED",AA782=TRUE,"THREATENED",AE782=TRUE,"THREATENED",TRUE,"")</f>
        <v/>
      </c>
      <c r="AH782" t="s">
        <v>2246</v>
      </c>
      <c r="AI782" t="b">
        <v>1</v>
      </c>
    </row>
    <row r="783" spans="1:35" x14ac:dyDescent="0.3">
      <c r="A783">
        <v>-73.968747669999999</v>
      </c>
      <c r="B783">
        <v>40.774285669999998</v>
      </c>
      <c r="C783" t="s">
        <v>2247</v>
      </c>
      <c r="D783" t="s">
        <v>991</v>
      </c>
      <c r="E783" t="str" cm="1">
        <f t="array" ref="E783">_xlfn.IFS(D783="05D", "Adjacent", D783="07D", "Adjacent",D783="06C","Adjacent",D783="06E","Adjacent",TRUE,"")</f>
        <v/>
      </c>
      <c r="F783" t="s">
        <v>48</v>
      </c>
      <c r="G783">
        <v>10122018</v>
      </c>
      <c r="H783" s="5">
        <v>1</v>
      </c>
      <c r="I783" t="s">
        <v>39</v>
      </c>
      <c r="J783" t="s">
        <v>41</v>
      </c>
      <c r="K783" t="s">
        <v>40</v>
      </c>
      <c r="L783" t="s">
        <v>110</v>
      </c>
      <c r="O783" t="s">
        <v>50</v>
      </c>
      <c r="P783" s="5">
        <v>2</v>
      </c>
      <c r="R783" t="b">
        <v>0</v>
      </c>
      <c r="S783" t="b">
        <v>0</v>
      </c>
      <c r="T783" t="b">
        <v>1</v>
      </c>
      <c r="U783" t="b">
        <v>0</v>
      </c>
      <c r="V783" t="b">
        <v>0</v>
      </c>
      <c r="X783" t="b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1</v>
      </c>
      <c r="AE783" t="b">
        <v>0</v>
      </c>
      <c r="AF783" t="str" cm="1">
        <f t="array" ref="AF783">_xlfn.IFS(Y783=TRUE,"THREATENED",Z783=TRUE,"THREATENED",AA783=TRUE,"THREATENED",AE783=TRUE,"THREATENED",TRUE,"")</f>
        <v/>
      </c>
      <c r="AH783" t="s">
        <v>2248</v>
      </c>
      <c r="AI783" t="b">
        <v>1</v>
      </c>
    </row>
    <row r="784" spans="1:35" x14ac:dyDescent="0.3">
      <c r="A784">
        <v>-73.96750231</v>
      </c>
      <c r="B784">
        <v>40.787255469999998</v>
      </c>
      <c r="C784" t="s">
        <v>2249</v>
      </c>
      <c r="D784" t="s">
        <v>147</v>
      </c>
      <c r="E784" t="str" cm="1">
        <f t="array" ref="E784">_xlfn.IFS(D784="05D", "Adjacent", D784="07D", "Adjacent",D784="06C","Adjacent",D784="06E","Adjacent",TRUE,"")</f>
        <v/>
      </c>
      <c r="F784" t="s">
        <v>34</v>
      </c>
      <c r="G784">
        <v>10072018</v>
      </c>
      <c r="H784" s="5">
        <v>1</v>
      </c>
      <c r="I784" t="s">
        <v>39</v>
      </c>
      <c r="J784" t="s">
        <v>41</v>
      </c>
      <c r="K784" t="s">
        <v>40</v>
      </c>
      <c r="L784" t="s">
        <v>110</v>
      </c>
      <c r="O784" t="s">
        <v>50</v>
      </c>
      <c r="P784" s="5">
        <v>40</v>
      </c>
      <c r="Q784" t="s">
        <v>206</v>
      </c>
      <c r="R784" t="b">
        <v>0</v>
      </c>
      <c r="S784" t="b">
        <v>0</v>
      </c>
      <c r="T784" t="b">
        <v>1</v>
      </c>
      <c r="U784" t="b">
        <v>0</v>
      </c>
      <c r="V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str" cm="1">
        <f t="array" ref="AF784">_xlfn.IFS(Y784=TRUE,"THREATENED",Z784=TRUE,"THREATENED",AA784=TRUE,"THREATENED",AE784=TRUE,"THREATENED",TRUE,"")</f>
        <v/>
      </c>
      <c r="AH784" t="s">
        <v>2250</v>
      </c>
      <c r="AI784" t="b">
        <v>1</v>
      </c>
    </row>
    <row r="785" spans="1:35" x14ac:dyDescent="0.3">
      <c r="A785">
        <v>-73.974504049999993</v>
      </c>
      <c r="B785">
        <v>40.773330389999998</v>
      </c>
      <c r="C785" t="s">
        <v>2251</v>
      </c>
      <c r="D785" t="s">
        <v>1403</v>
      </c>
      <c r="E785" t="str" cm="1">
        <f t="array" ref="E785">_xlfn.IFS(D785="05D", "Adjacent", D785="07D", "Adjacent",D785="06C","Adjacent",D785="06E","Adjacent",TRUE,"")</f>
        <v/>
      </c>
      <c r="F785" t="s">
        <v>34</v>
      </c>
      <c r="G785">
        <v>10062018</v>
      </c>
      <c r="H785" s="5">
        <v>6</v>
      </c>
      <c r="I785" t="s">
        <v>39</v>
      </c>
      <c r="J785" t="s">
        <v>40</v>
      </c>
      <c r="K785" t="s">
        <v>117</v>
      </c>
      <c r="L785" t="s">
        <v>118</v>
      </c>
      <c r="O785" t="s">
        <v>43</v>
      </c>
      <c r="P785" s="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1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1</v>
      </c>
      <c r="AE785" t="b">
        <v>0</v>
      </c>
      <c r="AF785" t="str" cm="1">
        <f t="array" ref="AF785">_xlfn.IFS(Y785=TRUE,"THREATENED",Z785=TRUE,"THREATENED",AA785=TRUE,"THREATENED",AE785=TRUE,"THREATENED",TRUE,"")</f>
        <v/>
      </c>
      <c r="AH785" t="s">
        <v>2252</v>
      </c>
      <c r="AI785" t="b">
        <v>1</v>
      </c>
    </row>
    <row r="786" spans="1:35" x14ac:dyDescent="0.3">
      <c r="A786">
        <v>-73.977263590000007</v>
      </c>
      <c r="B786">
        <v>40.770942890000001</v>
      </c>
      <c r="C786" t="s">
        <v>2253</v>
      </c>
      <c r="D786" t="s">
        <v>808</v>
      </c>
      <c r="E786" t="str" cm="1">
        <f t="array" ref="E786">_xlfn.IFS(D786="05D", "Adjacent", D786="07D", "Adjacent",D786="06C","Adjacent",D786="06E","Adjacent",TRUE,"")</f>
        <v/>
      </c>
      <c r="F786" t="s">
        <v>34</v>
      </c>
      <c r="G786">
        <v>10172018</v>
      </c>
      <c r="H786" s="5">
        <v>3</v>
      </c>
      <c r="I786" t="s">
        <v>39</v>
      </c>
      <c r="J786" t="s">
        <v>40</v>
      </c>
      <c r="K786" t="s">
        <v>41</v>
      </c>
      <c r="L786" t="s">
        <v>42</v>
      </c>
      <c r="O786" t="s">
        <v>43</v>
      </c>
      <c r="P786" s="5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1</v>
      </c>
      <c r="X786" t="b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1</v>
      </c>
      <c r="AF786" t="str" cm="1">
        <f t="array" ref="AF786">_xlfn.IFS(Y786=TRUE,"THREATENED",Z786=TRUE,"THREATENED",AA786=TRUE,"THREATENED",AE786=TRUE,"THREATENED",TRUE,"")</f>
        <v>THREATENED</v>
      </c>
      <c r="AH786" t="s">
        <v>2254</v>
      </c>
      <c r="AI786" t="b">
        <v>1</v>
      </c>
    </row>
    <row r="787" spans="1:35" x14ac:dyDescent="0.3">
      <c r="A787">
        <v>-73.973011569999997</v>
      </c>
      <c r="B787">
        <v>40.774101829999999</v>
      </c>
      <c r="C787" t="s">
        <v>2255</v>
      </c>
      <c r="D787" t="s">
        <v>2256</v>
      </c>
      <c r="E787" t="str" cm="1">
        <f t="array" ref="E787">_xlfn.IFS(D787="05D", "Adjacent", D787="07D", "Adjacent",D787="06C","Adjacent",D787="06E","Adjacent",TRUE,"")</f>
        <v/>
      </c>
      <c r="F787" t="s">
        <v>48</v>
      </c>
      <c r="G787">
        <v>10082018</v>
      </c>
      <c r="H787" s="5">
        <v>5</v>
      </c>
      <c r="I787" t="s">
        <v>54</v>
      </c>
      <c r="J787" t="s">
        <v>40</v>
      </c>
      <c r="K787" t="s">
        <v>84</v>
      </c>
      <c r="L787" t="s">
        <v>103</v>
      </c>
      <c r="O787" t="s">
        <v>50</v>
      </c>
      <c r="P787" s="5">
        <v>25</v>
      </c>
      <c r="R787" t="b">
        <v>0</v>
      </c>
      <c r="S787" t="b">
        <v>0</v>
      </c>
      <c r="T787" t="b">
        <v>1</v>
      </c>
      <c r="U787" t="b">
        <v>1</v>
      </c>
      <c r="V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str" cm="1">
        <f t="array" ref="AF787">_xlfn.IFS(Y787=TRUE,"THREATENED",Z787=TRUE,"THREATENED",AA787=TRUE,"THREATENED",AE787=TRUE,"THREATENED",TRUE,"")</f>
        <v/>
      </c>
      <c r="AH787" t="s">
        <v>2257</v>
      </c>
      <c r="AI787" t="b">
        <v>1</v>
      </c>
    </row>
    <row r="788" spans="1:35" x14ac:dyDescent="0.3">
      <c r="A788">
        <v>-73.973011170000007</v>
      </c>
      <c r="B788">
        <v>40.778215770000003</v>
      </c>
      <c r="C788" t="s">
        <v>2258</v>
      </c>
      <c r="D788" t="s">
        <v>1764</v>
      </c>
      <c r="E788" t="str" cm="1">
        <f t="array" ref="E788">_xlfn.IFS(D788="05D", "Adjacent", D788="07D", "Adjacent",D788="06C","Adjacent",D788="06E","Adjacent",TRUE,"")</f>
        <v/>
      </c>
      <c r="F788" t="s">
        <v>34</v>
      </c>
      <c r="G788">
        <v>10142018</v>
      </c>
      <c r="H788" s="5">
        <v>5</v>
      </c>
      <c r="I788" t="s">
        <v>39</v>
      </c>
      <c r="J788" t="s">
        <v>40</v>
      </c>
      <c r="L788" t="s">
        <v>55</v>
      </c>
      <c r="O788" t="s">
        <v>43</v>
      </c>
      <c r="P788" s="5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1</v>
      </c>
      <c r="X788" t="b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1</v>
      </c>
      <c r="AF788" t="str" cm="1">
        <f t="array" ref="AF788">_xlfn.IFS(Y788=TRUE,"THREATENED",Z788=TRUE,"THREATENED",AA788=TRUE,"THREATENED",AE788=TRUE,"THREATENED",TRUE,"")</f>
        <v>THREATENED</v>
      </c>
      <c r="AH788" t="s">
        <v>2259</v>
      </c>
      <c r="AI788" t="b">
        <v>1</v>
      </c>
    </row>
    <row r="789" spans="1:35" x14ac:dyDescent="0.3">
      <c r="A789">
        <v>-73.979001060000002</v>
      </c>
      <c r="B789">
        <v>40.768573240000002</v>
      </c>
      <c r="C789" t="s">
        <v>2260</v>
      </c>
      <c r="D789" t="s">
        <v>1235</v>
      </c>
      <c r="E789" t="str" cm="1">
        <f t="array" ref="E789">_xlfn.IFS(D789="05D", "Adjacent", D789="07D", "Adjacent",D789="06C","Adjacent",D789="06E","Adjacent",TRUE,"")</f>
        <v/>
      </c>
      <c r="F789" t="s">
        <v>34</v>
      </c>
      <c r="G789">
        <v>10132018</v>
      </c>
      <c r="H789" s="5">
        <v>9</v>
      </c>
      <c r="I789" t="s">
        <v>39</v>
      </c>
      <c r="L789" t="s">
        <v>35</v>
      </c>
      <c r="O789" t="s">
        <v>43</v>
      </c>
      <c r="P789" s="5" t="b">
        <v>0</v>
      </c>
      <c r="R789" t="b">
        <v>0</v>
      </c>
      <c r="S789" t="b">
        <v>0</v>
      </c>
      <c r="T789" t="b">
        <v>1</v>
      </c>
      <c r="U789" t="b">
        <v>0</v>
      </c>
      <c r="V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str" cm="1">
        <f t="array" ref="AF789">_xlfn.IFS(Y789=TRUE,"THREATENED",Z789=TRUE,"THREATENED",AA789=TRUE,"THREATENED",AE789=TRUE,"THREATENED",TRUE,"")</f>
        <v/>
      </c>
      <c r="AH789" t="s">
        <v>2261</v>
      </c>
      <c r="AI789" t="b">
        <v>1</v>
      </c>
    </row>
    <row r="790" spans="1:35" x14ac:dyDescent="0.3">
      <c r="A790">
        <v>-73.958252349999995</v>
      </c>
      <c r="B790">
        <v>40.799689749999999</v>
      </c>
      <c r="C790" t="s">
        <v>2262</v>
      </c>
      <c r="D790" t="s">
        <v>478</v>
      </c>
      <c r="E790" t="str" cm="1">
        <f t="array" ref="E790">_xlfn.IFS(D790="05D", "Adjacent", D790="07D", "Adjacent",D790="06C","Adjacent",D790="06E","Adjacent",TRUE,"")</f>
        <v/>
      </c>
      <c r="F790" t="s">
        <v>34</v>
      </c>
      <c r="G790">
        <v>10072018</v>
      </c>
      <c r="H790" s="5">
        <v>5</v>
      </c>
      <c r="I790" t="s">
        <v>39</v>
      </c>
      <c r="J790" t="s">
        <v>40</v>
      </c>
      <c r="K790" t="s">
        <v>117</v>
      </c>
      <c r="L790" t="s">
        <v>118</v>
      </c>
      <c r="O790" t="s">
        <v>43</v>
      </c>
      <c r="P790" s="5" t="b">
        <v>0</v>
      </c>
      <c r="R790" t="b">
        <v>1</v>
      </c>
      <c r="S790" t="b">
        <v>0</v>
      </c>
      <c r="T790" t="b">
        <v>1</v>
      </c>
      <c r="U790" t="b">
        <v>0</v>
      </c>
      <c r="V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1</v>
      </c>
      <c r="AF790" t="str" cm="1">
        <f t="array" ref="AF790">_xlfn.IFS(Y790=TRUE,"THREATENED",Z790=TRUE,"THREATENED",AA790=TRUE,"THREATENED",AE790=TRUE,"THREATENED",TRUE,"")</f>
        <v>THREATENED</v>
      </c>
      <c r="AH790" t="s">
        <v>2263</v>
      </c>
      <c r="AI790" t="b">
        <v>1</v>
      </c>
    </row>
    <row r="791" spans="1:35" x14ac:dyDescent="0.3">
      <c r="A791">
        <v>-73.97066418</v>
      </c>
      <c r="B791">
        <v>40.775922919999999</v>
      </c>
      <c r="C791" t="s">
        <v>2264</v>
      </c>
      <c r="D791" t="s">
        <v>79</v>
      </c>
      <c r="E791" t="str" cm="1">
        <f t="array" ref="E791">_xlfn.IFS(D791="05D", "Adjacent", D791="07D", "Adjacent",D791="06C","Adjacent",D791="06E","Adjacent",TRUE,"")</f>
        <v/>
      </c>
      <c r="F791" t="s">
        <v>48</v>
      </c>
      <c r="G791">
        <v>10172018</v>
      </c>
      <c r="H791" s="5">
        <v>12</v>
      </c>
      <c r="I791" t="s">
        <v>39</v>
      </c>
      <c r="J791" t="s">
        <v>40</v>
      </c>
      <c r="K791" t="s">
        <v>41</v>
      </c>
      <c r="L791" t="s">
        <v>42</v>
      </c>
      <c r="O791" t="s">
        <v>43</v>
      </c>
      <c r="P791" s="5" t="b">
        <v>0</v>
      </c>
      <c r="R791" t="b">
        <v>0</v>
      </c>
      <c r="S791" t="b">
        <v>0</v>
      </c>
      <c r="T791" t="b">
        <v>0</v>
      </c>
      <c r="U791" t="b">
        <v>1</v>
      </c>
      <c r="V791" t="b">
        <v>0</v>
      </c>
      <c r="X791" t="b">
        <v>0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1</v>
      </c>
      <c r="AE791" t="b">
        <v>0</v>
      </c>
      <c r="AF791" t="str" cm="1">
        <f t="array" ref="AF791">_xlfn.IFS(Y791=TRUE,"THREATENED",Z791=TRUE,"THREATENED",AA791=TRUE,"THREATENED",AE791=TRUE,"THREATENED",TRUE,"")</f>
        <v/>
      </c>
      <c r="AH791" t="s">
        <v>2265</v>
      </c>
      <c r="AI791" t="b">
        <v>1</v>
      </c>
    </row>
    <row r="792" spans="1:35" x14ac:dyDescent="0.3">
      <c r="A792">
        <v>-73.969345750000002</v>
      </c>
      <c r="B792">
        <v>40.777042969999997</v>
      </c>
      <c r="C792" t="s">
        <v>2266</v>
      </c>
      <c r="D792" t="s">
        <v>150</v>
      </c>
      <c r="E792" t="str" cm="1">
        <f t="array" ref="E792">_xlfn.IFS(D792="05D", "Adjacent", D792="07D", "Adjacent",D792="06C","Adjacent",D792="06E","Adjacent",TRUE,"")</f>
        <v/>
      </c>
      <c r="F792" t="s">
        <v>48</v>
      </c>
      <c r="G792">
        <v>10132018</v>
      </c>
      <c r="H792" s="5">
        <v>2</v>
      </c>
      <c r="I792" t="s">
        <v>39</v>
      </c>
      <c r="J792" t="s">
        <v>40</v>
      </c>
      <c r="K792" t="s">
        <v>41</v>
      </c>
      <c r="L792" t="s">
        <v>42</v>
      </c>
      <c r="O792" t="s">
        <v>50</v>
      </c>
      <c r="P792" s="5">
        <v>20</v>
      </c>
      <c r="R792" t="b">
        <v>1</v>
      </c>
      <c r="S792" t="b">
        <v>0</v>
      </c>
      <c r="T792" t="b">
        <v>1</v>
      </c>
      <c r="U792" t="b">
        <v>0</v>
      </c>
      <c r="V792" t="b">
        <v>0</v>
      </c>
      <c r="X792" t="b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1</v>
      </c>
      <c r="AD792" t="b">
        <v>0</v>
      </c>
      <c r="AE792" t="b">
        <v>0</v>
      </c>
      <c r="AF792" t="str" cm="1">
        <f t="array" ref="AF792">_xlfn.IFS(Y792=TRUE,"THREATENED",Z792=TRUE,"THREATENED",AA792=TRUE,"THREATENED",AE792=TRUE,"THREATENED",TRUE,"")</f>
        <v/>
      </c>
      <c r="AH792" t="s">
        <v>2267</v>
      </c>
      <c r="AI792" t="b">
        <v>1</v>
      </c>
    </row>
    <row r="793" spans="1:35" x14ac:dyDescent="0.3">
      <c r="A793">
        <v>-73.980854230000006</v>
      </c>
      <c r="B793">
        <v>40.767870219999999</v>
      </c>
      <c r="C793" t="s">
        <v>2268</v>
      </c>
      <c r="D793" t="s">
        <v>855</v>
      </c>
      <c r="E793" t="str" cm="1">
        <f t="array" ref="E793">_xlfn.IFS(D793="05D", "Adjacent", D793="07D", "Adjacent",D793="06C","Adjacent",D793="06E","Adjacent",TRUE,"")</f>
        <v/>
      </c>
      <c r="F793" t="s">
        <v>48</v>
      </c>
      <c r="G793">
        <v>10122018</v>
      </c>
      <c r="H793" s="5">
        <v>17</v>
      </c>
      <c r="I793" t="s">
        <v>39</v>
      </c>
      <c r="J793" t="s">
        <v>40</v>
      </c>
      <c r="K793" t="s">
        <v>117</v>
      </c>
      <c r="L793" t="s">
        <v>118</v>
      </c>
      <c r="O793" t="s">
        <v>43</v>
      </c>
      <c r="P793" s="5" t="b">
        <v>0</v>
      </c>
      <c r="R793" t="b">
        <v>0</v>
      </c>
      <c r="S793" t="b">
        <v>0</v>
      </c>
      <c r="T793" t="b">
        <v>1</v>
      </c>
      <c r="U793" t="b">
        <v>1</v>
      </c>
      <c r="V793" t="b">
        <v>1</v>
      </c>
      <c r="X793" t="b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1</v>
      </c>
      <c r="AE793" t="b">
        <v>0</v>
      </c>
      <c r="AF793" t="str" cm="1">
        <f t="array" ref="AF793">_xlfn.IFS(Y793=TRUE,"THREATENED",Z793=TRUE,"THREATENED",AA793=TRUE,"THREATENED",AE793=TRUE,"THREATENED",TRUE,"")</f>
        <v/>
      </c>
      <c r="AH793" t="s">
        <v>2269</v>
      </c>
      <c r="AI793" t="b">
        <v>1</v>
      </c>
    </row>
    <row r="794" spans="1:35" x14ac:dyDescent="0.3">
      <c r="A794">
        <v>-73.952941319999994</v>
      </c>
      <c r="B794">
        <v>40.792096340000001</v>
      </c>
      <c r="C794" t="s">
        <v>2270</v>
      </c>
      <c r="D794" t="s">
        <v>106</v>
      </c>
      <c r="E794" t="str" cm="1">
        <f t="array" ref="E794">_xlfn.IFS(D794="05D", "Adjacent", D794="07D", "Adjacent",D794="06C","Adjacent",D794="06E","Adjacent",TRUE,"")</f>
        <v/>
      </c>
      <c r="F794" t="s">
        <v>34</v>
      </c>
      <c r="G794">
        <v>10072018</v>
      </c>
      <c r="H794" s="5">
        <v>6</v>
      </c>
      <c r="I794" t="s">
        <v>39</v>
      </c>
      <c r="J794" t="s">
        <v>41</v>
      </c>
      <c r="K794" t="s">
        <v>135</v>
      </c>
      <c r="L794" t="s">
        <v>136</v>
      </c>
      <c r="O794" t="s">
        <v>43</v>
      </c>
      <c r="P794" s="5" t="b">
        <v>0</v>
      </c>
      <c r="R794" t="b">
        <v>0</v>
      </c>
      <c r="S794" t="b">
        <v>0</v>
      </c>
      <c r="T794" t="b">
        <v>0</v>
      </c>
      <c r="U794" t="b">
        <v>1</v>
      </c>
      <c r="V794" t="b">
        <v>0</v>
      </c>
      <c r="X794" t="b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1</v>
      </c>
      <c r="AE794" t="b">
        <v>0</v>
      </c>
      <c r="AF794" t="str" cm="1">
        <f t="array" ref="AF794">_xlfn.IFS(Y794=TRUE,"THREATENED",Z794=TRUE,"THREATENED",AA794=TRUE,"THREATENED",AE794=TRUE,"THREATENED",TRUE,"")</f>
        <v/>
      </c>
      <c r="AH794" t="s">
        <v>2271</v>
      </c>
      <c r="AI794" t="b">
        <v>1</v>
      </c>
    </row>
    <row r="795" spans="1:35" x14ac:dyDescent="0.3">
      <c r="A795">
        <v>-73.968214399999994</v>
      </c>
      <c r="B795">
        <v>40.777307069999999</v>
      </c>
      <c r="C795" t="s">
        <v>2272</v>
      </c>
      <c r="D795" t="s">
        <v>246</v>
      </c>
      <c r="E795" t="str" cm="1">
        <f t="array" ref="E795">_xlfn.IFS(D795="05D", "Adjacent", D795="07D", "Adjacent",D795="06C","Adjacent",D795="06E","Adjacent",TRUE,"")</f>
        <v/>
      </c>
      <c r="F795" t="s">
        <v>48</v>
      </c>
      <c r="G795">
        <v>10072018</v>
      </c>
      <c r="H795" s="5">
        <v>8</v>
      </c>
      <c r="I795" t="s">
        <v>39</v>
      </c>
      <c r="J795" t="s">
        <v>41</v>
      </c>
      <c r="K795" t="s">
        <v>84</v>
      </c>
      <c r="L795" t="s">
        <v>85</v>
      </c>
      <c r="O795" t="s">
        <v>43</v>
      </c>
      <c r="P795" s="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1</v>
      </c>
      <c r="X795" t="b">
        <v>0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1</v>
      </c>
      <c r="AE795" t="b">
        <v>0</v>
      </c>
      <c r="AF795" t="str" cm="1">
        <f t="array" ref="AF795">_xlfn.IFS(Y795=TRUE,"THREATENED",Z795=TRUE,"THREATENED",AA795=TRUE,"THREATENED",AE795=TRUE,"THREATENED",TRUE,"")</f>
        <v/>
      </c>
      <c r="AH795" t="s">
        <v>2273</v>
      </c>
      <c r="AI795" t="b">
        <v>1</v>
      </c>
    </row>
    <row r="796" spans="1:35" x14ac:dyDescent="0.3">
      <c r="A796">
        <v>-73.974334229999997</v>
      </c>
      <c r="B796">
        <v>40.772774290000001</v>
      </c>
      <c r="C796" t="s">
        <v>2274</v>
      </c>
      <c r="D796" t="s">
        <v>2088</v>
      </c>
      <c r="E796" t="str" cm="1">
        <f t="array" ref="E796">_xlfn.IFS(D796="05D", "Adjacent", D796="07D", "Adjacent",D796="06C","Adjacent",D796="06E","Adjacent",TRUE,"")</f>
        <v/>
      </c>
      <c r="F796" t="s">
        <v>48</v>
      </c>
      <c r="G796">
        <v>10072018</v>
      </c>
      <c r="H796" s="5">
        <v>8</v>
      </c>
      <c r="I796" t="s">
        <v>39</v>
      </c>
      <c r="J796" t="s">
        <v>40</v>
      </c>
      <c r="L796" t="s">
        <v>55</v>
      </c>
      <c r="O796" t="s">
        <v>50</v>
      </c>
      <c r="P796" s="5">
        <v>15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s="4" t="s">
        <v>2275</v>
      </c>
      <c r="X796" t="b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str" cm="1">
        <f t="array" ref="AF796">_xlfn.IFS(Y796=TRUE,"THREATENED",Z796=TRUE,"THREATENED",AA796=TRUE,"THREATENED",AE796=TRUE,"THREATENED",TRUE,"")</f>
        <v/>
      </c>
      <c r="AH796" t="s">
        <v>2276</v>
      </c>
      <c r="AI796" t="b">
        <v>0</v>
      </c>
    </row>
    <row r="797" spans="1:35" x14ac:dyDescent="0.3">
      <c r="A797">
        <v>-73.958494209999998</v>
      </c>
      <c r="B797">
        <v>40.799500860000002</v>
      </c>
      <c r="C797" t="s">
        <v>2277</v>
      </c>
      <c r="D797" t="s">
        <v>478</v>
      </c>
      <c r="E797" t="str" cm="1">
        <f t="array" ref="E797">_xlfn.IFS(D797="05D", "Adjacent", D797="07D", "Adjacent",D797="06C","Adjacent",D797="06E","Adjacent",TRUE,"")</f>
        <v/>
      </c>
      <c r="F797" t="s">
        <v>48</v>
      </c>
      <c r="G797">
        <v>10132018</v>
      </c>
      <c r="H797" s="5">
        <v>1</v>
      </c>
      <c r="I797" t="s">
        <v>39</v>
      </c>
      <c r="J797" t="s">
        <v>40</v>
      </c>
      <c r="K797" t="s">
        <v>41</v>
      </c>
      <c r="L797" t="s">
        <v>42</v>
      </c>
      <c r="O797" t="s">
        <v>43</v>
      </c>
      <c r="P797" s="5" t="b">
        <v>0</v>
      </c>
      <c r="R797" t="b">
        <v>1</v>
      </c>
      <c r="S797" t="b">
        <v>0</v>
      </c>
      <c r="T797" t="b">
        <v>0</v>
      </c>
      <c r="U797" t="b">
        <v>0</v>
      </c>
      <c r="V797" t="b">
        <v>0</v>
      </c>
      <c r="W797" s="4" t="s">
        <v>2278</v>
      </c>
      <c r="X797" t="b">
        <v>0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1</v>
      </c>
      <c r="AE797" t="b">
        <v>0</v>
      </c>
      <c r="AF797" t="str" cm="1">
        <f t="array" ref="AF797">_xlfn.IFS(Y797=TRUE,"THREATENED",Z797=TRUE,"THREATENED",AA797=TRUE,"THREATENED",AE797=TRUE,"THREATENED",TRUE,"")</f>
        <v/>
      </c>
      <c r="AH797" t="s">
        <v>2279</v>
      </c>
      <c r="AI797" t="b">
        <v>0</v>
      </c>
    </row>
    <row r="798" spans="1:35" x14ac:dyDescent="0.3">
      <c r="A798">
        <v>-73.969798370000007</v>
      </c>
      <c r="B798">
        <v>40.770067699999998</v>
      </c>
      <c r="C798" t="s">
        <v>2280</v>
      </c>
      <c r="D798" t="s">
        <v>1326</v>
      </c>
      <c r="E798" t="str" cm="1">
        <f t="array" ref="E798">_xlfn.IFS(D798="05D", "Adjacent", D798="07D", "Adjacent",D798="06C","Adjacent",D798="06E","Adjacent",TRUE,"")</f>
        <v/>
      </c>
      <c r="F798" t="s">
        <v>34</v>
      </c>
      <c r="G798">
        <v>10132018</v>
      </c>
      <c r="H798" s="5">
        <v>9</v>
      </c>
      <c r="I798" t="s">
        <v>39</v>
      </c>
      <c r="J798" t="s">
        <v>40</v>
      </c>
      <c r="K798" t="s">
        <v>117</v>
      </c>
      <c r="L798" t="s">
        <v>118</v>
      </c>
      <c r="O798" t="s">
        <v>43</v>
      </c>
      <c r="P798" s="5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1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1</v>
      </c>
      <c r="AE798" t="b">
        <v>0</v>
      </c>
      <c r="AF798" t="str" cm="1">
        <f t="array" ref="AF798">_xlfn.IFS(Y798=TRUE,"THREATENED",Z798=TRUE,"THREATENED",AA798=TRUE,"THREATENED",AE798=TRUE,"THREATENED",TRUE,"")</f>
        <v/>
      </c>
      <c r="AH798" t="s">
        <v>2281</v>
      </c>
      <c r="AI798" t="b">
        <v>1</v>
      </c>
    </row>
    <row r="799" spans="1:35" x14ac:dyDescent="0.3">
      <c r="A799">
        <v>-73.969719659999996</v>
      </c>
      <c r="B799">
        <v>40.781406850000003</v>
      </c>
      <c r="C799" t="s">
        <v>2282</v>
      </c>
      <c r="D799" t="s">
        <v>422</v>
      </c>
      <c r="E799" t="str" cm="1">
        <f t="array" ref="E799">_xlfn.IFS(D799="05D", "Adjacent", D799="07D", "Adjacent",D799="06C","Adjacent",D799="06E","Adjacent",TRUE,"")</f>
        <v/>
      </c>
      <c r="F799" t="s">
        <v>48</v>
      </c>
      <c r="G799">
        <v>10192018</v>
      </c>
      <c r="H799" s="5">
        <v>1</v>
      </c>
      <c r="I799" t="s">
        <v>54</v>
      </c>
      <c r="J799" t="s">
        <v>40</v>
      </c>
      <c r="K799" t="s">
        <v>117</v>
      </c>
      <c r="L799" t="s">
        <v>118</v>
      </c>
      <c r="M799" s="4" t="s">
        <v>2283</v>
      </c>
      <c r="O799" t="s">
        <v>43</v>
      </c>
      <c r="P799" s="5" t="b">
        <v>0</v>
      </c>
      <c r="R799" t="b">
        <v>1</v>
      </c>
      <c r="S799" t="b">
        <v>0</v>
      </c>
      <c r="T799" t="b">
        <v>0</v>
      </c>
      <c r="U799" t="b">
        <v>1</v>
      </c>
      <c r="V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1</v>
      </c>
      <c r="AE799" t="b">
        <v>1</v>
      </c>
      <c r="AF799" t="str" cm="1">
        <f t="array" ref="AF799">_xlfn.IFS(Y799=TRUE,"THREATENED",Z799=TRUE,"THREATENED",AA799=TRUE,"THREATENED",AE799=TRUE,"THREATENED",TRUE,"")</f>
        <v>THREATENED</v>
      </c>
      <c r="AG799" t="s">
        <v>645</v>
      </c>
      <c r="AH799" t="s">
        <v>2284</v>
      </c>
      <c r="AI799" t="b">
        <v>1</v>
      </c>
    </row>
    <row r="800" spans="1:35" x14ac:dyDescent="0.3">
      <c r="A800">
        <v>-73.970685149999994</v>
      </c>
      <c r="B800">
        <v>40.778077699999997</v>
      </c>
      <c r="C800" t="s">
        <v>2285</v>
      </c>
      <c r="D800" t="s">
        <v>554</v>
      </c>
      <c r="E800" t="str" cm="1">
        <f t="array" ref="E800">_xlfn.IFS(D800="05D", "Adjacent", D800="07D", "Adjacent",D800="06C","Adjacent",D800="06E","Adjacent",TRUE,"")</f>
        <v/>
      </c>
      <c r="F800" t="s">
        <v>34</v>
      </c>
      <c r="G800">
        <v>10172018</v>
      </c>
      <c r="H800" s="5">
        <v>4</v>
      </c>
      <c r="I800" t="s">
        <v>39</v>
      </c>
      <c r="J800" t="s">
        <v>41</v>
      </c>
      <c r="L800" t="s">
        <v>49</v>
      </c>
      <c r="O800" t="s">
        <v>50</v>
      </c>
      <c r="P800" s="5">
        <v>2</v>
      </c>
      <c r="Q800" t="s">
        <v>760</v>
      </c>
      <c r="R800" t="b">
        <v>1</v>
      </c>
      <c r="S800" t="b">
        <v>0</v>
      </c>
      <c r="T800" t="b">
        <v>0</v>
      </c>
      <c r="U800" t="b">
        <v>0</v>
      </c>
      <c r="V800" t="b">
        <v>0</v>
      </c>
      <c r="X800" t="b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1</v>
      </c>
      <c r="AE800" t="b">
        <v>0</v>
      </c>
      <c r="AF800" t="str" cm="1">
        <f t="array" ref="AF800">_xlfn.IFS(Y800=TRUE,"THREATENED",Z800=TRUE,"THREATENED",AA800=TRUE,"THREATENED",AE800=TRUE,"THREATENED",TRUE,"")</f>
        <v/>
      </c>
      <c r="AH800" t="s">
        <v>2286</v>
      </c>
      <c r="AI800" t="b">
        <v>1</v>
      </c>
    </row>
    <row r="801" spans="1:35" ht="31.2" x14ac:dyDescent="0.3">
      <c r="A801">
        <v>-73.970475759999999</v>
      </c>
      <c r="B801">
        <v>40.776334810000002</v>
      </c>
      <c r="C801" t="s">
        <v>2287</v>
      </c>
      <c r="D801" t="s">
        <v>79</v>
      </c>
      <c r="E801" t="str" cm="1">
        <f t="array" ref="E801">_xlfn.IFS(D801="05D", "Adjacent", D801="07D", "Adjacent",D801="06C","Adjacent",D801="06E","Adjacent",TRUE,"")</f>
        <v/>
      </c>
      <c r="F801" t="s">
        <v>48</v>
      </c>
      <c r="G801">
        <v>10172018</v>
      </c>
      <c r="H801" s="5">
        <v>2</v>
      </c>
      <c r="I801" t="s">
        <v>39</v>
      </c>
      <c r="J801" t="s">
        <v>40</v>
      </c>
      <c r="L801" t="s">
        <v>55</v>
      </c>
      <c r="O801" t="s">
        <v>43</v>
      </c>
      <c r="P801" s="5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1</v>
      </c>
      <c r="W801" s="4" t="s">
        <v>2288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1</v>
      </c>
      <c r="AD801" t="b">
        <v>0</v>
      </c>
      <c r="AE801" t="b">
        <v>0</v>
      </c>
      <c r="AF801" t="str" cm="1">
        <f t="array" ref="AF801">_xlfn.IFS(Y801=TRUE,"THREATENED",Z801=TRUE,"THREATENED",AA801=TRUE,"THREATENED",AE801=TRUE,"THREATENED",TRUE,"")</f>
        <v/>
      </c>
      <c r="AH801" t="s">
        <v>2289</v>
      </c>
      <c r="AI801" t="b">
        <v>0</v>
      </c>
    </row>
    <row r="802" spans="1:35" x14ac:dyDescent="0.3">
      <c r="A802">
        <v>-73.977725899999996</v>
      </c>
      <c r="B802">
        <v>40.768205989999998</v>
      </c>
      <c r="C802" t="s">
        <v>2290</v>
      </c>
      <c r="D802" t="s">
        <v>512</v>
      </c>
      <c r="E802" t="str" cm="1">
        <f t="array" ref="E802">_xlfn.IFS(D802="05D", "Adjacent", D802="07D", "Adjacent",D802="06C","Adjacent",D802="06E","Adjacent",TRUE,"")</f>
        <v/>
      </c>
      <c r="F802" t="s">
        <v>34</v>
      </c>
      <c r="G802">
        <v>10102018</v>
      </c>
      <c r="H802" s="5">
        <v>10</v>
      </c>
      <c r="I802" t="s">
        <v>39</v>
      </c>
      <c r="J802" t="s">
        <v>40</v>
      </c>
      <c r="K802" t="s">
        <v>84</v>
      </c>
      <c r="L802" t="s">
        <v>103</v>
      </c>
      <c r="O802" t="s">
        <v>43</v>
      </c>
      <c r="P802" s="5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1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1</v>
      </c>
      <c r="AF802" t="str" cm="1">
        <f t="array" ref="AF802">_xlfn.IFS(Y802=TRUE,"THREATENED",Z802=TRUE,"THREATENED",AA802=TRUE,"THREATENED",AE802=TRUE,"THREATENED",TRUE,"")</f>
        <v>THREATENED</v>
      </c>
      <c r="AH802" t="s">
        <v>2291</v>
      </c>
      <c r="AI802" t="b">
        <v>1</v>
      </c>
    </row>
    <row r="803" spans="1:35" x14ac:dyDescent="0.3">
      <c r="A803">
        <v>-73.971688180000001</v>
      </c>
      <c r="B803">
        <v>40.778553539999997</v>
      </c>
      <c r="C803" t="s">
        <v>2292</v>
      </c>
      <c r="D803" t="s">
        <v>1631</v>
      </c>
      <c r="E803" t="str" cm="1">
        <f t="array" ref="E803">_xlfn.IFS(D803="05D", "Adjacent", D803="07D", "Adjacent",D803="06C","Adjacent",D803="06E","Adjacent",TRUE,"")</f>
        <v/>
      </c>
      <c r="F803" t="s">
        <v>34</v>
      </c>
      <c r="G803">
        <v>10172018</v>
      </c>
      <c r="H803" s="5">
        <v>2</v>
      </c>
      <c r="I803" t="s">
        <v>39</v>
      </c>
      <c r="J803" t="s">
        <v>40</v>
      </c>
      <c r="K803" t="s">
        <v>41</v>
      </c>
      <c r="L803" t="s">
        <v>42</v>
      </c>
      <c r="O803" t="s">
        <v>50</v>
      </c>
      <c r="P803" s="5">
        <v>0</v>
      </c>
      <c r="R803" t="b">
        <v>0</v>
      </c>
      <c r="S803" t="b">
        <v>0</v>
      </c>
      <c r="T803" t="b">
        <v>1</v>
      </c>
      <c r="U803" t="b">
        <v>0</v>
      </c>
      <c r="V803" t="b">
        <v>0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1</v>
      </c>
      <c r="AF803" t="str" cm="1">
        <f t="array" ref="AF803">_xlfn.IFS(Y803=TRUE,"THREATENED",Z803=TRUE,"THREATENED",AA803=TRUE,"THREATENED",AE803=TRUE,"THREATENED",TRUE,"")</f>
        <v>THREATENED</v>
      </c>
      <c r="AH803" t="s">
        <v>2293</v>
      </c>
      <c r="AI803" t="b">
        <v>1</v>
      </c>
    </row>
    <row r="804" spans="1:35" x14ac:dyDescent="0.3">
      <c r="A804">
        <v>-73.963325060000003</v>
      </c>
      <c r="B804">
        <v>40.792215509999998</v>
      </c>
      <c r="C804" t="s">
        <v>2294</v>
      </c>
      <c r="D804" t="s">
        <v>125</v>
      </c>
      <c r="E804" t="str" cm="1">
        <f t="array" ref="E804">_xlfn.IFS(D804="05D", "Adjacent", D804="07D", "Adjacent",D804="06C","Adjacent",D804="06E","Adjacent",TRUE,"")</f>
        <v/>
      </c>
      <c r="F804" t="s">
        <v>34</v>
      </c>
      <c r="G804">
        <v>10132018</v>
      </c>
      <c r="H804" s="5">
        <v>9</v>
      </c>
      <c r="I804" t="s">
        <v>39</v>
      </c>
      <c r="J804" t="s">
        <v>40</v>
      </c>
      <c r="K804" t="s">
        <v>84</v>
      </c>
      <c r="L804" t="s">
        <v>103</v>
      </c>
      <c r="O804" t="s">
        <v>43</v>
      </c>
      <c r="P804" s="5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1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1</v>
      </c>
      <c r="AE804" t="b">
        <v>0</v>
      </c>
      <c r="AF804" t="str" cm="1">
        <f t="array" ref="AF804">_xlfn.IFS(Y804=TRUE,"THREATENED",Z804=TRUE,"THREATENED",AA804=TRUE,"THREATENED",AE804=TRUE,"THREATENED",TRUE,"")</f>
        <v/>
      </c>
      <c r="AH804" t="s">
        <v>2295</v>
      </c>
      <c r="AI804" t="b">
        <v>1</v>
      </c>
    </row>
    <row r="805" spans="1:35" x14ac:dyDescent="0.3">
      <c r="A805">
        <v>-73.967418109999997</v>
      </c>
      <c r="B805">
        <v>40.776459539999998</v>
      </c>
      <c r="C805" t="s">
        <v>2296</v>
      </c>
      <c r="D805" t="s">
        <v>326</v>
      </c>
      <c r="E805" t="str" cm="1">
        <f t="array" ref="E805">_xlfn.IFS(D805="05D", "Adjacent", D805="07D", "Adjacent",D805="06C","Adjacent",D805="06E","Adjacent",TRUE,"")</f>
        <v/>
      </c>
      <c r="F805" t="s">
        <v>48</v>
      </c>
      <c r="G805">
        <v>10082018</v>
      </c>
      <c r="H805" s="5">
        <v>5</v>
      </c>
      <c r="I805" t="s">
        <v>39</v>
      </c>
      <c r="J805" t="s">
        <v>40</v>
      </c>
      <c r="K805" t="s">
        <v>41</v>
      </c>
      <c r="L805" t="s">
        <v>42</v>
      </c>
      <c r="O805" t="s">
        <v>43</v>
      </c>
      <c r="P805" s="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1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1</v>
      </c>
      <c r="AE805" t="b">
        <v>0</v>
      </c>
      <c r="AF805" t="str" cm="1">
        <f t="array" ref="AF805">_xlfn.IFS(Y805=TRUE,"THREATENED",Z805=TRUE,"THREATENED",AA805=TRUE,"THREATENED",AE805=TRUE,"THREATENED",TRUE,"")</f>
        <v/>
      </c>
      <c r="AH805" t="s">
        <v>2297</v>
      </c>
      <c r="AI805" t="b">
        <v>1</v>
      </c>
    </row>
    <row r="806" spans="1:35" x14ac:dyDescent="0.3">
      <c r="A806">
        <v>-73.977169529999998</v>
      </c>
      <c r="B806">
        <v>40.772427729999997</v>
      </c>
      <c r="C806" t="s">
        <v>2298</v>
      </c>
      <c r="D806" t="s">
        <v>72</v>
      </c>
      <c r="E806" t="str" cm="1">
        <f t="array" ref="E806">_xlfn.IFS(D806="05D", "Adjacent", D806="07D", "Adjacent",D806="06C","Adjacent",D806="06E","Adjacent",TRUE,"")</f>
        <v/>
      </c>
      <c r="F806" t="s">
        <v>48</v>
      </c>
      <c r="G806">
        <v>10082018</v>
      </c>
      <c r="H806" s="5">
        <v>3</v>
      </c>
      <c r="I806" t="s">
        <v>39</v>
      </c>
      <c r="J806" t="s">
        <v>40</v>
      </c>
      <c r="L806" t="s">
        <v>55</v>
      </c>
      <c r="O806" t="s">
        <v>50</v>
      </c>
      <c r="P806" s="5">
        <v>5</v>
      </c>
      <c r="R806" t="b">
        <v>0</v>
      </c>
      <c r="S806" t="b">
        <v>1</v>
      </c>
      <c r="T806" t="b">
        <v>0</v>
      </c>
      <c r="U806" t="b">
        <v>0</v>
      </c>
      <c r="V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1</v>
      </c>
      <c r="AE806" t="b">
        <v>0</v>
      </c>
      <c r="AF806" t="str" cm="1">
        <f t="array" ref="AF806">_xlfn.IFS(Y806=TRUE,"THREATENED",Z806=TRUE,"THREATENED",AA806=TRUE,"THREATENED",AE806=TRUE,"THREATENED",TRUE,"")</f>
        <v/>
      </c>
      <c r="AH806" t="s">
        <v>2299</v>
      </c>
      <c r="AI806" t="b">
        <v>1</v>
      </c>
    </row>
    <row r="807" spans="1:35" x14ac:dyDescent="0.3">
      <c r="A807">
        <v>-73.969967519999997</v>
      </c>
      <c r="B807">
        <v>40.777301260000002</v>
      </c>
      <c r="C807" t="s">
        <v>2300</v>
      </c>
      <c r="D807" t="s">
        <v>150</v>
      </c>
      <c r="E807" t="str" cm="1">
        <f t="array" ref="E807">_xlfn.IFS(D807="05D", "Adjacent", D807="07D", "Adjacent",D807="06C","Adjacent",D807="06E","Adjacent",TRUE,"")</f>
        <v/>
      </c>
      <c r="F807" t="s">
        <v>34</v>
      </c>
      <c r="G807">
        <v>10082018</v>
      </c>
      <c r="H807" s="5">
        <v>7</v>
      </c>
      <c r="I807" t="s">
        <v>39</v>
      </c>
      <c r="J807" t="s">
        <v>40</v>
      </c>
      <c r="L807" t="s">
        <v>55</v>
      </c>
      <c r="O807" t="s">
        <v>43</v>
      </c>
      <c r="P807" s="5" t="b">
        <v>0</v>
      </c>
      <c r="R807" t="b">
        <v>0</v>
      </c>
      <c r="S807" t="b">
        <v>0</v>
      </c>
      <c r="T807" t="b">
        <v>0</v>
      </c>
      <c r="U807" t="b">
        <v>1</v>
      </c>
      <c r="V807" t="b">
        <v>0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1</v>
      </c>
      <c r="AE807" t="b">
        <v>0</v>
      </c>
      <c r="AF807" t="str" cm="1">
        <f t="array" ref="AF807">_xlfn.IFS(Y807=TRUE,"THREATENED",Z807=TRUE,"THREATENED",AA807=TRUE,"THREATENED",AE807=TRUE,"THREATENED",TRUE,"")</f>
        <v/>
      </c>
      <c r="AH807" t="s">
        <v>2301</v>
      </c>
      <c r="AI807" t="b">
        <v>1</v>
      </c>
    </row>
    <row r="808" spans="1:35" x14ac:dyDescent="0.3">
      <c r="A808">
        <v>-73.975895980000004</v>
      </c>
      <c r="B808">
        <v>40.76941257</v>
      </c>
      <c r="C808" t="s">
        <v>2302</v>
      </c>
      <c r="D808" t="s">
        <v>544</v>
      </c>
      <c r="E808" t="str" cm="1">
        <f t="array" ref="E808">_xlfn.IFS(D808="05D", "Adjacent", D808="07D", "Adjacent",D808="06C","Adjacent",D808="06E","Adjacent",TRUE,"")</f>
        <v/>
      </c>
      <c r="F808" t="s">
        <v>34</v>
      </c>
      <c r="G808">
        <v>10082018</v>
      </c>
      <c r="H808" s="5">
        <v>1</v>
      </c>
      <c r="I808" t="s">
        <v>39</v>
      </c>
      <c r="J808" t="s">
        <v>41</v>
      </c>
      <c r="K808" t="s">
        <v>135</v>
      </c>
      <c r="L808" t="s">
        <v>136</v>
      </c>
      <c r="O808" t="s">
        <v>43</v>
      </c>
      <c r="P808" s="5" t="b">
        <v>0</v>
      </c>
      <c r="R808" t="b">
        <v>0</v>
      </c>
      <c r="S808" t="b">
        <v>0</v>
      </c>
      <c r="T808" t="b">
        <v>0</v>
      </c>
      <c r="U808" t="b">
        <v>1</v>
      </c>
      <c r="V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1</v>
      </c>
      <c r="AF808" t="str" cm="1">
        <f t="array" ref="AF808">_xlfn.IFS(Y808=TRUE,"THREATENED",Z808=TRUE,"THREATENED",AA808=TRUE,"THREATENED",AE808=TRUE,"THREATENED",TRUE,"")</f>
        <v>THREATENED</v>
      </c>
      <c r="AH808" t="s">
        <v>2303</v>
      </c>
      <c r="AI808" t="b">
        <v>1</v>
      </c>
    </row>
    <row r="809" spans="1:35" x14ac:dyDescent="0.3">
      <c r="A809">
        <v>-73.96076085</v>
      </c>
      <c r="B809">
        <v>40.795468759999999</v>
      </c>
      <c r="C809" t="s">
        <v>2304</v>
      </c>
      <c r="D809" t="s">
        <v>387</v>
      </c>
      <c r="E809" t="str" cm="1">
        <f t="array" ref="E809">_xlfn.IFS(D809="05D", "Adjacent", D809="07D", "Adjacent",D809="06C","Adjacent",D809="06E","Adjacent",TRUE,"")</f>
        <v/>
      </c>
      <c r="F809" t="s">
        <v>34</v>
      </c>
      <c r="G809">
        <v>10132018</v>
      </c>
      <c r="H809" s="5">
        <v>6</v>
      </c>
      <c r="J809" t="s">
        <v>40</v>
      </c>
      <c r="K809" t="s">
        <v>41</v>
      </c>
      <c r="L809" t="s">
        <v>42</v>
      </c>
      <c r="O809" t="s">
        <v>43</v>
      </c>
      <c r="P809" s="5" t="b">
        <v>0</v>
      </c>
      <c r="Q809" t="s">
        <v>2305</v>
      </c>
      <c r="R809" t="b">
        <v>0</v>
      </c>
      <c r="S809" t="b">
        <v>0</v>
      </c>
      <c r="T809" t="b">
        <v>0</v>
      </c>
      <c r="U809" t="b">
        <v>1</v>
      </c>
      <c r="V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1</v>
      </c>
      <c r="AE809" t="b">
        <v>0</v>
      </c>
      <c r="AF809" t="str" cm="1">
        <f t="array" ref="AF809">_xlfn.IFS(Y809=TRUE,"THREATENED",Z809=TRUE,"THREATENED",AA809=TRUE,"THREATENED",AE809=TRUE,"THREATENED",TRUE,"")</f>
        <v/>
      </c>
      <c r="AH809" t="s">
        <v>2306</v>
      </c>
      <c r="AI809" t="b">
        <v>1</v>
      </c>
    </row>
    <row r="810" spans="1:35" x14ac:dyDescent="0.3">
      <c r="A810">
        <v>-73.975328379999993</v>
      </c>
      <c r="B810">
        <v>40.77330439</v>
      </c>
      <c r="C810" t="s">
        <v>2307</v>
      </c>
      <c r="D810" t="s">
        <v>805</v>
      </c>
      <c r="E810" t="str" cm="1">
        <f t="array" ref="E810">_xlfn.IFS(D810="05D", "Adjacent", D810="07D", "Adjacent",D810="06C","Adjacent",D810="06E","Adjacent",TRUE,"")</f>
        <v/>
      </c>
      <c r="F810" t="s">
        <v>34</v>
      </c>
      <c r="G810">
        <v>10132018</v>
      </c>
      <c r="H810" s="5">
        <v>2</v>
      </c>
      <c r="I810" t="s">
        <v>39</v>
      </c>
      <c r="J810" t="s">
        <v>40</v>
      </c>
      <c r="K810" t="s">
        <v>41</v>
      </c>
      <c r="L810" t="s">
        <v>42</v>
      </c>
      <c r="O810" t="s">
        <v>43</v>
      </c>
      <c r="P810" s="5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1</v>
      </c>
      <c r="X810" t="b">
        <v>0</v>
      </c>
      <c r="Y810" t="b">
        <v>0</v>
      </c>
      <c r="Z810" t="b">
        <v>0</v>
      </c>
      <c r="AA810" t="b">
        <v>1</v>
      </c>
      <c r="AB810" t="b">
        <v>0</v>
      </c>
      <c r="AC810" t="b">
        <v>0</v>
      </c>
      <c r="AD810" t="b">
        <v>1</v>
      </c>
      <c r="AE810" t="b">
        <v>0</v>
      </c>
      <c r="AF810" t="str" cm="1">
        <f t="array" ref="AF810">_xlfn.IFS(Y810=TRUE,"THREATENED",Z810=TRUE,"THREATENED",AA810=TRUE,"THREATENED",AE810=TRUE,"THREATENED",TRUE,"")</f>
        <v>THREATENED</v>
      </c>
      <c r="AH810" t="s">
        <v>2308</v>
      </c>
      <c r="AI810" t="b">
        <v>1</v>
      </c>
    </row>
    <row r="811" spans="1:35" x14ac:dyDescent="0.3">
      <c r="A811">
        <v>-73.978530050000003</v>
      </c>
      <c r="B811">
        <v>40.77211277</v>
      </c>
      <c r="C811" t="s">
        <v>2309</v>
      </c>
      <c r="D811" t="s">
        <v>874</v>
      </c>
      <c r="E811" t="str" cm="1">
        <f t="array" ref="E811">_xlfn.IFS(D811="05D", "Adjacent", D811="07D", "Adjacent",D811="06C","Adjacent",D811="06E","Adjacent",TRUE,"")</f>
        <v/>
      </c>
      <c r="F811" t="s">
        <v>48</v>
      </c>
      <c r="G811">
        <v>10062018</v>
      </c>
      <c r="H811" s="5">
        <v>7</v>
      </c>
      <c r="I811" t="s">
        <v>39</v>
      </c>
      <c r="J811" t="s">
        <v>40</v>
      </c>
      <c r="K811" t="s">
        <v>117</v>
      </c>
      <c r="L811" t="s">
        <v>118</v>
      </c>
      <c r="O811" t="s">
        <v>43</v>
      </c>
      <c r="P811" s="5" t="b">
        <v>0</v>
      </c>
      <c r="R811" t="b">
        <v>0</v>
      </c>
      <c r="S811" t="b">
        <v>0</v>
      </c>
      <c r="T811" t="b">
        <v>0</v>
      </c>
      <c r="U811" t="b">
        <v>1</v>
      </c>
      <c r="V811" t="b">
        <v>1</v>
      </c>
      <c r="X811" t="b">
        <v>0</v>
      </c>
      <c r="Y811" t="b">
        <v>0</v>
      </c>
      <c r="Z811" t="b">
        <v>0</v>
      </c>
      <c r="AA811" t="b">
        <v>0</v>
      </c>
      <c r="AB811" t="b">
        <v>1</v>
      </c>
      <c r="AC811" t="b">
        <v>0</v>
      </c>
      <c r="AD811" t="b">
        <v>1</v>
      </c>
      <c r="AE811" t="b">
        <v>0</v>
      </c>
      <c r="AF811" t="str" cm="1">
        <f t="array" ref="AF811">_xlfn.IFS(Y811=TRUE,"THREATENED",Z811=TRUE,"THREATENED",AA811=TRUE,"THREATENED",AE811=TRUE,"THREATENED",TRUE,"")</f>
        <v/>
      </c>
      <c r="AH811" t="s">
        <v>2310</v>
      </c>
      <c r="AI811" t="b">
        <v>1</v>
      </c>
    </row>
    <row r="812" spans="1:35" x14ac:dyDescent="0.3">
      <c r="A812">
        <v>-73.954002239999994</v>
      </c>
      <c r="B812">
        <v>40.797940990000001</v>
      </c>
      <c r="C812" t="s">
        <v>2311</v>
      </c>
      <c r="D812" t="s">
        <v>1520</v>
      </c>
      <c r="E812" t="str" cm="1">
        <f t="array" ref="E812">_xlfn.IFS(D812="05D", "Adjacent", D812="07D", "Adjacent",D812="06C","Adjacent",D812="06E","Adjacent",TRUE,"")</f>
        <v/>
      </c>
      <c r="F812" t="s">
        <v>48</v>
      </c>
      <c r="G812">
        <v>10072018</v>
      </c>
      <c r="H812" s="5">
        <v>1</v>
      </c>
      <c r="I812" t="s">
        <v>39</v>
      </c>
      <c r="J812" t="s">
        <v>40</v>
      </c>
      <c r="K812" t="s">
        <v>84</v>
      </c>
      <c r="L812" t="s">
        <v>103</v>
      </c>
      <c r="M812" s="4" t="s">
        <v>2312</v>
      </c>
      <c r="O812" t="s">
        <v>43</v>
      </c>
      <c r="P812" s="5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1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1</v>
      </c>
      <c r="AE812" t="b">
        <v>0</v>
      </c>
      <c r="AF812" t="str" cm="1">
        <f t="array" ref="AF812">_xlfn.IFS(Y812=TRUE,"THREATENED",Z812=TRUE,"THREATENED",AA812=TRUE,"THREATENED",AE812=TRUE,"THREATENED",TRUE,"")</f>
        <v/>
      </c>
      <c r="AH812" t="s">
        <v>2313</v>
      </c>
      <c r="AI812" t="b">
        <v>1</v>
      </c>
    </row>
    <row r="813" spans="1:35" x14ac:dyDescent="0.3">
      <c r="A813">
        <v>-73.960875740000006</v>
      </c>
      <c r="B813">
        <v>40.790668650000001</v>
      </c>
      <c r="C813" t="s">
        <v>2314</v>
      </c>
      <c r="D813" t="s">
        <v>621</v>
      </c>
      <c r="E813" t="str" cm="1">
        <f t="array" ref="E813">_xlfn.IFS(D813="05D", "Adjacent", D813="07D", "Adjacent",D813="06C","Adjacent",D813="06E","Adjacent",TRUE,"")</f>
        <v/>
      </c>
      <c r="F813" t="s">
        <v>48</v>
      </c>
      <c r="G813">
        <v>10142018</v>
      </c>
      <c r="H813" s="5">
        <v>6</v>
      </c>
      <c r="I813" t="s">
        <v>39</v>
      </c>
      <c r="J813" t="s">
        <v>40</v>
      </c>
      <c r="K813" t="s">
        <v>41</v>
      </c>
      <c r="L813" t="s">
        <v>42</v>
      </c>
      <c r="O813" t="s">
        <v>43</v>
      </c>
      <c r="P813" s="5" t="b">
        <v>0</v>
      </c>
      <c r="R813" t="b">
        <v>0</v>
      </c>
      <c r="S813" t="b">
        <v>0</v>
      </c>
      <c r="T813" t="b">
        <v>0</v>
      </c>
      <c r="U813" t="b">
        <v>1</v>
      </c>
      <c r="V813" t="b">
        <v>0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1</v>
      </c>
      <c r="AE813" t="b">
        <v>0</v>
      </c>
      <c r="AF813" t="str" cm="1">
        <f t="array" ref="AF813">_xlfn.IFS(Y813=TRUE,"THREATENED",Z813=TRUE,"THREATENED",AA813=TRUE,"THREATENED",AE813=TRUE,"THREATENED",TRUE,"")</f>
        <v/>
      </c>
      <c r="AH813" t="s">
        <v>2315</v>
      </c>
      <c r="AI813" t="b">
        <v>1</v>
      </c>
    </row>
    <row r="814" spans="1:35" x14ac:dyDescent="0.3">
      <c r="A814">
        <v>-73.960362009999997</v>
      </c>
      <c r="B814">
        <v>40.795596580000002</v>
      </c>
      <c r="C814" t="s">
        <v>2316</v>
      </c>
      <c r="D814" t="s">
        <v>1406</v>
      </c>
      <c r="E814" t="str" cm="1">
        <f t="array" ref="E814">_xlfn.IFS(D814="05D", "Adjacent", D814="07D", "Adjacent",D814="06C","Adjacent",D814="06E","Adjacent",TRUE,"")</f>
        <v/>
      </c>
      <c r="F814" t="s">
        <v>48</v>
      </c>
      <c r="G814">
        <v>10132018</v>
      </c>
      <c r="H814" s="5">
        <v>2</v>
      </c>
      <c r="J814" t="s">
        <v>40</v>
      </c>
      <c r="L814" t="s">
        <v>55</v>
      </c>
      <c r="O814" t="s">
        <v>43</v>
      </c>
      <c r="P814" s="5" t="b">
        <v>0</v>
      </c>
      <c r="R814" t="b">
        <v>1</v>
      </c>
      <c r="S814" t="b">
        <v>0</v>
      </c>
      <c r="T814" t="b">
        <v>0</v>
      </c>
      <c r="U814" t="b">
        <v>0</v>
      </c>
      <c r="V814" t="b">
        <v>0</v>
      </c>
      <c r="X814" t="b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str" cm="1">
        <f t="array" ref="AF814">_xlfn.IFS(Y814=TRUE,"THREATENED",Z814=TRUE,"THREATENED",AA814=TRUE,"THREATENED",AE814=TRUE,"THREATENED",TRUE,"")</f>
        <v/>
      </c>
      <c r="AG814" t="s">
        <v>2317</v>
      </c>
      <c r="AH814" t="s">
        <v>2318</v>
      </c>
      <c r="AI814" t="b">
        <v>1</v>
      </c>
    </row>
    <row r="815" spans="1:35" ht="62.4" x14ac:dyDescent="0.3">
      <c r="A815">
        <v>-73.980190210000004</v>
      </c>
      <c r="B815">
        <v>40.769557599999999</v>
      </c>
      <c r="C815" t="s">
        <v>2319</v>
      </c>
      <c r="D815" t="s">
        <v>253</v>
      </c>
      <c r="E815" t="str" cm="1">
        <f t="array" ref="E815">_xlfn.IFS(D815="05D", "Adjacent", D815="07D", "Adjacent",D815="06C","Adjacent",D815="06E","Adjacent",TRUE,"")</f>
        <v/>
      </c>
      <c r="F815" t="s">
        <v>48</v>
      </c>
      <c r="G815">
        <v>10122018</v>
      </c>
      <c r="H815" s="5">
        <v>3</v>
      </c>
      <c r="I815" t="s">
        <v>54</v>
      </c>
      <c r="J815" t="s">
        <v>40</v>
      </c>
      <c r="K815" t="s">
        <v>1924</v>
      </c>
      <c r="L815" t="s">
        <v>1925</v>
      </c>
      <c r="M815" s="4" t="s">
        <v>2320</v>
      </c>
      <c r="O815" t="s">
        <v>50</v>
      </c>
      <c r="P815" s="5">
        <v>1</v>
      </c>
      <c r="R815" t="b">
        <v>0</v>
      </c>
      <c r="S815" t="b">
        <v>0</v>
      </c>
      <c r="T815" t="b">
        <v>1</v>
      </c>
      <c r="U815" t="b">
        <v>0</v>
      </c>
      <c r="V815" t="b">
        <v>0</v>
      </c>
      <c r="X815" t="b">
        <v>0</v>
      </c>
      <c r="Y815" t="b">
        <v>0</v>
      </c>
      <c r="Z815" t="b">
        <v>0</v>
      </c>
      <c r="AA815" t="b">
        <v>0</v>
      </c>
      <c r="AB815" t="b">
        <v>1</v>
      </c>
      <c r="AC815" t="b">
        <v>0</v>
      </c>
      <c r="AD815" t="b">
        <v>0</v>
      </c>
      <c r="AE815" t="b">
        <v>1</v>
      </c>
      <c r="AF815" t="str" cm="1">
        <f t="array" ref="AF815">_xlfn.IFS(Y815=TRUE,"THREATENED",Z815=TRUE,"THREATENED",AA815=TRUE,"THREATENED",AE815=TRUE,"THREATENED",TRUE,"")</f>
        <v>THREATENED</v>
      </c>
      <c r="AH815" t="s">
        <v>2321</v>
      </c>
      <c r="AI815" t="b">
        <v>1</v>
      </c>
    </row>
    <row r="816" spans="1:35" x14ac:dyDescent="0.3">
      <c r="A816">
        <v>-73.959077669999999</v>
      </c>
      <c r="B816">
        <v>40.792604580000003</v>
      </c>
      <c r="C816" t="s">
        <v>2322</v>
      </c>
      <c r="D816" t="s">
        <v>1173</v>
      </c>
      <c r="E816" t="str" cm="1">
        <f t="array" ref="E816">_xlfn.IFS(D816="05D", "Adjacent", D816="07D", "Adjacent",D816="06C","Adjacent",D816="06E","Adjacent",TRUE,"")</f>
        <v/>
      </c>
      <c r="F816" t="s">
        <v>48</v>
      </c>
      <c r="G816">
        <v>10082018</v>
      </c>
      <c r="H816" s="5">
        <v>2</v>
      </c>
      <c r="I816" t="s">
        <v>39</v>
      </c>
      <c r="J816" t="s">
        <v>192</v>
      </c>
      <c r="L816" t="s">
        <v>193</v>
      </c>
      <c r="O816" t="s">
        <v>43</v>
      </c>
      <c r="P816" s="5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1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1</v>
      </c>
      <c r="AE816" t="b">
        <v>0</v>
      </c>
      <c r="AF816" t="str" cm="1">
        <f t="array" ref="AF816">_xlfn.IFS(Y816=TRUE,"THREATENED",Z816=TRUE,"THREATENED",AA816=TRUE,"THREATENED",AE816=TRUE,"THREATENED",TRUE,"")</f>
        <v/>
      </c>
      <c r="AH816" t="s">
        <v>2323</v>
      </c>
      <c r="AI816" t="b">
        <v>1</v>
      </c>
    </row>
    <row r="817" spans="1:35" x14ac:dyDescent="0.3">
      <c r="A817">
        <v>-73.95765591</v>
      </c>
      <c r="B817">
        <v>40.799259859999999</v>
      </c>
      <c r="C817" t="s">
        <v>2324</v>
      </c>
      <c r="D817" t="s">
        <v>382</v>
      </c>
      <c r="E817" t="str" cm="1">
        <f t="array" ref="E817">_xlfn.IFS(D817="05D", "Adjacent", D817="07D", "Adjacent",D817="06C","Adjacent",D817="06E","Adjacent",TRUE,"")</f>
        <v/>
      </c>
      <c r="F817" t="s">
        <v>48</v>
      </c>
      <c r="G817">
        <v>10102018</v>
      </c>
      <c r="H817" s="5">
        <v>9</v>
      </c>
      <c r="I817" t="s">
        <v>39</v>
      </c>
      <c r="J817" t="s">
        <v>40</v>
      </c>
      <c r="L817" t="s">
        <v>55</v>
      </c>
      <c r="O817" t="s">
        <v>50</v>
      </c>
      <c r="P817" s="5">
        <v>3</v>
      </c>
      <c r="R817" t="b">
        <v>0</v>
      </c>
      <c r="S817" t="b">
        <v>1</v>
      </c>
      <c r="T817" t="b">
        <v>0</v>
      </c>
      <c r="U817" t="b">
        <v>0</v>
      </c>
      <c r="V817" t="b">
        <v>0</v>
      </c>
      <c r="X817" t="b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1</v>
      </c>
      <c r="AE817" t="b">
        <v>0</v>
      </c>
      <c r="AF817" t="str" cm="1">
        <f t="array" ref="AF817">_xlfn.IFS(Y817=TRUE,"THREATENED",Z817=TRUE,"THREATENED",AA817=TRUE,"THREATENED",AE817=TRUE,"THREATENED",TRUE,"")</f>
        <v/>
      </c>
      <c r="AH817" t="s">
        <v>2325</v>
      </c>
      <c r="AI817" t="b">
        <v>1</v>
      </c>
    </row>
    <row r="818" spans="1:35" x14ac:dyDescent="0.3">
      <c r="A818">
        <v>-73.954595060000003</v>
      </c>
      <c r="B818">
        <v>40.795656790000002</v>
      </c>
      <c r="C818" t="s">
        <v>2326</v>
      </c>
      <c r="D818" t="s">
        <v>1066</v>
      </c>
      <c r="E818" t="str" cm="1">
        <f t="array" ref="E818">_xlfn.IFS(D818="05D", "Adjacent", D818="07D", "Adjacent",D818="06C","Adjacent",D818="06E","Adjacent",TRUE,"")</f>
        <v/>
      </c>
      <c r="F818" t="s">
        <v>48</v>
      </c>
      <c r="G818">
        <v>10142018</v>
      </c>
      <c r="H818" s="5">
        <v>4</v>
      </c>
      <c r="I818" t="s">
        <v>54</v>
      </c>
      <c r="J818" t="s">
        <v>40</v>
      </c>
      <c r="K818" t="s">
        <v>41</v>
      </c>
      <c r="L818" t="s">
        <v>42</v>
      </c>
      <c r="O818" t="s">
        <v>43</v>
      </c>
      <c r="P818" s="5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1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1</v>
      </c>
      <c r="AE818" t="b">
        <v>0</v>
      </c>
      <c r="AF818" t="str" cm="1">
        <f t="array" ref="AF818">_xlfn.IFS(Y818=TRUE,"THREATENED",Z818=TRUE,"THREATENED",AA818=TRUE,"THREATENED",AE818=TRUE,"THREATENED",TRUE,"")</f>
        <v/>
      </c>
      <c r="AH818" t="s">
        <v>2327</v>
      </c>
      <c r="AI818" t="b">
        <v>1</v>
      </c>
    </row>
    <row r="819" spans="1:35" x14ac:dyDescent="0.3">
      <c r="A819">
        <v>-73.960634470000002</v>
      </c>
      <c r="B819">
        <v>40.795833780000002</v>
      </c>
      <c r="C819" t="s">
        <v>2328</v>
      </c>
      <c r="D819" t="s">
        <v>972</v>
      </c>
      <c r="E819" t="str" cm="1">
        <f t="array" ref="E819">_xlfn.IFS(D819="05D", "Adjacent", D819="07D", "Adjacent",D819="06C","Adjacent",D819="06E","Adjacent",TRUE,"")</f>
        <v/>
      </c>
      <c r="F819" t="s">
        <v>34</v>
      </c>
      <c r="G819">
        <v>10132018</v>
      </c>
      <c r="H819" s="5">
        <v>4</v>
      </c>
      <c r="I819" t="s">
        <v>39</v>
      </c>
      <c r="J819" t="s">
        <v>40</v>
      </c>
      <c r="L819" t="s">
        <v>55</v>
      </c>
      <c r="O819" t="s">
        <v>43</v>
      </c>
      <c r="P819" s="5" t="b">
        <v>0</v>
      </c>
      <c r="R819" t="b">
        <v>1</v>
      </c>
      <c r="S819" t="b">
        <v>0</v>
      </c>
      <c r="T819" t="b">
        <v>0</v>
      </c>
      <c r="U819" t="b">
        <v>0</v>
      </c>
      <c r="V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1</v>
      </c>
      <c r="AF819" t="str" cm="1">
        <f t="array" ref="AF819">_xlfn.IFS(Y819=TRUE,"THREATENED",Z819=TRUE,"THREATENED",AA819=TRUE,"THREATENED",AE819=TRUE,"THREATENED",TRUE,"")</f>
        <v>THREATENED</v>
      </c>
      <c r="AH819" t="s">
        <v>2329</v>
      </c>
      <c r="AI819" t="b">
        <v>1</v>
      </c>
    </row>
    <row r="820" spans="1:35" x14ac:dyDescent="0.3">
      <c r="A820">
        <v>-73.958010520000002</v>
      </c>
      <c r="B820">
        <v>40.797446829999998</v>
      </c>
      <c r="C820" t="s">
        <v>2330</v>
      </c>
      <c r="D820" t="s">
        <v>233</v>
      </c>
      <c r="E820" t="str" cm="1">
        <f t="array" ref="E820">_xlfn.IFS(D820="05D", "Adjacent", D820="07D", "Adjacent",D820="06C","Adjacent",D820="06E","Adjacent",TRUE,"")</f>
        <v/>
      </c>
      <c r="F820" t="s">
        <v>34</v>
      </c>
      <c r="G820">
        <v>10062018</v>
      </c>
      <c r="H820" s="5">
        <v>3</v>
      </c>
      <c r="I820" t="s">
        <v>39</v>
      </c>
      <c r="J820" t="s">
        <v>40</v>
      </c>
      <c r="L820" t="s">
        <v>55</v>
      </c>
      <c r="O820" t="s">
        <v>43</v>
      </c>
      <c r="P820" s="5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1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1</v>
      </c>
      <c r="AF820" t="str" cm="1">
        <f t="array" ref="AF820">_xlfn.IFS(Y820=TRUE,"THREATENED",Z820=TRUE,"THREATENED",AA820=TRUE,"THREATENED",AE820=TRUE,"THREATENED",TRUE,"")</f>
        <v>THREATENED</v>
      </c>
      <c r="AH820" t="s">
        <v>2331</v>
      </c>
      <c r="AI820" t="b">
        <v>1</v>
      </c>
    </row>
    <row r="821" spans="1:35" x14ac:dyDescent="0.3">
      <c r="A821">
        <v>-73.955726350000006</v>
      </c>
      <c r="B821">
        <v>40.793950580000001</v>
      </c>
      <c r="C821" t="s">
        <v>2332</v>
      </c>
      <c r="D821" t="s">
        <v>33</v>
      </c>
      <c r="E821" t="str" cm="1">
        <f t="array" ref="E821">_xlfn.IFS(D821="05D", "Adjacent", D821="07D", "Adjacent",D821="06C","Adjacent",D821="06E","Adjacent",TRUE,"")</f>
        <v/>
      </c>
      <c r="F821" t="s">
        <v>34</v>
      </c>
      <c r="G821">
        <v>10142018</v>
      </c>
      <c r="H821" s="5">
        <v>2</v>
      </c>
      <c r="I821" t="s">
        <v>54</v>
      </c>
      <c r="J821" t="s">
        <v>40</v>
      </c>
      <c r="K821" t="s">
        <v>117</v>
      </c>
      <c r="L821" t="s">
        <v>118</v>
      </c>
      <c r="O821" t="s">
        <v>43</v>
      </c>
      <c r="P821" s="5" t="b">
        <v>0</v>
      </c>
      <c r="Q821" t="s">
        <v>2333</v>
      </c>
      <c r="R821" t="b">
        <v>0</v>
      </c>
      <c r="S821" t="b">
        <v>0</v>
      </c>
      <c r="T821" t="b">
        <v>0</v>
      </c>
      <c r="U821" t="b">
        <v>1</v>
      </c>
      <c r="V821" t="b">
        <v>1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1</v>
      </c>
      <c r="AE821" t="b">
        <v>0</v>
      </c>
      <c r="AF821" t="str" cm="1">
        <f t="array" ref="AF821">_xlfn.IFS(Y821=TRUE,"THREATENED",Z821=TRUE,"THREATENED",AA821=TRUE,"THREATENED",AE821=TRUE,"THREATENED",TRUE,"")</f>
        <v/>
      </c>
      <c r="AH821" t="s">
        <v>2334</v>
      </c>
      <c r="AI821" t="b">
        <v>1</v>
      </c>
    </row>
    <row r="822" spans="1:35" x14ac:dyDescent="0.3">
      <c r="A822">
        <v>-73.970024739999999</v>
      </c>
      <c r="B822">
        <v>40.783692899999998</v>
      </c>
      <c r="C822" t="s">
        <v>2335</v>
      </c>
      <c r="D822" t="s">
        <v>2014</v>
      </c>
      <c r="E822" t="str" cm="1">
        <f t="array" ref="E822">_xlfn.IFS(D822="05D", "Adjacent", D822="07D", "Adjacent",D822="06C","Adjacent",D822="06E","Adjacent",TRUE,"")</f>
        <v/>
      </c>
      <c r="F822" t="s">
        <v>48</v>
      </c>
      <c r="G822">
        <v>10192018</v>
      </c>
      <c r="H822" s="5">
        <v>8</v>
      </c>
      <c r="I822" t="s">
        <v>39</v>
      </c>
      <c r="J822" t="s">
        <v>40</v>
      </c>
      <c r="K822" t="s">
        <v>41</v>
      </c>
      <c r="L822" t="s">
        <v>42</v>
      </c>
      <c r="O822" t="s">
        <v>43</v>
      </c>
      <c r="P822" s="5" t="b">
        <v>0</v>
      </c>
      <c r="R822" t="b">
        <v>0</v>
      </c>
      <c r="S822" t="b">
        <v>0</v>
      </c>
      <c r="T822" t="b">
        <v>0</v>
      </c>
      <c r="U822" t="b">
        <v>1</v>
      </c>
      <c r="V822" t="b">
        <v>1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1</v>
      </c>
      <c r="AE822" t="b">
        <v>0</v>
      </c>
      <c r="AF822" t="str" cm="1">
        <f t="array" ref="AF822">_xlfn.IFS(Y822=TRUE,"THREATENED",Z822=TRUE,"THREATENED",AA822=TRUE,"THREATENED",AE822=TRUE,"THREATENED",TRUE,"")</f>
        <v/>
      </c>
      <c r="AH822" t="s">
        <v>2336</v>
      </c>
      <c r="AI822" t="b">
        <v>1</v>
      </c>
    </row>
    <row r="823" spans="1:35" x14ac:dyDescent="0.3">
      <c r="A823">
        <v>-73.954510099999993</v>
      </c>
      <c r="B823">
        <v>40.790382360000002</v>
      </c>
      <c r="C823" t="s">
        <v>2337</v>
      </c>
      <c r="D823" t="s">
        <v>1028</v>
      </c>
      <c r="E823" t="str" cm="1">
        <f t="array" ref="E823">_xlfn.IFS(D823="05D", "Adjacent", D823="07D", "Adjacent",D823="06C","Adjacent",D823="06E","Adjacent",TRUE,"")</f>
        <v/>
      </c>
      <c r="F823" t="s">
        <v>34</v>
      </c>
      <c r="G823">
        <v>10102018</v>
      </c>
      <c r="H823" s="5">
        <v>3</v>
      </c>
      <c r="I823" t="s">
        <v>39</v>
      </c>
      <c r="J823" t="s">
        <v>40</v>
      </c>
      <c r="L823" t="s">
        <v>55</v>
      </c>
      <c r="O823" t="s">
        <v>43</v>
      </c>
      <c r="P823" s="5" t="b">
        <v>0</v>
      </c>
      <c r="Q823" t="s">
        <v>2338</v>
      </c>
      <c r="R823" t="b">
        <v>1</v>
      </c>
      <c r="S823" t="b">
        <v>0</v>
      </c>
      <c r="T823" t="b">
        <v>0</v>
      </c>
      <c r="U823" t="b">
        <v>0</v>
      </c>
      <c r="V823" t="b">
        <v>1</v>
      </c>
      <c r="W823" s="4" t="s">
        <v>2339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str" cm="1">
        <f t="array" ref="AF823">_xlfn.IFS(Y823=TRUE,"THREATENED",Z823=TRUE,"THREATENED",AA823=TRUE,"THREATENED",AE823=TRUE,"THREATENED",TRUE,"")</f>
        <v/>
      </c>
      <c r="AH823" t="s">
        <v>2340</v>
      </c>
      <c r="AI823" t="b">
        <v>0</v>
      </c>
    </row>
    <row r="824" spans="1:35" x14ac:dyDescent="0.3">
      <c r="A824">
        <v>-73.971180110000006</v>
      </c>
      <c r="B824">
        <v>40.778688889999998</v>
      </c>
      <c r="C824" t="s">
        <v>2341</v>
      </c>
      <c r="D824" t="s">
        <v>116</v>
      </c>
      <c r="E824" t="str" cm="1">
        <f t="array" ref="E824">_xlfn.IFS(D824="05D", "Adjacent", D824="07D", "Adjacent",D824="06C","Adjacent",D824="06E","Adjacent",TRUE,"")</f>
        <v/>
      </c>
      <c r="F824" t="s">
        <v>48</v>
      </c>
      <c r="G824">
        <v>10142018</v>
      </c>
      <c r="H824" s="5">
        <v>2</v>
      </c>
      <c r="I824" t="s">
        <v>39</v>
      </c>
      <c r="J824" t="s">
        <v>40</v>
      </c>
      <c r="K824" t="s">
        <v>168</v>
      </c>
      <c r="L824" t="s">
        <v>169</v>
      </c>
      <c r="O824" t="s">
        <v>43</v>
      </c>
      <c r="P824" s="5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1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1</v>
      </c>
      <c r="AD824" t="b">
        <v>0</v>
      </c>
      <c r="AE824" t="b">
        <v>0</v>
      </c>
      <c r="AF824" t="str" cm="1">
        <f t="array" ref="AF824">_xlfn.IFS(Y824=TRUE,"THREATENED",Z824=TRUE,"THREATENED",AA824=TRUE,"THREATENED",AE824=TRUE,"THREATENED",TRUE,"")</f>
        <v/>
      </c>
      <c r="AH824" t="s">
        <v>2342</v>
      </c>
      <c r="AI824" t="b">
        <v>1</v>
      </c>
    </row>
    <row r="825" spans="1:35" x14ac:dyDescent="0.3">
      <c r="A825">
        <v>-73.959564599999993</v>
      </c>
      <c r="B825">
        <v>40.789959940000003</v>
      </c>
      <c r="C825" t="s">
        <v>2343</v>
      </c>
      <c r="D825" t="s">
        <v>1409</v>
      </c>
      <c r="E825" t="str" cm="1">
        <f t="array" ref="E825">_xlfn.IFS(D825="05D", "Adjacent", D825="07D", "Adjacent",D825="06C","Adjacent",D825="06E","Adjacent",TRUE,"")</f>
        <v/>
      </c>
      <c r="F825" t="s">
        <v>34</v>
      </c>
      <c r="G825">
        <v>10062018</v>
      </c>
      <c r="H825" s="5">
        <v>3</v>
      </c>
      <c r="I825" t="s">
        <v>39</v>
      </c>
      <c r="J825" t="s">
        <v>40</v>
      </c>
      <c r="K825" t="s">
        <v>41</v>
      </c>
      <c r="L825" t="s">
        <v>42</v>
      </c>
      <c r="O825" t="s">
        <v>43</v>
      </c>
      <c r="P825" s="5" t="b">
        <v>0</v>
      </c>
      <c r="Q825" t="s">
        <v>1410</v>
      </c>
      <c r="R825" t="b">
        <v>0</v>
      </c>
      <c r="S825" t="b">
        <v>0</v>
      </c>
      <c r="T825" t="b">
        <v>0</v>
      </c>
      <c r="U825" t="b">
        <v>1</v>
      </c>
      <c r="V825" t="b">
        <v>1</v>
      </c>
      <c r="W825" s="4" t="s">
        <v>521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1</v>
      </c>
      <c r="AE825" t="b">
        <v>0</v>
      </c>
      <c r="AF825" t="str" cm="1">
        <f t="array" ref="AF825">_xlfn.IFS(Y825=TRUE,"THREATENED",Z825=TRUE,"THREATENED",AA825=TRUE,"THREATENED",AE825=TRUE,"THREATENED",TRUE,"")</f>
        <v/>
      </c>
      <c r="AH825" t="s">
        <v>2344</v>
      </c>
      <c r="AI825" t="b">
        <v>0</v>
      </c>
    </row>
    <row r="826" spans="1:35" x14ac:dyDescent="0.3">
      <c r="A826">
        <v>-73.95877127</v>
      </c>
      <c r="B826">
        <v>40.794450249999997</v>
      </c>
      <c r="C826" t="s">
        <v>2345</v>
      </c>
      <c r="D826" t="s">
        <v>1456</v>
      </c>
      <c r="E826" t="str" cm="1">
        <f t="array" ref="E826">_xlfn.IFS(D826="05D", "Adjacent", D826="07D", "Adjacent",D826="06C","Adjacent",D826="06E","Adjacent",TRUE,"")</f>
        <v/>
      </c>
      <c r="F826" t="s">
        <v>34</v>
      </c>
      <c r="G826">
        <v>10072018</v>
      </c>
      <c r="H826" s="5">
        <v>2</v>
      </c>
      <c r="I826" t="s">
        <v>39</v>
      </c>
      <c r="J826" t="s">
        <v>40</v>
      </c>
      <c r="K826" t="s">
        <v>41</v>
      </c>
      <c r="L826" t="s">
        <v>42</v>
      </c>
      <c r="O826" t="s">
        <v>43</v>
      </c>
      <c r="P826" s="5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1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1</v>
      </c>
      <c r="AD826" t="b">
        <v>1</v>
      </c>
      <c r="AE826" t="b">
        <v>0</v>
      </c>
      <c r="AF826" t="str" cm="1">
        <f t="array" ref="AF826">_xlfn.IFS(Y826=TRUE,"THREATENED",Z826=TRUE,"THREATENED",AA826=TRUE,"THREATENED",AE826=TRUE,"THREATENED",TRUE,"")</f>
        <v/>
      </c>
      <c r="AH826" t="s">
        <v>2346</v>
      </c>
      <c r="AI826" t="b">
        <v>1</v>
      </c>
    </row>
    <row r="827" spans="1:35" x14ac:dyDescent="0.3">
      <c r="A827">
        <v>-73.967620600000004</v>
      </c>
      <c r="B827">
        <v>40.784594230000003</v>
      </c>
      <c r="C827" t="s">
        <v>2347</v>
      </c>
      <c r="D827" t="s">
        <v>2184</v>
      </c>
      <c r="E827" t="str" cm="1">
        <f t="array" ref="E827">_xlfn.IFS(D827="05D", "Adjacent", D827="07D", "Adjacent",D827="06C","Adjacent",D827="06E","Adjacent",TRUE,"")</f>
        <v/>
      </c>
      <c r="F827" t="s">
        <v>34</v>
      </c>
      <c r="G827">
        <v>10122018</v>
      </c>
      <c r="H827" s="5">
        <v>1</v>
      </c>
      <c r="I827" t="s">
        <v>39</v>
      </c>
      <c r="J827" t="s">
        <v>40</v>
      </c>
      <c r="K827" t="s">
        <v>41</v>
      </c>
      <c r="L827" t="s">
        <v>42</v>
      </c>
      <c r="O827" t="s">
        <v>43</v>
      </c>
      <c r="P827" s="5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1</v>
      </c>
      <c r="X827" t="b">
        <v>0</v>
      </c>
      <c r="Y827" t="b">
        <v>0</v>
      </c>
      <c r="Z827" t="b">
        <v>0</v>
      </c>
      <c r="AA827" t="b">
        <v>0</v>
      </c>
      <c r="AB827" t="b">
        <v>1</v>
      </c>
      <c r="AC827" t="b">
        <v>0</v>
      </c>
      <c r="AD827" t="b">
        <v>1</v>
      </c>
      <c r="AE827" t="b">
        <v>0</v>
      </c>
      <c r="AF827" t="str" cm="1">
        <f t="array" ref="AF827">_xlfn.IFS(Y827=TRUE,"THREATENED",Z827=TRUE,"THREATENED",AA827=TRUE,"THREATENED",AE827=TRUE,"THREATENED",TRUE,"")</f>
        <v/>
      </c>
      <c r="AH827" t="s">
        <v>2348</v>
      </c>
      <c r="AI827" t="b">
        <v>1</v>
      </c>
    </row>
    <row r="828" spans="1:35" x14ac:dyDescent="0.3">
      <c r="A828">
        <v>-73.974184640000004</v>
      </c>
      <c r="B828">
        <v>40.776251819999999</v>
      </c>
      <c r="C828" t="s">
        <v>2349</v>
      </c>
      <c r="D828" t="s">
        <v>180</v>
      </c>
      <c r="E828" t="str" cm="1">
        <f t="array" ref="E828">_xlfn.IFS(D828="05D", "Adjacent", D828="07D", "Adjacent",D828="06C","Adjacent",D828="06E","Adjacent",TRUE,"")</f>
        <v/>
      </c>
      <c r="F828" t="s">
        <v>34</v>
      </c>
      <c r="G828">
        <v>10182018</v>
      </c>
      <c r="H828" s="5">
        <v>1</v>
      </c>
      <c r="I828" t="s">
        <v>39</v>
      </c>
      <c r="J828" t="s">
        <v>40</v>
      </c>
      <c r="L828" t="s">
        <v>55</v>
      </c>
      <c r="O828" t="s">
        <v>43</v>
      </c>
      <c r="P828" s="5" t="b">
        <v>0</v>
      </c>
      <c r="Q828" t="s">
        <v>2350</v>
      </c>
      <c r="R828" t="b">
        <v>0</v>
      </c>
      <c r="S828" t="b">
        <v>0</v>
      </c>
      <c r="T828" t="b">
        <v>1</v>
      </c>
      <c r="U828" t="b">
        <v>0</v>
      </c>
      <c r="V828" t="b">
        <v>1</v>
      </c>
      <c r="W828" s="4" t="s">
        <v>2351</v>
      </c>
      <c r="X828" t="b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1</v>
      </c>
      <c r="AF828" t="str" cm="1">
        <f t="array" ref="AF828">_xlfn.IFS(Y828=TRUE,"THREATENED",Z828=TRUE,"THREATENED",AA828=TRUE,"THREATENED",AE828=TRUE,"THREATENED",TRUE,"")</f>
        <v>THREATENED</v>
      </c>
      <c r="AH828" t="s">
        <v>2352</v>
      </c>
      <c r="AI828" t="b">
        <v>0</v>
      </c>
    </row>
    <row r="829" spans="1:35" x14ac:dyDescent="0.3">
      <c r="A829">
        <v>-73.970391410000005</v>
      </c>
      <c r="B829">
        <v>40.7722458</v>
      </c>
      <c r="C829" t="s">
        <v>2353</v>
      </c>
      <c r="D829" t="s">
        <v>609</v>
      </c>
      <c r="E829" t="str" cm="1">
        <f t="array" ref="E829">_xlfn.IFS(D829="05D", "Adjacent", D829="07D", "Adjacent",D829="06C","Adjacent",D829="06E","Adjacent",TRUE,"")</f>
        <v/>
      </c>
      <c r="F829" t="s">
        <v>34</v>
      </c>
      <c r="G829">
        <v>10172018</v>
      </c>
      <c r="H829" s="5">
        <v>1</v>
      </c>
      <c r="I829" t="s">
        <v>39</v>
      </c>
      <c r="J829" t="s">
        <v>40</v>
      </c>
      <c r="L829" t="s">
        <v>55</v>
      </c>
      <c r="O829" t="s">
        <v>43</v>
      </c>
      <c r="P829" s="5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s="4" t="s">
        <v>1665</v>
      </c>
      <c r="X829" t="b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1</v>
      </c>
      <c r="AE829" t="b">
        <v>0</v>
      </c>
      <c r="AF829" t="str" cm="1">
        <f t="array" ref="AF829">_xlfn.IFS(Y829=TRUE,"THREATENED",Z829=TRUE,"THREATENED",AA829=TRUE,"THREATENED",AE829=TRUE,"THREATENED",TRUE,"")</f>
        <v/>
      </c>
      <c r="AH829" t="s">
        <v>2354</v>
      </c>
      <c r="AI829" t="b">
        <v>0</v>
      </c>
    </row>
    <row r="830" spans="1:35" x14ac:dyDescent="0.3">
      <c r="A830">
        <v>-73.970790059999999</v>
      </c>
      <c r="B830">
        <v>40.777167059999996</v>
      </c>
      <c r="C830" t="s">
        <v>2355</v>
      </c>
      <c r="D830" t="s">
        <v>741</v>
      </c>
      <c r="E830" t="str" cm="1">
        <f t="array" ref="E830">_xlfn.IFS(D830="05D", "Adjacent", D830="07D", "Adjacent",D830="06C","Adjacent",D830="06E","Adjacent",TRUE,"")</f>
        <v/>
      </c>
      <c r="F830" t="s">
        <v>48</v>
      </c>
      <c r="G830">
        <v>10142018</v>
      </c>
      <c r="H830" s="5">
        <v>9</v>
      </c>
      <c r="I830" t="s">
        <v>39</v>
      </c>
      <c r="J830" t="s">
        <v>40</v>
      </c>
      <c r="K830" t="s">
        <v>117</v>
      </c>
      <c r="L830" t="s">
        <v>118</v>
      </c>
      <c r="O830" t="s">
        <v>50</v>
      </c>
      <c r="P830" s="5">
        <v>30</v>
      </c>
      <c r="R830" t="b">
        <v>0</v>
      </c>
      <c r="S830" t="b">
        <v>0</v>
      </c>
      <c r="T830" t="b">
        <v>1</v>
      </c>
      <c r="U830" t="b">
        <v>0</v>
      </c>
      <c r="V830" t="b">
        <v>0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1</v>
      </c>
      <c r="AE830" t="b">
        <v>0</v>
      </c>
      <c r="AF830" t="str" cm="1">
        <f t="array" ref="AF830">_xlfn.IFS(Y830=TRUE,"THREATENED",Z830=TRUE,"THREATENED",AA830=TRUE,"THREATENED",AE830=TRUE,"THREATENED",TRUE,"")</f>
        <v/>
      </c>
      <c r="AH830" t="s">
        <v>2356</v>
      </c>
      <c r="AI830" t="b">
        <v>1</v>
      </c>
    </row>
    <row r="831" spans="1:35" x14ac:dyDescent="0.3">
      <c r="A831">
        <v>-73.975086419999997</v>
      </c>
      <c r="B831">
        <v>40.767199009999999</v>
      </c>
      <c r="C831" t="s">
        <v>2357</v>
      </c>
      <c r="D831" t="s">
        <v>1706</v>
      </c>
      <c r="E831" t="str" cm="1">
        <f t="array" ref="E831">_xlfn.IFS(D831="05D", "Adjacent", D831="07D", "Adjacent",D831="06C","Adjacent",D831="06E","Adjacent",TRUE,"")</f>
        <v/>
      </c>
      <c r="F831" t="s">
        <v>48</v>
      </c>
      <c r="G831">
        <v>10062018</v>
      </c>
      <c r="H831" s="5">
        <v>1</v>
      </c>
      <c r="I831" t="s">
        <v>39</v>
      </c>
      <c r="J831" t="s">
        <v>40</v>
      </c>
      <c r="L831" t="s">
        <v>55</v>
      </c>
      <c r="O831" t="s">
        <v>43</v>
      </c>
      <c r="P831" s="5" t="b">
        <v>0</v>
      </c>
      <c r="Q831" t="s">
        <v>2358</v>
      </c>
      <c r="R831" t="b">
        <v>0</v>
      </c>
      <c r="S831" t="b">
        <v>0</v>
      </c>
      <c r="T831" t="b">
        <v>0</v>
      </c>
      <c r="U831" t="b">
        <v>0</v>
      </c>
      <c r="V831" t="b">
        <v>1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1</v>
      </c>
      <c r="AE831" t="b">
        <v>0</v>
      </c>
      <c r="AF831" t="str" cm="1">
        <f t="array" ref="AF831">_xlfn.IFS(Y831=TRUE,"THREATENED",Z831=TRUE,"THREATENED",AA831=TRUE,"THREATENED",AE831=TRUE,"THREATENED",TRUE,"")</f>
        <v/>
      </c>
      <c r="AH831" t="s">
        <v>2359</v>
      </c>
      <c r="AI831" t="b">
        <v>1</v>
      </c>
    </row>
    <row r="832" spans="1:35" x14ac:dyDescent="0.3">
      <c r="A832">
        <v>-73.955717230000005</v>
      </c>
      <c r="B832">
        <v>40.79211257</v>
      </c>
      <c r="C832" t="s">
        <v>2360</v>
      </c>
      <c r="D832" t="s">
        <v>2230</v>
      </c>
      <c r="E832" t="str" cm="1">
        <f t="array" ref="E832">_xlfn.IFS(D832="05D", "Adjacent", D832="07D", "Adjacent",D832="06C","Adjacent",D832="06E","Adjacent",TRUE,"")</f>
        <v/>
      </c>
      <c r="F832" t="s">
        <v>34</v>
      </c>
      <c r="G832">
        <v>10062018</v>
      </c>
      <c r="H832" s="5">
        <v>1</v>
      </c>
      <c r="I832" t="s">
        <v>39</v>
      </c>
      <c r="J832" t="s">
        <v>192</v>
      </c>
      <c r="K832" t="s">
        <v>41</v>
      </c>
      <c r="L832" t="s">
        <v>717</v>
      </c>
      <c r="O832" t="s">
        <v>43</v>
      </c>
      <c r="P832" s="5" t="b">
        <v>0</v>
      </c>
      <c r="R832" t="b">
        <v>1</v>
      </c>
      <c r="S832" t="b">
        <v>0</v>
      </c>
      <c r="T832" t="b">
        <v>1</v>
      </c>
      <c r="U832" t="b">
        <v>0</v>
      </c>
      <c r="V832" t="b">
        <v>0</v>
      </c>
      <c r="X832" t="b">
        <v>0</v>
      </c>
      <c r="Y832" t="b">
        <v>0</v>
      </c>
      <c r="Z832" t="b">
        <v>0</v>
      </c>
      <c r="AA832" t="b">
        <v>0</v>
      </c>
      <c r="AB832" t="b">
        <v>1</v>
      </c>
      <c r="AC832" t="b">
        <v>0</v>
      </c>
      <c r="AD832" t="b">
        <v>0</v>
      </c>
      <c r="AE832" t="b">
        <v>1</v>
      </c>
      <c r="AF832" t="str" cm="1">
        <f t="array" ref="AF832">_xlfn.IFS(Y832=TRUE,"THREATENED",Z832=TRUE,"THREATENED",AA832=TRUE,"THREATENED",AE832=TRUE,"THREATENED",TRUE,"")</f>
        <v>THREATENED</v>
      </c>
      <c r="AH832" t="s">
        <v>2361</v>
      </c>
      <c r="AI832" t="b">
        <v>1</v>
      </c>
    </row>
    <row r="833" spans="1:35" x14ac:dyDescent="0.3">
      <c r="A833">
        <v>-73.969103110000006</v>
      </c>
      <c r="B833">
        <v>40.770669380000001</v>
      </c>
      <c r="C833" t="s">
        <v>2362</v>
      </c>
      <c r="D833" t="s">
        <v>1785</v>
      </c>
      <c r="E833" t="str" cm="1">
        <f t="array" ref="E833">_xlfn.IFS(D833="05D", "Adjacent", D833="07D", "Adjacent",D833="06C","Adjacent",D833="06E","Adjacent",TRUE,"")</f>
        <v/>
      </c>
      <c r="F833" t="s">
        <v>48</v>
      </c>
      <c r="G833">
        <v>10142018</v>
      </c>
      <c r="H833" s="5">
        <v>2</v>
      </c>
      <c r="I833" t="s">
        <v>39</v>
      </c>
      <c r="J833" t="s">
        <v>40</v>
      </c>
      <c r="L833" t="s">
        <v>55</v>
      </c>
      <c r="M833" s="4" t="s">
        <v>2363</v>
      </c>
      <c r="O833" t="s">
        <v>50</v>
      </c>
      <c r="P833" s="5">
        <v>35</v>
      </c>
      <c r="R833" t="b">
        <v>0</v>
      </c>
      <c r="S833" t="b">
        <v>0</v>
      </c>
      <c r="T833" t="b">
        <v>1</v>
      </c>
      <c r="U833" t="b">
        <v>0</v>
      </c>
      <c r="V833" t="b">
        <v>0</v>
      </c>
      <c r="X833" t="b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str" cm="1">
        <f t="array" ref="AF833">_xlfn.IFS(Y833=TRUE,"THREATENED",Z833=TRUE,"THREATENED",AA833=TRUE,"THREATENED",AE833=TRUE,"THREATENED",TRUE,"")</f>
        <v/>
      </c>
      <c r="AH833" t="s">
        <v>2364</v>
      </c>
      <c r="AI833" t="b">
        <v>1</v>
      </c>
    </row>
    <row r="834" spans="1:35" x14ac:dyDescent="0.3">
      <c r="A834">
        <v>-73.96156028</v>
      </c>
      <c r="B834">
        <v>40.79456622</v>
      </c>
      <c r="C834" t="s">
        <v>2365</v>
      </c>
      <c r="D834" t="s">
        <v>301</v>
      </c>
      <c r="E834" t="str" cm="1">
        <f t="array" ref="E834">_xlfn.IFS(D834="05D", "Adjacent", D834="07D", "Adjacent",D834="06C","Adjacent",D834="06E","Adjacent",TRUE,"")</f>
        <v/>
      </c>
      <c r="F834" t="s">
        <v>34</v>
      </c>
      <c r="G834">
        <v>10132018</v>
      </c>
      <c r="H834" s="5">
        <v>8</v>
      </c>
      <c r="I834" t="s">
        <v>39</v>
      </c>
      <c r="J834" t="s">
        <v>40</v>
      </c>
      <c r="K834" t="s">
        <v>84</v>
      </c>
      <c r="L834" t="s">
        <v>103</v>
      </c>
      <c r="O834" t="s">
        <v>43</v>
      </c>
      <c r="P834" s="5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1</v>
      </c>
      <c r="X834" t="b">
        <v>0</v>
      </c>
      <c r="Y834" t="b">
        <v>0</v>
      </c>
      <c r="Z834" t="b">
        <v>0</v>
      </c>
      <c r="AA834" t="b">
        <v>0</v>
      </c>
      <c r="AB834" t="b">
        <v>1</v>
      </c>
      <c r="AC834" t="b">
        <v>0</v>
      </c>
      <c r="AD834" t="b">
        <v>0</v>
      </c>
      <c r="AE834" t="b">
        <v>1</v>
      </c>
      <c r="AF834" t="str" cm="1">
        <f t="array" ref="AF834">_xlfn.IFS(Y834=TRUE,"THREATENED",Z834=TRUE,"THREATENED",AA834=TRUE,"THREATENED",AE834=TRUE,"THREATENED",TRUE,"")</f>
        <v>THREATENED</v>
      </c>
      <c r="AH834" t="s">
        <v>2366</v>
      </c>
      <c r="AI834" t="b">
        <v>1</v>
      </c>
    </row>
    <row r="835" spans="1:35" x14ac:dyDescent="0.3">
      <c r="A835">
        <v>-73.959808480000007</v>
      </c>
      <c r="B835">
        <v>40.79761654</v>
      </c>
      <c r="C835" t="s">
        <v>2367</v>
      </c>
      <c r="D835" t="s">
        <v>591</v>
      </c>
      <c r="E835" t="str" cm="1">
        <f t="array" ref="E835">_xlfn.IFS(D835="05D", "Adjacent", D835="07D", "Adjacent",D835="06C","Adjacent",D835="06E","Adjacent",TRUE,"")</f>
        <v/>
      </c>
      <c r="F835" t="s">
        <v>34</v>
      </c>
      <c r="G835">
        <v>10142018</v>
      </c>
      <c r="H835" s="5">
        <v>1</v>
      </c>
      <c r="I835" t="s">
        <v>39</v>
      </c>
      <c r="J835" t="s">
        <v>40</v>
      </c>
      <c r="K835" t="s">
        <v>84</v>
      </c>
      <c r="L835" t="s">
        <v>103</v>
      </c>
      <c r="O835" t="s">
        <v>43</v>
      </c>
      <c r="P835" s="5" t="b">
        <v>0</v>
      </c>
      <c r="R835" t="b">
        <v>0</v>
      </c>
      <c r="S835" t="b">
        <v>1</v>
      </c>
      <c r="T835" t="b">
        <v>0</v>
      </c>
      <c r="U835" t="b">
        <v>0</v>
      </c>
      <c r="V835" t="b">
        <v>0</v>
      </c>
      <c r="X835" t="b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1</v>
      </c>
      <c r="AE835" t="b">
        <v>0</v>
      </c>
      <c r="AF835" t="str" cm="1">
        <f t="array" ref="AF835">_xlfn.IFS(Y835=TRUE,"THREATENED",Z835=TRUE,"THREATENED",AA835=TRUE,"THREATENED",AE835=TRUE,"THREATENED",TRUE,"")</f>
        <v/>
      </c>
      <c r="AH835" t="s">
        <v>2368</v>
      </c>
      <c r="AI835" t="b">
        <v>1</v>
      </c>
    </row>
    <row r="836" spans="1:35" x14ac:dyDescent="0.3">
      <c r="A836">
        <v>-73.974693389999999</v>
      </c>
      <c r="B836">
        <v>40.773313870000003</v>
      </c>
      <c r="C836" t="s">
        <v>2369</v>
      </c>
      <c r="D836" t="s">
        <v>1403</v>
      </c>
      <c r="E836" t="str" cm="1">
        <f t="array" ref="E836">_xlfn.IFS(D836="05D", "Adjacent", D836="07D", "Adjacent",D836="06C","Adjacent",D836="06E","Adjacent",TRUE,"")</f>
        <v/>
      </c>
      <c r="F836" t="s">
        <v>34</v>
      </c>
      <c r="G836">
        <v>10062018</v>
      </c>
      <c r="H836" s="5">
        <v>5</v>
      </c>
      <c r="I836" t="s">
        <v>39</v>
      </c>
      <c r="J836" t="s">
        <v>40</v>
      </c>
      <c r="K836" t="s">
        <v>84</v>
      </c>
      <c r="L836" t="s">
        <v>103</v>
      </c>
      <c r="O836" t="s">
        <v>43</v>
      </c>
      <c r="P836" s="5" t="b">
        <v>0</v>
      </c>
      <c r="R836" t="b">
        <v>0</v>
      </c>
      <c r="S836" t="b">
        <v>0</v>
      </c>
      <c r="T836" t="b">
        <v>0</v>
      </c>
      <c r="U836" t="b">
        <v>1</v>
      </c>
      <c r="V836" t="b">
        <v>0</v>
      </c>
      <c r="X836" t="b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1</v>
      </c>
      <c r="AF836" t="str" cm="1">
        <f t="array" ref="AF836">_xlfn.IFS(Y836=TRUE,"THREATENED",Z836=TRUE,"THREATENED",AA836=TRUE,"THREATENED",AE836=TRUE,"THREATENED",TRUE,"")</f>
        <v>THREATENED</v>
      </c>
      <c r="AG836" t="s">
        <v>2370</v>
      </c>
      <c r="AH836" t="s">
        <v>2371</v>
      </c>
      <c r="AI836" t="b">
        <v>1</v>
      </c>
    </row>
    <row r="837" spans="1:35" x14ac:dyDescent="0.3">
      <c r="A837">
        <v>-73.964514699999995</v>
      </c>
      <c r="B837">
        <v>40.777256680000001</v>
      </c>
      <c r="C837" t="s">
        <v>2372</v>
      </c>
      <c r="D837" t="s">
        <v>2373</v>
      </c>
      <c r="E837" t="str" cm="1">
        <f t="array" ref="E837">_xlfn.IFS(D837="05D", "Adjacent", D837="07D", "Adjacent",D837="06C","Adjacent",D837="06E","Adjacent",TRUE,"")</f>
        <v/>
      </c>
      <c r="F837" t="s">
        <v>48</v>
      </c>
      <c r="G837">
        <v>10142018</v>
      </c>
      <c r="H837" s="5">
        <v>4</v>
      </c>
      <c r="I837" t="s">
        <v>39</v>
      </c>
      <c r="J837" t="s">
        <v>40</v>
      </c>
      <c r="K837" t="s">
        <v>117</v>
      </c>
      <c r="L837" t="s">
        <v>118</v>
      </c>
      <c r="O837" t="s">
        <v>43</v>
      </c>
      <c r="P837" s="5" t="b">
        <v>0</v>
      </c>
      <c r="R837" t="b">
        <v>0</v>
      </c>
      <c r="S837" t="b">
        <v>0</v>
      </c>
      <c r="T837" t="b">
        <v>0</v>
      </c>
      <c r="U837" t="b">
        <v>1</v>
      </c>
      <c r="V837" t="b">
        <v>1</v>
      </c>
      <c r="X837" t="b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1</v>
      </c>
      <c r="AD837" t="b">
        <v>1</v>
      </c>
      <c r="AE837" t="b">
        <v>0</v>
      </c>
      <c r="AF837" t="str" cm="1">
        <f t="array" ref="AF837">_xlfn.IFS(Y837=TRUE,"THREATENED",Z837=TRUE,"THREATENED",AA837=TRUE,"THREATENED",AE837=TRUE,"THREATENED",TRUE,"")</f>
        <v/>
      </c>
      <c r="AH837" t="s">
        <v>2374</v>
      </c>
      <c r="AI837" t="b">
        <v>1</v>
      </c>
    </row>
    <row r="838" spans="1:35" x14ac:dyDescent="0.3">
      <c r="A838">
        <v>-73.971408960000005</v>
      </c>
      <c r="B838">
        <v>40.776791660000001</v>
      </c>
      <c r="C838" t="s">
        <v>2375</v>
      </c>
      <c r="D838" t="s">
        <v>741</v>
      </c>
      <c r="E838" t="str" cm="1">
        <f t="array" ref="E838">_xlfn.IFS(D838="05D", "Adjacent", D838="07D", "Adjacent",D838="06C","Adjacent",D838="06E","Adjacent",TRUE,"")</f>
        <v/>
      </c>
      <c r="F838" t="s">
        <v>48</v>
      </c>
      <c r="G838">
        <v>10142018</v>
      </c>
      <c r="H838" s="5">
        <v>12</v>
      </c>
      <c r="I838" t="s">
        <v>39</v>
      </c>
      <c r="J838" t="s">
        <v>40</v>
      </c>
      <c r="K838" t="s">
        <v>117</v>
      </c>
      <c r="L838" t="s">
        <v>118</v>
      </c>
      <c r="O838" t="s">
        <v>43</v>
      </c>
      <c r="P838" s="5" t="b">
        <v>0</v>
      </c>
      <c r="R838" t="b">
        <v>0</v>
      </c>
      <c r="S838" t="b">
        <v>0</v>
      </c>
      <c r="T838" t="b">
        <v>0</v>
      </c>
      <c r="U838" t="b">
        <v>1</v>
      </c>
      <c r="V838" t="b">
        <v>1</v>
      </c>
      <c r="X838" t="b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1</v>
      </c>
      <c r="AD838" t="b">
        <v>0</v>
      </c>
      <c r="AE838" t="b">
        <v>0</v>
      </c>
      <c r="AF838" t="str" cm="1">
        <f t="array" ref="AF838">_xlfn.IFS(Y838=TRUE,"THREATENED",Z838=TRUE,"THREATENED",AA838=TRUE,"THREATENED",AE838=TRUE,"THREATENED",TRUE,"")</f>
        <v/>
      </c>
      <c r="AH838" t="s">
        <v>2376</v>
      </c>
      <c r="AI838" t="b">
        <v>1</v>
      </c>
    </row>
    <row r="839" spans="1:35" x14ac:dyDescent="0.3">
      <c r="A839">
        <v>-73.964237990000001</v>
      </c>
      <c r="B839">
        <v>40.777479249999999</v>
      </c>
      <c r="C839" t="s">
        <v>2377</v>
      </c>
      <c r="D839" t="s">
        <v>2373</v>
      </c>
      <c r="E839" t="str" cm="1">
        <f t="array" ref="E839">_xlfn.IFS(D839="05D", "Adjacent", D839="07D", "Adjacent",D839="06C","Adjacent",D839="06E","Adjacent",TRUE,"")</f>
        <v/>
      </c>
      <c r="F839" t="s">
        <v>34</v>
      </c>
      <c r="G839">
        <v>10172018</v>
      </c>
      <c r="H839" s="5">
        <v>1</v>
      </c>
      <c r="I839" t="s">
        <v>54</v>
      </c>
      <c r="J839" t="s">
        <v>41</v>
      </c>
      <c r="K839" t="s">
        <v>84</v>
      </c>
      <c r="L839" t="s">
        <v>85</v>
      </c>
      <c r="O839" t="s">
        <v>50</v>
      </c>
      <c r="P839" s="5">
        <v>15</v>
      </c>
      <c r="R839" t="b">
        <v>0</v>
      </c>
      <c r="S839" t="b">
        <v>0</v>
      </c>
      <c r="T839" t="b">
        <v>1</v>
      </c>
      <c r="U839" t="b">
        <v>0</v>
      </c>
      <c r="V839" t="b">
        <v>0</v>
      </c>
      <c r="X839" t="b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str" cm="1">
        <f t="array" ref="AF839">_xlfn.IFS(Y839=TRUE,"THREATENED",Z839=TRUE,"THREATENED",AA839=TRUE,"THREATENED",AE839=TRUE,"THREATENED",TRUE,"")</f>
        <v/>
      </c>
      <c r="AG839" t="s">
        <v>2378</v>
      </c>
      <c r="AH839" t="s">
        <v>2379</v>
      </c>
      <c r="AI839" t="b">
        <v>1</v>
      </c>
    </row>
    <row r="840" spans="1:35" x14ac:dyDescent="0.3">
      <c r="A840">
        <v>-73.958285020000005</v>
      </c>
      <c r="B840">
        <v>40.797897589999998</v>
      </c>
      <c r="C840" t="s">
        <v>2380</v>
      </c>
      <c r="D840" t="s">
        <v>58</v>
      </c>
      <c r="E840" t="str" cm="1">
        <f t="array" ref="E840">_xlfn.IFS(D840="05D", "Adjacent", D840="07D", "Adjacent",D840="06C","Adjacent",D840="06E","Adjacent",TRUE,"")</f>
        <v/>
      </c>
      <c r="F840" t="s">
        <v>34</v>
      </c>
      <c r="G840">
        <v>10142018</v>
      </c>
      <c r="H840" s="5">
        <v>1</v>
      </c>
      <c r="I840" t="s">
        <v>39</v>
      </c>
      <c r="J840" t="s">
        <v>40</v>
      </c>
      <c r="K840" t="s">
        <v>84</v>
      </c>
      <c r="L840" t="s">
        <v>103</v>
      </c>
      <c r="M840" s="4" t="s">
        <v>2381</v>
      </c>
      <c r="O840" t="s">
        <v>43</v>
      </c>
      <c r="P840" s="5" t="b">
        <v>0</v>
      </c>
      <c r="R840" t="b">
        <v>0</v>
      </c>
      <c r="S840" t="b">
        <v>0</v>
      </c>
      <c r="T840" t="b">
        <v>0</v>
      </c>
      <c r="U840" t="b">
        <v>1</v>
      </c>
      <c r="V840" t="b">
        <v>1</v>
      </c>
      <c r="X840" t="b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1</v>
      </c>
      <c r="AE840" t="b">
        <v>0</v>
      </c>
      <c r="AF840" t="str" cm="1">
        <f t="array" ref="AF840">_xlfn.IFS(Y840=TRUE,"THREATENED",Z840=TRUE,"THREATENED",AA840=TRUE,"THREATENED",AE840=TRUE,"THREATENED",TRUE,"")</f>
        <v/>
      </c>
      <c r="AH840" t="s">
        <v>2382</v>
      </c>
      <c r="AI840" t="b">
        <v>1</v>
      </c>
    </row>
    <row r="841" spans="1:35" x14ac:dyDescent="0.3">
      <c r="A841">
        <v>-73.958264400000004</v>
      </c>
      <c r="B841">
        <v>40.800046010000003</v>
      </c>
      <c r="C841" t="s">
        <v>2383</v>
      </c>
      <c r="D841" t="s">
        <v>2384</v>
      </c>
      <c r="E841" t="str" cm="1">
        <f t="array" ref="E841">_xlfn.IFS(D841="05D", "Adjacent", D841="07D", "Adjacent",D841="06C","Adjacent",D841="06E","Adjacent",TRUE,"")</f>
        <v/>
      </c>
      <c r="F841" t="s">
        <v>48</v>
      </c>
      <c r="G841">
        <v>10192018</v>
      </c>
      <c r="H841" s="5">
        <v>1</v>
      </c>
      <c r="I841" t="s">
        <v>54</v>
      </c>
      <c r="J841" t="s">
        <v>40</v>
      </c>
      <c r="K841" t="s">
        <v>84</v>
      </c>
      <c r="L841" t="s">
        <v>103</v>
      </c>
      <c r="O841" t="s">
        <v>43</v>
      </c>
      <c r="P841" s="5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1</v>
      </c>
      <c r="X841" t="b">
        <v>0</v>
      </c>
      <c r="Y841" t="b">
        <v>0</v>
      </c>
      <c r="Z841" t="b">
        <v>0</v>
      </c>
      <c r="AA841" t="b">
        <v>0</v>
      </c>
      <c r="AB841" t="b">
        <v>1</v>
      </c>
      <c r="AC841" t="b">
        <v>0</v>
      </c>
      <c r="AD841" t="b">
        <v>1</v>
      </c>
      <c r="AE841" t="b">
        <v>0</v>
      </c>
      <c r="AF841" t="str" cm="1">
        <f t="array" ref="AF841">_xlfn.IFS(Y841=TRUE,"THREATENED",Z841=TRUE,"THREATENED",AA841=TRUE,"THREATENED",AE841=TRUE,"THREATENED",TRUE,"")</f>
        <v/>
      </c>
      <c r="AH841" t="s">
        <v>2385</v>
      </c>
      <c r="AI841" t="b">
        <v>1</v>
      </c>
    </row>
    <row r="842" spans="1:35" x14ac:dyDescent="0.3">
      <c r="A842">
        <v>-73.977133539999997</v>
      </c>
      <c r="B842">
        <v>40.76684315</v>
      </c>
      <c r="C842" t="s">
        <v>2386</v>
      </c>
      <c r="D842" t="s">
        <v>47</v>
      </c>
      <c r="E842" t="str" cm="1">
        <f t="array" ref="E842">_xlfn.IFS(D842="05D", "Adjacent", D842="07D", "Adjacent",D842="06C","Adjacent",D842="06E","Adjacent",TRUE,"")</f>
        <v/>
      </c>
      <c r="F842" t="s">
        <v>48</v>
      </c>
      <c r="G842">
        <v>10102018</v>
      </c>
      <c r="H842" s="5">
        <v>1</v>
      </c>
      <c r="I842" t="s">
        <v>39</v>
      </c>
      <c r="J842" t="s">
        <v>40</v>
      </c>
      <c r="K842" t="s">
        <v>41</v>
      </c>
      <c r="L842" t="s">
        <v>42</v>
      </c>
      <c r="O842" t="s">
        <v>43</v>
      </c>
      <c r="P842" s="5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1</v>
      </c>
      <c r="X842" t="b">
        <v>0</v>
      </c>
      <c r="Y842" t="b">
        <v>0</v>
      </c>
      <c r="Z842" t="b">
        <v>0</v>
      </c>
      <c r="AA842" t="b">
        <v>0</v>
      </c>
      <c r="AB842" t="b">
        <v>1</v>
      </c>
      <c r="AC842" t="b">
        <v>0</v>
      </c>
      <c r="AD842" t="b">
        <v>1</v>
      </c>
      <c r="AE842" t="b">
        <v>0</v>
      </c>
      <c r="AF842" t="str" cm="1">
        <f t="array" ref="AF842">_xlfn.IFS(Y842=TRUE,"THREATENED",Z842=TRUE,"THREATENED",AA842=TRUE,"THREATENED",AE842=TRUE,"THREATENED",TRUE,"")</f>
        <v/>
      </c>
      <c r="AH842" t="s">
        <v>2387</v>
      </c>
      <c r="AI842" t="b">
        <v>1</v>
      </c>
    </row>
    <row r="843" spans="1:35" x14ac:dyDescent="0.3">
      <c r="A843">
        <v>-73.969219030000005</v>
      </c>
      <c r="B843">
        <v>40.776336630000003</v>
      </c>
      <c r="C843" t="s">
        <v>2388</v>
      </c>
      <c r="D843" t="s">
        <v>239</v>
      </c>
      <c r="E843" t="str" cm="1">
        <f t="array" ref="E843">_xlfn.IFS(D843="05D", "Adjacent", D843="07D", "Adjacent",D843="06C","Adjacent",D843="06E","Adjacent",TRUE,"")</f>
        <v/>
      </c>
      <c r="F843" t="s">
        <v>48</v>
      </c>
      <c r="G843">
        <v>10072018</v>
      </c>
      <c r="H843" s="5">
        <v>2</v>
      </c>
      <c r="I843" t="s">
        <v>39</v>
      </c>
      <c r="J843" t="s">
        <v>40</v>
      </c>
      <c r="K843" t="s">
        <v>117</v>
      </c>
      <c r="L843" t="s">
        <v>118</v>
      </c>
      <c r="O843" t="s">
        <v>43</v>
      </c>
      <c r="P843" s="5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1</v>
      </c>
      <c r="X843" t="b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1</v>
      </c>
      <c r="AE843" t="b">
        <v>0</v>
      </c>
      <c r="AF843" t="str" cm="1">
        <f t="array" ref="AF843">_xlfn.IFS(Y843=TRUE,"THREATENED",Z843=TRUE,"THREATENED",AA843=TRUE,"THREATENED",AE843=TRUE,"THREATENED",TRUE,"")</f>
        <v/>
      </c>
      <c r="AH843" t="s">
        <v>2389</v>
      </c>
      <c r="AI843" t="b">
        <v>1</v>
      </c>
    </row>
    <row r="844" spans="1:35" x14ac:dyDescent="0.3">
      <c r="A844">
        <v>-73.973616590000006</v>
      </c>
      <c r="B844">
        <v>40.77245439</v>
      </c>
      <c r="C844" t="s">
        <v>2390</v>
      </c>
      <c r="D844" t="s">
        <v>2088</v>
      </c>
      <c r="E844" t="str" cm="1">
        <f t="array" ref="E844">_xlfn.IFS(D844="05D", "Adjacent", D844="07D", "Adjacent",D844="06C","Adjacent",D844="06E","Adjacent",TRUE,"")</f>
        <v/>
      </c>
      <c r="F844" t="s">
        <v>48</v>
      </c>
      <c r="G844">
        <v>10072018</v>
      </c>
      <c r="H844" s="5">
        <v>4</v>
      </c>
      <c r="I844" t="s">
        <v>39</v>
      </c>
      <c r="J844" t="s">
        <v>40</v>
      </c>
      <c r="L844" t="s">
        <v>55</v>
      </c>
      <c r="O844" t="s">
        <v>50</v>
      </c>
      <c r="P844" s="5">
        <v>3</v>
      </c>
      <c r="R844" t="b">
        <v>0</v>
      </c>
      <c r="S844" t="b">
        <v>1</v>
      </c>
      <c r="T844" t="b">
        <v>0</v>
      </c>
      <c r="U844" t="b">
        <v>0</v>
      </c>
      <c r="V844" t="b">
        <v>0</v>
      </c>
      <c r="W844" s="4" t="s">
        <v>2391</v>
      </c>
      <c r="X844" t="b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str" cm="1">
        <f t="array" ref="AF844">_xlfn.IFS(Y844=TRUE,"THREATENED",Z844=TRUE,"THREATENED",AA844=TRUE,"THREATENED",AE844=TRUE,"THREATENED",TRUE,"")</f>
        <v/>
      </c>
      <c r="AH844" t="s">
        <v>2392</v>
      </c>
      <c r="AI844" t="b">
        <v>0</v>
      </c>
    </row>
    <row r="845" spans="1:35" x14ac:dyDescent="0.3">
      <c r="A845">
        <v>-73.964228890000001</v>
      </c>
      <c r="B845">
        <v>40.782043999999999</v>
      </c>
      <c r="C845" t="s">
        <v>2393</v>
      </c>
      <c r="D845" t="s">
        <v>177</v>
      </c>
      <c r="E845" t="str" cm="1">
        <f t="array" ref="E845">_xlfn.IFS(D845="05D", "Adjacent", D845="07D", "Adjacent",D845="06C","Adjacent",D845="06E","Adjacent",TRUE,"")</f>
        <v/>
      </c>
      <c r="F845" t="s">
        <v>48</v>
      </c>
      <c r="G845">
        <v>10072018</v>
      </c>
      <c r="H845" s="5">
        <v>6</v>
      </c>
      <c r="I845" t="s">
        <v>39</v>
      </c>
      <c r="J845" t="s">
        <v>41</v>
      </c>
      <c r="L845" t="s">
        <v>49</v>
      </c>
      <c r="O845" t="s">
        <v>43</v>
      </c>
      <c r="P845" s="5" t="b">
        <v>0</v>
      </c>
      <c r="R845" t="b">
        <v>0</v>
      </c>
      <c r="S845" t="b">
        <v>0</v>
      </c>
      <c r="T845" t="b">
        <v>1</v>
      </c>
      <c r="U845" t="b">
        <v>1</v>
      </c>
      <c r="V845" t="b">
        <v>0</v>
      </c>
      <c r="X845" t="b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1</v>
      </c>
      <c r="AD845" t="b">
        <v>0</v>
      </c>
      <c r="AE845" t="b">
        <v>0</v>
      </c>
      <c r="AF845" t="str" cm="1">
        <f t="array" ref="AF845">_xlfn.IFS(Y845=TRUE,"THREATENED",Z845=TRUE,"THREATENED",AA845=TRUE,"THREATENED",AE845=TRUE,"THREATENED",TRUE,"")</f>
        <v/>
      </c>
      <c r="AH845" t="s">
        <v>2394</v>
      </c>
      <c r="AI845" t="b">
        <v>1</v>
      </c>
    </row>
    <row r="846" spans="1:35" x14ac:dyDescent="0.3">
      <c r="A846">
        <v>-73.952846280000003</v>
      </c>
      <c r="B846">
        <v>40.792384300000002</v>
      </c>
      <c r="C846" t="s">
        <v>2395</v>
      </c>
      <c r="D846" t="s">
        <v>106</v>
      </c>
      <c r="E846" t="str" cm="1">
        <f t="array" ref="E846">_xlfn.IFS(D846="05D", "Adjacent", D846="07D", "Adjacent",D846="06C","Adjacent",D846="06E","Adjacent",TRUE,"")</f>
        <v/>
      </c>
      <c r="F846" t="s">
        <v>48</v>
      </c>
      <c r="G846">
        <v>10172018</v>
      </c>
      <c r="H846" s="5">
        <v>4</v>
      </c>
      <c r="I846" t="s">
        <v>39</v>
      </c>
      <c r="J846" t="s">
        <v>40</v>
      </c>
      <c r="K846" t="s">
        <v>41</v>
      </c>
      <c r="L846" t="s">
        <v>42</v>
      </c>
      <c r="O846" t="s">
        <v>43</v>
      </c>
      <c r="P846" s="5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1</v>
      </c>
      <c r="X846" t="b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1</v>
      </c>
      <c r="AE846" t="b">
        <v>0</v>
      </c>
      <c r="AF846" t="str" cm="1">
        <f t="array" ref="AF846">_xlfn.IFS(Y846=TRUE,"THREATENED",Z846=TRUE,"THREATENED",AA846=TRUE,"THREATENED",AE846=TRUE,"THREATENED",TRUE,"")</f>
        <v/>
      </c>
      <c r="AH846" t="s">
        <v>2396</v>
      </c>
      <c r="AI846" t="b">
        <v>1</v>
      </c>
    </row>
    <row r="847" spans="1:35" x14ac:dyDescent="0.3">
      <c r="A847">
        <v>-73.960970470000007</v>
      </c>
      <c r="B847">
        <v>40.79387869</v>
      </c>
      <c r="C847" t="s">
        <v>2397</v>
      </c>
      <c r="D847" t="s">
        <v>2398</v>
      </c>
      <c r="E847" t="str" cm="1">
        <f t="array" ref="E847">_xlfn.IFS(D847="05D", "Adjacent", D847="07D", "Adjacent",D847="06C","Adjacent",D847="06E","Adjacent",TRUE,"")</f>
        <v/>
      </c>
      <c r="F847" t="s">
        <v>48</v>
      </c>
      <c r="G847">
        <v>10132018</v>
      </c>
      <c r="H847" s="5">
        <v>3</v>
      </c>
      <c r="I847" t="s">
        <v>39</v>
      </c>
      <c r="J847" t="s">
        <v>41</v>
      </c>
      <c r="K847" t="s">
        <v>40</v>
      </c>
      <c r="L847" t="s">
        <v>110</v>
      </c>
      <c r="O847" t="s">
        <v>50</v>
      </c>
      <c r="P847" s="5">
        <v>15</v>
      </c>
      <c r="R847" t="b">
        <v>1</v>
      </c>
      <c r="S847" t="b">
        <v>0</v>
      </c>
      <c r="T847" t="b">
        <v>1</v>
      </c>
      <c r="U847" t="b">
        <v>0</v>
      </c>
      <c r="V847" t="b">
        <v>0</v>
      </c>
      <c r="W847" s="4" t="s">
        <v>2134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1</v>
      </c>
      <c r="AD847" t="b">
        <v>0</v>
      </c>
      <c r="AE847" t="b">
        <v>1</v>
      </c>
      <c r="AF847" t="str" cm="1">
        <f t="array" ref="AF847">_xlfn.IFS(Y847=TRUE,"THREATENED",Z847=TRUE,"THREATENED",AA847=TRUE,"THREATENED",AE847=TRUE,"THREATENED",TRUE,"")</f>
        <v>THREATENED</v>
      </c>
      <c r="AH847" t="s">
        <v>2399</v>
      </c>
      <c r="AI847" t="b">
        <v>0</v>
      </c>
    </row>
    <row r="848" spans="1:35" x14ac:dyDescent="0.3">
      <c r="A848">
        <v>-73.953450959999998</v>
      </c>
      <c r="B848">
        <v>40.792108419999998</v>
      </c>
      <c r="C848" t="s">
        <v>2400</v>
      </c>
      <c r="D848" t="s">
        <v>106</v>
      </c>
      <c r="E848" t="str" cm="1">
        <f t="array" ref="E848">_xlfn.IFS(D848="05D", "Adjacent", D848="07D", "Adjacent",D848="06C","Adjacent",D848="06E","Adjacent",TRUE,"")</f>
        <v/>
      </c>
      <c r="F848" t="s">
        <v>48</v>
      </c>
      <c r="G848">
        <v>10172018</v>
      </c>
      <c r="H848" s="5">
        <v>7</v>
      </c>
      <c r="I848" t="s">
        <v>39</v>
      </c>
      <c r="J848" t="s">
        <v>40</v>
      </c>
      <c r="K848" t="s">
        <v>41</v>
      </c>
      <c r="L848" t="s">
        <v>42</v>
      </c>
      <c r="O848" t="s">
        <v>43</v>
      </c>
      <c r="P848" s="5" t="b">
        <v>0</v>
      </c>
      <c r="R848" t="b">
        <v>0</v>
      </c>
      <c r="S848" t="b">
        <v>1</v>
      </c>
      <c r="T848" t="b">
        <v>0</v>
      </c>
      <c r="U848" t="b">
        <v>0</v>
      </c>
      <c r="V848" t="b">
        <v>1</v>
      </c>
      <c r="W848" s="4" t="s">
        <v>2401</v>
      </c>
      <c r="X848" t="b">
        <v>1</v>
      </c>
      <c r="Y848" t="b">
        <v>0</v>
      </c>
      <c r="Z848" t="b">
        <v>0</v>
      </c>
      <c r="AA848" t="b">
        <v>0</v>
      </c>
      <c r="AB848" t="b">
        <v>1</v>
      </c>
      <c r="AC848" t="b">
        <v>0</v>
      </c>
      <c r="AD848" t="b">
        <v>1</v>
      </c>
      <c r="AE848" t="b">
        <v>0</v>
      </c>
      <c r="AF848" t="str" cm="1">
        <f t="array" ref="AF848">_xlfn.IFS(Y848=TRUE,"THREATENED",Z848=TRUE,"THREATENED",AA848=TRUE,"THREATENED",AE848=TRUE,"THREATENED",TRUE,"")</f>
        <v/>
      </c>
      <c r="AH848" t="s">
        <v>2402</v>
      </c>
      <c r="AI848" t="b">
        <v>0</v>
      </c>
    </row>
    <row r="849" spans="1:35" x14ac:dyDescent="0.3">
      <c r="A849">
        <v>-73.9577113</v>
      </c>
      <c r="B849">
        <v>40.79043325</v>
      </c>
      <c r="C849" t="s">
        <v>2403</v>
      </c>
      <c r="D849" t="s">
        <v>540</v>
      </c>
      <c r="E849" t="str" cm="1">
        <f t="array" ref="E849">_xlfn.IFS(D849="05D", "Adjacent", D849="07D", "Adjacent",D849="06C","Adjacent",D849="06E","Adjacent",TRUE,"")</f>
        <v/>
      </c>
      <c r="F849" t="s">
        <v>34</v>
      </c>
      <c r="G849">
        <v>10132018</v>
      </c>
      <c r="H849" s="5">
        <v>2</v>
      </c>
      <c r="I849" t="s">
        <v>54</v>
      </c>
      <c r="J849" t="s">
        <v>192</v>
      </c>
      <c r="L849" t="s">
        <v>193</v>
      </c>
      <c r="O849" t="s">
        <v>43</v>
      </c>
      <c r="P849" s="5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1</v>
      </c>
      <c r="X849" t="b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1</v>
      </c>
      <c r="AE849" t="b">
        <v>0</v>
      </c>
      <c r="AF849" t="str" cm="1">
        <f t="array" ref="AF849">_xlfn.IFS(Y849=TRUE,"THREATENED",Z849=TRUE,"THREATENED",AA849=TRUE,"THREATENED",AE849=TRUE,"THREATENED",TRUE,"")</f>
        <v/>
      </c>
      <c r="AH849" t="s">
        <v>2404</v>
      </c>
      <c r="AI849" t="b">
        <v>1</v>
      </c>
    </row>
    <row r="850" spans="1:35" x14ac:dyDescent="0.3">
      <c r="A850">
        <v>-73.980824769999998</v>
      </c>
      <c r="B850">
        <v>40.768940880000002</v>
      </c>
      <c r="C850" t="s">
        <v>2405</v>
      </c>
      <c r="D850" t="s">
        <v>1909</v>
      </c>
      <c r="E850" t="str" cm="1">
        <f t="array" ref="E850">_xlfn.IFS(D850="05D", "Adjacent", D850="07D", "Adjacent",D850="06C","Adjacent",D850="06E","Adjacent",TRUE,"")</f>
        <v/>
      </c>
      <c r="F850" t="s">
        <v>34</v>
      </c>
      <c r="G850">
        <v>10192018</v>
      </c>
      <c r="H850" s="5">
        <v>1</v>
      </c>
      <c r="I850" t="s">
        <v>39</v>
      </c>
      <c r="J850" t="s">
        <v>40</v>
      </c>
      <c r="K850" t="s">
        <v>84</v>
      </c>
      <c r="L850" t="s">
        <v>103</v>
      </c>
      <c r="O850" t="s">
        <v>43</v>
      </c>
      <c r="P850" s="5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s="4" t="s">
        <v>2406</v>
      </c>
      <c r="X850" t="b">
        <v>0</v>
      </c>
      <c r="Y850" t="b">
        <v>0</v>
      </c>
      <c r="Z850" t="b">
        <v>0</v>
      </c>
      <c r="AA850" t="b">
        <v>1</v>
      </c>
      <c r="AB850" t="b">
        <v>0</v>
      </c>
      <c r="AC850" t="b">
        <v>0</v>
      </c>
      <c r="AD850" t="b">
        <v>0</v>
      </c>
      <c r="AE850" t="b">
        <v>1</v>
      </c>
      <c r="AF850" t="str" cm="1">
        <f t="array" ref="AF850">_xlfn.IFS(Y850=TRUE,"THREATENED",Z850=TRUE,"THREATENED",AA850=TRUE,"THREATENED",AE850=TRUE,"THREATENED",TRUE,"")</f>
        <v>THREATENED</v>
      </c>
      <c r="AH850" t="s">
        <v>2407</v>
      </c>
      <c r="AI850" t="b">
        <v>0</v>
      </c>
    </row>
    <row r="851" spans="1:35" x14ac:dyDescent="0.3">
      <c r="A851">
        <v>-73.959166719999999</v>
      </c>
      <c r="B851">
        <v>40.793760210000002</v>
      </c>
      <c r="C851" t="s">
        <v>2408</v>
      </c>
      <c r="D851" t="s">
        <v>515</v>
      </c>
      <c r="E851" t="str" cm="1">
        <f t="array" ref="E851">_xlfn.IFS(D851="05D", "Adjacent", D851="07D", "Adjacent",D851="06C","Adjacent",D851="06E","Adjacent",TRUE,"")</f>
        <v/>
      </c>
      <c r="F851" t="s">
        <v>34</v>
      </c>
      <c r="G851">
        <v>10132018</v>
      </c>
      <c r="H851" s="5">
        <v>7</v>
      </c>
      <c r="I851" t="s">
        <v>54</v>
      </c>
      <c r="J851" t="s">
        <v>40</v>
      </c>
      <c r="K851" t="s">
        <v>84</v>
      </c>
      <c r="L851" t="s">
        <v>103</v>
      </c>
      <c r="O851" t="s">
        <v>50</v>
      </c>
      <c r="P851" s="5">
        <v>12</v>
      </c>
      <c r="Q851" t="s">
        <v>206</v>
      </c>
      <c r="R851" t="b">
        <v>0</v>
      </c>
      <c r="S851" t="b">
        <v>0</v>
      </c>
      <c r="T851" t="b">
        <v>1</v>
      </c>
      <c r="U851" t="b">
        <v>0</v>
      </c>
      <c r="V851" t="b">
        <v>0</v>
      </c>
      <c r="X851" t="b">
        <v>0</v>
      </c>
      <c r="Y851" t="b">
        <v>0</v>
      </c>
      <c r="Z851" t="b">
        <v>0</v>
      </c>
      <c r="AA851" t="b">
        <v>0</v>
      </c>
      <c r="AB851" t="b">
        <v>1</v>
      </c>
      <c r="AC851" t="b">
        <v>0</v>
      </c>
      <c r="AD851" t="b">
        <v>1</v>
      </c>
      <c r="AE851" t="b">
        <v>0</v>
      </c>
      <c r="AF851" t="str" cm="1">
        <f t="array" ref="AF851">_xlfn.IFS(Y851=TRUE,"THREATENED",Z851=TRUE,"THREATENED",AA851=TRUE,"THREATENED",AE851=TRUE,"THREATENED",TRUE,"")</f>
        <v/>
      </c>
      <c r="AH851" t="s">
        <v>2409</v>
      </c>
      <c r="AI851" t="b">
        <v>1</v>
      </c>
    </row>
    <row r="852" spans="1:35" x14ac:dyDescent="0.3">
      <c r="A852">
        <v>-73.971424350000007</v>
      </c>
      <c r="B852">
        <v>40.771397399999998</v>
      </c>
      <c r="C852" t="s">
        <v>2410</v>
      </c>
      <c r="D852" t="s">
        <v>1583</v>
      </c>
      <c r="E852" t="str" cm="1">
        <f t="array" ref="E852">_xlfn.IFS(D852="05D", "Adjacent", D852="07D", "Adjacent",D852="06C","Adjacent",D852="06E","Adjacent",TRUE,"")</f>
        <v/>
      </c>
      <c r="F852" t="s">
        <v>34</v>
      </c>
      <c r="G852">
        <v>10172018</v>
      </c>
      <c r="H852" s="5">
        <v>2</v>
      </c>
      <c r="I852" t="s">
        <v>39</v>
      </c>
      <c r="J852" t="s">
        <v>40</v>
      </c>
      <c r="L852" t="s">
        <v>55</v>
      </c>
      <c r="O852" t="s">
        <v>43</v>
      </c>
      <c r="P852" s="5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1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1</v>
      </c>
      <c r="AE852" t="b">
        <v>0</v>
      </c>
      <c r="AF852" t="str" cm="1">
        <f t="array" ref="AF852">_xlfn.IFS(Y852=TRUE,"THREATENED",Z852=TRUE,"THREATENED",AA852=TRUE,"THREATENED",AE852=TRUE,"THREATENED",TRUE,"")</f>
        <v/>
      </c>
      <c r="AH852" t="s">
        <v>2411</v>
      </c>
      <c r="AI852" t="b">
        <v>1</v>
      </c>
    </row>
    <row r="853" spans="1:35" x14ac:dyDescent="0.3">
      <c r="A853">
        <v>-73.962938339999994</v>
      </c>
      <c r="B853">
        <v>40.788938369999997</v>
      </c>
      <c r="C853" t="s">
        <v>2412</v>
      </c>
      <c r="D853" t="s">
        <v>188</v>
      </c>
      <c r="E853" t="str" cm="1">
        <f t="array" ref="E853">_xlfn.IFS(D853="05D", "Adjacent", D853="07D", "Adjacent",D853="06C","Adjacent",D853="06E","Adjacent",TRUE,"")</f>
        <v/>
      </c>
      <c r="F853" t="s">
        <v>48</v>
      </c>
      <c r="G853">
        <v>10072018</v>
      </c>
      <c r="H853" s="5">
        <v>2</v>
      </c>
      <c r="I853" t="s">
        <v>39</v>
      </c>
      <c r="J853" t="s">
        <v>192</v>
      </c>
      <c r="K853" t="s">
        <v>40</v>
      </c>
      <c r="L853" t="s">
        <v>1236</v>
      </c>
      <c r="O853" t="s">
        <v>50</v>
      </c>
      <c r="P853" s="5">
        <v>10</v>
      </c>
      <c r="R853" t="b">
        <v>1</v>
      </c>
      <c r="S853" t="b">
        <v>0</v>
      </c>
      <c r="T853" t="b">
        <v>1</v>
      </c>
      <c r="U853" t="b">
        <v>0</v>
      </c>
      <c r="V853" t="b">
        <v>0</v>
      </c>
      <c r="X853" t="b">
        <v>0</v>
      </c>
      <c r="Y853" t="b">
        <v>1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1</v>
      </c>
      <c r="AF853" t="str" cm="1">
        <f t="array" ref="AF853">_xlfn.IFS(Y853=TRUE,"THREATENED",Z853=TRUE,"THREATENED",AA853=TRUE,"THREATENED",AE853=TRUE,"THREATENED",TRUE,"")</f>
        <v>THREATENED</v>
      </c>
      <c r="AH853" t="s">
        <v>2413</v>
      </c>
      <c r="AI853" t="b">
        <v>1</v>
      </c>
    </row>
    <row r="854" spans="1:35" x14ac:dyDescent="0.3">
      <c r="A854">
        <v>-73.960096460000003</v>
      </c>
      <c r="B854">
        <v>40.795233949999997</v>
      </c>
      <c r="C854" t="s">
        <v>2414</v>
      </c>
      <c r="D854" t="s">
        <v>1406</v>
      </c>
      <c r="E854" t="str" cm="1">
        <f t="array" ref="E854">_xlfn.IFS(D854="05D", "Adjacent", D854="07D", "Adjacent",D854="06C","Adjacent",D854="06E","Adjacent",TRUE,"")</f>
        <v/>
      </c>
      <c r="F854" t="s">
        <v>34</v>
      </c>
      <c r="G854">
        <v>10132018</v>
      </c>
      <c r="H854" s="5">
        <v>2</v>
      </c>
      <c r="I854" t="s">
        <v>39</v>
      </c>
      <c r="J854" t="s">
        <v>40</v>
      </c>
      <c r="K854" t="s">
        <v>84</v>
      </c>
      <c r="L854" t="s">
        <v>103</v>
      </c>
      <c r="O854" t="s">
        <v>43</v>
      </c>
      <c r="P854" s="5" t="b">
        <v>0</v>
      </c>
      <c r="R854" t="b">
        <v>1</v>
      </c>
      <c r="S854" t="b">
        <v>0</v>
      </c>
      <c r="T854" t="b">
        <v>1</v>
      </c>
      <c r="U854" t="b">
        <v>0</v>
      </c>
      <c r="V854" t="b">
        <v>0</v>
      </c>
      <c r="X854" t="b">
        <v>0</v>
      </c>
      <c r="Y854" t="b">
        <v>0</v>
      </c>
      <c r="Z854" t="b">
        <v>0</v>
      </c>
      <c r="AA854" t="b">
        <v>0</v>
      </c>
      <c r="AB854" t="b">
        <v>1</v>
      </c>
      <c r="AC854" t="b">
        <v>1</v>
      </c>
      <c r="AD854" t="b">
        <v>0</v>
      </c>
      <c r="AE854" t="b">
        <v>1</v>
      </c>
      <c r="AF854" t="str" cm="1">
        <f t="array" ref="AF854">_xlfn.IFS(Y854=TRUE,"THREATENED",Z854=TRUE,"THREATENED",AA854=TRUE,"THREATENED",AE854=TRUE,"THREATENED",TRUE,"")</f>
        <v>THREATENED</v>
      </c>
      <c r="AH854" t="s">
        <v>2415</v>
      </c>
      <c r="AI854" t="b">
        <v>1</v>
      </c>
    </row>
    <row r="855" spans="1:35" x14ac:dyDescent="0.3">
      <c r="A855">
        <v>-73.971351920000004</v>
      </c>
      <c r="B855">
        <v>40.779847009999997</v>
      </c>
      <c r="C855" t="s">
        <v>2416</v>
      </c>
      <c r="D855" t="s">
        <v>2417</v>
      </c>
      <c r="E855" t="str" cm="1">
        <f t="array" ref="E855">_xlfn.IFS(D855="05D", "Adjacent", D855="07D", "Adjacent",D855="06C","Adjacent",D855="06E","Adjacent",TRUE,"")</f>
        <v/>
      </c>
      <c r="F855" t="s">
        <v>48</v>
      </c>
      <c r="G855">
        <v>10102018</v>
      </c>
      <c r="H855" s="5">
        <v>1</v>
      </c>
      <c r="I855" t="s">
        <v>39</v>
      </c>
      <c r="J855" t="s">
        <v>40</v>
      </c>
      <c r="K855" t="s">
        <v>41</v>
      </c>
      <c r="L855" t="s">
        <v>42</v>
      </c>
      <c r="O855" t="s">
        <v>43</v>
      </c>
      <c r="P855" s="5" t="b">
        <v>0</v>
      </c>
      <c r="R855" t="b">
        <v>0</v>
      </c>
      <c r="S855" t="b">
        <v>0</v>
      </c>
      <c r="T855" t="b">
        <v>0</v>
      </c>
      <c r="U855" t="b">
        <v>1</v>
      </c>
      <c r="V855" t="b">
        <v>0</v>
      </c>
      <c r="X855" t="b">
        <v>0</v>
      </c>
      <c r="Y855" t="b">
        <v>0</v>
      </c>
      <c r="Z855" t="b">
        <v>0</v>
      </c>
      <c r="AA855" t="b">
        <v>0</v>
      </c>
      <c r="AB855" t="b">
        <v>1</v>
      </c>
      <c r="AC855" t="b">
        <v>0</v>
      </c>
      <c r="AD855" t="b">
        <v>1</v>
      </c>
      <c r="AE855" t="b">
        <v>0</v>
      </c>
      <c r="AF855" t="str" cm="1">
        <f t="array" ref="AF855">_xlfn.IFS(Y855=TRUE,"THREATENED",Z855=TRUE,"THREATENED",AA855=TRUE,"THREATENED",AE855=TRUE,"THREATENED",TRUE,"")</f>
        <v/>
      </c>
      <c r="AH855" t="s">
        <v>2418</v>
      </c>
      <c r="AI855" t="b">
        <v>1</v>
      </c>
    </row>
    <row r="856" spans="1:35" x14ac:dyDescent="0.3">
      <c r="A856">
        <v>-73.9532873</v>
      </c>
      <c r="B856">
        <v>40.79352033</v>
      </c>
      <c r="C856" t="s">
        <v>2419</v>
      </c>
      <c r="D856" t="s">
        <v>867</v>
      </c>
      <c r="E856" t="str" cm="1">
        <f t="array" ref="E856">_xlfn.IFS(D856="05D", "Adjacent", D856="07D", "Adjacent",D856="06C","Adjacent",D856="06E","Adjacent",TRUE,"")</f>
        <v/>
      </c>
      <c r="F856" t="s">
        <v>34</v>
      </c>
      <c r="G856">
        <v>10062018</v>
      </c>
      <c r="H856" s="5">
        <v>4</v>
      </c>
      <c r="L856" t="s">
        <v>35</v>
      </c>
      <c r="O856" t="s">
        <v>50</v>
      </c>
      <c r="P856" s="5">
        <v>43</v>
      </c>
      <c r="Q856" t="s">
        <v>206</v>
      </c>
      <c r="R856" t="b">
        <v>0</v>
      </c>
      <c r="S856" t="b">
        <v>0</v>
      </c>
      <c r="T856" t="b">
        <v>1</v>
      </c>
      <c r="U856" t="b">
        <v>0</v>
      </c>
      <c r="V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str" cm="1">
        <f t="array" ref="AF856">_xlfn.IFS(Y856=TRUE,"THREATENED",Z856=TRUE,"THREATENED",AA856=TRUE,"THREATENED",AE856=TRUE,"THREATENED",TRUE,"")</f>
        <v/>
      </c>
      <c r="AH856" t="s">
        <v>2420</v>
      </c>
      <c r="AI856" t="b">
        <v>1</v>
      </c>
    </row>
    <row r="857" spans="1:35" x14ac:dyDescent="0.3">
      <c r="A857">
        <v>-73.962612039999996</v>
      </c>
      <c r="B857">
        <v>40.790512640000003</v>
      </c>
      <c r="C857" t="s">
        <v>2421</v>
      </c>
      <c r="D857" t="s">
        <v>2080</v>
      </c>
      <c r="E857" t="str" cm="1">
        <f t="array" ref="E857">_xlfn.IFS(D857="05D", "Adjacent", D857="07D", "Adjacent",D857="06C","Adjacent",D857="06E","Adjacent",TRUE,"")</f>
        <v/>
      </c>
      <c r="F857" t="s">
        <v>48</v>
      </c>
      <c r="G857">
        <v>10142018</v>
      </c>
      <c r="H857" s="5">
        <v>2</v>
      </c>
      <c r="I857" t="s">
        <v>39</v>
      </c>
      <c r="J857" t="s">
        <v>40</v>
      </c>
      <c r="K857" t="s">
        <v>41</v>
      </c>
      <c r="L857" t="s">
        <v>42</v>
      </c>
      <c r="O857" t="s">
        <v>43</v>
      </c>
      <c r="P857" s="5" t="b">
        <v>0</v>
      </c>
      <c r="Q857" t="s">
        <v>2422</v>
      </c>
      <c r="R857" t="b">
        <v>1</v>
      </c>
      <c r="S857" t="b">
        <v>0</v>
      </c>
      <c r="T857" t="b">
        <v>0</v>
      </c>
      <c r="U857" t="b">
        <v>0</v>
      </c>
      <c r="V857" t="b">
        <v>1</v>
      </c>
      <c r="X857" t="b">
        <v>0</v>
      </c>
      <c r="Y857" t="b">
        <v>0</v>
      </c>
      <c r="Z857" t="b">
        <v>0</v>
      </c>
      <c r="AA857" t="b">
        <v>0</v>
      </c>
      <c r="AB857" t="b">
        <v>1</v>
      </c>
      <c r="AC857" t="b">
        <v>0</v>
      </c>
      <c r="AD857" t="b">
        <v>1</v>
      </c>
      <c r="AE857" t="b">
        <v>0</v>
      </c>
      <c r="AF857" t="str" cm="1">
        <f t="array" ref="AF857">_xlfn.IFS(Y857=TRUE,"THREATENED",Z857=TRUE,"THREATENED",AA857=TRUE,"THREATENED",AE857=TRUE,"THREATENED",TRUE,"")</f>
        <v/>
      </c>
      <c r="AH857" t="s">
        <v>2423</v>
      </c>
      <c r="AI857" t="b">
        <v>1</v>
      </c>
    </row>
    <row r="858" spans="1:35" x14ac:dyDescent="0.3">
      <c r="A858">
        <v>-73.976401600000003</v>
      </c>
      <c r="B858">
        <v>40.768989429999998</v>
      </c>
      <c r="C858" t="s">
        <v>2424</v>
      </c>
      <c r="D858" t="s">
        <v>544</v>
      </c>
      <c r="E858" t="str" cm="1">
        <f t="array" ref="E858">_xlfn.IFS(D858="05D", "Adjacent", D858="07D", "Adjacent",D858="06C","Adjacent",D858="06E","Adjacent",TRUE,"")</f>
        <v/>
      </c>
      <c r="F858" t="s">
        <v>34</v>
      </c>
      <c r="G858">
        <v>10082018</v>
      </c>
      <c r="H858" s="5">
        <v>5</v>
      </c>
      <c r="I858" t="s">
        <v>39</v>
      </c>
      <c r="J858" t="s">
        <v>41</v>
      </c>
      <c r="K858" t="s">
        <v>135</v>
      </c>
      <c r="L858" t="s">
        <v>136</v>
      </c>
      <c r="O858" t="s">
        <v>43</v>
      </c>
      <c r="P858" s="5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1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1</v>
      </c>
      <c r="AE858" t="b">
        <v>0</v>
      </c>
      <c r="AF858" t="str" cm="1">
        <f t="array" ref="AF858">_xlfn.IFS(Y858=TRUE,"THREATENED",Z858=TRUE,"THREATENED",AA858=TRUE,"THREATENED",AE858=TRUE,"THREATENED",TRUE,"")</f>
        <v/>
      </c>
      <c r="AH858" t="s">
        <v>2425</v>
      </c>
      <c r="AI858" t="b">
        <v>1</v>
      </c>
    </row>
    <row r="859" spans="1:35" x14ac:dyDescent="0.3">
      <c r="A859">
        <v>-73.969485640000002</v>
      </c>
      <c r="B859">
        <v>40.780519159999997</v>
      </c>
      <c r="C859" t="s">
        <v>2426</v>
      </c>
      <c r="D859" t="s">
        <v>631</v>
      </c>
      <c r="E859" t="str" cm="1">
        <f t="array" ref="E859">_xlfn.IFS(D859="05D", "Adjacent", D859="07D", "Adjacent",D859="06C","Adjacent",D859="06E","Adjacent",TRUE,"")</f>
        <v/>
      </c>
      <c r="F859" t="s">
        <v>34</v>
      </c>
      <c r="G859">
        <v>10182018</v>
      </c>
      <c r="H859" s="5">
        <v>5</v>
      </c>
      <c r="I859" t="s">
        <v>39</v>
      </c>
      <c r="J859" t="s">
        <v>40</v>
      </c>
      <c r="K859" t="s">
        <v>117</v>
      </c>
      <c r="L859" t="s">
        <v>118</v>
      </c>
      <c r="O859" t="s">
        <v>43</v>
      </c>
      <c r="P859" s="5" t="b">
        <v>0</v>
      </c>
      <c r="R859" t="b">
        <v>0</v>
      </c>
      <c r="S859" t="b">
        <v>0</v>
      </c>
      <c r="T859" t="b">
        <v>0</v>
      </c>
      <c r="U859" t="b">
        <v>1</v>
      </c>
      <c r="V859" t="b">
        <v>1</v>
      </c>
      <c r="X859" t="b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1</v>
      </c>
      <c r="AE859" t="b">
        <v>0</v>
      </c>
      <c r="AF859" t="str" cm="1">
        <f t="array" ref="AF859">_xlfn.IFS(Y859=TRUE,"THREATENED",Z859=TRUE,"THREATENED",AA859=TRUE,"THREATENED",AE859=TRUE,"THREATENED",TRUE,"")</f>
        <v/>
      </c>
      <c r="AH859" t="s">
        <v>2427</v>
      </c>
      <c r="AI859" t="b">
        <v>1</v>
      </c>
    </row>
    <row r="860" spans="1:35" x14ac:dyDescent="0.3">
      <c r="A860">
        <v>-73.974162190000001</v>
      </c>
      <c r="B860">
        <v>40.775248150000003</v>
      </c>
      <c r="C860" t="s">
        <v>2428</v>
      </c>
      <c r="D860" t="s">
        <v>2429</v>
      </c>
      <c r="E860" t="str" cm="1">
        <f t="array" ref="E860">_xlfn.IFS(D860="05D", "Adjacent", D860="07D", "Adjacent",D860="06C","Adjacent",D860="06E","Adjacent",TRUE,"")</f>
        <v/>
      </c>
      <c r="F860" t="s">
        <v>34</v>
      </c>
      <c r="G860">
        <v>10182018</v>
      </c>
      <c r="H860" s="5">
        <v>1</v>
      </c>
      <c r="I860" t="s">
        <v>39</v>
      </c>
      <c r="J860" t="s">
        <v>40</v>
      </c>
      <c r="K860" t="s">
        <v>84</v>
      </c>
      <c r="L860" t="s">
        <v>103</v>
      </c>
      <c r="O860" t="s">
        <v>50</v>
      </c>
      <c r="P860" s="5">
        <v>10</v>
      </c>
      <c r="R860" t="b">
        <v>0</v>
      </c>
      <c r="S860" t="b">
        <v>0</v>
      </c>
      <c r="T860" t="b">
        <v>1</v>
      </c>
      <c r="U860" t="b">
        <v>0</v>
      </c>
      <c r="V860" t="b">
        <v>0</v>
      </c>
      <c r="X860" t="b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1</v>
      </c>
      <c r="AF860" t="str" cm="1">
        <f t="array" ref="AF860">_xlfn.IFS(Y860=TRUE,"THREATENED",Z860=TRUE,"THREATENED",AA860=TRUE,"THREATENED",AE860=TRUE,"THREATENED",TRUE,"")</f>
        <v>THREATENED</v>
      </c>
      <c r="AH860" t="s">
        <v>2430</v>
      </c>
      <c r="AI860" t="b">
        <v>1</v>
      </c>
    </row>
    <row r="861" spans="1:35" x14ac:dyDescent="0.3">
      <c r="A861">
        <v>-73.979209119999993</v>
      </c>
      <c r="B861">
        <v>40.76858455</v>
      </c>
      <c r="C861" t="s">
        <v>2431</v>
      </c>
      <c r="D861" t="s">
        <v>219</v>
      </c>
      <c r="E861" t="str" cm="1">
        <f t="array" ref="E861">_xlfn.IFS(D861="05D", "Adjacent", D861="07D", "Adjacent",D861="06C","Adjacent",D861="06E","Adjacent",TRUE,"")</f>
        <v/>
      </c>
      <c r="F861" t="s">
        <v>34</v>
      </c>
      <c r="G861">
        <v>10132018</v>
      </c>
      <c r="H861" s="5">
        <v>6</v>
      </c>
      <c r="I861" t="s">
        <v>39</v>
      </c>
      <c r="J861" t="s">
        <v>40</v>
      </c>
      <c r="L861" t="s">
        <v>55</v>
      </c>
      <c r="O861" t="s">
        <v>43</v>
      </c>
      <c r="P861" s="5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X861" t="b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1</v>
      </c>
      <c r="AD861" t="b">
        <v>0</v>
      </c>
      <c r="AE861" t="b">
        <v>0</v>
      </c>
      <c r="AF861" t="str" cm="1">
        <f t="array" ref="AF861">_xlfn.IFS(Y861=TRUE,"THREATENED",Z861=TRUE,"THREATENED",AA861=TRUE,"THREATENED",AE861=TRUE,"THREATENED",TRUE,"")</f>
        <v/>
      </c>
      <c r="AG861" t="s">
        <v>2432</v>
      </c>
      <c r="AH861" t="s">
        <v>2433</v>
      </c>
      <c r="AI861" t="b">
        <v>1</v>
      </c>
    </row>
    <row r="862" spans="1:35" x14ac:dyDescent="0.3">
      <c r="A862">
        <v>-73.976225769999999</v>
      </c>
      <c r="B862">
        <v>40.774403280000001</v>
      </c>
      <c r="C862" t="s">
        <v>2434</v>
      </c>
      <c r="D862" t="s">
        <v>859</v>
      </c>
      <c r="E862" t="str" cm="1">
        <f t="array" ref="E862">_xlfn.IFS(D862="05D", "Adjacent", D862="07D", "Adjacent",D862="06C","Adjacent",D862="06E","Adjacent",TRUE,"")</f>
        <v/>
      </c>
      <c r="F862" t="s">
        <v>48</v>
      </c>
      <c r="G862">
        <v>10132018</v>
      </c>
      <c r="H862" s="5">
        <v>8</v>
      </c>
      <c r="I862" t="s">
        <v>39</v>
      </c>
      <c r="L862" t="s">
        <v>35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1</v>
      </c>
      <c r="AF862" t="str" cm="1">
        <f t="array" ref="AF862">_xlfn.IFS(Y862=TRUE,"THREATENED",Z862=TRUE,"THREATENED",AA862=TRUE,"THREATENED",AE862=TRUE,"THREATENED",TRUE,"")</f>
        <v>THREATENED</v>
      </c>
      <c r="AH862" t="s">
        <v>2435</v>
      </c>
      <c r="AI862" t="b">
        <v>1</v>
      </c>
    </row>
    <row r="863" spans="1:35" x14ac:dyDescent="0.3">
      <c r="A863">
        <v>-73.973848180000005</v>
      </c>
      <c r="B863">
        <v>40.770654069999999</v>
      </c>
      <c r="C863" t="s">
        <v>2436</v>
      </c>
      <c r="D863" t="s">
        <v>159</v>
      </c>
      <c r="E863" t="str" cm="1">
        <f t="array" ref="E863">_xlfn.IFS(D863="05D", "Adjacent", D863="07D", "Adjacent",D863="06C","Adjacent",D863="06E","Adjacent",TRUE,"")</f>
        <v/>
      </c>
      <c r="F863" t="s">
        <v>34</v>
      </c>
      <c r="G863">
        <v>10132018</v>
      </c>
      <c r="H863" s="5">
        <v>4</v>
      </c>
      <c r="I863" t="s">
        <v>39</v>
      </c>
      <c r="J863" t="s">
        <v>40</v>
      </c>
      <c r="K863" t="s">
        <v>41</v>
      </c>
      <c r="L863" t="s">
        <v>42</v>
      </c>
      <c r="O863" t="s">
        <v>43</v>
      </c>
      <c r="P863" s="5" t="b">
        <v>0</v>
      </c>
      <c r="R863" t="b">
        <v>1</v>
      </c>
      <c r="S863" t="b">
        <v>0</v>
      </c>
      <c r="T863" t="b">
        <v>0</v>
      </c>
      <c r="U863" t="b">
        <v>1</v>
      </c>
      <c r="V863" t="b">
        <v>1</v>
      </c>
      <c r="X863" t="b">
        <v>0</v>
      </c>
      <c r="Y863" t="b">
        <v>0</v>
      </c>
      <c r="Z863" t="b">
        <v>0</v>
      </c>
      <c r="AA863" t="b">
        <v>0</v>
      </c>
      <c r="AB863" t="b">
        <v>1</v>
      </c>
      <c r="AC863" t="b">
        <v>0</v>
      </c>
      <c r="AD863" t="b">
        <v>0</v>
      </c>
      <c r="AE863" t="b">
        <v>0</v>
      </c>
      <c r="AF863" t="str" cm="1">
        <f t="array" ref="AF863">_xlfn.IFS(Y863=TRUE,"THREATENED",Z863=TRUE,"THREATENED",AA863=TRUE,"THREATENED",AE863=TRUE,"THREATENED",TRUE,"")</f>
        <v/>
      </c>
      <c r="AH863" t="s">
        <v>2437</v>
      </c>
      <c r="AI863" t="b">
        <v>1</v>
      </c>
    </row>
    <row r="864" spans="1:35" x14ac:dyDescent="0.3">
      <c r="A864">
        <v>-73.962948339999997</v>
      </c>
      <c r="B864">
        <v>40.793680989999999</v>
      </c>
      <c r="C864" t="s">
        <v>2438</v>
      </c>
      <c r="D864" t="s">
        <v>2439</v>
      </c>
      <c r="E864" t="str" cm="1">
        <f t="array" ref="E864">_xlfn.IFS(D864="05D", "Adjacent", D864="07D", "Adjacent",D864="06C","Adjacent",D864="06E","Adjacent",TRUE,"")</f>
        <v/>
      </c>
      <c r="F864" t="s">
        <v>34</v>
      </c>
      <c r="G864">
        <v>10182018</v>
      </c>
      <c r="H864" s="5">
        <v>3</v>
      </c>
      <c r="I864" t="s">
        <v>39</v>
      </c>
      <c r="J864" t="s">
        <v>40</v>
      </c>
      <c r="L864" t="s">
        <v>55</v>
      </c>
      <c r="O864" t="s">
        <v>50</v>
      </c>
      <c r="P864" s="5">
        <v>6</v>
      </c>
      <c r="R864" t="b">
        <v>1</v>
      </c>
      <c r="S864" t="b">
        <v>0</v>
      </c>
      <c r="T864" t="b">
        <v>1</v>
      </c>
      <c r="U864" t="b">
        <v>0</v>
      </c>
      <c r="V864" t="b">
        <v>0</v>
      </c>
      <c r="X864" t="b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1</v>
      </c>
      <c r="AF864" t="str" cm="1">
        <f t="array" ref="AF864">_xlfn.IFS(Y864=TRUE,"THREATENED",Z864=TRUE,"THREATENED",AA864=TRUE,"THREATENED",AE864=TRUE,"THREATENED",TRUE,"")</f>
        <v>THREATENED</v>
      </c>
      <c r="AH864" t="s">
        <v>2440</v>
      </c>
      <c r="AI864" t="b">
        <v>1</v>
      </c>
    </row>
    <row r="865" spans="1:35" x14ac:dyDescent="0.3">
      <c r="A865">
        <v>-73.971872039999994</v>
      </c>
      <c r="B865">
        <v>40.770233509999997</v>
      </c>
      <c r="C865" t="s">
        <v>2441</v>
      </c>
      <c r="D865" t="s">
        <v>413</v>
      </c>
      <c r="E865" t="str" cm="1">
        <f t="array" ref="E865">_xlfn.IFS(D865="05D", "Adjacent", D865="07D", "Adjacent",D865="06C","Adjacent",D865="06E","Adjacent",TRUE,"")</f>
        <v/>
      </c>
      <c r="F865" t="s">
        <v>34</v>
      </c>
      <c r="G865">
        <v>10182018</v>
      </c>
      <c r="H865" s="5">
        <v>4</v>
      </c>
      <c r="I865" t="s">
        <v>39</v>
      </c>
      <c r="J865" t="s">
        <v>40</v>
      </c>
      <c r="K865" t="s">
        <v>117</v>
      </c>
      <c r="L865" t="s">
        <v>118</v>
      </c>
      <c r="O865" t="s">
        <v>43</v>
      </c>
      <c r="P865" s="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1</v>
      </c>
      <c r="X865" t="b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str" cm="1">
        <f t="array" ref="AF865">_xlfn.IFS(Y865=TRUE,"THREATENED",Z865=TRUE,"THREATENED",AA865=TRUE,"THREATENED",AE865=TRUE,"THREATENED",TRUE,"")</f>
        <v/>
      </c>
      <c r="AH865" t="s">
        <v>2442</v>
      </c>
      <c r="AI865" t="b">
        <v>1</v>
      </c>
    </row>
    <row r="866" spans="1:35" x14ac:dyDescent="0.3">
      <c r="A866">
        <v>-73.958373879999996</v>
      </c>
      <c r="B866">
        <v>40.797930280000003</v>
      </c>
      <c r="C866" t="s">
        <v>2443</v>
      </c>
      <c r="D866" t="s">
        <v>58</v>
      </c>
      <c r="E866" t="str" cm="1">
        <f t="array" ref="E866">_xlfn.IFS(D866="05D", "Adjacent", D866="07D", "Adjacent",D866="06C","Adjacent",D866="06E","Adjacent",TRUE,"")</f>
        <v/>
      </c>
      <c r="F866" t="s">
        <v>34</v>
      </c>
      <c r="G866">
        <v>10142018</v>
      </c>
      <c r="H866" s="5">
        <v>2</v>
      </c>
      <c r="I866" t="s">
        <v>54</v>
      </c>
      <c r="J866" t="s">
        <v>40</v>
      </c>
      <c r="K866" t="s">
        <v>41</v>
      </c>
      <c r="L866" t="s">
        <v>42</v>
      </c>
      <c r="O866" t="s">
        <v>43</v>
      </c>
      <c r="P866" s="5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1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1</v>
      </c>
      <c r="AE866" t="b">
        <v>0</v>
      </c>
      <c r="AF866" t="str" cm="1">
        <f t="array" ref="AF866">_xlfn.IFS(Y866=TRUE,"THREATENED",Z866=TRUE,"THREATENED",AA866=TRUE,"THREATENED",AE866=TRUE,"THREATENED",TRUE,"")</f>
        <v/>
      </c>
      <c r="AH866" t="s">
        <v>2444</v>
      </c>
      <c r="AI866" t="b">
        <v>1</v>
      </c>
    </row>
    <row r="867" spans="1:35" x14ac:dyDescent="0.3">
      <c r="A867">
        <v>-73.955152440000006</v>
      </c>
      <c r="B867">
        <v>40.791053560000002</v>
      </c>
      <c r="C867" t="s">
        <v>2445</v>
      </c>
      <c r="D867" t="s">
        <v>1354</v>
      </c>
      <c r="E867" t="str" cm="1">
        <f t="array" ref="E867">_xlfn.IFS(D867="05D", "Adjacent", D867="07D", "Adjacent",D867="06C","Adjacent",D867="06E","Adjacent",TRUE,"")</f>
        <v/>
      </c>
      <c r="F867" t="s">
        <v>34</v>
      </c>
      <c r="G867">
        <v>10062018</v>
      </c>
      <c r="H867" s="5">
        <v>1</v>
      </c>
      <c r="I867" t="s">
        <v>39</v>
      </c>
      <c r="J867" t="s">
        <v>192</v>
      </c>
      <c r="L867" t="s">
        <v>193</v>
      </c>
      <c r="O867" t="s">
        <v>43</v>
      </c>
      <c r="P867" s="5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1</v>
      </c>
      <c r="X867" t="b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str" cm="1">
        <f t="array" ref="AF867">_xlfn.IFS(Y867=TRUE,"THREATENED",Z867=TRUE,"THREATENED",AA867=TRUE,"THREATENED",AE867=TRUE,"THREATENED",TRUE,"")</f>
        <v/>
      </c>
      <c r="AH867" t="s">
        <v>2446</v>
      </c>
      <c r="AI867" t="b">
        <v>1</v>
      </c>
    </row>
    <row r="868" spans="1:35" x14ac:dyDescent="0.3">
      <c r="A868">
        <v>-73.977094859999994</v>
      </c>
      <c r="B868">
        <v>40.772406349999997</v>
      </c>
      <c r="C868" t="s">
        <v>2447</v>
      </c>
      <c r="D868" t="s">
        <v>72</v>
      </c>
      <c r="E868" t="str" cm="1">
        <f t="array" ref="E868">_xlfn.IFS(D868="05D", "Adjacent", D868="07D", "Adjacent",D868="06C","Adjacent",D868="06E","Adjacent",TRUE,"")</f>
        <v/>
      </c>
      <c r="F868" t="s">
        <v>48</v>
      </c>
      <c r="G868">
        <v>10082018</v>
      </c>
      <c r="H868" s="5">
        <v>4</v>
      </c>
      <c r="I868" t="s">
        <v>39</v>
      </c>
      <c r="J868" t="s">
        <v>40</v>
      </c>
      <c r="L868" t="s">
        <v>55</v>
      </c>
      <c r="O868" t="s">
        <v>43</v>
      </c>
      <c r="P868" s="5" t="b">
        <v>0</v>
      </c>
      <c r="R868" t="b">
        <v>0</v>
      </c>
      <c r="S868" t="b">
        <v>1</v>
      </c>
      <c r="T868" t="b">
        <v>0</v>
      </c>
      <c r="U868" t="b">
        <v>0</v>
      </c>
      <c r="V868" t="b">
        <v>0</v>
      </c>
      <c r="X868" t="b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1</v>
      </c>
      <c r="AE868" t="b">
        <v>0</v>
      </c>
      <c r="AF868" t="str" cm="1">
        <f t="array" ref="AF868">_xlfn.IFS(Y868=TRUE,"THREATENED",Z868=TRUE,"THREATENED",AA868=TRUE,"THREATENED",AE868=TRUE,"THREATENED",TRUE,"")</f>
        <v/>
      </c>
      <c r="AH868" t="s">
        <v>2448</v>
      </c>
      <c r="AI868" t="b">
        <v>1</v>
      </c>
    </row>
    <row r="869" spans="1:35" x14ac:dyDescent="0.3">
      <c r="A869">
        <v>-73.959195780000002</v>
      </c>
      <c r="B869">
        <v>40.794956890000002</v>
      </c>
      <c r="C869" t="s">
        <v>2449</v>
      </c>
      <c r="D869" t="s">
        <v>1262</v>
      </c>
      <c r="E869" t="str" cm="1">
        <f t="array" ref="E869">_xlfn.IFS(D869="05D", "Adjacent", D869="07D", "Adjacent",D869="06C","Adjacent",D869="06E","Adjacent",TRUE,"")</f>
        <v/>
      </c>
      <c r="F869" t="s">
        <v>34</v>
      </c>
      <c r="G869">
        <v>10132018</v>
      </c>
      <c r="H869" s="5">
        <v>1</v>
      </c>
      <c r="I869" t="s">
        <v>39</v>
      </c>
      <c r="J869" t="s">
        <v>40</v>
      </c>
      <c r="L869" t="s">
        <v>55</v>
      </c>
      <c r="O869" t="s">
        <v>43</v>
      </c>
      <c r="P869" s="5" t="b">
        <v>0</v>
      </c>
      <c r="Q869" t="s">
        <v>2450</v>
      </c>
      <c r="R869" t="b">
        <v>0</v>
      </c>
      <c r="S869" t="b">
        <v>1</v>
      </c>
      <c r="T869" t="b">
        <v>0</v>
      </c>
      <c r="U869" t="b">
        <v>1</v>
      </c>
      <c r="V869" t="b">
        <v>1</v>
      </c>
      <c r="X869" t="b">
        <v>0</v>
      </c>
      <c r="Y869" t="b">
        <v>0</v>
      </c>
      <c r="Z869" t="b">
        <v>0</v>
      </c>
      <c r="AA869" t="b">
        <v>0</v>
      </c>
      <c r="AB869" t="b">
        <v>1</v>
      </c>
      <c r="AC869" t="b">
        <v>0</v>
      </c>
      <c r="AD869" t="b">
        <v>1</v>
      </c>
      <c r="AE869" t="b">
        <v>0</v>
      </c>
      <c r="AF869" t="str" cm="1">
        <f t="array" ref="AF869">_xlfn.IFS(Y869=TRUE,"THREATENED",Z869=TRUE,"THREATENED",AA869=TRUE,"THREATENED",AE869=TRUE,"THREATENED",TRUE,"")</f>
        <v/>
      </c>
      <c r="AH869" t="s">
        <v>2451</v>
      </c>
      <c r="AI869" t="b">
        <v>1</v>
      </c>
    </row>
    <row r="870" spans="1:35" x14ac:dyDescent="0.3">
      <c r="A870">
        <v>-73.970086190000004</v>
      </c>
      <c r="B870">
        <v>40.777063929999997</v>
      </c>
      <c r="C870" t="s">
        <v>2452</v>
      </c>
      <c r="D870" t="s">
        <v>121</v>
      </c>
      <c r="E870" t="str" cm="1">
        <f t="array" ref="E870">_xlfn.IFS(D870="05D", "Adjacent", D870="07D", "Adjacent",D870="06C","Adjacent",D870="06E","Adjacent",TRUE,"")</f>
        <v/>
      </c>
      <c r="F870" t="s">
        <v>34</v>
      </c>
      <c r="G870">
        <v>10172018</v>
      </c>
      <c r="H870" s="5">
        <v>4</v>
      </c>
      <c r="I870" t="s">
        <v>39</v>
      </c>
      <c r="J870" t="s">
        <v>40</v>
      </c>
      <c r="K870" t="s">
        <v>41</v>
      </c>
      <c r="L870" t="s">
        <v>42</v>
      </c>
      <c r="O870" t="s">
        <v>43</v>
      </c>
      <c r="P870" s="5" t="b">
        <v>0</v>
      </c>
      <c r="R870" t="b">
        <v>0</v>
      </c>
      <c r="S870" t="b">
        <v>0</v>
      </c>
      <c r="T870" t="b">
        <v>0</v>
      </c>
      <c r="U870" t="b">
        <v>1</v>
      </c>
      <c r="V870" t="b">
        <v>1</v>
      </c>
      <c r="X870" t="b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str" cm="1">
        <f t="array" ref="AF870">_xlfn.IFS(Y870=TRUE,"THREATENED",Z870=TRUE,"THREATENED",AA870=TRUE,"THREATENED",AE870=TRUE,"THREATENED",TRUE,"")</f>
        <v/>
      </c>
      <c r="AH870" t="s">
        <v>2453</v>
      </c>
      <c r="AI870" t="b">
        <v>1</v>
      </c>
    </row>
    <row r="871" spans="1:35" x14ac:dyDescent="0.3">
      <c r="A871">
        <v>-73.967278960000002</v>
      </c>
      <c r="B871">
        <v>40.787477869999996</v>
      </c>
      <c r="C871" t="s">
        <v>2454</v>
      </c>
      <c r="D871" t="s">
        <v>488</v>
      </c>
      <c r="E871" t="str" cm="1">
        <f t="array" ref="E871">_xlfn.IFS(D871="05D", "Adjacent", D871="07D", "Adjacent",D871="06C","Adjacent",D871="06E","Adjacent",TRUE,"")</f>
        <v/>
      </c>
      <c r="F871" t="s">
        <v>34</v>
      </c>
      <c r="G871">
        <v>10062018</v>
      </c>
      <c r="H871" s="5">
        <v>2</v>
      </c>
      <c r="I871" t="s">
        <v>54</v>
      </c>
      <c r="J871" t="s">
        <v>40</v>
      </c>
      <c r="L871" t="s">
        <v>55</v>
      </c>
      <c r="M871" s="4" t="s">
        <v>2455</v>
      </c>
      <c r="O871" t="s">
        <v>43</v>
      </c>
      <c r="P871" s="5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s="4" t="s">
        <v>2456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str" cm="1">
        <f t="array" ref="AF871">_xlfn.IFS(Y871=TRUE,"THREATENED",Z871=TRUE,"THREATENED",AA871=TRUE,"THREATENED",AE871=TRUE,"THREATENED",TRUE,"")</f>
        <v/>
      </c>
      <c r="AH871" t="s">
        <v>2457</v>
      </c>
      <c r="AI871" t="b">
        <v>0</v>
      </c>
    </row>
    <row r="872" spans="1:35" x14ac:dyDescent="0.3">
      <c r="A872">
        <v>-73.971054749999993</v>
      </c>
      <c r="B872">
        <v>40.77235898</v>
      </c>
      <c r="C872" t="s">
        <v>2458</v>
      </c>
      <c r="D872" t="s">
        <v>527</v>
      </c>
      <c r="E872" t="str" cm="1">
        <f t="array" ref="E872">_xlfn.IFS(D872="05D", "Adjacent", D872="07D", "Adjacent",D872="06C","Adjacent",D872="06E","Adjacent",TRUE,"")</f>
        <v/>
      </c>
      <c r="F872" t="s">
        <v>34</v>
      </c>
      <c r="G872">
        <v>10142018</v>
      </c>
      <c r="H872" s="5">
        <v>3</v>
      </c>
      <c r="I872" t="s">
        <v>39</v>
      </c>
      <c r="J872" t="s">
        <v>40</v>
      </c>
      <c r="K872" t="s">
        <v>41</v>
      </c>
      <c r="L872" t="s">
        <v>42</v>
      </c>
      <c r="O872" t="s">
        <v>43</v>
      </c>
      <c r="P872" s="5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1</v>
      </c>
      <c r="X872" t="b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1</v>
      </c>
      <c r="AE872" t="b">
        <v>0</v>
      </c>
      <c r="AF872" t="str" cm="1">
        <f t="array" ref="AF872">_xlfn.IFS(Y872=TRUE,"THREATENED",Z872=TRUE,"THREATENED",AA872=TRUE,"THREATENED",AE872=TRUE,"THREATENED",TRUE,"")</f>
        <v/>
      </c>
      <c r="AH872" t="s">
        <v>2459</v>
      </c>
      <c r="AI872" t="b">
        <v>1</v>
      </c>
    </row>
    <row r="873" spans="1:35" x14ac:dyDescent="0.3">
      <c r="A873">
        <v>-73.975721539999995</v>
      </c>
      <c r="B873">
        <v>40.766820600000003</v>
      </c>
      <c r="C873" t="s">
        <v>2460</v>
      </c>
      <c r="D873" t="s">
        <v>481</v>
      </c>
      <c r="E873" t="str" cm="1">
        <f t="array" ref="E873">_xlfn.IFS(D873="05D", "Adjacent", D873="07D", "Adjacent",D873="06C","Adjacent",D873="06E","Adjacent",TRUE,"")</f>
        <v/>
      </c>
      <c r="F873" t="s">
        <v>34</v>
      </c>
      <c r="G873">
        <v>10142018</v>
      </c>
      <c r="H873" s="5">
        <v>3</v>
      </c>
      <c r="I873" t="s">
        <v>39</v>
      </c>
      <c r="J873" t="s">
        <v>40</v>
      </c>
      <c r="K873" t="s">
        <v>41</v>
      </c>
      <c r="L873" t="s">
        <v>42</v>
      </c>
      <c r="O873" t="s">
        <v>43</v>
      </c>
      <c r="P873" s="5" t="b">
        <v>0</v>
      </c>
      <c r="R873" t="b">
        <v>0</v>
      </c>
      <c r="S873" t="b">
        <v>0</v>
      </c>
      <c r="T873" t="b">
        <v>0</v>
      </c>
      <c r="U873" t="b">
        <v>1</v>
      </c>
      <c r="V873" t="b">
        <v>0</v>
      </c>
      <c r="X873" t="b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1</v>
      </c>
      <c r="AE873" t="b">
        <v>0</v>
      </c>
      <c r="AF873" t="str" cm="1">
        <f t="array" ref="AF873">_xlfn.IFS(Y873=TRUE,"THREATENED",Z873=TRUE,"THREATENED",AA873=TRUE,"THREATENED",AE873=TRUE,"THREATENED",TRUE,"")</f>
        <v/>
      </c>
      <c r="AH873" t="s">
        <v>2461</v>
      </c>
      <c r="AI873" t="b">
        <v>1</v>
      </c>
    </row>
    <row r="874" spans="1:35" x14ac:dyDescent="0.3">
      <c r="A874">
        <v>-73.97351209</v>
      </c>
      <c r="B874">
        <v>40.771591540000003</v>
      </c>
      <c r="C874" t="s">
        <v>2462</v>
      </c>
      <c r="D874" t="s">
        <v>1209</v>
      </c>
      <c r="E874" t="str" cm="1">
        <f t="array" ref="E874">_xlfn.IFS(D874="05D", "Adjacent", D874="07D", "Adjacent",D874="06C","Adjacent",D874="06E","Adjacent",TRUE,"")</f>
        <v/>
      </c>
      <c r="F874" t="s">
        <v>34</v>
      </c>
      <c r="G874">
        <v>10082018</v>
      </c>
      <c r="H874" s="5">
        <v>7</v>
      </c>
      <c r="I874" t="s">
        <v>39</v>
      </c>
      <c r="J874" t="s">
        <v>40</v>
      </c>
      <c r="K874" t="s">
        <v>84</v>
      </c>
      <c r="L874" t="s">
        <v>103</v>
      </c>
      <c r="O874" t="s">
        <v>43</v>
      </c>
      <c r="P874" s="5" t="b">
        <v>0</v>
      </c>
      <c r="Q874" t="s">
        <v>1361</v>
      </c>
      <c r="R874" t="b">
        <v>0</v>
      </c>
      <c r="S874" t="b">
        <v>1</v>
      </c>
      <c r="T874" t="b">
        <v>1</v>
      </c>
      <c r="U874" t="b">
        <v>0</v>
      </c>
      <c r="V874" t="b">
        <v>0</v>
      </c>
      <c r="X874" t="b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str" cm="1">
        <f t="array" ref="AF874">_xlfn.IFS(Y874=TRUE,"THREATENED",Z874=TRUE,"THREATENED",AA874=TRUE,"THREATENED",AE874=TRUE,"THREATENED",TRUE,"")</f>
        <v/>
      </c>
      <c r="AH874" t="s">
        <v>2463</v>
      </c>
      <c r="AI874" t="b">
        <v>1</v>
      </c>
    </row>
    <row r="875" spans="1:35" x14ac:dyDescent="0.3">
      <c r="A875">
        <v>-73.95656846</v>
      </c>
      <c r="B875">
        <v>40.793600390000002</v>
      </c>
      <c r="C875" t="s">
        <v>2464</v>
      </c>
      <c r="D875" t="s">
        <v>702</v>
      </c>
      <c r="E875" t="str" cm="1">
        <f t="array" ref="E875">_xlfn.IFS(D875="05D", "Adjacent", D875="07D", "Adjacent",D875="06C","Adjacent",D875="06E","Adjacent",TRUE,"")</f>
        <v/>
      </c>
      <c r="F875" t="s">
        <v>34</v>
      </c>
      <c r="G875">
        <v>10122018</v>
      </c>
      <c r="H875" s="5">
        <v>2</v>
      </c>
      <c r="I875" t="s">
        <v>54</v>
      </c>
      <c r="J875" t="s">
        <v>40</v>
      </c>
      <c r="K875" t="s">
        <v>41</v>
      </c>
      <c r="L875" t="s">
        <v>42</v>
      </c>
      <c r="O875" t="s">
        <v>43</v>
      </c>
      <c r="P875" s="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1</v>
      </c>
      <c r="X875" t="b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1</v>
      </c>
      <c r="AE875" t="b">
        <v>0</v>
      </c>
      <c r="AF875" t="str" cm="1">
        <f t="array" ref="AF875">_xlfn.IFS(Y875=TRUE,"THREATENED",Z875=TRUE,"THREATENED",AA875=TRUE,"THREATENED",AE875=TRUE,"THREATENED",TRUE,"")</f>
        <v/>
      </c>
      <c r="AH875" t="s">
        <v>2465</v>
      </c>
      <c r="AI875" t="b">
        <v>1</v>
      </c>
    </row>
    <row r="876" spans="1:35" x14ac:dyDescent="0.3">
      <c r="A876">
        <v>-73.973787229999999</v>
      </c>
      <c r="B876">
        <v>40.772658679999999</v>
      </c>
      <c r="C876" t="s">
        <v>2466</v>
      </c>
      <c r="D876" t="s">
        <v>2088</v>
      </c>
      <c r="E876" t="str" cm="1">
        <f t="array" ref="E876">_xlfn.IFS(D876="05D", "Adjacent", D876="07D", "Adjacent",D876="06C","Adjacent",D876="06E","Adjacent",TRUE,"")</f>
        <v/>
      </c>
      <c r="F876" t="s">
        <v>34</v>
      </c>
      <c r="G876">
        <v>10072018</v>
      </c>
      <c r="H876" s="5">
        <v>1</v>
      </c>
      <c r="I876" t="s">
        <v>39</v>
      </c>
      <c r="J876" t="s">
        <v>40</v>
      </c>
      <c r="K876" t="s">
        <v>41</v>
      </c>
      <c r="L876" t="s">
        <v>42</v>
      </c>
      <c r="O876" t="s">
        <v>43</v>
      </c>
      <c r="P876" s="5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1</v>
      </c>
      <c r="X876" t="b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str" cm="1">
        <f t="array" ref="AF876">_xlfn.IFS(Y876=TRUE,"THREATENED",Z876=TRUE,"THREATENED",AA876=TRUE,"THREATENED",AE876=TRUE,"THREATENED",TRUE,"")</f>
        <v/>
      </c>
      <c r="AH876" t="s">
        <v>2467</v>
      </c>
      <c r="AI876" t="b">
        <v>1</v>
      </c>
    </row>
    <row r="877" spans="1:35" x14ac:dyDescent="0.3">
      <c r="A877">
        <v>-73.978680589999996</v>
      </c>
      <c r="B877">
        <v>40.769755920000001</v>
      </c>
      <c r="C877" t="s">
        <v>2468</v>
      </c>
      <c r="D877" t="s">
        <v>889</v>
      </c>
      <c r="E877" t="str" cm="1">
        <f t="array" ref="E877">_xlfn.IFS(D877="05D", "Adjacent", D877="07D", "Adjacent",D877="06C","Adjacent",D877="06E","Adjacent",TRUE,"")</f>
        <v/>
      </c>
      <c r="F877" t="s">
        <v>34</v>
      </c>
      <c r="G877">
        <v>10182018</v>
      </c>
      <c r="H877" s="5">
        <v>2</v>
      </c>
      <c r="I877" t="s">
        <v>39</v>
      </c>
      <c r="J877" t="s">
        <v>40</v>
      </c>
      <c r="L877" t="s">
        <v>55</v>
      </c>
      <c r="O877" t="s">
        <v>43</v>
      </c>
      <c r="P877" s="5" t="b">
        <v>0</v>
      </c>
      <c r="R877" t="b">
        <v>0</v>
      </c>
      <c r="S877" t="b">
        <v>0</v>
      </c>
      <c r="T877" t="b">
        <v>0</v>
      </c>
      <c r="U877" t="b">
        <v>1</v>
      </c>
      <c r="V877" t="b">
        <v>0</v>
      </c>
      <c r="X877" t="b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1</v>
      </c>
      <c r="AD877" t="b">
        <v>0</v>
      </c>
      <c r="AE877" t="b">
        <v>0</v>
      </c>
      <c r="AF877" t="str" cm="1">
        <f t="array" ref="AF877">_xlfn.IFS(Y877=TRUE,"THREATENED",Z877=TRUE,"THREATENED",AA877=TRUE,"THREATENED",AE877=TRUE,"THREATENED",TRUE,"")</f>
        <v/>
      </c>
      <c r="AH877" t="s">
        <v>2469</v>
      </c>
      <c r="AI877" t="b">
        <v>1</v>
      </c>
    </row>
    <row r="878" spans="1:35" x14ac:dyDescent="0.3">
      <c r="A878">
        <v>-73.956553380000003</v>
      </c>
      <c r="B878">
        <v>40.797436849999997</v>
      </c>
      <c r="C878" t="s">
        <v>2470</v>
      </c>
      <c r="D878" t="s">
        <v>439</v>
      </c>
      <c r="E878" t="str" cm="1">
        <f t="array" ref="E878">_xlfn.IFS(D878="05D", "Adjacent", D878="07D", "Adjacent",D878="06C","Adjacent",D878="06E","Adjacent",TRUE,"")</f>
        <v/>
      </c>
      <c r="F878" t="s">
        <v>34</v>
      </c>
      <c r="G878">
        <v>10132018</v>
      </c>
      <c r="H878" s="5">
        <v>2</v>
      </c>
      <c r="I878" t="s">
        <v>39</v>
      </c>
      <c r="J878" t="s">
        <v>40</v>
      </c>
      <c r="K878" t="s">
        <v>41</v>
      </c>
      <c r="L878" t="s">
        <v>42</v>
      </c>
      <c r="O878" t="s">
        <v>43</v>
      </c>
      <c r="P878" s="5" t="b">
        <v>0</v>
      </c>
      <c r="R878" t="b">
        <v>1</v>
      </c>
      <c r="S878" t="b">
        <v>0</v>
      </c>
      <c r="T878" t="b">
        <v>0</v>
      </c>
      <c r="U878" t="b">
        <v>0</v>
      </c>
      <c r="V878" t="b">
        <v>0</v>
      </c>
      <c r="X878" t="b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str" cm="1">
        <f t="array" ref="AF878">_xlfn.IFS(Y878=TRUE,"THREATENED",Z878=TRUE,"THREATENED",AA878=TRUE,"THREATENED",AE878=TRUE,"THREATENED",TRUE,"")</f>
        <v/>
      </c>
      <c r="AH878" t="s">
        <v>2471</v>
      </c>
      <c r="AI878" t="b">
        <v>1</v>
      </c>
    </row>
    <row r="879" spans="1:35" x14ac:dyDescent="0.3">
      <c r="A879">
        <v>-73.96789373</v>
      </c>
      <c r="B879">
        <v>40.778280840000001</v>
      </c>
      <c r="C879" t="s">
        <v>2472</v>
      </c>
      <c r="D879" t="s">
        <v>271</v>
      </c>
      <c r="E879" t="str" cm="1">
        <f t="array" ref="E879">_xlfn.IFS(D879="05D", "Adjacent", D879="07D", "Adjacent",D879="06C","Adjacent",D879="06E","Adjacent",TRUE,"")</f>
        <v/>
      </c>
      <c r="F879" t="s">
        <v>34</v>
      </c>
      <c r="G879">
        <v>10182018</v>
      </c>
      <c r="H879" s="5">
        <v>1</v>
      </c>
      <c r="I879" t="s">
        <v>54</v>
      </c>
      <c r="J879" t="s">
        <v>40</v>
      </c>
      <c r="K879" t="s">
        <v>41</v>
      </c>
      <c r="L879" t="s">
        <v>42</v>
      </c>
      <c r="O879" t="s">
        <v>43</v>
      </c>
      <c r="P879" s="5" t="b">
        <v>0</v>
      </c>
      <c r="R879" t="b">
        <v>1</v>
      </c>
      <c r="S879" t="b">
        <v>0</v>
      </c>
      <c r="T879" t="b">
        <v>0</v>
      </c>
      <c r="U879" t="b">
        <v>0</v>
      </c>
      <c r="V879" t="b">
        <v>0</v>
      </c>
      <c r="X879" t="b">
        <v>0</v>
      </c>
      <c r="Y879" t="b">
        <v>0</v>
      </c>
      <c r="Z879" t="b">
        <v>0</v>
      </c>
      <c r="AA879" t="b">
        <v>0</v>
      </c>
      <c r="AB879" t="b">
        <v>1</v>
      </c>
      <c r="AC879" t="b">
        <v>0</v>
      </c>
      <c r="AD879" t="b">
        <v>1</v>
      </c>
      <c r="AE879" t="b">
        <v>0</v>
      </c>
      <c r="AF879" t="str" cm="1">
        <f t="array" ref="AF879">_xlfn.IFS(Y879=TRUE,"THREATENED",Z879=TRUE,"THREATENED",AA879=TRUE,"THREATENED",AE879=TRUE,"THREATENED",TRUE,"")</f>
        <v/>
      </c>
      <c r="AH879" t="s">
        <v>2473</v>
      </c>
      <c r="AI879" t="b">
        <v>1</v>
      </c>
    </row>
    <row r="880" spans="1:35" x14ac:dyDescent="0.3">
      <c r="A880">
        <v>-73.975046379999995</v>
      </c>
      <c r="B880">
        <v>40.766687169999997</v>
      </c>
      <c r="C880" t="s">
        <v>2474</v>
      </c>
      <c r="D880" t="s">
        <v>481</v>
      </c>
      <c r="E880" t="str" cm="1">
        <f t="array" ref="E880">_xlfn.IFS(D880="05D", "Adjacent", D880="07D", "Adjacent",D880="06C","Adjacent",D880="06E","Adjacent",TRUE,"")</f>
        <v/>
      </c>
      <c r="F880" t="s">
        <v>34</v>
      </c>
      <c r="G880">
        <v>10142018</v>
      </c>
      <c r="H880" s="5">
        <v>8</v>
      </c>
      <c r="I880" t="s">
        <v>39</v>
      </c>
      <c r="J880" t="s">
        <v>40</v>
      </c>
      <c r="K880" t="s">
        <v>192</v>
      </c>
      <c r="L880" t="s">
        <v>354</v>
      </c>
      <c r="O880" t="s">
        <v>43</v>
      </c>
      <c r="P880" s="5" t="b">
        <v>0</v>
      </c>
      <c r="R880" t="b">
        <v>1</v>
      </c>
      <c r="S880" t="b">
        <v>0</v>
      </c>
      <c r="T880" t="b">
        <v>0</v>
      </c>
      <c r="U880" t="b">
        <v>0</v>
      </c>
      <c r="V880" t="b">
        <v>0</v>
      </c>
      <c r="X880" t="b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1</v>
      </c>
      <c r="AE880" t="b">
        <v>0</v>
      </c>
      <c r="AF880" t="str" cm="1">
        <f t="array" ref="AF880">_xlfn.IFS(Y880=TRUE,"THREATENED",Z880=TRUE,"THREATENED",AA880=TRUE,"THREATENED",AE880=TRUE,"THREATENED",TRUE,"")</f>
        <v/>
      </c>
      <c r="AH880" t="s">
        <v>2475</v>
      </c>
      <c r="AI880" t="b">
        <v>1</v>
      </c>
    </row>
    <row r="881" spans="1:35" x14ac:dyDescent="0.3">
      <c r="A881">
        <v>-73.969651780000007</v>
      </c>
      <c r="B881">
        <v>40.776965830000002</v>
      </c>
      <c r="C881" t="s">
        <v>2476</v>
      </c>
      <c r="D881" t="s">
        <v>121</v>
      </c>
      <c r="E881" t="str" cm="1">
        <f t="array" ref="E881">_xlfn.IFS(D881="05D", "Adjacent", D881="07D", "Adjacent",D881="06C","Adjacent",D881="06E","Adjacent",TRUE,"")</f>
        <v/>
      </c>
      <c r="F881" t="s">
        <v>48</v>
      </c>
      <c r="G881">
        <v>10082018</v>
      </c>
      <c r="H881" s="5">
        <v>4</v>
      </c>
      <c r="I881" t="s">
        <v>39</v>
      </c>
      <c r="J881" t="s">
        <v>40</v>
      </c>
      <c r="L881" t="s">
        <v>55</v>
      </c>
      <c r="O881" t="s">
        <v>43</v>
      </c>
      <c r="P881" s="5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1</v>
      </c>
      <c r="X881" t="b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1</v>
      </c>
      <c r="AE881" t="b">
        <v>0</v>
      </c>
      <c r="AF881" t="str" cm="1">
        <f t="array" ref="AF881">_xlfn.IFS(Y881=TRUE,"THREATENED",Z881=TRUE,"THREATENED",AA881=TRUE,"THREATENED",AE881=TRUE,"THREATENED",TRUE,"")</f>
        <v/>
      </c>
      <c r="AH881" t="s">
        <v>2477</v>
      </c>
      <c r="AI881" t="b">
        <v>1</v>
      </c>
    </row>
    <row r="882" spans="1:35" x14ac:dyDescent="0.3">
      <c r="A882">
        <v>-73.963502849999998</v>
      </c>
      <c r="B882">
        <v>40.792820759999998</v>
      </c>
      <c r="C882" t="s">
        <v>2478</v>
      </c>
      <c r="D882" t="s">
        <v>125</v>
      </c>
      <c r="E882" t="str" cm="1">
        <f t="array" ref="E882">_xlfn.IFS(D882="05D", "Adjacent", D882="07D", "Adjacent",D882="06C","Adjacent",D882="06E","Adjacent",TRUE,"")</f>
        <v/>
      </c>
      <c r="F882" t="s">
        <v>34</v>
      </c>
      <c r="G882">
        <v>10132018</v>
      </c>
      <c r="H882" s="5">
        <v>5</v>
      </c>
      <c r="I882" t="s">
        <v>54</v>
      </c>
      <c r="J882" t="s">
        <v>40</v>
      </c>
      <c r="K882" t="s">
        <v>84</v>
      </c>
      <c r="L882" t="s">
        <v>103</v>
      </c>
      <c r="O882" t="s">
        <v>43</v>
      </c>
      <c r="P882" s="5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1</v>
      </c>
      <c r="X882" t="b">
        <v>0</v>
      </c>
      <c r="Y882" t="b">
        <v>0</v>
      </c>
      <c r="Z882" t="b">
        <v>0</v>
      </c>
      <c r="AA882" t="b">
        <v>1</v>
      </c>
      <c r="AB882" t="b">
        <v>0</v>
      </c>
      <c r="AC882" t="b">
        <v>0</v>
      </c>
      <c r="AD882" t="b">
        <v>0</v>
      </c>
      <c r="AE882" t="b">
        <v>1</v>
      </c>
      <c r="AF882" t="str" cm="1">
        <f t="array" ref="AF882">_xlfn.IFS(Y882=TRUE,"THREATENED",Z882=TRUE,"THREATENED",AA882=TRUE,"THREATENED",AE882=TRUE,"THREATENED",TRUE,"")</f>
        <v>THREATENED</v>
      </c>
      <c r="AH882" t="s">
        <v>2479</v>
      </c>
      <c r="AI882" t="b">
        <v>1</v>
      </c>
    </row>
    <row r="883" spans="1:35" x14ac:dyDescent="0.3">
      <c r="A883">
        <v>-73.967417749999996</v>
      </c>
      <c r="B883">
        <v>40.776956970000001</v>
      </c>
      <c r="C883" t="s">
        <v>2480</v>
      </c>
      <c r="D883" t="s">
        <v>326</v>
      </c>
      <c r="E883" t="str" cm="1">
        <f t="array" ref="E883">_xlfn.IFS(D883="05D", "Adjacent", D883="07D", "Adjacent",D883="06C","Adjacent",D883="06E","Adjacent",TRUE,"")</f>
        <v/>
      </c>
      <c r="F883" t="s">
        <v>34</v>
      </c>
      <c r="G883">
        <v>10192018</v>
      </c>
      <c r="H883" s="5">
        <v>3</v>
      </c>
      <c r="I883" t="s">
        <v>54</v>
      </c>
      <c r="J883" t="s">
        <v>40</v>
      </c>
      <c r="L883" t="s">
        <v>55</v>
      </c>
      <c r="O883" t="s">
        <v>43</v>
      </c>
      <c r="P883" s="5" t="b">
        <v>0</v>
      </c>
      <c r="R883" t="b">
        <v>1</v>
      </c>
      <c r="S883" t="b">
        <v>0</v>
      </c>
      <c r="T883" t="b">
        <v>0</v>
      </c>
      <c r="U883" t="b">
        <v>0</v>
      </c>
      <c r="V883" t="b">
        <v>0</v>
      </c>
      <c r="X883" t="b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1</v>
      </c>
      <c r="AF883" t="str" cm="1">
        <f t="array" ref="AF883">_xlfn.IFS(Y883=TRUE,"THREATENED",Z883=TRUE,"THREATENED",AA883=TRUE,"THREATENED",AE883=TRUE,"THREATENED",TRUE,"")</f>
        <v>THREATENED</v>
      </c>
      <c r="AH883" t="s">
        <v>2481</v>
      </c>
      <c r="AI883" t="b">
        <v>1</v>
      </c>
    </row>
    <row r="884" spans="1:35" x14ac:dyDescent="0.3">
      <c r="A884">
        <v>-73.968104260000004</v>
      </c>
      <c r="B884">
        <v>40.772331430000001</v>
      </c>
      <c r="C884" t="s">
        <v>2482</v>
      </c>
      <c r="D884" t="s">
        <v>1270</v>
      </c>
      <c r="E884" t="str" cm="1">
        <f t="array" ref="E884">_xlfn.IFS(D884="05D", "Adjacent", D884="07D", "Adjacent",D884="06C","Adjacent",D884="06E","Adjacent",TRUE,"")</f>
        <v/>
      </c>
      <c r="F884" t="s">
        <v>34</v>
      </c>
      <c r="G884">
        <v>10122018</v>
      </c>
      <c r="H884" s="5">
        <v>4</v>
      </c>
      <c r="I884" t="s">
        <v>39</v>
      </c>
      <c r="J884" t="s">
        <v>40</v>
      </c>
      <c r="L884" t="s">
        <v>55</v>
      </c>
      <c r="O884" t="s">
        <v>50</v>
      </c>
      <c r="P884" s="5">
        <v>2</v>
      </c>
      <c r="R884" t="b">
        <v>1</v>
      </c>
      <c r="S884" t="b">
        <v>0</v>
      </c>
      <c r="T884" t="b">
        <v>1</v>
      </c>
      <c r="U884" t="b">
        <v>0</v>
      </c>
      <c r="V884" t="b">
        <v>1</v>
      </c>
      <c r="X884" t="b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str" cm="1">
        <f t="array" ref="AF884">_xlfn.IFS(Y884=TRUE,"THREATENED",Z884=TRUE,"THREATENED",AA884=TRUE,"THREATENED",AE884=TRUE,"THREATENED",TRUE,"")</f>
        <v/>
      </c>
      <c r="AH884" t="s">
        <v>2483</v>
      </c>
      <c r="AI884" t="b">
        <v>1</v>
      </c>
    </row>
    <row r="885" spans="1:35" x14ac:dyDescent="0.3">
      <c r="A885">
        <v>-73.966775569999996</v>
      </c>
      <c r="B885">
        <v>40.776025679999996</v>
      </c>
      <c r="C885" t="s">
        <v>2484</v>
      </c>
      <c r="D885" t="s">
        <v>672</v>
      </c>
      <c r="E885" t="str" cm="1">
        <f t="array" ref="E885">_xlfn.IFS(D885="05D", "Adjacent", D885="07D", "Adjacent",D885="06C","Adjacent",D885="06E","Adjacent",TRUE,"")</f>
        <v/>
      </c>
      <c r="F885" t="s">
        <v>34</v>
      </c>
      <c r="G885">
        <v>10082018</v>
      </c>
      <c r="H885" s="5">
        <v>2</v>
      </c>
      <c r="I885" t="s">
        <v>39</v>
      </c>
      <c r="J885" t="s">
        <v>40</v>
      </c>
      <c r="L885" t="s">
        <v>55</v>
      </c>
      <c r="O885" t="s">
        <v>50</v>
      </c>
      <c r="P885" s="5">
        <v>10</v>
      </c>
      <c r="Q885" t="s">
        <v>2485</v>
      </c>
      <c r="R885" t="b">
        <v>0</v>
      </c>
      <c r="S885" t="b">
        <v>1</v>
      </c>
      <c r="T885" t="b">
        <v>1</v>
      </c>
      <c r="U885" t="b">
        <v>0</v>
      </c>
      <c r="V885" t="b">
        <v>0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1</v>
      </c>
      <c r="AF885" t="str" cm="1">
        <f t="array" ref="AF885">_xlfn.IFS(Y885=TRUE,"THREATENED",Z885=TRUE,"THREATENED",AA885=TRUE,"THREATENED",AE885=TRUE,"THREATENED",TRUE,"")</f>
        <v>THREATENED</v>
      </c>
      <c r="AH885" t="s">
        <v>2486</v>
      </c>
      <c r="AI885" t="b">
        <v>1</v>
      </c>
    </row>
    <row r="886" spans="1:35" x14ac:dyDescent="0.3">
      <c r="A886">
        <v>-73.961335160000004</v>
      </c>
      <c r="B886">
        <v>40.790986689999997</v>
      </c>
      <c r="C886" t="s">
        <v>2487</v>
      </c>
      <c r="D886" t="s">
        <v>621</v>
      </c>
      <c r="E886" t="str" cm="1">
        <f t="array" ref="E886">_xlfn.IFS(D886="05D", "Adjacent", D886="07D", "Adjacent",D886="06C","Adjacent",D886="06E","Adjacent",TRUE,"")</f>
        <v/>
      </c>
      <c r="F886" t="s">
        <v>48</v>
      </c>
      <c r="G886">
        <v>10142018</v>
      </c>
      <c r="H886" s="5">
        <v>3</v>
      </c>
      <c r="J886" t="s">
        <v>40</v>
      </c>
      <c r="K886" t="s">
        <v>84</v>
      </c>
      <c r="L886" t="s">
        <v>103</v>
      </c>
      <c r="O886" t="s">
        <v>43</v>
      </c>
      <c r="P886" s="5" t="b">
        <v>0</v>
      </c>
      <c r="Q886" t="s">
        <v>1839</v>
      </c>
      <c r="R886" t="b">
        <v>0</v>
      </c>
      <c r="S886" t="b">
        <v>0</v>
      </c>
      <c r="T886" t="b">
        <v>0</v>
      </c>
      <c r="U886" t="b">
        <v>0</v>
      </c>
      <c r="V886" t="b">
        <v>1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1</v>
      </c>
      <c r="AF886" t="str" cm="1">
        <f t="array" ref="AF886">_xlfn.IFS(Y886=TRUE,"THREATENED",Z886=TRUE,"THREATENED",AA886=TRUE,"THREATENED",AE886=TRUE,"THREATENED",TRUE,"")</f>
        <v>THREATENED</v>
      </c>
      <c r="AH886" t="s">
        <v>2488</v>
      </c>
      <c r="AI886" t="b">
        <v>1</v>
      </c>
    </row>
    <row r="887" spans="1:35" x14ac:dyDescent="0.3">
      <c r="A887">
        <v>-73.961136839999995</v>
      </c>
      <c r="B887">
        <v>40.781561910000001</v>
      </c>
      <c r="C887" t="s">
        <v>2489</v>
      </c>
      <c r="D887" t="s">
        <v>1118</v>
      </c>
      <c r="E887" t="str" cm="1">
        <f t="array" ref="E887">_xlfn.IFS(D887="05D", "Adjacent", D887="07D", "Adjacent",D887="06C","Adjacent",D887="06E","Adjacent",TRUE,"")</f>
        <v/>
      </c>
      <c r="F887" t="s">
        <v>48</v>
      </c>
      <c r="G887">
        <v>10072018</v>
      </c>
      <c r="H887" s="5">
        <v>2</v>
      </c>
      <c r="I887" t="s">
        <v>39</v>
      </c>
      <c r="J887" t="s">
        <v>40</v>
      </c>
      <c r="L887" t="s">
        <v>55</v>
      </c>
      <c r="O887" t="s">
        <v>43</v>
      </c>
      <c r="P887" s="5" t="b">
        <v>0</v>
      </c>
      <c r="R887" t="b">
        <v>1</v>
      </c>
      <c r="S887" t="b">
        <v>0</v>
      </c>
      <c r="T887" t="b">
        <v>0</v>
      </c>
      <c r="U887" t="b">
        <v>0</v>
      </c>
      <c r="V887" t="b">
        <v>1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1</v>
      </c>
      <c r="AE887" t="b">
        <v>0</v>
      </c>
      <c r="AF887" t="str" cm="1">
        <f t="array" ref="AF887">_xlfn.IFS(Y887=TRUE,"THREATENED",Z887=TRUE,"THREATENED",AA887=TRUE,"THREATENED",AE887=TRUE,"THREATENED",TRUE,"")</f>
        <v/>
      </c>
      <c r="AH887" t="s">
        <v>2490</v>
      </c>
      <c r="AI887" t="b">
        <v>1</v>
      </c>
    </row>
    <row r="888" spans="1:35" x14ac:dyDescent="0.3">
      <c r="A888">
        <v>-73.979931120000003</v>
      </c>
      <c r="B888">
        <v>40.768557700000002</v>
      </c>
      <c r="C888" t="s">
        <v>2491</v>
      </c>
      <c r="D888" t="s">
        <v>219</v>
      </c>
      <c r="E888" t="str" cm="1">
        <f t="array" ref="E888">_xlfn.IFS(D888="05D", "Adjacent", D888="07D", "Adjacent",D888="06C","Adjacent",D888="06E","Adjacent",TRUE,"")</f>
        <v/>
      </c>
      <c r="F888" t="s">
        <v>48</v>
      </c>
      <c r="G888">
        <v>10102018</v>
      </c>
      <c r="H888" s="5">
        <v>3</v>
      </c>
      <c r="I888" t="s">
        <v>39</v>
      </c>
      <c r="J888" t="s">
        <v>41</v>
      </c>
      <c r="L888" t="s">
        <v>49</v>
      </c>
      <c r="O888" t="s">
        <v>43</v>
      </c>
      <c r="P888" s="5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1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1</v>
      </c>
      <c r="AE888" t="b">
        <v>0</v>
      </c>
      <c r="AF888" t="str" cm="1">
        <f t="array" ref="AF888">_xlfn.IFS(Y888=TRUE,"THREATENED",Z888=TRUE,"THREATENED",AA888=TRUE,"THREATENED",AE888=TRUE,"THREATENED",TRUE,"")</f>
        <v/>
      </c>
      <c r="AH888" t="s">
        <v>2492</v>
      </c>
      <c r="AI888" t="b">
        <v>1</v>
      </c>
    </row>
    <row r="889" spans="1:35" x14ac:dyDescent="0.3">
      <c r="A889">
        <v>-73.967519820000007</v>
      </c>
      <c r="B889">
        <v>40.778631089999998</v>
      </c>
      <c r="C889" t="s">
        <v>2493</v>
      </c>
      <c r="D889" t="s">
        <v>131</v>
      </c>
      <c r="E889" t="str" cm="1">
        <f t="array" ref="E889">_xlfn.IFS(D889="05D", "Adjacent", D889="07D", "Adjacent",D889="06C","Adjacent",D889="06E","Adjacent",TRUE,"")</f>
        <v/>
      </c>
      <c r="F889" t="s">
        <v>48</v>
      </c>
      <c r="G889">
        <v>10072018</v>
      </c>
      <c r="H889" s="5">
        <v>2</v>
      </c>
      <c r="I889" t="s">
        <v>39</v>
      </c>
      <c r="J889" t="s">
        <v>41</v>
      </c>
      <c r="K889" t="s">
        <v>40</v>
      </c>
      <c r="L889" t="s">
        <v>110</v>
      </c>
      <c r="O889" t="s">
        <v>50</v>
      </c>
      <c r="P889" s="5">
        <v>4</v>
      </c>
      <c r="R889" t="b">
        <v>0</v>
      </c>
      <c r="S889" t="b">
        <v>0</v>
      </c>
      <c r="T889" t="b">
        <v>1</v>
      </c>
      <c r="U889" t="b">
        <v>0</v>
      </c>
      <c r="V889" t="b">
        <v>0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1</v>
      </c>
      <c r="AE889" t="b">
        <v>0</v>
      </c>
      <c r="AF889" t="str" cm="1">
        <f t="array" ref="AF889">_xlfn.IFS(Y889=TRUE,"THREATENED",Z889=TRUE,"THREATENED",AA889=TRUE,"THREATENED",AE889=TRUE,"THREATENED",TRUE,"")</f>
        <v/>
      </c>
      <c r="AH889" t="s">
        <v>2494</v>
      </c>
      <c r="AI889" t="b">
        <v>1</v>
      </c>
    </row>
    <row r="890" spans="1:35" x14ac:dyDescent="0.3">
      <c r="A890">
        <v>-73.978689869999997</v>
      </c>
      <c r="B890">
        <v>40.772083309999999</v>
      </c>
      <c r="C890" t="s">
        <v>2495</v>
      </c>
      <c r="D890" t="s">
        <v>874</v>
      </c>
      <c r="E890" t="str" cm="1">
        <f t="array" ref="E890">_xlfn.IFS(D890="05D", "Adjacent", D890="07D", "Adjacent",D890="06C","Adjacent",D890="06E","Adjacent",TRUE,"")</f>
        <v/>
      </c>
      <c r="F890" t="s">
        <v>48</v>
      </c>
      <c r="G890">
        <v>10062018</v>
      </c>
      <c r="H890" s="5">
        <v>8</v>
      </c>
      <c r="I890" t="s">
        <v>39</v>
      </c>
      <c r="J890" t="s">
        <v>40</v>
      </c>
      <c r="K890" t="s">
        <v>84</v>
      </c>
      <c r="L890" t="s">
        <v>103</v>
      </c>
      <c r="O890" t="s">
        <v>43</v>
      </c>
      <c r="P890" s="5" t="b">
        <v>0</v>
      </c>
      <c r="R890" t="b">
        <v>1</v>
      </c>
      <c r="S890" t="b">
        <v>0</v>
      </c>
      <c r="T890" t="b">
        <v>0</v>
      </c>
      <c r="U890" t="b">
        <v>1</v>
      </c>
      <c r="V890" t="b">
        <v>1</v>
      </c>
      <c r="X890" t="b">
        <v>0</v>
      </c>
      <c r="Y890" t="b">
        <v>0</v>
      </c>
      <c r="Z890" t="b">
        <v>0</v>
      </c>
      <c r="AA890" t="b">
        <v>0</v>
      </c>
      <c r="AB890" t="b">
        <v>1</v>
      </c>
      <c r="AC890" t="b">
        <v>0</v>
      </c>
      <c r="AD890" t="b">
        <v>1</v>
      </c>
      <c r="AE890" t="b">
        <v>0</v>
      </c>
      <c r="AF890" t="str" cm="1">
        <f t="array" ref="AF890">_xlfn.IFS(Y890=TRUE,"THREATENED",Z890=TRUE,"THREATENED",AA890=TRUE,"THREATENED",AE890=TRUE,"THREATENED",TRUE,"")</f>
        <v/>
      </c>
      <c r="AH890" t="s">
        <v>2496</v>
      </c>
      <c r="AI890" t="b">
        <v>1</v>
      </c>
    </row>
    <row r="891" spans="1:35" x14ac:dyDescent="0.3">
      <c r="A891">
        <v>-73.975505600000005</v>
      </c>
      <c r="B891">
        <v>40.770743869999997</v>
      </c>
      <c r="C891" t="s">
        <v>2497</v>
      </c>
      <c r="D891" t="s">
        <v>734</v>
      </c>
      <c r="E891" t="str" cm="1">
        <f t="array" ref="E891">_xlfn.IFS(D891="05D", "Adjacent", D891="07D", "Adjacent",D891="06C","Adjacent",D891="06E","Adjacent",TRUE,"")</f>
        <v/>
      </c>
      <c r="F891" t="s">
        <v>48</v>
      </c>
      <c r="G891">
        <v>10082018</v>
      </c>
      <c r="H891" s="5">
        <v>2</v>
      </c>
      <c r="I891" t="s">
        <v>54</v>
      </c>
      <c r="J891" t="s">
        <v>40</v>
      </c>
      <c r="L891" t="s">
        <v>55</v>
      </c>
      <c r="O891" t="s">
        <v>50</v>
      </c>
      <c r="P891" s="5">
        <v>10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X891" t="b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str" cm="1">
        <f t="array" ref="AF891">_xlfn.IFS(Y891=TRUE,"THREATENED",Z891=TRUE,"THREATENED",AA891=TRUE,"THREATENED",AE891=TRUE,"THREATENED",TRUE,"")</f>
        <v/>
      </c>
      <c r="AH891" t="s">
        <v>2498</v>
      </c>
      <c r="AI891" t="b">
        <v>1</v>
      </c>
    </row>
    <row r="892" spans="1:35" x14ac:dyDescent="0.3">
      <c r="A892">
        <v>-73.973468749999995</v>
      </c>
      <c r="B892">
        <v>40.769430900000003</v>
      </c>
      <c r="C892" t="s">
        <v>2499</v>
      </c>
      <c r="D892" t="s">
        <v>524</v>
      </c>
      <c r="E892" t="str" cm="1">
        <f t="array" ref="E892">_xlfn.IFS(D892="05D", "Adjacent", D892="07D", "Adjacent",D892="06C","Adjacent",D892="06E","Adjacent",TRUE,"")</f>
        <v/>
      </c>
      <c r="F892" t="s">
        <v>34</v>
      </c>
      <c r="G892">
        <v>10082018</v>
      </c>
      <c r="H892" s="5">
        <v>4</v>
      </c>
      <c r="I892" t="s">
        <v>39</v>
      </c>
      <c r="J892" t="s">
        <v>41</v>
      </c>
      <c r="K892" t="s">
        <v>84</v>
      </c>
      <c r="L892" t="s">
        <v>85</v>
      </c>
      <c r="M892" s="4" t="s">
        <v>2500</v>
      </c>
      <c r="O892" t="s">
        <v>43</v>
      </c>
      <c r="P892" s="5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1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str" cm="1">
        <f t="array" ref="AF892">_xlfn.IFS(Y892=TRUE,"THREATENED",Z892=TRUE,"THREATENED",AA892=TRUE,"THREATENED",AE892=TRUE,"THREATENED",TRUE,"")</f>
        <v/>
      </c>
      <c r="AH892" t="s">
        <v>2501</v>
      </c>
      <c r="AI892" t="b">
        <v>1</v>
      </c>
    </row>
    <row r="893" spans="1:35" x14ac:dyDescent="0.3">
      <c r="A893">
        <v>-73.954282809999995</v>
      </c>
      <c r="B893">
        <v>40.794179730000003</v>
      </c>
      <c r="C893" t="s">
        <v>2502</v>
      </c>
      <c r="D893" t="s">
        <v>939</v>
      </c>
      <c r="E893" t="str" cm="1">
        <f t="array" ref="E893">_xlfn.IFS(D893="05D", "Adjacent", D893="07D", "Adjacent",D893="06C","Adjacent",D893="06E","Adjacent",TRUE,"")</f>
        <v/>
      </c>
      <c r="F893" t="s">
        <v>48</v>
      </c>
      <c r="G893">
        <v>10142018</v>
      </c>
      <c r="H893" s="5">
        <v>3</v>
      </c>
      <c r="I893" t="s">
        <v>39</v>
      </c>
      <c r="J893" t="s">
        <v>40</v>
      </c>
      <c r="L893" t="s">
        <v>55</v>
      </c>
      <c r="O893" t="s">
        <v>43</v>
      </c>
      <c r="P893" s="5" t="b">
        <v>0</v>
      </c>
      <c r="R893" t="b">
        <v>1</v>
      </c>
      <c r="S893" t="b">
        <v>0</v>
      </c>
      <c r="T893" t="b">
        <v>0</v>
      </c>
      <c r="U893" t="b">
        <v>0</v>
      </c>
      <c r="V893" t="b">
        <v>0</v>
      </c>
      <c r="X893" t="b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1</v>
      </c>
      <c r="AF893" t="str" cm="1">
        <f t="array" ref="AF893">_xlfn.IFS(Y893=TRUE,"THREATENED",Z893=TRUE,"THREATENED",AA893=TRUE,"THREATENED",AE893=TRUE,"THREATENED",TRUE,"")</f>
        <v>THREATENED</v>
      </c>
      <c r="AH893" t="s">
        <v>2503</v>
      </c>
      <c r="AI893" t="b">
        <v>1</v>
      </c>
    </row>
    <row r="894" spans="1:35" x14ac:dyDescent="0.3">
      <c r="A894">
        <v>-73.979275400000006</v>
      </c>
      <c r="B894">
        <v>40.767969069999999</v>
      </c>
      <c r="C894" t="s">
        <v>2504</v>
      </c>
      <c r="D894" t="s">
        <v>1235</v>
      </c>
      <c r="E894" t="str" cm="1">
        <f t="array" ref="E894">_xlfn.IFS(D894="05D", "Adjacent", D894="07D", "Adjacent",D894="06C","Adjacent",D894="06E","Adjacent",TRUE,"")</f>
        <v/>
      </c>
      <c r="F894" t="s">
        <v>48</v>
      </c>
      <c r="G894">
        <v>10102018</v>
      </c>
      <c r="H894" s="5">
        <v>8</v>
      </c>
      <c r="I894" t="s">
        <v>39</v>
      </c>
      <c r="J894" t="s">
        <v>40</v>
      </c>
      <c r="K894" t="s">
        <v>41</v>
      </c>
      <c r="L894" t="s">
        <v>42</v>
      </c>
      <c r="O894" t="s">
        <v>50</v>
      </c>
      <c r="P894" s="5">
        <v>3</v>
      </c>
      <c r="Q894" t="s">
        <v>2505</v>
      </c>
      <c r="R894" t="b">
        <v>0</v>
      </c>
      <c r="S894" t="b">
        <v>0</v>
      </c>
      <c r="T894" t="b">
        <v>1</v>
      </c>
      <c r="U894" t="b">
        <v>0</v>
      </c>
      <c r="V894" t="b">
        <v>0</v>
      </c>
      <c r="X894" t="b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str" cm="1">
        <f t="array" ref="AF894">_xlfn.IFS(Y894=TRUE,"THREATENED",Z894=TRUE,"THREATENED",AA894=TRUE,"THREATENED",AE894=TRUE,"THREATENED",TRUE,"")</f>
        <v/>
      </c>
      <c r="AH894" t="s">
        <v>2506</v>
      </c>
      <c r="AI894" t="b">
        <v>1</v>
      </c>
    </row>
    <row r="895" spans="1:35" x14ac:dyDescent="0.3">
      <c r="A895">
        <v>-73.962652790000007</v>
      </c>
      <c r="B895">
        <v>40.791247239999997</v>
      </c>
      <c r="C895" t="s">
        <v>2507</v>
      </c>
      <c r="D895" t="s">
        <v>2508</v>
      </c>
      <c r="E895" t="str" cm="1">
        <f t="array" ref="E895">_xlfn.IFS(D895="05D", "Adjacent", D895="07D", "Adjacent",D895="06C","Adjacent",D895="06E","Adjacent",TRUE,"")</f>
        <v/>
      </c>
      <c r="F895" t="s">
        <v>48</v>
      </c>
      <c r="G895">
        <v>10172018</v>
      </c>
      <c r="H895" s="5">
        <v>3</v>
      </c>
      <c r="I895" t="s">
        <v>39</v>
      </c>
      <c r="J895" t="s">
        <v>40</v>
      </c>
      <c r="L895" t="s">
        <v>55</v>
      </c>
      <c r="O895" t="s">
        <v>43</v>
      </c>
      <c r="P895" s="5" t="b">
        <v>0</v>
      </c>
      <c r="R895" t="b">
        <v>0</v>
      </c>
      <c r="S895" t="b">
        <v>0</v>
      </c>
      <c r="T895" t="b">
        <v>0</v>
      </c>
      <c r="U895" t="b">
        <v>1</v>
      </c>
      <c r="V895" t="b">
        <v>0</v>
      </c>
      <c r="X895" t="b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1</v>
      </c>
      <c r="AE895" t="b">
        <v>0</v>
      </c>
      <c r="AF895" t="str" cm="1">
        <f t="array" ref="AF895">_xlfn.IFS(Y895=TRUE,"THREATENED",Z895=TRUE,"THREATENED",AA895=TRUE,"THREATENED",AE895=TRUE,"THREATENED",TRUE,"")</f>
        <v/>
      </c>
      <c r="AH895" t="s">
        <v>2509</v>
      </c>
      <c r="AI895" t="b">
        <v>1</v>
      </c>
    </row>
    <row r="896" spans="1:35" x14ac:dyDescent="0.3">
      <c r="A896">
        <v>-73.970222809999996</v>
      </c>
      <c r="B896">
        <v>40.774213160000002</v>
      </c>
      <c r="C896" t="s">
        <v>2510</v>
      </c>
      <c r="D896" t="s">
        <v>655</v>
      </c>
      <c r="E896" t="str" cm="1">
        <f t="array" ref="E896">_xlfn.IFS(D896="05D", "Adjacent", D896="07D", "Adjacent",D896="06C","Adjacent",D896="06E","Adjacent",TRUE,"")</f>
        <v/>
      </c>
      <c r="F896" t="s">
        <v>34</v>
      </c>
      <c r="G896">
        <v>10072018</v>
      </c>
      <c r="H896" s="5">
        <v>12</v>
      </c>
      <c r="I896" t="s">
        <v>39</v>
      </c>
      <c r="J896" t="s">
        <v>40</v>
      </c>
      <c r="K896" t="s">
        <v>117</v>
      </c>
      <c r="L896" t="s">
        <v>118</v>
      </c>
      <c r="O896" t="s">
        <v>50</v>
      </c>
      <c r="P896" s="5">
        <v>5</v>
      </c>
      <c r="R896" t="b">
        <v>0</v>
      </c>
      <c r="S896" t="b">
        <v>0</v>
      </c>
      <c r="T896" t="b">
        <v>0</v>
      </c>
      <c r="U896" t="b">
        <v>0</v>
      </c>
      <c r="V896" t="b">
        <v>1</v>
      </c>
      <c r="W896" s="4" t="s">
        <v>2511</v>
      </c>
      <c r="X896" t="b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1</v>
      </c>
      <c r="AE896" t="b">
        <v>0</v>
      </c>
      <c r="AF896" t="str" cm="1">
        <f t="array" ref="AF896">_xlfn.IFS(Y896=TRUE,"THREATENED",Z896=TRUE,"THREATENED",AA896=TRUE,"THREATENED",AE896=TRUE,"THREATENED",TRUE,"")</f>
        <v/>
      </c>
      <c r="AH896" t="s">
        <v>2512</v>
      </c>
      <c r="AI896" t="b">
        <v>0</v>
      </c>
    </row>
    <row r="897" spans="1:35" x14ac:dyDescent="0.3">
      <c r="A897">
        <v>-73.969105909999996</v>
      </c>
      <c r="B897">
        <v>40.782047489999997</v>
      </c>
      <c r="C897" t="s">
        <v>2513</v>
      </c>
      <c r="D897" t="s">
        <v>102</v>
      </c>
      <c r="E897" t="str" cm="1">
        <f t="array" ref="E897">_xlfn.IFS(D897="05D", "Adjacent", D897="07D", "Adjacent",D897="06C","Adjacent",D897="06E","Adjacent",TRUE,"")</f>
        <v/>
      </c>
      <c r="F897" t="s">
        <v>34</v>
      </c>
      <c r="G897">
        <v>10132018</v>
      </c>
      <c r="H897" s="5">
        <v>8</v>
      </c>
      <c r="I897" t="s">
        <v>39</v>
      </c>
      <c r="J897" t="s">
        <v>40</v>
      </c>
      <c r="K897" t="s">
        <v>84</v>
      </c>
      <c r="L897" t="s">
        <v>103</v>
      </c>
      <c r="M897" s="4" t="s">
        <v>2514</v>
      </c>
      <c r="O897" t="s">
        <v>43</v>
      </c>
      <c r="P897" s="5" t="b">
        <v>0</v>
      </c>
      <c r="R897" t="b">
        <v>1</v>
      </c>
      <c r="S897" t="b">
        <v>0</v>
      </c>
      <c r="T897" t="b">
        <v>0</v>
      </c>
      <c r="U897" t="b">
        <v>0</v>
      </c>
      <c r="V897" t="b">
        <v>0</v>
      </c>
      <c r="W897" s="4" t="s">
        <v>2515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1</v>
      </c>
      <c r="AF897" t="str" cm="1">
        <f t="array" ref="AF897">_xlfn.IFS(Y897=TRUE,"THREATENED",Z897=TRUE,"THREATENED",AA897=TRUE,"THREATENED",AE897=TRUE,"THREATENED",TRUE,"")</f>
        <v>THREATENED</v>
      </c>
      <c r="AH897" t="s">
        <v>2516</v>
      </c>
      <c r="AI897" t="b">
        <v>0</v>
      </c>
    </row>
    <row r="898" spans="1:35" x14ac:dyDescent="0.3">
      <c r="A898">
        <v>-73.971994159999994</v>
      </c>
      <c r="B898">
        <v>40.77037129</v>
      </c>
      <c r="C898" t="s">
        <v>2517</v>
      </c>
      <c r="D898" t="s">
        <v>413</v>
      </c>
      <c r="E898" t="str" cm="1">
        <f t="array" ref="E898">_xlfn.IFS(D898="05D", "Adjacent", D898="07D", "Adjacent",D898="06C","Adjacent",D898="06E","Adjacent",TRUE,"")</f>
        <v/>
      </c>
      <c r="F898" t="s">
        <v>48</v>
      </c>
      <c r="G898">
        <v>10102018</v>
      </c>
      <c r="H898" s="5">
        <v>4</v>
      </c>
      <c r="I898" t="s">
        <v>39</v>
      </c>
      <c r="J898" t="s">
        <v>40</v>
      </c>
      <c r="L898" t="s">
        <v>55</v>
      </c>
      <c r="O898" t="s">
        <v>43</v>
      </c>
      <c r="P898" s="5" t="b">
        <v>0</v>
      </c>
      <c r="R898" t="b">
        <v>1</v>
      </c>
      <c r="S898" t="b">
        <v>0</v>
      </c>
      <c r="T898" t="b">
        <v>0</v>
      </c>
      <c r="U898" t="b">
        <v>0</v>
      </c>
      <c r="V898" t="b">
        <v>1</v>
      </c>
      <c r="X898" t="b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str" cm="1">
        <f t="array" ref="AF898">_xlfn.IFS(Y898=TRUE,"THREATENED",Z898=TRUE,"THREATENED",AA898=TRUE,"THREATENED",AE898=TRUE,"THREATENED",TRUE,"")</f>
        <v/>
      </c>
      <c r="AH898" t="s">
        <v>2518</v>
      </c>
      <c r="AI898" t="b">
        <v>1</v>
      </c>
    </row>
    <row r="899" spans="1:35" x14ac:dyDescent="0.3">
      <c r="A899">
        <v>-73.953101340000003</v>
      </c>
      <c r="B899">
        <v>40.79212236</v>
      </c>
      <c r="C899" t="s">
        <v>2519</v>
      </c>
      <c r="D899" t="s">
        <v>106</v>
      </c>
      <c r="E899" t="str" cm="1">
        <f t="array" ref="E899">_xlfn.IFS(D899="05D", "Adjacent", D899="07D", "Adjacent",D899="06C","Adjacent",D899="06E","Adjacent",TRUE,"")</f>
        <v/>
      </c>
      <c r="F899" t="s">
        <v>34</v>
      </c>
      <c r="G899">
        <v>10072018</v>
      </c>
      <c r="H899" s="5">
        <v>4</v>
      </c>
      <c r="I899" t="s">
        <v>39</v>
      </c>
      <c r="J899" t="s">
        <v>40</v>
      </c>
      <c r="L899" t="s">
        <v>55</v>
      </c>
      <c r="O899" t="s">
        <v>43</v>
      </c>
      <c r="P899" s="5" t="b">
        <v>0</v>
      </c>
      <c r="R899" t="b">
        <v>0</v>
      </c>
      <c r="S899" t="b">
        <v>1</v>
      </c>
      <c r="T899" t="b">
        <v>0</v>
      </c>
      <c r="U899" t="b">
        <v>0</v>
      </c>
      <c r="V899" t="b">
        <v>1</v>
      </c>
      <c r="X899" t="b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str" cm="1">
        <f t="array" ref="AF899">_xlfn.IFS(Y899=TRUE,"THREATENED",Z899=TRUE,"THREATENED",AA899=TRUE,"THREATENED",AE899=TRUE,"THREATENED",TRUE,"")</f>
        <v/>
      </c>
      <c r="AH899" t="s">
        <v>2520</v>
      </c>
      <c r="AI899" t="b">
        <v>1</v>
      </c>
    </row>
    <row r="900" spans="1:35" x14ac:dyDescent="0.3">
      <c r="A900">
        <v>-73.975721609999994</v>
      </c>
      <c r="B900">
        <v>40.775431019999999</v>
      </c>
      <c r="C900" t="s">
        <v>2521</v>
      </c>
      <c r="D900" t="s">
        <v>1640</v>
      </c>
      <c r="E900" t="str" cm="1">
        <f t="array" ref="E900">_xlfn.IFS(D900="05D", "Adjacent", D900="07D", "Adjacent",D900="06C","Adjacent",D900="06E","Adjacent",TRUE,"")</f>
        <v/>
      </c>
      <c r="F900" t="s">
        <v>34</v>
      </c>
      <c r="G900">
        <v>10132018</v>
      </c>
      <c r="H900" s="5">
        <v>5</v>
      </c>
      <c r="I900" t="s">
        <v>39</v>
      </c>
      <c r="J900" t="s">
        <v>41</v>
      </c>
      <c r="K900" t="s">
        <v>40</v>
      </c>
      <c r="L900" t="s">
        <v>110</v>
      </c>
      <c r="O900" t="s">
        <v>43</v>
      </c>
      <c r="P900" s="5" t="b">
        <v>0</v>
      </c>
      <c r="R900" t="b">
        <v>1</v>
      </c>
      <c r="S900" t="b">
        <v>0</v>
      </c>
      <c r="T900" t="b">
        <v>0</v>
      </c>
      <c r="U900" t="b">
        <v>0</v>
      </c>
      <c r="V900" t="b">
        <v>1</v>
      </c>
      <c r="W900" s="4" t="s">
        <v>355</v>
      </c>
      <c r="X900" t="b">
        <v>0</v>
      </c>
      <c r="Y900" t="b">
        <v>0</v>
      </c>
      <c r="Z900" t="b">
        <v>0</v>
      </c>
      <c r="AA900" t="b">
        <v>0</v>
      </c>
      <c r="AB900" t="b">
        <v>1</v>
      </c>
      <c r="AC900" t="b">
        <v>0</v>
      </c>
      <c r="AD900" t="b">
        <v>0</v>
      </c>
      <c r="AE900" t="b">
        <v>0</v>
      </c>
      <c r="AF900" t="str" cm="1">
        <f t="array" ref="AF900">_xlfn.IFS(Y900=TRUE,"THREATENED",Z900=TRUE,"THREATENED",AA900=TRUE,"THREATENED",AE900=TRUE,"THREATENED",TRUE,"")</f>
        <v/>
      </c>
      <c r="AH900" t="s">
        <v>2522</v>
      </c>
      <c r="AI900" t="b">
        <v>0</v>
      </c>
    </row>
    <row r="901" spans="1:35" x14ac:dyDescent="0.3">
      <c r="A901">
        <v>-73.966412079999998</v>
      </c>
      <c r="B901">
        <v>40.788802269999998</v>
      </c>
      <c r="C901" t="s">
        <v>2523</v>
      </c>
      <c r="D901" t="s">
        <v>1074</v>
      </c>
      <c r="E901" t="str" cm="1">
        <f t="array" ref="E901">_xlfn.IFS(D901="05D", "Adjacent", D901="07D", "Adjacent",D901="06C","Adjacent",D901="06E","Adjacent",TRUE,"")</f>
        <v/>
      </c>
      <c r="F901" t="s">
        <v>48</v>
      </c>
      <c r="G901">
        <v>10082018</v>
      </c>
      <c r="H901" s="5">
        <v>1</v>
      </c>
      <c r="I901" t="s">
        <v>39</v>
      </c>
      <c r="J901" t="s">
        <v>40</v>
      </c>
      <c r="L901" t="s">
        <v>55</v>
      </c>
      <c r="O901" t="s">
        <v>50</v>
      </c>
      <c r="P901" s="5">
        <v>3</v>
      </c>
      <c r="R901" t="b">
        <v>0</v>
      </c>
      <c r="S901" t="b">
        <v>1</v>
      </c>
      <c r="T901" t="b">
        <v>0</v>
      </c>
      <c r="U901" t="b">
        <v>0</v>
      </c>
      <c r="V901" t="b">
        <v>0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1</v>
      </c>
      <c r="AF901" t="str" cm="1">
        <f t="array" ref="AF901">_xlfn.IFS(Y901=TRUE,"THREATENED",Z901=TRUE,"THREATENED",AA901=TRUE,"THREATENED",AE901=TRUE,"THREATENED",TRUE,"")</f>
        <v>THREATENED</v>
      </c>
      <c r="AH901" t="s">
        <v>2524</v>
      </c>
      <c r="AI901" t="b">
        <v>1</v>
      </c>
    </row>
    <row r="902" spans="1:35" x14ac:dyDescent="0.3">
      <c r="A902">
        <v>-73.958060990000007</v>
      </c>
      <c r="B902">
        <v>40.790715890000001</v>
      </c>
      <c r="C902" t="s">
        <v>2525</v>
      </c>
      <c r="D902" t="s">
        <v>144</v>
      </c>
      <c r="E902" t="str" cm="1">
        <f t="array" ref="E902">_xlfn.IFS(D902="05D", "Adjacent", D902="07D", "Adjacent",D902="06C","Adjacent",D902="06E","Adjacent",TRUE,"")</f>
        <v/>
      </c>
      <c r="F902" t="s">
        <v>48</v>
      </c>
      <c r="G902">
        <v>10122018</v>
      </c>
      <c r="H902" s="5">
        <v>6</v>
      </c>
      <c r="I902" t="s">
        <v>39</v>
      </c>
      <c r="J902" t="s">
        <v>40</v>
      </c>
      <c r="K902" t="s">
        <v>84</v>
      </c>
      <c r="L902" t="s">
        <v>103</v>
      </c>
      <c r="O902" t="s">
        <v>43</v>
      </c>
      <c r="P902" s="5" t="b">
        <v>0</v>
      </c>
      <c r="R902" t="b">
        <v>1</v>
      </c>
      <c r="S902" t="b">
        <v>0</v>
      </c>
      <c r="T902" t="b">
        <v>0</v>
      </c>
      <c r="U902" t="b">
        <v>0</v>
      </c>
      <c r="V902" t="b">
        <v>0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str" cm="1">
        <f t="array" ref="AF902">_xlfn.IFS(Y902=TRUE,"THREATENED",Z902=TRUE,"THREATENED",AA902=TRUE,"THREATENED",AE902=TRUE,"THREATENED",TRUE,"")</f>
        <v/>
      </c>
      <c r="AH902" t="s">
        <v>2526</v>
      </c>
      <c r="AI902" t="b">
        <v>1</v>
      </c>
    </row>
    <row r="903" spans="1:35" x14ac:dyDescent="0.3">
      <c r="A903">
        <v>-73.959412060000005</v>
      </c>
      <c r="B903">
        <v>40.784194579999998</v>
      </c>
      <c r="C903" t="s">
        <v>2527</v>
      </c>
      <c r="D903" t="s">
        <v>848</v>
      </c>
      <c r="E903" t="str" cm="1">
        <f t="array" ref="E903">_xlfn.IFS(D903="05D", "Adjacent", D903="07D", "Adjacent",D903="06C","Adjacent",D903="06E","Adjacent",TRUE,"")</f>
        <v/>
      </c>
      <c r="F903" t="s">
        <v>34</v>
      </c>
      <c r="G903">
        <v>10102018</v>
      </c>
      <c r="H903" s="5">
        <v>5</v>
      </c>
      <c r="I903" t="s">
        <v>39</v>
      </c>
      <c r="J903" t="s">
        <v>40</v>
      </c>
      <c r="K903" t="s">
        <v>117</v>
      </c>
      <c r="L903" t="s">
        <v>118</v>
      </c>
      <c r="O903" t="s">
        <v>50</v>
      </c>
      <c r="P903" s="5">
        <v>10</v>
      </c>
      <c r="Q903" t="s">
        <v>206</v>
      </c>
      <c r="R903" t="b">
        <v>0</v>
      </c>
      <c r="S903" t="b">
        <v>0</v>
      </c>
      <c r="T903" t="b">
        <v>1</v>
      </c>
      <c r="U903" t="b">
        <v>0</v>
      </c>
      <c r="V903" t="b">
        <v>1</v>
      </c>
      <c r="X903" t="b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1</v>
      </c>
      <c r="AE903" t="b">
        <v>0</v>
      </c>
      <c r="AF903" t="str" cm="1">
        <f t="array" ref="AF903">_xlfn.IFS(Y903=TRUE,"THREATENED",Z903=TRUE,"THREATENED",AA903=TRUE,"THREATENED",AE903=TRUE,"THREATENED",TRUE,"")</f>
        <v/>
      </c>
      <c r="AH903" t="s">
        <v>2528</v>
      </c>
      <c r="AI903" t="b">
        <v>1</v>
      </c>
    </row>
    <row r="904" spans="1:35" x14ac:dyDescent="0.3">
      <c r="A904">
        <v>-73.96657055</v>
      </c>
      <c r="B904">
        <v>40.782355289999998</v>
      </c>
      <c r="C904" t="s">
        <v>2529</v>
      </c>
      <c r="D904" t="s">
        <v>469</v>
      </c>
      <c r="E904" t="str" cm="1">
        <f t="array" ref="E904">_xlfn.IFS(D904="05D", "Adjacent", D904="07D", "Adjacent",D904="06C","Adjacent",D904="06E","Adjacent",TRUE,"")</f>
        <v/>
      </c>
      <c r="F904" t="s">
        <v>34</v>
      </c>
      <c r="G904">
        <v>10082018</v>
      </c>
      <c r="H904" s="5">
        <v>5</v>
      </c>
      <c r="I904" t="s">
        <v>39</v>
      </c>
      <c r="J904" t="s">
        <v>40</v>
      </c>
      <c r="K904" t="s">
        <v>41</v>
      </c>
      <c r="L904" t="s">
        <v>42</v>
      </c>
      <c r="O904" t="s">
        <v>43</v>
      </c>
      <c r="P904" s="5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1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str" cm="1">
        <f t="array" ref="AF904">_xlfn.IFS(Y904=TRUE,"THREATENED",Z904=TRUE,"THREATENED",AA904=TRUE,"THREATENED",AE904=TRUE,"THREATENED",TRUE,"")</f>
        <v/>
      </c>
      <c r="AH904" t="s">
        <v>2530</v>
      </c>
      <c r="AI904" t="b">
        <v>1</v>
      </c>
    </row>
    <row r="905" spans="1:35" x14ac:dyDescent="0.3">
      <c r="A905">
        <v>-73.979638370000004</v>
      </c>
      <c r="B905">
        <v>40.768247770000002</v>
      </c>
      <c r="C905" t="s">
        <v>2531</v>
      </c>
      <c r="D905" t="s">
        <v>219</v>
      </c>
      <c r="E905" t="str" cm="1">
        <f t="array" ref="E905">_xlfn.IFS(D905="05D", "Adjacent", D905="07D", "Adjacent",D905="06C","Adjacent",D905="06E","Adjacent",TRUE,"")</f>
        <v/>
      </c>
      <c r="F905" t="s">
        <v>48</v>
      </c>
      <c r="G905">
        <v>10102018</v>
      </c>
      <c r="H905" s="5">
        <v>7</v>
      </c>
      <c r="I905" t="s">
        <v>39</v>
      </c>
      <c r="J905" t="s">
        <v>40</v>
      </c>
      <c r="L905" t="s">
        <v>55</v>
      </c>
      <c r="O905" t="s">
        <v>43</v>
      </c>
      <c r="P905" s="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1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1</v>
      </c>
      <c r="AE905" t="b">
        <v>0</v>
      </c>
      <c r="AF905" t="str" cm="1">
        <f t="array" ref="AF905">_xlfn.IFS(Y905=TRUE,"THREATENED",Z905=TRUE,"THREATENED",AA905=TRUE,"THREATENED",AE905=TRUE,"THREATENED",TRUE,"")</f>
        <v/>
      </c>
      <c r="AH905" t="s">
        <v>2532</v>
      </c>
      <c r="AI905" t="b">
        <v>1</v>
      </c>
    </row>
    <row r="906" spans="1:35" x14ac:dyDescent="0.3">
      <c r="A906">
        <v>-73.969727800000001</v>
      </c>
      <c r="B906">
        <v>40.770519870000001</v>
      </c>
      <c r="C906" t="s">
        <v>2533</v>
      </c>
      <c r="D906" t="s">
        <v>199</v>
      </c>
      <c r="E906" t="str" cm="1">
        <f t="array" ref="E906">_xlfn.IFS(D906="05D", "Adjacent", D906="07D", "Adjacent",D906="06C","Adjacent",D906="06E","Adjacent",TRUE,"")</f>
        <v/>
      </c>
      <c r="F906" t="s">
        <v>48</v>
      </c>
      <c r="G906">
        <v>10172018</v>
      </c>
      <c r="H906" s="5">
        <v>1</v>
      </c>
      <c r="I906" t="s">
        <v>39</v>
      </c>
      <c r="J906" t="s">
        <v>40</v>
      </c>
      <c r="K906" t="s">
        <v>41</v>
      </c>
      <c r="L906" t="s">
        <v>42</v>
      </c>
      <c r="O906" t="s">
        <v>43</v>
      </c>
      <c r="P906" s="5" t="b">
        <v>0</v>
      </c>
      <c r="R906" t="b">
        <v>0</v>
      </c>
      <c r="S906" t="b">
        <v>1</v>
      </c>
      <c r="T906" t="b">
        <v>0</v>
      </c>
      <c r="U906" t="b">
        <v>1</v>
      </c>
      <c r="V906" t="b">
        <v>1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1</v>
      </c>
      <c r="AE906" t="b">
        <v>0</v>
      </c>
      <c r="AF906" t="str" cm="1">
        <f t="array" ref="AF906">_xlfn.IFS(Y906=TRUE,"THREATENED",Z906=TRUE,"THREATENED",AA906=TRUE,"THREATENED",AE906=TRUE,"THREATENED",TRUE,"")</f>
        <v/>
      </c>
      <c r="AH906" t="s">
        <v>2534</v>
      </c>
      <c r="AI906" t="b">
        <v>1</v>
      </c>
    </row>
    <row r="907" spans="1:35" x14ac:dyDescent="0.3">
      <c r="A907">
        <v>-73.958024710000004</v>
      </c>
      <c r="B907">
        <v>40.79387243</v>
      </c>
      <c r="C907" t="s">
        <v>2535</v>
      </c>
      <c r="D907" t="s">
        <v>1456</v>
      </c>
      <c r="E907" t="str" cm="1">
        <f t="array" ref="E907">_xlfn.IFS(D907="05D", "Adjacent", D907="07D", "Adjacent",D907="06C","Adjacent",D907="06E","Adjacent",TRUE,"")</f>
        <v/>
      </c>
      <c r="F907" t="s">
        <v>34</v>
      </c>
      <c r="G907">
        <v>10072018</v>
      </c>
      <c r="H907" s="5">
        <v>1</v>
      </c>
      <c r="I907" t="s">
        <v>39</v>
      </c>
      <c r="J907" t="s">
        <v>40</v>
      </c>
      <c r="L907" t="s">
        <v>55</v>
      </c>
      <c r="O907" t="s">
        <v>43</v>
      </c>
      <c r="P907" s="5" t="b">
        <v>0</v>
      </c>
      <c r="R907" t="b">
        <v>0</v>
      </c>
      <c r="S907" t="b">
        <v>0</v>
      </c>
      <c r="T907" t="b">
        <v>0</v>
      </c>
      <c r="U907" t="b">
        <v>1</v>
      </c>
      <c r="V907" t="b">
        <v>1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1</v>
      </c>
      <c r="AE907" t="b">
        <v>0</v>
      </c>
      <c r="AF907" t="str" cm="1">
        <f t="array" ref="AF907">_xlfn.IFS(Y907=TRUE,"THREATENED",Z907=TRUE,"THREATENED",AA907=TRUE,"THREATENED",AE907=TRUE,"THREATENED",TRUE,"")</f>
        <v/>
      </c>
      <c r="AH907" t="s">
        <v>2536</v>
      </c>
      <c r="AI907" t="b">
        <v>1</v>
      </c>
    </row>
    <row r="908" spans="1:35" x14ac:dyDescent="0.3">
      <c r="A908">
        <v>-73.951411129999997</v>
      </c>
      <c r="B908">
        <v>40.79750859</v>
      </c>
      <c r="C908" t="s">
        <v>2537</v>
      </c>
      <c r="D908" t="s">
        <v>401</v>
      </c>
      <c r="E908" t="str" cm="1">
        <f t="array" ref="E908">_xlfn.IFS(D908="05D", "Adjacent", D908="07D", "Adjacent",D908="06C","Adjacent",D908="06E","Adjacent",TRUE,"")</f>
        <v/>
      </c>
      <c r="F908" t="s">
        <v>48</v>
      </c>
      <c r="G908">
        <v>10182018</v>
      </c>
      <c r="H908" s="5">
        <v>1</v>
      </c>
      <c r="I908" t="s">
        <v>39</v>
      </c>
      <c r="J908" t="s">
        <v>40</v>
      </c>
      <c r="K908" t="s">
        <v>41</v>
      </c>
      <c r="L908" t="s">
        <v>42</v>
      </c>
      <c r="O908" t="s">
        <v>43</v>
      </c>
      <c r="P908" s="5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1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1</v>
      </c>
      <c r="AD908" t="b">
        <v>0</v>
      </c>
      <c r="AE908" t="b">
        <v>1</v>
      </c>
      <c r="AF908" t="str" cm="1">
        <f t="array" ref="AF908">_xlfn.IFS(Y908=TRUE,"THREATENED",Z908=TRUE,"THREATENED",AA908=TRUE,"THREATENED",AE908=TRUE,"THREATENED",TRUE,"")</f>
        <v>THREATENED</v>
      </c>
      <c r="AH908" t="s">
        <v>2538</v>
      </c>
      <c r="AI908" t="b">
        <v>1</v>
      </c>
    </row>
    <row r="909" spans="1:35" x14ac:dyDescent="0.3">
      <c r="A909">
        <v>-73.976080170000003</v>
      </c>
      <c r="B909">
        <v>40.767421900000002</v>
      </c>
      <c r="C909" t="s">
        <v>2539</v>
      </c>
      <c r="D909" t="s">
        <v>230</v>
      </c>
      <c r="E909" t="str" cm="1">
        <f t="array" ref="E909">_xlfn.IFS(D909="05D", "Adjacent", D909="07D", "Adjacent",D909="06C","Adjacent",D909="06E","Adjacent",TRUE,"")</f>
        <v/>
      </c>
      <c r="F909" t="s">
        <v>48</v>
      </c>
      <c r="G909">
        <v>10062018</v>
      </c>
      <c r="H909" s="5">
        <v>4</v>
      </c>
      <c r="I909" t="s">
        <v>54</v>
      </c>
      <c r="J909" t="s">
        <v>40</v>
      </c>
      <c r="L909" t="s">
        <v>55</v>
      </c>
      <c r="O909" t="s">
        <v>43</v>
      </c>
      <c r="P909" s="5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1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1</v>
      </c>
      <c r="AF909" t="str" cm="1">
        <f t="array" ref="AF909">_xlfn.IFS(Y909=TRUE,"THREATENED",Z909=TRUE,"THREATENED",AA909=TRUE,"THREATENED",AE909=TRUE,"THREATENED",TRUE,"")</f>
        <v>THREATENED</v>
      </c>
      <c r="AH909" t="s">
        <v>2540</v>
      </c>
      <c r="AI909" t="b">
        <v>1</v>
      </c>
    </row>
    <row r="910" spans="1:35" x14ac:dyDescent="0.3">
      <c r="A910">
        <v>-73.977023509999995</v>
      </c>
      <c r="B910">
        <v>40.774135209999997</v>
      </c>
      <c r="C910" t="s">
        <v>2541</v>
      </c>
      <c r="D910" t="s">
        <v>859</v>
      </c>
      <c r="E910" t="str" cm="1">
        <f t="array" ref="E910">_xlfn.IFS(D910="05D", "Adjacent", D910="07D", "Adjacent",D910="06C","Adjacent",D910="06E","Adjacent",TRUE,"")</f>
        <v/>
      </c>
      <c r="F910" t="s">
        <v>48</v>
      </c>
      <c r="G910">
        <v>10132018</v>
      </c>
      <c r="H910" s="5">
        <v>2</v>
      </c>
      <c r="I910" t="s">
        <v>39</v>
      </c>
      <c r="J910" t="s">
        <v>40</v>
      </c>
      <c r="K910" t="s">
        <v>41</v>
      </c>
      <c r="L910" t="s">
        <v>42</v>
      </c>
      <c r="O910" t="s">
        <v>43</v>
      </c>
      <c r="P910" s="5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1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1</v>
      </c>
      <c r="AE910" t="b">
        <v>0</v>
      </c>
      <c r="AF910" t="str" cm="1">
        <f t="array" ref="AF910">_xlfn.IFS(Y910=TRUE,"THREATENED",Z910=TRUE,"THREATENED",AA910=TRUE,"THREATENED",AE910=TRUE,"THREATENED",TRUE,"")</f>
        <v/>
      </c>
      <c r="AH910" t="s">
        <v>2542</v>
      </c>
      <c r="AI910" t="b">
        <v>1</v>
      </c>
    </row>
    <row r="911" spans="1:35" x14ac:dyDescent="0.3">
      <c r="A911">
        <v>-73.956188760000003</v>
      </c>
      <c r="B911">
        <v>40.795818750000002</v>
      </c>
      <c r="C911" t="s">
        <v>2543</v>
      </c>
      <c r="D911" t="s">
        <v>530</v>
      </c>
      <c r="E911" t="str" cm="1">
        <f t="array" ref="E911">_xlfn.IFS(D911="05D", "Adjacent", D911="07D", "Adjacent",D911="06C","Adjacent",D911="06E","Adjacent",TRUE,"")</f>
        <v/>
      </c>
      <c r="F911" t="s">
        <v>48</v>
      </c>
      <c r="G911">
        <v>10102018</v>
      </c>
      <c r="H911" s="5">
        <v>4</v>
      </c>
      <c r="I911" t="s">
        <v>39</v>
      </c>
      <c r="J911" t="s">
        <v>40</v>
      </c>
      <c r="K911" t="s">
        <v>41</v>
      </c>
      <c r="L911" t="s">
        <v>42</v>
      </c>
      <c r="O911" t="s">
        <v>43</v>
      </c>
      <c r="P911" s="5" t="b">
        <v>0</v>
      </c>
      <c r="R911" t="b">
        <v>1</v>
      </c>
      <c r="S911" t="b">
        <v>0</v>
      </c>
      <c r="T911" t="b">
        <v>1</v>
      </c>
      <c r="U911" t="b">
        <v>0</v>
      </c>
      <c r="V911" t="b">
        <v>0</v>
      </c>
      <c r="X911" t="b">
        <v>0</v>
      </c>
      <c r="Y911" t="b">
        <v>0</v>
      </c>
      <c r="Z911" t="b">
        <v>0</v>
      </c>
      <c r="AA911" t="b">
        <v>1</v>
      </c>
      <c r="AB911" t="b">
        <v>0</v>
      </c>
      <c r="AC911" t="b">
        <v>0</v>
      </c>
      <c r="AD911" t="b">
        <v>0</v>
      </c>
      <c r="AE911" t="b">
        <v>1</v>
      </c>
      <c r="AF911" t="str" cm="1">
        <f t="array" ref="AF911">_xlfn.IFS(Y911=TRUE,"THREATENED",Z911=TRUE,"THREATENED",AA911=TRUE,"THREATENED",AE911=TRUE,"THREATENED",TRUE,"")</f>
        <v>THREATENED</v>
      </c>
      <c r="AG911" t="s">
        <v>44</v>
      </c>
      <c r="AH911" t="s">
        <v>2544</v>
      </c>
      <c r="AI911" t="b">
        <v>1</v>
      </c>
    </row>
    <row r="912" spans="1:35" x14ac:dyDescent="0.3">
      <c r="A912">
        <v>-73.967651410000002</v>
      </c>
      <c r="B912">
        <v>40.773085369999997</v>
      </c>
      <c r="C912" t="s">
        <v>2545</v>
      </c>
      <c r="D912" t="s">
        <v>83</v>
      </c>
      <c r="E912" t="str" cm="1">
        <f t="array" ref="E912">_xlfn.IFS(D912="05D", "Adjacent", D912="07D", "Adjacent",D912="06C","Adjacent",D912="06E","Adjacent",TRUE,"")</f>
        <v/>
      </c>
      <c r="F912" t="s">
        <v>48</v>
      </c>
      <c r="G912">
        <v>10102018</v>
      </c>
      <c r="H912" s="5">
        <v>1</v>
      </c>
      <c r="I912" t="s">
        <v>39</v>
      </c>
      <c r="J912" t="s">
        <v>40</v>
      </c>
      <c r="K912" t="s">
        <v>84</v>
      </c>
      <c r="L912" t="s">
        <v>103</v>
      </c>
      <c r="O912" t="s">
        <v>50</v>
      </c>
      <c r="P912" s="5">
        <v>20</v>
      </c>
      <c r="R912" t="b">
        <v>0</v>
      </c>
      <c r="S912" t="b">
        <v>0</v>
      </c>
      <c r="T912" t="b">
        <v>1</v>
      </c>
      <c r="U912" t="b">
        <v>0</v>
      </c>
      <c r="V912" t="b">
        <v>0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1</v>
      </c>
      <c r="AD912" t="b">
        <v>0</v>
      </c>
      <c r="AE912" t="b">
        <v>0</v>
      </c>
      <c r="AF912" t="str" cm="1">
        <f t="array" ref="AF912">_xlfn.IFS(Y912=TRUE,"THREATENED",Z912=TRUE,"THREATENED",AA912=TRUE,"THREATENED",AE912=TRUE,"THREATENED",TRUE,"")</f>
        <v/>
      </c>
      <c r="AG912" t="s">
        <v>2546</v>
      </c>
      <c r="AH912" t="s">
        <v>2547</v>
      </c>
      <c r="AI912" t="b">
        <v>1</v>
      </c>
    </row>
    <row r="913" spans="1:35" x14ac:dyDescent="0.3">
      <c r="A913">
        <v>-73.968109310000003</v>
      </c>
      <c r="B913">
        <v>40.773175389999999</v>
      </c>
      <c r="C913" t="s">
        <v>2548</v>
      </c>
      <c r="D913" t="s">
        <v>83</v>
      </c>
      <c r="E913" t="str" cm="1">
        <f t="array" ref="E913">_xlfn.IFS(D913="05D", "Adjacent", D913="07D", "Adjacent",D913="06C","Adjacent",D913="06E","Adjacent",TRUE,"")</f>
        <v/>
      </c>
      <c r="F913" t="s">
        <v>34</v>
      </c>
      <c r="G913">
        <v>10132018</v>
      </c>
      <c r="H913" s="5">
        <v>1</v>
      </c>
      <c r="I913" t="s">
        <v>39</v>
      </c>
      <c r="J913" t="s">
        <v>40</v>
      </c>
      <c r="K913" t="s">
        <v>117</v>
      </c>
      <c r="L913" t="s">
        <v>118</v>
      </c>
      <c r="O913" t="s">
        <v>43</v>
      </c>
      <c r="P913" s="5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s="4" t="s">
        <v>2549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1</v>
      </c>
      <c r="AE913" t="b">
        <v>0</v>
      </c>
      <c r="AF913" t="str" cm="1">
        <f t="array" ref="AF913">_xlfn.IFS(Y913=TRUE,"THREATENED",Z913=TRUE,"THREATENED",AA913=TRUE,"THREATENED",AE913=TRUE,"THREATENED",TRUE,"")</f>
        <v/>
      </c>
      <c r="AH913" t="s">
        <v>2550</v>
      </c>
      <c r="AI913" t="b">
        <v>0</v>
      </c>
    </row>
    <row r="914" spans="1:35" x14ac:dyDescent="0.3">
      <c r="A914">
        <v>-73.963727969999994</v>
      </c>
      <c r="B914">
        <v>40.790519850000003</v>
      </c>
      <c r="C914" t="s">
        <v>2551</v>
      </c>
      <c r="D914" t="s">
        <v>911</v>
      </c>
      <c r="E914" t="str" cm="1">
        <f t="array" ref="E914">_xlfn.IFS(D914="05D", "Adjacent", D914="07D", "Adjacent",D914="06C","Adjacent",D914="06E","Adjacent",TRUE,"")</f>
        <v/>
      </c>
      <c r="F914" t="s">
        <v>48</v>
      </c>
      <c r="G914">
        <v>10072018</v>
      </c>
      <c r="H914" s="5">
        <v>9</v>
      </c>
      <c r="I914" t="s">
        <v>39</v>
      </c>
      <c r="J914" t="s">
        <v>40</v>
      </c>
      <c r="L914" t="s">
        <v>55</v>
      </c>
      <c r="O914" t="s">
        <v>50</v>
      </c>
      <c r="P914" s="5">
        <v>50</v>
      </c>
      <c r="R914" t="b">
        <v>0</v>
      </c>
      <c r="S914" t="b">
        <v>0</v>
      </c>
      <c r="T914" t="b">
        <v>1</v>
      </c>
      <c r="U914" t="b">
        <v>0</v>
      </c>
      <c r="V914" t="b">
        <v>0</v>
      </c>
      <c r="W914" s="4" t="s">
        <v>2552</v>
      </c>
      <c r="X914" t="b">
        <v>0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str" cm="1">
        <f t="array" ref="AF914">_xlfn.IFS(Y914=TRUE,"THREATENED",Z914=TRUE,"THREATENED",AA914=TRUE,"THREATENED",AE914=TRUE,"THREATENED",TRUE,"")</f>
        <v/>
      </c>
      <c r="AH914" t="s">
        <v>2553</v>
      </c>
      <c r="AI914" t="b">
        <v>0</v>
      </c>
    </row>
    <row r="915" spans="1:35" x14ac:dyDescent="0.3">
      <c r="A915">
        <v>-73.957123359999997</v>
      </c>
      <c r="B915">
        <v>40.799245900000003</v>
      </c>
      <c r="C915" t="s">
        <v>2554</v>
      </c>
      <c r="D915" t="s">
        <v>382</v>
      </c>
      <c r="E915" t="str" cm="1">
        <f t="array" ref="E915">_xlfn.IFS(D915="05D", "Adjacent", D915="07D", "Adjacent",D915="06C","Adjacent",D915="06E","Adjacent",TRUE,"")</f>
        <v/>
      </c>
      <c r="F915" t="s">
        <v>34</v>
      </c>
      <c r="G915">
        <v>10142018</v>
      </c>
      <c r="H915" s="5">
        <v>4</v>
      </c>
      <c r="I915" t="s">
        <v>39</v>
      </c>
      <c r="J915" t="s">
        <v>40</v>
      </c>
      <c r="K915" t="s">
        <v>41</v>
      </c>
      <c r="L915" t="s">
        <v>42</v>
      </c>
      <c r="O915" t="s">
        <v>50</v>
      </c>
      <c r="P915" s="5">
        <v>40</v>
      </c>
      <c r="R915" t="b">
        <v>0</v>
      </c>
      <c r="S915" t="b">
        <v>0</v>
      </c>
      <c r="T915" t="b">
        <v>1</v>
      </c>
      <c r="U915" t="b">
        <v>0</v>
      </c>
      <c r="V915" t="b">
        <v>0</v>
      </c>
      <c r="X915" t="b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str" cm="1">
        <f t="array" ref="AF915">_xlfn.IFS(Y915=TRUE,"THREATENED",Z915=TRUE,"THREATENED",AA915=TRUE,"THREATENED",AE915=TRUE,"THREATENED",TRUE,"")</f>
        <v/>
      </c>
      <c r="AG915" t="s">
        <v>2555</v>
      </c>
      <c r="AH915" t="s">
        <v>2556</v>
      </c>
      <c r="AI915" t="b">
        <v>1</v>
      </c>
    </row>
    <row r="916" spans="1:35" x14ac:dyDescent="0.3">
      <c r="A916">
        <v>-73.969895910000005</v>
      </c>
      <c r="B916">
        <v>40.771676380000002</v>
      </c>
      <c r="C916" t="s">
        <v>2557</v>
      </c>
      <c r="D916" t="s">
        <v>2059</v>
      </c>
      <c r="E916" t="str" cm="1">
        <f t="array" ref="E916">_xlfn.IFS(D916="05D", "Adjacent", D916="07D", "Adjacent",D916="06C","Adjacent",D916="06E","Adjacent",TRUE,"")</f>
        <v/>
      </c>
      <c r="F916" t="s">
        <v>48</v>
      </c>
      <c r="G916">
        <v>10062018</v>
      </c>
      <c r="H916" s="5">
        <v>5</v>
      </c>
      <c r="I916" t="s">
        <v>39</v>
      </c>
      <c r="J916" t="s">
        <v>40</v>
      </c>
      <c r="K916" t="s">
        <v>84</v>
      </c>
      <c r="L916" t="s">
        <v>103</v>
      </c>
      <c r="O916" t="s">
        <v>43</v>
      </c>
      <c r="P916" s="5" t="b">
        <v>0</v>
      </c>
      <c r="R916" t="b">
        <v>0</v>
      </c>
      <c r="S916" t="b">
        <v>0</v>
      </c>
      <c r="T916" t="b">
        <v>0</v>
      </c>
      <c r="U916" t="b">
        <v>1</v>
      </c>
      <c r="V916" t="b">
        <v>1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1</v>
      </c>
      <c r="AE916" t="b">
        <v>0</v>
      </c>
      <c r="AF916" t="str" cm="1">
        <f t="array" ref="AF916">_xlfn.IFS(Y916=TRUE,"THREATENED",Z916=TRUE,"THREATENED",AA916=TRUE,"THREATENED",AE916=TRUE,"THREATENED",TRUE,"")</f>
        <v/>
      </c>
      <c r="AH916" t="s">
        <v>2558</v>
      </c>
      <c r="AI916" t="b">
        <v>1</v>
      </c>
    </row>
    <row r="917" spans="1:35" x14ac:dyDescent="0.3">
      <c r="A917">
        <v>-73.970800249999996</v>
      </c>
      <c r="B917">
        <v>40.772668529999997</v>
      </c>
      <c r="C917" t="s">
        <v>2559</v>
      </c>
      <c r="D917" t="s">
        <v>329</v>
      </c>
      <c r="E917" t="str" cm="1">
        <f t="array" ref="E917">_xlfn.IFS(D917="05D", "Adjacent", D917="07D", "Adjacent",D917="06C","Adjacent",D917="06E","Adjacent",TRUE,"")</f>
        <v/>
      </c>
      <c r="F917" t="s">
        <v>34</v>
      </c>
      <c r="G917">
        <v>10192018</v>
      </c>
      <c r="H917" s="5">
        <v>10</v>
      </c>
      <c r="I917" t="s">
        <v>39</v>
      </c>
      <c r="J917" t="s">
        <v>40</v>
      </c>
      <c r="K917" t="s">
        <v>41</v>
      </c>
      <c r="L917" t="s">
        <v>42</v>
      </c>
      <c r="O917" t="s">
        <v>43</v>
      </c>
      <c r="P917" s="5" t="b">
        <v>0</v>
      </c>
      <c r="Q917" t="s">
        <v>2560</v>
      </c>
      <c r="R917" t="b">
        <v>1</v>
      </c>
      <c r="S917" t="b">
        <v>0</v>
      </c>
      <c r="T917" t="b">
        <v>0</v>
      </c>
      <c r="U917" t="b">
        <v>1</v>
      </c>
      <c r="V917" t="b">
        <v>1</v>
      </c>
      <c r="X917" t="b">
        <v>0</v>
      </c>
      <c r="Y917" t="b">
        <v>0</v>
      </c>
      <c r="Z917" t="b">
        <v>0</v>
      </c>
      <c r="AA917" t="b">
        <v>0</v>
      </c>
      <c r="AB917" t="b">
        <v>1</v>
      </c>
      <c r="AC917" t="b">
        <v>0</v>
      </c>
      <c r="AD917" t="b">
        <v>1</v>
      </c>
      <c r="AE917" t="b">
        <v>0</v>
      </c>
      <c r="AF917" t="str" cm="1">
        <f t="array" ref="AF917">_xlfn.IFS(Y917=TRUE,"THREATENED",Z917=TRUE,"THREATENED",AA917=TRUE,"THREATENED",AE917=TRUE,"THREATENED",TRUE,"")</f>
        <v/>
      </c>
      <c r="AH917" t="s">
        <v>2561</v>
      </c>
      <c r="AI917" t="b">
        <v>1</v>
      </c>
    </row>
    <row r="918" spans="1:35" x14ac:dyDescent="0.3">
      <c r="A918">
        <v>-73.957892490000006</v>
      </c>
      <c r="B918">
        <v>40.789806300000002</v>
      </c>
      <c r="C918" t="s">
        <v>2562</v>
      </c>
      <c r="D918" t="s">
        <v>540</v>
      </c>
      <c r="E918" t="str" cm="1">
        <f t="array" ref="E918">_xlfn.IFS(D918="05D", "Adjacent", D918="07D", "Adjacent",D918="06C","Adjacent",D918="06E","Adjacent",TRUE,"")</f>
        <v/>
      </c>
      <c r="F918" t="s">
        <v>48</v>
      </c>
      <c r="G918">
        <v>10102018</v>
      </c>
      <c r="H918" s="5">
        <v>2</v>
      </c>
      <c r="I918" t="s">
        <v>39</v>
      </c>
      <c r="J918" t="s">
        <v>40</v>
      </c>
      <c r="L918" t="s">
        <v>55</v>
      </c>
      <c r="O918" t="s">
        <v>50</v>
      </c>
      <c r="P918" s="5">
        <v>13</v>
      </c>
      <c r="R918" t="b">
        <v>0</v>
      </c>
      <c r="S918" t="b">
        <v>0</v>
      </c>
      <c r="T918" t="b">
        <v>1</v>
      </c>
      <c r="U918" t="b">
        <v>1</v>
      </c>
      <c r="V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1</v>
      </c>
      <c r="AC918" t="b">
        <v>0</v>
      </c>
      <c r="AD918" t="b">
        <v>0</v>
      </c>
      <c r="AE918" t="b">
        <v>1</v>
      </c>
      <c r="AF918" t="str" cm="1">
        <f t="array" ref="AF918">_xlfn.IFS(Y918=TRUE,"THREATENED",Z918=TRUE,"THREATENED",AA918=TRUE,"THREATENED",AE918=TRUE,"THREATENED",TRUE,"")</f>
        <v>THREATENED</v>
      </c>
      <c r="AH918" t="s">
        <v>2563</v>
      </c>
      <c r="AI918" t="b">
        <v>1</v>
      </c>
    </row>
    <row r="919" spans="1:35" x14ac:dyDescent="0.3">
      <c r="A919">
        <v>-73.959169549999999</v>
      </c>
      <c r="B919">
        <v>40.793811640000001</v>
      </c>
      <c r="C919" t="s">
        <v>2564</v>
      </c>
      <c r="D919" t="s">
        <v>515</v>
      </c>
      <c r="E919" t="str" cm="1">
        <f t="array" ref="E919">_xlfn.IFS(D919="05D", "Adjacent", D919="07D", "Adjacent",D919="06C","Adjacent",D919="06E","Adjacent",TRUE,"")</f>
        <v/>
      </c>
      <c r="F919" t="s">
        <v>34</v>
      </c>
      <c r="G919">
        <v>10132018</v>
      </c>
      <c r="H919" s="5">
        <v>8</v>
      </c>
      <c r="I919" t="s">
        <v>39</v>
      </c>
      <c r="J919" t="s">
        <v>40</v>
      </c>
      <c r="K919" t="s">
        <v>84</v>
      </c>
      <c r="L919" t="s">
        <v>103</v>
      </c>
      <c r="O919" t="s">
        <v>43</v>
      </c>
      <c r="P919" s="5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1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1</v>
      </c>
      <c r="AE919" t="b">
        <v>0</v>
      </c>
      <c r="AF919" t="str" cm="1">
        <f t="array" ref="AF919">_xlfn.IFS(Y919=TRUE,"THREATENED",Z919=TRUE,"THREATENED",AA919=TRUE,"THREATENED",AE919=TRUE,"THREATENED",TRUE,"")</f>
        <v/>
      </c>
      <c r="AH919" t="s">
        <v>2565</v>
      </c>
      <c r="AI919" t="b">
        <v>1</v>
      </c>
    </row>
    <row r="920" spans="1:35" x14ac:dyDescent="0.3">
      <c r="A920">
        <v>-73.976311640000006</v>
      </c>
      <c r="B920">
        <v>40.768883959999997</v>
      </c>
      <c r="C920" t="s">
        <v>2566</v>
      </c>
      <c r="D920" t="s">
        <v>544</v>
      </c>
      <c r="E920" t="str" cm="1">
        <f t="array" ref="E920">_xlfn.IFS(D920="05D", "Adjacent", D920="07D", "Adjacent",D920="06C","Adjacent",D920="06E","Adjacent",TRUE,"")</f>
        <v/>
      </c>
      <c r="F920" t="s">
        <v>34</v>
      </c>
      <c r="G920">
        <v>10082018</v>
      </c>
      <c r="H920" s="5">
        <v>3</v>
      </c>
      <c r="I920" t="s">
        <v>39</v>
      </c>
      <c r="J920" t="s">
        <v>41</v>
      </c>
      <c r="K920" t="s">
        <v>135</v>
      </c>
      <c r="L920" t="s">
        <v>136</v>
      </c>
      <c r="O920" t="s">
        <v>43</v>
      </c>
      <c r="P920" s="5" t="b">
        <v>0</v>
      </c>
      <c r="R920" t="b">
        <v>0</v>
      </c>
      <c r="S920" t="b">
        <v>0</v>
      </c>
      <c r="T920" t="b">
        <v>0</v>
      </c>
      <c r="U920" t="b">
        <v>1</v>
      </c>
      <c r="V920" t="b">
        <v>0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1</v>
      </c>
      <c r="AF920" t="str" cm="1">
        <f t="array" ref="AF920">_xlfn.IFS(Y920=TRUE,"THREATENED",Z920=TRUE,"THREATENED",AA920=TRUE,"THREATENED",AE920=TRUE,"THREATENED",TRUE,"")</f>
        <v>THREATENED</v>
      </c>
      <c r="AG920" t="s">
        <v>2567</v>
      </c>
      <c r="AH920" t="s">
        <v>2568</v>
      </c>
      <c r="AI920" t="b">
        <v>1</v>
      </c>
    </row>
    <row r="921" spans="1:35" x14ac:dyDescent="0.3">
      <c r="A921">
        <v>-73.959600690000002</v>
      </c>
      <c r="B921">
        <v>40.783470639999997</v>
      </c>
      <c r="C921" t="s">
        <v>2569</v>
      </c>
      <c r="D921" t="s">
        <v>2570</v>
      </c>
      <c r="E921" t="str" cm="1">
        <f t="array" ref="E921">_xlfn.IFS(D921="05D", "Adjacent", D921="07D", "Adjacent",D921="06C","Adjacent",D921="06E","Adjacent",TRUE,"")</f>
        <v/>
      </c>
      <c r="F921" t="s">
        <v>34</v>
      </c>
      <c r="G921">
        <v>10072018</v>
      </c>
      <c r="H921" s="5">
        <v>7</v>
      </c>
      <c r="I921" t="s">
        <v>39</v>
      </c>
      <c r="J921" t="s">
        <v>40</v>
      </c>
      <c r="L921" t="s">
        <v>55</v>
      </c>
      <c r="O921" t="s">
        <v>50</v>
      </c>
      <c r="Q921" t="s">
        <v>2571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X921" t="b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str" cm="1">
        <f t="array" ref="AF921">_xlfn.IFS(Y921=TRUE,"THREATENED",Z921=TRUE,"THREATENED",AA921=TRUE,"THREATENED",AE921=TRUE,"THREATENED",TRUE,"")</f>
        <v/>
      </c>
      <c r="AH921" t="s">
        <v>2572</v>
      </c>
      <c r="AI921" t="b">
        <v>1</v>
      </c>
    </row>
    <row r="922" spans="1:35" x14ac:dyDescent="0.3">
      <c r="A922">
        <v>-73.960988569999998</v>
      </c>
      <c r="B922">
        <v>40.796110859999999</v>
      </c>
      <c r="C922" t="s">
        <v>2573</v>
      </c>
      <c r="D922" t="s">
        <v>2574</v>
      </c>
      <c r="E922" t="str" cm="1">
        <f t="array" ref="E922">_xlfn.IFS(D922="05D", "Adjacent", D922="07D", "Adjacent",D922="06C","Adjacent",D922="06E","Adjacent",TRUE,"")</f>
        <v/>
      </c>
      <c r="F922" t="s">
        <v>34</v>
      </c>
      <c r="G922">
        <v>10132018</v>
      </c>
      <c r="H922" s="5">
        <v>1</v>
      </c>
      <c r="I922" t="s">
        <v>39</v>
      </c>
      <c r="J922" t="s">
        <v>40</v>
      </c>
      <c r="K922" t="s">
        <v>84</v>
      </c>
      <c r="L922" t="s">
        <v>103</v>
      </c>
      <c r="O922" t="s">
        <v>43</v>
      </c>
      <c r="P922" s="5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1</v>
      </c>
      <c r="X922" t="b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str" cm="1">
        <f t="array" ref="AF922">_xlfn.IFS(Y922=TRUE,"THREATENED",Z922=TRUE,"THREATENED",AA922=TRUE,"THREATENED",AE922=TRUE,"THREATENED",TRUE,"")</f>
        <v/>
      </c>
      <c r="AH922" t="s">
        <v>2575</v>
      </c>
      <c r="AI922" t="b">
        <v>1</v>
      </c>
    </row>
    <row r="923" spans="1:35" x14ac:dyDescent="0.3">
      <c r="A923">
        <v>-73.967042960000001</v>
      </c>
      <c r="B923">
        <v>40.778437070000003</v>
      </c>
      <c r="C923" t="s">
        <v>2576</v>
      </c>
      <c r="D923" t="s">
        <v>131</v>
      </c>
      <c r="E923" t="str" cm="1">
        <f t="array" ref="E923">_xlfn.IFS(D923="05D", "Adjacent", D923="07D", "Adjacent",D923="06C","Adjacent",D923="06E","Adjacent",TRUE,"")</f>
        <v/>
      </c>
      <c r="F923" t="s">
        <v>48</v>
      </c>
      <c r="G923">
        <v>10072018</v>
      </c>
      <c r="H923" s="5">
        <v>5</v>
      </c>
      <c r="I923" t="s">
        <v>54</v>
      </c>
      <c r="J923" t="s">
        <v>41</v>
      </c>
      <c r="K923" t="s">
        <v>40</v>
      </c>
      <c r="L923" t="s">
        <v>110</v>
      </c>
      <c r="O923" t="s">
        <v>43</v>
      </c>
      <c r="P923" s="5" t="b">
        <v>0</v>
      </c>
      <c r="R923" t="b">
        <v>1</v>
      </c>
      <c r="S923" t="b">
        <v>0</v>
      </c>
      <c r="T923" t="b">
        <v>0</v>
      </c>
      <c r="U923" t="b">
        <v>1</v>
      </c>
      <c r="V923" t="b">
        <v>0</v>
      </c>
      <c r="X923" t="b">
        <v>0</v>
      </c>
      <c r="Y923" t="b">
        <v>0</v>
      </c>
      <c r="Z923" t="b">
        <v>0</v>
      </c>
      <c r="AA923" t="b">
        <v>1</v>
      </c>
      <c r="AB923" t="b">
        <v>0</v>
      </c>
      <c r="AC923" t="b">
        <v>0</v>
      </c>
      <c r="AD923" t="b">
        <v>1</v>
      </c>
      <c r="AE923" t="b">
        <v>0</v>
      </c>
      <c r="AF923" t="str" cm="1">
        <f t="array" ref="AF923">_xlfn.IFS(Y923=TRUE,"THREATENED",Z923=TRUE,"THREATENED",AA923=TRUE,"THREATENED",AE923=TRUE,"THREATENED",TRUE,"")</f>
        <v>THREATENED</v>
      </c>
      <c r="AH923" t="s">
        <v>2577</v>
      </c>
      <c r="AI923" t="b">
        <v>1</v>
      </c>
    </row>
    <row r="924" spans="1:35" x14ac:dyDescent="0.3">
      <c r="A924">
        <v>-73.973861130000003</v>
      </c>
      <c r="B924">
        <v>40.773724680000001</v>
      </c>
      <c r="C924" t="s">
        <v>2578</v>
      </c>
      <c r="D924" t="s">
        <v>2256</v>
      </c>
      <c r="E924" t="str" cm="1">
        <f t="array" ref="E924">_xlfn.IFS(D924="05D", "Adjacent", D924="07D", "Adjacent",D924="06C","Adjacent",D924="06E","Adjacent",TRUE,"")</f>
        <v/>
      </c>
      <c r="F924" t="s">
        <v>48</v>
      </c>
      <c r="G924">
        <v>10082018</v>
      </c>
      <c r="H924" s="5">
        <v>1</v>
      </c>
      <c r="I924" t="s">
        <v>39</v>
      </c>
      <c r="J924" t="s">
        <v>40</v>
      </c>
      <c r="K924" t="s">
        <v>84</v>
      </c>
      <c r="L924" t="s">
        <v>103</v>
      </c>
      <c r="O924" t="s">
        <v>43</v>
      </c>
      <c r="P924" s="5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1</v>
      </c>
      <c r="X924" t="b">
        <v>1</v>
      </c>
      <c r="Y924" t="b">
        <v>0</v>
      </c>
      <c r="Z924" t="b">
        <v>0</v>
      </c>
      <c r="AA924" t="b">
        <v>0</v>
      </c>
      <c r="AB924" t="b">
        <v>1</v>
      </c>
      <c r="AC924" t="b">
        <v>0</v>
      </c>
      <c r="AD924" t="b">
        <v>0</v>
      </c>
      <c r="AE924" t="b">
        <v>1</v>
      </c>
      <c r="AF924" t="str" cm="1">
        <f t="array" ref="AF924">_xlfn.IFS(Y924=TRUE,"THREATENED",Z924=TRUE,"THREATENED",AA924=TRUE,"THREATENED",AE924=TRUE,"THREATENED",TRUE,"")</f>
        <v>THREATENED</v>
      </c>
      <c r="AH924" t="s">
        <v>2579</v>
      </c>
      <c r="AI924" t="b">
        <v>1</v>
      </c>
    </row>
    <row r="925" spans="1:35" x14ac:dyDescent="0.3">
      <c r="A925">
        <v>-73.962203009999996</v>
      </c>
      <c r="B925">
        <v>40.79177232</v>
      </c>
      <c r="C925" t="s">
        <v>2580</v>
      </c>
      <c r="D925" t="s">
        <v>785</v>
      </c>
      <c r="E925" t="str" cm="1">
        <f t="array" ref="E925">_xlfn.IFS(D925="05D", "Adjacent", D925="07D", "Adjacent",D925="06C","Adjacent",D925="06E","Adjacent",TRUE,"")</f>
        <v/>
      </c>
      <c r="F925" t="s">
        <v>48</v>
      </c>
      <c r="G925">
        <v>10172018</v>
      </c>
      <c r="H925" s="5">
        <v>1</v>
      </c>
      <c r="I925" t="s">
        <v>39</v>
      </c>
      <c r="J925" t="s">
        <v>40</v>
      </c>
      <c r="K925" t="s">
        <v>41</v>
      </c>
      <c r="L925" t="s">
        <v>42</v>
      </c>
      <c r="O925" t="s">
        <v>50</v>
      </c>
      <c r="P925" s="5">
        <v>10</v>
      </c>
      <c r="Q925" t="s">
        <v>2581</v>
      </c>
      <c r="R925" t="b">
        <v>1</v>
      </c>
      <c r="S925" t="b">
        <v>0</v>
      </c>
      <c r="T925" t="b">
        <v>0</v>
      </c>
      <c r="U925" t="b">
        <v>0</v>
      </c>
      <c r="V925" t="b">
        <v>1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1</v>
      </c>
      <c r="AF925" t="str" cm="1">
        <f t="array" ref="AF925">_xlfn.IFS(Y925=TRUE,"THREATENED",Z925=TRUE,"THREATENED",AA925=TRUE,"THREATENED",AE925=TRUE,"THREATENED",TRUE,"")</f>
        <v>THREATENED</v>
      </c>
      <c r="AH925" t="s">
        <v>2582</v>
      </c>
      <c r="AI925" t="b">
        <v>1</v>
      </c>
    </row>
    <row r="926" spans="1:35" x14ac:dyDescent="0.3">
      <c r="A926">
        <v>-73.97859484</v>
      </c>
      <c r="B926">
        <v>40.771890800000001</v>
      </c>
      <c r="C926" t="s">
        <v>2583</v>
      </c>
      <c r="D926" t="s">
        <v>874</v>
      </c>
      <c r="E926" t="str" cm="1">
        <f t="array" ref="E926">_xlfn.IFS(D926="05D", "Adjacent", D926="07D", "Adjacent",D926="06C","Adjacent",D926="06E","Adjacent",TRUE,"")</f>
        <v/>
      </c>
      <c r="F926" t="s">
        <v>34</v>
      </c>
      <c r="G926">
        <v>10122018</v>
      </c>
      <c r="H926" s="5">
        <v>1</v>
      </c>
      <c r="I926" t="s">
        <v>39</v>
      </c>
      <c r="J926" t="s">
        <v>41</v>
      </c>
      <c r="K926" t="s">
        <v>84</v>
      </c>
      <c r="L926" t="s">
        <v>85</v>
      </c>
      <c r="O926" t="s">
        <v>43</v>
      </c>
      <c r="P926" s="5" t="b">
        <v>0</v>
      </c>
      <c r="R926" t="b">
        <v>0</v>
      </c>
      <c r="S926" t="b">
        <v>0</v>
      </c>
      <c r="T926" t="b">
        <v>1</v>
      </c>
      <c r="U926" t="b">
        <v>0</v>
      </c>
      <c r="V926" t="b">
        <v>1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str" cm="1">
        <f t="array" ref="AF926">_xlfn.IFS(Y926=TRUE,"THREATENED",Z926=TRUE,"THREATENED",AA926=TRUE,"THREATENED",AE926=TRUE,"THREATENED",TRUE,"")</f>
        <v/>
      </c>
      <c r="AH926" t="s">
        <v>2584</v>
      </c>
      <c r="AI926" t="b">
        <v>1</v>
      </c>
    </row>
    <row r="927" spans="1:35" x14ac:dyDescent="0.3">
      <c r="A927">
        <v>-73.971859719999998</v>
      </c>
      <c r="B927">
        <v>40.776585879999999</v>
      </c>
      <c r="C927" t="s">
        <v>2585</v>
      </c>
      <c r="D927" t="s">
        <v>613</v>
      </c>
      <c r="E927" t="str" cm="1">
        <f t="array" ref="E927">_xlfn.IFS(D927="05D", "Adjacent", D927="07D", "Adjacent",D927="06C","Adjacent",D927="06E","Adjacent",TRUE,"")</f>
        <v/>
      </c>
      <c r="F927" t="s">
        <v>34</v>
      </c>
      <c r="G927">
        <v>10192018</v>
      </c>
      <c r="H927" s="5">
        <v>4</v>
      </c>
      <c r="I927" t="s">
        <v>39</v>
      </c>
      <c r="J927" t="s">
        <v>40</v>
      </c>
      <c r="L927" t="s">
        <v>55</v>
      </c>
      <c r="O927" t="s">
        <v>43</v>
      </c>
      <c r="P927" s="5" t="b">
        <v>0</v>
      </c>
      <c r="R927" t="b">
        <v>1</v>
      </c>
      <c r="S927" t="b">
        <v>0</v>
      </c>
      <c r="T927" t="b">
        <v>0</v>
      </c>
      <c r="U927" t="b">
        <v>0</v>
      </c>
      <c r="V927" t="b">
        <v>0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1</v>
      </c>
      <c r="AF927" t="str" cm="1">
        <f t="array" ref="AF927">_xlfn.IFS(Y927=TRUE,"THREATENED",Z927=TRUE,"THREATENED",AA927=TRUE,"THREATENED",AE927=TRUE,"THREATENED",TRUE,"")</f>
        <v>THREATENED</v>
      </c>
      <c r="AH927" t="s">
        <v>2586</v>
      </c>
      <c r="AI927" t="b">
        <v>1</v>
      </c>
    </row>
    <row r="928" spans="1:35" x14ac:dyDescent="0.3">
      <c r="A928">
        <v>-73.961620460000006</v>
      </c>
      <c r="B928">
        <v>40.792618859999997</v>
      </c>
      <c r="C928" t="s">
        <v>2587</v>
      </c>
      <c r="D928" t="s">
        <v>931</v>
      </c>
      <c r="E928" t="str" cm="1">
        <f t="array" ref="E928">_xlfn.IFS(D928="05D", "Adjacent", D928="07D", "Adjacent",D928="06C","Adjacent",D928="06E","Adjacent",TRUE,"")</f>
        <v/>
      </c>
      <c r="F928" t="s">
        <v>34</v>
      </c>
      <c r="G928">
        <v>10102018</v>
      </c>
      <c r="H928" s="5">
        <v>1</v>
      </c>
      <c r="I928" t="s">
        <v>39</v>
      </c>
      <c r="J928" t="s">
        <v>40</v>
      </c>
      <c r="L928" t="s">
        <v>55</v>
      </c>
      <c r="O928" t="s">
        <v>43</v>
      </c>
      <c r="P928" s="5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1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1</v>
      </c>
      <c r="AE928" t="b">
        <v>0</v>
      </c>
      <c r="AF928" t="str" cm="1">
        <f t="array" ref="AF928">_xlfn.IFS(Y928=TRUE,"THREATENED",Z928=TRUE,"THREATENED",AA928=TRUE,"THREATENED",AE928=TRUE,"THREATENED",TRUE,"")</f>
        <v/>
      </c>
      <c r="AH928" t="s">
        <v>2588</v>
      </c>
      <c r="AI928" t="b">
        <v>1</v>
      </c>
    </row>
    <row r="929" spans="1:35" x14ac:dyDescent="0.3">
      <c r="A929">
        <v>-73.977205380000001</v>
      </c>
      <c r="B929">
        <v>40.766390659999999</v>
      </c>
      <c r="C929" t="s">
        <v>2589</v>
      </c>
      <c r="D929" t="s">
        <v>2590</v>
      </c>
      <c r="E929" t="str" cm="1">
        <f t="array" ref="E929">_xlfn.IFS(D929="05D", "Adjacent", D929="07D", "Adjacent",D929="06C","Adjacent",D929="06E","Adjacent",TRUE,"")</f>
        <v/>
      </c>
      <c r="F929" t="s">
        <v>34</v>
      </c>
      <c r="G929">
        <v>10072018</v>
      </c>
      <c r="H929" s="5">
        <v>2</v>
      </c>
      <c r="I929" t="s">
        <v>39</v>
      </c>
      <c r="J929" t="s">
        <v>40</v>
      </c>
      <c r="L929" t="s">
        <v>55</v>
      </c>
      <c r="O929" t="s">
        <v>43</v>
      </c>
      <c r="P929" s="5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1</v>
      </c>
      <c r="X929" t="b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str" cm="1">
        <f t="array" ref="AF929">_xlfn.IFS(Y929=TRUE,"THREATENED",Z929=TRUE,"THREATENED",AA929=TRUE,"THREATENED",AE929=TRUE,"THREATENED",TRUE,"")</f>
        <v/>
      </c>
      <c r="AH929" t="s">
        <v>2591</v>
      </c>
      <c r="AI929" t="b">
        <v>1</v>
      </c>
    </row>
    <row r="930" spans="1:35" x14ac:dyDescent="0.3">
      <c r="A930">
        <v>-73.966619510000001</v>
      </c>
      <c r="B930">
        <v>40.783921669999998</v>
      </c>
      <c r="C930" t="s">
        <v>2592</v>
      </c>
      <c r="D930" t="s">
        <v>698</v>
      </c>
      <c r="E930" t="str" cm="1">
        <f t="array" ref="E930">_xlfn.IFS(D930="05D", "Adjacent", D930="07D", "Adjacent",D930="06C","Adjacent",D930="06E","Adjacent",TRUE,"")</f>
        <v/>
      </c>
      <c r="F930" t="s">
        <v>34</v>
      </c>
      <c r="G930">
        <v>10062018</v>
      </c>
      <c r="H930" s="5">
        <v>10</v>
      </c>
      <c r="I930" t="s">
        <v>39</v>
      </c>
      <c r="J930" t="s">
        <v>40</v>
      </c>
      <c r="L930" t="s">
        <v>55</v>
      </c>
      <c r="O930" t="s">
        <v>50</v>
      </c>
      <c r="P930" s="5">
        <v>13</v>
      </c>
      <c r="R930" t="b">
        <v>0</v>
      </c>
      <c r="S930" t="b">
        <v>0</v>
      </c>
      <c r="T930" t="b">
        <v>1</v>
      </c>
      <c r="U930" t="b">
        <v>0</v>
      </c>
      <c r="V930" t="b">
        <v>0</v>
      </c>
      <c r="X930" t="b">
        <v>1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str" cm="1">
        <f t="array" ref="AF930">_xlfn.IFS(Y930=TRUE,"THREATENED",Z930=TRUE,"THREATENED",AA930=TRUE,"THREATENED",AE930=TRUE,"THREATENED",TRUE,"")</f>
        <v/>
      </c>
      <c r="AH930" t="s">
        <v>2593</v>
      </c>
      <c r="AI930" t="b">
        <v>1</v>
      </c>
    </row>
    <row r="931" spans="1:35" x14ac:dyDescent="0.3">
      <c r="A931">
        <v>-73.968475819999995</v>
      </c>
      <c r="B931">
        <v>40.785853160000002</v>
      </c>
      <c r="C931" t="s">
        <v>2594</v>
      </c>
      <c r="D931" t="s">
        <v>1444</v>
      </c>
      <c r="E931" t="str" cm="1">
        <f t="array" ref="E931">_xlfn.IFS(D931="05D", "Adjacent", D931="07D", "Adjacent",D931="06C","Adjacent",D931="06E","Adjacent",TRUE,"")</f>
        <v/>
      </c>
      <c r="F931" t="s">
        <v>34</v>
      </c>
      <c r="G931">
        <v>10072018</v>
      </c>
      <c r="H931" s="5">
        <v>2</v>
      </c>
      <c r="I931" t="s">
        <v>39</v>
      </c>
      <c r="J931" t="s">
        <v>40</v>
      </c>
      <c r="L931" t="s">
        <v>55</v>
      </c>
      <c r="O931" t="s">
        <v>43</v>
      </c>
      <c r="P931" s="5" t="b">
        <v>0</v>
      </c>
      <c r="R931" t="b">
        <v>1</v>
      </c>
      <c r="S931" t="b">
        <v>0</v>
      </c>
      <c r="T931" t="b">
        <v>0</v>
      </c>
      <c r="U931" t="b">
        <v>0</v>
      </c>
      <c r="V931" t="b">
        <v>0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1</v>
      </c>
      <c r="AE931" t="b">
        <v>0</v>
      </c>
      <c r="AF931" t="str" cm="1">
        <f t="array" ref="AF931">_xlfn.IFS(Y931=TRUE,"THREATENED",Z931=TRUE,"THREATENED",AA931=TRUE,"THREATENED",AE931=TRUE,"THREATENED",TRUE,"")</f>
        <v/>
      </c>
      <c r="AH931" t="s">
        <v>2595</v>
      </c>
      <c r="AI931" t="b">
        <v>1</v>
      </c>
    </row>
    <row r="932" spans="1:35" x14ac:dyDescent="0.3">
      <c r="A932">
        <v>-73.970632350000002</v>
      </c>
      <c r="B932">
        <v>40.771319599999998</v>
      </c>
      <c r="C932" t="s">
        <v>2596</v>
      </c>
      <c r="D932" t="s">
        <v>581</v>
      </c>
      <c r="E932" t="str" cm="1">
        <f t="array" ref="E932">_xlfn.IFS(D932="05D", "Adjacent", D932="07D", "Adjacent",D932="06C","Adjacent",D932="06E","Adjacent",TRUE,"")</f>
        <v/>
      </c>
      <c r="F932" t="s">
        <v>34</v>
      </c>
      <c r="G932">
        <v>10072018</v>
      </c>
      <c r="H932" s="5">
        <v>3</v>
      </c>
      <c r="I932" t="s">
        <v>39</v>
      </c>
      <c r="J932" t="s">
        <v>41</v>
      </c>
      <c r="K932" t="s">
        <v>40</v>
      </c>
      <c r="L932" t="s">
        <v>110</v>
      </c>
      <c r="O932" t="s">
        <v>43</v>
      </c>
      <c r="P932" s="5" t="b">
        <v>0</v>
      </c>
      <c r="R932" t="b">
        <v>1</v>
      </c>
      <c r="S932" t="b">
        <v>0</v>
      </c>
      <c r="T932" t="b">
        <v>1</v>
      </c>
      <c r="U932" t="b">
        <v>0</v>
      </c>
      <c r="V932" t="b">
        <v>0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1</v>
      </c>
      <c r="AE932" t="b">
        <v>0</v>
      </c>
      <c r="AF932" t="str" cm="1">
        <f t="array" ref="AF932">_xlfn.IFS(Y932=TRUE,"THREATENED",Z932=TRUE,"THREATENED",AA932=TRUE,"THREATENED",AE932=TRUE,"THREATENED",TRUE,"")</f>
        <v/>
      </c>
      <c r="AH932" t="s">
        <v>2597</v>
      </c>
      <c r="AI932" t="b">
        <v>1</v>
      </c>
    </row>
    <row r="933" spans="1:35" x14ac:dyDescent="0.3">
      <c r="A933">
        <v>-73.969945120000006</v>
      </c>
      <c r="B933">
        <v>40.771040999999997</v>
      </c>
      <c r="C933" t="s">
        <v>2598</v>
      </c>
      <c r="D933" t="s">
        <v>2059</v>
      </c>
      <c r="E933" t="str" cm="1">
        <f t="array" ref="E933">_xlfn.IFS(D933="05D", "Adjacent", D933="07D", "Adjacent",D933="06C","Adjacent",D933="06E","Adjacent",TRUE,"")</f>
        <v/>
      </c>
      <c r="F933" t="s">
        <v>34</v>
      </c>
      <c r="G933">
        <v>10182018</v>
      </c>
      <c r="H933" s="5">
        <v>2</v>
      </c>
      <c r="I933" t="s">
        <v>39</v>
      </c>
      <c r="J933" t="s">
        <v>40</v>
      </c>
      <c r="K933" t="s">
        <v>117</v>
      </c>
      <c r="L933" t="s">
        <v>118</v>
      </c>
      <c r="O933" t="s">
        <v>43</v>
      </c>
      <c r="P933" s="5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1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1</v>
      </c>
      <c r="AE933" t="b">
        <v>0</v>
      </c>
      <c r="AF933" t="str" cm="1">
        <f t="array" ref="AF933">_xlfn.IFS(Y933=TRUE,"THREATENED",Z933=TRUE,"THREATENED",AA933=TRUE,"THREATENED",AE933=TRUE,"THREATENED",TRUE,"")</f>
        <v/>
      </c>
      <c r="AH933" t="s">
        <v>2599</v>
      </c>
      <c r="AI933" t="b">
        <v>1</v>
      </c>
    </row>
    <row r="934" spans="1:35" x14ac:dyDescent="0.3">
      <c r="A934">
        <v>-73.976144779999998</v>
      </c>
      <c r="B934">
        <v>40.76901479</v>
      </c>
      <c r="C934" t="s">
        <v>2600</v>
      </c>
      <c r="D934" t="s">
        <v>544</v>
      </c>
      <c r="E934" t="str" cm="1">
        <f t="array" ref="E934">_xlfn.IFS(D934="05D", "Adjacent", D934="07D", "Adjacent",D934="06C","Adjacent",D934="06E","Adjacent",TRUE,"")</f>
        <v/>
      </c>
      <c r="F934" t="s">
        <v>34</v>
      </c>
      <c r="G934">
        <v>10082018</v>
      </c>
      <c r="H934" s="5">
        <v>2</v>
      </c>
      <c r="I934" t="s">
        <v>39</v>
      </c>
      <c r="J934" t="s">
        <v>41</v>
      </c>
      <c r="K934" t="s">
        <v>135</v>
      </c>
      <c r="L934" t="s">
        <v>136</v>
      </c>
      <c r="O934" t="s">
        <v>43</v>
      </c>
      <c r="P934" s="5" t="b">
        <v>0</v>
      </c>
      <c r="R934" t="b">
        <v>0</v>
      </c>
      <c r="S934" t="b">
        <v>0</v>
      </c>
      <c r="T934" t="b">
        <v>0</v>
      </c>
      <c r="U934" t="b">
        <v>1</v>
      </c>
      <c r="V934" t="b">
        <v>0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1</v>
      </c>
      <c r="AE934" t="b">
        <v>0</v>
      </c>
      <c r="AF934" t="str" cm="1">
        <f t="array" ref="AF934">_xlfn.IFS(Y934=TRUE,"THREATENED",Z934=TRUE,"THREATENED",AA934=TRUE,"THREATENED",AE934=TRUE,"THREATENED",TRUE,"")</f>
        <v/>
      </c>
      <c r="AH934" t="s">
        <v>2601</v>
      </c>
      <c r="AI934" t="b">
        <v>1</v>
      </c>
    </row>
    <row r="935" spans="1:35" x14ac:dyDescent="0.3">
      <c r="A935">
        <v>-73.970087910000004</v>
      </c>
      <c r="B935">
        <v>40.776589970000003</v>
      </c>
      <c r="C935" t="s">
        <v>2602</v>
      </c>
      <c r="D935" t="s">
        <v>121</v>
      </c>
      <c r="E935" t="str" cm="1">
        <f t="array" ref="E935">_xlfn.IFS(D935="05D", "Adjacent", D935="07D", "Adjacent",D935="06C","Adjacent",D935="06E","Adjacent",TRUE,"")</f>
        <v/>
      </c>
      <c r="F935" t="s">
        <v>34</v>
      </c>
      <c r="G935">
        <v>10172018</v>
      </c>
      <c r="H935" s="5">
        <v>5</v>
      </c>
      <c r="I935" t="s">
        <v>39</v>
      </c>
      <c r="J935" t="s">
        <v>40</v>
      </c>
      <c r="K935" t="s">
        <v>84</v>
      </c>
      <c r="L935" t="s">
        <v>103</v>
      </c>
      <c r="O935" t="s">
        <v>43</v>
      </c>
      <c r="P935" s="5" t="b">
        <v>0</v>
      </c>
      <c r="R935" t="b">
        <v>0</v>
      </c>
      <c r="S935" t="b">
        <v>0</v>
      </c>
      <c r="T935" t="b">
        <v>0</v>
      </c>
      <c r="U935" t="b">
        <v>1</v>
      </c>
      <c r="V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1</v>
      </c>
      <c r="AF935" t="str" cm="1">
        <f t="array" ref="AF935">_xlfn.IFS(Y935=TRUE,"THREATENED",Z935=TRUE,"THREATENED",AA935=TRUE,"THREATENED",AE935=TRUE,"THREATENED",TRUE,"")</f>
        <v>THREATENED</v>
      </c>
      <c r="AH935" t="s">
        <v>2603</v>
      </c>
      <c r="AI935" t="b">
        <v>1</v>
      </c>
    </row>
    <row r="936" spans="1:35" x14ac:dyDescent="0.3">
      <c r="A936">
        <v>-73.971792030000003</v>
      </c>
      <c r="B936">
        <v>40.77630954</v>
      </c>
      <c r="C936" t="s">
        <v>2604</v>
      </c>
      <c r="D936" t="s">
        <v>426</v>
      </c>
      <c r="E936" t="str" cm="1">
        <f t="array" ref="E936">_xlfn.IFS(D936="05D", "Adjacent", D936="07D", "Adjacent",D936="06C","Adjacent",D936="06E","Adjacent",TRUE,"")</f>
        <v/>
      </c>
      <c r="F936" t="s">
        <v>48</v>
      </c>
      <c r="G936">
        <v>10142018</v>
      </c>
      <c r="H936" s="5">
        <v>10</v>
      </c>
      <c r="I936" t="s">
        <v>39</v>
      </c>
      <c r="J936" t="s">
        <v>40</v>
      </c>
      <c r="K936" t="s">
        <v>41</v>
      </c>
      <c r="L936" t="s">
        <v>42</v>
      </c>
      <c r="O936" t="s">
        <v>43</v>
      </c>
      <c r="P936" s="5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1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1</v>
      </c>
      <c r="AD936" t="b">
        <v>0</v>
      </c>
      <c r="AE936" t="b">
        <v>0</v>
      </c>
      <c r="AF936" t="str" cm="1">
        <f t="array" ref="AF936">_xlfn.IFS(Y936=TRUE,"THREATENED",Z936=TRUE,"THREATENED",AA936=TRUE,"THREATENED",AE936=TRUE,"THREATENED",TRUE,"")</f>
        <v/>
      </c>
      <c r="AH936" t="s">
        <v>2605</v>
      </c>
      <c r="AI936" t="b">
        <v>1</v>
      </c>
    </row>
    <row r="937" spans="1:35" x14ac:dyDescent="0.3">
      <c r="A937">
        <v>-73.953392390000005</v>
      </c>
      <c r="B937">
        <v>40.796170189999998</v>
      </c>
      <c r="C937" t="s">
        <v>2606</v>
      </c>
      <c r="D937" t="s">
        <v>1292</v>
      </c>
      <c r="E937" t="str" cm="1">
        <f t="array" ref="E937">_xlfn.IFS(D937="05D", "Adjacent", D937="07D", "Adjacent",D937="06C","Adjacent",D937="06E","Adjacent",TRUE,"")</f>
        <v/>
      </c>
      <c r="F937" t="s">
        <v>48</v>
      </c>
      <c r="G937">
        <v>10072018</v>
      </c>
      <c r="H937" s="5">
        <v>1</v>
      </c>
      <c r="I937" t="s">
        <v>39</v>
      </c>
      <c r="J937" t="s">
        <v>40</v>
      </c>
      <c r="K937" t="s">
        <v>41</v>
      </c>
      <c r="L937" t="s">
        <v>42</v>
      </c>
      <c r="O937" t="s">
        <v>50</v>
      </c>
      <c r="P937" s="5">
        <v>25</v>
      </c>
      <c r="Q937" t="s">
        <v>2607</v>
      </c>
      <c r="R937" t="b">
        <v>0</v>
      </c>
      <c r="S937" t="b">
        <v>0</v>
      </c>
      <c r="T937" t="b">
        <v>1</v>
      </c>
      <c r="U937" t="b">
        <v>1</v>
      </c>
      <c r="V937" t="b">
        <v>0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1</v>
      </c>
      <c r="AE937" t="b">
        <v>0</v>
      </c>
      <c r="AF937" t="str" cm="1">
        <f t="array" ref="AF937">_xlfn.IFS(Y937=TRUE,"THREATENED",Z937=TRUE,"THREATENED",AA937=TRUE,"THREATENED",AE937=TRUE,"THREATENED",TRUE,"")</f>
        <v/>
      </c>
      <c r="AH937" t="s">
        <v>2608</v>
      </c>
      <c r="AI937" t="b">
        <v>1</v>
      </c>
    </row>
    <row r="938" spans="1:35" x14ac:dyDescent="0.3">
      <c r="A938">
        <v>-73.977309669999997</v>
      </c>
      <c r="B938">
        <v>40.77380539</v>
      </c>
      <c r="C938" t="s">
        <v>2609</v>
      </c>
      <c r="D938" t="s">
        <v>753</v>
      </c>
      <c r="E938" t="str" cm="1">
        <f t="array" ref="E938">_xlfn.IFS(D938="05D", "Adjacent", D938="07D", "Adjacent",D938="06C","Adjacent",D938="06E","Adjacent",TRUE,"")</f>
        <v/>
      </c>
      <c r="F938" t="s">
        <v>48</v>
      </c>
      <c r="G938">
        <v>10132018</v>
      </c>
      <c r="H938" s="5">
        <v>6</v>
      </c>
      <c r="I938" t="s">
        <v>54</v>
      </c>
      <c r="J938" t="s">
        <v>40</v>
      </c>
      <c r="K938" t="s">
        <v>41</v>
      </c>
      <c r="L938" t="s">
        <v>42</v>
      </c>
      <c r="O938" t="s">
        <v>43</v>
      </c>
      <c r="P938" s="5" t="b">
        <v>0</v>
      </c>
      <c r="R938" t="b">
        <v>1</v>
      </c>
      <c r="S938" t="b">
        <v>0</v>
      </c>
      <c r="T938" t="b">
        <v>0</v>
      </c>
      <c r="U938" t="b">
        <v>0</v>
      </c>
      <c r="V938" t="b">
        <v>0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1</v>
      </c>
      <c r="AF938" t="str" cm="1">
        <f t="array" ref="AF938">_xlfn.IFS(Y938=TRUE,"THREATENED",Z938=TRUE,"THREATENED",AA938=TRUE,"THREATENED",AE938=TRUE,"THREATENED",TRUE,"")</f>
        <v>THREATENED</v>
      </c>
      <c r="AH938" t="s">
        <v>2610</v>
      </c>
      <c r="AI938" t="b">
        <v>1</v>
      </c>
    </row>
    <row r="939" spans="1:35" x14ac:dyDescent="0.3">
      <c r="A939">
        <v>-73.973881739999996</v>
      </c>
      <c r="B939">
        <v>40.771270940000001</v>
      </c>
      <c r="C939" t="s">
        <v>2611</v>
      </c>
      <c r="D939" t="s">
        <v>159</v>
      </c>
      <c r="E939" t="str" cm="1">
        <f t="array" ref="E939">_xlfn.IFS(D939="05D", "Adjacent", D939="07D", "Adjacent",D939="06C","Adjacent",D939="06E","Adjacent",TRUE,"")</f>
        <v/>
      </c>
      <c r="F939" t="s">
        <v>48</v>
      </c>
      <c r="G939">
        <v>10062018</v>
      </c>
      <c r="H939" s="5">
        <v>1</v>
      </c>
      <c r="I939" t="s">
        <v>39</v>
      </c>
      <c r="J939" t="s">
        <v>40</v>
      </c>
      <c r="L939" t="s">
        <v>55</v>
      </c>
      <c r="O939" t="s">
        <v>43</v>
      </c>
      <c r="P939" s="5" t="b">
        <v>0</v>
      </c>
      <c r="Q939" t="s">
        <v>160</v>
      </c>
      <c r="R939" t="b">
        <v>0</v>
      </c>
      <c r="S939" t="b">
        <v>0</v>
      </c>
      <c r="T939" t="b">
        <v>0</v>
      </c>
      <c r="U939" t="b">
        <v>1</v>
      </c>
      <c r="V939" t="b">
        <v>0</v>
      </c>
      <c r="X939" t="b">
        <v>0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str" cm="1">
        <f t="array" ref="AF939">_xlfn.IFS(Y939=TRUE,"THREATENED",Z939=TRUE,"THREATENED",AA939=TRUE,"THREATENED",AE939=TRUE,"THREATENED",TRUE,"")</f>
        <v/>
      </c>
      <c r="AH939" t="s">
        <v>2612</v>
      </c>
      <c r="AI939" t="b">
        <v>1</v>
      </c>
    </row>
    <row r="940" spans="1:35" x14ac:dyDescent="0.3">
      <c r="A940">
        <v>-73.953283830000004</v>
      </c>
      <c r="B940">
        <v>40.793111269999997</v>
      </c>
      <c r="C940" t="s">
        <v>2613</v>
      </c>
      <c r="D940" t="s">
        <v>867</v>
      </c>
      <c r="E940" t="str" cm="1">
        <f t="array" ref="E940">_xlfn.IFS(D940="05D", "Adjacent", D940="07D", "Adjacent",D940="06C","Adjacent",D940="06E","Adjacent",TRUE,"")</f>
        <v/>
      </c>
      <c r="F940" t="s">
        <v>48</v>
      </c>
      <c r="G940">
        <v>10182018</v>
      </c>
      <c r="H940" s="5">
        <v>1</v>
      </c>
      <c r="I940" t="s">
        <v>39</v>
      </c>
      <c r="J940" t="s">
        <v>40</v>
      </c>
      <c r="L940" t="s">
        <v>55</v>
      </c>
      <c r="O940" t="s">
        <v>43</v>
      </c>
      <c r="P940" s="5" t="b">
        <v>0</v>
      </c>
      <c r="Q940" t="s">
        <v>2614</v>
      </c>
      <c r="R940" t="b">
        <v>0</v>
      </c>
      <c r="S940" t="b">
        <v>0</v>
      </c>
      <c r="T940" t="b">
        <v>0</v>
      </c>
      <c r="U940" t="b">
        <v>0</v>
      </c>
      <c r="V940" t="b">
        <v>1</v>
      </c>
      <c r="X940" t="b">
        <v>0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1</v>
      </c>
      <c r="AE940" t="b">
        <v>0</v>
      </c>
      <c r="AF940" t="str" cm="1">
        <f t="array" ref="AF940">_xlfn.IFS(Y940=TRUE,"THREATENED",Z940=TRUE,"THREATENED",AA940=TRUE,"THREATENED",AE940=TRUE,"THREATENED",TRUE,"")</f>
        <v/>
      </c>
      <c r="AH940" t="s">
        <v>2615</v>
      </c>
      <c r="AI940" t="b">
        <v>1</v>
      </c>
    </row>
    <row r="941" spans="1:35" x14ac:dyDescent="0.3">
      <c r="A941">
        <v>-73.965409379999997</v>
      </c>
      <c r="B941">
        <v>40.780689639999999</v>
      </c>
      <c r="C941" t="s">
        <v>2616</v>
      </c>
      <c r="D941" t="s">
        <v>574</v>
      </c>
      <c r="E941" t="str" cm="1">
        <f t="array" ref="E941">_xlfn.IFS(D941="05D", "Adjacent", D941="07D", "Adjacent",D941="06C","Adjacent",D941="06E","Adjacent",TRUE,"")</f>
        <v/>
      </c>
      <c r="F941" t="s">
        <v>34</v>
      </c>
      <c r="G941">
        <v>10072018</v>
      </c>
      <c r="H941" s="5">
        <v>9</v>
      </c>
      <c r="I941" t="s">
        <v>39</v>
      </c>
      <c r="J941" t="s">
        <v>41</v>
      </c>
      <c r="K941" t="s">
        <v>40</v>
      </c>
      <c r="L941" t="s">
        <v>110</v>
      </c>
      <c r="O941" t="s">
        <v>43</v>
      </c>
      <c r="P941" s="5" t="b">
        <v>0</v>
      </c>
      <c r="R941" t="b">
        <v>1</v>
      </c>
      <c r="S941" t="b">
        <v>0</v>
      </c>
      <c r="T941" t="b">
        <v>0</v>
      </c>
      <c r="U941" t="b">
        <v>0</v>
      </c>
      <c r="V941" t="b">
        <v>0</v>
      </c>
      <c r="X941" t="b">
        <v>0</v>
      </c>
      <c r="Y941" t="b">
        <v>0</v>
      </c>
      <c r="Z941" t="b">
        <v>0</v>
      </c>
      <c r="AA941" t="b">
        <v>0</v>
      </c>
      <c r="AB941" t="b">
        <v>0</v>
      </c>
      <c r="AC941" t="b">
        <v>1</v>
      </c>
      <c r="AD941" t="b">
        <v>0</v>
      </c>
      <c r="AE941" t="b">
        <v>0</v>
      </c>
      <c r="AF941" t="str" cm="1">
        <f t="array" ref="AF941">_xlfn.IFS(Y941=TRUE,"THREATENED",Z941=TRUE,"THREATENED",AA941=TRUE,"THREATENED",AE941=TRUE,"THREATENED",TRUE,"")</f>
        <v/>
      </c>
      <c r="AH941" t="s">
        <v>2617</v>
      </c>
      <c r="AI941" t="b">
        <v>1</v>
      </c>
    </row>
    <row r="942" spans="1:35" x14ac:dyDescent="0.3">
      <c r="A942">
        <v>-73.973654379999999</v>
      </c>
      <c r="B942">
        <v>40.765144419999999</v>
      </c>
      <c r="C942" t="s">
        <v>2618</v>
      </c>
      <c r="D942" t="s">
        <v>1096</v>
      </c>
      <c r="E942" t="str" cm="1">
        <f t="array" ref="E942">_xlfn.IFS(D942="05D", "Adjacent", D942="07D", "Adjacent",D942="06C","Adjacent",D942="06E","Adjacent",TRUE,"")</f>
        <v/>
      </c>
      <c r="F942" t="s">
        <v>48</v>
      </c>
      <c r="G942">
        <v>10122018</v>
      </c>
      <c r="H942" s="5">
        <v>2</v>
      </c>
      <c r="I942" t="s">
        <v>39</v>
      </c>
      <c r="J942" t="s">
        <v>40</v>
      </c>
      <c r="K942" t="s">
        <v>117</v>
      </c>
      <c r="L942" t="s">
        <v>118</v>
      </c>
      <c r="O942" t="s">
        <v>43</v>
      </c>
      <c r="P942" s="5" t="b">
        <v>0</v>
      </c>
      <c r="R942" t="b">
        <v>1</v>
      </c>
      <c r="S942" t="b">
        <v>0</v>
      </c>
      <c r="T942" t="b">
        <v>0</v>
      </c>
      <c r="U942" t="b">
        <v>0</v>
      </c>
      <c r="V942" t="b">
        <v>0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str" cm="1">
        <f t="array" ref="AF942">_xlfn.IFS(Y942=TRUE,"THREATENED",Z942=TRUE,"THREATENED",AA942=TRUE,"THREATENED",AE942=TRUE,"THREATENED",TRUE,"")</f>
        <v/>
      </c>
      <c r="AH942" t="s">
        <v>2619</v>
      </c>
      <c r="AI942" t="b">
        <v>1</v>
      </c>
    </row>
    <row r="943" spans="1:35" x14ac:dyDescent="0.3">
      <c r="A943">
        <v>-73.956814390000005</v>
      </c>
      <c r="B943">
        <v>40.789900170000003</v>
      </c>
      <c r="C943" t="s">
        <v>2620</v>
      </c>
      <c r="D943" t="s">
        <v>540</v>
      </c>
      <c r="E943" t="str" cm="1">
        <f t="array" ref="E943">_xlfn.IFS(D943="05D", "Adjacent", D943="07D", "Adjacent",D943="06C","Adjacent",D943="06E","Adjacent",TRUE,"")</f>
        <v/>
      </c>
      <c r="F943" t="s">
        <v>48</v>
      </c>
      <c r="G943">
        <v>10102018</v>
      </c>
      <c r="H943" s="5">
        <v>1</v>
      </c>
      <c r="I943" t="s">
        <v>39</v>
      </c>
      <c r="J943" t="s">
        <v>40</v>
      </c>
      <c r="L943" t="s">
        <v>55</v>
      </c>
      <c r="O943" t="s">
        <v>43</v>
      </c>
      <c r="P943" s="5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1</v>
      </c>
      <c r="X943" t="b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1</v>
      </c>
      <c r="AE943" t="b">
        <v>0</v>
      </c>
      <c r="AF943" t="str" cm="1">
        <f t="array" ref="AF943">_xlfn.IFS(Y943=TRUE,"THREATENED",Z943=TRUE,"THREATENED",AA943=TRUE,"THREATENED",AE943=TRUE,"THREATENED",TRUE,"")</f>
        <v/>
      </c>
      <c r="AH943" t="s">
        <v>2621</v>
      </c>
      <c r="AI943" t="b">
        <v>1</v>
      </c>
    </row>
    <row r="944" spans="1:35" x14ac:dyDescent="0.3">
      <c r="A944">
        <v>-73.970159629999998</v>
      </c>
      <c r="B944">
        <v>40.770210659999996</v>
      </c>
      <c r="C944" t="s">
        <v>2622</v>
      </c>
      <c r="D944" t="s">
        <v>199</v>
      </c>
      <c r="E944" t="str" cm="1">
        <f t="array" ref="E944">_xlfn.IFS(D944="05D", "Adjacent", D944="07D", "Adjacent",D944="06C","Adjacent",D944="06E","Adjacent",TRUE,"")</f>
        <v/>
      </c>
      <c r="F944" t="s">
        <v>34</v>
      </c>
      <c r="G944">
        <v>10142018</v>
      </c>
      <c r="H944" s="5">
        <v>9</v>
      </c>
      <c r="I944" t="s">
        <v>39</v>
      </c>
      <c r="J944" t="s">
        <v>40</v>
      </c>
      <c r="K944" t="s">
        <v>41</v>
      </c>
      <c r="L944" t="s">
        <v>42</v>
      </c>
      <c r="O944" t="s">
        <v>43</v>
      </c>
      <c r="P944" s="5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1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1</v>
      </c>
      <c r="AE944" t="b">
        <v>0</v>
      </c>
      <c r="AF944" t="str" cm="1">
        <f t="array" ref="AF944">_xlfn.IFS(Y944=TRUE,"THREATENED",Z944=TRUE,"THREATENED",AA944=TRUE,"THREATENED",AE944=TRUE,"THREATENED",TRUE,"")</f>
        <v/>
      </c>
      <c r="AH944" t="s">
        <v>2623</v>
      </c>
      <c r="AI944" t="b">
        <v>1</v>
      </c>
    </row>
    <row r="945" spans="1:35" x14ac:dyDescent="0.3">
      <c r="A945">
        <v>-73.963741589999998</v>
      </c>
      <c r="B945">
        <v>40.789814040000003</v>
      </c>
      <c r="C945" t="s">
        <v>2624</v>
      </c>
      <c r="D945" t="s">
        <v>1136</v>
      </c>
      <c r="E945" t="str" cm="1">
        <f t="array" ref="E945">_xlfn.IFS(D945="05D", "Adjacent", D945="07D", "Adjacent",D945="06C","Adjacent",D945="06E","Adjacent",TRUE,"")</f>
        <v/>
      </c>
      <c r="F945" t="s">
        <v>48</v>
      </c>
      <c r="G945">
        <v>10072018</v>
      </c>
      <c r="H945" s="5">
        <v>1</v>
      </c>
      <c r="I945" t="s">
        <v>39</v>
      </c>
      <c r="J945" t="s">
        <v>40</v>
      </c>
      <c r="L945" t="s">
        <v>55</v>
      </c>
      <c r="O945" t="s">
        <v>43</v>
      </c>
      <c r="P945" s="5" t="b">
        <v>0</v>
      </c>
      <c r="R945" t="b">
        <v>1</v>
      </c>
      <c r="S945" t="b">
        <v>0</v>
      </c>
      <c r="T945" t="b">
        <v>0</v>
      </c>
      <c r="U945" t="b">
        <v>0</v>
      </c>
      <c r="V945" t="b">
        <v>0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str" cm="1">
        <f t="array" ref="AF945">_xlfn.IFS(Y945=TRUE,"THREATENED",Z945=TRUE,"THREATENED",AA945=TRUE,"THREATENED",AE945=TRUE,"THREATENED",TRUE,"")</f>
        <v/>
      </c>
      <c r="AH945" t="s">
        <v>2625</v>
      </c>
      <c r="AI945" t="b">
        <v>1</v>
      </c>
    </row>
    <row r="946" spans="1:35" x14ac:dyDescent="0.3">
      <c r="A946">
        <v>-73.971791850000002</v>
      </c>
      <c r="B946">
        <v>40.780297169999997</v>
      </c>
      <c r="C946" t="s">
        <v>2626</v>
      </c>
      <c r="D946" t="s">
        <v>2417</v>
      </c>
      <c r="E946" t="str" cm="1">
        <f t="array" ref="E946">_xlfn.IFS(D946="05D", "Adjacent", D946="07D", "Adjacent",D946="06C","Adjacent",D946="06E","Adjacent",TRUE,"")</f>
        <v/>
      </c>
      <c r="F946" t="s">
        <v>34</v>
      </c>
      <c r="G946">
        <v>10122018</v>
      </c>
      <c r="H946" s="5">
        <v>1</v>
      </c>
      <c r="I946" t="s">
        <v>39</v>
      </c>
      <c r="J946" t="s">
        <v>40</v>
      </c>
      <c r="L946" t="s">
        <v>55</v>
      </c>
      <c r="O946" t="s">
        <v>50</v>
      </c>
      <c r="P946" s="5">
        <v>2</v>
      </c>
      <c r="Q946" t="s">
        <v>2627</v>
      </c>
      <c r="R946" t="b">
        <v>1</v>
      </c>
      <c r="S946" t="b">
        <v>0</v>
      </c>
      <c r="T946" t="b">
        <v>0</v>
      </c>
      <c r="U946" t="b">
        <v>0</v>
      </c>
      <c r="V946" t="b">
        <v>1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1</v>
      </c>
      <c r="AF946" t="str" cm="1">
        <f t="array" ref="AF946">_xlfn.IFS(Y946=TRUE,"THREATENED",Z946=TRUE,"THREATENED",AA946=TRUE,"THREATENED",AE946=TRUE,"THREATENED",TRUE,"")</f>
        <v>THREATENED</v>
      </c>
      <c r="AH946" t="s">
        <v>2628</v>
      </c>
      <c r="AI946" t="b">
        <v>1</v>
      </c>
    </row>
    <row r="947" spans="1:35" x14ac:dyDescent="0.3">
      <c r="A947">
        <v>-73.969976369999998</v>
      </c>
      <c r="B947">
        <v>40.775706069999998</v>
      </c>
      <c r="C947" t="s">
        <v>2629</v>
      </c>
      <c r="D947" t="s">
        <v>79</v>
      </c>
      <c r="E947" t="str" cm="1">
        <f t="array" ref="E947">_xlfn.IFS(D947="05D", "Adjacent", D947="07D", "Adjacent",D947="06C","Adjacent",D947="06E","Adjacent",TRUE,"")</f>
        <v/>
      </c>
      <c r="F947" t="s">
        <v>34</v>
      </c>
      <c r="G947">
        <v>10082018</v>
      </c>
      <c r="H947" s="5">
        <v>11</v>
      </c>
      <c r="I947" t="s">
        <v>39</v>
      </c>
      <c r="J947" t="s">
        <v>40</v>
      </c>
      <c r="K947" t="s">
        <v>84</v>
      </c>
      <c r="L947" t="s">
        <v>103</v>
      </c>
      <c r="O947" t="s">
        <v>43</v>
      </c>
      <c r="P947" s="5" t="b">
        <v>0</v>
      </c>
      <c r="R947" t="b">
        <v>0</v>
      </c>
      <c r="S947" t="b">
        <v>0</v>
      </c>
      <c r="T947" t="b">
        <v>0</v>
      </c>
      <c r="U947" t="b">
        <v>1</v>
      </c>
      <c r="V947" t="b">
        <v>1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1</v>
      </c>
      <c r="AE947" t="b">
        <v>0</v>
      </c>
      <c r="AF947" t="str" cm="1">
        <f t="array" ref="AF947">_xlfn.IFS(Y947=TRUE,"THREATENED",Z947=TRUE,"THREATENED",AA947=TRUE,"THREATENED",AE947=TRUE,"THREATENED",TRUE,"")</f>
        <v/>
      </c>
      <c r="AH947" t="s">
        <v>2630</v>
      </c>
      <c r="AI947" t="b">
        <v>1</v>
      </c>
    </row>
    <row r="948" spans="1:35" x14ac:dyDescent="0.3">
      <c r="A948">
        <v>-73.954795930000003</v>
      </c>
      <c r="B948">
        <v>40.792516290000002</v>
      </c>
      <c r="C948" t="s">
        <v>2631</v>
      </c>
      <c r="D948" t="s">
        <v>88</v>
      </c>
      <c r="E948" t="str" cm="1">
        <f t="array" ref="E948">_xlfn.IFS(D948="05D", "Adjacent", D948="07D", "Adjacent",D948="06C","Adjacent",D948="06E","Adjacent",TRUE,"")</f>
        <v/>
      </c>
      <c r="F948" t="s">
        <v>34</v>
      </c>
      <c r="G948">
        <v>10082018</v>
      </c>
      <c r="H948" s="5">
        <v>1</v>
      </c>
      <c r="I948" t="s">
        <v>39</v>
      </c>
      <c r="J948" t="s">
        <v>40</v>
      </c>
      <c r="K948" t="s">
        <v>84</v>
      </c>
      <c r="L948" t="s">
        <v>103</v>
      </c>
      <c r="M948" s="4" t="s">
        <v>2632</v>
      </c>
      <c r="O948" t="s">
        <v>50</v>
      </c>
      <c r="P948" s="5">
        <v>20</v>
      </c>
      <c r="R948" t="b">
        <v>1</v>
      </c>
      <c r="S948" t="b">
        <v>0</v>
      </c>
      <c r="T948" t="b">
        <v>1</v>
      </c>
      <c r="U948" t="b">
        <v>0</v>
      </c>
      <c r="V948" t="b">
        <v>1</v>
      </c>
      <c r="X948" t="b">
        <v>1</v>
      </c>
      <c r="Y948" t="b">
        <v>1</v>
      </c>
      <c r="Z948" t="b">
        <v>0</v>
      </c>
      <c r="AA948" t="b">
        <v>0</v>
      </c>
      <c r="AB948" t="b">
        <v>0</v>
      </c>
      <c r="AC948" t="b">
        <v>0</v>
      </c>
      <c r="AD948" t="b">
        <v>1</v>
      </c>
      <c r="AE948" t="b">
        <v>0</v>
      </c>
      <c r="AF948" t="str" cm="1">
        <f t="array" ref="AF948">_xlfn.IFS(Y948=TRUE,"THREATENED",Z948=TRUE,"THREATENED",AA948=TRUE,"THREATENED",AE948=TRUE,"THREATENED",TRUE,"")</f>
        <v>THREATENED</v>
      </c>
      <c r="AH948" t="s">
        <v>2633</v>
      </c>
      <c r="AI948" t="b">
        <v>1</v>
      </c>
    </row>
    <row r="949" spans="1:35" x14ac:dyDescent="0.3">
      <c r="A949">
        <v>-73.965844349999998</v>
      </c>
      <c r="B949">
        <v>40.779670490000001</v>
      </c>
      <c r="C949" t="s">
        <v>2634</v>
      </c>
      <c r="D949" t="s">
        <v>1035</v>
      </c>
      <c r="E949" t="str" cm="1">
        <f t="array" ref="E949">_xlfn.IFS(D949="05D", "Adjacent", D949="07D", "Adjacent",D949="06C","Adjacent",D949="06E","Adjacent",TRUE,"")</f>
        <v/>
      </c>
      <c r="F949" t="s">
        <v>48</v>
      </c>
      <c r="G949">
        <v>10072018</v>
      </c>
      <c r="H949" s="5">
        <v>3</v>
      </c>
      <c r="I949" t="s">
        <v>54</v>
      </c>
      <c r="J949" t="s">
        <v>41</v>
      </c>
      <c r="L949" t="s">
        <v>49</v>
      </c>
      <c r="O949" t="s">
        <v>43</v>
      </c>
      <c r="P949" s="5" t="b">
        <v>0</v>
      </c>
      <c r="R949" t="b">
        <v>0</v>
      </c>
      <c r="S949" t="b">
        <v>0</v>
      </c>
      <c r="T949" t="b">
        <v>0</v>
      </c>
      <c r="U949" t="b">
        <v>1</v>
      </c>
      <c r="V949" t="b">
        <v>1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str" cm="1">
        <f t="array" ref="AF949">_xlfn.IFS(Y949=TRUE,"THREATENED",Z949=TRUE,"THREATENED",AA949=TRUE,"THREATENED",AE949=TRUE,"THREATENED",TRUE,"")</f>
        <v/>
      </c>
      <c r="AG949" t="s">
        <v>2635</v>
      </c>
      <c r="AH949" t="s">
        <v>2636</v>
      </c>
      <c r="AI949" t="b">
        <v>1</v>
      </c>
    </row>
    <row r="950" spans="1:35" x14ac:dyDescent="0.3">
      <c r="A950">
        <v>-73.960657060000003</v>
      </c>
      <c r="B950">
        <v>40.795615069999997</v>
      </c>
      <c r="C950" t="s">
        <v>2637</v>
      </c>
      <c r="D950" t="s">
        <v>387</v>
      </c>
      <c r="E950" t="str" cm="1">
        <f t="array" ref="E950">_xlfn.IFS(D950="05D", "Adjacent", D950="07D", "Adjacent",D950="06C","Adjacent",D950="06E","Adjacent",TRUE,"")</f>
        <v/>
      </c>
      <c r="F950" t="s">
        <v>34</v>
      </c>
      <c r="G950">
        <v>10132018</v>
      </c>
      <c r="H950" s="5">
        <v>8</v>
      </c>
      <c r="J950" t="s">
        <v>40</v>
      </c>
      <c r="L950" t="s">
        <v>55</v>
      </c>
      <c r="O950" t="s">
        <v>43</v>
      </c>
      <c r="P950" s="5" t="b">
        <v>0</v>
      </c>
      <c r="Q950" t="s">
        <v>388</v>
      </c>
      <c r="R950" t="b">
        <v>1</v>
      </c>
      <c r="S950" t="b">
        <v>0</v>
      </c>
      <c r="T950" t="b">
        <v>0</v>
      </c>
      <c r="U950" t="b">
        <v>0</v>
      </c>
      <c r="V950" t="b">
        <v>0</v>
      </c>
      <c r="W950" s="4" t="s">
        <v>2638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1</v>
      </c>
      <c r="AF950" t="str" cm="1">
        <f t="array" ref="AF950">_xlfn.IFS(Y950=TRUE,"THREATENED",Z950=TRUE,"THREATENED",AA950=TRUE,"THREATENED",AE950=TRUE,"THREATENED",TRUE,"")</f>
        <v>THREATENED</v>
      </c>
      <c r="AH950" t="s">
        <v>2639</v>
      </c>
      <c r="AI950" t="b">
        <v>0</v>
      </c>
    </row>
    <row r="951" spans="1:35" x14ac:dyDescent="0.3">
      <c r="A951">
        <v>-73.958117369999997</v>
      </c>
      <c r="B951">
        <v>40.795477220000002</v>
      </c>
      <c r="C951" t="s">
        <v>2640</v>
      </c>
      <c r="D951" t="s">
        <v>405</v>
      </c>
      <c r="E951" t="str" cm="1">
        <f t="array" ref="E951">_xlfn.IFS(D951="05D", "Adjacent", D951="07D", "Adjacent",D951="06C","Adjacent",D951="06E","Adjacent",TRUE,"")</f>
        <v/>
      </c>
      <c r="F951" t="s">
        <v>34</v>
      </c>
      <c r="G951">
        <v>10142018</v>
      </c>
      <c r="H951" s="5">
        <v>8</v>
      </c>
      <c r="I951" t="s">
        <v>39</v>
      </c>
      <c r="J951" t="s">
        <v>40</v>
      </c>
      <c r="K951" t="s">
        <v>41</v>
      </c>
      <c r="L951" t="s">
        <v>42</v>
      </c>
      <c r="O951" t="s">
        <v>43</v>
      </c>
      <c r="P951" s="5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1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1</v>
      </c>
      <c r="AF951" t="str" cm="1">
        <f t="array" ref="AF951">_xlfn.IFS(Y951=TRUE,"THREATENED",Z951=TRUE,"THREATENED",AA951=TRUE,"THREATENED",AE951=TRUE,"THREATENED",TRUE,"")</f>
        <v>THREATENED</v>
      </c>
      <c r="AH951" t="s">
        <v>2641</v>
      </c>
      <c r="AI951" t="b">
        <v>1</v>
      </c>
    </row>
    <row r="952" spans="1:35" x14ac:dyDescent="0.3">
      <c r="A952">
        <v>-73.95865277</v>
      </c>
      <c r="B952">
        <v>40.790883110000003</v>
      </c>
      <c r="C952" t="s">
        <v>2642</v>
      </c>
      <c r="D952" t="s">
        <v>144</v>
      </c>
      <c r="E952" t="str" cm="1">
        <f t="array" ref="E952">_xlfn.IFS(D952="05D", "Adjacent", D952="07D", "Adjacent",D952="06C","Adjacent",D952="06E","Adjacent",TRUE,"")</f>
        <v/>
      </c>
      <c r="F952" t="s">
        <v>34</v>
      </c>
      <c r="G952">
        <v>10082018</v>
      </c>
      <c r="H952" s="5">
        <v>8</v>
      </c>
      <c r="I952" t="s">
        <v>39</v>
      </c>
      <c r="J952" t="s">
        <v>40</v>
      </c>
      <c r="K952" t="s">
        <v>84</v>
      </c>
      <c r="L952" t="s">
        <v>103</v>
      </c>
      <c r="O952" t="s">
        <v>43</v>
      </c>
      <c r="P952" s="5" t="b">
        <v>0</v>
      </c>
      <c r="R952" t="b">
        <v>1</v>
      </c>
      <c r="S952" t="b">
        <v>1</v>
      </c>
      <c r="T952" t="b">
        <v>0</v>
      </c>
      <c r="U952" t="b">
        <v>0</v>
      </c>
      <c r="V952" t="b">
        <v>1</v>
      </c>
      <c r="X952" t="b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1</v>
      </c>
      <c r="AE952" t="b">
        <v>0</v>
      </c>
      <c r="AF952" t="str" cm="1">
        <f t="array" ref="AF952">_xlfn.IFS(Y952=TRUE,"THREATENED",Z952=TRUE,"THREATENED",AA952=TRUE,"THREATENED",AE952=TRUE,"THREATENED",TRUE,"")</f>
        <v/>
      </c>
      <c r="AH952" t="s">
        <v>2643</v>
      </c>
      <c r="AI952" t="b">
        <v>1</v>
      </c>
    </row>
    <row r="953" spans="1:35" x14ac:dyDescent="0.3">
      <c r="A953">
        <v>-73.961386230000002</v>
      </c>
      <c r="B953">
        <v>40.791282170000002</v>
      </c>
      <c r="C953" t="s">
        <v>2644</v>
      </c>
      <c r="D953" t="s">
        <v>616</v>
      </c>
      <c r="E953" t="str" cm="1">
        <f t="array" ref="E953">_xlfn.IFS(D953="05D", "Adjacent", D953="07D", "Adjacent",D953="06C","Adjacent",D953="06E","Adjacent",TRUE,"")</f>
        <v/>
      </c>
      <c r="F953" t="s">
        <v>48</v>
      </c>
      <c r="G953">
        <v>10142018</v>
      </c>
      <c r="H953" s="5">
        <v>3</v>
      </c>
      <c r="I953" t="s">
        <v>39</v>
      </c>
      <c r="J953" t="s">
        <v>40</v>
      </c>
      <c r="L953" t="s">
        <v>55</v>
      </c>
      <c r="O953" t="s">
        <v>50</v>
      </c>
      <c r="P953" s="5">
        <v>3</v>
      </c>
      <c r="R953" t="b">
        <v>0</v>
      </c>
      <c r="S953" t="b">
        <v>1</v>
      </c>
      <c r="T953" t="b">
        <v>1</v>
      </c>
      <c r="U953" t="b">
        <v>0</v>
      </c>
      <c r="V953" t="b">
        <v>0</v>
      </c>
      <c r="X953" t="b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str" cm="1">
        <f t="array" ref="AF953">_xlfn.IFS(Y953=TRUE,"THREATENED",Z953=TRUE,"THREATENED",AA953=TRUE,"THREATENED",AE953=TRUE,"THREATENED",TRUE,"")</f>
        <v/>
      </c>
      <c r="AH953" t="s">
        <v>2645</v>
      </c>
      <c r="AI953" t="b">
        <v>1</v>
      </c>
    </row>
    <row r="954" spans="1:35" x14ac:dyDescent="0.3">
      <c r="A954">
        <v>-73.974613309999995</v>
      </c>
      <c r="B954">
        <v>40.776064660000003</v>
      </c>
      <c r="C954" t="s">
        <v>2646</v>
      </c>
      <c r="D954" t="s">
        <v>268</v>
      </c>
      <c r="E954" t="str" cm="1">
        <f t="array" ref="E954">_xlfn.IFS(D954="05D", "Adjacent", D954="07D", "Adjacent",D954="06C","Adjacent",D954="06E","Adjacent",TRUE,"")</f>
        <v/>
      </c>
      <c r="F954" t="s">
        <v>34</v>
      </c>
      <c r="G954">
        <v>10142018</v>
      </c>
      <c r="H954" s="5">
        <v>4</v>
      </c>
      <c r="J954" t="s">
        <v>40</v>
      </c>
      <c r="L954" t="s">
        <v>55</v>
      </c>
      <c r="O954" t="s">
        <v>43</v>
      </c>
      <c r="P954" s="5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1</v>
      </c>
      <c r="W954" s="4" t="s">
        <v>694</v>
      </c>
      <c r="X954" t="b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str" cm="1">
        <f t="array" ref="AF954">_xlfn.IFS(Y954=TRUE,"THREATENED",Z954=TRUE,"THREATENED",AA954=TRUE,"THREATENED",AE954=TRUE,"THREATENED",TRUE,"")</f>
        <v/>
      </c>
      <c r="AH954" t="s">
        <v>2647</v>
      </c>
      <c r="AI954" t="b">
        <v>0</v>
      </c>
    </row>
    <row r="955" spans="1:35" x14ac:dyDescent="0.3">
      <c r="A955">
        <v>-73.962392280000003</v>
      </c>
      <c r="B955">
        <v>40.781494440000003</v>
      </c>
      <c r="C955" t="s">
        <v>2648</v>
      </c>
      <c r="D955" t="s">
        <v>2649</v>
      </c>
      <c r="E955" t="str" cm="1">
        <f t="array" ref="E955">_xlfn.IFS(D955="05D", "Adjacent", D955="07D", "Adjacent",D955="06C","Adjacent",D955="06E","Adjacent",TRUE,"")</f>
        <v/>
      </c>
      <c r="F955" t="s">
        <v>34</v>
      </c>
      <c r="G955">
        <v>10072018</v>
      </c>
      <c r="H955" s="5">
        <v>4</v>
      </c>
      <c r="I955" t="s">
        <v>39</v>
      </c>
      <c r="J955" t="s">
        <v>41</v>
      </c>
      <c r="K955" t="s">
        <v>40</v>
      </c>
      <c r="L955" t="s">
        <v>110</v>
      </c>
      <c r="O955" t="s">
        <v>43</v>
      </c>
      <c r="P955" s="5" t="b">
        <v>0</v>
      </c>
      <c r="R955" t="b">
        <v>1</v>
      </c>
      <c r="S955" t="b">
        <v>0</v>
      </c>
      <c r="T955" t="b">
        <v>0</v>
      </c>
      <c r="U955" t="b">
        <v>0</v>
      </c>
      <c r="V955" t="b">
        <v>0</v>
      </c>
      <c r="X955" t="b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str" cm="1">
        <f t="array" ref="AF955">_xlfn.IFS(Y955=TRUE,"THREATENED",Z955=TRUE,"THREATENED",AA955=TRUE,"THREATENED",AE955=TRUE,"THREATENED",TRUE,"")</f>
        <v/>
      </c>
      <c r="AH955" t="s">
        <v>2650</v>
      </c>
      <c r="AI955" t="b">
        <v>1</v>
      </c>
    </row>
    <row r="956" spans="1:35" x14ac:dyDescent="0.3">
      <c r="A956">
        <v>-73.973145709999997</v>
      </c>
      <c r="B956">
        <v>40.766025540000001</v>
      </c>
      <c r="C956" t="s">
        <v>2651</v>
      </c>
      <c r="D956" t="s">
        <v>779</v>
      </c>
      <c r="E956" t="str" cm="1">
        <f t="array" ref="E956">_xlfn.IFS(D956="05D", "Adjacent", D956="07D", "Adjacent",D956="06C","Adjacent",D956="06E","Adjacent",TRUE,"")</f>
        <v/>
      </c>
      <c r="F956" t="s">
        <v>48</v>
      </c>
      <c r="G956">
        <v>10062018</v>
      </c>
      <c r="H956" s="5">
        <v>3</v>
      </c>
      <c r="I956" t="s">
        <v>39</v>
      </c>
      <c r="J956" t="s">
        <v>40</v>
      </c>
      <c r="K956" t="s">
        <v>117</v>
      </c>
      <c r="L956" t="s">
        <v>118</v>
      </c>
      <c r="O956" t="s">
        <v>43</v>
      </c>
      <c r="P956" s="5" t="b">
        <v>0</v>
      </c>
      <c r="R956" t="b">
        <v>1</v>
      </c>
      <c r="S956" t="b">
        <v>0</v>
      </c>
      <c r="T956" t="b">
        <v>0</v>
      </c>
      <c r="U956" t="b">
        <v>0</v>
      </c>
      <c r="V956" t="b">
        <v>0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1</v>
      </c>
      <c r="AE956" t="b">
        <v>0</v>
      </c>
      <c r="AF956" t="str" cm="1">
        <f t="array" ref="AF956">_xlfn.IFS(Y956=TRUE,"THREATENED",Z956=TRUE,"THREATENED",AA956=TRUE,"THREATENED",AE956=TRUE,"THREATENED",TRUE,"")</f>
        <v/>
      </c>
      <c r="AH956" t="s">
        <v>2652</v>
      </c>
      <c r="AI956" t="b">
        <v>1</v>
      </c>
    </row>
    <row r="957" spans="1:35" ht="62.4" x14ac:dyDescent="0.3">
      <c r="A957">
        <v>-73.971546689999997</v>
      </c>
      <c r="B957">
        <v>40.769558490000001</v>
      </c>
      <c r="C957" t="s">
        <v>2653</v>
      </c>
      <c r="D957" t="s">
        <v>549</v>
      </c>
      <c r="E957" t="str" cm="1">
        <f t="array" ref="E957">_xlfn.IFS(D957="05D", "Adjacent", D957="07D", "Adjacent",D957="06C","Adjacent",D957="06E","Adjacent",TRUE,"")</f>
        <v/>
      </c>
      <c r="F957" t="s">
        <v>34</v>
      </c>
      <c r="G957">
        <v>10202018</v>
      </c>
      <c r="H957" s="5">
        <v>3</v>
      </c>
      <c r="I957" t="s">
        <v>39</v>
      </c>
      <c r="J957" t="s">
        <v>40</v>
      </c>
      <c r="K957" t="s">
        <v>41</v>
      </c>
      <c r="L957" t="s">
        <v>42</v>
      </c>
      <c r="M957" s="4" t="s">
        <v>1015</v>
      </c>
      <c r="O957" t="s">
        <v>43</v>
      </c>
      <c r="P957" s="5" t="b">
        <v>0</v>
      </c>
      <c r="R957" t="b">
        <v>0</v>
      </c>
      <c r="S957" t="b">
        <v>0</v>
      </c>
      <c r="T957" t="b">
        <v>0</v>
      </c>
      <c r="U957" t="b">
        <v>1</v>
      </c>
      <c r="V957" t="b">
        <v>1</v>
      </c>
      <c r="X957" t="b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1</v>
      </c>
      <c r="AF957" t="str" cm="1">
        <f t="array" ref="AF957">_xlfn.IFS(Y957=TRUE,"THREATENED",Z957=TRUE,"THREATENED",AA957=TRUE,"THREATENED",AE957=TRUE,"THREATENED",TRUE,"")</f>
        <v>THREATENED</v>
      </c>
      <c r="AG957" t="s">
        <v>2654</v>
      </c>
      <c r="AH957" t="s">
        <v>2655</v>
      </c>
      <c r="AI957" t="b">
        <v>1</v>
      </c>
    </row>
    <row r="958" spans="1:35" x14ac:dyDescent="0.3">
      <c r="A958">
        <v>-73.962106669999997</v>
      </c>
      <c r="B958">
        <v>40.794242709999999</v>
      </c>
      <c r="C958" t="s">
        <v>2656</v>
      </c>
      <c r="D958" t="s">
        <v>2657</v>
      </c>
      <c r="E958" t="str" cm="1">
        <f t="array" ref="E958">_xlfn.IFS(D958="05D", "Adjacent", D958="07D", "Adjacent",D958="06C","Adjacent",D958="06E","Adjacent",TRUE,"")</f>
        <v/>
      </c>
      <c r="F958" t="s">
        <v>48</v>
      </c>
      <c r="G958">
        <v>10122018</v>
      </c>
      <c r="H958" s="5">
        <v>3</v>
      </c>
      <c r="I958" t="s">
        <v>39</v>
      </c>
      <c r="J958" t="s">
        <v>40</v>
      </c>
      <c r="L958" t="s">
        <v>55</v>
      </c>
      <c r="O958" t="s">
        <v>43</v>
      </c>
      <c r="P958" s="5" t="b">
        <v>0</v>
      </c>
      <c r="R958" t="b">
        <v>1</v>
      </c>
      <c r="S958" t="b">
        <v>0</v>
      </c>
      <c r="T958" t="b">
        <v>0</v>
      </c>
      <c r="U958" t="b">
        <v>1</v>
      </c>
      <c r="V958" t="b">
        <v>1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1</v>
      </c>
      <c r="AF958" t="str" cm="1">
        <f t="array" ref="AF958">_xlfn.IFS(Y958=TRUE,"THREATENED",Z958=TRUE,"THREATENED",AA958=TRUE,"THREATENED",AE958=TRUE,"THREATENED",TRUE,"")</f>
        <v>THREATENED</v>
      </c>
      <c r="AH958" t="s">
        <v>2658</v>
      </c>
      <c r="AI958" t="b">
        <v>1</v>
      </c>
    </row>
    <row r="959" spans="1:35" x14ac:dyDescent="0.3">
      <c r="A959">
        <v>-73.963104549999997</v>
      </c>
      <c r="B959">
        <v>40.790618100000003</v>
      </c>
      <c r="C959" t="s">
        <v>2659</v>
      </c>
      <c r="D959" t="s">
        <v>911</v>
      </c>
      <c r="E959" t="str" cm="1">
        <f t="array" ref="E959">_xlfn.IFS(D959="05D", "Adjacent", D959="07D", "Adjacent",D959="06C","Adjacent",D959="06E","Adjacent",TRUE,"")</f>
        <v/>
      </c>
      <c r="F959" t="s">
        <v>34</v>
      </c>
      <c r="G959">
        <v>10192018</v>
      </c>
      <c r="H959" s="5">
        <v>4</v>
      </c>
      <c r="I959" t="s">
        <v>39</v>
      </c>
      <c r="J959" t="s">
        <v>40</v>
      </c>
      <c r="K959" t="s">
        <v>117</v>
      </c>
      <c r="L959" t="s">
        <v>118</v>
      </c>
      <c r="O959" t="s">
        <v>43</v>
      </c>
      <c r="P959" s="5" t="b">
        <v>0</v>
      </c>
      <c r="R959" t="b">
        <v>1</v>
      </c>
      <c r="S959" t="b">
        <v>0</v>
      </c>
      <c r="T959" t="b">
        <v>1</v>
      </c>
      <c r="U959" t="b">
        <v>1</v>
      </c>
      <c r="V959" t="b">
        <v>1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1</v>
      </c>
      <c r="AF959" t="str" cm="1">
        <f t="array" ref="AF959">_xlfn.IFS(Y959=TRUE,"THREATENED",Z959=TRUE,"THREATENED",AA959=TRUE,"THREATENED",AE959=TRUE,"THREATENED",TRUE,"")</f>
        <v>THREATENED</v>
      </c>
      <c r="AH959" t="s">
        <v>2660</v>
      </c>
      <c r="AI959" t="b">
        <v>1</v>
      </c>
    </row>
    <row r="960" spans="1:35" x14ac:dyDescent="0.3">
      <c r="A960">
        <v>-73.970830109999994</v>
      </c>
      <c r="B960">
        <v>40.782020090000003</v>
      </c>
      <c r="C960" t="s">
        <v>2661</v>
      </c>
      <c r="D960" t="s">
        <v>2662</v>
      </c>
      <c r="E960" t="str" cm="1">
        <f t="array" ref="E960">_xlfn.IFS(D960="05D", "Adjacent", D960="07D", "Adjacent",D960="06C","Adjacent",D960="06E","Adjacent",TRUE,"")</f>
        <v/>
      </c>
      <c r="F960" t="s">
        <v>34</v>
      </c>
      <c r="G960">
        <v>10132018</v>
      </c>
      <c r="H960" s="5">
        <v>1</v>
      </c>
      <c r="I960" t="s">
        <v>39</v>
      </c>
      <c r="J960" t="s">
        <v>40</v>
      </c>
      <c r="K960" t="s">
        <v>84</v>
      </c>
      <c r="L960" t="s">
        <v>103</v>
      </c>
      <c r="O960" t="s">
        <v>43</v>
      </c>
      <c r="P960" s="5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1</v>
      </c>
      <c r="W960" s="4" t="s">
        <v>2663</v>
      </c>
      <c r="X960" t="b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1</v>
      </c>
      <c r="AE960" t="b">
        <v>0</v>
      </c>
      <c r="AF960" t="str" cm="1">
        <f t="array" ref="AF960">_xlfn.IFS(Y960=TRUE,"THREATENED",Z960=TRUE,"THREATENED",AA960=TRUE,"THREATENED",AE960=TRUE,"THREATENED",TRUE,"")</f>
        <v/>
      </c>
      <c r="AH960" t="s">
        <v>2664</v>
      </c>
      <c r="AI960" t="b">
        <v>0</v>
      </c>
    </row>
    <row r="961" spans="1:35" x14ac:dyDescent="0.3">
      <c r="A961">
        <v>-73.958317579999999</v>
      </c>
      <c r="B961">
        <v>40.791656670000002</v>
      </c>
      <c r="C961" t="s">
        <v>2665</v>
      </c>
      <c r="D961" t="s">
        <v>1214</v>
      </c>
      <c r="E961" t="str" cm="1">
        <f t="array" ref="E961">_xlfn.IFS(D961="05D", "Adjacent", D961="07D", "Adjacent",D961="06C","Adjacent",D961="06E","Adjacent",TRUE,"")</f>
        <v/>
      </c>
      <c r="F961" t="s">
        <v>48</v>
      </c>
      <c r="G961">
        <v>10142018</v>
      </c>
      <c r="H961" s="5">
        <v>12</v>
      </c>
      <c r="I961" t="s">
        <v>39</v>
      </c>
      <c r="J961" t="s">
        <v>40</v>
      </c>
      <c r="K961" t="s">
        <v>84</v>
      </c>
      <c r="L961" t="s">
        <v>103</v>
      </c>
      <c r="O961" t="s">
        <v>50</v>
      </c>
      <c r="P961" s="5">
        <v>15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s="4" t="s">
        <v>2666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str" cm="1">
        <f t="array" ref="AF961">_xlfn.IFS(Y961=TRUE,"THREATENED",Z961=TRUE,"THREATENED",AA961=TRUE,"THREATENED",AE961=TRUE,"THREATENED",TRUE,"")</f>
        <v/>
      </c>
      <c r="AG961" t="s">
        <v>2667</v>
      </c>
      <c r="AH961" t="s">
        <v>2668</v>
      </c>
      <c r="AI961" t="b">
        <v>0</v>
      </c>
    </row>
    <row r="962" spans="1:35" x14ac:dyDescent="0.3">
      <c r="A962">
        <v>-73.968399410000004</v>
      </c>
      <c r="B962">
        <v>40.771076549999997</v>
      </c>
      <c r="C962" t="s">
        <v>2669</v>
      </c>
      <c r="D962" t="s">
        <v>1785</v>
      </c>
      <c r="E962" t="str" cm="1">
        <f t="array" ref="E962">_xlfn.IFS(D962="05D", "Adjacent", D962="07D", "Adjacent",D962="06C","Adjacent",D962="06E","Adjacent",TRUE,"")</f>
        <v/>
      </c>
      <c r="F962" t="s">
        <v>48</v>
      </c>
      <c r="G962">
        <v>10142018</v>
      </c>
      <c r="H962" s="5">
        <v>6</v>
      </c>
      <c r="I962" t="s">
        <v>39</v>
      </c>
      <c r="J962" t="s">
        <v>41</v>
      </c>
      <c r="K962" t="s">
        <v>84</v>
      </c>
      <c r="L962" t="s">
        <v>85</v>
      </c>
      <c r="O962" t="s">
        <v>43</v>
      </c>
      <c r="P962" s="5" t="b">
        <v>0</v>
      </c>
      <c r="R962" t="b">
        <v>0</v>
      </c>
      <c r="S962" t="b">
        <v>0</v>
      </c>
      <c r="T962" t="b">
        <v>1</v>
      </c>
      <c r="U962" t="b">
        <v>0</v>
      </c>
      <c r="V962" t="b">
        <v>1</v>
      </c>
      <c r="X962" t="b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1</v>
      </c>
      <c r="AE962" t="b">
        <v>0</v>
      </c>
      <c r="AF962" t="str" cm="1">
        <f t="array" ref="AF962">_xlfn.IFS(Y962=TRUE,"THREATENED",Z962=TRUE,"THREATENED",AA962=TRUE,"THREATENED",AE962=TRUE,"THREATENED",TRUE,"")</f>
        <v/>
      </c>
      <c r="AH962" t="s">
        <v>2670</v>
      </c>
      <c r="AI962" t="b">
        <v>1</v>
      </c>
    </row>
    <row r="963" spans="1:35" x14ac:dyDescent="0.3">
      <c r="A963">
        <v>-73.968978179999993</v>
      </c>
      <c r="B963">
        <v>40.770933380000002</v>
      </c>
      <c r="C963" t="s">
        <v>2671</v>
      </c>
      <c r="D963" t="s">
        <v>1785</v>
      </c>
      <c r="E963" t="str" cm="1">
        <f t="array" ref="E963">_xlfn.IFS(D963="05D", "Adjacent", D963="07D", "Adjacent",D963="06C","Adjacent",D963="06E","Adjacent",TRUE,"")</f>
        <v/>
      </c>
      <c r="F963" t="s">
        <v>34</v>
      </c>
      <c r="G963">
        <v>10102018</v>
      </c>
      <c r="H963" s="5">
        <v>4</v>
      </c>
      <c r="I963" t="s">
        <v>39</v>
      </c>
      <c r="J963" t="s">
        <v>41</v>
      </c>
      <c r="K963" t="s">
        <v>40</v>
      </c>
      <c r="L963" t="s">
        <v>110</v>
      </c>
      <c r="O963" t="s">
        <v>43</v>
      </c>
      <c r="P963" s="5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1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1</v>
      </c>
      <c r="AF963" t="str" cm="1">
        <f t="array" ref="AF963">_xlfn.IFS(Y963=TRUE,"THREATENED",Z963=TRUE,"THREATENED",AA963=TRUE,"THREATENED",AE963=TRUE,"THREATENED",TRUE,"")</f>
        <v>THREATENED</v>
      </c>
      <c r="AH963" t="s">
        <v>2672</v>
      </c>
      <c r="AI963" t="b">
        <v>1</v>
      </c>
    </row>
    <row r="964" spans="1:35" x14ac:dyDescent="0.3">
      <c r="A964">
        <v>-73.977352940000003</v>
      </c>
      <c r="B964">
        <v>40.772875069999998</v>
      </c>
      <c r="C964" t="s">
        <v>2673</v>
      </c>
      <c r="D964" t="s">
        <v>72</v>
      </c>
      <c r="E964" t="str" cm="1">
        <f t="array" ref="E964">_xlfn.IFS(D964="05D", "Adjacent", D964="07D", "Adjacent",D964="06C","Adjacent",D964="06E","Adjacent",TRUE,"")</f>
        <v/>
      </c>
      <c r="F964" t="s">
        <v>48</v>
      </c>
      <c r="G964">
        <v>10082018</v>
      </c>
      <c r="H964" s="5">
        <v>12</v>
      </c>
      <c r="I964" t="s">
        <v>39</v>
      </c>
      <c r="J964" t="s">
        <v>40</v>
      </c>
      <c r="L964" t="s">
        <v>55</v>
      </c>
      <c r="O964" t="s">
        <v>43</v>
      </c>
      <c r="P964" s="5" t="b">
        <v>0</v>
      </c>
      <c r="R964" t="b">
        <v>1</v>
      </c>
      <c r="S964" t="b">
        <v>0</v>
      </c>
      <c r="T964" t="b">
        <v>0</v>
      </c>
      <c r="U964" t="b">
        <v>0</v>
      </c>
      <c r="V964" t="b">
        <v>0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1</v>
      </c>
      <c r="AE964" t="b">
        <v>0</v>
      </c>
      <c r="AF964" t="str" cm="1">
        <f t="array" ref="AF964">_xlfn.IFS(Y964=TRUE,"THREATENED",Z964=TRUE,"THREATENED",AA964=TRUE,"THREATENED",AE964=TRUE,"THREATENED",TRUE,"")</f>
        <v/>
      </c>
      <c r="AH964" t="s">
        <v>2674</v>
      </c>
      <c r="AI964" t="b">
        <v>1</v>
      </c>
    </row>
    <row r="965" spans="1:35" x14ac:dyDescent="0.3">
      <c r="A965">
        <v>-73.970357680000006</v>
      </c>
      <c r="B965">
        <v>40.771403650000003</v>
      </c>
      <c r="C965" t="s">
        <v>2675</v>
      </c>
      <c r="D965" t="s">
        <v>2059</v>
      </c>
      <c r="E965" t="str" cm="1">
        <f t="array" ref="E965">_xlfn.IFS(D965="05D", "Adjacent", D965="07D", "Adjacent",D965="06C","Adjacent",D965="06E","Adjacent",TRUE,"")</f>
        <v/>
      </c>
      <c r="F965" t="s">
        <v>34</v>
      </c>
      <c r="G965">
        <v>10182018</v>
      </c>
      <c r="H965" s="5">
        <v>9</v>
      </c>
      <c r="I965" t="s">
        <v>39</v>
      </c>
      <c r="J965" t="s">
        <v>40</v>
      </c>
      <c r="L965" t="s">
        <v>55</v>
      </c>
      <c r="O965" t="s">
        <v>43</v>
      </c>
      <c r="P965" s="5" t="b">
        <v>0</v>
      </c>
      <c r="R965" t="b">
        <v>0</v>
      </c>
      <c r="S965" t="b">
        <v>0</v>
      </c>
      <c r="T965" t="b">
        <v>0</v>
      </c>
      <c r="U965" t="b">
        <v>1</v>
      </c>
      <c r="V965" t="b">
        <v>1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str" cm="1">
        <f t="array" ref="AF965">_xlfn.IFS(Y965=TRUE,"THREATENED",Z965=TRUE,"THREATENED",AA965=TRUE,"THREATENED",AE965=TRUE,"THREATENED",TRUE,"")</f>
        <v/>
      </c>
      <c r="AH965" t="s">
        <v>2676</v>
      </c>
      <c r="AI965" t="b">
        <v>1</v>
      </c>
    </row>
    <row r="966" spans="1:35" x14ac:dyDescent="0.3">
      <c r="A966">
        <v>-73.978392589999999</v>
      </c>
      <c r="B966">
        <v>40.766899340000002</v>
      </c>
      <c r="C966" t="s">
        <v>2677</v>
      </c>
      <c r="D966" t="s">
        <v>1278</v>
      </c>
      <c r="E966" t="str" cm="1">
        <f t="array" ref="E966">_xlfn.IFS(D966="05D", "Adjacent", D966="07D", "Adjacent",D966="06C","Adjacent",D966="06E","Adjacent",TRUE,"")</f>
        <v/>
      </c>
      <c r="F966" t="s">
        <v>34</v>
      </c>
      <c r="G966">
        <v>10072018</v>
      </c>
      <c r="H966" s="5">
        <v>4</v>
      </c>
      <c r="I966" t="s">
        <v>39</v>
      </c>
      <c r="J966" t="s">
        <v>41</v>
      </c>
      <c r="K966" t="s">
        <v>40</v>
      </c>
      <c r="L966" t="s">
        <v>110</v>
      </c>
      <c r="O966" t="s">
        <v>43</v>
      </c>
      <c r="P966" s="5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1</v>
      </c>
      <c r="X966" t="b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1</v>
      </c>
      <c r="AE966" t="b">
        <v>0</v>
      </c>
      <c r="AF966" t="str" cm="1">
        <f t="array" ref="AF966">_xlfn.IFS(Y966=TRUE,"THREATENED",Z966=TRUE,"THREATENED",AA966=TRUE,"THREATENED",AE966=TRUE,"THREATENED",TRUE,"")</f>
        <v/>
      </c>
      <c r="AH966" t="s">
        <v>2678</v>
      </c>
      <c r="AI966" t="b">
        <v>1</v>
      </c>
    </row>
    <row r="967" spans="1:35" x14ac:dyDescent="0.3">
      <c r="A967">
        <v>-73.970459109999993</v>
      </c>
      <c r="B967">
        <v>40.772917509999999</v>
      </c>
      <c r="C967" t="s">
        <v>2679</v>
      </c>
      <c r="D967" t="s">
        <v>609</v>
      </c>
      <c r="E967" t="str" cm="1">
        <f t="array" ref="E967">_xlfn.IFS(D967="05D", "Adjacent", D967="07D", "Adjacent",D967="06C","Adjacent",D967="06E","Adjacent",TRUE,"")</f>
        <v/>
      </c>
      <c r="F967" t="s">
        <v>48</v>
      </c>
      <c r="G967">
        <v>10062018</v>
      </c>
      <c r="H967" s="5">
        <v>2</v>
      </c>
      <c r="I967" t="s">
        <v>39</v>
      </c>
      <c r="J967" t="s">
        <v>40</v>
      </c>
      <c r="K967" t="s">
        <v>41</v>
      </c>
      <c r="L967" t="s">
        <v>42</v>
      </c>
      <c r="M967" s="4" t="s">
        <v>2680</v>
      </c>
      <c r="O967" t="s">
        <v>43</v>
      </c>
      <c r="P967" s="5" t="b">
        <v>0</v>
      </c>
      <c r="R967" t="b">
        <v>1</v>
      </c>
      <c r="S967" t="b">
        <v>0</v>
      </c>
      <c r="T967" t="b">
        <v>0</v>
      </c>
      <c r="U967" t="b">
        <v>0</v>
      </c>
      <c r="V967" t="b">
        <v>1</v>
      </c>
      <c r="X967" t="b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1</v>
      </c>
      <c r="AF967" t="str" cm="1">
        <f t="array" ref="AF967">_xlfn.IFS(Y967=TRUE,"THREATENED",Z967=TRUE,"THREATENED",AA967=TRUE,"THREATENED",AE967=TRUE,"THREATENED",TRUE,"")</f>
        <v>THREATENED</v>
      </c>
      <c r="AH967" t="s">
        <v>2681</v>
      </c>
      <c r="AI967" t="b">
        <v>1</v>
      </c>
    </row>
    <row r="968" spans="1:35" x14ac:dyDescent="0.3">
      <c r="A968">
        <v>-73.970597710000007</v>
      </c>
      <c r="B968">
        <v>40.776041319999997</v>
      </c>
      <c r="C968" t="s">
        <v>2682</v>
      </c>
      <c r="D968" t="s">
        <v>79</v>
      </c>
      <c r="E968" t="str" cm="1">
        <f t="array" ref="E968">_xlfn.IFS(D968="05D", "Adjacent", D968="07D", "Adjacent",D968="06C","Adjacent",D968="06E","Adjacent",TRUE,"")</f>
        <v/>
      </c>
      <c r="F968" t="s">
        <v>48</v>
      </c>
      <c r="G968">
        <v>10172018</v>
      </c>
      <c r="H968" s="5">
        <v>9</v>
      </c>
      <c r="I968" t="s">
        <v>39</v>
      </c>
      <c r="J968" t="s">
        <v>40</v>
      </c>
      <c r="L968" t="s">
        <v>55</v>
      </c>
      <c r="O968" t="s">
        <v>43</v>
      </c>
      <c r="P968" s="5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1</v>
      </c>
      <c r="X968" t="b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str" cm="1">
        <f t="array" ref="AF968">_xlfn.IFS(Y968=TRUE,"THREATENED",Z968=TRUE,"THREATENED",AA968=TRUE,"THREATENED",AE968=TRUE,"THREATENED",TRUE,"")</f>
        <v/>
      </c>
      <c r="AH968" t="s">
        <v>2683</v>
      </c>
      <c r="AI968" t="b">
        <v>1</v>
      </c>
    </row>
    <row r="969" spans="1:35" x14ac:dyDescent="0.3">
      <c r="A969">
        <v>-73.975374450000004</v>
      </c>
      <c r="B969">
        <v>40.767116219999998</v>
      </c>
      <c r="C969" t="s">
        <v>2684</v>
      </c>
      <c r="D969" t="s">
        <v>481</v>
      </c>
      <c r="E969" t="str" cm="1">
        <f t="array" ref="E969">_xlfn.IFS(D969="05D", "Adjacent", D969="07D", "Adjacent",D969="06C","Adjacent",D969="06E","Adjacent",TRUE,"")</f>
        <v/>
      </c>
      <c r="F969" t="s">
        <v>34</v>
      </c>
      <c r="G969">
        <v>10142018</v>
      </c>
      <c r="H969" s="5">
        <v>12</v>
      </c>
      <c r="I969" t="s">
        <v>39</v>
      </c>
      <c r="J969" t="s">
        <v>40</v>
      </c>
      <c r="L969" t="s">
        <v>55</v>
      </c>
      <c r="O969" t="s">
        <v>43</v>
      </c>
      <c r="P969" s="5" t="b">
        <v>0</v>
      </c>
      <c r="R969" t="b">
        <v>1</v>
      </c>
      <c r="S969" t="b">
        <v>0</v>
      </c>
      <c r="T969" t="b">
        <v>0</v>
      </c>
      <c r="U969" t="b">
        <v>0</v>
      </c>
      <c r="V969" t="b">
        <v>0</v>
      </c>
      <c r="X969" t="b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1</v>
      </c>
      <c r="AF969" t="str" cm="1">
        <f t="array" ref="AF969">_xlfn.IFS(Y969=TRUE,"THREATENED",Z969=TRUE,"THREATENED",AA969=TRUE,"THREATENED",AE969=TRUE,"THREATENED",TRUE,"")</f>
        <v>THREATENED</v>
      </c>
      <c r="AH969" t="s">
        <v>2685</v>
      </c>
      <c r="AI969" t="b">
        <v>1</v>
      </c>
    </row>
    <row r="970" spans="1:35" x14ac:dyDescent="0.3">
      <c r="A970">
        <v>-73.956869089999998</v>
      </c>
      <c r="B970">
        <v>40.79888588</v>
      </c>
      <c r="C970" t="s">
        <v>2686</v>
      </c>
      <c r="D970" t="s">
        <v>1133</v>
      </c>
      <c r="E970" t="str" cm="1">
        <f t="array" ref="E970">_xlfn.IFS(D970="05D", "Adjacent", D970="07D", "Adjacent",D970="06C","Adjacent",D970="06E","Adjacent",TRUE,"")</f>
        <v/>
      </c>
      <c r="F970" t="s">
        <v>48</v>
      </c>
      <c r="G970">
        <v>10172018</v>
      </c>
      <c r="H970" s="5">
        <v>5</v>
      </c>
      <c r="I970" t="s">
        <v>39</v>
      </c>
      <c r="J970" t="s">
        <v>40</v>
      </c>
      <c r="L970" t="s">
        <v>55</v>
      </c>
      <c r="O970" t="s">
        <v>43</v>
      </c>
      <c r="P970" s="5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1</v>
      </c>
      <c r="X970" t="b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1</v>
      </c>
      <c r="AE970" t="b">
        <v>0</v>
      </c>
      <c r="AF970" t="str" cm="1">
        <f t="array" ref="AF970">_xlfn.IFS(Y970=TRUE,"THREATENED",Z970=TRUE,"THREATENED",AA970=TRUE,"THREATENED",AE970=TRUE,"THREATENED",TRUE,"")</f>
        <v/>
      </c>
      <c r="AH970" t="s">
        <v>2687</v>
      </c>
      <c r="AI970" t="b">
        <v>1</v>
      </c>
    </row>
    <row r="971" spans="1:35" x14ac:dyDescent="0.3">
      <c r="A971">
        <v>-73.974038120000003</v>
      </c>
      <c r="B971">
        <v>40.767591260000003</v>
      </c>
      <c r="C971" t="s">
        <v>2688</v>
      </c>
      <c r="D971" t="s">
        <v>651</v>
      </c>
      <c r="E971" t="str" cm="1">
        <f t="array" ref="E971">_xlfn.IFS(D971="05D", "Adjacent", D971="07D", "Adjacent",D971="06C","Adjacent",D971="06E","Adjacent",TRUE,"")</f>
        <v/>
      </c>
      <c r="F971" t="s">
        <v>34</v>
      </c>
      <c r="G971">
        <v>10072018</v>
      </c>
      <c r="H971" s="5">
        <v>1</v>
      </c>
      <c r="I971" t="s">
        <v>39</v>
      </c>
      <c r="J971" t="s">
        <v>40</v>
      </c>
      <c r="K971" t="s">
        <v>117</v>
      </c>
      <c r="L971" t="s">
        <v>118</v>
      </c>
      <c r="O971" t="s">
        <v>43</v>
      </c>
      <c r="P971" s="5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1</v>
      </c>
      <c r="X971" t="b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1</v>
      </c>
      <c r="AE971" t="b">
        <v>0</v>
      </c>
      <c r="AF971" t="str" cm="1">
        <f t="array" ref="AF971">_xlfn.IFS(Y971=TRUE,"THREATENED",Z971=TRUE,"THREATENED",AA971=TRUE,"THREATENED",AE971=TRUE,"THREATENED",TRUE,"")</f>
        <v/>
      </c>
      <c r="AH971" t="s">
        <v>2689</v>
      </c>
      <c r="AI971" t="b">
        <v>1</v>
      </c>
    </row>
    <row r="972" spans="1:35" x14ac:dyDescent="0.3">
      <c r="A972">
        <v>-73.976460189999997</v>
      </c>
      <c r="B972">
        <v>40.766070450000001</v>
      </c>
      <c r="C972" t="s">
        <v>2690</v>
      </c>
      <c r="D972" t="s">
        <v>1862</v>
      </c>
      <c r="E972" t="str" cm="1">
        <f t="array" ref="E972">_xlfn.IFS(D972="05D", "Adjacent", D972="07D", "Adjacent",D972="06C","Adjacent",D972="06E","Adjacent",TRUE,"")</f>
        <v/>
      </c>
      <c r="F972" t="s">
        <v>48</v>
      </c>
      <c r="G972">
        <v>10102018</v>
      </c>
      <c r="H972" s="5">
        <v>5</v>
      </c>
      <c r="I972" t="s">
        <v>39</v>
      </c>
      <c r="J972" t="s">
        <v>40</v>
      </c>
      <c r="L972" t="s">
        <v>55</v>
      </c>
      <c r="O972" t="s">
        <v>43</v>
      </c>
      <c r="P972" s="5" t="b">
        <v>0</v>
      </c>
      <c r="R972" t="b">
        <v>0</v>
      </c>
      <c r="S972" t="b">
        <v>0</v>
      </c>
      <c r="T972" t="b">
        <v>0</v>
      </c>
      <c r="U972" t="b">
        <v>1</v>
      </c>
      <c r="V972" t="b">
        <v>0</v>
      </c>
      <c r="X972" t="b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1</v>
      </c>
      <c r="AE972" t="b">
        <v>0</v>
      </c>
      <c r="AF972" t="str" cm="1">
        <f t="array" ref="AF972">_xlfn.IFS(Y972=TRUE,"THREATENED",Z972=TRUE,"THREATENED",AA972=TRUE,"THREATENED",AE972=TRUE,"THREATENED",TRUE,"")</f>
        <v/>
      </c>
      <c r="AH972" t="s">
        <v>2691</v>
      </c>
      <c r="AI972" t="b">
        <v>1</v>
      </c>
    </row>
    <row r="973" spans="1:35" x14ac:dyDescent="0.3">
      <c r="A973">
        <v>-73.967669279999996</v>
      </c>
      <c r="B973">
        <v>40.776472669999997</v>
      </c>
      <c r="C973" t="s">
        <v>2692</v>
      </c>
      <c r="D973" t="s">
        <v>326</v>
      </c>
      <c r="E973" t="str" cm="1">
        <f t="array" ref="E973">_xlfn.IFS(D973="05D", "Adjacent", D973="07D", "Adjacent",D973="06C","Adjacent",D973="06E","Adjacent",TRUE,"")</f>
        <v/>
      </c>
      <c r="F973" t="s">
        <v>48</v>
      </c>
      <c r="G973">
        <v>10082018</v>
      </c>
      <c r="H973" s="5">
        <v>3</v>
      </c>
      <c r="I973" t="s">
        <v>39</v>
      </c>
      <c r="J973" t="s">
        <v>40</v>
      </c>
      <c r="L973" t="s">
        <v>55</v>
      </c>
      <c r="O973" t="s">
        <v>43</v>
      </c>
      <c r="P973" s="5" t="b">
        <v>0</v>
      </c>
      <c r="R973" t="b">
        <v>0</v>
      </c>
      <c r="S973" t="b">
        <v>1</v>
      </c>
      <c r="T973" t="b">
        <v>0</v>
      </c>
      <c r="U973" t="b">
        <v>0</v>
      </c>
      <c r="V973" t="b">
        <v>0</v>
      </c>
      <c r="X973" t="b">
        <v>1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str" cm="1">
        <f t="array" ref="AF973">_xlfn.IFS(Y973=TRUE,"THREATENED",Z973=TRUE,"THREATENED",AA973=TRUE,"THREATENED",AE973=TRUE,"THREATENED",TRUE,"")</f>
        <v/>
      </c>
      <c r="AH973" t="s">
        <v>2693</v>
      </c>
      <c r="AI973" t="b">
        <v>1</v>
      </c>
    </row>
    <row r="974" spans="1:35" x14ac:dyDescent="0.3">
      <c r="A974">
        <v>-73.961234939999997</v>
      </c>
      <c r="B974">
        <v>40.795958650000003</v>
      </c>
      <c r="C974" t="s">
        <v>2694</v>
      </c>
      <c r="D974" t="s">
        <v>387</v>
      </c>
      <c r="E974" t="str" cm="1">
        <f t="array" ref="E974">_xlfn.IFS(D974="05D", "Adjacent", D974="07D", "Adjacent",D974="06C","Adjacent",D974="06E","Adjacent",TRUE,"")</f>
        <v/>
      </c>
      <c r="F974" t="s">
        <v>34</v>
      </c>
      <c r="G974">
        <v>10132018</v>
      </c>
      <c r="H974" s="5">
        <v>9</v>
      </c>
      <c r="J974" t="s">
        <v>40</v>
      </c>
      <c r="L974" t="s">
        <v>55</v>
      </c>
      <c r="O974" t="s">
        <v>43</v>
      </c>
      <c r="P974" s="5" t="b">
        <v>0</v>
      </c>
      <c r="Q974" t="s">
        <v>1822</v>
      </c>
      <c r="R974" t="b">
        <v>1</v>
      </c>
      <c r="S974" t="b">
        <v>0</v>
      </c>
      <c r="T974" t="b">
        <v>0</v>
      </c>
      <c r="U974" t="b">
        <v>0</v>
      </c>
      <c r="V974" t="b">
        <v>0</v>
      </c>
      <c r="X974" t="b">
        <v>0</v>
      </c>
      <c r="Y974" t="b">
        <v>0</v>
      </c>
      <c r="Z974" t="b">
        <v>0</v>
      </c>
      <c r="AA974" t="b">
        <v>0</v>
      </c>
      <c r="AB974" t="b">
        <v>1</v>
      </c>
      <c r="AC974" t="b">
        <v>0</v>
      </c>
      <c r="AD974" t="b">
        <v>0</v>
      </c>
      <c r="AE974" t="b">
        <v>1</v>
      </c>
      <c r="AF974" t="str" cm="1">
        <f t="array" ref="AF974">_xlfn.IFS(Y974=TRUE,"THREATENED",Z974=TRUE,"THREATENED",AA974=TRUE,"THREATENED",AE974=TRUE,"THREATENED",TRUE,"")</f>
        <v>THREATENED</v>
      </c>
      <c r="AH974" t="s">
        <v>2695</v>
      </c>
      <c r="AI974" t="b">
        <v>1</v>
      </c>
    </row>
    <row r="975" spans="1:35" x14ac:dyDescent="0.3">
      <c r="A975">
        <v>-73.970981780000002</v>
      </c>
      <c r="B975">
        <v>40.77735543</v>
      </c>
      <c r="C975" t="s">
        <v>2696</v>
      </c>
      <c r="D975" t="s">
        <v>741</v>
      </c>
      <c r="E975" t="str" cm="1">
        <f t="array" ref="E975">_xlfn.IFS(D975="05D", "Adjacent", D975="07D", "Adjacent",D975="06C","Adjacent",D975="06E","Adjacent",TRUE,"")</f>
        <v/>
      </c>
      <c r="F975" t="s">
        <v>34</v>
      </c>
      <c r="G975">
        <v>10192018</v>
      </c>
      <c r="H975" s="5">
        <v>7</v>
      </c>
      <c r="I975" t="s">
        <v>39</v>
      </c>
      <c r="J975" t="s">
        <v>40</v>
      </c>
      <c r="L975" t="s">
        <v>55</v>
      </c>
      <c r="O975" t="s">
        <v>43</v>
      </c>
      <c r="P975" s="5" t="b">
        <v>0</v>
      </c>
      <c r="R975" t="b">
        <v>0</v>
      </c>
      <c r="S975" t="b">
        <v>0</v>
      </c>
      <c r="T975" t="b">
        <v>0</v>
      </c>
      <c r="U975" t="b">
        <v>1</v>
      </c>
      <c r="V975" t="b">
        <v>0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1</v>
      </c>
      <c r="AF975" t="str" cm="1">
        <f t="array" ref="AF975">_xlfn.IFS(Y975=TRUE,"THREATENED",Z975=TRUE,"THREATENED",AA975=TRUE,"THREATENED",AE975=TRUE,"THREATENED",TRUE,"")</f>
        <v>THREATENED</v>
      </c>
      <c r="AH975" t="s">
        <v>2697</v>
      </c>
      <c r="AI975" t="b">
        <v>1</v>
      </c>
    </row>
    <row r="976" spans="1:35" x14ac:dyDescent="0.3">
      <c r="A976">
        <v>-73.967316019999998</v>
      </c>
      <c r="B976">
        <v>40.776615800000002</v>
      </c>
      <c r="C976" t="s">
        <v>2698</v>
      </c>
      <c r="D976" t="s">
        <v>326</v>
      </c>
      <c r="E976" t="str" cm="1">
        <f t="array" ref="E976">_xlfn.IFS(D976="05D", "Adjacent", D976="07D", "Adjacent",D976="06C","Adjacent",D976="06E","Adjacent",TRUE,"")</f>
        <v/>
      </c>
      <c r="F976" t="s">
        <v>34</v>
      </c>
      <c r="G976">
        <v>10192018</v>
      </c>
      <c r="H976" s="5">
        <v>12</v>
      </c>
      <c r="I976" t="s">
        <v>39</v>
      </c>
      <c r="J976" t="s">
        <v>40</v>
      </c>
      <c r="L976" t="s">
        <v>55</v>
      </c>
      <c r="O976" t="s">
        <v>50</v>
      </c>
      <c r="P976" s="5">
        <v>4</v>
      </c>
      <c r="R976" t="b">
        <v>0</v>
      </c>
      <c r="S976" t="b">
        <v>0</v>
      </c>
      <c r="T976" t="b">
        <v>1</v>
      </c>
      <c r="U976" t="b">
        <v>0</v>
      </c>
      <c r="V976" t="b">
        <v>0</v>
      </c>
      <c r="X976" t="b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str" cm="1">
        <f t="array" ref="AF976">_xlfn.IFS(Y976=TRUE,"THREATENED",Z976=TRUE,"THREATENED",AA976=TRUE,"THREATENED",AE976=TRUE,"THREATENED",TRUE,"")</f>
        <v/>
      </c>
      <c r="AG976" t="s">
        <v>656</v>
      </c>
      <c r="AH976" t="s">
        <v>2699</v>
      </c>
      <c r="AI976" t="b">
        <v>1</v>
      </c>
    </row>
    <row r="977" spans="1:35" x14ac:dyDescent="0.3">
      <c r="A977">
        <v>-73.967642459999993</v>
      </c>
      <c r="B977">
        <v>40.777776609999997</v>
      </c>
      <c r="C977" t="s">
        <v>2700</v>
      </c>
      <c r="D977" t="s">
        <v>960</v>
      </c>
      <c r="E977" t="str" cm="1">
        <f t="array" ref="E977">_xlfn.IFS(D977="05D", "Adjacent", D977="07D", "Adjacent",D977="06C","Adjacent",D977="06E","Adjacent",TRUE,"")</f>
        <v/>
      </c>
      <c r="F977" t="s">
        <v>48</v>
      </c>
      <c r="G977">
        <v>10082018</v>
      </c>
      <c r="H977" s="5">
        <v>1</v>
      </c>
      <c r="I977" t="s">
        <v>39</v>
      </c>
      <c r="J977" t="s">
        <v>41</v>
      </c>
      <c r="K977" t="s">
        <v>135</v>
      </c>
      <c r="L977" t="s">
        <v>136</v>
      </c>
      <c r="O977" t="s">
        <v>43</v>
      </c>
      <c r="P977" s="5" t="b">
        <v>0</v>
      </c>
      <c r="Q977" t="s">
        <v>2701</v>
      </c>
      <c r="R977" t="b">
        <v>0</v>
      </c>
      <c r="S977" t="b">
        <v>0</v>
      </c>
      <c r="T977" t="b">
        <v>0</v>
      </c>
      <c r="U977" t="b">
        <v>0</v>
      </c>
      <c r="V977" t="b">
        <v>1</v>
      </c>
      <c r="X977" t="b">
        <v>0</v>
      </c>
      <c r="Y977" t="b">
        <v>0</v>
      </c>
      <c r="Z977" t="b">
        <v>0</v>
      </c>
      <c r="AA977" t="b">
        <v>0</v>
      </c>
      <c r="AB977" t="b">
        <v>1</v>
      </c>
      <c r="AC977" t="b">
        <v>1</v>
      </c>
      <c r="AD977" t="b">
        <v>0</v>
      </c>
      <c r="AE977" t="b">
        <v>0</v>
      </c>
      <c r="AF977" t="str" cm="1">
        <f t="array" ref="AF977">_xlfn.IFS(Y977=TRUE,"THREATENED",Z977=TRUE,"THREATENED",AA977=TRUE,"THREATENED",AE977=TRUE,"THREATENED",TRUE,"")</f>
        <v/>
      </c>
      <c r="AH977" t="s">
        <v>2702</v>
      </c>
      <c r="AI977" t="b">
        <v>1</v>
      </c>
    </row>
    <row r="978" spans="1:35" x14ac:dyDescent="0.3">
      <c r="A978">
        <v>-73.964155210000001</v>
      </c>
      <c r="B978">
        <v>40.79084795</v>
      </c>
      <c r="C978" t="s">
        <v>2703</v>
      </c>
      <c r="D978" t="s">
        <v>911</v>
      </c>
      <c r="E978" t="str" cm="1">
        <f t="array" ref="E978">_xlfn.IFS(D978="05D", "Adjacent", D978="07D", "Adjacent",D978="06C","Adjacent",D978="06E","Adjacent",TRUE,"")</f>
        <v/>
      </c>
      <c r="F978" t="s">
        <v>48</v>
      </c>
      <c r="G978">
        <v>10072018</v>
      </c>
      <c r="H978" s="5">
        <v>5</v>
      </c>
      <c r="I978" t="s">
        <v>39</v>
      </c>
      <c r="J978" t="s">
        <v>40</v>
      </c>
      <c r="L978" t="s">
        <v>55</v>
      </c>
      <c r="O978" t="s">
        <v>50</v>
      </c>
      <c r="P978" s="5">
        <v>10</v>
      </c>
      <c r="R978" t="b">
        <v>1</v>
      </c>
      <c r="S978" t="b">
        <v>0</v>
      </c>
      <c r="T978" t="b">
        <v>0</v>
      </c>
      <c r="U978" t="b">
        <v>0</v>
      </c>
      <c r="V978" t="b">
        <v>0</v>
      </c>
      <c r="X978" t="b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str" cm="1">
        <f t="array" ref="AF978">_xlfn.IFS(Y978=TRUE,"THREATENED",Z978=TRUE,"THREATENED",AA978=TRUE,"THREATENED",AE978=TRUE,"THREATENED",TRUE,"")</f>
        <v/>
      </c>
      <c r="AH978" t="s">
        <v>2704</v>
      </c>
      <c r="AI978" t="b">
        <v>1</v>
      </c>
    </row>
    <row r="979" spans="1:35" x14ac:dyDescent="0.3">
      <c r="A979">
        <v>-73.967295030000002</v>
      </c>
      <c r="B979">
        <v>40.778247749999998</v>
      </c>
      <c r="C979" t="s">
        <v>2705</v>
      </c>
      <c r="D979" t="s">
        <v>131</v>
      </c>
      <c r="E979" t="str" cm="1">
        <f t="array" ref="E979">_xlfn.IFS(D979="05D", "Adjacent", D979="07D", "Adjacent",D979="06C","Adjacent",D979="06E","Adjacent",TRUE,"")</f>
        <v/>
      </c>
      <c r="F979" t="s">
        <v>34</v>
      </c>
      <c r="G979">
        <v>10202018</v>
      </c>
      <c r="H979" s="5">
        <v>1</v>
      </c>
      <c r="I979" t="s">
        <v>39</v>
      </c>
      <c r="J979" t="s">
        <v>40</v>
      </c>
      <c r="K979" t="s">
        <v>41</v>
      </c>
      <c r="L979" t="s">
        <v>42</v>
      </c>
      <c r="O979" t="s">
        <v>50</v>
      </c>
      <c r="P979" s="5">
        <v>7</v>
      </c>
      <c r="R979" t="b">
        <v>0</v>
      </c>
      <c r="S979" t="b">
        <v>0</v>
      </c>
      <c r="T979" t="b">
        <v>1</v>
      </c>
      <c r="U979" t="b">
        <v>0</v>
      </c>
      <c r="V979" t="b">
        <v>0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1</v>
      </c>
      <c r="AF979" t="str" cm="1">
        <f t="array" ref="AF979">_xlfn.IFS(Y979=TRUE,"THREATENED",Z979=TRUE,"THREATENED",AA979=TRUE,"THREATENED",AE979=TRUE,"THREATENED",TRUE,"")</f>
        <v>THREATENED</v>
      </c>
      <c r="AH979" t="s">
        <v>2706</v>
      </c>
      <c r="AI979" t="b">
        <v>1</v>
      </c>
    </row>
    <row r="980" spans="1:35" x14ac:dyDescent="0.3">
      <c r="A980">
        <v>-73.96817222</v>
      </c>
      <c r="B980">
        <v>40.783559830000002</v>
      </c>
      <c r="C980" t="s">
        <v>2707</v>
      </c>
      <c r="D980" t="s">
        <v>335</v>
      </c>
      <c r="E980" t="str" cm="1">
        <f t="array" ref="E980">_xlfn.IFS(D980="05D", "Adjacent", D980="07D", "Adjacent",D980="06C","Adjacent",D980="06E","Adjacent",TRUE,"")</f>
        <v/>
      </c>
      <c r="F980" t="s">
        <v>34</v>
      </c>
      <c r="G980">
        <v>10142018</v>
      </c>
      <c r="H980" s="5">
        <v>7</v>
      </c>
      <c r="I980" t="s">
        <v>39</v>
      </c>
      <c r="J980" t="s">
        <v>40</v>
      </c>
      <c r="K980" t="s">
        <v>41</v>
      </c>
      <c r="L980" t="s">
        <v>42</v>
      </c>
      <c r="O980" t="s">
        <v>43</v>
      </c>
      <c r="P980" s="5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X980" t="b">
        <v>0</v>
      </c>
      <c r="Y980" t="b">
        <v>0</v>
      </c>
      <c r="Z980" t="b">
        <v>0</v>
      </c>
      <c r="AA980" t="b">
        <v>0</v>
      </c>
      <c r="AB980" t="b">
        <v>1</v>
      </c>
      <c r="AC980" t="b">
        <v>0</v>
      </c>
      <c r="AD980" t="b">
        <v>1</v>
      </c>
      <c r="AE980" t="b">
        <v>0</v>
      </c>
      <c r="AF980" t="str" cm="1">
        <f t="array" ref="AF980">_xlfn.IFS(Y980=TRUE,"THREATENED",Z980=TRUE,"THREATENED",AA980=TRUE,"THREATENED",AE980=TRUE,"THREATENED",TRUE,"")</f>
        <v/>
      </c>
      <c r="AH980" t="s">
        <v>2708</v>
      </c>
      <c r="AI980" t="b">
        <v>1</v>
      </c>
    </row>
    <row r="981" spans="1:35" x14ac:dyDescent="0.3">
      <c r="A981">
        <v>-73.97840094</v>
      </c>
      <c r="B981">
        <v>40.767741190000002</v>
      </c>
      <c r="C981" t="s">
        <v>2709</v>
      </c>
      <c r="D981" t="s">
        <v>1235</v>
      </c>
      <c r="E981" t="str" cm="1">
        <f t="array" ref="E981">_xlfn.IFS(D981="05D", "Adjacent", D981="07D", "Adjacent",D981="06C","Adjacent",D981="06E","Adjacent",TRUE,"")</f>
        <v/>
      </c>
      <c r="F981" t="s">
        <v>34</v>
      </c>
      <c r="G981">
        <v>10132018</v>
      </c>
      <c r="H981" s="5">
        <v>3</v>
      </c>
      <c r="I981" t="s">
        <v>39</v>
      </c>
      <c r="J981" t="s">
        <v>40</v>
      </c>
      <c r="K981" t="s">
        <v>84</v>
      </c>
      <c r="L981" t="s">
        <v>103</v>
      </c>
      <c r="O981" t="s">
        <v>43</v>
      </c>
      <c r="P981" s="5" t="b">
        <v>0</v>
      </c>
      <c r="R981" t="b">
        <v>0</v>
      </c>
      <c r="S981" t="b">
        <v>0</v>
      </c>
      <c r="T981" t="b">
        <v>0</v>
      </c>
      <c r="U981" t="b">
        <v>1</v>
      </c>
      <c r="V981" t="b">
        <v>0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str" cm="1">
        <f t="array" ref="AF981">_xlfn.IFS(Y981=TRUE,"THREATENED",Z981=TRUE,"THREATENED",AA981=TRUE,"THREATENED",AE981=TRUE,"THREATENED",TRUE,"")</f>
        <v/>
      </c>
      <c r="AH981" t="s">
        <v>2710</v>
      </c>
      <c r="AI981" t="b">
        <v>1</v>
      </c>
    </row>
    <row r="982" spans="1:35" x14ac:dyDescent="0.3">
      <c r="A982">
        <v>-73.96498278</v>
      </c>
      <c r="B982">
        <v>40.78173228</v>
      </c>
      <c r="C982" t="s">
        <v>2711</v>
      </c>
      <c r="D982" t="s">
        <v>1202</v>
      </c>
      <c r="E982" t="str" cm="1">
        <f t="array" ref="E982">_xlfn.IFS(D982="05D", "Adjacent", D982="07D", "Adjacent",D982="06C","Adjacent",D982="06E","Adjacent",TRUE,"")</f>
        <v/>
      </c>
      <c r="F982" t="s">
        <v>48</v>
      </c>
      <c r="G982">
        <v>10182018</v>
      </c>
      <c r="H982" s="5">
        <v>6</v>
      </c>
      <c r="I982" t="s">
        <v>39</v>
      </c>
      <c r="J982" t="s">
        <v>41</v>
      </c>
      <c r="K982" t="s">
        <v>40</v>
      </c>
      <c r="L982" t="s">
        <v>110</v>
      </c>
      <c r="O982" t="s">
        <v>43</v>
      </c>
      <c r="P982" s="5" t="b">
        <v>0</v>
      </c>
      <c r="R982" t="b">
        <v>1</v>
      </c>
      <c r="S982" t="b">
        <v>0</v>
      </c>
      <c r="T982" t="b">
        <v>0</v>
      </c>
      <c r="U982" t="b">
        <v>0</v>
      </c>
      <c r="V982" t="b">
        <v>0</v>
      </c>
      <c r="X982" t="b">
        <v>0</v>
      </c>
      <c r="Y982" t="b">
        <v>0</v>
      </c>
      <c r="Z982" t="b">
        <v>0</v>
      </c>
      <c r="AA982" t="b">
        <v>0</v>
      </c>
      <c r="AB982" t="b">
        <v>1</v>
      </c>
      <c r="AC982" t="b">
        <v>0</v>
      </c>
      <c r="AD982" t="b">
        <v>0</v>
      </c>
      <c r="AE982" t="b">
        <v>1</v>
      </c>
      <c r="AF982" t="str" cm="1">
        <f t="array" ref="AF982">_xlfn.IFS(Y982=TRUE,"THREATENED",Z982=TRUE,"THREATENED",AA982=TRUE,"THREATENED",AE982=TRUE,"THREATENED",TRUE,"")</f>
        <v>THREATENED</v>
      </c>
      <c r="AH982" t="s">
        <v>2712</v>
      </c>
      <c r="AI982" t="b">
        <v>1</v>
      </c>
    </row>
    <row r="983" spans="1:35" ht="31.2" x14ac:dyDescent="0.3">
      <c r="A983">
        <v>-73.978704019999995</v>
      </c>
      <c r="B983">
        <v>40.767901019999996</v>
      </c>
      <c r="C983" t="s">
        <v>2713</v>
      </c>
      <c r="D983" t="s">
        <v>1235</v>
      </c>
      <c r="E983" t="str" cm="1">
        <f t="array" ref="E983">_xlfn.IFS(D983="05D", "Adjacent", D983="07D", "Adjacent",D983="06C","Adjacent",D983="06E","Adjacent",TRUE,"")</f>
        <v/>
      </c>
      <c r="F983" t="s">
        <v>48</v>
      </c>
      <c r="G983">
        <v>10102018</v>
      </c>
      <c r="H983" s="5">
        <v>6</v>
      </c>
      <c r="I983" t="s">
        <v>39</v>
      </c>
      <c r="J983" t="s">
        <v>40</v>
      </c>
      <c r="L983" t="s">
        <v>55</v>
      </c>
      <c r="O983" t="s">
        <v>43</v>
      </c>
      <c r="P983" s="5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s="4" t="s">
        <v>2714</v>
      </c>
      <c r="X983" t="b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1</v>
      </c>
      <c r="AE983" t="b">
        <v>1</v>
      </c>
      <c r="AF983" t="str" cm="1">
        <f t="array" ref="AF983">_xlfn.IFS(Y983=TRUE,"THREATENED",Z983=TRUE,"THREATENED",AA983=TRUE,"THREATENED",AE983=TRUE,"THREATENED",TRUE,"")</f>
        <v>THREATENED</v>
      </c>
      <c r="AH983" t="s">
        <v>2715</v>
      </c>
      <c r="AI983" t="b">
        <v>0</v>
      </c>
    </row>
    <row r="984" spans="1:35" x14ac:dyDescent="0.3">
      <c r="A984">
        <v>-73.960303109999998</v>
      </c>
      <c r="B984">
        <v>40.794366770000003</v>
      </c>
      <c r="C984" t="s">
        <v>2716</v>
      </c>
      <c r="D984" t="s">
        <v>69</v>
      </c>
      <c r="E984" t="str" cm="1">
        <f t="array" ref="E984">_xlfn.IFS(D984="05D", "Adjacent", D984="07D", "Adjacent",D984="06C","Adjacent",D984="06E","Adjacent",TRUE,"")</f>
        <v/>
      </c>
      <c r="F984" t="s">
        <v>34</v>
      </c>
      <c r="G984">
        <v>10132018</v>
      </c>
      <c r="H984" s="5">
        <v>5</v>
      </c>
      <c r="I984" t="s">
        <v>39</v>
      </c>
      <c r="J984" t="s">
        <v>40</v>
      </c>
      <c r="K984" t="s">
        <v>41</v>
      </c>
      <c r="L984" t="s">
        <v>42</v>
      </c>
      <c r="O984" t="s">
        <v>43</v>
      </c>
      <c r="P984" s="5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1</v>
      </c>
      <c r="X984" t="b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str" cm="1">
        <f t="array" ref="AF984">_xlfn.IFS(Y984=TRUE,"THREATENED",Z984=TRUE,"THREATENED",AA984=TRUE,"THREATENED",AE984=TRUE,"THREATENED",TRUE,"")</f>
        <v/>
      </c>
      <c r="AH984" t="s">
        <v>2717</v>
      </c>
      <c r="AI984" t="b">
        <v>1</v>
      </c>
    </row>
    <row r="985" spans="1:35" x14ac:dyDescent="0.3">
      <c r="A985">
        <v>-73.962961559999997</v>
      </c>
      <c r="B985">
        <v>40.792417639999996</v>
      </c>
      <c r="C985" t="s">
        <v>2718</v>
      </c>
      <c r="D985" t="s">
        <v>785</v>
      </c>
      <c r="E985" t="str" cm="1">
        <f t="array" ref="E985">_xlfn.IFS(D985="05D", "Adjacent", D985="07D", "Adjacent",D985="06C","Adjacent",D985="06E","Adjacent",TRUE,"")</f>
        <v/>
      </c>
      <c r="F985" t="s">
        <v>34</v>
      </c>
      <c r="G985">
        <v>10102018</v>
      </c>
      <c r="H985" s="5">
        <v>6</v>
      </c>
      <c r="I985" t="s">
        <v>39</v>
      </c>
      <c r="J985" t="s">
        <v>40</v>
      </c>
      <c r="L985" t="s">
        <v>55</v>
      </c>
      <c r="O985" t="s">
        <v>43</v>
      </c>
      <c r="P985" s="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1</v>
      </c>
      <c r="X985" t="b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1</v>
      </c>
      <c r="AE985" t="b">
        <v>0</v>
      </c>
      <c r="AF985" t="str" cm="1">
        <f t="array" ref="AF985">_xlfn.IFS(Y985=TRUE,"THREATENED",Z985=TRUE,"THREATENED",AA985=TRUE,"THREATENED",AE985=TRUE,"THREATENED",TRUE,"")</f>
        <v/>
      </c>
      <c r="AH985" t="s">
        <v>2719</v>
      </c>
      <c r="AI985" t="b">
        <v>1</v>
      </c>
    </row>
    <row r="986" spans="1:35" x14ac:dyDescent="0.3">
      <c r="A986">
        <v>-73.963568910000006</v>
      </c>
      <c r="B986">
        <v>40.79016343</v>
      </c>
      <c r="C986" t="s">
        <v>2720</v>
      </c>
      <c r="D986" t="s">
        <v>911</v>
      </c>
      <c r="E986" t="str" cm="1">
        <f t="array" ref="E986">_xlfn.IFS(D986="05D", "Adjacent", D986="07D", "Adjacent",D986="06C","Adjacent",D986="06E","Adjacent",TRUE,"")</f>
        <v/>
      </c>
      <c r="F986" t="s">
        <v>34</v>
      </c>
      <c r="G986">
        <v>10192018</v>
      </c>
      <c r="H986" s="5">
        <v>3</v>
      </c>
      <c r="I986" t="s">
        <v>39</v>
      </c>
      <c r="J986" t="s">
        <v>40</v>
      </c>
      <c r="K986" t="s">
        <v>192</v>
      </c>
      <c r="L986" t="s">
        <v>354</v>
      </c>
      <c r="O986" t="s">
        <v>50</v>
      </c>
      <c r="P986" s="5">
        <v>10</v>
      </c>
      <c r="R986" t="b">
        <v>0</v>
      </c>
      <c r="S986" t="b">
        <v>0</v>
      </c>
      <c r="T986" t="b">
        <v>1</v>
      </c>
      <c r="U986" t="b">
        <v>0</v>
      </c>
      <c r="V986" t="b">
        <v>0</v>
      </c>
      <c r="X986" t="b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str" cm="1">
        <f t="array" ref="AF986">_xlfn.IFS(Y986=TRUE,"THREATENED",Z986=TRUE,"THREATENED",AA986=TRUE,"THREATENED",AE986=TRUE,"THREATENED",TRUE,"")</f>
        <v/>
      </c>
      <c r="AH986" t="s">
        <v>2721</v>
      </c>
      <c r="AI986" t="b">
        <v>1</v>
      </c>
    </row>
    <row r="987" spans="1:35" x14ac:dyDescent="0.3">
      <c r="A987">
        <v>-73.970808360000007</v>
      </c>
      <c r="B987">
        <v>40.782542939999999</v>
      </c>
      <c r="C987" t="s">
        <v>2722</v>
      </c>
      <c r="D987" t="s">
        <v>2662</v>
      </c>
      <c r="E987" t="str" cm="1">
        <f t="array" ref="E987">_xlfn.IFS(D987="05D", "Adjacent", D987="07D", "Adjacent",D987="06C","Adjacent",D987="06E","Adjacent",TRUE,"")</f>
        <v/>
      </c>
      <c r="F987" t="s">
        <v>34</v>
      </c>
      <c r="G987">
        <v>10132018</v>
      </c>
      <c r="H987" s="5">
        <v>3</v>
      </c>
      <c r="I987" t="s">
        <v>39</v>
      </c>
      <c r="J987" t="s">
        <v>40</v>
      </c>
      <c r="L987" t="s">
        <v>55</v>
      </c>
      <c r="O987" t="s">
        <v>43</v>
      </c>
      <c r="P987" s="5" t="b">
        <v>0</v>
      </c>
      <c r="R987" t="b">
        <v>0</v>
      </c>
      <c r="S987" t="b">
        <v>0</v>
      </c>
      <c r="T987" t="b">
        <v>0</v>
      </c>
      <c r="U987" t="b">
        <v>1</v>
      </c>
      <c r="V987" t="b">
        <v>1</v>
      </c>
      <c r="X987" t="b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1</v>
      </c>
      <c r="AE987" t="b">
        <v>0</v>
      </c>
      <c r="AF987" t="str" cm="1">
        <f t="array" ref="AF987">_xlfn.IFS(Y987=TRUE,"THREATENED",Z987=TRUE,"THREATENED",AA987=TRUE,"THREATENED",AE987=TRUE,"THREATENED",TRUE,"")</f>
        <v/>
      </c>
      <c r="AH987" t="s">
        <v>2723</v>
      </c>
      <c r="AI987" t="b">
        <v>1</v>
      </c>
    </row>
    <row r="988" spans="1:35" x14ac:dyDescent="0.3">
      <c r="A988">
        <v>-73.977242270000005</v>
      </c>
      <c r="B988">
        <v>40.773436330000003</v>
      </c>
      <c r="C988" t="s">
        <v>2724</v>
      </c>
      <c r="D988" t="s">
        <v>753</v>
      </c>
      <c r="E988" t="str" cm="1">
        <f t="array" ref="E988">_xlfn.IFS(D988="05D", "Adjacent", D988="07D", "Adjacent",D988="06C","Adjacent",D988="06E","Adjacent",TRUE,"")</f>
        <v/>
      </c>
      <c r="F988" t="s">
        <v>48</v>
      </c>
      <c r="G988">
        <v>10132018</v>
      </c>
      <c r="H988" s="5">
        <v>2</v>
      </c>
      <c r="I988" t="s">
        <v>54</v>
      </c>
      <c r="J988" t="s">
        <v>40</v>
      </c>
      <c r="K988" t="s">
        <v>41</v>
      </c>
      <c r="L988" t="s">
        <v>42</v>
      </c>
      <c r="O988" t="s">
        <v>43</v>
      </c>
      <c r="P988" s="5" t="b">
        <v>0</v>
      </c>
      <c r="Q988" t="s">
        <v>2725</v>
      </c>
      <c r="R988" t="b">
        <v>1</v>
      </c>
      <c r="S988" t="b">
        <v>0</v>
      </c>
      <c r="T988" t="b">
        <v>0</v>
      </c>
      <c r="U988" t="b">
        <v>0</v>
      </c>
      <c r="V988" t="b">
        <v>0</v>
      </c>
      <c r="X988" t="b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1</v>
      </c>
      <c r="AF988" t="str" cm="1">
        <f t="array" ref="AF988">_xlfn.IFS(Y988=TRUE,"THREATENED",Z988=TRUE,"THREATENED",AA988=TRUE,"THREATENED",AE988=TRUE,"THREATENED",TRUE,"")</f>
        <v>THREATENED</v>
      </c>
      <c r="AH988" t="s">
        <v>2726</v>
      </c>
      <c r="AI988" t="b">
        <v>1</v>
      </c>
    </row>
    <row r="989" spans="1:35" x14ac:dyDescent="0.3">
      <c r="A989">
        <v>-73.971855340000005</v>
      </c>
      <c r="B989">
        <v>40.774858479999999</v>
      </c>
      <c r="C989" t="s">
        <v>2727</v>
      </c>
      <c r="D989" t="s">
        <v>98</v>
      </c>
      <c r="E989" t="str" cm="1">
        <f t="array" ref="E989">_xlfn.IFS(D989="05D", "Adjacent", D989="07D", "Adjacent",D989="06C","Adjacent",D989="06E","Adjacent",TRUE,"")</f>
        <v/>
      </c>
      <c r="F989" t="s">
        <v>48</v>
      </c>
      <c r="G989">
        <v>10102018</v>
      </c>
      <c r="H989" s="5">
        <v>5</v>
      </c>
      <c r="I989" t="s">
        <v>39</v>
      </c>
      <c r="J989" t="s">
        <v>40</v>
      </c>
      <c r="K989" t="s">
        <v>41</v>
      </c>
      <c r="L989" t="s">
        <v>42</v>
      </c>
      <c r="O989" t="s">
        <v>43</v>
      </c>
      <c r="P989" s="5" t="b">
        <v>0</v>
      </c>
      <c r="R989" t="b">
        <v>0</v>
      </c>
      <c r="S989" t="b">
        <v>0</v>
      </c>
      <c r="T989" t="b">
        <v>0</v>
      </c>
      <c r="U989" t="b">
        <v>1</v>
      </c>
      <c r="V989" t="b">
        <v>1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1</v>
      </c>
      <c r="AE989" t="b">
        <v>0</v>
      </c>
      <c r="AF989" t="str" cm="1">
        <f t="array" ref="AF989">_xlfn.IFS(Y989=TRUE,"THREATENED",Z989=TRUE,"THREATENED",AA989=TRUE,"THREATENED",AE989=TRUE,"THREATENED",TRUE,"")</f>
        <v/>
      </c>
      <c r="AH989" t="s">
        <v>2728</v>
      </c>
      <c r="AI989" t="b">
        <v>1</v>
      </c>
    </row>
    <row r="990" spans="1:35" x14ac:dyDescent="0.3">
      <c r="A990">
        <v>-73.969884350000001</v>
      </c>
      <c r="B990">
        <v>40.780375419999999</v>
      </c>
      <c r="C990" t="s">
        <v>2729</v>
      </c>
      <c r="D990" t="s">
        <v>631</v>
      </c>
      <c r="E990" t="str" cm="1">
        <f t="array" ref="E990">_xlfn.IFS(D990="05D", "Adjacent", D990="07D", "Adjacent",D990="06C","Adjacent",D990="06E","Adjacent",TRUE,"")</f>
        <v/>
      </c>
      <c r="F990" t="s">
        <v>34</v>
      </c>
      <c r="G990">
        <v>10182018</v>
      </c>
      <c r="H990" s="5">
        <v>2</v>
      </c>
      <c r="I990" t="s">
        <v>54</v>
      </c>
      <c r="J990" t="s">
        <v>40</v>
      </c>
      <c r="K990" t="s">
        <v>41</v>
      </c>
      <c r="L990" t="s">
        <v>42</v>
      </c>
      <c r="O990" t="s">
        <v>43</v>
      </c>
      <c r="P990" s="5" t="b">
        <v>0</v>
      </c>
      <c r="R990" t="b">
        <v>1</v>
      </c>
      <c r="S990" t="b">
        <v>0</v>
      </c>
      <c r="T990" t="b">
        <v>0</v>
      </c>
      <c r="U990" t="b">
        <v>0</v>
      </c>
      <c r="V990" t="b">
        <v>1</v>
      </c>
      <c r="X990" t="b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str" cm="1">
        <f t="array" ref="AF990">_xlfn.IFS(Y990=TRUE,"THREATENED",Z990=TRUE,"THREATENED",AA990=TRUE,"THREATENED",AE990=TRUE,"THREATENED",TRUE,"")</f>
        <v/>
      </c>
      <c r="AH990" t="s">
        <v>2730</v>
      </c>
      <c r="AI990" t="b">
        <v>1</v>
      </c>
    </row>
    <row r="991" spans="1:35" x14ac:dyDescent="0.3">
      <c r="A991">
        <v>-73.970314979999998</v>
      </c>
      <c r="B991">
        <v>40.778558359999998</v>
      </c>
      <c r="C991" t="s">
        <v>2731</v>
      </c>
      <c r="D991" t="s">
        <v>721</v>
      </c>
      <c r="E991" t="str" cm="1">
        <f t="array" ref="E991">_xlfn.IFS(D991="05D", "Adjacent", D991="07D", "Adjacent",D991="06C","Adjacent",D991="06E","Adjacent",TRUE,"")</f>
        <v/>
      </c>
      <c r="F991" t="s">
        <v>48</v>
      </c>
      <c r="G991">
        <v>10072018</v>
      </c>
      <c r="H991" s="5">
        <v>1</v>
      </c>
      <c r="I991" t="s">
        <v>39</v>
      </c>
      <c r="J991" t="s">
        <v>40</v>
      </c>
      <c r="K991" t="s">
        <v>84</v>
      </c>
      <c r="L991" t="s">
        <v>103</v>
      </c>
      <c r="O991" t="s">
        <v>50</v>
      </c>
      <c r="P991" s="5">
        <v>3</v>
      </c>
      <c r="R991" t="b">
        <v>0</v>
      </c>
      <c r="S991" t="b">
        <v>0</v>
      </c>
      <c r="T991" t="b">
        <v>1</v>
      </c>
      <c r="U991" t="b">
        <v>1</v>
      </c>
      <c r="V991" t="b">
        <v>0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1</v>
      </c>
      <c r="AF991" t="str" cm="1">
        <f t="array" ref="AF991">_xlfn.IFS(Y991=TRUE,"THREATENED",Z991=TRUE,"THREATENED",AA991=TRUE,"THREATENED",AE991=TRUE,"THREATENED",TRUE,"")</f>
        <v>THREATENED</v>
      </c>
      <c r="AH991" t="s">
        <v>2732</v>
      </c>
      <c r="AI991" t="b">
        <v>1</v>
      </c>
    </row>
    <row r="992" spans="1:35" x14ac:dyDescent="0.3">
      <c r="A992">
        <v>-73.979089680000001</v>
      </c>
      <c r="B992">
        <v>40.768804860000003</v>
      </c>
      <c r="C992" t="s">
        <v>2733</v>
      </c>
      <c r="D992" t="s">
        <v>465</v>
      </c>
      <c r="E992" t="str" cm="1">
        <f t="array" ref="E992">_xlfn.IFS(D992="05D", "Adjacent", D992="07D", "Adjacent",D992="06C","Adjacent",D992="06E","Adjacent",TRUE,"")</f>
        <v/>
      </c>
      <c r="F992" t="s">
        <v>48</v>
      </c>
      <c r="G992">
        <v>10102018</v>
      </c>
      <c r="H992" s="5">
        <v>10</v>
      </c>
      <c r="I992" t="s">
        <v>39</v>
      </c>
      <c r="J992" t="s">
        <v>41</v>
      </c>
      <c r="K992" t="s">
        <v>135</v>
      </c>
      <c r="L992" t="s">
        <v>136</v>
      </c>
      <c r="O992" t="s">
        <v>43</v>
      </c>
      <c r="P992" s="5" t="b">
        <v>0</v>
      </c>
      <c r="R992" t="b">
        <v>0</v>
      </c>
      <c r="S992" t="b">
        <v>0</v>
      </c>
      <c r="T992" t="b">
        <v>0</v>
      </c>
      <c r="U992" t="b">
        <v>1</v>
      </c>
      <c r="V992" t="b">
        <v>1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1</v>
      </c>
      <c r="AE992" t="b">
        <v>0</v>
      </c>
      <c r="AF992" t="str" cm="1">
        <f t="array" ref="AF992">_xlfn.IFS(Y992=TRUE,"THREATENED",Z992=TRUE,"THREATENED",AA992=TRUE,"THREATENED",AE992=TRUE,"THREATENED",TRUE,"")</f>
        <v/>
      </c>
      <c r="AH992" t="s">
        <v>2734</v>
      </c>
      <c r="AI992" t="b">
        <v>1</v>
      </c>
    </row>
    <row r="993" spans="1:35" x14ac:dyDescent="0.3">
      <c r="A993">
        <v>-73.960054630000002</v>
      </c>
      <c r="B993">
        <v>40.79149692</v>
      </c>
      <c r="C993" t="s">
        <v>2735</v>
      </c>
      <c r="D993" t="s">
        <v>1205</v>
      </c>
      <c r="E993" t="str" cm="1">
        <f t="array" ref="E993">_xlfn.IFS(D993="05D", "Adjacent", D993="07D", "Adjacent",D993="06C","Adjacent",D993="06E","Adjacent",TRUE,"")</f>
        <v/>
      </c>
      <c r="F993" t="s">
        <v>48</v>
      </c>
      <c r="G993">
        <v>10172018</v>
      </c>
      <c r="H993" s="5">
        <v>3</v>
      </c>
      <c r="I993" t="s">
        <v>39</v>
      </c>
      <c r="J993" t="s">
        <v>40</v>
      </c>
      <c r="L993" t="s">
        <v>55</v>
      </c>
      <c r="O993" t="s">
        <v>43</v>
      </c>
      <c r="P993" s="5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1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1</v>
      </c>
      <c r="AD993" t="b">
        <v>1</v>
      </c>
      <c r="AE993" t="b">
        <v>0</v>
      </c>
      <c r="AF993" t="str" cm="1">
        <f t="array" ref="AF993">_xlfn.IFS(Y993=TRUE,"THREATENED",Z993=TRUE,"THREATENED",AA993=TRUE,"THREATENED",AE993=TRUE,"THREATENED",TRUE,"")</f>
        <v/>
      </c>
      <c r="AH993" t="s">
        <v>2736</v>
      </c>
      <c r="AI993" t="b">
        <v>1</v>
      </c>
    </row>
    <row r="994" spans="1:35" x14ac:dyDescent="0.3">
      <c r="A994">
        <v>-73.980948290000001</v>
      </c>
      <c r="B994">
        <v>40.768568889999997</v>
      </c>
      <c r="C994" t="s">
        <v>2737</v>
      </c>
      <c r="D994" t="s">
        <v>1909</v>
      </c>
      <c r="E994" t="str" cm="1">
        <f t="array" ref="E994">_xlfn.IFS(D994="05D", "Adjacent", D994="07D", "Adjacent",D994="06C","Adjacent",D994="06E","Adjacent",TRUE,"")</f>
        <v/>
      </c>
      <c r="F994" t="s">
        <v>34</v>
      </c>
      <c r="G994">
        <v>10192018</v>
      </c>
      <c r="H994" s="5">
        <v>4</v>
      </c>
      <c r="I994" t="s">
        <v>54</v>
      </c>
      <c r="J994" t="s">
        <v>40</v>
      </c>
      <c r="K994" t="s">
        <v>84</v>
      </c>
      <c r="L994" t="s">
        <v>103</v>
      </c>
      <c r="O994" t="s">
        <v>50</v>
      </c>
      <c r="P994" s="5">
        <v>15</v>
      </c>
      <c r="Q994" t="s">
        <v>2738</v>
      </c>
      <c r="R994" t="b">
        <v>1</v>
      </c>
      <c r="S994" t="b">
        <v>0</v>
      </c>
      <c r="T994" t="b">
        <v>0</v>
      </c>
      <c r="U994" t="b">
        <v>0</v>
      </c>
      <c r="V994" t="b">
        <v>0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1</v>
      </c>
      <c r="AE994" t="b">
        <v>0</v>
      </c>
      <c r="AF994" t="str" cm="1">
        <f t="array" ref="AF994">_xlfn.IFS(Y994=TRUE,"THREATENED",Z994=TRUE,"THREATENED",AA994=TRUE,"THREATENED",AE994=TRUE,"THREATENED",TRUE,"")</f>
        <v/>
      </c>
      <c r="AH994" t="s">
        <v>2739</v>
      </c>
      <c r="AI994" t="b">
        <v>1</v>
      </c>
    </row>
    <row r="995" spans="1:35" ht="46.8" x14ac:dyDescent="0.3">
      <c r="A995">
        <v>-73.980513700000003</v>
      </c>
      <c r="B995">
        <v>40.769275139999998</v>
      </c>
      <c r="C995" t="s">
        <v>2740</v>
      </c>
      <c r="D995" t="s">
        <v>1909</v>
      </c>
      <c r="E995" t="str" cm="1">
        <f t="array" ref="E995">_xlfn.IFS(D995="05D", "Adjacent", D995="07D", "Adjacent",D995="06C","Adjacent",D995="06E","Adjacent",TRUE,"")</f>
        <v/>
      </c>
      <c r="F995" t="s">
        <v>48</v>
      </c>
      <c r="G995">
        <v>10102018</v>
      </c>
      <c r="H995" s="5">
        <v>8</v>
      </c>
      <c r="I995" t="s">
        <v>39</v>
      </c>
      <c r="J995" t="s">
        <v>40</v>
      </c>
      <c r="L995" t="s">
        <v>55</v>
      </c>
      <c r="M995" s="4" t="s">
        <v>76</v>
      </c>
      <c r="O995" t="s">
        <v>43</v>
      </c>
      <c r="P995" s="5" t="b">
        <v>0</v>
      </c>
      <c r="R995" t="b">
        <v>1</v>
      </c>
      <c r="S995" t="b">
        <v>0</v>
      </c>
      <c r="T995" t="b">
        <v>0</v>
      </c>
      <c r="U995" t="b">
        <v>0</v>
      </c>
      <c r="V995" t="b">
        <v>1</v>
      </c>
      <c r="X995" t="b">
        <v>0</v>
      </c>
      <c r="Y995" t="b">
        <v>0</v>
      </c>
      <c r="Z995" t="b">
        <v>0</v>
      </c>
      <c r="AA995" t="b">
        <v>0</v>
      </c>
      <c r="AB995" t="b">
        <v>1</v>
      </c>
      <c r="AC995" t="b">
        <v>0</v>
      </c>
      <c r="AD995" t="b">
        <v>0</v>
      </c>
      <c r="AE995" t="b">
        <v>0</v>
      </c>
      <c r="AF995" t="str" cm="1">
        <f t="array" ref="AF995">_xlfn.IFS(Y995=TRUE,"THREATENED",Z995=TRUE,"THREATENED",AA995=TRUE,"THREATENED",AE995=TRUE,"THREATENED",TRUE,"")</f>
        <v/>
      </c>
      <c r="AH995" t="s">
        <v>2741</v>
      </c>
      <c r="AI995" t="b">
        <v>1</v>
      </c>
    </row>
    <row r="996" spans="1:35" x14ac:dyDescent="0.3">
      <c r="A996">
        <v>-73.980198599999994</v>
      </c>
      <c r="B996">
        <v>40.768015949999999</v>
      </c>
      <c r="C996" t="s">
        <v>2742</v>
      </c>
      <c r="D996" t="s">
        <v>855</v>
      </c>
      <c r="E996" t="str" cm="1">
        <f t="array" ref="E996">_xlfn.IFS(D996="05D", "Adjacent", D996="07D", "Adjacent",D996="06C","Adjacent",D996="06E","Adjacent",TRUE,"")</f>
        <v/>
      </c>
      <c r="F996" t="s">
        <v>48</v>
      </c>
      <c r="G996">
        <v>10122018</v>
      </c>
      <c r="H996" s="5">
        <v>11</v>
      </c>
      <c r="I996" t="s">
        <v>39</v>
      </c>
      <c r="J996" t="s">
        <v>41</v>
      </c>
      <c r="K996" t="s">
        <v>84</v>
      </c>
      <c r="L996" t="s">
        <v>85</v>
      </c>
      <c r="O996" t="s">
        <v>43</v>
      </c>
      <c r="P996" s="5" t="b">
        <v>0</v>
      </c>
      <c r="R996" t="b">
        <v>0</v>
      </c>
      <c r="S996" t="b">
        <v>0</v>
      </c>
      <c r="T996" t="b">
        <v>0</v>
      </c>
      <c r="U996" t="b">
        <v>1</v>
      </c>
      <c r="V996" t="b">
        <v>0</v>
      </c>
      <c r="W996" s="4" t="s">
        <v>2743</v>
      </c>
      <c r="X996" t="b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1</v>
      </c>
      <c r="AE996" t="b">
        <v>0</v>
      </c>
      <c r="AF996" t="str" cm="1">
        <f t="array" ref="AF996">_xlfn.IFS(Y996=TRUE,"THREATENED",Z996=TRUE,"THREATENED",AA996=TRUE,"THREATENED",AE996=TRUE,"THREATENED",TRUE,"")</f>
        <v/>
      </c>
      <c r="AH996" t="s">
        <v>2744</v>
      </c>
      <c r="AI996" t="b">
        <v>0</v>
      </c>
    </row>
    <row r="997" spans="1:35" x14ac:dyDescent="0.3">
      <c r="A997">
        <v>-73.967207040000005</v>
      </c>
      <c r="B997">
        <v>40.783337349999996</v>
      </c>
      <c r="C997" t="s">
        <v>2745</v>
      </c>
      <c r="D997" t="s">
        <v>698</v>
      </c>
      <c r="E997" t="str" cm="1">
        <f t="array" ref="E997">_xlfn.IFS(D997="05D", "Adjacent", D997="07D", "Adjacent",D997="06C","Adjacent",D997="06E","Adjacent",TRUE,"")</f>
        <v/>
      </c>
      <c r="F997" t="s">
        <v>34</v>
      </c>
      <c r="G997">
        <v>10062018</v>
      </c>
      <c r="H997" s="5">
        <v>2</v>
      </c>
      <c r="I997" t="s">
        <v>39</v>
      </c>
      <c r="J997" t="s">
        <v>40</v>
      </c>
      <c r="L997" t="s">
        <v>55</v>
      </c>
      <c r="O997" t="s">
        <v>43</v>
      </c>
      <c r="P997" s="5" t="b">
        <v>0</v>
      </c>
      <c r="R997" t="b">
        <v>1</v>
      </c>
      <c r="S997" t="b">
        <v>0</v>
      </c>
      <c r="T997" t="b">
        <v>0</v>
      </c>
      <c r="U997" t="b">
        <v>0</v>
      </c>
      <c r="V997" t="b">
        <v>0</v>
      </c>
      <c r="X997" t="b">
        <v>0</v>
      </c>
      <c r="Y997" t="b">
        <v>1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str" cm="1">
        <f t="array" ref="AF997">_xlfn.IFS(Y997=TRUE,"THREATENED",Z997=TRUE,"THREATENED",AA997=TRUE,"THREATENED",AE997=TRUE,"THREATENED",TRUE,"")</f>
        <v>THREATENED</v>
      </c>
      <c r="AH997" t="s">
        <v>2746</v>
      </c>
      <c r="AI997" t="b">
        <v>1</v>
      </c>
    </row>
    <row r="998" spans="1:35" x14ac:dyDescent="0.3">
      <c r="A998">
        <v>-73.964554759999999</v>
      </c>
      <c r="B998">
        <v>40.77687701</v>
      </c>
      <c r="C998" t="s">
        <v>2747</v>
      </c>
      <c r="D998" t="s">
        <v>134</v>
      </c>
      <c r="E998" t="str" cm="1">
        <f t="array" ref="E998">_xlfn.IFS(D998="05D", "Adjacent", D998="07D", "Adjacent",D998="06C","Adjacent",D998="06E","Adjacent",TRUE,"")</f>
        <v/>
      </c>
      <c r="F998" t="s">
        <v>48</v>
      </c>
      <c r="G998">
        <v>10082018</v>
      </c>
      <c r="H998" s="5">
        <v>4</v>
      </c>
      <c r="I998" t="s">
        <v>54</v>
      </c>
      <c r="J998" t="s">
        <v>41</v>
      </c>
      <c r="K998" t="s">
        <v>40</v>
      </c>
      <c r="L998" t="s">
        <v>110</v>
      </c>
      <c r="O998" t="s">
        <v>50</v>
      </c>
      <c r="P998" s="5">
        <v>9</v>
      </c>
      <c r="Q998" t="s">
        <v>2748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s="4" t="s">
        <v>2749</v>
      </c>
      <c r="X998" t="b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str" cm="1">
        <f t="array" ref="AF998">_xlfn.IFS(Y998=TRUE,"THREATENED",Z998=TRUE,"THREATENED",AA998=TRUE,"THREATENED",AE998=TRUE,"THREATENED",TRUE,"")</f>
        <v/>
      </c>
      <c r="AG998" t="s">
        <v>1751</v>
      </c>
      <c r="AH998" t="s">
        <v>2750</v>
      </c>
      <c r="AI998" t="b">
        <v>0</v>
      </c>
    </row>
    <row r="999" spans="1:35" x14ac:dyDescent="0.3">
      <c r="A999">
        <v>-73.967085080000004</v>
      </c>
      <c r="B999">
        <v>40.783374780000003</v>
      </c>
      <c r="C999" t="s">
        <v>2751</v>
      </c>
      <c r="D999" t="s">
        <v>698</v>
      </c>
      <c r="E999" t="str" cm="1">
        <f t="array" ref="E999">_xlfn.IFS(D999="05D", "Adjacent", D999="07D", "Adjacent",D999="06C","Adjacent",D999="06E","Adjacent",TRUE,"")</f>
        <v/>
      </c>
      <c r="F999" t="s">
        <v>34</v>
      </c>
      <c r="G999">
        <v>10062018</v>
      </c>
      <c r="H999" s="5">
        <v>1</v>
      </c>
      <c r="I999" t="s">
        <v>54</v>
      </c>
      <c r="J999" t="s">
        <v>40</v>
      </c>
      <c r="L999" t="s">
        <v>55</v>
      </c>
      <c r="O999" t="s">
        <v>43</v>
      </c>
      <c r="P999" s="5" t="b">
        <v>0</v>
      </c>
      <c r="R999" t="b">
        <v>1</v>
      </c>
      <c r="S999" t="b">
        <v>1</v>
      </c>
      <c r="T999" t="b">
        <v>0</v>
      </c>
      <c r="U999" t="b">
        <v>0</v>
      </c>
      <c r="V999" t="b">
        <v>0</v>
      </c>
      <c r="W999" s="4" t="s">
        <v>2752</v>
      </c>
      <c r="X999" t="b">
        <v>0</v>
      </c>
      <c r="Y999" t="b">
        <v>1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str" cm="1">
        <f t="array" ref="AF999">_xlfn.IFS(Y999=TRUE,"THREATENED",Z999=TRUE,"THREATENED",AA999=TRUE,"THREATENED",AE999=TRUE,"THREATENED",TRUE,"")</f>
        <v>THREATENED</v>
      </c>
      <c r="AH999" t="s">
        <v>2753</v>
      </c>
      <c r="AI999" t="b">
        <v>0</v>
      </c>
    </row>
    <row r="1000" spans="1:35" x14ac:dyDescent="0.3">
      <c r="A1000">
        <v>-73.955826869999996</v>
      </c>
      <c r="B1000">
        <v>40.795207419999997</v>
      </c>
      <c r="C1000" t="s">
        <v>2754</v>
      </c>
      <c r="D1000" t="s">
        <v>530</v>
      </c>
      <c r="E1000" t="str" cm="1">
        <f t="array" ref="E1000">_xlfn.IFS(D1000="05D", "Adjacent", D1000="07D", "Adjacent",D1000="06C","Adjacent",D1000="06E","Adjacent",TRUE,"")</f>
        <v/>
      </c>
      <c r="F1000" t="s">
        <v>34</v>
      </c>
      <c r="G1000">
        <v>10142018</v>
      </c>
      <c r="H1000" s="5">
        <v>4</v>
      </c>
      <c r="I1000" t="s">
        <v>39</v>
      </c>
      <c r="J1000" t="s">
        <v>40</v>
      </c>
      <c r="L1000" t="s">
        <v>55</v>
      </c>
      <c r="O1000" t="s">
        <v>43</v>
      </c>
      <c r="P1000" s="5" t="b">
        <v>0</v>
      </c>
      <c r="Q1000" t="s">
        <v>1822</v>
      </c>
      <c r="R1000" t="b">
        <v>0</v>
      </c>
      <c r="S1000" t="b">
        <v>0</v>
      </c>
      <c r="T1000" t="b">
        <v>0</v>
      </c>
      <c r="U1000" t="b">
        <v>0</v>
      </c>
      <c r="V1000" t="b">
        <v>1</v>
      </c>
      <c r="X1000" t="b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1</v>
      </c>
      <c r="AF1000" t="str" cm="1">
        <f t="array" ref="AF1000">_xlfn.IFS(Y1000=TRUE,"THREATENED",Z1000=TRUE,"THREATENED",AA1000=TRUE,"THREATENED",AE1000=TRUE,"THREATENED",TRUE,"")</f>
        <v>THREATENED</v>
      </c>
      <c r="AH1000" t="s">
        <v>2755</v>
      </c>
      <c r="AI1000" t="b">
        <v>1</v>
      </c>
    </row>
    <row r="1001" spans="1:35" x14ac:dyDescent="0.3">
      <c r="A1001">
        <v>-73.968629620000002</v>
      </c>
      <c r="B1001">
        <v>40.771812310000001</v>
      </c>
      <c r="C1001" t="s">
        <v>2756</v>
      </c>
      <c r="D1001" t="s">
        <v>1254</v>
      </c>
      <c r="E1001" t="str" cm="1">
        <f t="array" ref="E1001">_xlfn.IFS(D1001="05D", "Adjacent", D1001="07D", "Adjacent",D1001="06C","Adjacent",D1001="06E","Adjacent",TRUE,"")</f>
        <v/>
      </c>
      <c r="F1001" t="s">
        <v>48</v>
      </c>
      <c r="G1001">
        <v>10142018</v>
      </c>
      <c r="H1001" s="5">
        <v>2</v>
      </c>
      <c r="I1001" t="s">
        <v>54</v>
      </c>
      <c r="J1001" t="s">
        <v>41</v>
      </c>
      <c r="L1001" t="s">
        <v>49</v>
      </c>
      <c r="O1001" t="s">
        <v>50</v>
      </c>
      <c r="P1001" s="5">
        <v>6</v>
      </c>
      <c r="R1001" t="b">
        <v>1</v>
      </c>
      <c r="S1001" t="b">
        <v>0</v>
      </c>
      <c r="T1001" t="b">
        <v>0</v>
      </c>
      <c r="U1001" t="b">
        <v>0</v>
      </c>
      <c r="V1001" t="b">
        <v>0</v>
      </c>
      <c r="X1001" t="b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str" cm="1">
        <f t="array" ref="AF1001">_xlfn.IFS(Y1001=TRUE,"THREATENED",Z1001=TRUE,"THREATENED",AA1001=TRUE,"THREATENED",AE1001=TRUE,"THREATENED",TRUE,"")</f>
        <v/>
      </c>
      <c r="AH1001" t="s">
        <v>2757</v>
      </c>
      <c r="AI1001" t="b">
        <v>1</v>
      </c>
    </row>
    <row r="1002" spans="1:35" x14ac:dyDescent="0.3">
      <c r="A1002">
        <v>-73.963531779999997</v>
      </c>
      <c r="B1002">
        <v>40.78213521</v>
      </c>
      <c r="C1002" t="s">
        <v>2758</v>
      </c>
      <c r="D1002" t="s">
        <v>1287</v>
      </c>
      <c r="E1002" t="str" cm="1">
        <f t="array" ref="E1002">_xlfn.IFS(D1002="05D", "Adjacent", D1002="07D", "Adjacent",D1002="06C","Adjacent",D1002="06E","Adjacent",TRUE,"")</f>
        <v/>
      </c>
      <c r="F1002" t="s">
        <v>48</v>
      </c>
      <c r="G1002">
        <v>10182018</v>
      </c>
      <c r="H1002" s="5">
        <v>1</v>
      </c>
      <c r="I1002" t="s">
        <v>39</v>
      </c>
      <c r="J1002" t="s">
        <v>40</v>
      </c>
      <c r="K1002" t="s">
        <v>41</v>
      </c>
      <c r="L1002" t="s">
        <v>42</v>
      </c>
      <c r="O1002" t="s">
        <v>43</v>
      </c>
      <c r="P1002" s="5" t="b">
        <v>0</v>
      </c>
      <c r="R1002" t="b">
        <v>0</v>
      </c>
      <c r="S1002" t="b">
        <v>1</v>
      </c>
      <c r="T1002" t="b">
        <v>0</v>
      </c>
      <c r="U1002" t="b">
        <v>0</v>
      </c>
      <c r="V1002" t="b">
        <v>0</v>
      </c>
      <c r="X1002" t="b">
        <v>1</v>
      </c>
      <c r="Y1002" t="b">
        <v>0</v>
      </c>
      <c r="Z1002" t="b">
        <v>0</v>
      </c>
      <c r="AA1002" t="b">
        <v>1</v>
      </c>
      <c r="AB1002" t="b">
        <v>0</v>
      </c>
      <c r="AC1002" t="b">
        <v>0</v>
      </c>
      <c r="AD1002" t="b">
        <v>1</v>
      </c>
      <c r="AE1002" t="b">
        <v>0</v>
      </c>
      <c r="AF1002" t="str" cm="1">
        <f t="array" ref="AF1002">_xlfn.IFS(Y1002=TRUE,"THREATENED",Z1002=TRUE,"THREATENED",AA1002=TRUE,"THREATENED",AE1002=TRUE,"THREATENED",TRUE,"")</f>
        <v>THREATENED</v>
      </c>
      <c r="AH1002" t="s">
        <v>2759</v>
      </c>
      <c r="AI1002" t="b">
        <v>1</v>
      </c>
    </row>
    <row r="1003" spans="1:35" x14ac:dyDescent="0.3">
      <c r="A1003">
        <v>-73.955303819999997</v>
      </c>
      <c r="B1003">
        <v>40.790936780000003</v>
      </c>
      <c r="C1003" t="s">
        <v>2760</v>
      </c>
      <c r="D1003" t="s">
        <v>1354</v>
      </c>
      <c r="E1003" t="str" cm="1">
        <f t="array" ref="E1003">_xlfn.IFS(D1003="05D", "Adjacent", D1003="07D", "Adjacent",D1003="06C","Adjacent",D1003="06E","Adjacent",TRUE,"")</f>
        <v/>
      </c>
      <c r="F1003" t="s">
        <v>34</v>
      </c>
      <c r="G1003">
        <v>10062018</v>
      </c>
      <c r="H1003" s="5">
        <v>4</v>
      </c>
      <c r="J1003" t="s">
        <v>40</v>
      </c>
      <c r="K1003" t="s">
        <v>41</v>
      </c>
      <c r="L1003" t="s">
        <v>42</v>
      </c>
      <c r="O1003" t="s">
        <v>50</v>
      </c>
      <c r="Q1003" t="s">
        <v>2761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X1003" t="b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str" cm="1">
        <f t="array" ref="AF1003">_xlfn.IFS(Y1003=TRUE,"THREATENED",Z1003=TRUE,"THREATENED",AA1003=TRUE,"THREATENED",AE1003=TRUE,"THREATENED",TRUE,"")</f>
        <v/>
      </c>
      <c r="AH1003" t="s">
        <v>2762</v>
      </c>
      <c r="AI1003" t="b">
        <v>1</v>
      </c>
    </row>
    <row r="1004" spans="1:35" x14ac:dyDescent="0.3">
      <c r="A1004">
        <v>-73.96365514</v>
      </c>
      <c r="B1004">
        <v>40.790157280000003</v>
      </c>
      <c r="C1004" t="s">
        <v>2763</v>
      </c>
      <c r="D1004" t="s">
        <v>911</v>
      </c>
      <c r="E1004" t="str" cm="1">
        <f t="array" ref="E1004">_xlfn.IFS(D1004="05D", "Adjacent", D1004="07D", "Adjacent",D1004="06C","Adjacent",D1004="06E","Adjacent",TRUE,"")</f>
        <v/>
      </c>
      <c r="F1004" t="s">
        <v>34</v>
      </c>
      <c r="G1004">
        <v>10192018</v>
      </c>
      <c r="H1004" s="5">
        <v>2</v>
      </c>
      <c r="I1004" t="s">
        <v>39</v>
      </c>
      <c r="J1004" t="s">
        <v>40</v>
      </c>
      <c r="K1004" t="s">
        <v>168</v>
      </c>
      <c r="L1004" t="s">
        <v>169</v>
      </c>
      <c r="O1004" t="s">
        <v>43</v>
      </c>
      <c r="P1004" s="5" t="b">
        <v>0</v>
      </c>
      <c r="R1004" t="b">
        <v>0</v>
      </c>
      <c r="S1004" t="b">
        <v>1</v>
      </c>
      <c r="T1004" t="b">
        <v>0</v>
      </c>
      <c r="U1004" t="b">
        <v>1</v>
      </c>
      <c r="V1004" t="b">
        <v>1</v>
      </c>
      <c r="X1004" t="b">
        <v>0</v>
      </c>
      <c r="Y1004" t="b">
        <v>0</v>
      </c>
      <c r="Z1004" t="b">
        <v>0</v>
      </c>
      <c r="AA1004" t="b">
        <v>0</v>
      </c>
      <c r="AB1004" t="b">
        <v>1</v>
      </c>
      <c r="AC1004" t="b">
        <v>0</v>
      </c>
      <c r="AD1004" t="b">
        <v>0</v>
      </c>
      <c r="AE1004" t="b">
        <v>1</v>
      </c>
      <c r="AF1004" t="str" cm="1">
        <f t="array" ref="AF1004">_xlfn.IFS(Y1004=TRUE,"THREATENED",Z1004=TRUE,"THREATENED",AA1004=TRUE,"THREATENED",AE1004=TRUE,"THREATENED",TRUE,"")</f>
        <v>THREATENED</v>
      </c>
      <c r="AH1004" t="s">
        <v>2764</v>
      </c>
      <c r="AI1004" t="b">
        <v>1</v>
      </c>
    </row>
    <row r="1005" spans="1:35" x14ac:dyDescent="0.3">
      <c r="A1005">
        <v>-73.968972359999995</v>
      </c>
      <c r="B1005">
        <v>40.775686100000001</v>
      </c>
      <c r="C1005" t="s">
        <v>2765</v>
      </c>
      <c r="D1005" t="s">
        <v>275</v>
      </c>
      <c r="E1005" t="str" cm="1">
        <f t="array" ref="E1005">_xlfn.IFS(D1005="05D", "Adjacent", D1005="07D", "Adjacent",D1005="06C","Adjacent",D1005="06E","Adjacent",TRUE,"")</f>
        <v/>
      </c>
      <c r="F1005" t="s">
        <v>48</v>
      </c>
      <c r="G1005">
        <v>10072018</v>
      </c>
      <c r="H1005" s="5">
        <v>1</v>
      </c>
      <c r="I1005" t="s">
        <v>39</v>
      </c>
      <c r="J1005" t="s">
        <v>40</v>
      </c>
      <c r="K1005" t="s">
        <v>41</v>
      </c>
      <c r="L1005" t="s">
        <v>42</v>
      </c>
      <c r="O1005" t="s">
        <v>50</v>
      </c>
      <c r="P1005" s="5">
        <v>20</v>
      </c>
      <c r="R1005" t="b">
        <v>0</v>
      </c>
      <c r="S1005" t="b">
        <v>0</v>
      </c>
      <c r="T1005" t="b">
        <v>1</v>
      </c>
      <c r="U1005" t="b">
        <v>0</v>
      </c>
      <c r="V1005" t="b">
        <v>0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1</v>
      </c>
      <c r="AE1005" t="b">
        <v>0</v>
      </c>
      <c r="AF1005" t="str" cm="1">
        <f t="array" ref="AF1005">_xlfn.IFS(Y1005=TRUE,"THREATENED",Z1005=TRUE,"THREATENED",AA1005=TRUE,"THREATENED",AE1005=TRUE,"THREATENED",TRUE,"")</f>
        <v/>
      </c>
      <c r="AH1005" t="s">
        <v>2766</v>
      </c>
      <c r="AI1005" t="b">
        <v>1</v>
      </c>
    </row>
    <row r="1006" spans="1:35" x14ac:dyDescent="0.3">
      <c r="A1006">
        <v>-73.971911149999997</v>
      </c>
      <c r="B1006">
        <v>40.775878990000002</v>
      </c>
      <c r="C1006" t="s">
        <v>2767</v>
      </c>
      <c r="D1006" t="s">
        <v>1148</v>
      </c>
      <c r="E1006" t="str" cm="1">
        <f t="array" ref="E1006">_xlfn.IFS(D1006="05D", "Adjacent", D1006="07D", "Adjacent",D1006="06C","Adjacent",D1006="06E","Adjacent",TRUE,"")</f>
        <v/>
      </c>
      <c r="F1006" t="s">
        <v>48</v>
      </c>
      <c r="G1006">
        <v>10132018</v>
      </c>
      <c r="H1006" s="5">
        <v>2</v>
      </c>
      <c r="I1006" t="s">
        <v>39</v>
      </c>
      <c r="J1006" t="s">
        <v>40</v>
      </c>
      <c r="L1006" t="s">
        <v>55</v>
      </c>
      <c r="O1006" t="s">
        <v>50</v>
      </c>
      <c r="P1006" s="5">
        <v>7</v>
      </c>
      <c r="Q1006" t="s">
        <v>2768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s="4" t="s">
        <v>2769</v>
      </c>
      <c r="X1006" t="b">
        <v>0</v>
      </c>
      <c r="Y1006" t="b">
        <v>0</v>
      </c>
      <c r="Z1006" t="b">
        <v>0</v>
      </c>
      <c r="AA1006" t="b">
        <v>1</v>
      </c>
      <c r="AB1006" t="b">
        <v>0</v>
      </c>
      <c r="AC1006" t="b">
        <v>0</v>
      </c>
      <c r="AD1006" t="b">
        <v>0</v>
      </c>
      <c r="AE1006" t="b">
        <v>1</v>
      </c>
      <c r="AF1006" t="str" cm="1">
        <f t="array" ref="AF1006">_xlfn.IFS(Y1006=TRUE,"THREATENED",Z1006=TRUE,"THREATENED",AA1006=TRUE,"THREATENED",AE1006=TRUE,"THREATENED",TRUE,"")</f>
        <v>THREATENED</v>
      </c>
      <c r="AH1006" t="s">
        <v>2770</v>
      </c>
      <c r="AI1006" t="b">
        <v>0</v>
      </c>
    </row>
    <row r="1007" spans="1:35" x14ac:dyDescent="0.3">
      <c r="A1007">
        <v>-73.975556920000002</v>
      </c>
      <c r="B1007">
        <v>40.766800699999997</v>
      </c>
      <c r="C1007" t="s">
        <v>2771</v>
      </c>
      <c r="D1007" t="s">
        <v>481</v>
      </c>
      <c r="E1007" t="str" cm="1">
        <f t="array" ref="E1007">_xlfn.IFS(D1007="05D", "Adjacent", D1007="07D", "Adjacent",D1007="06C","Adjacent",D1007="06E","Adjacent",TRUE,"")</f>
        <v/>
      </c>
      <c r="F1007" t="s">
        <v>48</v>
      </c>
      <c r="G1007">
        <v>10062018</v>
      </c>
      <c r="H1007" s="5">
        <v>3</v>
      </c>
      <c r="I1007" t="s">
        <v>39</v>
      </c>
      <c r="J1007" t="s">
        <v>40</v>
      </c>
      <c r="K1007" t="s">
        <v>41</v>
      </c>
      <c r="L1007" t="s">
        <v>42</v>
      </c>
      <c r="O1007" t="s">
        <v>50</v>
      </c>
      <c r="P1007" s="5">
        <v>25</v>
      </c>
      <c r="Q1007" t="s">
        <v>466</v>
      </c>
      <c r="R1007" t="b">
        <v>0</v>
      </c>
      <c r="S1007" t="b">
        <v>0</v>
      </c>
      <c r="T1007" t="b">
        <v>1</v>
      </c>
      <c r="U1007" t="b">
        <v>0</v>
      </c>
      <c r="V1007" t="b">
        <v>0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str" cm="1">
        <f t="array" ref="AF1007">_xlfn.IFS(Y1007=TRUE,"THREATENED",Z1007=TRUE,"THREATENED",AA1007=TRUE,"THREATENED",AE1007=TRUE,"THREATENED",TRUE,"")</f>
        <v/>
      </c>
      <c r="AH1007" t="s">
        <v>2772</v>
      </c>
      <c r="AI1007" t="b">
        <v>1</v>
      </c>
    </row>
    <row r="1008" spans="1:35" x14ac:dyDescent="0.3">
      <c r="A1008">
        <v>-73.969553899999994</v>
      </c>
      <c r="B1008">
        <v>40.770988490000001</v>
      </c>
      <c r="C1008" t="s">
        <v>2773</v>
      </c>
      <c r="D1008" t="s">
        <v>2059</v>
      </c>
      <c r="E1008" t="str" cm="1">
        <f t="array" ref="E1008">_xlfn.IFS(D1008="05D", "Adjacent", D1008="07D", "Adjacent",D1008="06C","Adjacent",D1008="06E","Adjacent",TRUE,"")</f>
        <v/>
      </c>
      <c r="F1008" t="s">
        <v>34</v>
      </c>
      <c r="G1008">
        <v>10182018</v>
      </c>
      <c r="H1008" s="5">
        <v>4</v>
      </c>
      <c r="I1008" t="s">
        <v>39</v>
      </c>
      <c r="J1008" t="s">
        <v>40</v>
      </c>
      <c r="L1008" t="s">
        <v>55</v>
      </c>
      <c r="O1008" t="s">
        <v>43</v>
      </c>
      <c r="P1008" s="5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1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str" cm="1">
        <f t="array" ref="AF1008">_xlfn.IFS(Y1008=TRUE,"THREATENED",Z1008=TRUE,"THREATENED",AA1008=TRUE,"THREATENED",AE1008=TRUE,"THREATENED",TRUE,"")</f>
        <v/>
      </c>
      <c r="AH1008" t="s">
        <v>2774</v>
      </c>
      <c r="AI1008" t="b">
        <v>1</v>
      </c>
    </row>
    <row r="1009" spans="1:35" x14ac:dyDescent="0.3">
      <c r="A1009">
        <v>-73.9694468</v>
      </c>
      <c r="B1009">
        <v>40.770360889999999</v>
      </c>
      <c r="C1009" t="s">
        <v>2775</v>
      </c>
      <c r="D1009" t="s">
        <v>1326</v>
      </c>
      <c r="E1009" t="str" cm="1">
        <f t="array" ref="E1009">_xlfn.IFS(D1009="05D", "Adjacent", D1009="07D", "Adjacent",D1009="06C","Adjacent",D1009="06E","Adjacent",TRUE,"")</f>
        <v/>
      </c>
      <c r="F1009" t="s">
        <v>34</v>
      </c>
      <c r="G1009">
        <v>10132018</v>
      </c>
      <c r="H1009" s="5">
        <v>5</v>
      </c>
      <c r="I1009" t="s">
        <v>39</v>
      </c>
      <c r="J1009" t="s">
        <v>40</v>
      </c>
      <c r="K1009" t="s">
        <v>117</v>
      </c>
      <c r="L1009" t="s">
        <v>118</v>
      </c>
      <c r="O1009" t="s">
        <v>43</v>
      </c>
      <c r="P1009" s="5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1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1</v>
      </c>
      <c r="AE1009" t="b">
        <v>0</v>
      </c>
      <c r="AF1009" t="str" cm="1">
        <f t="array" ref="AF1009">_xlfn.IFS(Y1009=TRUE,"THREATENED",Z1009=TRUE,"THREATENED",AA1009=TRUE,"THREATENED",AE1009=TRUE,"THREATENED",TRUE,"")</f>
        <v/>
      </c>
      <c r="AH1009" t="s">
        <v>2776</v>
      </c>
      <c r="AI1009" t="b">
        <v>1</v>
      </c>
    </row>
    <row r="1010" spans="1:35" x14ac:dyDescent="0.3">
      <c r="A1010">
        <v>-73.972034710000003</v>
      </c>
      <c r="B1010">
        <v>40.772775029999998</v>
      </c>
      <c r="C1010" t="s">
        <v>2777</v>
      </c>
      <c r="D1010" t="s">
        <v>1923</v>
      </c>
      <c r="E1010" t="str" cm="1">
        <f t="array" ref="E1010">_xlfn.IFS(D1010="05D", "Adjacent", D1010="07D", "Adjacent",D1010="06C","Adjacent",D1010="06E","Adjacent",TRUE,"")</f>
        <v/>
      </c>
      <c r="F1010" t="s">
        <v>34</v>
      </c>
      <c r="G1010">
        <v>10142018</v>
      </c>
      <c r="H1010" s="5">
        <v>1</v>
      </c>
      <c r="I1010" t="s">
        <v>39</v>
      </c>
      <c r="J1010" t="s">
        <v>40</v>
      </c>
      <c r="K1010" t="s">
        <v>41</v>
      </c>
      <c r="L1010" t="s">
        <v>42</v>
      </c>
      <c r="O1010" t="s">
        <v>43</v>
      </c>
      <c r="P1010" s="5" t="b">
        <v>0</v>
      </c>
      <c r="Q1010" t="s">
        <v>2778</v>
      </c>
      <c r="R1010" t="b">
        <v>0</v>
      </c>
      <c r="S1010" t="b">
        <v>0</v>
      </c>
      <c r="T1010" t="b">
        <v>0</v>
      </c>
      <c r="U1010" t="b">
        <v>0</v>
      </c>
      <c r="V1010" t="b">
        <v>1</v>
      </c>
      <c r="W1010" s="4" t="s">
        <v>2779</v>
      </c>
      <c r="X1010" t="b">
        <v>0</v>
      </c>
      <c r="Y1010" t="b">
        <v>0</v>
      </c>
      <c r="Z1010" t="b">
        <v>0</v>
      </c>
      <c r="AA1010" t="b">
        <v>0</v>
      </c>
      <c r="AB1010" t="b">
        <v>1</v>
      </c>
      <c r="AC1010" t="b">
        <v>0</v>
      </c>
      <c r="AD1010" t="b">
        <v>1</v>
      </c>
      <c r="AE1010" t="b">
        <v>0</v>
      </c>
      <c r="AF1010" t="str" cm="1">
        <f t="array" ref="AF1010">_xlfn.IFS(Y1010=TRUE,"THREATENED",Z1010=TRUE,"THREATENED",AA1010=TRUE,"THREATENED",AE1010=TRUE,"THREATENED",TRUE,"")</f>
        <v/>
      </c>
      <c r="AG1010" t="s">
        <v>2780</v>
      </c>
      <c r="AH1010" t="s">
        <v>2781</v>
      </c>
      <c r="AI1010" t="b">
        <v>0</v>
      </c>
    </row>
    <row r="1011" spans="1:35" x14ac:dyDescent="0.3">
      <c r="A1011">
        <v>-73.969129350000003</v>
      </c>
      <c r="B1011">
        <v>40.77032191</v>
      </c>
      <c r="C1011" t="s">
        <v>2782</v>
      </c>
      <c r="D1011" t="s">
        <v>1326</v>
      </c>
      <c r="E1011" t="str" cm="1">
        <f t="array" ref="E1011">_xlfn.IFS(D1011="05D", "Adjacent", D1011="07D", "Adjacent",D1011="06C","Adjacent",D1011="06E","Adjacent",TRUE,"")</f>
        <v/>
      </c>
      <c r="F1011" t="s">
        <v>48</v>
      </c>
      <c r="G1011">
        <v>10062018</v>
      </c>
      <c r="H1011" s="5">
        <v>11</v>
      </c>
      <c r="I1011" t="s">
        <v>39</v>
      </c>
      <c r="J1011" t="s">
        <v>40</v>
      </c>
      <c r="L1011" t="s">
        <v>55</v>
      </c>
      <c r="O1011" t="s">
        <v>50</v>
      </c>
      <c r="P1011" s="5">
        <v>50</v>
      </c>
      <c r="Q1011" t="s">
        <v>206</v>
      </c>
      <c r="R1011" t="b">
        <v>0</v>
      </c>
      <c r="S1011" t="b">
        <v>1</v>
      </c>
      <c r="T1011" t="b">
        <v>0</v>
      </c>
      <c r="U1011" t="b">
        <v>0</v>
      </c>
      <c r="V1011" t="b">
        <v>0</v>
      </c>
      <c r="X1011" t="b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1</v>
      </c>
      <c r="AE1011" t="b">
        <v>0</v>
      </c>
      <c r="AF1011" t="str" cm="1">
        <f t="array" ref="AF1011">_xlfn.IFS(Y1011=TRUE,"THREATENED",Z1011=TRUE,"THREATENED",AA1011=TRUE,"THREATENED",AE1011=TRUE,"THREATENED",TRUE,"")</f>
        <v/>
      </c>
      <c r="AH1011" t="s">
        <v>2783</v>
      </c>
      <c r="AI1011" t="b">
        <v>1</v>
      </c>
    </row>
    <row r="1012" spans="1:35" x14ac:dyDescent="0.3">
      <c r="A1012">
        <v>-73.955203499999996</v>
      </c>
      <c r="B1012">
        <v>40.788985189999998</v>
      </c>
      <c r="C1012" t="s">
        <v>2784</v>
      </c>
      <c r="D1012" t="s">
        <v>877</v>
      </c>
      <c r="E1012" t="str" cm="1">
        <f t="array" ref="E1012">_xlfn.IFS(D1012="05D", "Adjacent", D1012="07D", "Adjacent",D1012="06C","Adjacent",D1012="06E","Adjacent",TRUE,"")</f>
        <v/>
      </c>
      <c r="F1012" t="s">
        <v>48</v>
      </c>
      <c r="G1012">
        <v>10132018</v>
      </c>
      <c r="H1012" s="5">
        <v>6</v>
      </c>
      <c r="I1012" t="s">
        <v>39</v>
      </c>
      <c r="J1012" t="s">
        <v>41</v>
      </c>
      <c r="K1012" t="s">
        <v>40</v>
      </c>
      <c r="L1012" t="s">
        <v>110</v>
      </c>
      <c r="O1012" t="s">
        <v>50</v>
      </c>
      <c r="P1012" s="5">
        <v>3</v>
      </c>
      <c r="Q1012" t="s">
        <v>878</v>
      </c>
      <c r="R1012" t="b">
        <v>0</v>
      </c>
      <c r="S1012" t="b">
        <v>0</v>
      </c>
      <c r="T1012" t="b">
        <v>1</v>
      </c>
      <c r="U1012" t="b">
        <v>0</v>
      </c>
      <c r="V1012" t="b">
        <v>1</v>
      </c>
      <c r="X1012" t="b">
        <v>0</v>
      </c>
      <c r="Y1012" t="b">
        <v>0</v>
      </c>
      <c r="Z1012" t="b">
        <v>0</v>
      </c>
      <c r="AA1012" t="b">
        <v>1</v>
      </c>
      <c r="AB1012" t="b">
        <v>0</v>
      </c>
      <c r="AC1012" t="b">
        <v>0</v>
      </c>
      <c r="AD1012" t="b">
        <v>1</v>
      </c>
      <c r="AE1012" t="b">
        <v>0</v>
      </c>
      <c r="AF1012" t="str" cm="1">
        <f t="array" ref="AF1012">_xlfn.IFS(Y1012=TRUE,"THREATENED",Z1012=TRUE,"THREATENED",AA1012=TRUE,"THREATENED",AE1012=TRUE,"THREATENED",TRUE,"")</f>
        <v>THREATENED</v>
      </c>
      <c r="AH1012" t="s">
        <v>2785</v>
      </c>
      <c r="AI1012" t="b">
        <v>1</v>
      </c>
    </row>
    <row r="1013" spans="1:35" x14ac:dyDescent="0.3">
      <c r="A1013">
        <v>-73.969530559999995</v>
      </c>
      <c r="B1013">
        <v>40.775754200000002</v>
      </c>
      <c r="C1013" t="s">
        <v>2786</v>
      </c>
      <c r="D1013" t="s">
        <v>275</v>
      </c>
      <c r="E1013" t="str" cm="1">
        <f t="array" ref="E1013">_xlfn.IFS(D1013="05D", "Adjacent", D1013="07D", "Adjacent",D1013="06C","Adjacent",D1013="06E","Adjacent",TRUE,"")</f>
        <v/>
      </c>
      <c r="F1013" t="s">
        <v>34</v>
      </c>
      <c r="G1013">
        <v>10082018</v>
      </c>
      <c r="H1013" s="5">
        <v>3</v>
      </c>
      <c r="I1013" t="s">
        <v>39</v>
      </c>
      <c r="J1013" t="s">
        <v>40</v>
      </c>
      <c r="L1013" t="s">
        <v>55</v>
      </c>
      <c r="O1013" t="s">
        <v>50</v>
      </c>
      <c r="P1013" s="5">
        <v>15</v>
      </c>
      <c r="Q1013" t="s">
        <v>206</v>
      </c>
      <c r="R1013" t="b">
        <v>0</v>
      </c>
      <c r="S1013" t="b">
        <v>0</v>
      </c>
      <c r="T1013" t="b">
        <v>0</v>
      </c>
      <c r="U1013" t="b">
        <v>1</v>
      </c>
      <c r="V1013" t="b">
        <v>1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1</v>
      </c>
      <c r="AE1013" t="b">
        <v>0</v>
      </c>
      <c r="AF1013" t="str" cm="1">
        <f t="array" ref="AF1013">_xlfn.IFS(Y1013=TRUE,"THREATENED",Z1013=TRUE,"THREATENED",AA1013=TRUE,"THREATENED",AE1013=TRUE,"THREATENED",TRUE,"")</f>
        <v/>
      </c>
      <c r="AH1013" t="s">
        <v>2787</v>
      </c>
      <c r="AI1013" t="b">
        <v>1</v>
      </c>
    </row>
    <row r="1014" spans="1:35" x14ac:dyDescent="0.3">
      <c r="A1014">
        <v>-73.970426959999998</v>
      </c>
      <c r="B1014">
        <v>40.77229646</v>
      </c>
      <c r="C1014" t="s">
        <v>2788</v>
      </c>
      <c r="D1014" t="s">
        <v>609</v>
      </c>
      <c r="E1014" t="str" cm="1">
        <f t="array" ref="E1014">_xlfn.IFS(D1014="05D", "Adjacent", D1014="07D", "Adjacent",D1014="06C","Adjacent",D1014="06E","Adjacent",TRUE,"")</f>
        <v/>
      </c>
      <c r="F1014" t="s">
        <v>48</v>
      </c>
      <c r="G1014">
        <v>10062018</v>
      </c>
      <c r="H1014" s="5">
        <v>9</v>
      </c>
      <c r="I1014" t="s">
        <v>39</v>
      </c>
      <c r="J1014" t="s">
        <v>40</v>
      </c>
      <c r="K1014" t="s">
        <v>84</v>
      </c>
      <c r="L1014" t="s">
        <v>103</v>
      </c>
      <c r="O1014" t="s">
        <v>43</v>
      </c>
      <c r="P1014" s="5" t="b">
        <v>0</v>
      </c>
      <c r="R1014" t="b">
        <v>1</v>
      </c>
      <c r="S1014" t="b">
        <v>0</v>
      </c>
      <c r="T1014" t="b">
        <v>0</v>
      </c>
      <c r="U1014" t="b">
        <v>0</v>
      </c>
      <c r="V1014" t="b">
        <v>0</v>
      </c>
      <c r="X1014" t="b">
        <v>0</v>
      </c>
      <c r="Y1014" t="b">
        <v>0</v>
      </c>
      <c r="Z1014" t="b">
        <v>0</v>
      </c>
      <c r="AA1014" t="b">
        <v>1</v>
      </c>
      <c r="AB1014" t="b">
        <v>0</v>
      </c>
      <c r="AC1014" t="b">
        <v>0</v>
      </c>
      <c r="AD1014" t="b">
        <v>0</v>
      </c>
      <c r="AE1014" t="b">
        <v>1</v>
      </c>
      <c r="AF1014" t="str" cm="1">
        <f t="array" ref="AF1014">_xlfn.IFS(Y1014=TRUE,"THREATENED",Z1014=TRUE,"THREATENED",AA1014=TRUE,"THREATENED",AE1014=TRUE,"THREATENED",TRUE,"")</f>
        <v>THREATENED</v>
      </c>
      <c r="AH1014" t="s">
        <v>2789</v>
      </c>
      <c r="AI1014" t="b">
        <v>1</v>
      </c>
    </row>
    <row r="1015" spans="1:35" x14ac:dyDescent="0.3">
      <c r="A1015">
        <v>-73.970169339999998</v>
      </c>
      <c r="B1015">
        <v>40.770545249999998</v>
      </c>
      <c r="C1015" t="s">
        <v>2790</v>
      </c>
      <c r="D1015" t="s">
        <v>199</v>
      </c>
      <c r="E1015" t="str" cm="1">
        <f t="array" ref="E1015">_xlfn.IFS(D1015="05D", "Adjacent", D1015="07D", "Adjacent",D1015="06C","Adjacent",D1015="06E","Adjacent",TRUE,"")</f>
        <v/>
      </c>
      <c r="F1015" t="s">
        <v>48</v>
      </c>
      <c r="G1015">
        <v>10172018</v>
      </c>
      <c r="H1015" s="5">
        <v>5</v>
      </c>
      <c r="I1015" t="s">
        <v>39</v>
      </c>
      <c r="J1015" t="s">
        <v>40</v>
      </c>
      <c r="K1015" t="s">
        <v>41</v>
      </c>
      <c r="L1015" t="s">
        <v>42</v>
      </c>
      <c r="O1015" t="s">
        <v>50</v>
      </c>
      <c r="P1015" s="5">
        <v>6</v>
      </c>
      <c r="R1015" t="b">
        <v>1</v>
      </c>
      <c r="S1015" t="b">
        <v>0</v>
      </c>
      <c r="T1015" t="b">
        <v>0</v>
      </c>
      <c r="U1015" t="b">
        <v>1</v>
      </c>
      <c r="V1015" t="b">
        <v>1</v>
      </c>
      <c r="X1015" t="b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1</v>
      </c>
      <c r="AE1015" t="b">
        <v>0</v>
      </c>
      <c r="AF1015" t="str" cm="1">
        <f t="array" ref="AF1015">_xlfn.IFS(Y1015=TRUE,"THREATENED",Z1015=TRUE,"THREATENED",AA1015=TRUE,"THREATENED",AE1015=TRUE,"THREATENED",TRUE,"")</f>
        <v/>
      </c>
      <c r="AH1015" t="s">
        <v>2791</v>
      </c>
      <c r="AI1015" t="b">
        <v>1</v>
      </c>
    </row>
    <row r="1016" spans="1:35" x14ac:dyDescent="0.3">
      <c r="A1016">
        <v>-73.971869679999998</v>
      </c>
      <c r="B1016">
        <v>40.778926990000002</v>
      </c>
      <c r="C1016" t="s">
        <v>2792</v>
      </c>
      <c r="D1016" t="s">
        <v>1141</v>
      </c>
      <c r="E1016" t="str" cm="1">
        <f t="array" ref="E1016">_xlfn.IFS(D1016="05D", "Adjacent", D1016="07D", "Adjacent",D1016="06C","Adjacent",D1016="06E","Adjacent",TRUE,"")</f>
        <v/>
      </c>
      <c r="F1016" t="s">
        <v>48</v>
      </c>
      <c r="G1016">
        <v>10142018</v>
      </c>
      <c r="H1016" s="5">
        <v>3</v>
      </c>
      <c r="I1016" t="s">
        <v>54</v>
      </c>
      <c r="J1016" t="s">
        <v>40</v>
      </c>
      <c r="K1016" t="s">
        <v>41</v>
      </c>
      <c r="L1016" t="s">
        <v>42</v>
      </c>
      <c r="O1016" t="s">
        <v>43</v>
      </c>
      <c r="P1016" s="5" t="b">
        <v>0</v>
      </c>
      <c r="R1016" t="b">
        <v>1</v>
      </c>
      <c r="S1016" t="b">
        <v>0</v>
      </c>
      <c r="T1016" t="b">
        <v>0</v>
      </c>
      <c r="U1016" t="b">
        <v>1</v>
      </c>
      <c r="V1016" t="b">
        <v>1</v>
      </c>
      <c r="W1016" s="4" t="s">
        <v>2793</v>
      </c>
      <c r="X1016" t="b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1</v>
      </c>
      <c r="AE1016" t="b">
        <v>0</v>
      </c>
      <c r="AF1016" t="str" cm="1">
        <f t="array" ref="AF1016">_xlfn.IFS(Y1016=TRUE,"THREATENED",Z1016=TRUE,"THREATENED",AA1016=TRUE,"THREATENED",AE1016=TRUE,"THREATENED",TRUE,"")</f>
        <v/>
      </c>
      <c r="AH1016" t="s">
        <v>2794</v>
      </c>
      <c r="AI1016" t="b">
        <v>0</v>
      </c>
    </row>
    <row r="1017" spans="1:35" x14ac:dyDescent="0.3">
      <c r="A1017">
        <v>-73.954885349999998</v>
      </c>
      <c r="B1017">
        <v>40.798478359999997</v>
      </c>
      <c r="C1017" t="s">
        <v>2795</v>
      </c>
      <c r="D1017" t="s">
        <v>353</v>
      </c>
      <c r="E1017" t="str" cm="1">
        <f t="array" ref="E1017">_xlfn.IFS(D1017="05D", "Adjacent", D1017="07D", "Adjacent",D1017="06C","Adjacent",D1017="06E","Adjacent",TRUE,"")</f>
        <v/>
      </c>
      <c r="F1017" t="s">
        <v>34</v>
      </c>
      <c r="G1017">
        <v>10142018</v>
      </c>
      <c r="H1017" s="5">
        <v>4</v>
      </c>
      <c r="I1017" t="s">
        <v>39</v>
      </c>
      <c r="J1017" t="s">
        <v>40</v>
      </c>
      <c r="K1017" t="s">
        <v>41</v>
      </c>
      <c r="L1017" t="s">
        <v>42</v>
      </c>
      <c r="O1017" t="s">
        <v>50</v>
      </c>
      <c r="P1017" s="5">
        <v>30</v>
      </c>
      <c r="R1017" t="b">
        <v>0</v>
      </c>
      <c r="S1017" t="b">
        <v>0</v>
      </c>
      <c r="T1017" t="b">
        <v>1</v>
      </c>
      <c r="U1017" t="b">
        <v>0</v>
      </c>
      <c r="V1017" t="b">
        <v>0</v>
      </c>
      <c r="W1017" s="4" t="s">
        <v>2796</v>
      </c>
      <c r="X1017" t="b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str" cm="1">
        <f t="array" ref="AF1017">_xlfn.IFS(Y1017=TRUE,"THREATENED",Z1017=TRUE,"THREATENED",AA1017=TRUE,"THREATENED",AE1017=TRUE,"THREATENED",TRUE,"")</f>
        <v/>
      </c>
      <c r="AH1017" t="s">
        <v>2797</v>
      </c>
      <c r="AI1017" t="b">
        <v>0</v>
      </c>
    </row>
    <row r="1018" spans="1:35" x14ac:dyDescent="0.3">
      <c r="A1018">
        <v>-73.952151470000004</v>
      </c>
      <c r="B1018">
        <v>40.794951519999998</v>
      </c>
      <c r="C1018" t="s">
        <v>2801</v>
      </c>
      <c r="D1018" t="s">
        <v>559</v>
      </c>
      <c r="E1018" t="str" cm="1">
        <f t="array" ref="E1018">_xlfn.IFS(D1018="05D", "Adjacent", D1018="07D", "Adjacent",D1018="06C","Adjacent",D1018="06E","Adjacent",TRUE,"")</f>
        <v/>
      </c>
      <c r="F1018" t="s">
        <v>34</v>
      </c>
      <c r="G1018">
        <v>10132018</v>
      </c>
      <c r="H1018" s="5">
        <v>3</v>
      </c>
      <c r="I1018" t="s">
        <v>54</v>
      </c>
      <c r="J1018" t="s">
        <v>40</v>
      </c>
      <c r="K1018" t="s">
        <v>117</v>
      </c>
      <c r="L1018" t="s">
        <v>118</v>
      </c>
      <c r="O1018" t="s">
        <v>43</v>
      </c>
      <c r="P1018" s="5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1</v>
      </c>
      <c r="X1018" t="b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1</v>
      </c>
      <c r="AD1018" t="b">
        <v>1</v>
      </c>
      <c r="AE1018" t="b">
        <v>1</v>
      </c>
      <c r="AF1018" t="str" cm="1">
        <f t="array" ref="AF1018">_xlfn.IFS(Y1018=TRUE,"THREATENED",Z1018=TRUE,"THREATENED",AA1018=TRUE,"THREATENED",AE1018=TRUE,"THREATENED",TRUE,"")</f>
        <v>THREATENED</v>
      </c>
      <c r="AH1018" t="s">
        <v>2802</v>
      </c>
      <c r="AI1018" t="b">
        <v>1</v>
      </c>
    </row>
    <row r="1019" spans="1:35" x14ac:dyDescent="0.3">
      <c r="A1019">
        <v>-73.976350659999994</v>
      </c>
      <c r="B1019">
        <v>40.771611389999997</v>
      </c>
      <c r="C1019" t="s">
        <v>2803</v>
      </c>
      <c r="D1019" t="s">
        <v>2804</v>
      </c>
      <c r="E1019" t="str" cm="1">
        <f t="array" ref="E1019">_xlfn.IFS(D1019="05D", "Adjacent", D1019="07D", "Adjacent",D1019="06C","Adjacent",D1019="06E","Adjacent",TRUE,"")</f>
        <v/>
      </c>
      <c r="F1019" t="s">
        <v>34</v>
      </c>
      <c r="G1019">
        <v>10202018</v>
      </c>
      <c r="H1019" s="5">
        <v>5</v>
      </c>
      <c r="I1019" t="s">
        <v>54</v>
      </c>
      <c r="J1019" t="s">
        <v>40</v>
      </c>
      <c r="K1019" t="s">
        <v>41</v>
      </c>
      <c r="L1019" t="s">
        <v>42</v>
      </c>
      <c r="O1019" t="s">
        <v>43</v>
      </c>
      <c r="P1019" s="5" t="b">
        <v>0</v>
      </c>
      <c r="R1019" t="b">
        <v>0</v>
      </c>
      <c r="S1019" t="b">
        <v>0</v>
      </c>
      <c r="T1019" t="b">
        <v>0</v>
      </c>
      <c r="U1019" t="b">
        <v>1</v>
      </c>
      <c r="V1019" t="b">
        <v>0</v>
      </c>
      <c r="X1019" t="b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str" cm="1">
        <f t="array" ref="AF1019">_xlfn.IFS(Y1019=TRUE,"THREATENED",Z1019=TRUE,"THREATENED",AA1019=TRUE,"THREATENED",AE1019=TRUE,"THREATENED",TRUE,"")</f>
        <v/>
      </c>
      <c r="AH1019" t="s">
        <v>2805</v>
      </c>
      <c r="AI1019" t="b">
        <v>1</v>
      </c>
    </row>
    <row r="1020" spans="1:35" x14ac:dyDescent="0.3">
      <c r="A1020">
        <v>-73.971095109999993</v>
      </c>
      <c r="B1020">
        <v>40.772501249999998</v>
      </c>
      <c r="C1020" t="s">
        <v>2806</v>
      </c>
      <c r="D1020" t="s">
        <v>329</v>
      </c>
      <c r="E1020" t="str" cm="1">
        <f t="array" ref="E1020">_xlfn.IFS(D1020="05D", "Adjacent", D1020="07D", "Adjacent",D1020="06C","Adjacent",D1020="06E","Adjacent",TRUE,"")</f>
        <v/>
      </c>
      <c r="F1020" t="s">
        <v>34</v>
      </c>
      <c r="G1020">
        <v>10192018</v>
      </c>
      <c r="H1020" s="5">
        <v>4</v>
      </c>
      <c r="I1020" t="s">
        <v>39</v>
      </c>
      <c r="J1020" t="s">
        <v>192</v>
      </c>
      <c r="L1020" t="s">
        <v>193</v>
      </c>
      <c r="O1020" t="s">
        <v>43</v>
      </c>
      <c r="P1020" s="5" t="b">
        <v>0</v>
      </c>
      <c r="Q1020" t="s">
        <v>713</v>
      </c>
      <c r="R1020" t="b">
        <v>0</v>
      </c>
      <c r="S1020" t="b">
        <v>0</v>
      </c>
      <c r="T1020" t="b">
        <v>0</v>
      </c>
      <c r="U1020" t="b">
        <v>0</v>
      </c>
      <c r="V1020" t="b">
        <v>1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1</v>
      </c>
      <c r="AE1020" t="b">
        <v>0</v>
      </c>
      <c r="AF1020" t="str" cm="1">
        <f t="array" ref="AF1020">_xlfn.IFS(Y1020=TRUE,"THREATENED",Z1020=TRUE,"THREATENED",AA1020=TRUE,"THREATENED",AE1020=TRUE,"THREATENED",TRUE,"")</f>
        <v/>
      </c>
      <c r="AH1020" t="s">
        <v>2807</v>
      </c>
      <c r="AI1020" t="b">
        <v>1</v>
      </c>
    </row>
    <row r="1021" spans="1:35" x14ac:dyDescent="0.3">
      <c r="A1021">
        <v>-73.964001629999998</v>
      </c>
      <c r="B1021">
        <v>40.792175909999997</v>
      </c>
      <c r="C1021" t="s">
        <v>2808</v>
      </c>
      <c r="D1021" t="s">
        <v>125</v>
      </c>
      <c r="E1021" t="str" cm="1">
        <f t="array" ref="E1021">_xlfn.IFS(D1021="05D", "Adjacent", D1021="07D", "Adjacent",D1021="06C","Adjacent",D1021="06E","Adjacent",TRUE,"")</f>
        <v/>
      </c>
      <c r="F1021" t="s">
        <v>34</v>
      </c>
      <c r="G1021">
        <v>10132018</v>
      </c>
      <c r="H1021" s="5">
        <v>1</v>
      </c>
      <c r="I1021" t="s">
        <v>54</v>
      </c>
      <c r="J1021" t="s">
        <v>40</v>
      </c>
      <c r="K1021" t="s">
        <v>84</v>
      </c>
      <c r="L1021" t="s">
        <v>103</v>
      </c>
      <c r="O1021" t="s">
        <v>43</v>
      </c>
      <c r="P1021" s="5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1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str" cm="1">
        <f t="array" ref="AF1021">_xlfn.IFS(Y1021=TRUE,"THREATENED",Z1021=TRUE,"THREATENED",AA1021=TRUE,"THREATENED",AE1021=TRUE,"THREATENED",TRUE,"")</f>
        <v/>
      </c>
      <c r="AH1021" t="s">
        <v>2809</v>
      </c>
      <c r="AI1021" t="b">
        <v>1</v>
      </c>
    </row>
    <row r="1022" spans="1:35" x14ac:dyDescent="0.3">
      <c r="A1022">
        <v>-73.970701230000003</v>
      </c>
      <c r="B1022">
        <v>40.7758939</v>
      </c>
      <c r="C1022" t="s">
        <v>2810</v>
      </c>
      <c r="D1022" t="s">
        <v>79</v>
      </c>
      <c r="E1022" t="str" cm="1">
        <f t="array" ref="E1022">_xlfn.IFS(D1022="05D", "Adjacent", D1022="07D", "Adjacent",D1022="06C","Adjacent",D1022="06E","Adjacent",TRUE,"")</f>
        <v/>
      </c>
      <c r="F1022" t="s">
        <v>34</v>
      </c>
      <c r="G1022">
        <v>10082018</v>
      </c>
      <c r="H1022" s="5">
        <v>3</v>
      </c>
      <c r="I1022" t="s">
        <v>54</v>
      </c>
      <c r="J1022" t="s">
        <v>40</v>
      </c>
      <c r="K1022" t="s">
        <v>84</v>
      </c>
      <c r="L1022" t="s">
        <v>103</v>
      </c>
      <c r="O1022" t="s">
        <v>50</v>
      </c>
      <c r="P1022" s="5">
        <v>10</v>
      </c>
      <c r="Q1022" t="s">
        <v>2811</v>
      </c>
      <c r="R1022" t="b">
        <v>0</v>
      </c>
      <c r="S1022" t="b">
        <v>0</v>
      </c>
      <c r="T1022" t="b">
        <v>0</v>
      </c>
      <c r="U1022" t="b">
        <v>0</v>
      </c>
      <c r="V1022" t="b">
        <v>1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1</v>
      </c>
      <c r="AE1022" t="b">
        <v>0</v>
      </c>
      <c r="AF1022" t="str" cm="1">
        <f t="array" ref="AF1022">_xlfn.IFS(Y1022=TRUE,"THREATENED",Z1022=TRUE,"THREATENED",AA1022=TRUE,"THREATENED",AE1022=TRUE,"THREATENED",TRUE,"")</f>
        <v/>
      </c>
      <c r="AH1022" t="s">
        <v>2812</v>
      </c>
      <c r="AI1022" t="b">
        <v>1</v>
      </c>
    </row>
    <row r="1023" spans="1:35" x14ac:dyDescent="0.3">
      <c r="A1023">
        <v>-73.960125919999996</v>
      </c>
      <c r="B1023">
        <v>40.795535059999999</v>
      </c>
      <c r="C1023" t="s">
        <v>2813</v>
      </c>
      <c r="D1023" t="s">
        <v>1406</v>
      </c>
      <c r="E1023" t="str" cm="1">
        <f t="array" ref="E1023">_xlfn.IFS(D1023="05D", "Adjacent", D1023="07D", "Adjacent",D1023="06C","Adjacent",D1023="06E","Adjacent",TRUE,"")</f>
        <v/>
      </c>
      <c r="F1023" t="s">
        <v>34</v>
      </c>
      <c r="G1023">
        <v>10132018</v>
      </c>
      <c r="H1023" s="5">
        <v>4</v>
      </c>
      <c r="J1023" t="s">
        <v>40</v>
      </c>
      <c r="K1023" t="s">
        <v>41</v>
      </c>
      <c r="L1023" t="s">
        <v>42</v>
      </c>
      <c r="O1023" t="s">
        <v>43</v>
      </c>
      <c r="P1023" s="5" t="b">
        <v>0</v>
      </c>
      <c r="R1023" t="b">
        <v>1</v>
      </c>
      <c r="S1023" t="b">
        <v>0</v>
      </c>
      <c r="T1023" t="b">
        <v>0</v>
      </c>
      <c r="U1023" t="b">
        <v>1</v>
      </c>
      <c r="V1023" t="b">
        <v>0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1</v>
      </c>
      <c r="AF1023" t="str" cm="1">
        <f t="array" ref="AF1023">_xlfn.IFS(Y1023=TRUE,"THREATENED",Z1023=TRUE,"THREATENED",AA1023=TRUE,"THREATENED",AE1023=TRUE,"THREATENED",TRUE,"")</f>
        <v>THREATENED</v>
      </c>
      <c r="AH1023" t="s">
        <v>2814</v>
      </c>
      <c r="AI1023" t="b">
        <v>1</v>
      </c>
    </row>
    <row r="1024" spans="1:35" x14ac:dyDescent="0.3">
      <c r="A1024">
        <v>-73.969752670000005</v>
      </c>
      <c r="B1024">
        <v>40.77595298</v>
      </c>
      <c r="C1024" t="s">
        <v>2815</v>
      </c>
      <c r="D1024" t="s">
        <v>79</v>
      </c>
      <c r="E1024" t="str" cm="1">
        <f t="array" ref="E1024">_xlfn.IFS(D1024="05D", "Adjacent", D1024="07D", "Adjacent",D1024="06C","Adjacent",D1024="06E","Adjacent",TRUE,"")</f>
        <v/>
      </c>
      <c r="F1024" t="s">
        <v>34</v>
      </c>
      <c r="G1024">
        <v>10082018</v>
      </c>
      <c r="H1024" s="5">
        <v>9</v>
      </c>
      <c r="I1024" t="s">
        <v>39</v>
      </c>
      <c r="J1024" t="s">
        <v>40</v>
      </c>
      <c r="K1024" t="s">
        <v>84</v>
      </c>
      <c r="L1024" t="s">
        <v>103</v>
      </c>
      <c r="O1024" t="s">
        <v>43</v>
      </c>
      <c r="P1024" s="5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1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1</v>
      </c>
      <c r="AF1024" t="str" cm="1">
        <f t="array" ref="AF1024">_xlfn.IFS(Y1024=TRUE,"THREATENED",Z1024=TRUE,"THREATENED",AA1024=TRUE,"THREATENED",AE1024=TRUE,"THREATENED",TRUE,"")</f>
        <v>THREATENED</v>
      </c>
      <c r="AH1024" t="s">
        <v>2816</v>
      </c>
      <c r="AI1024" t="b">
        <v>1</v>
      </c>
    </row>
    <row r="1025" spans="1:35" x14ac:dyDescent="0.3">
      <c r="A1025">
        <v>-73.976659359999999</v>
      </c>
      <c r="B1025">
        <v>40.773570820000003</v>
      </c>
      <c r="C1025" t="s">
        <v>2817</v>
      </c>
      <c r="D1025" t="s">
        <v>249</v>
      </c>
      <c r="E1025" t="str" cm="1">
        <f t="array" ref="E1025">_xlfn.IFS(D1025="05D", "Adjacent", D1025="07D", "Adjacent",D1025="06C","Adjacent",D1025="06E","Adjacent",TRUE,"")</f>
        <v/>
      </c>
      <c r="F1025" t="s">
        <v>34</v>
      </c>
      <c r="G1025">
        <v>10122018</v>
      </c>
      <c r="H1025" s="5">
        <v>4</v>
      </c>
      <c r="I1025" t="s">
        <v>39</v>
      </c>
      <c r="J1025" t="s">
        <v>40</v>
      </c>
      <c r="K1025" t="s">
        <v>117</v>
      </c>
      <c r="L1025" t="s">
        <v>118</v>
      </c>
      <c r="O1025" t="s">
        <v>43</v>
      </c>
      <c r="P1025" s="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1</v>
      </c>
      <c r="X1025" t="b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1</v>
      </c>
      <c r="AE1025" t="b">
        <v>0</v>
      </c>
      <c r="AF1025" t="str" cm="1">
        <f t="array" ref="AF1025">_xlfn.IFS(Y1025=TRUE,"THREATENED",Z1025=TRUE,"THREATENED",AA1025=TRUE,"THREATENED",AE1025=TRUE,"THREATENED",TRUE,"")</f>
        <v/>
      </c>
      <c r="AH1025" t="s">
        <v>2818</v>
      </c>
      <c r="AI1025" t="b">
        <v>1</v>
      </c>
    </row>
    <row r="1026" spans="1:35" x14ac:dyDescent="0.3">
      <c r="A1026">
        <v>-73.963286859999997</v>
      </c>
      <c r="B1026">
        <v>40.79078063</v>
      </c>
      <c r="C1026" t="s">
        <v>2819</v>
      </c>
      <c r="D1026" t="s">
        <v>911</v>
      </c>
      <c r="E1026" t="str" cm="1">
        <f t="array" ref="E1026">_xlfn.IFS(D1026="05D", "Adjacent", D1026="07D", "Adjacent",D1026="06C","Adjacent",D1026="06E","Adjacent",TRUE,"")</f>
        <v/>
      </c>
      <c r="F1026" t="s">
        <v>48</v>
      </c>
      <c r="G1026">
        <v>10072018</v>
      </c>
      <c r="H1026" s="5">
        <v>6</v>
      </c>
      <c r="I1026" t="s">
        <v>39</v>
      </c>
      <c r="J1026" t="s">
        <v>40</v>
      </c>
      <c r="L1026" t="s">
        <v>55</v>
      </c>
      <c r="O1026" t="s">
        <v>50</v>
      </c>
      <c r="P1026" s="5">
        <v>5</v>
      </c>
      <c r="R1026" t="b">
        <v>0</v>
      </c>
      <c r="S1026" t="b">
        <v>0</v>
      </c>
      <c r="T1026" t="b">
        <v>1</v>
      </c>
      <c r="U1026" t="b">
        <v>0</v>
      </c>
      <c r="V1026" t="b">
        <v>0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str" cm="1">
        <f t="array" ref="AF1026">_xlfn.IFS(Y1026=TRUE,"THREATENED",Z1026=TRUE,"THREATENED",AA1026=TRUE,"THREATENED",AE1026=TRUE,"THREATENED",TRUE,"")</f>
        <v/>
      </c>
      <c r="AH1026" t="s">
        <v>2820</v>
      </c>
      <c r="AI1026" t="b">
        <v>1</v>
      </c>
    </row>
    <row r="1027" spans="1:35" x14ac:dyDescent="0.3">
      <c r="A1027">
        <v>-73.955316379999999</v>
      </c>
      <c r="B1027">
        <v>40.798861090000003</v>
      </c>
      <c r="C1027" t="s">
        <v>2823</v>
      </c>
      <c r="D1027" t="s">
        <v>1429</v>
      </c>
      <c r="E1027" t="str" cm="1">
        <f t="array" ref="E1027">_xlfn.IFS(D1027="05D", "Adjacent", D1027="07D", "Adjacent",D1027="06C","Adjacent",D1027="06E","Adjacent",TRUE,"")</f>
        <v/>
      </c>
      <c r="F1027" t="s">
        <v>34</v>
      </c>
      <c r="G1027">
        <v>10132018</v>
      </c>
      <c r="H1027" s="5">
        <v>4</v>
      </c>
      <c r="I1027" t="s">
        <v>39</v>
      </c>
      <c r="J1027" t="s">
        <v>41</v>
      </c>
      <c r="K1027" t="s">
        <v>40</v>
      </c>
      <c r="L1027" t="s">
        <v>110</v>
      </c>
      <c r="M1027" s="4" t="s">
        <v>2824</v>
      </c>
      <c r="O1027" t="s">
        <v>43</v>
      </c>
      <c r="P1027" s="5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s="4" t="s">
        <v>2825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1</v>
      </c>
      <c r="AE1027" t="b">
        <v>0</v>
      </c>
      <c r="AF1027" t="str" cm="1">
        <f t="array" ref="AF1027">_xlfn.IFS(Y1027=TRUE,"THREATENED",Z1027=TRUE,"THREATENED",AA1027=TRUE,"THREATENED",AE1027=TRUE,"THREATENED",TRUE,"")</f>
        <v/>
      </c>
      <c r="AH1027" t="s">
        <v>2826</v>
      </c>
      <c r="AI1027" t="b">
        <v>0</v>
      </c>
    </row>
    <row r="1028" spans="1:35" x14ac:dyDescent="0.3">
      <c r="A1028">
        <v>-73.977256990000001</v>
      </c>
      <c r="B1028">
        <v>40.766480479999998</v>
      </c>
      <c r="C1028" t="s">
        <v>2827</v>
      </c>
      <c r="D1028" t="s">
        <v>2590</v>
      </c>
      <c r="E1028" t="str" cm="1">
        <f t="array" ref="E1028">_xlfn.IFS(D1028="05D", "Adjacent", D1028="07D", "Adjacent",D1028="06C","Adjacent",D1028="06E","Adjacent",TRUE,"")</f>
        <v/>
      </c>
      <c r="F1028" t="s">
        <v>48</v>
      </c>
      <c r="G1028">
        <v>10062018</v>
      </c>
      <c r="H1028" s="5">
        <v>2</v>
      </c>
      <c r="I1028" t="s">
        <v>39</v>
      </c>
      <c r="J1028" t="s">
        <v>40</v>
      </c>
      <c r="K1028" t="s">
        <v>41</v>
      </c>
      <c r="L1028" t="s">
        <v>42</v>
      </c>
      <c r="O1028" t="s">
        <v>43</v>
      </c>
      <c r="P1028" s="5" t="b">
        <v>0</v>
      </c>
      <c r="R1028" t="b">
        <v>0</v>
      </c>
      <c r="S1028" t="b">
        <v>0</v>
      </c>
      <c r="T1028" t="b">
        <v>1</v>
      </c>
      <c r="U1028" t="b">
        <v>0</v>
      </c>
      <c r="V1028" t="b">
        <v>1</v>
      </c>
      <c r="X1028" t="b">
        <v>0</v>
      </c>
      <c r="Y1028" t="b">
        <v>0</v>
      </c>
      <c r="Z1028" t="b">
        <v>0</v>
      </c>
      <c r="AA1028" t="b">
        <v>0</v>
      </c>
      <c r="AB1028" t="b">
        <v>1</v>
      </c>
      <c r="AC1028" t="b">
        <v>0</v>
      </c>
      <c r="AD1028" t="b">
        <v>1</v>
      </c>
      <c r="AE1028" t="b">
        <v>0</v>
      </c>
      <c r="AF1028" t="str" cm="1">
        <f t="array" ref="AF1028">_xlfn.IFS(Y1028=TRUE,"THREATENED",Z1028=TRUE,"THREATENED",AA1028=TRUE,"THREATENED",AE1028=TRUE,"THREATENED",TRUE,"")</f>
        <v/>
      </c>
      <c r="AH1028" t="s">
        <v>2828</v>
      </c>
      <c r="AI1028" t="b">
        <v>1</v>
      </c>
    </row>
    <row r="1029" spans="1:35" x14ac:dyDescent="0.3">
      <c r="A1029">
        <v>-73.970920759999998</v>
      </c>
      <c r="B1029">
        <v>40.7767932</v>
      </c>
      <c r="C1029" t="s">
        <v>2829</v>
      </c>
      <c r="D1029" t="s">
        <v>741</v>
      </c>
      <c r="E1029" t="str" cm="1">
        <f t="array" ref="E1029">_xlfn.IFS(D1029="05D", "Adjacent", D1029="07D", "Adjacent",D1029="06C","Adjacent",D1029="06E","Adjacent",TRUE,"")</f>
        <v/>
      </c>
      <c r="F1029" t="s">
        <v>48</v>
      </c>
      <c r="G1029">
        <v>10142018</v>
      </c>
      <c r="H1029" s="5">
        <v>4</v>
      </c>
      <c r="I1029" t="s">
        <v>39</v>
      </c>
      <c r="J1029" t="s">
        <v>40</v>
      </c>
      <c r="K1029" t="s">
        <v>117</v>
      </c>
      <c r="L1029" t="s">
        <v>118</v>
      </c>
      <c r="O1029" t="s">
        <v>43</v>
      </c>
      <c r="P1029" s="5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1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1</v>
      </c>
      <c r="AD1029" t="b">
        <v>0</v>
      </c>
      <c r="AE1029" t="b">
        <v>0</v>
      </c>
      <c r="AF1029" t="str" cm="1">
        <f t="array" ref="AF1029">_xlfn.IFS(Y1029=TRUE,"THREATENED",Z1029=TRUE,"THREATENED",AA1029=TRUE,"THREATENED",AE1029=TRUE,"THREATENED",TRUE,"")</f>
        <v/>
      </c>
      <c r="AH1029" t="s">
        <v>2830</v>
      </c>
      <c r="AI1029" t="b">
        <v>1</v>
      </c>
    </row>
    <row r="1030" spans="1:35" x14ac:dyDescent="0.3">
      <c r="A1030">
        <v>-73.967740980000002</v>
      </c>
      <c r="B1030">
        <v>40.776357910000002</v>
      </c>
      <c r="C1030" t="s">
        <v>2831</v>
      </c>
      <c r="D1030" t="s">
        <v>326</v>
      </c>
      <c r="E1030" t="str" cm="1">
        <f t="array" ref="E1030">_xlfn.IFS(D1030="05D", "Adjacent", D1030="07D", "Adjacent",D1030="06C","Adjacent",D1030="06E","Adjacent",TRUE,"")</f>
        <v/>
      </c>
      <c r="F1030" t="s">
        <v>34</v>
      </c>
      <c r="G1030">
        <v>10192018</v>
      </c>
      <c r="H1030" s="5">
        <v>8</v>
      </c>
      <c r="I1030" t="s">
        <v>39</v>
      </c>
      <c r="L1030" t="s">
        <v>35</v>
      </c>
      <c r="O1030" t="s">
        <v>50</v>
      </c>
      <c r="P1030" s="5">
        <v>5</v>
      </c>
      <c r="R1030" t="b">
        <v>0</v>
      </c>
      <c r="S1030" t="b">
        <v>1</v>
      </c>
      <c r="T1030" t="b">
        <v>0</v>
      </c>
      <c r="U1030" t="b">
        <v>0</v>
      </c>
      <c r="V1030" t="b">
        <v>0</v>
      </c>
      <c r="X1030" t="b">
        <v>0</v>
      </c>
      <c r="Y1030" t="b">
        <v>1</v>
      </c>
      <c r="Z1030" t="b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str" cm="1">
        <f t="array" ref="AF1030">_xlfn.IFS(Y1030=TRUE,"THREATENED",Z1030=TRUE,"THREATENED",AA1030=TRUE,"THREATENED",AE1030=TRUE,"THREATENED",TRUE,"")</f>
        <v>THREATENED</v>
      </c>
      <c r="AH1030" t="s">
        <v>2832</v>
      </c>
      <c r="AI1030" t="b">
        <v>1</v>
      </c>
    </row>
    <row r="1031" spans="1:35" x14ac:dyDescent="0.3">
      <c r="A1031">
        <v>-73.956331120000002</v>
      </c>
      <c r="B1031">
        <v>40.795090160000001</v>
      </c>
      <c r="C1031" t="s">
        <v>2833</v>
      </c>
      <c r="D1031" t="s">
        <v>530</v>
      </c>
      <c r="E1031" t="str" cm="1">
        <f t="array" ref="E1031">_xlfn.IFS(D1031="05D", "Adjacent", D1031="07D", "Adjacent",D1031="06C","Adjacent",D1031="06E","Adjacent",TRUE,"")</f>
        <v/>
      </c>
      <c r="F1031" t="s">
        <v>48</v>
      </c>
      <c r="G1031">
        <v>10102018</v>
      </c>
      <c r="H1031" s="5">
        <v>12</v>
      </c>
      <c r="I1031" t="s">
        <v>39</v>
      </c>
      <c r="J1031" t="s">
        <v>41</v>
      </c>
      <c r="L1031" t="s">
        <v>49</v>
      </c>
      <c r="O1031" t="s">
        <v>43</v>
      </c>
      <c r="P1031" s="5" t="b">
        <v>0</v>
      </c>
      <c r="Q1031" t="s">
        <v>2834</v>
      </c>
      <c r="R1031" t="b">
        <v>0</v>
      </c>
      <c r="S1031" t="b">
        <v>1</v>
      </c>
      <c r="T1031" t="b">
        <v>0</v>
      </c>
      <c r="U1031" t="b">
        <v>0</v>
      </c>
      <c r="V1031" t="b">
        <v>0</v>
      </c>
      <c r="X1031" t="b">
        <v>0</v>
      </c>
      <c r="Y1031" t="b">
        <v>0</v>
      </c>
      <c r="Z1031" t="b">
        <v>0</v>
      </c>
      <c r="AA1031" t="b">
        <v>1</v>
      </c>
      <c r="AB1031" t="b">
        <v>0</v>
      </c>
      <c r="AC1031" t="b">
        <v>0</v>
      </c>
      <c r="AD1031" t="b">
        <v>0</v>
      </c>
      <c r="AE1031" t="b">
        <v>0</v>
      </c>
      <c r="AF1031" t="str" cm="1">
        <f t="array" ref="AF1031">_xlfn.IFS(Y1031=TRUE,"THREATENED",Z1031=TRUE,"THREATENED",AA1031=TRUE,"THREATENED",AE1031=TRUE,"THREATENED",TRUE,"")</f>
        <v>THREATENED</v>
      </c>
      <c r="AG1031" t="s">
        <v>2835</v>
      </c>
      <c r="AH1031" t="s">
        <v>2836</v>
      </c>
      <c r="AI1031" t="b">
        <v>1</v>
      </c>
    </row>
    <row r="1032" spans="1:35" x14ac:dyDescent="0.3">
      <c r="A1032">
        <v>-73.958464599999999</v>
      </c>
      <c r="B1032">
        <v>40.798398470000002</v>
      </c>
      <c r="C1032" t="s">
        <v>2837</v>
      </c>
      <c r="D1032" t="s">
        <v>227</v>
      </c>
      <c r="E1032" t="str" cm="1">
        <f t="array" ref="E1032">_xlfn.IFS(D1032="05D", "Adjacent", D1032="07D", "Adjacent",D1032="06C","Adjacent",D1032="06E","Adjacent",TRUE,"")</f>
        <v/>
      </c>
      <c r="F1032" t="s">
        <v>34</v>
      </c>
      <c r="G1032">
        <v>10142018</v>
      </c>
      <c r="H1032" s="5">
        <v>7</v>
      </c>
      <c r="I1032" t="s">
        <v>39</v>
      </c>
      <c r="J1032" t="s">
        <v>40</v>
      </c>
      <c r="K1032" t="s">
        <v>41</v>
      </c>
      <c r="L1032" t="s">
        <v>42</v>
      </c>
      <c r="O1032" t="s">
        <v>43</v>
      </c>
      <c r="P1032" s="5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1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1</v>
      </c>
      <c r="AE1032" t="b">
        <v>0</v>
      </c>
      <c r="AF1032" t="str" cm="1">
        <f t="array" ref="AF1032">_xlfn.IFS(Y1032=TRUE,"THREATENED",Z1032=TRUE,"THREATENED",AA1032=TRUE,"THREATENED",AE1032=TRUE,"THREATENED",TRUE,"")</f>
        <v/>
      </c>
      <c r="AH1032" t="s">
        <v>2838</v>
      </c>
      <c r="AI1032" t="b">
        <v>1</v>
      </c>
    </row>
    <row r="1033" spans="1:35" x14ac:dyDescent="0.3">
      <c r="A1033">
        <v>-73.970258900000005</v>
      </c>
      <c r="B1033">
        <v>40.776610750000003</v>
      </c>
      <c r="C1033" t="s">
        <v>2839</v>
      </c>
      <c r="D1033" t="s">
        <v>121</v>
      </c>
      <c r="E1033" t="str" cm="1">
        <f t="array" ref="E1033">_xlfn.IFS(D1033="05D", "Adjacent", D1033="07D", "Adjacent",D1033="06C","Adjacent",D1033="06E","Adjacent",TRUE,"")</f>
        <v/>
      </c>
      <c r="F1033" t="s">
        <v>48</v>
      </c>
      <c r="G1033">
        <v>10082018</v>
      </c>
      <c r="H1033" s="5">
        <v>8</v>
      </c>
      <c r="I1033" t="s">
        <v>39</v>
      </c>
      <c r="J1033" t="s">
        <v>40</v>
      </c>
      <c r="L1033" t="s">
        <v>55</v>
      </c>
      <c r="O1033" t="s">
        <v>43</v>
      </c>
      <c r="P1033" s="5" t="b">
        <v>0</v>
      </c>
      <c r="R1033" t="b">
        <v>1</v>
      </c>
      <c r="S1033" t="b">
        <v>1</v>
      </c>
      <c r="T1033" t="b">
        <v>0</v>
      </c>
      <c r="U1033" t="b">
        <v>0</v>
      </c>
      <c r="V1033" t="b">
        <v>1</v>
      </c>
      <c r="X1033" t="b">
        <v>0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1</v>
      </c>
      <c r="AF1033" t="str" cm="1">
        <f t="array" ref="AF1033">_xlfn.IFS(Y1033=TRUE,"THREATENED",Z1033=TRUE,"THREATENED",AA1033=TRUE,"THREATENED",AE1033=TRUE,"THREATENED",TRUE,"")</f>
        <v>THREATENED</v>
      </c>
      <c r="AH1033" t="s">
        <v>2840</v>
      </c>
      <c r="AI1033" t="b">
        <v>1</v>
      </c>
    </row>
    <row r="1034" spans="1:35" x14ac:dyDescent="0.3">
      <c r="A1034">
        <v>-73.964323649999997</v>
      </c>
      <c r="B1034">
        <v>40.788785480000001</v>
      </c>
      <c r="C1034" t="s">
        <v>2841</v>
      </c>
      <c r="D1034" t="s">
        <v>304</v>
      </c>
      <c r="E1034" t="str" cm="1">
        <f t="array" ref="E1034">_xlfn.IFS(D1034="05D", "Adjacent", D1034="07D", "Adjacent",D1034="06C","Adjacent",D1034="06E","Adjacent",TRUE,"")</f>
        <v/>
      </c>
      <c r="F1034" t="s">
        <v>48</v>
      </c>
      <c r="G1034">
        <v>10142018</v>
      </c>
      <c r="H1034" s="5">
        <v>2</v>
      </c>
      <c r="I1034" t="s">
        <v>39</v>
      </c>
      <c r="J1034" t="s">
        <v>40</v>
      </c>
      <c r="L1034" t="s">
        <v>55</v>
      </c>
      <c r="O1034" t="s">
        <v>50</v>
      </c>
      <c r="P1034" s="5">
        <v>30</v>
      </c>
      <c r="R1034" t="b">
        <v>0</v>
      </c>
      <c r="S1034" t="b">
        <v>0</v>
      </c>
      <c r="T1034" t="b">
        <v>1</v>
      </c>
      <c r="U1034" t="b">
        <v>0</v>
      </c>
      <c r="V1034" t="b">
        <v>0</v>
      </c>
      <c r="X1034" t="b">
        <v>0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1</v>
      </c>
      <c r="AE1034" t="b">
        <v>0</v>
      </c>
      <c r="AF1034" t="str" cm="1">
        <f t="array" ref="AF1034">_xlfn.IFS(Y1034=TRUE,"THREATENED",Z1034=TRUE,"THREATENED",AA1034=TRUE,"THREATENED",AE1034=TRUE,"THREATENED",TRUE,"")</f>
        <v/>
      </c>
      <c r="AH1034" t="s">
        <v>2842</v>
      </c>
      <c r="AI1034" t="b">
        <v>1</v>
      </c>
    </row>
    <row r="1035" spans="1:35" x14ac:dyDescent="0.3">
      <c r="A1035">
        <v>-73.959337430000005</v>
      </c>
      <c r="B1035">
        <v>40.797258339999999</v>
      </c>
      <c r="C1035" t="s">
        <v>2843</v>
      </c>
      <c r="D1035" t="s">
        <v>442</v>
      </c>
      <c r="E1035" t="str" cm="1">
        <f t="array" ref="E1035">_xlfn.IFS(D1035="05D", "Adjacent", D1035="07D", "Adjacent",D1035="06C","Adjacent",D1035="06E","Adjacent",TRUE,"")</f>
        <v/>
      </c>
      <c r="F1035" t="s">
        <v>34</v>
      </c>
      <c r="G1035">
        <v>10182018</v>
      </c>
      <c r="H1035" s="5">
        <v>1</v>
      </c>
      <c r="I1035" t="s">
        <v>39</v>
      </c>
      <c r="J1035" t="s">
        <v>41</v>
      </c>
      <c r="K1035" t="s">
        <v>40</v>
      </c>
      <c r="L1035" t="s">
        <v>110</v>
      </c>
      <c r="O1035" t="s">
        <v>43</v>
      </c>
      <c r="P1035" s="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1</v>
      </c>
      <c r="X1035" t="b">
        <v>0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str" cm="1">
        <f t="array" ref="AF1035">_xlfn.IFS(Y1035=TRUE,"THREATENED",Z1035=TRUE,"THREATENED",AA1035=TRUE,"THREATENED",AE1035=TRUE,"THREATENED",TRUE,"")</f>
        <v/>
      </c>
      <c r="AH1035" t="s">
        <v>2844</v>
      </c>
      <c r="AI1035" t="b">
        <v>1</v>
      </c>
    </row>
    <row r="1036" spans="1:35" x14ac:dyDescent="0.3">
      <c r="A1036">
        <v>-73.975856440000001</v>
      </c>
      <c r="B1036">
        <v>40.76747589</v>
      </c>
      <c r="C1036" t="s">
        <v>2845</v>
      </c>
      <c r="D1036" t="s">
        <v>230</v>
      </c>
      <c r="E1036" t="str" cm="1">
        <f t="array" ref="E1036">_xlfn.IFS(D1036="05D", "Adjacent", D1036="07D", "Adjacent",D1036="06C","Adjacent",D1036="06E","Adjacent",TRUE,"")</f>
        <v/>
      </c>
      <c r="F1036" t="s">
        <v>48</v>
      </c>
      <c r="G1036">
        <v>10062018</v>
      </c>
      <c r="H1036" s="5">
        <v>5</v>
      </c>
      <c r="I1036" t="s">
        <v>54</v>
      </c>
      <c r="J1036" t="s">
        <v>40</v>
      </c>
      <c r="L1036" t="s">
        <v>55</v>
      </c>
      <c r="O1036" t="s">
        <v>43</v>
      </c>
      <c r="P1036" s="5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1</v>
      </c>
      <c r="X1036" t="b">
        <v>0</v>
      </c>
      <c r="Y1036" t="b">
        <v>0</v>
      </c>
      <c r="Z1036" t="b">
        <v>0</v>
      </c>
      <c r="AA1036" t="b">
        <v>0</v>
      </c>
      <c r="AB1036" t="b">
        <v>1</v>
      </c>
      <c r="AC1036" t="b">
        <v>0</v>
      </c>
      <c r="AD1036" t="b">
        <v>0</v>
      </c>
      <c r="AE1036" t="b">
        <v>0</v>
      </c>
      <c r="AF1036" t="str" cm="1">
        <f t="array" ref="AF1036">_xlfn.IFS(Y1036=TRUE,"THREATENED",Z1036=TRUE,"THREATENED",AA1036=TRUE,"THREATENED",AE1036=TRUE,"THREATENED",TRUE,"")</f>
        <v/>
      </c>
      <c r="AH1036" t="s">
        <v>2846</v>
      </c>
      <c r="AI1036" t="b">
        <v>1</v>
      </c>
    </row>
    <row r="1037" spans="1:35" x14ac:dyDescent="0.3">
      <c r="A1037">
        <v>-73.969325409999996</v>
      </c>
      <c r="B1037">
        <v>40.77616003</v>
      </c>
      <c r="C1037" t="s">
        <v>2847</v>
      </c>
      <c r="D1037" t="s">
        <v>239</v>
      </c>
      <c r="E1037" t="str" cm="1">
        <f t="array" ref="E1037">_xlfn.IFS(D1037="05D", "Adjacent", D1037="07D", "Adjacent",D1037="06C","Adjacent",D1037="06E","Adjacent",TRUE,"")</f>
        <v/>
      </c>
      <c r="F1037" t="s">
        <v>48</v>
      </c>
      <c r="G1037">
        <v>10072018</v>
      </c>
      <c r="H1037" s="5">
        <v>1</v>
      </c>
      <c r="I1037" t="s">
        <v>39</v>
      </c>
      <c r="J1037" t="s">
        <v>40</v>
      </c>
      <c r="K1037" t="s">
        <v>41</v>
      </c>
      <c r="L1037" t="s">
        <v>42</v>
      </c>
      <c r="O1037" t="s">
        <v>50</v>
      </c>
      <c r="P1037" s="5">
        <v>30</v>
      </c>
      <c r="R1037" t="b">
        <v>0</v>
      </c>
      <c r="S1037" t="b">
        <v>0</v>
      </c>
      <c r="T1037" t="b">
        <v>1</v>
      </c>
      <c r="U1037" t="b">
        <v>0</v>
      </c>
      <c r="V1037" t="b">
        <v>0</v>
      </c>
      <c r="X1037" t="b">
        <v>0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1</v>
      </c>
      <c r="AE1037" t="b">
        <v>0</v>
      </c>
      <c r="AF1037" t="str" cm="1">
        <f t="array" ref="AF1037">_xlfn.IFS(Y1037=TRUE,"THREATENED",Z1037=TRUE,"THREATENED",AA1037=TRUE,"THREATENED",AE1037=TRUE,"THREATENED",TRUE,"")</f>
        <v/>
      </c>
      <c r="AH1037" t="s">
        <v>2848</v>
      </c>
      <c r="AI1037" t="b">
        <v>1</v>
      </c>
    </row>
    <row r="1038" spans="1:35" x14ac:dyDescent="0.3">
      <c r="A1038">
        <v>-73.973042070000005</v>
      </c>
      <c r="B1038">
        <v>40.778615100000003</v>
      </c>
      <c r="C1038" t="s">
        <v>2849</v>
      </c>
      <c r="D1038" t="s">
        <v>1141</v>
      </c>
      <c r="E1038" t="str" cm="1">
        <f t="array" ref="E1038">_xlfn.IFS(D1038="05D", "Adjacent", D1038="07D", "Adjacent",D1038="06C","Adjacent",D1038="06E","Adjacent",TRUE,"")</f>
        <v/>
      </c>
      <c r="F1038" t="s">
        <v>48</v>
      </c>
      <c r="G1038">
        <v>10142018</v>
      </c>
      <c r="H1038" s="5">
        <v>1</v>
      </c>
      <c r="I1038" t="s">
        <v>39</v>
      </c>
      <c r="J1038" t="s">
        <v>40</v>
      </c>
      <c r="K1038" t="s">
        <v>41</v>
      </c>
      <c r="L1038" t="s">
        <v>42</v>
      </c>
      <c r="O1038" t="s">
        <v>50</v>
      </c>
      <c r="P1038" s="5">
        <v>40</v>
      </c>
      <c r="R1038" t="b">
        <v>0</v>
      </c>
      <c r="S1038" t="b">
        <v>0</v>
      </c>
      <c r="T1038" t="b">
        <v>1</v>
      </c>
      <c r="U1038" t="b">
        <v>0</v>
      </c>
      <c r="V1038" t="b">
        <v>1</v>
      </c>
      <c r="X1038" t="b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str" cm="1">
        <f t="array" ref="AF1038">_xlfn.IFS(Y1038=TRUE,"THREATENED",Z1038=TRUE,"THREATENED",AA1038=TRUE,"THREATENED",AE1038=TRUE,"THREATENED",TRUE,"")</f>
        <v/>
      </c>
      <c r="AH1038" t="s">
        <v>2850</v>
      </c>
      <c r="AI1038" t="b">
        <v>1</v>
      </c>
    </row>
    <row r="1039" spans="1:35" x14ac:dyDescent="0.3">
      <c r="A1039">
        <v>-73.964789120000006</v>
      </c>
      <c r="B1039">
        <v>40.789853069999999</v>
      </c>
      <c r="C1039" t="s">
        <v>2851</v>
      </c>
      <c r="D1039" t="s">
        <v>1136</v>
      </c>
      <c r="E1039" t="str" cm="1">
        <f t="array" ref="E1039">_xlfn.IFS(D1039="05D", "Adjacent", D1039="07D", "Adjacent",D1039="06C","Adjacent",D1039="06E","Adjacent",TRUE,"")</f>
        <v/>
      </c>
      <c r="F1039" t="s">
        <v>48</v>
      </c>
      <c r="G1039">
        <v>10072018</v>
      </c>
      <c r="H1039" s="5">
        <v>2</v>
      </c>
      <c r="I1039" t="s">
        <v>39</v>
      </c>
      <c r="J1039" t="s">
        <v>40</v>
      </c>
      <c r="L1039" t="s">
        <v>55</v>
      </c>
      <c r="O1039" t="s">
        <v>50</v>
      </c>
      <c r="P1039" s="5">
        <v>30</v>
      </c>
      <c r="R1039" t="b">
        <v>1</v>
      </c>
      <c r="S1039" t="b">
        <v>0</v>
      </c>
      <c r="T1039" t="b">
        <v>0</v>
      </c>
      <c r="U1039" t="b">
        <v>0</v>
      </c>
      <c r="V1039" t="b">
        <v>0</v>
      </c>
      <c r="X1039" t="b">
        <v>0</v>
      </c>
      <c r="Y1039" t="b">
        <v>0</v>
      </c>
      <c r="Z1039" t="b">
        <v>0</v>
      </c>
      <c r="AA1039" t="b">
        <v>1</v>
      </c>
      <c r="AB1039" t="b">
        <v>0</v>
      </c>
      <c r="AC1039" t="b">
        <v>0</v>
      </c>
      <c r="AD1039" t="b">
        <v>0</v>
      </c>
      <c r="AE1039" t="b">
        <v>0</v>
      </c>
      <c r="AF1039" t="str" cm="1">
        <f t="array" ref="AF1039">_xlfn.IFS(Y1039=TRUE,"THREATENED",Z1039=TRUE,"THREATENED",AA1039=TRUE,"THREATENED",AE1039=TRUE,"THREATENED",TRUE,"")</f>
        <v>THREATENED</v>
      </c>
      <c r="AH1039" t="s">
        <v>2852</v>
      </c>
      <c r="AI1039" t="b">
        <v>1</v>
      </c>
    </row>
    <row r="1040" spans="1:35" x14ac:dyDescent="0.3">
      <c r="A1040">
        <v>-73.958011110000001</v>
      </c>
      <c r="B1040">
        <v>40.785433939999997</v>
      </c>
      <c r="C1040" t="s">
        <v>2853</v>
      </c>
      <c r="D1040" t="s">
        <v>1086</v>
      </c>
      <c r="E1040" t="str" cm="1">
        <f t="array" ref="E1040">_xlfn.IFS(D1040="05D", "Adjacent", D1040="07D", "Adjacent",D1040="06C","Adjacent",D1040="06E","Adjacent",TRUE,"")</f>
        <v/>
      </c>
      <c r="F1040" t="s">
        <v>34</v>
      </c>
      <c r="G1040">
        <v>10202018</v>
      </c>
      <c r="H1040" s="5">
        <v>2</v>
      </c>
      <c r="I1040" t="s">
        <v>39</v>
      </c>
      <c r="J1040" t="s">
        <v>40</v>
      </c>
      <c r="K1040" t="s">
        <v>84</v>
      </c>
      <c r="L1040" t="s">
        <v>103</v>
      </c>
      <c r="O1040" t="s">
        <v>43</v>
      </c>
      <c r="P1040" s="5" t="b">
        <v>0</v>
      </c>
      <c r="R1040" t="b">
        <v>1</v>
      </c>
      <c r="S1040" t="b">
        <v>0</v>
      </c>
      <c r="T1040" t="b">
        <v>0</v>
      </c>
      <c r="U1040" t="b">
        <v>0</v>
      </c>
      <c r="V1040" t="b">
        <v>0</v>
      </c>
      <c r="X1040" t="b">
        <v>0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str" cm="1">
        <f t="array" ref="AF1040">_xlfn.IFS(Y1040=TRUE,"THREATENED",Z1040=TRUE,"THREATENED",AA1040=TRUE,"THREATENED",AE1040=TRUE,"THREATENED",TRUE,"")</f>
        <v/>
      </c>
      <c r="AH1040" t="s">
        <v>2854</v>
      </c>
      <c r="AI1040" t="b">
        <v>1</v>
      </c>
    </row>
    <row r="1041" spans="1:35" x14ac:dyDescent="0.3">
      <c r="A1041">
        <v>-73.978212009999993</v>
      </c>
      <c r="B1041">
        <v>40.771715450000002</v>
      </c>
      <c r="C1041" t="s">
        <v>2855</v>
      </c>
      <c r="D1041" t="s">
        <v>874</v>
      </c>
      <c r="E1041" t="str" cm="1">
        <f t="array" ref="E1041">_xlfn.IFS(D1041="05D", "Adjacent", D1041="07D", "Adjacent",D1041="06C","Adjacent",D1041="06E","Adjacent",TRUE,"")</f>
        <v/>
      </c>
      <c r="F1041" t="s">
        <v>48</v>
      </c>
      <c r="G1041">
        <v>10062018</v>
      </c>
      <c r="H1041" s="5">
        <v>5</v>
      </c>
      <c r="I1041" t="s">
        <v>39</v>
      </c>
      <c r="J1041" t="s">
        <v>40</v>
      </c>
      <c r="K1041" t="s">
        <v>117</v>
      </c>
      <c r="L1041" t="s">
        <v>118</v>
      </c>
      <c r="O1041" t="s">
        <v>50</v>
      </c>
      <c r="P1041" s="5">
        <v>4</v>
      </c>
      <c r="Q1041" t="s">
        <v>206</v>
      </c>
      <c r="R1041" t="b">
        <v>0</v>
      </c>
      <c r="S1041" t="b">
        <v>0</v>
      </c>
      <c r="T1041" t="b">
        <v>1</v>
      </c>
      <c r="U1041" t="b">
        <v>0</v>
      </c>
      <c r="V1041" t="b">
        <v>0</v>
      </c>
      <c r="X1041" t="b">
        <v>0</v>
      </c>
      <c r="Y1041" t="b">
        <v>0</v>
      </c>
      <c r="Z1041" t="b">
        <v>0</v>
      </c>
      <c r="AA1041" t="b">
        <v>1</v>
      </c>
      <c r="AB1041" t="b">
        <v>1</v>
      </c>
      <c r="AC1041" t="b">
        <v>0</v>
      </c>
      <c r="AD1041" t="b">
        <v>0</v>
      </c>
      <c r="AE1041" t="b">
        <v>0</v>
      </c>
      <c r="AF1041" t="str" cm="1">
        <f t="array" ref="AF1041">_xlfn.IFS(Y1041=TRUE,"THREATENED",Z1041=TRUE,"THREATENED",AA1041=TRUE,"THREATENED",AE1041=TRUE,"THREATENED",TRUE,"")</f>
        <v>THREATENED</v>
      </c>
      <c r="AG1041" t="s">
        <v>1751</v>
      </c>
      <c r="AH1041" t="s">
        <v>2856</v>
      </c>
      <c r="AI1041" t="b">
        <v>1</v>
      </c>
    </row>
    <row r="1042" spans="1:35" x14ac:dyDescent="0.3">
      <c r="A1042">
        <v>-73.956460640000003</v>
      </c>
      <c r="B1042">
        <v>40.78805466</v>
      </c>
      <c r="C1042" t="s">
        <v>2857</v>
      </c>
      <c r="D1042" t="s">
        <v>1915</v>
      </c>
      <c r="E1042" t="str" cm="1">
        <f t="array" ref="E1042">_xlfn.IFS(D1042="05D", "Adjacent", D1042="07D", "Adjacent",D1042="06C","Adjacent",D1042="06E","Adjacent",TRUE,"")</f>
        <v/>
      </c>
      <c r="F1042" t="s">
        <v>34</v>
      </c>
      <c r="G1042">
        <v>10062018</v>
      </c>
      <c r="H1042" s="5">
        <v>6</v>
      </c>
      <c r="I1042" t="s">
        <v>39</v>
      </c>
      <c r="J1042" t="s">
        <v>40</v>
      </c>
      <c r="K1042" t="s">
        <v>84</v>
      </c>
      <c r="L1042" t="s">
        <v>103</v>
      </c>
      <c r="O1042" t="s">
        <v>43</v>
      </c>
      <c r="P1042" s="5" t="b">
        <v>0</v>
      </c>
      <c r="R1042" t="b">
        <v>1</v>
      </c>
      <c r="S1042" t="b">
        <v>0</v>
      </c>
      <c r="T1042" t="b">
        <v>0</v>
      </c>
      <c r="U1042" t="b">
        <v>0</v>
      </c>
      <c r="V1042" t="b">
        <v>0</v>
      </c>
      <c r="X1042" t="b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1</v>
      </c>
      <c r="AE1042" t="b">
        <v>1</v>
      </c>
      <c r="AF1042" t="str" cm="1">
        <f t="array" ref="AF1042">_xlfn.IFS(Y1042=TRUE,"THREATENED",Z1042=TRUE,"THREATENED",AA1042=TRUE,"THREATENED",AE1042=TRUE,"THREATENED",TRUE,"")</f>
        <v>THREATENED</v>
      </c>
      <c r="AG1042" t="s">
        <v>1206</v>
      </c>
      <c r="AH1042" t="s">
        <v>2858</v>
      </c>
      <c r="AI1042" t="b">
        <v>1</v>
      </c>
    </row>
    <row r="1043" spans="1:35" x14ac:dyDescent="0.3">
      <c r="A1043">
        <v>-73.956264210000001</v>
      </c>
      <c r="B1043">
        <v>40.798333880000001</v>
      </c>
      <c r="C1043" t="s">
        <v>2859</v>
      </c>
      <c r="D1043" t="s">
        <v>1133</v>
      </c>
      <c r="E1043" t="str" cm="1">
        <f t="array" ref="E1043">_xlfn.IFS(D1043="05D", "Adjacent", D1043="07D", "Adjacent",D1043="06C","Adjacent",D1043="06E","Adjacent",TRUE,"")</f>
        <v/>
      </c>
      <c r="F1043" t="s">
        <v>48</v>
      </c>
      <c r="G1043">
        <v>10172018</v>
      </c>
      <c r="H1043" s="5">
        <v>2</v>
      </c>
      <c r="I1043" t="s">
        <v>39</v>
      </c>
      <c r="J1043" t="s">
        <v>41</v>
      </c>
      <c r="K1043" t="s">
        <v>40</v>
      </c>
      <c r="L1043" t="s">
        <v>110</v>
      </c>
      <c r="O1043" t="s">
        <v>43</v>
      </c>
      <c r="P1043" s="5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1</v>
      </c>
      <c r="X1043" t="b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1</v>
      </c>
      <c r="AD1043" t="b">
        <v>0</v>
      </c>
      <c r="AE1043" t="b">
        <v>0</v>
      </c>
      <c r="AF1043" t="str" cm="1">
        <f t="array" ref="AF1043">_xlfn.IFS(Y1043=TRUE,"THREATENED",Z1043=TRUE,"THREATENED",AA1043=TRUE,"THREATENED",AE1043=TRUE,"THREATENED",TRUE,"")</f>
        <v/>
      </c>
      <c r="AH1043" t="s">
        <v>2860</v>
      </c>
      <c r="AI1043" t="b">
        <v>1</v>
      </c>
    </row>
    <row r="1044" spans="1:35" x14ac:dyDescent="0.3">
      <c r="A1044">
        <v>-73.961374699999993</v>
      </c>
      <c r="B1044">
        <v>40.792048389999998</v>
      </c>
      <c r="C1044" t="s">
        <v>2861</v>
      </c>
      <c r="D1044" t="s">
        <v>290</v>
      </c>
      <c r="E1044" t="str" cm="1">
        <f t="array" ref="E1044">_xlfn.IFS(D1044="05D", "Adjacent", D1044="07D", "Adjacent",D1044="06C","Adjacent",D1044="06E","Adjacent",TRUE,"")</f>
        <v/>
      </c>
      <c r="F1044" t="s">
        <v>34</v>
      </c>
      <c r="G1044">
        <v>10072018</v>
      </c>
      <c r="H1044" s="5">
        <v>1</v>
      </c>
      <c r="I1044" t="s">
        <v>39</v>
      </c>
      <c r="J1044" t="s">
        <v>40</v>
      </c>
      <c r="L1044" t="s">
        <v>55</v>
      </c>
      <c r="O1044" t="s">
        <v>43</v>
      </c>
      <c r="P1044" s="5" t="b">
        <v>0</v>
      </c>
      <c r="R1044" t="b">
        <v>1</v>
      </c>
      <c r="S1044" t="b">
        <v>0</v>
      </c>
      <c r="T1044" t="b">
        <v>1</v>
      </c>
      <c r="U1044" t="b">
        <v>0</v>
      </c>
      <c r="V1044" t="b">
        <v>0</v>
      </c>
      <c r="X1044" t="b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1</v>
      </c>
      <c r="AF1044" t="str" cm="1">
        <f t="array" ref="AF1044">_xlfn.IFS(Y1044=TRUE,"THREATENED",Z1044=TRUE,"THREATENED",AA1044=TRUE,"THREATENED",AE1044=TRUE,"THREATENED",TRUE,"")</f>
        <v>THREATENED</v>
      </c>
      <c r="AH1044" t="s">
        <v>2862</v>
      </c>
      <c r="AI1044" t="b">
        <v>1</v>
      </c>
    </row>
    <row r="1045" spans="1:35" x14ac:dyDescent="0.3">
      <c r="A1045">
        <v>-73.977385819999995</v>
      </c>
      <c r="B1045">
        <v>40.770807699999999</v>
      </c>
      <c r="C1045" t="s">
        <v>2863</v>
      </c>
      <c r="D1045" t="s">
        <v>2864</v>
      </c>
      <c r="E1045" t="str" cm="1">
        <f t="array" ref="E1045">_xlfn.IFS(D1045="05D", "Adjacent", D1045="07D", "Adjacent",D1045="06C","Adjacent",D1045="06E","Adjacent",TRUE,"")</f>
        <v/>
      </c>
      <c r="F1045" t="s">
        <v>34</v>
      </c>
      <c r="G1045">
        <v>10132018</v>
      </c>
      <c r="H1045" s="5">
        <v>1</v>
      </c>
      <c r="I1045" t="s">
        <v>39</v>
      </c>
      <c r="J1045" t="s">
        <v>40</v>
      </c>
      <c r="K1045" t="s">
        <v>41</v>
      </c>
      <c r="L1045" t="s">
        <v>42</v>
      </c>
      <c r="O1045" t="s">
        <v>43</v>
      </c>
      <c r="P1045" s="5" t="b">
        <v>0</v>
      </c>
      <c r="R1045" t="b">
        <v>0</v>
      </c>
      <c r="S1045" t="b">
        <v>0</v>
      </c>
      <c r="T1045" t="b">
        <v>0</v>
      </c>
      <c r="U1045" t="b">
        <v>1</v>
      </c>
      <c r="V1045" t="b">
        <v>1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str" cm="1">
        <f t="array" ref="AF1045">_xlfn.IFS(Y1045=TRUE,"THREATENED",Z1045=TRUE,"THREATENED",AA1045=TRUE,"THREATENED",AE1045=TRUE,"THREATENED",TRUE,"")</f>
        <v/>
      </c>
      <c r="AH1045" t="s">
        <v>2865</v>
      </c>
      <c r="AI1045" t="b">
        <v>1</v>
      </c>
    </row>
    <row r="1046" spans="1:35" x14ac:dyDescent="0.3">
      <c r="A1046">
        <v>-73.968585970000007</v>
      </c>
      <c r="B1046">
        <v>40.784880510000001</v>
      </c>
      <c r="C1046" t="s">
        <v>2866</v>
      </c>
      <c r="D1046" t="s">
        <v>2867</v>
      </c>
      <c r="E1046" t="str" cm="1">
        <f t="array" ref="E1046">_xlfn.IFS(D1046="05D", "Adjacent", D1046="07D", "Adjacent",D1046="06C","Adjacent",D1046="06E","Adjacent",TRUE,"")</f>
        <v/>
      </c>
      <c r="F1046" t="s">
        <v>48</v>
      </c>
      <c r="G1046">
        <v>10182018</v>
      </c>
      <c r="H1046" s="5">
        <v>4</v>
      </c>
      <c r="I1046" t="s">
        <v>39</v>
      </c>
      <c r="J1046" t="s">
        <v>40</v>
      </c>
      <c r="L1046" t="s">
        <v>55</v>
      </c>
      <c r="O1046" t="s">
        <v>50</v>
      </c>
      <c r="P1046" s="5">
        <v>3</v>
      </c>
      <c r="Q1046" t="s">
        <v>2868</v>
      </c>
      <c r="R1046" t="b">
        <v>0</v>
      </c>
      <c r="S1046" t="b">
        <v>0</v>
      </c>
      <c r="T1046" t="b">
        <v>1</v>
      </c>
      <c r="U1046" t="b">
        <v>0</v>
      </c>
      <c r="V1046" t="b">
        <v>0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1</v>
      </c>
      <c r="AF1046" t="str" cm="1">
        <f t="array" ref="AF1046">_xlfn.IFS(Y1046=TRUE,"THREATENED",Z1046=TRUE,"THREATENED",AA1046=TRUE,"THREATENED",AE1046=TRUE,"THREATENED",TRUE,"")</f>
        <v>THREATENED</v>
      </c>
      <c r="AH1046" t="s">
        <v>2869</v>
      </c>
      <c r="AI1046" t="b">
        <v>1</v>
      </c>
    </row>
    <row r="1047" spans="1:35" x14ac:dyDescent="0.3">
      <c r="A1047">
        <v>-73.957005050000006</v>
      </c>
      <c r="B1047">
        <v>40.798519229999997</v>
      </c>
      <c r="C1047" t="s">
        <v>2870</v>
      </c>
      <c r="D1047" t="s">
        <v>1248</v>
      </c>
      <c r="E1047" t="str" cm="1">
        <f t="array" ref="E1047">_xlfn.IFS(D1047="05D", "Adjacent", D1047="07D", "Adjacent",D1047="06C","Adjacent",D1047="06E","Adjacent",TRUE,"")</f>
        <v/>
      </c>
      <c r="F1047" t="s">
        <v>48</v>
      </c>
      <c r="G1047">
        <v>10172018</v>
      </c>
      <c r="H1047" s="5">
        <v>5</v>
      </c>
      <c r="I1047" t="s">
        <v>39</v>
      </c>
      <c r="J1047" t="s">
        <v>40</v>
      </c>
      <c r="K1047" t="s">
        <v>84</v>
      </c>
      <c r="L1047" t="s">
        <v>103</v>
      </c>
      <c r="O1047" t="s">
        <v>43</v>
      </c>
      <c r="P1047" s="5" t="b">
        <v>0</v>
      </c>
      <c r="R1047" t="b">
        <v>1</v>
      </c>
      <c r="S1047" t="b">
        <v>0</v>
      </c>
      <c r="T1047" t="b">
        <v>0</v>
      </c>
      <c r="U1047" t="b">
        <v>0</v>
      </c>
      <c r="V1047" t="b">
        <v>0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1</v>
      </c>
      <c r="AF1047" t="str" cm="1">
        <f t="array" ref="AF1047">_xlfn.IFS(Y1047=TRUE,"THREATENED",Z1047=TRUE,"THREATENED",AA1047=TRUE,"THREATENED",AE1047=TRUE,"THREATENED",TRUE,"")</f>
        <v>THREATENED</v>
      </c>
      <c r="AH1047" t="s">
        <v>2871</v>
      </c>
      <c r="AI1047" t="b">
        <v>1</v>
      </c>
    </row>
    <row r="1048" spans="1:35" x14ac:dyDescent="0.3">
      <c r="A1048">
        <v>-73.963233709999997</v>
      </c>
      <c r="B1048">
        <v>40.79146824</v>
      </c>
      <c r="C1048" t="s">
        <v>2872</v>
      </c>
      <c r="D1048" t="s">
        <v>2508</v>
      </c>
      <c r="E1048" t="str" cm="1">
        <f t="array" ref="E1048">_xlfn.IFS(D1048="05D", "Adjacent", D1048="07D", "Adjacent",D1048="06C","Adjacent",D1048="06E","Adjacent",TRUE,"")</f>
        <v/>
      </c>
      <c r="F1048" t="s">
        <v>34</v>
      </c>
      <c r="G1048">
        <v>10072018</v>
      </c>
      <c r="H1048" s="5">
        <v>1</v>
      </c>
      <c r="I1048" t="s">
        <v>39</v>
      </c>
      <c r="J1048" t="s">
        <v>40</v>
      </c>
      <c r="K1048" t="s">
        <v>41</v>
      </c>
      <c r="L1048" t="s">
        <v>42</v>
      </c>
      <c r="O1048" t="s">
        <v>50</v>
      </c>
      <c r="P1048" s="5">
        <v>10</v>
      </c>
      <c r="R1048" t="b">
        <v>0</v>
      </c>
      <c r="S1048" t="b">
        <v>1</v>
      </c>
      <c r="T1048" t="b">
        <v>1</v>
      </c>
      <c r="U1048" t="b">
        <v>0</v>
      </c>
      <c r="V1048" t="b">
        <v>0</v>
      </c>
      <c r="W1048" s="4" t="s">
        <v>2873</v>
      </c>
      <c r="X1048" t="b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1</v>
      </c>
      <c r="AF1048" t="str" cm="1">
        <f t="array" ref="AF1048">_xlfn.IFS(Y1048=TRUE,"THREATENED",Z1048=TRUE,"THREATENED",AA1048=TRUE,"THREATENED",AE1048=TRUE,"THREATENED",TRUE,"")</f>
        <v>THREATENED</v>
      </c>
      <c r="AH1048" t="s">
        <v>2874</v>
      </c>
      <c r="AI1048" t="b">
        <v>0</v>
      </c>
    </row>
    <row r="1049" spans="1:35" x14ac:dyDescent="0.3">
      <c r="A1049">
        <v>-73.981107840000007</v>
      </c>
      <c r="B1049">
        <v>40.767515940000003</v>
      </c>
      <c r="C1049" t="s">
        <v>2875</v>
      </c>
      <c r="D1049" t="s">
        <v>1780</v>
      </c>
      <c r="E1049" t="str" cm="1">
        <f t="array" ref="E1049">_xlfn.IFS(D1049="05D", "Adjacent", D1049="07D", "Adjacent",D1049="06C","Adjacent",D1049="06E","Adjacent",TRUE,"")</f>
        <v/>
      </c>
      <c r="F1049" t="s">
        <v>48</v>
      </c>
      <c r="G1049">
        <v>10072018</v>
      </c>
      <c r="H1049" s="5">
        <v>4</v>
      </c>
      <c r="I1049" t="s">
        <v>39</v>
      </c>
      <c r="J1049" t="s">
        <v>41</v>
      </c>
      <c r="K1049" t="s">
        <v>40</v>
      </c>
      <c r="L1049" t="s">
        <v>110</v>
      </c>
      <c r="O1049" t="s">
        <v>43</v>
      </c>
      <c r="P1049" s="5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1</v>
      </c>
      <c r="X1049" t="b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1</v>
      </c>
      <c r="AE1049" t="b">
        <v>0</v>
      </c>
      <c r="AF1049" t="str" cm="1">
        <f t="array" ref="AF1049">_xlfn.IFS(Y1049=TRUE,"THREATENED",Z1049=TRUE,"THREATENED",AA1049=TRUE,"THREATENED",AE1049=TRUE,"THREATENED",TRUE,"")</f>
        <v/>
      </c>
      <c r="AH1049" t="s">
        <v>2876</v>
      </c>
      <c r="AI1049" t="b">
        <v>1</v>
      </c>
    </row>
    <row r="1050" spans="1:35" x14ac:dyDescent="0.3">
      <c r="A1050">
        <v>-73.959440619999995</v>
      </c>
      <c r="B1050">
        <v>40.791853369999998</v>
      </c>
      <c r="C1050" t="s">
        <v>2877</v>
      </c>
      <c r="D1050" t="s">
        <v>1205</v>
      </c>
      <c r="E1050" t="str" cm="1">
        <f t="array" ref="E1050">_xlfn.IFS(D1050="05D", "Adjacent", D1050="07D", "Adjacent",D1050="06C","Adjacent",D1050="06E","Adjacent",TRUE,"")</f>
        <v/>
      </c>
      <c r="F1050" t="s">
        <v>48</v>
      </c>
      <c r="G1050">
        <v>10172018</v>
      </c>
      <c r="H1050" s="5">
        <v>2</v>
      </c>
      <c r="I1050" t="s">
        <v>39</v>
      </c>
      <c r="J1050" t="s">
        <v>192</v>
      </c>
      <c r="K1050" t="s">
        <v>41</v>
      </c>
      <c r="L1050" t="s">
        <v>717</v>
      </c>
      <c r="O1050" t="s">
        <v>43</v>
      </c>
      <c r="P1050" s="5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1</v>
      </c>
      <c r="X1050" t="b">
        <v>0</v>
      </c>
      <c r="Y1050" t="b">
        <v>0</v>
      </c>
      <c r="Z1050" t="b">
        <v>0</v>
      </c>
      <c r="AA1050" t="b">
        <v>0</v>
      </c>
      <c r="AB1050" t="b">
        <v>1</v>
      </c>
      <c r="AC1050" t="b">
        <v>1</v>
      </c>
      <c r="AD1050" t="b">
        <v>0</v>
      </c>
      <c r="AE1050" t="b">
        <v>0</v>
      </c>
      <c r="AF1050" t="str" cm="1">
        <f t="array" ref="AF1050">_xlfn.IFS(Y1050=TRUE,"THREATENED",Z1050=TRUE,"THREATENED",AA1050=TRUE,"THREATENED",AE1050=TRUE,"THREATENED",TRUE,"")</f>
        <v/>
      </c>
      <c r="AH1050" t="s">
        <v>2878</v>
      </c>
      <c r="AI1050" t="b">
        <v>1</v>
      </c>
    </row>
    <row r="1051" spans="1:35" x14ac:dyDescent="0.3">
      <c r="A1051">
        <v>-73.973710069999996</v>
      </c>
      <c r="B1051">
        <v>40.770836009999996</v>
      </c>
      <c r="C1051" t="s">
        <v>2879</v>
      </c>
      <c r="D1051" t="s">
        <v>159</v>
      </c>
      <c r="E1051" t="str" cm="1">
        <f t="array" ref="E1051">_xlfn.IFS(D1051="05D", "Adjacent", D1051="07D", "Adjacent",D1051="06C","Adjacent",D1051="06E","Adjacent",TRUE,"")</f>
        <v/>
      </c>
      <c r="F1051" t="s">
        <v>34</v>
      </c>
      <c r="G1051">
        <v>10132018</v>
      </c>
      <c r="H1051" s="5">
        <v>3</v>
      </c>
      <c r="I1051" t="s">
        <v>39</v>
      </c>
      <c r="J1051" t="s">
        <v>40</v>
      </c>
      <c r="L1051" t="s">
        <v>55</v>
      </c>
      <c r="O1051" t="s">
        <v>43</v>
      </c>
      <c r="P1051" s="5" t="b">
        <v>0</v>
      </c>
      <c r="Q1051" t="s">
        <v>2880</v>
      </c>
      <c r="R1051" t="b">
        <v>0</v>
      </c>
      <c r="S1051" t="b">
        <v>0</v>
      </c>
      <c r="T1051" t="b">
        <v>0</v>
      </c>
      <c r="U1051" t="b">
        <v>0</v>
      </c>
      <c r="V1051" t="b">
        <v>1</v>
      </c>
      <c r="X1051" t="b">
        <v>0</v>
      </c>
      <c r="Y1051" t="b">
        <v>0</v>
      </c>
      <c r="Z1051" t="b">
        <v>0</v>
      </c>
      <c r="AA1051" t="b">
        <v>1</v>
      </c>
      <c r="AB1051" t="b">
        <v>1</v>
      </c>
      <c r="AC1051" t="b">
        <v>0</v>
      </c>
      <c r="AD1051" t="b">
        <v>1</v>
      </c>
      <c r="AE1051" t="b">
        <v>0</v>
      </c>
      <c r="AF1051" t="str" cm="1">
        <f t="array" ref="AF1051">_xlfn.IFS(Y1051=TRUE,"THREATENED",Z1051=TRUE,"THREATENED",AA1051=TRUE,"THREATENED",AE1051=TRUE,"THREATENED",TRUE,"")</f>
        <v>THREATENED</v>
      </c>
      <c r="AH1051" t="s">
        <v>2881</v>
      </c>
      <c r="AI1051" t="b">
        <v>1</v>
      </c>
    </row>
    <row r="1052" spans="1:35" x14ac:dyDescent="0.3">
      <c r="A1052">
        <v>-73.974945750000003</v>
      </c>
      <c r="B1052">
        <v>40.767671239999999</v>
      </c>
      <c r="C1052" t="s">
        <v>2882</v>
      </c>
      <c r="D1052" t="s">
        <v>1706</v>
      </c>
      <c r="E1052" t="str" cm="1">
        <f t="array" ref="E1052">_xlfn.IFS(D1052="05D", "Adjacent", D1052="07D", "Adjacent",D1052="06C","Adjacent",D1052="06E","Adjacent",TRUE,"")</f>
        <v/>
      </c>
      <c r="F1052" t="s">
        <v>34</v>
      </c>
      <c r="G1052">
        <v>10132018</v>
      </c>
      <c r="H1052" s="5">
        <v>7</v>
      </c>
      <c r="I1052" t="s">
        <v>39</v>
      </c>
      <c r="J1052" t="s">
        <v>40</v>
      </c>
      <c r="K1052" t="s">
        <v>41</v>
      </c>
      <c r="L1052" t="s">
        <v>42</v>
      </c>
      <c r="O1052" t="s">
        <v>43</v>
      </c>
      <c r="P1052" s="5" t="b">
        <v>0</v>
      </c>
      <c r="R1052" t="b">
        <v>1</v>
      </c>
      <c r="S1052" t="b">
        <v>0</v>
      </c>
      <c r="T1052" t="b">
        <v>0</v>
      </c>
      <c r="U1052" t="b">
        <v>0</v>
      </c>
      <c r="V1052" t="b">
        <v>0</v>
      </c>
      <c r="X1052" t="b">
        <v>0</v>
      </c>
      <c r="Y1052" t="b">
        <v>0</v>
      </c>
      <c r="Z1052" t="b">
        <v>0</v>
      </c>
      <c r="AA1052" t="b">
        <v>1</v>
      </c>
      <c r="AB1052" t="b">
        <v>0</v>
      </c>
      <c r="AC1052" t="b">
        <v>0</v>
      </c>
      <c r="AD1052" t="b">
        <v>0</v>
      </c>
      <c r="AE1052" t="b">
        <v>1</v>
      </c>
      <c r="AF1052" t="str" cm="1">
        <f t="array" ref="AF1052">_xlfn.IFS(Y1052=TRUE,"THREATENED",Z1052=TRUE,"THREATENED",AA1052=TRUE,"THREATENED",AE1052=TRUE,"THREATENED",TRUE,"")</f>
        <v>THREATENED</v>
      </c>
      <c r="AH1052" t="s">
        <v>2883</v>
      </c>
      <c r="AI1052" t="b">
        <v>1</v>
      </c>
    </row>
    <row r="1053" spans="1:35" x14ac:dyDescent="0.3">
      <c r="A1053">
        <v>-73.972887110000002</v>
      </c>
      <c r="B1053">
        <v>40.771298369999997</v>
      </c>
      <c r="C1053" t="s">
        <v>2884</v>
      </c>
      <c r="D1053" t="s">
        <v>776</v>
      </c>
      <c r="E1053" t="str" cm="1">
        <f t="array" ref="E1053">_xlfn.IFS(D1053="05D", "Adjacent", D1053="07D", "Adjacent",D1053="06C","Adjacent",D1053="06E","Adjacent",TRUE,"")</f>
        <v/>
      </c>
      <c r="F1053" t="s">
        <v>34</v>
      </c>
      <c r="G1053">
        <v>10122018</v>
      </c>
      <c r="H1053" s="5">
        <v>8</v>
      </c>
      <c r="I1053" t="s">
        <v>39</v>
      </c>
      <c r="J1053" t="s">
        <v>40</v>
      </c>
      <c r="K1053" t="s">
        <v>41</v>
      </c>
      <c r="L1053" t="s">
        <v>42</v>
      </c>
      <c r="O1053" t="s">
        <v>50</v>
      </c>
      <c r="P1053" s="5">
        <v>10</v>
      </c>
      <c r="R1053" t="b">
        <v>0</v>
      </c>
      <c r="S1053" t="b">
        <v>0</v>
      </c>
      <c r="T1053" t="b">
        <v>0</v>
      </c>
      <c r="U1053" t="b">
        <v>1</v>
      </c>
      <c r="V1053" t="b">
        <v>0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1</v>
      </c>
      <c r="AF1053" t="str" cm="1">
        <f t="array" ref="AF1053">_xlfn.IFS(Y1053=TRUE,"THREATENED",Z1053=TRUE,"THREATENED",AA1053=TRUE,"THREATENED",AE1053=TRUE,"THREATENED",TRUE,"")</f>
        <v>THREATENED</v>
      </c>
      <c r="AH1053" t="s">
        <v>2885</v>
      </c>
      <c r="AI1053" t="b">
        <v>1</v>
      </c>
    </row>
    <row r="1054" spans="1:35" x14ac:dyDescent="0.3">
      <c r="A1054">
        <v>-73.953265770000002</v>
      </c>
      <c r="B1054">
        <v>40.794904680000002</v>
      </c>
      <c r="C1054" t="s">
        <v>2886</v>
      </c>
      <c r="D1054" t="s">
        <v>153</v>
      </c>
      <c r="E1054" t="str" cm="1">
        <f t="array" ref="E1054">_xlfn.IFS(D1054="05D", "Adjacent", D1054="07D", "Adjacent",D1054="06C","Adjacent",D1054="06E","Adjacent",TRUE,"")</f>
        <v/>
      </c>
      <c r="F1054" t="s">
        <v>48</v>
      </c>
      <c r="G1054">
        <v>10182018</v>
      </c>
      <c r="H1054" s="5">
        <v>2</v>
      </c>
      <c r="I1054" t="s">
        <v>54</v>
      </c>
      <c r="J1054" t="s">
        <v>40</v>
      </c>
      <c r="L1054" t="s">
        <v>55</v>
      </c>
      <c r="O1054" t="s">
        <v>50</v>
      </c>
      <c r="P1054" s="5">
        <v>25</v>
      </c>
      <c r="Q1054" t="s">
        <v>2868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s="4" t="s">
        <v>2887</v>
      </c>
      <c r="X1054" t="b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1</v>
      </c>
      <c r="AE1054" t="b">
        <v>0</v>
      </c>
      <c r="AF1054" t="str" cm="1">
        <f t="array" ref="AF1054">_xlfn.IFS(Y1054=TRUE,"THREATENED",Z1054=TRUE,"THREATENED",AA1054=TRUE,"THREATENED",AE1054=TRUE,"THREATENED",TRUE,"")</f>
        <v/>
      </c>
      <c r="AH1054" t="s">
        <v>2888</v>
      </c>
      <c r="AI1054" t="b">
        <v>0</v>
      </c>
    </row>
    <row r="1055" spans="1:35" x14ac:dyDescent="0.3">
      <c r="A1055">
        <v>-73.957259669999999</v>
      </c>
      <c r="B1055">
        <v>40.797444290000001</v>
      </c>
      <c r="C1055" t="s">
        <v>2889</v>
      </c>
      <c r="D1055" t="s">
        <v>233</v>
      </c>
      <c r="E1055" t="str" cm="1">
        <f t="array" ref="E1055">_xlfn.IFS(D1055="05D", "Adjacent", D1055="07D", "Adjacent",D1055="06C","Adjacent",D1055="06E","Adjacent",TRUE,"")</f>
        <v/>
      </c>
      <c r="F1055" t="s">
        <v>48</v>
      </c>
      <c r="G1055">
        <v>10172018</v>
      </c>
      <c r="H1055" s="5">
        <v>2</v>
      </c>
      <c r="I1055" t="s">
        <v>39</v>
      </c>
      <c r="J1055" t="s">
        <v>40</v>
      </c>
      <c r="K1055" t="s">
        <v>41</v>
      </c>
      <c r="L1055" t="s">
        <v>42</v>
      </c>
      <c r="O1055" t="s">
        <v>43</v>
      </c>
      <c r="P1055" s="5" t="b">
        <v>0</v>
      </c>
      <c r="R1055" t="b">
        <v>0</v>
      </c>
      <c r="S1055" t="b">
        <v>0</v>
      </c>
      <c r="T1055" t="b">
        <v>0</v>
      </c>
      <c r="U1055" t="b">
        <v>1</v>
      </c>
      <c r="V1055" t="b">
        <v>0</v>
      </c>
      <c r="X1055" t="b">
        <v>0</v>
      </c>
      <c r="Y1055" t="b">
        <v>0</v>
      </c>
      <c r="Z1055" t="b">
        <v>0</v>
      </c>
      <c r="AA1055" t="b">
        <v>0</v>
      </c>
      <c r="AB1055" t="b">
        <v>1</v>
      </c>
      <c r="AC1055" t="b">
        <v>0</v>
      </c>
      <c r="AD1055" t="b">
        <v>1</v>
      </c>
      <c r="AE1055" t="b">
        <v>0</v>
      </c>
      <c r="AF1055" t="str" cm="1">
        <f t="array" ref="AF1055">_xlfn.IFS(Y1055=TRUE,"THREATENED",Z1055=TRUE,"THREATENED",AA1055=TRUE,"THREATENED",AE1055=TRUE,"THREATENED",TRUE,"")</f>
        <v/>
      </c>
      <c r="AH1055" t="s">
        <v>2890</v>
      </c>
      <c r="AI1055" t="b">
        <v>1</v>
      </c>
    </row>
    <row r="1056" spans="1:35" x14ac:dyDescent="0.3">
      <c r="A1056">
        <v>-73.975034679999993</v>
      </c>
      <c r="B1056">
        <v>40.76654044</v>
      </c>
      <c r="C1056" t="s">
        <v>2891</v>
      </c>
      <c r="D1056" t="s">
        <v>2892</v>
      </c>
      <c r="E1056" t="str" cm="1">
        <f t="array" ref="E1056">_xlfn.IFS(D1056="05D", "Adjacent", D1056="07D", "Adjacent",D1056="06C","Adjacent",D1056="06E","Adjacent",TRUE,"")</f>
        <v/>
      </c>
      <c r="F1056" t="s">
        <v>34</v>
      </c>
      <c r="G1056">
        <v>10072018</v>
      </c>
      <c r="H1056" s="5">
        <v>1</v>
      </c>
      <c r="I1056" t="s">
        <v>39</v>
      </c>
      <c r="J1056" t="s">
        <v>40</v>
      </c>
      <c r="K1056" t="s">
        <v>41</v>
      </c>
      <c r="L1056" t="s">
        <v>42</v>
      </c>
      <c r="O1056" t="s">
        <v>43</v>
      </c>
      <c r="P1056" s="5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1</v>
      </c>
      <c r="X1056" t="b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1</v>
      </c>
      <c r="AE1056" t="b">
        <v>0</v>
      </c>
      <c r="AF1056" t="str" cm="1">
        <f t="array" ref="AF1056">_xlfn.IFS(Y1056=TRUE,"THREATENED",Z1056=TRUE,"THREATENED",AA1056=TRUE,"THREATENED",AE1056=TRUE,"THREATENED",TRUE,"")</f>
        <v/>
      </c>
      <c r="AH1056" t="s">
        <v>2893</v>
      </c>
      <c r="AI1056" t="b">
        <v>1</v>
      </c>
    </row>
    <row r="1057" spans="1:35" x14ac:dyDescent="0.3">
      <c r="A1057">
        <v>-73.954025729999998</v>
      </c>
      <c r="B1057">
        <v>40.798408619999996</v>
      </c>
      <c r="C1057" t="s">
        <v>2894</v>
      </c>
      <c r="D1057" t="s">
        <v>332</v>
      </c>
      <c r="E1057" t="str" cm="1">
        <f t="array" ref="E1057">_xlfn.IFS(D1057="05D", "Adjacent", D1057="07D", "Adjacent",D1057="06C","Adjacent",D1057="06E","Adjacent",TRUE,"")</f>
        <v/>
      </c>
      <c r="F1057" t="s">
        <v>34</v>
      </c>
      <c r="G1057">
        <v>10122018</v>
      </c>
      <c r="H1057" s="5">
        <v>2</v>
      </c>
      <c r="I1057" t="s">
        <v>54</v>
      </c>
      <c r="J1057" t="s">
        <v>40</v>
      </c>
      <c r="K1057" t="s">
        <v>41</v>
      </c>
      <c r="L1057" t="s">
        <v>42</v>
      </c>
      <c r="R1057" t="b">
        <v>1</v>
      </c>
      <c r="S1057" t="b">
        <v>0</v>
      </c>
      <c r="T1057" t="b">
        <v>1</v>
      </c>
      <c r="U1057" t="b">
        <v>0</v>
      </c>
      <c r="V1057" t="b">
        <v>0</v>
      </c>
      <c r="X1057" t="b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1</v>
      </c>
      <c r="AE1057" t="b">
        <v>1</v>
      </c>
      <c r="AF1057" t="str" cm="1">
        <f t="array" ref="AF1057">_xlfn.IFS(Y1057=TRUE,"THREATENED",Z1057=TRUE,"THREATENED",AA1057=TRUE,"THREATENED",AE1057=TRUE,"THREATENED",TRUE,"")</f>
        <v>THREATENED</v>
      </c>
      <c r="AH1057" t="s">
        <v>2895</v>
      </c>
      <c r="AI1057" t="b">
        <v>1</v>
      </c>
    </row>
    <row r="1058" spans="1:35" x14ac:dyDescent="0.3">
      <c r="A1058">
        <v>-73.976970080000001</v>
      </c>
      <c r="B1058">
        <v>40.772848959999997</v>
      </c>
      <c r="C1058" t="s">
        <v>2896</v>
      </c>
      <c r="D1058" t="s">
        <v>72</v>
      </c>
      <c r="E1058" t="str" cm="1">
        <f t="array" ref="E1058">_xlfn.IFS(D1058="05D", "Adjacent", D1058="07D", "Adjacent",D1058="06C","Adjacent",D1058="06E","Adjacent",TRUE,"")</f>
        <v/>
      </c>
      <c r="F1058" t="s">
        <v>48</v>
      </c>
      <c r="G1058">
        <v>10082018</v>
      </c>
      <c r="H1058" s="5">
        <v>8</v>
      </c>
      <c r="I1058" t="s">
        <v>39</v>
      </c>
      <c r="J1058" t="s">
        <v>40</v>
      </c>
      <c r="L1058" t="s">
        <v>55</v>
      </c>
      <c r="O1058" t="s">
        <v>50</v>
      </c>
      <c r="P1058" s="5">
        <v>5</v>
      </c>
      <c r="R1058" t="b">
        <v>1</v>
      </c>
      <c r="S1058" t="b">
        <v>0</v>
      </c>
      <c r="T1058" t="b">
        <v>0</v>
      </c>
      <c r="U1058" t="b">
        <v>0</v>
      </c>
      <c r="V1058" t="b">
        <v>0</v>
      </c>
      <c r="X1058" t="b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1</v>
      </c>
      <c r="AE1058" t="b">
        <v>0</v>
      </c>
      <c r="AF1058" t="str" cm="1">
        <f t="array" ref="AF1058">_xlfn.IFS(Y1058=TRUE,"THREATENED",Z1058=TRUE,"THREATENED",AA1058=TRUE,"THREATENED",AE1058=TRUE,"THREATENED",TRUE,"")</f>
        <v/>
      </c>
      <c r="AH1058" t="s">
        <v>2897</v>
      </c>
      <c r="AI1058" t="b">
        <v>1</v>
      </c>
    </row>
    <row r="1059" spans="1:35" x14ac:dyDescent="0.3">
      <c r="A1059">
        <v>-73.972017500000007</v>
      </c>
      <c r="B1059">
        <v>40.774889430000002</v>
      </c>
      <c r="C1059" t="s">
        <v>2898</v>
      </c>
      <c r="D1059" t="s">
        <v>98</v>
      </c>
      <c r="E1059" t="str" cm="1">
        <f t="array" ref="E1059">_xlfn.IFS(D1059="05D", "Adjacent", D1059="07D", "Adjacent",D1059="06C","Adjacent",D1059="06E","Adjacent",TRUE,"")</f>
        <v/>
      </c>
      <c r="F1059" t="s">
        <v>48</v>
      </c>
      <c r="G1059">
        <v>10102018</v>
      </c>
      <c r="H1059" s="5">
        <v>7</v>
      </c>
      <c r="I1059" t="s">
        <v>39</v>
      </c>
      <c r="J1059" t="s">
        <v>192</v>
      </c>
      <c r="L1059" t="s">
        <v>193</v>
      </c>
      <c r="O1059" t="s">
        <v>43</v>
      </c>
      <c r="P1059" s="5" t="b">
        <v>0</v>
      </c>
      <c r="R1059" t="b">
        <v>0</v>
      </c>
      <c r="S1059" t="b">
        <v>0</v>
      </c>
      <c r="T1059" t="b">
        <v>0</v>
      </c>
      <c r="U1059" t="b">
        <v>1</v>
      </c>
      <c r="V1059" t="b">
        <v>1</v>
      </c>
      <c r="X1059" t="b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1</v>
      </c>
      <c r="AE1059" t="b">
        <v>0</v>
      </c>
      <c r="AF1059" t="str" cm="1">
        <f t="array" ref="AF1059">_xlfn.IFS(Y1059=TRUE,"THREATENED",Z1059=TRUE,"THREATENED",AA1059=TRUE,"THREATENED",AE1059=TRUE,"THREATENED",TRUE,"")</f>
        <v/>
      </c>
      <c r="AH1059" t="s">
        <v>2899</v>
      </c>
      <c r="AI1059" t="b">
        <v>1</v>
      </c>
    </row>
    <row r="1060" spans="1:35" x14ac:dyDescent="0.3">
      <c r="A1060">
        <v>-73.969530599999999</v>
      </c>
      <c r="B1060">
        <v>40.77453869</v>
      </c>
      <c r="C1060" t="s">
        <v>2900</v>
      </c>
      <c r="D1060" t="s">
        <v>655</v>
      </c>
      <c r="E1060" t="str" cm="1">
        <f t="array" ref="E1060">_xlfn.IFS(D1060="05D", "Adjacent", D1060="07D", "Adjacent",D1060="06C","Adjacent",D1060="06E","Adjacent",TRUE,"")</f>
        <v/>
      </c>
      <c r="F1060" t="s">
        <v>34</v>
      </c>
      <c r="G1060">
        <v>10072018</v>
      </c>
      <c r="H1060" s="5">
        <v>2</v>
      </c>
      <c r="I1060" t="s">
        <v>39</v>
      </c>
      <c r="J1060" t="s">
        <v>41</v>
      </c>
      <c r="K1060" t="s">
        <v>40</v>
      </c>
      <c r="L1060" t="s">
        <v>110</v>
      </c>
      <c r="O1060" t="s">
        <v>43</v>
      </c>
      <c r="P1060" s="5" t="b">
        <v>0</v>
      </c>
      <c r="R1060" t="b">
        <v>0</v>
      </c>
      <c r="S1060" t="b">
        <v>0</v>
      </c>
      <c r="T1060" t="b">
        <v>1</v>
      </c>
      <c r="U1060" t="b">
        <v>1</v>
      </c>
      <c r="V1060" t="b">
        <v>1</v>
      </c>
      <c r="X1060" t="b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1</v>
      </c>
      <c r="AE1060" t="b">
        <v>0</v>
      </c>
      <c r="AF1060" t="str" cm="1">
        <f t="array" ref="AF1060">_xlfn.IFS(Y1060=TRUE,"THREATENED",Z1060=TRUE,"THREATENED",AA1060=TRUE,"THREATENED",AE1060=TRUE,"THREATENED",TRUE,"")</f>
        <v/>
      </c>
      <c r="AH1060" t="s">
        <v>2901</v>
      </c>
      <c r="AI1060" t="b">
        <v>1</v>
      </c>
    </row>
    <row r="1061" spans="1:35" x14ac:dyDescent="0.3">
      <c r="A1061">
        <v>-73.966606400000003</v>
      </c>
      <c r="B1061">
        <v>40.775665500000002</v>
      </c>
      <c r="C1061" t="s">
        <v>2902</v>
      </c>
      <c r="D1061" t="s">
        <v>1320</v>
      </c>
      <c r="E1061" t="str" cm="1">
        <f t="array" ref="E1061">_xlfn.IFS(D1061="05D", "Adjacent", D1061="07D", "Adjacent",D1061="06C","Adjacent",D1061="06E","Adjacent",TRUE,"")</f>
        <v/>
      </c>
      <c r="F1061" t="s">
        <v>48</v>
      </c>
      <c r="G1061">
        <v>10072018</v>
      </c>
      <c r="H1061" s="5">
        <v>3</v>
      </c>
      <c r="I1061" t="s">
        <v>54</v>
      </c>
      <c r="J1061" t="s">
        <v>40</v>
      </c>
      <c r="K1061" t="s">
        <v>117</v>
      </c>
      <c r="L1061" t="s">
        <v>118</v>
      </c>
      <c r="O1061" t="s">
        <v>43</v>
      </c>
      <c r="P1061" s="5" t="b">
        <v>0</v>
      </c>
      <c r="R1061" t="b">
        <v>0</v>
      </c>
      <c r="S1061" t="b">
        <v>1</v>
      </c>
      <c r="T1061" t="b">
        <v>0</v>
      </c>
      <c r="U1061" t="b">
        <v>0</v>
      </c>
      <c r="V1061" t="b">
        <v>0</v>
      </c>
      <c r="X1061" t="b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1</v>
      </c>
      <c r="AE1061" t="b">
        <v>0</v>
      </c>
      <c r="AF1061" t="str" cm="1">
        <f t="array" ref="AF1061">_xlfn.IFS(Y1061=TRUE,"THREATENED",Z1061=TRUE,"THREATENED",AA1061=TRUE,"THREATENED",AE1061=TRUE,"THREATENED",TRUE,"")</f>
        <v/>
      </c>
      <c r="AH1061" t="s">
        <v>2903</v>
      </c>
      <c r="AI1061" t="b">
        <v>1</v>
      </c>
    </row>
    <row r="1062" spans="1:35" x14ac:dyDescent="0.3">
      <c r="A1062">
        <v>-73.959548569999995</v>
      </c>
      <c r="B1062">
        <v>40.783532639999997</v>
      </c>
      <c r="C1062" t="s">
        <v>2904</v>
      </c>
      <c r="D1062" t="s">
        <v>2570</v>
      </c>
      <c r="E1062" t="str" cm="1">
        <f t="array" ref="E1062">_xlfn.IFS(D1062="05D", "Adjacent", D1062="07D", "Adjacent",D1062="06C","Adjacent",D1062="06E","Adjacent",TRUE,"")</f>
        <v/>
      </c>
      <c r="F1062" t="s">
        <v>34</v>
      </c>
      <c r="G1062">
        <v>10072018</v>
      </c>
      <c r="H1062" s="5">
        <v>8</v>
      </c>
      <c r="I1062" t="s">
        <v>39</v>
      </c>
      <c r="J1062" t="s">
        <v>40</v>
      </c>
      <c r="L1062" t="s">
        <v>55</v>
      </c>
      <c r="O1062" t="s">
        <v>50</v>
      </c>
      <c r="Q1062" t="s">
        <v>2905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X1062" t="b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str" cm="1">
        <f t="array" ref="AF1062">_xlfn.IFS(Y1062=TRUE,"THREATENED",Z1062=TRUE,"THREATENED",AA1062=TRUE,"THREATENED",AE1062=TRUE,"THREATENED",TRUE,"")</f>
        <v/>
      </c>
      <c r="AH1062" t="s">
        <v>2906</v>
      </c>
      <c r="AI1062" t="b">
        <v>1</v>
      </c>
    </row>
    <row r="1063" spans="1:35" x14ac:dyDescent="0.3">
      <c r="A1063">
        <v>-73.967463129999999</v>
      </c>
      <c r="B1063">
        <v>40.779007640000003</v>
      </c>
      <c r="C1063" t="s">
        <v>2907</v>
      </c>
      <c r="D1063" t="s">
        <v>215</v>
      </c>
      <c r="E1063" t="str" cm="1">
        <f t="array" ref="E1063">_xlfn.IFS(D1063="05D", "Adjacent", D1063="07D", "Adjacent",D1063="06C","Adjacent",D1063="06E","Adjacent",TRUE,"")</f>
        <v/>
      </c>
      <c r="F1063" t="s">
        <v>48</v>
      </c>
      <c r="G1063">
        <v>10172018</v>
      </c>
      <c r="H1063" s="5">
        <v>10</v>
      </c>
      <c r="I1063" t="s">
        <v>54</v>
      </c>
      <c r="J1063" t="s">
        <v>40</v>
      </c>
      <c r="L1063" t="s">
        <v>55</v>
      </c>
      <c r="O1063" t="s">
        <v>50</v>
      </c>
      <c r="P1063" s="5">
        <v>2</v>
      </c>
      <c r="Q1063" t="s">
        <v>2908</v>
      </c>
      <c r="R1063" t="b">
        <v>1</v>
      </c>
      <c r="S1063" t="b">
        <v>0</v>
      </c>
      <c r="T1063" t="b">
        <v>0</v>
      </c>
      <c r="U1063" t="b">
        <v>0</v>
      </c>
      <c r="V1063" t="b">
        <v>0</v>
      </c>
      <c r="X1063" t="b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1</v>
      </c>
      <c r="AF1063" t="str" cm="1">
        <f t="array" ref="AF1063">_xlfn.IFS(Y1063=TRUE,"THREATENED",Z1063=TRUE,"THREATENED",AA1063=TRUE,"THREATENED",AE1063=TRUE,"THREATENED",TRUE,"")</f>
        <v>THREATENED</v>
      </c>
      <c r="AH1063" t="s">
        <v>2909</v>
      </c>
      <c r="AI1063" t="b">
        <v>1</v>
      </c>
    </row>
    <row r="1064" spans="1:35" x14ac:dyDescent="0.3">
      <c r="A1064">
        <v>-73.970377400000004</v>
      </c>
      <c r="B1064">
        <v>40.771760759999999</v>
      </c>
      <c r="C1064" t="s">
        <v>2910</v>
      </c>
      <c r="D1064" t="s">
        <v>581</v>
      </c>
      <c r="E1064" t="str" cm="1">
        <f t="array" ref="E1064">_xlfn.IFS(D1064="05D", "Adjacent", D1064="07D", "Adjacent",D1064="06C","Adjacent",D1064="06E","Adjacent",TRUE,"")</f>
        <v/>
      </c>
      <c r="F1064" t="s">
        <v>48</v>
      </c>
      <c r="G1064">
        <v>10072018</v>
      </c>
      <c r="H1064" s="5">
        <v>1</v>
      </c>
      <c r="I1064" t="s">
        <v>39</v>
      </c>
      <c r="J1064" t="s">
        <v>40</v>
      </c>
      <c r="L1064" t="s">
        <v>55</v>
      </c>
      <c r="O1064" t="s">
        <v>50</v>
      </c>
      <c r="P1064" s="5">
        <v>50</v>
      </c>
      <c r="R1064" t="b">
        <v>0</v>
      </c>
      <c r="S1064" t="b">
        <v>0</v>
      </c>
      <c r="T1064" t="b">
        <v>1</v>
      </c>
      <c r="U1064" t="b">
        <v>0</v>
      </c>
      <c r="V1064" t="b">
        <v>0</v>
      </c>
      <c r="X1064" t="b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str" cm="1">
        <f t="array" ref="AF1064">_xlfn.IFS(Y1064=TRUE,"THREATENED",Z1064=TRUE,"THREATENED",AA1064=TRUE,"THREATENED",AE1064=TRUE,"THREATENED",TRUE,"")</f>
        <v/>
      </c>
      <c r="AH1064" t="s">
        <v>2911</v>
      </c>
      <c r="AI1064" t="b">
        <v>1</v>
      </c>
    </row>
    <row r="1065" spans="1:35" x14ac:dyDescent="0.3">
      <c r="A1065">
        <v>-73.95665717</v>
      </c>
      <c r="B1065">
        <v>40.79898558</v>
      </c>
      <c r="C1065" t="s">
        <v>2912</v>
      </c>
      <c r="D1065" t="s">
        <v>1133</v>
      </c>
      <c r="E1065" t="str" cm="1">
        <f t="array" ref="E1065">_xlfn.IFS(D1065="05D", "Adjacent", D1065="07D", "Adjacent",D1065="06C","Adjacent",D1065="06E","Adjacent",TRUE,"")</f>
        <v/>
      </c>
      <c r="F1065" t="s">
        <v>48</v>
      </c>
      <c r="G1065">
        <v>10172018</v>
      </c>
      <c r="H1065" s="5">
        <v>4</v>
      </c>
      <c r="J1065" t="s">
        <v>40</v>
      </c>
      <c r="L1065" t="s">
        <v>55</v>
      </c>
      <c r="O1065" t="s">
        <v>43</v>
      </c>
      <c r="P1065" s="5" t="b">
        <v>0</v>
      </c>
      <c r="R1065" t="b">
        <v>1</v>
      </c>
      <c r="S1065" t="b">
        <v>0</v>
      </c>
      <c r="T1065" t="b">
        <v>0</v>
      </c>
      <c r="U1065" t="b">
        <v>0</v>
      </c>
      <c r="V1065" t="b">
        <v>0</v>
      </c>
      <c r="X1065" t="b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1</v>
      </c>
      <c r="AE1065" t="b">
        <v>0</v>
      </c>
      <c r="AF1065" t="str" cm="1">
        <f t="array" ref="AF1065">_xlfn.IFS(Y1065=TRUE,"THREATENED",Z1065=TRUE,"THREATENED",AA1065=TRUE,"THREATENED",AE1065=TRUE,"THREATENED",TRUE,"")</f>
        <v/>
      </c>
      <c r="AH1065" t="s">
        <v>2913</v>
      </c>
      <c r="AI1065" t="b">
        <v>1</v>
      </c>
    </row>
    <row r="1066" spans="1:35" x14ac:dyDescent="0.3">
      <c r="A1066">
        <v>-73.976974220000002</v>
      </c>
      <c r="B1066">
        <v>40.772748450000002</v>
      </c>
      <c r="C1066" t="s">
        <v>2914</v>
      </c>
      <c r="D1066" t="s">
        <v>72</v>
      </c>
      <c r="E1066" t="str" cm="1">
        <f t="array" ref="E1066">_xlfn.IFS(D1066="05D", "Adjacent", D1066="07D", "Adjacent",D1066="06C","Adjacent",D1066="06E","Adjacent",TRUE,"")</f>
        <v/>
      </c>
      <c r="F1066" t="s">
        <v>48</v>
      </c>
      <c r="G1066">
        <v>10082018</v>
      </c>
      <c r="H1066" s="5">
        <v>7</v>
      </c>
      <c r="I1066" t="s">
        <v>39</v>
      </c>
      <c r="J1066" t="s">
        <v>40</v>
      </c>
      <c r="L1066" t="s">
        <v>55</v>
      </c>
      <c r="O1066" t="s">
        <v>43</v>
      </c>
      <c r="P1066" s="5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1</v>
      </c>
      <c r="X1066" t="b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1</v>
      </c>
      <c r="AE1066" t="b">
        <v>0</v>
      </c>
      <c r="AF1066" t="str" cm="1">
        <f t="array" ref="AF1066">_xlfn.IFS(Y1066=TRUE,"THREATENED",Z1066=TRUE,"THREATENED",AA1066=TRUE,"THREATENED",AE1066=TRUE,"THREATENED",TRUE,"")</f>
        <v/>
      </c>
      <c r="AH1066" t="s">
        <v>2915</v>
      </c>
      <c r="AI1066" t="b">
        <v>1</v>
      </c>
    </row>
    <row r="1067" spans="1:35" x14ac:dyDescent="0.3">
      <c r="A1067">
        <v>-73.972465760000006</v>
      </c>
      <c r="B1067">
        <v>40.765801549999999</v>
      </c>
      <c r="C1067" t="s">
        <v>2916</v>
      </c>
      <c r="D1067" t="s">
        <v>988</v>
      </c>
      <c r="E1067" t="str" cm="1">
        <f t="array" ref="E1067">_xlfn.IFS(D1067="05D", "Adjacent", D1067="07D", "Adjacent",D1067="06C","Adjacent",D1067="06E","Adjacent",TRUE,"")</f>
        <v/>
      </c>
      <c r="F1067" t="s">
        <v>34</v>
      </c>
      <c r="G1067">
        <v>10132018</v>
      </c>
      <c r="H1067" s="5">
        <v>6</v>
      </c>
      <c r="I1067" t="s">
        <v>39</v>
      </c>
      <c r="J1067" t="s">
        <v>40</v>
      </c>
      <c r="K1067" t="s">
        <v>41</v>
      </c>
      <c r="L1067" t="s">
        <v>42</v>
      </c>
      <c r="O1067" t="s">
        <v>43</v>
      </c>
      <c r="P1067" s="5" t="b">
        <v>0</v>
      </c>
      <c r="R1067" t="b">
        <v>1</v>
      </c>
      <c r="S1067" t="b">
        <v>0</v>
      </c>
      <c r="T1067" t="b">
        <v>0</v>
      </c>
      <c r="U1067" t="b">
        <v>0</v>
      </c>
      <c r="V1067" t="b">
        <v>0</v>
      </c>
      <c r="X1067" t="b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1</v>
      </c>
      <c r="AE1067" t="b">
        <v>0</v>
      </c>
      <c r="AF1067" t="str" cm="1">
        <f t="array" ref="AF1067">_xlfn.IFS(Y1067=TRUE,"THREATENED",Z1067=TRUE,"THREATENED",AA1067=TRUE,"THREATENED",AE1067=TRUE,"THREATENED",TRUE,"")</f>
        <v/>
      </c>
      <c r="AH1067" t="s">
        <v>2917</v>
      </c>
      <c r="AI1067" t="b">
        <v>1</v>
      </c>
    </row>
    <row r="1068" spans="1:35" x14ac:dyDescent="0.3">
      <c r="A1068">
        <v>-73.964053489999998</v>
      </c>
      <c r="B1068">
        <v>40.777738390000003</v>
      </c>
      <c r="C1068" t="s">
        <v>2918</v>
      </c>
      <c r="D1068" t="s">
        <v>2373</v>
      </c>
      <c r="E1068" t="str" cm="1">
        <f t="array" ref="E1068">_xlfn.IFS(D1068="05D", "Adjacent", D1068="07D", "Adjacent",D1068="06C","Adjacent",D1068="06E","Adjacent",TRUE,"")</f>
        <v/>
      </c>
      <c r="F1068" t="s">
        <v>48</v>
      </c>
      <c r="G1068">
        <v>10142018</v>
      </c>
      <c r="H1068" s="5">
        <v>2</v>
      </c>
      <c r="I1068" t="s">
        <v>39</v>
      </c>
      <c r="J1068" t="s">
        <v>41</v>
      </c>
      <c r="K1068" t="s">
        <v>84</v>
      </c>
      <c r="L1068" t="s">
        <v>85</v>
      </c>
      <c r="O1068" t="s">
        <v>43</v>
      </c>
      <c r="P1068" s="5" t="b">
        <v>0</v>
      </c>
      <c r="R1068" t="b">
        <v>1</v>
      </c>
      <c r="S1068" t="b">
        <v>0</v>
      </c>
      <c r="T1068" t="b">
        <v>0</v>
      </c>
      <c r="U1068" t="b">
        <v>0</v>
      </c>
      <c r="V1068" t="b">
        <v>0</v>
      </c>
      <c r="W1068" s="4" t="s">
        <v>2919</v>
      </c>
      <c r="X1068" t="b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1</v>
      </c>
      <c r="AD1068" t="b">
        <v>0</v>
      </c>
      <c r="AE1068" t="b">
        <v>1</v>
      </c>
      <c r="AF1068" t="str" cm="1">
        <f t="array" ref="AF1068">_xlfn.IFS(Y1068=TRUE,"THREATENED",Z1068=TRUE,"THREATENED",AA1068=TRUE,"THREATENED",AE1068=TRUE,"THREATENED",TRUE,"")</f>
        <v>THREATENED</v>
      </c>
      <c r="AG1068" t="s">
        <v>2920</v>
      </c>
      <c r="AH1068" t="s">
        <v>2921</v>
      </c>
      <c r="AI1068" t="b">
        <v>0</v>
      </c>
    </row>
    <row r="1069" spans="1:35" x14ac:dyDescent="0.3">
      <c r="A1069">
        <v>-73.962790429999998</v>
      </c>
      <c r="B1069">
        <v>40.793937530000001</v>
      </c>
      <c r="C1069" t="s">
        <v>2922</v>
      </c>
      <c r="D1069" t="s">
        <v>2657</v>
      </c>
      <c r="E1069" t="str" cm="1">
        <f t="array" ref="E1069">_xlfn.IFS(D1069="05D", "Adjacent", D1069="07D", "Adjacent",D1069="06C","Adjacent",D1069="06E","Adjacent",TRUE,"")</f>
        <v/>
      </c>
      <c r="F1069" t="s">
        <v>34</v>
      </c>
      <c r="G1069">
        <v>10132018</v>
      </c>
      <c r="H1069" s="5">
        <v>4</v>
      </c>
      <c r="I1069" t="s">
        <v>39</v>
      </c>
      <c r="J1069" t="s">
        <v>40</v>
      </c>
      <c r="K1069" t="s">
        <v>41</v>
      </c>
      <c r="L1069" t="s">
        <v>42</v>
      </c>
      <c r="O1069" t="s">
        <v>43</v>
      </c>
      <c r="P1069" s="5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s="4" t="s">
        <v>2923</v>
      </c>
      <c r="X1069" t="b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str" cm="1">
        <f t="array" ref="AF1069">_xlfn.IFS(Y1069=TRUE,"THREATENED",Z1069=TRUE,"THREATENED",AA1069=TRUE,"THREATENED",AE1069=TRUE,"THREATENED",TRUE,"")</f>
        <v/>
      </c>
      <c r="AH1069" t="s">
        <v>2924</v>
      </c>
      <c r="AI1069" t="b">
        <v>0</v>
      </c>
    </row>
    <row r="1070" spans="1:35" x14ac:dyDescent="0.3">
      <c r="A1070">
        <v>-73.954183709999995</v>
      </c>
      <c r="B1070">
        <v>40.79443405</v>
      </c>
      <c r="C1070" t="s">
        <v>2925</v>
      </c>
      <c r="D1070" t="s">
        <v>293</v>
      </c>
      <c r="E1070" t="str" cm="1">
        <f t="array" ref="E1070">_xlfn.IFS(D1070="05D", "Adjacent", D1070="07D", "Adjacent",D1070="06C","Adjacent",D1070="06E","Adjacent",TRUE,"")</f>
        <v/>
      </c>
      <c r="F1070" t="s">
        <v>34</v>
      </c>
      <c r="G1070">
        <v>10202018</v>
      </c>
      <c r="H1070" s="5">
        <v>6</v>
      </c>
      <c r="I1070" t="s">
        <v>54</v>
      </c>
      <c r="J1070" t="s">
        <v>41</v>
      </c>
      <c r="K1070" t="s">
        <v>84</v>
      </c>
      <c r="L1070" t="s">
        <v>85</v>
      </c>
      <c r="O1070" t="s">
        <v>43</v>
      </c>
      <c r="P1070" s="5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1</v>
      </c>
      <c r="X1070" t="b">
        <v>0</v>
      </c>
      <c r="Y1070" t="b">
        <v>1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1</v>
      </c>
      <c r="AF1070" t="str" cm="1">
        <f t="array" ref="AF1070">_xlfn.IFS(Y1070=TRUE,"THREATENED",Z1070=TRUE,"THREATENED",AA1070=TRUE,"THREATENED",AE1070=TRUE,"THREATENED",TRUE,"")</f>
        <v>THREATENED</v>
      </c>
      <c r="AH1070" t="s">
        <v>2926</v>
      </c>
      <c r="AI1070" t="b">
        <v>1</v>
      </c>
    </row>
    <row r="1071" spans="1:35" x14ac:dyDescent="0.3">
      <c r="A1071">
        <v>-73.958659150000003</v>
      </c>
      <c r="B1071">
        <v>40.790624389999998</v>
      </c>
      <c r="C1071" t="s">
        <v>2927</v>
      </c>
      <c r="D1071" t="s">
        <v>144</v>
      </c>
      <c r="E1071" t="str" cm="1">
        <f t="array" ref="E1071">_xlfn.IFS(D1071="05D", "Adjacent", D1071="07D", "Adjacent",D1071="06C","Adjacent",D1071="06E","Adjacent",TRUE,"")</f>
        <v/>
      </c>
      <c r="F1071" t="s">
        <v>34</v>
      </c>
      <c r="G1071">
        <v>10082018</v>
      </c>
      <c r="H1071" s="5">
        <v>6</v>
      </c>
      <c r="I1071" t="s">
        <v>39</v>
      </c>
      <c r="J1071" t="s">
        <v>40</v>
      </c>
      <c r="L1071" t="s">
        <v>55</v>
      </c>
      <c r="O1071" t="s">
        <v>43</v>
      </c>
      <c r="P1071" s="5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1</v>
      </c>
      <c r="X1071" t="b">
        <v>0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1</v>
      </c>
      <c r="AE1071" t="b">
        <v>0</v>
      </c>
      <c r="AF1071" t="str" cm="1">
        <f t="array" ref="AF1071">_xlfn.IFS(Y1071=TRUE,"THREATENED",Z1071=TRUE,"THREATENED",AA1071=TRUE,"THREATENED",AE1071=TRUE,"THREATENED",TRUE,"")</f>
        <v/>
      </c>
      <c r="AH1071" t="s">
        <v>2928</v>
      </c>
      <c r="AI1071" t="b">
        <v>1</v>
      </c>
    </row>
    <row r="1072" spans="1:35" x14ac:dyDescent="0.3">
      <c r="A1072">
        <v>-73.972273759999993</v>
      </c>
      <c r="B1072">
        <v>40.768963020000001</v>
      </c>
      <c r="C1072" t="s">
        <v>2929</v>
      </c>
      <c r="D1072" t="s">
        <v>66</v>
      </c>
      <c r="E1072" t="str" cm="1">
        <f t="array" ref="E1072">_xlfn.IFS(D1072="05D", "Adjacent", D1072="07D", "Adjacent",D1072="06C","Adjacent",D1072="06E","Adjacent",TRUE,"")</f>
        <v/>
      </c>
      <c r="F1072" t="s">
        <v>48</v>
      </c>
      <c r="G1072">
        <v>10082018</v>
      </c>
      <c r="H1072" s="5">
        <v>4</v>
      </c>
      <c r="I1072" t="s">
        <v>54</v>
      </c>
      <c r="J1072" t="s">
        <v>40</v>
      </c>
      <c r="K1072" t="s">
        <v>41</v>
      </c>
      <c r="L1072" t="s">
        <v>42</v>
      </c>
      <c r="M1072" s="4" t="s">
        <v>2930</v>
      </c>
      <c r="O1072" t="s">
        <v>50</v>
      </c>
      <c r="P1072" s="5">
        <v>20</v>
      </c>
      <c r="Q1072" t="s">
        <v>206</v>
      </c>
      <c r="R1072" t="b">
        <v>1</v>
      </c>
      <c r="S1072" t="b">
        <v>0</v>
      </c>
      <c r="T1072" t="b">
        <v>1</v>
      </c>
      <c r="U1072" t="b">
        <v>0</v>
      </c>
      <c r="V1072" t="b">
        <v>0</v>
      </c>
      <c r="X1072" t="b">
        <v>0</v>
      </c>
      <c r="Y1072" t="b">
        <v>0</v>
      </c>
      <c r="Z1072" t="b">
        <v>0</v>
      </c>
      <c r="AA1072" t="b">
        <v>0</v>
      </c>
      <c r="AB1072" t="b">
        <v>1</v>
      </c>
      <c r="AC1072" t="b">
        <v>0</v>
      </c>
      <c r="AD1072" t="b">
        <v>0</v>
      </c>
      <c r="AE1072" t="b">
        <v>1</v>
      </c>
      <c r="AF1072" t="str" cm="1">
        <f t="array" ref="AF1072">_xlfn.IFS(Y1072=TRUE,"THREATENED",Z1072=TRUE,"THREATENED",AA1072=TRUE,"THREATENED",AE1072=TRUE,"THREATENED",TRUE,"")</f>
        <v>THREATENED</v>
      </c>
      <c r="AH1072" t="s">
        <v>2931</v>
      </c>
      <c r="AI1072" t="b">
        <v>1</v>
      </c>
    </row>
    <row r="1073" spans="1:35" x14ac:dyDescent="0.3">
      <c r="A1073">
        <v>-73.969021190000007</v>
      </c>
      <c r="B1073">
        <v>40.773038300000003</v>
      </c>
      <c r="C1073" t="s">
        <v>2932</v>
      </c>
      <c r="D1073" t="s">
        <v>83</v>
      </c>
      <c r="E1073" t="str" cm="1">
        <f t="array" ref="E1073">_xlfn.IFS(D1073="05D", "Adjacent", D1073="07D", "Adjacent",D1073="06C","Adjacent",D1073="06E","Adjacent",TRUE,"")</f>
        <v/>
      </c>
      <c r="F1073" t="s">
        <v>48</v>
      </c>
      <c r="G1073">
        <v>10102018</v>
      </c>
      <c r="H1073" s="5">
        <v>7</v>
      </c>
      <c r="I1073" t="s">
        <v>39</v>
      </c>
      <c r="J1073" t="s">
        <v>40</v>
      </c>
      <c r="K1073" t="s">
        <v>84</v>
      </c>
      <c r="L1073" t="s">
        <v>103</v>
      </c>
      <c r="O1073" t="s">
        <v>50</v>
      </c>
      <c r="P1073" s="5">
        <v>4</v>
      </c>
      <c r="R1073" t="b">
        <v>0</v>
      </c>
      <c r="S1073" t="b">
        <v>0</v>
      </c>
      <c r="T1073" t="b">
        <v>0</v>
      </c>
      <c r="U1073" t="b">
        <v>1</v>
      </c>
      <c r="V1073" t="b">
        <v>0</v>
      </c>
      <c r="X1073" t="b">
        <v>0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1</v>
      </c>
      <c r="AF1073" t="str" cm="1">
        <f t="array" ref="AF1073">_xlfn.IFS(Y1073=TRUE,"THREATENED",Z1073=TRUE,"THREATENED",AA1073=TRUE,"THREATENED",AE1073=TRUE,"THREATENED",TRUE,"")</f>
        <v>THREATENED</v>
      </c>
      <c r="AH1073" t="s">
        <v>2933</v>
      </c>
      <c r="AI1073" t="b">
        <v>1</v>
      </c>
    </row>
    <row r="1074" spans="1:35" x14ac:dyDescent="0.3">
      <c r="A1074">
        <v>-73.968085529999996</v>
      </c>
      <c r="B1074">
        <v>40.776925200000001</v>
      </c>
      <c r="C1074" t="s">
        <v>2934</v>
      </c>
      <c r="D1074" t="s">
        <v>246</v>
      </c>
      <c r="E1074" t="str" cm="1">
        <f t="array" ref="E1074">_xlfn.IFS(D1074="05D", "Adjacent", D1074="07D", "Adjacent",D1074="06C","Adjacent",D1074="06E","Adjacent",TRUE,"")</f>
        <v/>
      </c>
      <c r="F1074" t="s">
        <v>48</v>
      </c>
      <c r="G1074">
        <v>10072018</v>
      </c>
      <c r="H1074" s="5">
        <v>10</v>
      </c>
      <c r="I1074" t="s">
        <v>39</v>
      </c>
      <c r="J1074" t="s">
        <v>41</v>
      </c>
      <c r="K1074" t="s">
        <v>40</v>
      </c>
      <c r="L1074" t="s">
        <v>110</v>
      </c>
      <c r="O1074" t="s">
        <v>50</v>
      </c>
      <c r="P1074" s="5">
        <v>20</v>
      </c>
      <c r="R1074" t="b">
        <v>1</v>
      </c>
      <c r="S1074" t="b">
        <v>0</v>
      </c>
      <c r="T1074" t="b">
        <v>1</v>
      </c>
      <c r="U1074" t="b">
        <v>0</v>
      </c>
      <c r="V1074" t="b">
        <v>0</v>
      </c>
      <c r="X1074" t="b">
        <v>0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1</v>
      </c>
      <c r="AF1074" t="str" cm="1">
        <f t="array" ref="AF1074">_xlfn.IFS(Y1074=TRUE,"THREATENED",Z1074=TRUE,"THREATENED",AA1074=TRUE,"THREATENED",AE1074=TRUE,"THREATENED",TRUE,"")</f>
        <v>THREATENED</v>
      </c>
      <c r="AH1074" t="s">
        <v>2935</v>
      </c>
      <c r="AI1074" t="b">
        <v>1</v>
      </c>
    </row>
    <row r="1075" spans="1:35" x14ac:dyDescent="0.3">
      <c r="A1075">
        <v>-73.961749069999996</v>
      </c>
      <c r="B1075">
        <v>40.79215378</v>
      </c>
      <c r="C1075" t="s">
        <v>2936</v>
      </c>
      <c r="D1075" t="s">
        <v>616</v>
      </c>
      <c r="E1075" t="str" cm="1">
        <f t="array" ref="E1075">_xlfn.IFS(D1075="05D", "Adjacent", D1075="07D", "Adjacent",D1075="06C","Adjacent",D1075="06E","Adjacent",TRUE,"")</f>
        <v/>
      </c>
      <c r="F1075" t="s">
        <v>34</v>
      </c>
      <c r="G1075">
        <v>10132018</v>
      </c>
      <c r="H1075" s="5">
        <v>6</v>
      </c>
      <c r="I1075" t="s">
        <v>39</v>
      </c>
      <c r="J1075" t="s">
        <v>40</v>
      </c>
      <c r="L1075" t="s">
        <v>55</v>
      </c>
      <c r="O1075" t="s">
        <v>43</v>
      </c>
      <c r="P1075" s="5" t="b">
        <v>0</v>
      </c>
      <c r="R1075" t="b">
        <v>1</v>
      </c>
      <c r="S1075" t="b">
        <v>0</v>
      </c>
      <c r="T1075" t="b">
        <v>0</v>
      </c>
      <c r="U1075" t="b">
        <v>0</v>
      </c>
      <c r="V1075" t="b">
        <v>0</v>
      </c>
      <c r="X1075" t="b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str" cm="1">
        <f t="array" ref="AF1075">_xlfn.IFS(Y1075=TRUE,"THREATENED",Z1075=TRUE,"THREATENED",AA1075=TRUE,"THREATENED",AE1075=TRUE,"THREATENED",TRUE,"")</f>
        <v/>
      </c>
      <c r="AH1075" t="s">
        <v>2937</v>
      </c>
      <c r="AI1075" t="b">
        <v>1</v>
      </c>
    </row>
    <row r="1076" spans="1:35" x14ac:dyDescent="0.3">
      <c r="A1076">
        <v>-73.978811780000001</v>
      </c>
      <c r="B1076">
        <v>40.770734709999999</v>
      </c>
      <c r="C1076" t="s">
        <v>2938</v>
      </c>
      <c r="D1076" t="s">
        <v>2864</v>
      </c>
      <c r="E1076" t="str" cm="1">
        <f t="array" ref="E1076">_xlfn.IFS(D1076="05D", "Adjacent", D1076="07D", "Adjacent",D1076="06C","Adjacent",D1076="06E","Adjacent",TRUE,"")</f>
        <v/>
      </c>
      <c r="F1076" t="s">
        <v>34</v>
      </c>
      <c r="G1076">
        <v>10132018</v>
      </c>
      <c r="H1076" s="5">
        <v>4</v>
      </c>
      <c r="I1076" t="s">
        <v>39</v>
      </c>
      <c r="J1076" t="s">
        <v>40</v>
      </c>
      <c r="K1076" t="s">
        <v>84</v>
      </c>
      <c r="L1076" t="s">
        <v>103</v>
      </c>
      <c r="O1076" t="s">
        <v>43</v>
      </c>
      <c r="P1076" s="5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1</v>
      </c>
      <c r="X1076" t="b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str" cm="1">
        <f t="array" ref="AF1076">_xlfn.IFS(Y1076=TRUE,"THREATENED",Z1076=TRUE,"THREATENED",AA1076=TRUE,"THREATENED",AE1076=TRUE,"THREATENED",TRUE,"")</f>
        <v/>
      </c>
      <c r="AH1076" t="s">
        <v>2939</v>
      </c>
      <c r="AI1076" t="b">
        <v>1</v>
      </c>
    </row>
    <row r="1077" spans="1:35" x14ac:dyDescent="0.3">
      <c r="A1077">
        <v>-73.969883980000006</v>
      </c>
      <c r="B1077">
        <v>40.778143309999997</v>
      </c>
      <c r="C1077" t="s">
        <v>2940</v>
      </c>
      <c r="D1077" t="s">
        <v>721</v>
      </c>
      <c r="E1077" t="str" cm="1">
        <f t="array" ref="E1077">_xlfn.IFS(D1077="05D", "Adjacent", D1077="07D", "Adjacent",D1077="06C","Adjacent",D1077="06E","Adjacent",TRUE,"")</f>
        <v/>
      </c>
      <c r="F1077" t="s">
        <v>34</v>
      </c>
      <c r="G1077">
        <v>10102018</v>
      </c>
      <c r="H1077" s="5">
        <v>8</v>
      </c>
      <c r="I1077" t="s">
        <v>39</v>
      </c>
      <c r="J1077" t="s">
        <v>40</v>
      </c>
      <c r="L1077" t="s">
        <v>55</v>
      </c>
      <c r="O1077" t="s">
        <v>43</v>
      </c>
      <c r="P1077" s="5" t="b">
        <v>0</v>
      </c>
      <c r="R1077" t="b">
        <v>1</v>
      </c>
      <c r="S1077" t="b">
        <v>0</v>
      </c>
      <c r="T1077" t="b">
        <v>0</v>
      </c>
      <c r="U1077" t="b">
        <v>0</v>
      </c>
      <c r="V1077" t="b">
        <v>0</v>
      </c>
      <c r="X1077" t="b">
        <v>1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1</v>
      </c>
      <c r="AE1077" t="b">
        <v>0</v>
      </c>
      <c r="AF1077" t="str" cm="1">
        <f t="array" ref="AF1077">_xlfn.IFS(Y1077=TRUE,"THREATENED",Z1077=TRUE,"THREATENED",AA1077=TRUE,"THREATENED",AE1077=TRUE,"THREATENED",TRUE,"")</f>
        <v/>
      </c>
      <c r="AH1077" t="s">
        <v>2941</v>
      </c>
      <c r="AI1077" t="b">
        <v>1</v>
      </c>
    </row>
    <row r="1078" spans="1:35" x14ac:dyDescent="0.3">
      <c r="A1078">
        <v>-73.972226500000005</v>
      </c>
      <c r="B1078">
        <v>40.770091690000001</v>
      </c>
      <c r="C1078" t="s">
        <v>2942</v>
      </c>
      <c r="D1078" t="s">
        <v>413</v>
      </c>
      <c r="E1078" t="str" cm="1">
        <f t="array" ref="E1078">_xlfn.IFS(D1078="05D", "Adjacent", D1078="07D", "Adjacent",D1078="06C","Adjacent",D1078="06E","Adjacent",TRUE,"")</f>
        <v/>
      </c>
      <c r="F1078" t="s">
        <v>34</v>
      </c>
      <c r="G1078">
        <v>10182018</v>
      </c>
      <c r="H1078" s="5">
        <v>2</v>
      </c>
      <c r="I1078" t="s">
        <v>39</v>
      </c>
      <c r="J1078" t="s">
        <v>40</v>
      </c>
      <c r="K1078" t="s">
        <v>84</v>
      </c>
      <c r="L1078" t="s">
        <v>103</v>
      </c>
      <c r="O1078" t="s">
        <v>43</v>
      </c>
      <c r="P1078" s="5" t="b">
        <v>0</v>
      </c>
      <c r="R1078" t="b">
        <v>0</v>
      </c>
      <c r="S1078" t="b">
        <v>0</v>
      </c>
      <c r="T1078" t="b">
        <v>0</v>
      </c>
      <c r="U1078" t="b">
        <v>1</v>
      </c>
      <c r="V1078" t="b">
        <v>0</v>
      </c>
      <c r="X1078" t="b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1</v>
      </c>
      <c r="AE1078" t="b">
        <v>0</v>
      </c>
      <c r="AF1078" t="str" cm="1">
        <f t="array" ref="AF1078">_xlfn.IFS(Y1078=TRUE,"THREATENED",Z1078=TRUE,"THREATENED",AA1078=TRUE,"THREATENED",AE1078=TRUE,"THREATENED",TRUE,"")</f>
        <v/>
      </c>
      <c r="AH1078" t="s">
        <v>2943</v>
      </c>
      <c r="AI1078" t="b">
        <v>1</v>
      </c>
    </row>
    <row r="1079" spans="1:35" ht="62.4" x14ac:dyDescent="0.3">
      <c r="A1079">
        <v>-73.971339929999999</v>
      </c>
      <c r="B1079">
        <v>40.775067800000002</v>
      </c>
      <c r="C1079" t="s">
        <v>2944</v>
      </c>
      <c r="D1079" t="s">
        <v>738</v>
      </c>
      <c r="E1079" t="str" cm="1">
        <f t="array" ref="E1079">_xlfn.IFS(D1079="05D", "Adjacent", D1079="07D", "Adjacent",D1079="06C","Adjacent",D1079="06E","Adjacent",TRUE,"")</f>
        <v/>
      </c>
      <c r="F1079" t="s">
        <v>34</v>
      </c>
      <c r="G1079">
        <v>10182018</v>
      </c>
      <c r="H1079" s="5">
        <v>2</v>
      </c>
      <c r="I1079" t="s">
        <v>39</v>
      </c>
      <c r="J1079" t="s">
        <v>192</v>
      </c>
      <c r="K1079" t="s">
        <v>117</v>
      </c>
      <c r="L1079" t="s">
        <v>2945</v>
      </c>
      <c r="M1079" s="4" t="s">
        <v>2946</v>
      </c>
      <c r="O1079" t="s">
        <v>50</v>
      </c>
      <c r="P1079" s="5">
        <v>3</v>
      </c>
      <c r="R1079" t="b">
        <v>0</v>
      </c>
      <c r="S1079" t="b">
        <v>0</v>
      </c>
      <c r="T1079" t="b">
        <v>1</v>
      </c>
      <c r="U1079" t="b">
        <v>0</v>
      </c>
      <c r="V1079" t="b">
        <v>0</v>
      </c>
      <c r="W1079" s="4" t="s">
        <v>2947</v>
      </c>
      <c r="X1079" t="b">
        <v>0</v>
      </c>
      <c r="Y1079" t="b">
        <v>0</v>
      </c>
      <c r="Z1079" t="b">
        <v>0</v>
      </c>
      <c r="AA1079" t="b">
        <v>0</v>
      </c>
      <c r="AB1079" t="b">
        <v>1</v>
      </c>
      <c r="AC1079" t="b">
        <v>0</v>
      </c>
      <c r="AD1079" t="b">
        <v>1</v>
      </c>
      <c r="AE1079" t="b">
        <v>0</v>
      </c>
      <c r="AF1079" t="str" cm="1">
        <f t="array" ref="AF1079">_xlfn.IFS(Y1079=TRUE,"THREATENED",Z1079=TRUE,"THREATENED",AA1079=TRUE,"THREATENED",AE1079=TRUE,"THREATENED",TRUE,"")</f>
        <v/>
      </c>
      <c r="AH1079" t="s">
        <v>2948</v>
      </c>
      <c r="AI1079" t="b">
        <v>0</v>
      </c>
    </row>
    <row r="1080" spans="1:35" x14ac:dyDescent="0.3">
      <c r="A1080">
        <v>-73.967995579999993</v>
      </c>
      <c r="B1080">
        <v>40.781843160000001</v>
      </c>
      <c r="C1080" t="s">
        <v>2949</v>
      </c>
      <c r="D1080" t="s">
        <v>1038</v>
      </c>
      <c r="E1080" t="str" cm="1">
        <f t="array" ref="E1080">_xlfn.IFS(D1080="05D", "Adjacent", D1080="07D", "Adjacent",D1080="06C","Adjacent",D1080="06E","Adjacent",TRUE,"")</f>
        <v/>
      </c>
      <c r="F1080" t="s">
        <v>34</v>
      </c>
      <c r="G1080">
        <v>10182018</v>
      </c>
      <c r="H1080" s="5">
        <v>4</v>
      </c>
      <c r="I1080" t="s">
        <v>39</v>
      </c>
      <c r="J1080" t="s">
        <v>40</v>
      </c>
      <c r="L1080" t="s">
        <v>55</v>
      </c>
      <c r="O1080" t="s">
        <v>50</v>
      </c>
      <c r="P1080" s="5">
        <v>8</v>
      </c>
      <c r="R1080" t="b">
        <v>0</v>
      </c>
      <c r="S1080" t="b">
        <v>0</v>
      </c>
      <c r="T1080" t="b">
        <v>1</v>
      </c>
      <c r="U1080" t="b">
        <v>0</v>
      </c>
      <c r="V1080" t="b">
        <v>0</v>
      </c>
      <c r="X1080" t="b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str" cm="1">
        <f t="array" ref="AF1080">_xlfn.IFS(Y1080=TRUE,"THREATENED",Z1080=TRUE,"THREATENED",AA1080=TRUE,"THREATENED",AE1080=TRUE,"THREATENED",TRUE,"")</f>
        <v/>
      </c>
      <c r="AH1080" t="s">
        <v>2950</v>
      </c>
      <c r="AI1080" t="b">
        <v>1</v>
      </c>
    </row>
    <row r="1081" spans="1:35" x14ac:dyDescent="0.3">
      <c r="A1081">
        <v>-73.97709854</v>
      </c>
      <c r="B1081">
        <v>40.766592670000001</v>
      </c>
      <c r="C1081" t="s">
        <v>2951</v>
      </c>
      <c r="D1081" t="s">
        <v>2590</v>
      </c>
      <c r="E1081" t="str" cm="1">
        <f t="array" ref="E1081">_xlfn.IFS(D1081="05D", "Adjacent", D1081="07D", "Adjacent",D1081="06C","Adjacent",D1081="06E","Adjacent",TRUE,"")</f>
        <v/>
      </c>
      <c r="F1081" t="s">
        <v>48</v>
      </c>
      <c r="G1081">
        <v>10062018</v>
      </c>
      <c r="H1081" s="5">
        <v>4</v>
      </c>
      <c r="I1081" t="s">
        <v>39</v>
      </c>
      <c r="J1081" t="s">
        <v>41</v>
      </c>
      <c r="K1081" t="s">
        <v>40</v>
      </c>
      <c r="L1081" t="s">
        <v>110</v>
      </c>
      <c r="O1081" t="s">
        <v>43</v>
      </c>
      <c r="P1081" s="5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1</v>
      </c>
      <c r="X1081" t="b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str" cm="1">
        <f t="array" ref="AF1081">_xlfn.IFS(Y1081=TRUE,"THREATENED",Z1081=TRUE,"THREATENED",AA1081=TRUE,"THREATENED",AE1081=TRUE,"THREATENED",TRUE,"")</f>
        <v/>
      </c>
      <c r="AH1081" t="s">
        <v>2952</v>
      </c>
      <c r="AI1081" t="b">
        <v>1</v>
      </c>
    </row>
    <row r="1082" spans="1:35" x14ac:dyDescent="0.3">
      <c r="A1082">
        <v>-73.965595579999999</v>
      </c>
      <c r="B1082">
        <v>40.776206389999999</v>
      </c>
      <c r="C1082" t="s">
        <v>2953</v>
      </c>
      <c r="D1082" t="s">
        <v>672</v>
      </c>
      <c r="E1082" t="str" cm="1">
        <f t="array" ref="E1082">_xlfn.IFS(D1082="05D", "Adjacent", D1082="07D", "Adjacent",D1082="06C","Adjacent",D1082="06E","Adjacent",TRUE,"")</f>
        <v/>
      </c>
      <c r="F1082" t="s">
        <v>34</v>
      </c>
      <c r="G1082">
        <v>10082018</v>
      </c>
      <c r="H1082" s="5">
        <v>4</v>
      </c>
      <c r="J1082" t="s">
        <v>40</v>
      </c>
      <c r="K1082" t="s">
        <v>41</v>
      </c>
      <c r="L1082" t="s">
        <v>42</v>
      </c>
      <c r="O1082" t="s">
        <v>43</v>
      </c>
      <c r="P1082" s="5" t="b">
        <v>0</v>
      </c>
      <c r="Q1082" t="s">
        <v>2954</v>
      </c>
      <c r="R1082" t="b">
        <v>0</v>
      </c>
      <c r="S1082" t="b">
        <v>0</v>
      </c>
      <c r="T1082" t="b">
        <v>0</v>
      </c>
      <c r="U1082" t="b">
        <v>0</v>
      </c>
      <c r="V1082" t="b">
        <v>1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1</v>
      </c>
      <c r="AE1082" t="b">
        <v>0</v>
      </c>
      <c r="AF1082" t="str" cm="1">
        <f t="array" ref="AF1082">_xlfn.IFS(Y1082=TRUE,"THREATENED",Z1082=TRUE,"THREATENED",AA1082=TRUE,"THREATENED",AE1082=TRUE,"THREATENED",TRUE,"")</f>
        <v/>
      </c>
      <c r="AH1082" t="s">
        <v>2955</v>
      </c>
      <c r="AI1082" t="b">
        <v>1</v>
      </c>
    </row>
    <row r="1083" spans="1:35" x14ac:dyDescent="0.3">
      <c r="A1083">
        <v>-73.967767370000004</v>
      </c>
      <c r="B1083">
        <v>40.784702629999998</v>
      </c>
      <c r="C1083" t="s">
        <v>2956</v>
      </c>
      <c r="D1083" t="s">
        <v>2184</v>
      </c>
      <c r="E1083" t="str" cm="1">
        <f t="array" ref="E1083">_xlfn.IFS(D1083="05D", "Adjacent", D1083="07D", "Adjacent",D1083="06C","Adjacent",D1083="06E","Adjacent",TRUE,"")</f>
        <v/>
      </c>
      <c r="F1083" t="s">
        <v>34</v>
      </c>
      <c r="G1083">
        <v>10122018</v>
      </c>
      <c r="H1083" s="5">
        <v>7</v>
      </c>
      <c r="I1083" t="s">
        <v>39</v>
      </c>
      <c r="J1083" t="s">
        <v>40</v>
      </c>
      <c r="K1083" t="s">
        <v>41</v>
      </c>
      <c r="L1083" t="s">
        <v>42</v>
      </c>
      <c r="O1083" t="s">
        <v>43</v>
      </c>
      <c r="P1083" s="5" t="b">
        <v>0</v>
      </c>
      <c r="R1083" t="b">
        <v>1</v>
      </c>
      <c r="S1083" t="b">
        <v>0</v>
      </c>
      <c r="T1083" t="b">
        <v>0</v>
      </c>
      <c r="U1083" t="b">
        <v>0</v>
      </c>
      <c r="V1083" t="b">
        <v>0</v>
      </c>
      <c r="X1083" t="b">
        <v>0</v>
      </c>
      <c r="Y1083" t="b">
        <v>0</v>
      </c>
      <c r="Z1083" t="b">
        <v>0</v>
      </c>
      <c r="AA1083" t="b">
        <v>0</v>
      </c>
      <c r="AB1083" t="b">
        <v>1</v>
      </c>
      <c r="AC1083" t="b">
        <v>0</v>
      </c>
      <c r="AD1083" t="b">
        <v>0</v>
      </c>
      <c r="AE1083" t="b">
        <v>1</v>
      </c>
      <c r="AF1083" t="str" cm="1">
        <f t="array" ref="AF1083">_xlfn.IFS(Y1083=TRUE,"THREATENED",Z1083=TRUE,"THREATENED",AA1083=TRUE,"THREATENED",AE1083=TRUE,"THREATENED",TRUE,"")</f>
        <v>THREATENED</v>
      </c>
      <c r="AH1083" t="s">
        <v>2957</v>
      </c>
      <c r="AI1083" t="b">
        <v>1</v>
      </c>
    </row>
    <row r="1084" spans="1:35" x14ac:dyDescent="0.3">
      <c r="A1084">
        <v>-73.970556009999996</v>
      </c>
      <c r="B1084">
        <v>40.769849919999999</v>
      </c>
      <c r="C1084" t="s">
        <v>2958</v>
      </c>
      <c r="D1084" t="s">
        <v>113</v>
      </c>
      <c r="E1084" t="str" cm="1">
        <f t="array" ref="E1084">_xlfn.IFS(D1084="05D", "Adjacent", D1084="07D", "Adjacent",D1084="06C","Adjacent",D1084="06E","Adjacent",TRUE,"")</f>
        <v/>
      </c>
      <c r="F1084" t="s">
        <v>48</v>
      </c>
      <c r="G1084">
        <v>10062018</v>
      </c>
      <c r="H1084" s="5">
        <v>7</v>
      </c>
      <c r="I1084" t="s">
        <v>39</v>
      </c>
      <c r="J1084" t="s">
        <v>40</v>
      </c>
      <c r="K1084" t="s">
        <v>41</v>
      </c>
      <c r="L1084" t="s">
        <v>42</v>
      </c>
      <c r="R1084" t="b">
        <v>0</v>
      </c>
      <c r="S1084" t="b">
        <v>0</v>
      </c>
      <c r="T1084" t="b">
        <v>0</v>
      </c>
      <c r="U1084" t="b">
        <v>1</v>
      </c>
      <c r="V1084" t="b">
        <v>0</v>
      </c>
      <c r="X1084" t="b">
        <v>0</v>
      </c>
      <c r="Y1084" t="b">
        <v>0</v>
      </c>
      <c r="Z1084" t="b">
        <v>0</v>
      </c>
      <c r="AA1084" t="b">
        <v>0</v>
      </c>
      <c r="AB1084" t="b">
        <v>1</v>
      </c>
      <c r="AC1084" t="b">
        <v>0</v>
      </c>
      <c r="AD1084" t="b">
        <v>1</v>
      </c>
      <c r="AE1084" t="b">
        <v>0</v>
      </c>
      <c r="AF1084" t="str" cm="1">
        <f t="array" ref="AF1084">_xlfn.IFS(Y1084=TRUE,"THREATENED",Z1084=TRUE,"THREATENED",AA1084=TRUE,"THREATENED",AE1084=TRUE,"THREATENED",TRUE,"")</f>
        <v/>
      </c>
      <c r="AH1084" t="s">
        <v>2959</v>
      </c>
      <c r="AI1084" t="b">
        <v>1</v>
      </c>
    </row>
    <row r="1085" spans="1:35" x14ac:dyDescent="0.3">
      <c r="A1085">
        <v>-73.971131929999999</v>
      </c>
      <c r="B1085">
        <v>40.776032489999999</v>
      </c>
      <c r="C1085" t="s">
        <v>2960</v>
      </c>
      <c r="D1085" t="s">
        <v>426</v>
      </c>
      <c r="E1085" t="str" cm="1">
        <f t="array" ref="E1085">_xlfn.IFS(D1085="05D", "Adjacent", D1085="07D", "Adjacent",D1085="06C","Adjacent",D1085="06E","Adjacent",TRUE,"")</f>
        <v/>
      </c>
      <c r="F1085" t="s">
        <v>34</v>
      </c>
      <c r="G1085">
        <v>10182018</v>
      </c>
      <c r="H1085" s="5">
        <v>12</v>
      </c>
      <c r="I1085" t="s">
        <v>39</v>
      </c>
      <c r="J1085" t="s">
        <v>40</v>
      </c>
      <c r="K1085" t="s">
        <v>84</v>
      </c>
      <c r="L1085" t="s">
        <v>103</v>
      </c>
      <c r="O1085" t="s">
        <v>43</v>
      </c>
      <c r="P1085" s="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1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1</v>
      </c>
      <c r="AE1085" t="b">
        <v>0</v>
      </c>
      <c r="AF1085" t="str" cm="1">
        <f t="array" ref="AF1085">_xlfn.IFS(Y1085=TRUE,"THREATENED",Z1085=TRUE,"THREATENED",AA1085=TRUE,"THREATENED",AE1085=TRUE,"THREATENED",TRUE,"")</f>
        <v/>
      </c>
      <c r="AH1085" t="s">
        <v>2961</v>
      </c>
      <c r="AI1085" t="b">
        <v>1</v>
      </c>
    </row>
    <row r="1086" spans="1:35" x14ac:dyDescent="0.3">
      <c r="A1086">
        <v>-73.95841068</v>
      </c>
      <c r="B1086">
        <v>40.790277760000002</v>
      </c>
      <c r="C1086" t="s">
        <v>2962</v>
      </c>
      <c r="D1086" t="s">
        <v>144</v>
      </c>
      <c r="E1086" t="str" cm="1">
        <f t="array" ref="E1086">_xlfn.IFS(D1086="05D", "Adjacent", D1086="07D", "Adjacent",D1086="06C","Adjacent",D1086="06E","Adjacent",TRUE,"")</f>
        <v/>
      </c>
      <c r="F1086" t="s">
        <v>34</v>
      </c>
      <c r="G1086">
        <v>10082018</v>
      </c>
      <c r="H1086" s="5">
        <v>2</v>
      </c>
      <c r="I1086" t="s">
        <v>39</v>
      </c>
      <c r="J1086" t="s">
        <v>40</v>
      </c>
      <c r="K1086" t="s">
        <v>84</v>
      </c>
      <c r="L1086" t="s">
        <v>103</v>
      </c>
      <c r="O1086" t="s">
        <v>43</v>
      </c>
      <c r="P1086" s="5" t="b">
        <v>0</v>
      </c>
      <c r="R1086" t="b">
        <v>0</v>
      </c>
      <c r="S1086" t="b">
        <v>0</v>
      </c>
      <c r="T1086" t="b">
        <v>1</v>
      </c>
      <c r="U1086" t="b">
        <v>1</v>
      </c>
      <c r="V1086" t="b">
        <v>1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1</v>
      </c>
      <c r="AE1086" t="b">
        <v>0</v>
      </c>
      <c r="AF1086" t="str" cm="1">
        <f t="array" ref="AF1086">_xlfn.IFS(Y1086=TRUE,"THREATENED",Z1086=TRUE,"THREATENED",AA1086=TRUE,"THREATENED",AE1086=TRUE,"THREATENED",TRUE,"")</f>
        <v/>
      </c>
      <c r="AH1086" t="s">
        <v>2963</v>
      </c>
      <c r="AI1086" t="b">
        <v>1</v>
      </c>
    </row>
    <row r="1087" spans="1:35" x14ac:dyDescent="0.3">
      <c r="A1087">
        <v>-73.977389830000007</v>
      </c>
      <c r="B1087">
        <v>40.770858160000003</v>
      </c>
      <c r="C1087" t="s">
        <v>2964</v>
      </c>
      <c r="D1087" t="s">
        <v>2864</v>
      </c>
      <c r="E1087" t="str" cm="1">
        <f t="array" ref="E1087">_xlfn.IFS(D1087="05D", "Adjacent", D1087="07D", "Adjacent",D1087="06C","Adjacent",D1087="06E","Adjacent",TRUE,"")</f>
        <v/>
      </c>
      <c r="F1087" t="s">
        <v>48</v>
      </c>
      <c r="G1087">
        <v>10082018</v>
      </c>
      <c r="H1087" s="5">
        <v>1</v>
      </c>
      <c r="I1087" t="s">
        <v>39</v>
      </c>
      <c r="J1087" t="s">
        <v>40</v>
      </c>
      <c r="K1087" t="s">
        <v>41</v>
      </c>
      <c r="L1087" t="s">
        <v>42</v>
      </c>
      <c r="O1087" t="s">
        <v>43</v>
      </c>
      <c r="P1087" s="5" t="b">
        <v>0</v>
      </c>
      <c r="R1087" t="b">
        <v>1</v>
      </c>
      <c r="S1087" t="b">
        <v>0</v>
      </c>
      <c r="T1087" t="b">
        <v>0</v>
      </c>
      <c r="U1087" t="b">
        <v>1</v>
      </c>
      <c r="V1087" t="b">
        <v>1</v>
      </c>
      <c r="W1087" s="4" t="s">
        <v>2965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1</v>
      </c>
      <c r="AE1087" t="b">
        <v>0</v>
      </c>
      <c r="AF1087" t="str" cm="1">
        <f t="array" ref="AF1087">_xlfn.IFS(Y1087=TRUE,"THREATENED",Z1087=TRUE,"THREATENED",AA1087=TRUE,"THREATENED",AE1087=TRUE,"THREATENED",TRUE,"")</f>
        <v/>
      </c>
      <c r="AH1087" t="s">
        <v>2966</v>
      </c>
      <c r="AI1087" t="b">
        <v>0</v>
      </c>
    </row>
    <row r="1088" spans="1:35" x14ac:dyDescent="0.3">
      <c r="A1088">
        <v>-73.973554789999994</v>
      </c>
      <c r="B1088">
        <v>40.772342010000003</v>
      </c>
      <c r="C1088" t="s">
        <v>2967</v>
      </c>
      <c r="D1088" t="s">
        <v>2088</v>
      </c>
      <c r="E1088" t="str" cm="1">
        <f t="array" ref="E1088">_xlfn.IFS(D1088="05D", "Adjacent", D1088="07D", "Adjacent",D1088="06C","Adjacent",D1088="06E","Adjacent",TRUE,"")</f>
        <v/>
      </c>
      <c r="F1088" t="s">
        <v>48</v>
      </c>
      <c r="G1088">
        <v>10072018</v>
      </c>
      <c r="H1088" s="5">
        <v>2</v>
      </c>
      <c r="I1088" t="s">
        <v>39</v>
      </c>
      <c r="J1088" t="s">
        <v>40</v>
      </c>
      <c r="L1088" t="s">
        <v>55</v>
      </c>
      <c r="O1088" t="s">
        <v>50</v>
      </c>
      <c r="P1088" s="5">
        <v>12</v>
      </c>
      <c r="R1088" t="b">
        <v>0</v>
      </c>
      <c r="S1088" t="b">
        <v>0</v>
      </c>
      <c r="T1088" t="b">
        <v>1</v>
      </c>
      <c r="U1088" t="b">
        <v>0</v>
      </c>
      <c r="V1088" t="b">
        <v>0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1</v>
      </c>
      <c r="AE1088" t="b">
        <v>0</v>
      </c>
      <c r="AF1088" t="str" cm="1">
        <f t="array" ref="AF1088">_xlfn.IFS(Y1088=TRUE,"THREATENED",Z1088=TRUE,"THREATENED",AA1088=TRUE,"THREATENED",AE1088=TRUE,"THREATENED",TRUE,"")</f>
        <v/>
      </c>
      <c r="AH1088" t="s">
        <v>2968</v>
      </c>
      <c r="AI1088" t="b">
        <v>1</v>
      </c>
    </row>
    <row r="1089" spans="1:35" x14ac:dyDescent="0.3">
      <c r="A1089">
        <v>-73.956830089999997</v>
      </c>
      <c r="B1089">
        <v>40.793585569999998</v>
      </c>
      <c r="C1089" t="s">
        <v>2969</v>
      </c>
      <c r="D1089" t="s">
        <v>1045</v>
      </c>
      <c r="E1089" t="str" cm="1">
        <f t="array" ref="E1089">_xlfn.IFS(D1089="05D", "Adjacent", D1089="07D", "Adjacent",D1089="06C","Adjacent",D1089="06E","Adjacent",TRUE,"")</f>
        <v/>
      </c>
      <c r="F1089" t="s">
        <v>48</v>
      </c>
      <c r="G1089">
        <v>10132018</v>
      </c>
      <c r="H1089" s="5">
        <v>1</v>
      </c>
      <c r="I1089" t="s">
        <v>54</v>
      </c>
      <c r="J1089" t="s">
        <v>40</v>
      </c>
      <c r="L1089" t="s">
        <v>55</v>
      </c>
      <c r="O1089" t="s">
        <v>43</v>
      </c>
      <c r="P1089" s="5" t="b">
        <v>0</v>
      </c>
      <c r="R1089" t="b">
        <v>1</v>
      </c>
      <c r="S1089" t="b">
        <v>0</v>
      </c>
      <c r="T1089" t="b">
        <v>0</v>
      </c>
      <c r="U1089" t="b">
        <v>0</v>
      </c>
      <c r="V1089" t="b">
        <v>0</v>
      </c>
      <c r="X1089" t="b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1</v>
      </c>
      <c r="AF1089" t="str" cm="1">
        <f t="array" ref="AF1089">_xlfn.IFS(Y1089=TRUE,"THREATENED",Z1089=TRUE,"THREATENED",AA1089=TRUE,"THREATENED",AE1089=TRUE,"THREATENED",TRUE,"")</f>
        <v>THREATENED</v>
      </c>
      <c r="AG1089" t="s">
        <v>2970</v>
      </c>
      <c r="AH1089" t="s">
        <v>2971</v>
      </c>
      <c r="AI1089" t="b">
        <v>1</v>
      </c>
    </row>
    <row r="1090" spans="1:35" x14ac:dyDescent="0.3">
      <c r="A1090">
        <v>-73.976157950000001</v>
      </c>
      <c r="B1090">
        <v>40.775587729999998</v>
      </c>
      <c r="C1090" t="s">
        <v>2972</v>
      </c>
      <c r="D1090" t="s">
        <v>167</v>
      </c>
      <c r="E1090" t="str" cm="1">
        <f t="array" ref="E1090">_xlfn.IFS(D1090="05D", "Adjacent", D1090="07D", "Adjacent",D1090="06C","Adjacent",D1090="06E","Adjacent",TRUE,"")</f>
        <v/>
      </c>
      <c r="F1090" t="s">
        <v>34</v>
      </c>
      <c r="G1090">
        <v>10142018</v>
      </c>
      <c r="H1090" s="5">
        <v>2</v>
      </c>
      <c r="I1090" t="s">
        <v>39</v>
      </c>
      <c r="J1090" t="s">
        <v>40</v>
      </c>
      <c r="K1090" t="s">
        <v>1924</v>
      </c>
      <c r="L1090" t="s">
        <v>1925</v>
      </c>
      <c r="O1090" t="s">
        <v>43</v>
      </c>
      <c r="P1090" s="5" t="b">
        <v>0</v>
      </c>
      <c r="Q1090" t="s">
        <v>2973</v>
      </c>
      <c r="R1090" t="b">
        <v>0</v>
      </c>
      <c r="S1090" t="b">
        <v>0</v>
      </c>
      <c r="T1090" t="b">
        <v>0</v>
      </c>
      <c r="U1090" t="b">
        <v>1</v>
      </c>
      <c r="V1090" t="b">
        <v>1</v>
      </c>
      <c r="X1090" t="b">
        <v>0</v>
      </c>
      <c r="Y1090" t="b">
        <v>0</v>
      </c>
      <c r="Z1090" t="b">
        <v>0</v>
      </c>
      <c r="AA1090" t="b">
        <v>0</v>
      </c>
      <c r="AB1090" t="b">
        <v>1</v>
      </c>
      <c r="AC1090" t="b">
        <v>0</v>
      </c>
      <c r="AD1090" t="b">
        <v>1</v>
      </c>
      <c r="AE1090" t="b">
        <v>0</v>
      </c>
      <c r="AF1090" t="str" cm="1">
        <f t="array" ref="AF1090">_xlfn.IFS(Y1090=TRUE,"THREATENED",Z1090=TRUE,"THREATENED",AA1090=TRUE,"THREATENED",AE1090=TRUE,"THREATENED",TRUE,"")</f>
        <v/>
      </c>
      <c r="AH1090" t="s">
        <v>2974</v>
      </c>
      <c r="AI1090" t="b">
        <v>1</v>
      </c>
    </row>
    <row r="1091" spans="1:35" x14ac:dyDescent="0.3">
      <c r="A1091">
        <v>-73.960495429999995</v>
      </c>
      <c r="B1091">
        <v>40.796568219999997</v>
      </c>
      <c r="C1091" t="s">
        <v>2975</v>
      </c>
      <c r="D1091" t="s">
        <v>2574</v>
      </c>
      <c r="E1091" t="str" cm="1">
        <f t="array" ref="E1091">_xlfn.IFS(D1091="05D", "Adjacent", D1091="07D", "Adjacent",D1091="06C","Adjacent",D1091="06E","Adjacent",TRUE,"")</f>
        <v/>
      </c>
      <c r="F1091" t="s">
        <v>48</v>
      </c>
      <c r="G1091">
        <v>10122018</v>
      </c>
      <c r="H1091" s="5">
        <v>1</v>
      </c>
      <c r="I1091" t="s">
        <v>39</v>
      </c>
      <c r="J1091" t="s">
        <v>41</v>
      </c>
      <c r="K1091" t="s">
        <v>40</v>
      </c>
      <c r="L1091" t="s">
        <v>110</v>
      </c>
      <c r="M1091" s="4" t="s">
        <v>2976</v>
      </c>
      <c r="O1091" t="s">
        <v>43</v>
      </c>
      <c r="P1091" s="5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1</v>
      </c>
      <c r="W1091" s="4" t="s">
        <v>2977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1</v>
      </c>
      <c r="AF1091" t="str" cm="1">
        <f t="array" ref="AF1091">_xlfn.IFS(Y1091=TRUE,"THREATENED",Z1091=TRUE,"THREATENED",AA1091=TRUE,"THREATENED",AE1091=TRUE,"THREATENED",TRUE,"")</f>
        <v>THREATENED</v>
      </c>
      <c r="AH1091" t="s">
        <v>2978</v>
      </c>
      <c r="AI1091" t="b">
        <v>0</v>
      </c>
    </row>
    <row r="1092" spans="1:35" x14ac:dyDescent="0.3">
      <c r="A1092">
        <v>-73.980542389999997</v>
      </c>
      <c r="B1092">
        <v>40.768204879999999</v>
      </c>
      <c r="C1092" t="s">
        <v>2982</v>
      </c>
      <c r="D1092" t="s">
        <v>855</v>
      </c>
      <c r="E1092" t="str" cm="1">
        <f t="array" ref="E1092">_xlfn.IFS(D1092="05D", "Adjacent", D1092="07D", "Adjacent",D1092="06C","Adjacent",D1092="06E","Adjacent",TRUE,"")</f>
        <v/>
      </c>
      <c r="F1092" t="s">
        <v>48</v>
      </c>
      <c r="G1092">
        <v>10122018</v>
      </c>
      <c r="H1092" s="5">
        <v>14</v>
      </c>
      <c r="J1092" t="s">
        <v>40</v>
      </c>
      <c r="K1092" t="s">
        <v>41</v>
      </c>
      <c r="L1092" t="s">
        <v>42</v>
      </c>
      <c r="O1092" t="s">
        <v>43</v>
      </c>
      <c r="P1092" s="5" t="b">
        <v>0</v>
      </c>
      <c r="R1092" t="b">
        <v>0</v>
      </c>
      <c r="S1092" t="b">
        <v>1</v>
      </c>
      <c r="T1092" t="b">
        <v>0</v>
      </c>
      <c r="U1092" t="b">
        <v>0</v>
      </c>
      <c r="V1092" t="b">
        <v>0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1</v>
      </c>
      <c r="AE1092" t="b">
        <v>0</v>
      </c>
      <c r="AF1092" t="str" cm="1">
        <f t="array" ref="AF1092">_xlfn.IFS(Y1092=TRUE,"THREATENED",Z1092=TRUE,"THREATENED",AA1092=TRUE,"THREATENED",AE1092=TRUE,"THREATENED",TRUE,"")</f>
        <v/>
      </c>
      <c r="AH1092" t="s">
        <v>2983</v>
      </c>
      <c r="AI1092" t="b">
        <v>1</v>
      </c>
    </row>
    <row r="1093" spans="1:35" x14ac:dyDescent="0.3">
      <c r="A1093">
        <v>-73.959129250000004</v>
      </c>
      <c r="B1093">
        <v>40.792553030000001</v>
      </c>
      <c r="C1093" t="s">
        <v>2984</v>
      </c>
      <c r="D1093" t="s">
        <v>1173</v>
      </c>
      <c r="E1093" t="str" cm="1">
        <f t="array" ref="E1093">_xlfn.IFS(D1093="05D", "Adjacent", D1093="07D", "Adjacent",D1093="06C","Adjacent",D1093="06E","Adjacent",TRUE,"")</f>
        <v/>
      </c>
      <c r="F1093" t="s">
        <v>48</v>
      </c>
      <c r="G1093">
        <v>10082018</v>
      </c>
      <c r="H1093" s="5">
        <v>1</v>
      </c>
      <c r="I1093" t="s">
        <v>39</v>
      </c>
      <c r="J1093" t="s">
        <v>192</v>
      </c>
      <c r="L1093" t="s">
        <v>193</v>
      </c>
      <c r="O1093" t="s">
        <v>43</v>
      </c>
      <c r="P1093" s="5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1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str" cm="1">
        <f t="array" ref="AF1093">_xlfn.IFS(Y1093=TRUE,"THREATENED",Z1093=TRUE,"THREATENED",AA1093=TRUE,"THREATENED",AE1093=TRUE,"THREATENED",TRUE,"")</f>
        <v/>
      </c>
      <c r="AG1093" t="s">
        <v>2985</v>
      </c>
      <c r="AH1093" t="s">
        <v>2986</v>
      </c>
      <c r="AI1093" t="b">
        <v>1</v>
      </c>
    </row>
    <row r="1094" spans="1:35" x14ac:dyDescent="0.3">
      <c r="A1094">
        <v>-73.968817349999995</v>
      </c>
      <c r="B1094">
        <v>40.778200980000001</v>
      </c>
      <c r="C1094" t="s">
        <v>2987</v>
      </c>
      <c r="D1094" t="s">
        <v>271</v>
      </c>
      <c r="E1094" t="str" cm="1">
        <f t="array" ref="E1094">_xlfn.IFS(D1094="05D", "Adjacent", D1094="07D", "Adjacent",D1094="06C","Adjacent",D1094="06E","Adjacent",TRUE,"")</f>
        <v/>
      </c>
      <c r="F1094" t="s">
        <v>48</v>
      </c>
      <c r="G1094">
        <v>10142018</v>
      </c>
      <c r="H1094" s="5">
        <v>8</v>
      </c>
      <c r="I1094" t="s">
        <v>39</v>
      </c>
      <c r="J1094" t="s">
        <v>40</v>
      </c>
      <c r="L1094" t="s">
        <v>55</v>
      </c>
      <c r="O1094" t="s">
        <v>43</v>
      </c>
      <c r="P1094" s="5" t="b">
        <v>0</v>
      </c>
      <c r="R1094" t="b">
        <v>1</v>
      </c>
      <c r="S1094" t="b">
        <v>0</v>
      </c>
      <c r="T1094" t="b">
        <v>0</v>
      </c>
      <c r="U1094" t="b">
        <v>0</v>
      </c>
      <c r="V1094" t="b">
        <v>0</v>
      </c>
      <c r="X1094" t="b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1</v>
      </c>
      <c r="AF1094" t="str" cm="1">
        <f t="array" ref="AF1094">_xlfn.IFS(Y1094=TRUE,"THREATENED",Z1094=TRUE,"THREATENED",AA1094=TRUE,"THREATENED",AE1094=TRUE,"THREATENED",TRUE,"")</f>
        <v>THREATENED</v>
      </c>
      <c r="AG1094" t="s">
        <v>1294</v>
      </c>
      <c r="AH1094" t="s">
        <v>2988</v>
      </c>
      <c r="AI1094" t="b">
        <v>1</v>
      </c>
    </row>
    <row r="1095" spans="1:35" x14ac:dyDescent="0.3">
      <c r="A1095">
        <v>-73.954150089999999</v>
      </c>
      <c r="B1095">
        <v>40.792033000000004</v>
      </c>
      <c r="C1095" t="s">
        <v>2989</v>
      </c>
      <c r="D1095" t="s">
        <v>2990</v>
      </c>
      <c r="E1095" t="str" cm="1">
        <f t="array" ref="E1095">_xlfn.IFS(D1095="05D", "Adjacent", D1095="07D", "Adjacent",D1095="06C","Adjacent",D1095="06E","Adjacent",TRUE,"")</f>
        <v/>
      </c>
      <c r="F1095" t="s">
        <v>48</v>
      </c>
      <c r="G1095">
        <v>10132018</v>
      </c>
      <c r="H1095" s="5">
        <v>2</v>
      </c>
      <c r="I1095" t="s">
        <v>54</v>
      </c>
      <c r="J1095" t="s">
        <v>41</v>
      </c>
      <c r="K1095" t="s">
        <v>40</v>
      </c>
      <c r="L1095" t="s">
        <v>110</v>
      </c>
      <c r="O1095" t="s">
        <v>50</v>
      </c>
      <c r="P1095" s="5">
        <v>10</v>
      </c>
      <c r="Q1095" t="s">
        <v>2991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s="4" t="s">
        <v>141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1</v>
      </c>
      <c r="AE1095" t="b">
        <v>0</v>
      </c>
      <c r="AF1095" t="str" cm="1">
        <f t="array" ref="AF1095">_xlfn.IFS(Y1095=TRUE,"THREATENED",Z1095=TRUE,"THREATENED",AA1095=TRUE,"THREATENED",AE1095=TRUE,"THREATENED",TRUE,"")</f>
        <v/>
      </c>
      <c r="AG1095" t="s">
        <v>2992</v>
      </c>
      <c r="AH1095" t="s">
        <v>2993</v>
      </c>
      <c r="AI1095" t="b">
        <v>0</v>
      </c>
    </row>
    <row r="1096" spans="1:35" x14ac:dyDescent="0.3">
      <c r="A1096">
        <v>-73.958985299999995</v>
      </c>
      <c r="B1096">
        <v>40.791271999999999</v>
      </c>
      <c r="C1096" t="s">
        <v>2994</v>
      </c>
      <c r="D1096" t="s">
        <v>1214</v>
      </c>
      <c r="E1096" t="str" cm="1">
        <f t="array" ref="E1096">_xlfn.IFS(D1096="05D", "Adjacent", D1096="07D", "Adjacent",D1096="06C","Adjacent",D1096="06E","Adjacent",TRUE,"")</f>
        <v/>
      </c>
      <c r="F1096" t="s">
        <v>48</v>
      </c>
      <c r="G1096">
        <v>10142018</v>
      </c>
      <c r="H1096" s="5">
        <v>7</v>
      </c>
      <c r="I1096" t="s">
        <v>39</v>
      </c>
      <c r="J1096" t="s">
        <v>40</v>
      </c>
      <c r="K1096" t="s">
        <v>117</v>
      </c>
      <c r="L1096" t="s">
        <v>118</v>
      </c>
      <c r="O1096" t="s">
        <v>50</v>
      </c>
      <c r="P1096" s="5">
        <v>15</v>
      </c>
      <c r="R1096" t="b">
        <v>0</v>
      </c>
      <c r="S1096" t="b">
        <v>0</v>
      </c>
      <c r="T1096" t="b">
        <v>1</v>
      </c>
      <c r="U1096" t="b">
        <v>0</v>
      </c>
      <c r="V1096" t="b">
        <v>0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1</v>
      </c>
      <c r="AE1096" t="b">
        <v>0</v>
      </c>
      <c r="AF1096" t="str" cm="1">
        <f t="array" ref="AF1096">_xlfn.IFS(Y1096=TRUE,"THREATENED",Z1096=TRUE,"THREATENED",AA1096=TRUE,"THREATENED",AE1096=TRUE,"THREATENED",TRUE,"")</f>
        <v/>
      </c>
      <c r="AH1096" t="s">
        <v>2995</v>
      </c>
      <c r="AI1096" t="b">
        <v>1</v>
      </c>
    </row>
    <row r="1097" spans="1:35" x14ac:dyDescent="0.3">
      <c r="A1097">
        <v>-73.981121880000003</v>
      </c>
      <c r="B1097">
        <v>40.76844062</v>
      </c>
      <c r="C1097" t="s">
        <v>2996</v>
      </c>
      <c r="D1097" t="s">
        <v>1780</v>
      </c>
      <c r="E1097" t="str" cm="1">
        <f t="array" ref="E1097">_xlfn.IFS(D1097="05D", "Adjacent", D1097="07D", "Adjacent",D1097="06C","Adjacent",D1097="06E","Adjacent",TRUE,"")</f>
        <v/>
      </c>
      <c r="F1097" t="s">
        <v>34</v>
      </c>
      <c r="G1097">
        <v>10142018</v>
      </c>
      <c r="H1097" s="5">
        <v>7</v>
      </c>
      <c r="I1097" t="s">
        <v>39</v>
      </c>
      <c r="J1097" t="s">
        <v>40</v>
      </c>
      <c r="K1097" t="s">
        <v>41</v>
      </c>
      <c r="L1097" t="s">
        <v>42</v>
      </c>
      <c r="O1097" t="s">
        <v>43</v>
      </c>
      <c r="P1097" s="5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1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1</v>
      </c>
      <c r="AE1097" t="b">
        <v>0</v>
      </c>
      <c r="AF1097" t="str" cm="1">
        <f t="array" ref="AF1097">_xlfn.IFS(Y1097=TRUE,"THREATENED",Z1097=TRUE,"THREATENED",AA1097=TRUE,"THREATENED",AE1097=TRUE,"THREATENED",TRUE,"")</f>
        <v/>
      </c>
      <c r="AH1097" t="s">
        <v>2997</v>
      </c>
      <c r="AI1097" t="b">
        <v>1</v>
      </c>
    </row>
    <row r="1098" spans="1:35" x14ac:dyDescent="0.3">
      <c r="A1098">
        <v>-73.970297090000003</v>
      </c>
      <c r="B1098">
        <v>40.769688309999999</v>
      </c>
      <c r="C1098" t="s">
        <v>2998</v>
      </c>
      <c r="D1098" t="s">
        <v>113</v>
      </c>
      <c r="E1098" t="str" cm="1">
        <f t="array" ref="E1098">_xlfn.IFS(D1098="05D", "Adjacent", D1098="07D", "Adjacent",D1098="06C","Adjacent",D1098="06E","Adjacent",TRUE,"")</f>
        <v/>
      </c>
      <c r="F1098" t="s">
        <v>34</v>
      </c>
      <c r="G1098">
        <v>10062018</v>
      </c>
      <c r="H1098" s="5">
        <v>8</v>
      </c>
      <c r="I1098" t="s">
        <v>39</v>
      </c>
      <c r="J1098" t="s">
        <v>40</v>
      </c>
      <c r="K1098" t="s">
        <v>84</v>
      </c>
      <c r="L1098" t="s">
        <v>103</v>
      </c>
      <c r="O1098" t="s">
        <v>43</v>
      </c>
      <c r="P1098" s="5" t="b">
        <v>0</v>
      </c>
      <c r="Q1098" t="s">
        <v>2999</v>
      </c>
      <c r="R1098" t="b">
        <v>0</v>
      </c>
      <c r="S1098" t="b">
        <v>0</v>
      </c>
      <c r="T1098" t="b">
        <v>0</v>
      </c>
      <c r="U1098" t="b">
        <v>0</v>
      </c>
      <c r="V1098" t="b">
        <v>1</v>
      </c>
      <c r="X1098" t="b">
        <v>0</v>
      </c>
      <c r="Y1098" t="b">
        <v>0</v>
      </c>
      <c r="Z1098" t="b">
        <v>0</v>
      </c>
      <c r="AA1098" t="b">
        <v>0</v>
      </c>
      <c r="AB1098" t="b">
        <v>1</v>
      </c>
      <c r="AC1098" t="b">
        <v>1</v>
      </c>
      <c r="AD1098" t="b">
        <v>0</v>
      </c>
      <c r="AE1098" t="b">
        <v>1</v>
      </c>
      <c r="AF1098" t="str" cm="1">
        <f t="array" ref="AF1098">_xlfn.IFS(Y1098=TRUE,"THREATENED",Z1098=TRUE,"THREATENED",AA1098=TRUE,"THREATENED",AE1098=TRUE,"THREATENED",TRUE,"")</f>
        <v>THREATENED</v>
      </c>
      <c r="AH1098" t="s">
        <v>3000</v>
      </c>
      <c r="AI1098" t="b">
        <v>1</v>
      </c>
    </row>
    <row r="1099" spans="1:35" x14ac:dyDescent="0.3">
      <c r="A1099">
        <v>-73.953073959999998</v>
      </c>
      <c r="B1099">
        <v>40.793203439999999</v>
      </c>
      <c r="C1099" t="s">
        <v>3001</v>
      </c>
      <c r="D1099" t="s">
        <v>867</v>
      </c>
      <c r="E1099" t="str" cm="1">
        <f t="array" ref="E1099">_xlfn.IFS(D1099="05D", "Adjacent", D1099="07D", "Adjacent",D1099="06C","Adjacent",D1099="06E","Adjacent",TRUE,"")</f>
        <v/>
      </c>
      <c r="F1099" t="s">
        <v>34</v>
      </c>
      <c r="G1099">
        <v>10062018</v>
      </c>
      <c r="H1099" s="5">
        <v>1</v>
      </c>
      <c r="I1099" t="s">
        <v>54</v>
      </c>
      <c r="J1099" t="s">
        <v>40</v>
      </c>
      <c r="K1099" t="s">
        <v>84</v>
      </c>
      <c r="L1099" t="s">
        <v>103</v>
      </c>
      <c r="O1099" t="s">
        <v>43</v>
      </c>
      <c r="P1099" s="5" t="b">
        <v>0</v>
      </c>
      <c r="R1099" t="b">
        <v>0</v>
      </c>
      <c r="S1099" t="b">
        <v>0</v>
      </c>
      <c r="T1099" t="b">
        <v>0</v>
      </c>
      <c r="U1099" t="b">
        <v>1</v>
      </c>
      <c r="V1099" t="b">
        <v>1</v>
      </c>
      <c r="X1099" t="b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1</v>
      </c>
      <c r="AF1099" t="str" cm="1">
        <f t="array" ref="AF1099">_xlfn.IFS(Y1099=TRUE,"THREATENED",Z1099=TRUE,"THREATENED",AA1099=TRUE,"THREATENED",AE1099=TRUE,"THREATENED",TRUE,"")</f>
        <v>THREATENED</v>
      </c>
      <c r="AG1099" t="s">
        <v>3002</v>
      </c>
      <c r="AH1099" t="s">
        <v>3003</v>
      </c>
      <c r="AI1099" t="b">
        <v>1</v>
      </c>
    </row>
    <row r="1100" spans="1:35" x14ac:dyDescent="0.3">
      <c r="A1100">
        <v>-73.963839780000001</v>
      </c>
      <c r="B1100">
        <v>40.782895029999999</v>
      </c>
      <c r="C1100" t="s">
        <v>3004</v>
      </c>
      <c r="D1100" t="s">
        <v>588</v>
      </c>
      <c r="E1100" t="str" cm="1">
        <f t="array" ref="E1100">_xlfn.IFS(D1100="05D", "Adjacent", D1100="07D", "Adjacent",D1100="06C","Adjacent",D1100="06E","Adjacent",TRUE,"")</f>
        <v/>
      </c>
      <c r="F1100" t="s">
        <v>34</v>
      </c>
      <c r="G1100">
        <v>10132018</v>
      </c>
      <c r="H1100" s="5">
        <v>2</v>
      </c>
      <c r="I1100" t="s">
        <v>39</v>
      </c>
      <c r="J1100" t="s">
        <v>40</v>
      </c>
      <c r="K1100" t="s">
        <v>117</v>
      </c>
      <c r="L1100" t="s">
        <v>118</v>
      </c>
      <c r="O1100" t="s">
        <v>43</v>
      </c>
      <c r="P1100" s="5" t="b">
        <v>0</v>
      </c>
      <c r="R1100" t="b">
        <v>1</v>
      </c>
      <c r="S1100" t="b">
        <v>0</v>
      </c>
      <c r="T1100" t="b">
        <v>0</v>
      </c>
      <c r="U1100" t="b">
        <v>1</v>
      </c>
      <c r="V1100" t="b">
        <v>1</v>
      </c>
      <c r="X1100" t="b">
        <v>0</v>
      </c>
      <c r="Y1100" t="b">
        <v>1</v>
      </c>
      <c r="Z1100" t="b">
        <v>0</v>
      </c>
      <c r="AA1100" t="b">
        <v>0</v>
      </c>
      <c r="AB1100" t="b">
        <v>1</v>
      </c>
      <c r="AC1100" t="b">
        <v>0</v>
      </c>
      <c r="AD1100" t="b">
        <v>1</v>
      </c>
      <c r="AE1100" t="b">
        <v>0</v>
      </c>
      <c r="AF1100" t="str" cm="1">
        <f t="array" ref="AF1100">_xlfn.IFS(Y1100=TRUE,"THREATENED",Z1100=TRUE,"THREATENED",AA1100=TRUE,"THREATENED",AE1100=TRUE,"THREATENED",TRUE,"")</f>
        <v>THREATENED</v>
      </c>
      <c r="AG1100" t="s">
        <v>3005</v>
      </c>
      <c r="AH1100" t="s">
        <v>3006</v>
      </c>
      <c r="AI1100" t="b">
        <v>1</v>
      </c>
    </row>
    <row r="1101" spans="1:35" x14ac:dyDescent="0.3">
      <c r="A1101">
        <v>-73.967815400000006</v>
      </c>
      <c r="B1101">
        <v>40.774278350000003</v>
      </c>
      <c r="C1101" t="s">
        <v>3007</v>
      </c>
      <c r="D1101" t="s">
        <v>1391</v>
      </c>
      <c r="E1101" t="str" cm="1">
        <f t="array" ref="E1101">_xlfn.IFS(D1101="05D", "Adjacent", D1101="07D", "Adjacent",D1101="06C","Adjacent",D1101="06E","Adjacent",TRUE,"")</f>
        <v/>
      </c>
      <c r="F1101" t="s">
        <v>34</v>
      </c>
      <c r="G1101">
        <v>10072018</v>
      </c>
      <c r="H1101" s="5">
        <v>1</v>
      </c>
      <c r="I1101" t="s">
        <v>39</v>
      </c>
      <c r="J1101" t="s">
        <v>40</v>
      </c>
      <c r="K1101" t="s">
        <v>41</v>
      </c>
      <c r="L1101" t="s">
        <v>42</v>
      </c>
      <c r="O1101" t="s">
        <v>50</v>
      </c>
      <c r="P1101" s="5">
        <v>10</v>
      </c>
      <c r="Q1101" t="s">
        <v>466</v>
      </c>
      <c r="R1101" t="b">
        <v>0</v>
      </c>
      <c r="S1101" t="b">
        <v>0</v>
      </c>
      <c r="T1101" t="b">
        <v>0</v>
      </c>
      <c r="U1101" t="b">
        <v>1</v>
      </c>
      <c r="V1101" t="b">
        <v>0</v>
      </c>
      <c r="X1101" t="b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str" cm="1">
        <f t="array" ref="AF1101">_xlfn.IFS(Y1101=TRUE,"THREATENED",Z1101=TRUE,"THREATENED",AA1101=TRUE,"THREATENED",AE1101=TRUE,"THREATENED",TRUE,"")</f>
        <v/>
      </c>
      <c r="AH1101" t="s">
        <v>3008</v>
      </c>
      <c r="AI1101" t="b">
        <v>1</v>
      </c>
    </row>
    <row r="1102" spans="1:35" x14ac:dyDescent="0.3">
      <c r="A1102">
        <v>-73.967643429999995</v>
      </c>
      <c r="B1102">
        <v>40.786233660000001</v>
      </c>
      <c r="C1102" t="s">
        <v>3009</v>
      </c>
      <c r="D1102" t="s">
        <v>1444</v>
      </c>
      <c r="E1102" t="str" cm="1">
        <f t="array" ref="E1102">_xlfn.IFS(D1102="05D", "Adjacent", D1102="07D", "Adjacent",D1102="06C","Adjacent",D1102="06E","Adjacent",TRUE,"")</f>
        <v/>
      </c>
      <c r="F1102" t="s">
        <v>34</v>
      </c>
      <c r="G1102">
        <v>10072018</v>
      </c>
      <c r="H1102" s="5">
        <v>4</v>
      </c>
      <c r="I1102" t="s">
        <v>39</v>
      </c>
      <c r="J1102" t="s">
        <v>40</v>
      </c>
      <c r="L1102" t="s">
        <v>55</v>
      </c>
      <c r="O1102" t="s">
        <v>50</v>
      </c>
      <c r="P1102" s="5">
        <v>50</v>
      </c>
      <c r="Q1102" t="s">
        <v>466</v>
      </c>
      <c r="R1102" t="b">
        <v>0</v>
      </c>
      <c r="S1102" t="b">
        <v>0</v>
      </c>
      <c r="T1102" t="b">
        <v>1</v>
      </c>
      <c r="U1102" t="b">
        <v>0</v>
      </c>
      <c r="V1102" t="b">
        <v>0</v>
      </c>
      <c r="X1102" t="b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str" cm="1">
        <f t="array" ref="AF1102">_xlfn.IFS(Y1102=TRUE,"THREATENED",Z1102=TRUE,"THREATENED",AA1102=TRUE,"THREATENED",AE1102=TRUE,"THREATENED",TRUE,"")</f>
        <v/>
      </c>
      <c r="AH1102" t="s">
        <v>3010</v>
      </c>
      <c r="AI1102" t="b">
        <v>1</v>
      </c>
    </row>
    <row r="1103" spans="1:35" x14ac:dyDescent="0.3">
      <c r="A1103">
        <v>-73.963279929999999</v>
      </c>
      <c r="B1103">
        <v>40.780831640000002</v>
      </c>
      <c r="C1103" t="s">
        <v>3011</v>
      </c>
      <c r="D1103" t="s">
        <v>1662</v>
      </c>
      <c r="E1103" t="str" cm="1">
        <f t="array" ref="E1103">_xlfn.IFS(D1103="05D", "Adjacent", D1103="07D", "Adjacent",D1103="06C","Adjacent",D1103="06E","Adjacent",TRUE,"")</f>
        <v/>
      </c>
      <c r="F1103" t="s">
        <v>34</v>
      </c>
      <c r="G1103">
        <v>10182018</v>
      </c>
      <c r="H1103" s="5">
        <v>1</v>
      </c>
      <c r="I1103" t="s">
        <v>54</v>
      </c>
      <c r="J1103" t="s">
        <v>40</v>
      </c>
      <c r="K1103" t="s">
        <v>41</v>
      </c>
      <c r="L1103" t="s">
        <v>42</v>
      </c>
      <c r="O1103" t="s">
        <v>43</v>
      </c>
      <c r="P1103" s="5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s="4" t="s">
        <v>1433</v>
      </c>
      <c r="X1103" t="b">
        <v>0</v>
      </c>
      <c r="Y1103" t="b">
        <v>0</v>
      </c>
      <c r="Z1103" t="b">
        <v>0</v>
      </c>
      <c r="AA1103" t="b">
        <v>0</v>
      </c>
      <c r="AB1103" t="b">
        <v>1</v>
      </c>
      <c r="AC1103" t="b">
        <v>1</v>
      </c>
      <c r="AD1103" t="b">
        <v>0</v>
      </c>
      <c r="AE1103" t="b">
        <v>0</v>
      </c>
      <c r="AF1103" t="str" cm="1">
        <f t="array" ref="AF1103">_xlfn.IFS(Y1103=TRUE,"THREATENED",Z1103=TRUE,"THREATENED",AA1103=TRUE,"THREATENED",AE1103=TRUE,"THREATENED",TRUE,"")</f>
        <v/>
      </c>
      <c r="AH1103" t="s">
        <v>3012</v>
      </c>
      <c r="AI1103" t="b">
        <v>0</v>
      </c>
    </row>
    <row r="1104" spans="1:35" x14ac:dyDescent="0.3">
      <c r="A1104">
        <v>-73.958393430000001</v>
      </c>
      <c r="B1104">
        <v>40.785474219999998</v>
      </c>
      <c r="C1104" t="s">
        <v>3013</v>
      </c>
      <c r="D1104" t="s">
        <v>1086</v>
      </c>
      <c r="E1104" t="str" cm="1">
        <f t="array" ref="E1104">_xlfn.IFS(D1104="05D", "Adjacent", D1104="07D", "Adjacent",D1104="06C","Adjacent",D1104="06E","Adjacent",TRUE,"")</f>
        <v/>
      </c>
      <c r="F1104" t="s">
        <v>48</v>
      </c>
      <c r="G1104">
        <v>10072018</v>
      </c>
      <c r="H1104" s="5">
        <v>2</v>
      </c>
      <c r="L1104" t="s">
        <v>35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X1104" t="b">
        <v>1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str" cm="1">
        <f t="array" ref="AF1104">_xlfn.IFS(Y1104=TRUE,"THREATENED",Z1104=TRUE,"THREATENED",AA1104=TRUE,"THREATENED",AE1104=TRUE,"THREATENED",TRUE,"")</f>
        <v/>
      </c>
      <c r="AH1104" t="s">
        <v>3014</v>
      </c>
      <c r="AI1104" t="b">
        <v>1</v>
      </c>
    </row>
    <row r="1105" spans="1:35" x14ac:dyDescent="0.3">
      <c r="A1105">
        <v>-73.967930910000007</v>
      </c>
      <c r="B1105">
        <v>40.779243780000002</v>
      </c>
      <c r="C1105" t="s">
        <v>3015</v>
      </c>
      <c r="D1105" t="s">
        <v>215</v>
      </c>
      <c r="E1105" t="str" cm="1">
        <f t="array" ref="E1105">_xlfn.IFS(D1105="05D", "Adjacent", D1105="07D", "Adjacent",D1105="06C","Adjacent",D1105="06E","Adjacent",TRUE,"")</f>
        <v/>
      </c>
      <c r="F1105" t="s">
        <v>48</v>
      </c>
      <c r="G1105">
        <v>10172018</v>
      </c>
      <c r="H1105" s="5">
        <v>4</v>
      </c>
      <c r="I1105" t="s">
        <v>39</v>
      </c>
      <c r="J1105" t="s">
        <v>40</v>
      </c>
      <c r="L1105" t="s">
        <v>55</v>
      </c>
      <c r="O1105" t="s">
        <v>43</v>
      </c>
      <c r="P1105" s="5" t="b">
        <v>0</v>
      </c>
      <c r="Q1105" t="s">
        <v>3016</v>
      </c>
      <c r="R1105" t="b">
        <v>0</v>
      </c>
      <c r="S1105" t="b">
        <v>0</v>
      </c>
      <c r="T1105" t="b">
        <v>0</v>
      </c>
      <c r="U1105" t="b">
        <v>0</v>
      </c>
      <c r="V1105" t="b">
        <v>1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str" cm="1">
        <f t="array" ref="AF1105">_xlfn.IFS(Y1105=TRUE,"THREATENED",Z1105=TRUE,"THREATENED",AA1105=TRUE,"THREATENED",AE1105=TRUE,"THREATENED",TRUE,"")</f>
        <v/>
      </c>
      <c r="AH1105" t="s">
        <v>3017</v>
      </c>
      <c r="AI1105" t="b">
        <v>1</v>
      </c>
    </row>
    <row r="1106" spans="1:35" x14ac:dyDescent="0.3">
      <c r="A1106">
        <v>-73.959650510000003</v>
      </c>
      <c r="B1106">
        <v>40.794036769999998</v>
      </c>
      <c r="C1106" t="s">
        <v>3018</v>
      </c>
      <c r="D1106" t="s">
        <v>69</v>
      </c>
      <c r="E1106" t="str" cm="1">
        <f t="array" ref="E1106">_xlfn.IFS(D1106="05D", "Adjacent", D1106="07D", "Adjacent",D1106="06C","Adjacent",D1106="06E","Adjacent",TRUE,"")</f>
        <v/>
      </c>
      <c r="F1106" t="s">
        <v>34</v>
      </c>
      <c r="G1106">
        <v>10132018</v>
      </c>
      <c r="H1106" s="5">
        <v>6</v>
      </c>
      <c r="I1106" t="s">
        <v>39</v>
      </c>
      <c r="J1106" t="s">
        <v>40</v>
      </c>
      <c r="K1106" t="s">
        <v>41</v>
      </c>
      <c r="L1106" t="s">
        <v>42</v>
      </c>
      <c r="O1106" t="s">
        <v>43</v>
      </c>
      <c r="P1106" s="5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1</v>
      </c>
      <c r="X1106" t="b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str" cm="1">
        <f t="array" ref="AF1106">_xlfn.IFS(Y1106=TRUE,"THREATENED",Z1106=TRUE,"THREATENED",AA1106=TRUE,"THREATENED",AE1106=TRUE,"THREATENED",TRUE,"")</f>
        <v/>
      </c>
      <c r="AH1106" t="s">
        <v>3019</v>
      </c>
      <c r="AI1106" t="b">
        <v>1</v>
      </c>
    </row>
    <row r="1107" spans="1:35" x14ac:dyDescent="0.3">
      <c r="A1107">
        <v>-73.954521459999995</v>
      </c>
      <c r="B1107">
        <v>40.794380109999999</v>
      </c>
      <c r="C1107" t="s">
        <v>3020</v>
      </c>
      <c r="D1107" t="s">
        <v>939</v>
      </c>
      <c r="E1107" t="str" cm="1">
        <f t="array" ref="E1107">_xlfn.IFS(D1107="05D", "Adjacent", D1107="07D", "Adjacent",D1107="06C","Adjacent",D1107="06E","Adjacent",TRUE,"")</f>
        <v/>
      </c>
      <c r="F1107" t="s">
        <v>34</v>
      </c>
      <c r="G1107">
        <v>10072018</v>
      </c>
      <c r="H1107" s="5">
        <v>1</v>
      </c>
      <c r="I1107" t="s">
        <v>39</v>
      </c>
      <c r="J1107" t="s">
        <v>40</v>
      </c>
      <c r="K1107" t="s">
        <v>41</v>
      </c>
      <c r="L1107" t="s">
        <v>42</v>
      </c>
      <c r="O1107" t="s">
        <v>43</v>
      </c>
      <c r="P1107" s="5" t="b">
        <v>0</v>
      </c>
      <c r="R1107" t="b">
        <v>0</v>
      </c>
      <c r="S1107" t="b">
        <v>0</v>
      </c>
      <c r="T1107" t="b">
        <v>0</v>
      </c>
      <c r="U1107" t="b">
        <v>1</v>
      </c>
      <c r="V1107" t="b">
        <v>1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1</v>
      </c>
      <c r="AF1107" t="str" cm="1">
        <f t="array" ref="AF1107">_xlfn.IFS(Y1107=TRUE,"THREATENED",Z1107=TRUE,"THREATENED",AA1107=TRUE,"THREATENED",AE1107=TRUE,"THREATENED",TRUE,"")</f>
        <v>THREATENED</v>
      </c>
      <c r="AH1107" t="s">
        <v>3021</v>
      </c>
      <c r="AI1107" t="b">
        <v>1</v>
      </c>
    </row>
    <row r="1108" spans="1:35" x14ac:dyDescent="0.3">
      <c r="A1108">
        <v>-73.972984710000006</v>
      </c>
      <c r="B1108">
        <v>40.774070899999998</v>
      </c>
      <c r="C1108" t="s">
        <v>3022</v>
      </c>
      <c r="D1108" t="s">
        <v>2256</v>
      </c>
      <c r="E1108" t="str" cm="1">
        <f t="array" ref="E1108">_xlfn.IFS(D1108="05D", "Adjacent", D1108="07D", "Adjacent",D1108="06C","Adjacent",D1108="06E","Adjacent",TRUE,"")</f>
        <v/>
      </c>
      <c r="F1108" t="s">
        <v>48</v>
      </c>
      <c r="G1108">
        <v>10082018</v>
      </c>
      <c r="H1108" s="5">
        <v>3</v>
      </c>
      <c r="I1108" t="s">
        <v>39</v>
      </c>
      <c r="J1108" t="s">
        <v>40</v>
      </c>
      <c r="K1108" t="s">
        <v>84</v>
      </c>
      <c r="L1108" t="s">
        <v>103</v>
      </c>
      <c r="O1108" t="s">
        <v>50</v>
      </c>
      <c r="P1108" s="5">
        <v>10</v>
      </c>
      <c r="R1108" t="b">
        <v>0</v>
      </c>
      <c r="S1108" t="b">
        <v>0</v>
      </c>
      <c r="T1108" t="b">
        <v>1</v>
      </c>
      <c r="U1108" t="b">
        <v>0</v>
      </c>
      <c r="V1108" t="b">
        <v>0</v>
      </c>
      <c r="X1108" t="b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str" cm="1">
        <f t="array" ref="AF1108">_xlfn.IFS(Y1108=TRUE,"THREATENED",Z1108=TRUE,"THREATENED",AA1108=TRUE,"THREATENED",AE1108=TRUE,"THREATENED",TRUE,"")</f>
        <v/>
      </c>
      <c r="AH1108" t="s">
        <v>3023</v>
      </c>
      <c r="AI1108" t="b">
        <v>1</v>
      </c>
    </row>
    <row r="1109" spans="1:35" x14ac:dyDescent="0.3">
      <c r="A1109">
        <v>-73.969346540000004</v>
      </c>
      <c r="B1109">
        <v>40.774499630000001</v>
      </c>
      <c r="C1109" t="s">
        <v>3024</v>
      </c>
      <c r="D1109" t="s">
        <v>655</v>
      </c>
      <c r="E1109" t="str" cm="1">
        <f t="array" ref="E1109">_xlfn.IFS(D1109="05D", "Adjacent", D1109="07D", "Adjacent",D1109="06C","Adjacent",D1109="06E","Adjacent",TRUE,"")</f>
        <v/>
      </c>
      <c r="F1109" t="s">
        <v>34</v>
      </c>
      <c r="G1109">
        <v>10072018</v>
      </c>
      <c r="H1109" s="5">
        <v>1</v>
      </c>
      <c r="I1109" t="s">
        <v>39</v>
      </c>
      <c r="J1109" t="s">
        <v>41</v>
      </c>
      <c r="K1109" t="s">
        <v>40</v>
      </c>
      <c r="L1109" t="s">
        <v>110</v>
      </c>
      <c r="O1109" t="s">
        <v>43</v>
      </c>
      <c r="P1109" s="5" t="b">
        <v>0</v>
      </c>
      <c r="R1109" t="b">
        <v>0</v>
      </c>
      <c r="S1109" t="b">
        <v>0</v>
      </c>
      <c r="T1109" t="b">
        <v>0</v>
      </c>
      <c r="U1109" t="b">
        <v>1</v>
      </c>
      <c r="V1109" t="b">
        <v>1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1</v>
      </c>
      <c r="AF1109" t="str" cm="1">
        <f t="array" ref="AF1109">_xlfn.IFS(Y1109=TRUE,"THREATENED",Z1109=TRUE,"THREATENED",AA1109=TRUE,"THREATENED",AE1109=TRUE,"THREATENED",TRUE,"")</f>
        <v>THREATENED</v>
      </c>
      <c r="AH1109" t="s">
        <v>3025</v>
      </c>
      <c r="AI1109" t="b">
        <v>1</v>
      </c>
    </row>
    <row r="1110" spans="1:35" x14ac:dyDescent="0.3">
      <c r="A1110">
        <v>-73.971946029999998</v>
      </c>
      <c r="B1110">
        <v>40.781050819999997</v>
      </c>
      <c r="C1110" t="s">
        <v>3026</v>
      </c>
      <c r="D1110" t="s">
        <v>183</v>
      </c>
      <c r="E1110" t="str" cm="1">
        <f t="array" ref="E1110">_xlfn.IFS(D1110="05D", "Adjacent", D1110="07D", "Adjacent",D1110="06C","Adjacent",D1110="06E","Adjacent",TRUE,"")</f>
        <v/>
      </c>
      <c r="F1110" t="s">
        <v>48</v>
      </c>
      <c r="G1110">
        <v>10122018</v>
      </c>
      <c r="H1110" s="5">
        <v>1</v>
      </c>
      <c r="I1110" t="s">
        <v>39</v>
      </c>
      <c r="J1110" t="s">
        <v>40</v>
      </c>
      <c r="K1110" t="s">
        <v>117</v>
      </c>
      <c r="L1110" t="s">
        <v>118</v>
      </c>
      <c r="M1110" s="4" t="s">
        <v>1899</v>
      </c>
      <c r="O1110" t="s">
        <v>50</v>
      </c>
      <c r="P1110" s="5">
        <v>3</v>
      </c>
      <c r="Q1110" t="s">
        <v>206</v>
      </c>
      <c r="R1110" t="b">
        <v>1</v>
      </c>
      <c r="S1110" t="b">
        <v>0</v>
      </c>
      <c r="T1110" t="b">
        <v>1</v>
      </c>
      <c r="U1110" t="b">
        <v>0</v>
      </c>
      <c r="V1110" t="b">
        <v>1</v>
      </c>
      <c r="X1110" t="b">
        <v>0</v>
      </c>
      <c r="Y1110" t="b">
        <v>0</v>
      </c>
      <c r="Z1110" t="b">
        <v>0</v>
      </c>
      <c r="AA1110" t="b">
        <v>0</v>
      </c>
      <c r="AB1110" t="b">
        <v>1</v>
      </c>
      <c r="AC1110" t="b">
        <v>0</v>
      </c>
      <c r="AD1110" t="b">
        <v>0</v>
      </c>
      <c r="AE1110" t="b">
        <v>1</v>
      </c>
      <c r="AF1110" t="str" cm="1">
        <f t="array" ref="AF1110">_xlfn.IFS(Y1110=TRUE,"THREATENED",Z1110=TRUE,"THREATENED",AA1110=TRUE,"THREATENED",AE1110=TRUE,"THREATENED",TRUE,"")</f>
        <v>THREATENED</v>
      </c>
      <c r="AH1110" t="s">
        <v>3027</v>
      </c>
      <c r="AI1110" t="b">
        <v>1</v>
      </c>
    </row>
    <row r="1111" spans="1:35" ht="62.4" x14ac:dyDescent="0.3">
      <c r="A1111">
        <v>-73.959755779999995</v>
      </c>
      <c r="B1111">
        <v>40.79499182</v>
      </c>
      <c r="C1111" t="s">
        <v>3028</v>
      </c>
      <c r="D1111" t="s">
        <v>1262</v>
      </c>
      <c r="E1111" t="str" cm="1">
        <f t="array" ref="E1111">_xlfn.IFS(D1111="05D", "Adjacent", D1111="07D", "Adjacent",D1111="06C","Adjacent",D1111="06E","Adjacent",TRUE,"")</f>
        <v/>
      </c>
      <c r="F1111" t="s">
        <v>48</v>
      </c>
      <c r="G1111">
        <v>10142018</v>
      </c>
      <c r="H1111" s="5">
        <v>1</v>
      </c>
      <c r="I1111" t="s">
        <v>39</v>
      </c>
      <c r="J1111" t="s">
        <v>40</v>
      </c>
      <c r="K1111" t="s">
        <v>41</v>
      </c>
      <c r="L1111" t="s">
        <v>42</v>
      </c>
      <c r="M1111" s="4" t="s">
        <v>452</v>
      </c>
      <c r="O1111" t="s">
        <v>43</v>
      </c>
      <c r="P1111" s="5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1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1</v>
      </c>
      <c r="AF1111" t="str" cm="1">
        <f t="array" ref="AF1111">_xlfn.IFS(Y1111=TRUE,"THREATENED",Z1111=TRUE,"THREATENED",AA1111=TRUE,"THREATENED",AE1111=TRUE,"THREATENED",TRUE,"")</f>
        <v>THREATENED</v>
      </c>
      <c r="AH1111" t="s">
        <v>3029</v>
      </c>
      <c r="AI1111" t="b">
        <v>1</v>
      </c>
    </row>
    <row r="1112" spans="1:35" x14ac:dyDescent="0.3">
      <c r="A1112">
        <v>-73.956407929999997</v>
      </c>
      <c r="B1112">
        <v>40.793934010000001</v>
      </c>
      <c r="C1112" t="s">
        <v>3030</v>
      </c>
      <c r="D1112" t="s">
        <v>702</v>
      </c>
      <c r="E1112" t="str" cm="1">
        <f t="array" ref="E1112">_xlfn.IFS(D1112="05D", "Adjacent", D1112="07D", "Adjacent",D1112="06C","Adjacent",D1112="06E","Adjacent",TRUE,"")</f>
        <v/>
      </c>
      <c r="F1112" t="s">
        <v>48</v>
      </c>
      <c r="G1112">
        <v>10172018</v>
      </c>
      <c r="H1112" s="5">
        <v>2</v>
      </c>
      <c r="I1112" t="s">
        <v>39</v>
      </c>
      <c r="J1112" t="s">
        <v>40</v>
      </c>
      <c r="K1112" t="s">
        <v>41</v>
      </c>
      <c r="L1112" t="s">
        <v>42</v>
      </c>
      <c r="M1112" s="4" t="s">
        <v>3031</v>
      </c>
      <c r="O1112" t="s">
        <v>43</v>
      </c>
      <c r="P1112" s="5" t="b">
        <v>0</v>
      </c>
      <c r="R1112" t="b">
        <v>0</v>
      </c>
      <c r="S1112" t="b">
        <v>0</v>
      </c>
      <c r="T1112" t="b">
        <v>0</v>
      </c>
      <c r="U1112" t="b">
        <v>1</v>
      </c>
      <c r="V1112" t="b">
        <v>1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1</v>
      </c>
      <c r="AE1112" t="b">
        <v>0</v>
      </c>
      <c r="AF1112" t="str" cm="1">
        <f t="array" ref="AF1112">_xlfn.IFS(Y1112=TRUE,"THREATENED",Z1112=TRUE,"THREATENED",AA1112=TRUE,"THREATENED",AE1112=TRUE,"THREATENED",TRUE,"")</f>
        <v/>
      </c>
      <c r="AH1112" t="s">
        <v>3032</v>
      </c>
      <c r="AI1112" t="b">
        <v>1</v>
      </c>
    </row>
    <row r="1113" spans="1:35" x14ac:dyDescent="0.3">
      <c r="A1113">
        <v>-73.964506040000003</v>
      </c>
      <c r="B1113">
        <v>40.776832210000002</v>
      </c>
      <c r="C1113" t="s">
        <v>3033</v>
      </c>
      <c r="D1113" t="s">
        <v>134</v>
      </c>
      <c r="E1113" t="str" cm="1">
        <f t="array" ref="E1113">_xlfn.IFS(D1113="05D", "Adjacent", D1113="07D", "Adjacent",D1113="06C","Adjacent",D1113="06E","Adjacent",TRUE,"")</f>
        <v/>
      </c>
      <c r="F1113" t="s">
        <v>48</v>
      </c>
      <c r="G1113">
        <v>10082018</v>
      </c>
      <c r="H1113" s="5">
        <v>3</v>
      </c>
      <c r="I1113" t="s">
        <v>39</v>
      </c>
      <c r="J1113" t="s">
        <v>41</v>
      </c>
      <c r="K1113" t="s">
        <v>135</v>
      </c>
      <c r="L1113" t="s">
        <v>136</v>
      </c>
      <c r="O1113" t="s">
        <v>43</v>
      </c>
      <c r="P1113" s="5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1</v>
      </c>
      <c r="X1113" t="b">
        <v>0</v>
      </c>
      <c r="Y1113" t="b">
        <v>0</v>
      </c>
      <c r="Z1113" t="b">
        <v>0</v>
      </c>
      <c r="AA1113" t="b">
        <v>0</v>
      </c>
      <c r="AB1113" t="b">
        <v>1</v>
      </c>
      <c r="AC1113" t="b">
        <v>0</v>
      </c>
      <c r="AD1113" t="b">
        <v>1</v>
      </c>
      <c r="AE1113" t="b">
        <v>0</v>
      </c>
      <c r="AF1113" t="str" cm="1">
        <f t="array" ref="AF1113">_xlfn.IFS(Y1113=TRUE,"THREATENED",Z1113=TRUE,"THREATENED",AA1113=TRUE,"THREATENED",AE1113=TRUE,"THREATENED",TRUE,"")</f>
        <v/>
      </c>
      <c r="AH1113" t="s">
        <v>3034</v>
      </c>
      <c r="AI1113" t="b">
        <v>1</v>
      </c>
    </row>
    <row r="1114" spans="1:35" x14ac:dyDescent="0.3">
      <c r="A1114">
        <v>-73.972870040000004</v>
      </c>
      <c r="B1114">
        <v>40.765984269999997</v>
      </c>
      <c r="C1114" t="s">
        <v>3035</v>
      </c>
      <c r="D1114" t="s">
        <v>1902</v>
      </c>
      <c r="E1114" t="str" cm="1">
        <f t="array" ref="E1114">_xlfn.IFS(D1114="05D", "Adjacent", D1114="07D", "Adjacent",D1114="06C","Adjacent",D1114="06E","Adjacent",TRUE,"")</f>
        <v/>
      </c>
      <c r="F1114" t="s">
        <v>34</v>
      </c>
      <c r="G1114">
        <v>10142018</v>
      </c>
      <c r="H1114" s="5">
        <v>5</v>
      </c>
      <c r="I1114" t="s">
        <v>39</v>
      </c>
      <c r="J1114" t="s">
        <v>40</v>
      </c>
      <c r="K1114" t="s">
        <v>84</v>
      </c>
      <c r="L1114" t="s">
        <v>103</v>
      </c>
      <c r="O1114" t="s">
        <v>43</v>
      </c>
      <c r="P1114" s="5" t="b">
        <v>0</v>
      </c>
      <c r="R1114" t="b">
        <v>0</v>
      </c>
      <c r="S1114" t="b">
        <v>0</v>
      </c>
      <c r="T1114" t="b">
        <v>0</v>
      </c>
      <c r="U1114" t="b">
        <v>1</v>
      </c>
      <c r="V1114" t="b">
        <v>0</v>
      </c>
      <c r="X1114" t="b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1</v>
      </c>
      <c r="AE1114" t="b">
        <v>0</v>
      </c>
      <c r="AF1114" t="str" cm="1">
        <f t="array" ref="AF1114">_xlfn.IFS(Y1114=TRUE,"THREATENED",Z1114=TRUE,"THREATENED",AA1114=TRUE,"THREATENED",AE1114=TRUE,"THREATENED",TRUE,"")</f>
        <v/>
      </c>
      <c r="AH1114" t="s">
        <v>3036</v>
      </c>
      <c r="AI1114" t="b">
        <v>1</v>
      </c>
    </row>
    <row r="1115" spans="1:35" x14ac:dyDescent="0.3">
      <c r="A1115">
        <v>-73.967085890000007</v>
      </c>
      <c r="B1115">
        <v>40.775350500000002</v>
      </c>
      <c r="C1115" t="s">
        <v>3037</v>
      </c>
      <c r="D1115" t="s">
        <v>1320</v>
      </c>
      <c r="E1115" t="str" cm="1">
        <f t="array" ref="E1115">_xlfn.IFS(D1115="05D", "Adjacent", D1115="07D", "Adjacent",D1115="06C","Adjacent",D1115="06E","Adjacent",TRUE,"")</f>
        <v/>
      </c>
      <c r="F1115" t="s">
        <v>34</v>
      </c>
      <c r="G1115">
        <v>10122018</v>
      </c>
      <c r="H1115" s="5">
        <v>2</v>
      </c>
      <c r="I1115" t="s">
        <v>39</v>
      </c>
      <c r="J1115" t="s">
        <v>40</v>
      </c>
      <c r="K1115" t="s">
        <v>117</v>
      </c>
      <c r="L1115" t="s">
        <v>118</v>
      </c>
      <c r="O1115" t="s">
        <v>50</v>
      </c>
      <c r="P1115" s="5">
        <v>20</v>
      </c>
      <c r="R1115" t="b">
        <v>1</v>
      </c>
      <c r="S1115" t="b">
        <v>0</v>
      </c>
      <c r="T1115" t="b">
        <v>0</v>
      </c>
      <c r="U1115" t="b">
        <v>1</v>
      </c>
      <c r="V1115" t="b">
        <v>1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1</v>
      </c>
      <c r="AE1115" t="b">
        <v>0</v>
      </c>
      <c r="AF1115" t="str" cm="1">
        <f t="array" ref="AF1115">_xlfn.IFS(Y1115=TRUE,"THREATENED",Z1115=TRUE,"THREATENED",AA1115=TRUE,"THREATENED",AE1115=TRUE,"THREATENED",TRUE,"")</f>
        <v/>
      </c>
      <c r="AH1115" t="s">
        <v>3038</v>
      </c>
      <c r="AI1115" t="b">
        <v>1</v>
      </c>
    </row>
    <row r="1116" spans="1:35" x14ac:dyDescent="0.3">
      <c r="A1116">
        <v>-73.95951676</v>
      </c>
      <c r="B1116">
        <v>40.795254589999999</v>
      </c>
      <c r="C1116" t="s">
        <v>3039</v>
      </c>
      <c r="D1116" t="s">
        <v>1262</v>
      </c>
      <c r="E1116" t="str" cm="1">
        <f t="array" ref="E1116">_xlfn.IFS(D1116="05D", "Adjacent", D1116="07D", "Adjacent",D1116="06C","Adjacent",D1116="06E","Adjacent",TRUE,"")</f>
        <v/>
      </c>
      <c r="F1116" t="s">
        <v>34</v>
      </c>
      <c r="G1116">
        <v>10132018</v>
      </c>
      <c r="H1116" s="5">
        <v>4</v>
      </c>
      <c r="I1116" t="s">
        <v>39</v>
      </c>
      <c r="J1116" t="s">
        <v>40</v>
      </c>
      <c r="L1116" t="s">
        <v>55</v>
      </c>
      <c r="O1116" t="s">
        <v>43</v>
      </c>
      <c r="P1116" s="5" t="b">
        <v>0</v>
      </c>
      <c r="Q1116" t="s">
        <v>3040</v>
      </c>
      <c r="R1116" t="b">
        <v>1</v>
      </c>
      <c r="S1116" t="b">
        <v>0</v>
      </c>
      <c r="T1116" t="b">
        <v>0</v>
      </c>
      <c r="U1116" t="b">
        <v>0</v>
      </c>
      <c r="V1116" t="b">
        <v>1</v>
      </c>
      <c r="X1116" t="b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1</v>
      </c>
      <c r="AF1116" t="str" cm="1">
        <f t="array" ref="AF1116">_xlfn.IFS(Y1116=TRUE,"THREATENED",Z1116=TRUE,"THREATENED",AA1116=TRUE,"THREATENED",AE1116=TRUE,"THREATENED",TRUE,"")</f>
        <v>THREATENED</v>
      </c>
      <c r="AH1116" t="s">
        <v>3041</v>
      </c>
      <c r="AI1116" t="b">
        <v>1</v>
      </c>
    </row>
    <row r="1117" spans="1:35" x14ac:dyDescent="0.3">
      <c r="A1117">
        <v>-73.977573509999999</v>
      </c>
      <c r="B1117">
        <v>40.769287210000002</v>
      </c>
      <c r="C1117" t="s">
        <v>3042</v>
      </c>
      <c r="D1117" t="s">
        <v>1586</v>
      </c>
      <c r="E1117" t="str" cm="1">
        <f t="array" ref="E1117">_xlfn.IFS(D1117="05D", "Adjacent", D1117="07D", "Adjacent",D1117="06C","Adjacent",D1117="06E","Adjacent",TRUE,"")</f>
        <v/>
      </c>
      <c r="F1117" t="s">
        <v>34</v>
      </c>
      <c r="G1117">
        <v>10102018</v>
      </c>
      <c r="H1117" s="5">
        <v>8</v>
      </c>
      <c r="I1117" t="s">
        <v>39</v>
      </c>
      <c r="J1117" t="s">
        <v>40</v>
      </c>
      <c r="K1117" t="s">
        <v>117</v>
      </c>
      <c r="L1117" t="s">
        <v>118</v>
      </c>
      <c r="O1117" t="s">
        <v>50</v>
      </c>
      <c r="P1117" s="5">
        <v>10</v>
      </c>
      <c r="Q1117" t="s">
        <v>3043</v>
      </c>
      <c r="R1117" t="b">
        <v>1</v>
      </c>
      <c r="S1117" t="b">
        <v>0</v>
      </c>
      <c r="T1117" t="b">
        <v>1</v>
      </c>
      <c r="U1117" t="b">
        <v>0</v>
      </c>
      <c r="V1117" t="b">
        <v>0</v>
      </c>
      <c r="X1117" t="b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1</v>
      </c>
      <c r="AF1117" t="str" cm="1">
        <f t="array" ref="AF1117">_xlfn.IFS(Y1117=TRUE,"THREATENED",Z1117=TRUE,"THREATENED",AA1117=TRUE,"THREATENED",AE1117=TRUE,"THREATENED",TRUE,"")</f>
        <v>THREATENED</v>
      </c>
      <c r="AH1117" t="s">
        <v>3044</v>
      </c>
      <c r="AI1117" t="b">
        <v>1</v>
      </c>
    </row>
    <row r="1118" spans="1:35" x14ac:dyDescent="0.3">
      <c r="A1118">
        <v>-73.970018600000003</v>
      </c>
      <c r="B1118">
        <v>40.782605220000001</v>
      </c>
      <c r="C1118" t="s">
        <v>3045</v>
      </c>
      <c r="D1118" t="s">
        <v>102</v>
      </c>
      <c r="E1118" t="str" cm="1">
        <f t="array" ref="E1118">_xlfn.IFS(D1118="05D", "Adjacent", D1118="07D", "Adjacent",D1118="06C","Adjacent",D1118="06E","Adjacent",TRUE,"")</f>
        <v/>
      </c>
      <c r="F1118" t="s">
        <v>48</v>
      </c>
      <c r="G1118">
        <v>10072018</v>
      </c>
      <c r="H1118" s="5">
        <v>3</v>
      </c>
      <c r="I1118" t="s">
        <v>39</v>
      </c>
      <c r="J1118" t="s">
        <v>40</v>
      </c>
      <c r="K1118" t="s">
        <v>84</v>
      </c>
      <c r="L1118" t="s">
        <v>103</v>
      </c>
      <c r="O1118" t="s">
        <v>50</v>
      </c>
      <c r="R1118" t="b">
        <v>0</v>
      </c>
      <c r="S1118" t="b">
        <v>0</v>
      </c>
      <c r="T1118" t="b">
        <v>0</v>
      </c>
      <c r="U1118" t="b">
        <v>0</v>
      </c>
      <c r="V1118" t="b">
        <v>1</v>
      </c>
      <c r="X1118" t="b">
        <v>0</v>
      </c>
      <c r="Y1118" t="b">
        <v>0</v>
      </c>
      <c r="Z1118" t="b">
        <v>0</v>
      </c>
      <c r="AA1118" t="b">
        <v>1</v>
      </c>
      <c r="AB1118" t="b">
        <v>0</v>
      </c>
      <c r="AC1118" t="b">
        <v>0</v>
      </c>
      <c r="AD1118" t="b">
        <v>0</v>
      </c>
      <c r="AE1118" t="b">
        <v>1</v>
      </c>
      <c r="AF1118" t="str" cm="1">
        <f t="array" ref="AF1118">_xlfn.IFS(Y1118=TRUE,"THREATENED",Z1118=TRUE,"THREATENED",AA1118=TRUE,"THREATENED",AE1118=TRUE,"THREATENED",TRUE,"")</f>
        <v>THREATENED</v>
      </c>
      <c r="AH1118" t="s">
        <v>3046</v>
      </c>
      <c r="AI1118" t="b">
        <v>1</v>
      </c>
    </row>
    <row r="1119" spans="1:35" x14ac:dyDescent="0.3">
      <c r="A1119">
        <v>-73.977644560000002</v>
      </c>
      <c r="B1119">
        <v>40.768119110000001</v>
      </c>
      <c r="C1119" t="s">
        <v>3047</v>
      </c>
      <c r="D1119" t="s">
        <v>512</v>
      </c>
      <c r="E1119" t="str" cm="1">
        <f t="array" ref="E1119">_xlfn.IFS(D1119="05D", "Adjacent", D1119="07D", "Adjacent",D1119="06C","Adjacent",D1119="06E","Adjacent",TRUE,"")</f>
        <v/>
      </c>
      <c r="F1119" t="s">
        <v>34</v>
      </c>
      <c r="G1119">
        <v>10102018</v>
      </c>
      <c r="H1119" s="5">
        <v>7</v>
      </c>
      <c r="I1119" t="s">
        <v>39</v>
      </c>
      <c r="J1119" t="s">
        <v>41</v>
      </c>
      <c r="K1119" t="s">
        <v>84</v>
      </c>
      <c r="L1119" t="s">
        <v>85</v>
      </c>
      <c r="O1119" t="s">
        <v>43</v>
      </c>
      <c r="P1119" s="5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1</v>
      </c>
      <c r="X1119" t="b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str" cm="1">
        <f t="array" ref="AF1119">_xlfn.IFS(Y1119=TRUE,"THREATENED",Z1119=TRUE,"THREATENED",AA1119=TRUE,"THREATENED",AE1119=TRUE,"THREATENED",TRUE,"")</f>
        <v/>
      </c>
      <c r="AH1119" t="s">
        <v>3048</v>
      </c>
      <c r="AI1119" t="b">
        <v>1</v>
      </c>
    </row>
    <row r="1120" spans="1:35" x14ac:dyDescent="0.3">
      <c r="A1120">
        <v>-73.963859900000003</v>
      </c>
      <c r="B1120">
        <v>40.780928879999998</v>
      </c>
      <c r="C1120" t="s">
        <v>3049</v>
      </c>
      <c r="D1120" t="s">
        <v>358</v>
      </c>
      <c r="E1120" t="str" cm="1">
        <f t="array" ref="E1120">_xlfn.IFS(D1120="05D", "Adjacent", D1120="07D", "Adjacent",D1120="06C","Adjacent",D1120="06E","Adjacent",TRUE,"")</f>
        <v/>
      </c>
      <c r="F1120" t="s">
        <v>48</v>
      </c>
      <c r="G1120">
        <v>10142018</v>
      </c>
      <c r="H1120" s="5">
        <v>6</v>
      </c>
      <c r="I1120" t="s">
        <v>39</v>
      </c>
      <c r="J1120" t="s">
        <v>40</v>
      </c>
      <c r="K1120" t="s">
        <v>41</v>
      </c>
      <c r="L1120" t="s">
        <v>42</v>
      </c>
      <c r="O1120" t="s">
        <v>50</v>
      </c>
      <c r="P1120" s="5">
        <v>5</v>
      </c>
      <c r="R1120" t="b">
        <v>0</v>
      </c>
      <c r="S1120" t="b">
        <v>1</v>
      </c>
      <c r="T1120" t="b">
        <v>1</v>
      </c>
      <c r="U1120" t="b">
        <v>0</v>
      </c>
      <c r="V1120" t="b">
        <v>0</v>
      </c>
      <c r="X1120" t="b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str" cm="1">
        <f t="array" ref="AF1120">_xlfn.IFS(Y1120=TRUE,"THREATENED",Z1120=TRUE,"THREATENED",AA1120=TRUE,"THREATENED",AE1120=TRUE,"THREATENED",TRUE,"")</f>
        <v/>
      </c>
      <c r="AH1120" t="s">
        <v>3050</v>
      </c>
      <c r="AI1120" t="b">
        <v>1</v>
      </c>
    </row>
    <row r="1121" spans="1:35" x14ac:dyDescent="0.3">
      <c r="A1121">
        <v>-73.951908160000002</v>
      </c>
      <c r="B1121">
        <v>40.797314870000001</v>
      </c>
      <c r="C1121" t="s">
        <v>3056</v>
      </c>
      <c r="D1121" t="s">
        <v>3057</v>
      </c>
      <c r="E1121" t="str" cm="1">
        <f t="array" ref="E1121">_xlfn.IFS(D1121="05D", "Adjacent", D1121="07D", "Adjacent",D1121="06C","Adjacent",D1121="06E","Adjacent",TRUE,"")</f>
        <v/>
      </c>
      <c r="F1121" t="s">
        <v>48</v>
      </c>
      <c r="G1121">
        <v>10132018</v>
      </c>
      <c r="H1121" s="5">
        <v>2</v>
      </c>
      <c r="I1121" t="s">
        <v>39</v>
      </c>
      <c r="J1121" t="s">
        <v>40</v>
      </c>
      <c r="K1121" t="s">
        <v>117</v>
      </c>
      <c r="L1121" t="s">
        <v>118</v>
      </c>
      <c r="O1121" t="s">
        <v>43</v>
      </c>
      <c r="P1121" s="5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1</v>
      </c>
      <c r="X1121" t="b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1</v>
      </c>
      <c r="AE1121" t="b">
        <v>0</v>
      </c>
      <c r="AF1121" t="str" cm="1">
        <f t="array" ref="AF1121">_xlfn.IFS(Y1121=TRUE,"THREATENED",Z1121=TRUE,"THREATENED",AA1121=TRUE,"THREATENED",AE1121=TRUE,"THREATENED",TRUE,"")</f>
        <v/>
      </c>
      <c r="AH1121" t="s">
        <v>3058</v>
      </c>
      <c r="AI1121" t="b">
        <v>1</v>
      </c>
    </row>
    <row r="1122" spans="1:35" x14ac:dyDescent="0.3">
      <c r="A1122">
        <v>-73.979308270000004</v>
      </c>
      <c r="B1122">
        <v>40.767993060000002</v>
      </c>
      <c r="C1122" t="s">
        <v>3059</v>
      </c>
      <c r="D1122" t="s">
        <v>1235</v>
      </c>
      <c r="E1122" t="str" cm="1">
        <f t="array" ref="E1122">_xlfn.IFS(D1122="05D", "Adjacent", D1122="07D", "Adjacent",D1122="06C","Adjacent",D1122="06E","Adjacent",TRUE,"")</f>
        <v/>
      </c>
      <c r="F1122" t="s">
        <v>34</v>
      </c>
      <c r="G1122">
        <v>10132018</v>
      </c>
      <c r="H1122" s="5">
        <v>11</v>
      </c>
      <c r="I1122" t="s">
        <v>39</v>
      </c>
      <c r="J1122" t="s">
        <v>40</v>
      </c>
      <c r="K1122" t="s">
        <v>84</v>
      </c>
      <c r="L1122" t="s">
        <v>103</v>
      </c>
      <c r="O1122" t="s">
        <v>43</v>
      </c>
      <c r="P1122" s="5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X1122" t="b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str" cm="1">
        <f t="array" ref="AF1122">_xlfn.IFS(Y1122=TRUE,"THREATENED",Z1122=TRUE,"THREATENED",AA1122=TRUE,"THREATENED",AE1122=TRUE,"THREATENED",TRUE,"")</f>
        <v/>
      </c>
      <c r="AH1122" t="s">
        <v>3060</v>
      </c>
      <c r="AI1122" t="b">
        <v>1</v>
      </c>
    </row>
    <row r="1123" spans="1:35" x14ac:dyDescent="0.3">
      <c r="A1123">
        <v>-73.979839040000002</v>
      </c>
      <c r="B1123">
        <v>40.770076109999998</v>
      </c>
      <c r="C1123" t="s">
        <v>3061</v>
      </c>
      <c r="D1123" t="s">
        <v>253</v>
      </c>
      <c r="E1123" t="str" cm="1">
        <f t="array" ref="E1123">_xlfn.IFS(D1123="05D", "Adjacent", D1123="07D", "Adjacent",D1123="06C","Adjacent",D1123="06E","Adjacent",TRUE,"")</f>
        <v/>
      </c>
      <c r="F1123" t="s">
        <v>34</v>
      </c>
      <c r="G1123">
        <v>10172018</v>
      </c>
      <c r="H1123" s="5">
        <v>7</v>
      </c>
      <c r="I1123" t="s">
        <v>39</v>
      </c>
      <c r="J1123" t="s">
        <v>41</v>
      </c>
      <c r="K1123" t="s">
        <v>84</v>
      </c>
      <c r="L1123" t="s">
        <v>85</v>
      </c>
      <c r="O1123" t="s">
        <v>43</v>
      </c>
      <c r="P1123" s="5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1</v>
      </c>
      <c r="X1123" t="b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1</v>
      </c>
      <c r="AD1123" t="b">
        <v>0</v>
      </c>
      <c r="AE1123" t="b">
        <v>0</v>
      </c>
      <c r="AF1123" t="str" cm="1">
        <f t="array" ref="AF1123">_xlfn.IFS(Y1123=TRUE,"THREATENED",Z1123=TRUE,"THREATENED",AA1123=TRUE,"THREATENED",AE1123=TRUE,"THREATENED",TRUE,"")</f>
        <v/>
      </c>
      <c r="AH1123" t="s">
        <v>3062</v>
      </c>
      <c r="AI1123" t="b">
        <v>1</v>
      </c>
    </row>
    <row r="1124" spans="1:35" x14ac:dyDescent="0.3">
      <c r="A1124">
        <v>-73.971255060000004</v>
      </c>
      <c r="B1124">
        <v>40.776427349999999</v>
      </c>
      <c r="C1124" t="s">
        <v>3063</v>
      </c>
      <c r="D1124" t="s">
        <v>426</v>
      </c>
      <c r="E1124" t="str" cm="1">
        <f t="array" ref="E1124">_xlfn.IFS(D1124="05D", "Adjacent", D1124="07D", "Adjacent",D1124="06C","Adjacent",D1124="06E","Adjacent",TRUE,"")</f>
        <v/>
      </c>
      <c r="F1124" t="s">
        <v>34</v>
      </c>
      <c r="G1124">
        <v>10182018</v>
      </c>
      <c r="H1124" s="5">
        <v>6</v>
      </c>
      <c r="I1124" t="s">
        <v>39</v>
      </c>
      <c r="J1124" t="s">
        <v>40</v>
      </c>
      <c r="K1124" t="s">
        <v>84</v>
      </c>
      <c r="L1124" t="s">
        <v>103</v>
      </c>
      <c r="O1124" t="s">
        <v>50</v>
      </c>
      <c r="P1124" s="5">
        <v>10</v>
      </c>
      <c r="R1124" t="b">
        <v>0</v>
      </c>
      <c r="S1124" t="b">
        <v>0</v>
      </c>
      <c r="T1124" t="b">
        <v>1</v>
      </c>
      <c r="U1124" t="b">
        <v>0</v>
      </c>
      <c r="V1124" t="b">
        <v>0</v>
      </c>
      <c r="W1124" s="4" t="s">
        <v>3064</v>
      </c>
      <c r="X1124" t="b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1</v>
      </c>
      <c r="AE1124" t="b">
        <v>0</v>
      </c>
      <c r="AF1124" t="str" cm="1">
        <f t="array" ref="AF1124">_xlfn.IFS(Y1124=TRUE,"THREATENED",Z1124=TRUE,"THREATENED",AA1124=TRUE,"THREATENED",AE1124=TRUE,"THREATENED",TRUE,"")</f>
        <v/>
      </c>
      <c r="AH1124" t="s">
        <v>3065</v>
      </c>
      <c r="AI1124" t="b">
        <v>0</v>
      </c>
    </row>
    <row r="1125" spans="1:35" x14ac:dyDescent="0.3">
      <c r="A1125">
        <v>-73.971699549999997</v>
      </c>
      <c r="B1125">
        <v>40.779767130000003</v>
      </c>
      <c r="C1125" t="s">
        <v>3066</v>
      </c>
      <c r="D1125" t="s">
        <v>1637</v>
      </c>
      <c r="E1125" t="str" cm="1">
        <f t="array" ref="E1125">_xlfn.IFS(D1125="05D", "Adjacent", D1125="07D", "Adjacent",D1125="06C","Adjacent",D1125="06E","Adjacent",TRUE,"")</f>
        <v/>
      </c>
      <c r="F1125" t="s">
        <v>48</v>
      </c>
      <c r="G1125">
        <v>10142018</v>
      </c>
      <c r="H1125" s="5">
        <v>2</v>
      </c>
      <c r="I1125" t="s">
        <v>39</v>
      </c>
      <c r="J1125" t="s">
        <v>40</v>
      </c>
      <c r="K1125" t="s">
        <v>41</v>
      </c>
      <c r="L1125" t="s">
        <v>42</v>
      </c>
      <c r="O1125" t="s">
        <v>43</v>
      </c>
      <c r="P1125" s="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1</v>
      </c>
      <c r="X1125" t="b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1</v>
      </c>
      <c r="AF1125" t="str" cm="1">
        <f t="array" ref="AF1125">_xlfn.IFS(Y1125=TRUE,"THREATENED",Z1125=TRUE,"THREATENED",AA1125=TRUE,"THREATENED",AE1125=TRUE,"THREATENED",TRUE,"")</f>
        <v>THREATENED</v>
      </c>
      <c r="AH1125" t="s">
        <v>3067</v>
      </c>
      <c r="AI1125" t="b">
        <v>1</v>
      </c>
    </row>
    <row r="1126" spans="1:35" x14ac:dyDescent="0.3">
      <c r="A1126">
        <v>-73.96674745</v>
      </c>
      <c r="B1126">
        <v>40.77606437</v>
      </c>
      <c r="C1126" t="s">
        <v>3068</v>
      </c>
      <c r="D1126" t="s">
        <v>672</v>
      </c>
      <c r="E1126" t="str" cm="1">
        <f t="array" ref="E1126">_xlfn.IFS(D1126="05D", "Adjacent", D1126="07D", "Adjacent",D1126="06C","Adjacent",D1126="06E","Adjacent",TRUE,"")</f>
        <v/>
      </c>
      <c r="F1126" t="s">
        <v>34</v>
      </c>
      <c r="G1126">
        <v>10082018</v>
      </c>
      <c r="H1126" s="5">
        <v>1</v>
      </c>
      <c r="I1126" t="s">
        <v>39</v>
      </c>
      <c r="J1126" t="s">
        <v>41</v>
      </c>
      <c r="K1126" t="s">
        <v>40</v>
      </c>
      <c r="L1126" t="s">
        <v>110</v>
      </c>
      <c r="O1126" t="s">
        <v>50</v>
      </c>
      <c r="P1126" s="5">
        <v>10</v>
      </c>
      <c r="Q1126" t="s">
        <v>3069</v>
      </c>
      <c r="R1126" t="b">
        <v>0</v>
      </c>
      <c r="S1126" t="b">
        <v>1</v>
      </c>
      <c r="T1126" t="b">
        <v>0</v>
      </c>
      <c r="U1126" t="b">
        <v>0</v>
      </c>
      <c r="V1126" t="b">
        <v>0</v>
      </c>
      <c r="W1126" s="4" t="s">
        <v>498</v>
      </c>
      <c r="X1126" t="b">
        <v>0</v>
      </c>
      <c r="Y1126" t="b">
        <v>1</v>
      </c>
      <c r="Z1126" t="b">
        <v>0</v>
      </c>
      <c r="AA1126" t="b">
        <v>1</v>
      </c>
      <c r="AB1126" t="b">
        <v>0</v>
      </c>
      <c r="AC1126" t="b">
        <v>0</v>
      </c>
      <c r="AD1126" t="b">
        <v>0</v>
      </c>
      <c r="AE1126" t="b">
        <v>0</v>
      </c>
      <c r="AF1126" t="str" cm="1">
        <f t="array" ref="AF1126">_xlfn.IFS(Y1126=TRUE,"THREATENED",Z1126=TRUE,"THREATENED",AA1126=TRUE,"THREATENED",AE1126=TRUE,"THREATENED",TRUE,"")</f>
        <v>THREATENED</v>
      </c>
      <c r="AG1126" t="s">
        <v>3070</v>
      </c>
      <c r="AH1126" t="s">
        <v>3071</v>
      </c>
      <c r="AI1126" t="b">
        <v>0</v>
      </c>
    </row>
    <row r="1127" spans="1:35" x14ac:dyDescent="0.3">
      <c r="A1127">
        <v>-73.951590780000004</v>
      </c>
      <c r="B1127">
        <v>40.795268419999999</v>
      </c>
      <c r="C1127" t="s">
        <v>3072</v>
      </c>
      <c r="D1127" t="s">
        <v>3073</v>
      </c>
      <c r="E1127" t="str" cm="1">
        <f t="array" ref="E1127">_xlfn.IFS(D1127="05D", "Adjacent", D1127="07D", "Adjacent",D1127="06C","Adjacent",D1127="06E","Adjacent",TRUE,"")</f>
        <v/>
      </c>
      <c r="F1127" t="s">
        <v>48</v>
      </c>
      <c r="G1127">
        <v>10172018</v>
      </c>
      <c r="H1127" s="5">
        <v>2</v>
      </c>
      <c r="I1127" t="s">
        <v>39</v>
      </c>
      <c r="J1127" t="s">
        <v>40</v>
      </c>
      <c r="L1127" t="s">
        <v>55</v>
      </c>
      <c r="O1127" t="s">
        <v>43</v>
      </c>
      <c r="P1127" s="5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1</v>
      </c>
      <c r="X1127" t="b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1</v>
      </c>
      <c r="AE1127" t="b">
        <v>0</v>
      </c>
      <c r="AF1127" t="str" cm="1">
        <f t="array" ref="AF1127">_xlfn.IFS(Y1127=TRUE,"THREATENED",Z1127=TRUE,"THREATENED",AA1127=TRUE,"THREATENED",AE1127=TRUE,"THREATENED",TRUE,"")</f>
        <v/>
      </c>
      <c r="AH1127" t="s">
        <v>3074</v>
      </c>
      <c r="AI1127" t="b">
        <v>1</v>
      </c>
    </row>
    <row r="1128" spans="1:35" x14ac:dyDescent="0.3">
      <c r="A1128">
        <v>-73.952027999999999</v>
      </c>
      <c r="B1128">
        <v>40.794634500000001</v>
      </c>
      <c r="C1128" t="s">
        <v>3075</v>
      </c>
      <c r="D1128" t="s">
        <v>3076</v>
      </c>
      <c r="E1128" t="str" cm="1">
        <f t="array" ref="E1128">_xlfn.IFS(D1128="05D", "Adjacent", D1128="07D", "Adjacent",D1128="06C","Adjacent",D1128="06E","Adjacent",TRUE,"")</f>
        <v/>
      </c>
      <c r="F1128" t="s">
        <v>34</v>
      </c>
      <c r="G1128">
        <v>10132018</v>
      </c>
      <c r="H1128" s="5">
        <v>3</v>
      </c>
      <c r="I1128" t="s">
        <v>39</v>
      </c>
      <c r="J1128" t="s">
        <v>40</v>
      </c>
      <c r="L1128" t="s">
        <v>55</v>
      </c>
      <c r="O1128" t="s">
        <v>43</v>
      </c>
      <c r="P1128" s="5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s="4" t="s">
        <v>1369</v>
      </c>
      <c r="X1128" t="b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1</v>
      </c>
      <c r="AD1128" t="b">
        <v>0</v>
      </c>
      <c r="AE1128" t="b">
        <v>0</v>
      </c>
      <c r="AF1128" t="str" cm="1">
        <f t="array" ref="AF1128">_xlfn.IFS(Y1128=TRUE,"THREATENED",Z1128=TRUE,"THREATENED",AA1128=TRUE,"THREATENED",AE1128=TRUE,"THREATENED",TRUE,"")</f>
        <v/>
      </c>
      <c r="AH1128" t="s">
        <v>3077</v>
      </c>
      <c r="AI1128" t="b">
        <v>0</v>
      </c>
    </row>
    <row r="1129" spans="1:35" x14ac:dyDescent="0.3">
      <c r="A1129">
        <v>-73.9594357</v>
      </c>
      <c r="B1129">
        <v>40.784067890000003</v>
      </c>
      <c r="C1129" t="s">
        <v>3078</v>
      </c>
      <c r="D1129" t="s">
        <v>2570</v>
      </c>
      <c r="E1129" t="str" cm="1">
        <f t="array" ref="E1129">_xlfn.IFS(D1129="05D", "Adjacent", D1129="07D", "Adjacent",D1129="06C","Adjacent",D1129="06E","Adjacent",TRUE,"")</f>
        <v/>
      </c>
      <c r="F1129" t="s">
        <v>48</v>
      </c>
      <c r="G1129">
        <v>10122018</v>
      </c>
      <c r="H1129" s="5">
        <v>1</v>
      </c>
      <c r="I1129" t="s">
        <v>39</v>
      </c>
      <c r="J1129" t="s">
        <v>41</v>
      </c>
      <c r="L1129" t="s">
        <v>49</v>
      </c>
      <c r="O1129" t="s">
        <v>50</v>
      </c>
      <c r="P1129" s="5">
        <v>4</v>
      </c>
      <c r="Q1129" t="s">
        <v>3079</v>
      </c>
      <c r="R1129" t="b">
        <v>0</v>
      </c>
      <c r="S1129" t="b">
        <v>0</v>
      </c>
      <c r="T1129" t="b">
        <v>0</v>
      </c>
      <c r="U1129" t="b">
        <v>1</v>
      </c>
      <c r="V1129" t="b">
        <v>0</v>
      </c>
      <c r="X1129" t="b">
        <v>0</v>
      </c>
      <c r="Y1129" t="b">
        <v>0</v>
      </c>
      <c r="Z1129" t="b">
        <v>0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str" cm="1">
        <f t="array" ref="AF1129">_xlfn.IFS(Y1129=TRUE,"THREATENED",Z1129=TRUE,"THREATENED",AA1129=TRUE,"THREATENED",AE1129=TRUE,"THREATENED",TRUE,"")</f>
        <v>THREATENED</v>
      </c>
      <c r="AH1129" t="s">
        <v>3080</v>
      </c>
      <c r="AI1129" t="b">
        <v>1</v>
      </c>
    </row>
    <row r="1130" spans="1:35" x14ac:dyDescent="0.3">
      <c r="A1130">
        <v>-73.971627150000003</v>
      </c>
      <c r="B1130">
        <v>40.77964626</v>
      </c>
      <c r="C1130" t="s">
        <v>3081</v>
      </c>
      <c r="D1130" t="s">
        <v>1637</v>
      </c>
      <c r="E1130" t="str" cm="1">
        <f t="array" ref="E1130">_xlfn.IFS(D1130="05D", "Adjacent", D1130="07D", "Adjacent",D1130="06C","Adjacent",D1130="06E","Adjacent",TRUE,"")</f>
        <v/>
      </c>
      <c r="F1130" t="s">
        <v>34</v>
      </c>
      <c r="G1130">
        <v>10172018</v>
      </c>
      <c r="H1130" s="5">
        <v>2</v>
      </c>
      <c r="I1130" t="s">
        <v>39</v>
      </c>
      <c r="J1130" t="s">
        <v>40</v>
      </c>
      <c r="K1130" t="s">
        <v>84</v>
      </c>
      <c r="L1130" t="s">
        <v>103</v>
      </c>
      <c r="O1130" t="s">
        <v>43</v>
      </c>
      <c r="P1130" s="5" t="b">
        <v>0</v>
      </c>
      <c r="R1130" t="b">
        <v>1</v>
      </c>
      <c r="S1130" t="b">
        <v>1</v>
      </c>
      <c r="T1130" t="b">
        <v>0</v>
      </c>
      <c r="U1130" t="b">
        <v>1</v>
      </c>
      <c r="V1130" t="b">
        <v>0</v>
      </c>
      <c r="X1130" t="b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1</v>
      </c>
      <c r="AE1130" t="b">
        <v>0</v>
      </c>
      <c r="AF1130" t="str" cm="1">
        <f t="array" ref="AF1130">_xlfn.IFS(Y1130=TRUE,"THREATENED",Z1130=TRUE,"THREATENED",AA1130=TRUE,"THREATENED",AE1130=TRUE,"THREATENED",TRUE,"")</f>
        <v/>
      </c>
      <c r="AH1130" t="s">
        <v>3082</v>
      </c>
      <c r="AI1130" t="b">
        <v>1</v>
      </c>
    </row>
    <row r="1131" spans="1:35" x14ac:dyDescent="0.3">
      <c r="A1131">
        <v>-73.961581789999997</v>
      </c>
      <c r="B1131">
        <v>40.794583969999998</v>
      </c>
      <c r="C1131" t="s">
        <v>3083</v>
      </c>
      <c r="D1131" t="s">
        <v>301</v>
      </c>
      <c r="E1131" t="str" cm="1">
        <f t="array" ref="E1131">_xlfn.IFS(D1131="05D", "Adjacent", D1131="07D", "Adjacent",D1131="06C","Adjacent",D1131="06E","Adjacent",TRUE,"")</f>
        <v/>
      </c>
      <c r="F1131" t="s">
        <v>48</v>
      </c>
      <c r="G1131">
        <v>10142018</v>
      </c>
      <c r="H1131" s="5">
        <v>8</v>
      </c>
      <c r="I1131" t="s">
        <v>39</v>
      </c>
      <c r="J1131" t="s">
        <v>41</v>
      </c>
      <c r="K1131" t="s">
        <v>84</v>
      </c>
      <c r="L1131" t="s">
        <v>85</v>
      </c>
      <c r="O1131" t="s">
        <v>43</v>
      </c>
      <c r="P1131" s="5" t="b">
        <v>0</v>
      </c>
      <c r="R1131" t="b">
        <v>0</v>
      </c>
      <c r="S1131" t="b">
        <v>0</v>
      </c>
      <c r="T1131" t="b">
        <v>1</v>
      </c>
      <c r="U1131" t="b">
        <v>0</v>
      </c>
      <c r="V1131" t="b">
        <v>0</v>
      </c>
      <c r="X1131" t="b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1</v>
      </c>
      <c r="AE1131" t="b">
        <v>0</v>
      </c>
      <c r="AF1131" t="str" cm="1">
        <f t="array" ref="AF1131">_xlfn.IFS(Y1131=TRUE,"THREATENED",Z1131=TRUE,"THREATENED",AA1131=TRUE,"THREATENED",AE1131=TRUE,"THREATENED",TRUE,"")</f>
        <v/>
      </c>
      <c r="AH1131" t="s">
        <v>3084</v>
      </c>
      <c r="AI1131" t="b">
        <v>1</v>
      </c>
    </row>
    <row r="1132" spans="1:35" x14ac:dyDescent="0.3">
      <c r="A1132">
        <v>-73.966466940000004</v>
      </c>
      <c r="B1132">
        <v>40.777408540000003</v>
      </c>
      <c r="C1132" t="s">
        <v>3085</v>
      </c>
      <c r="D1132" t="s">
        <v>296</v>
      </c>
      <c r="E1132" t="str" cm="1">
        <f t="array" ref="E1132">_xlfn.IFS(D1132="05D", "Adjacent", D1132="07D", "Adjacent",D1132="06C","Adjacent",D1132="06E","Adjacent",TRUE,"")</f>
        <v/>
      </c>
      <c r="F1132" t="s">
        <v>48</v>
      </c>
      <c r="G1132">
        <v>10102018</v>
      </c>
      <c r="H1132" s="5">
        <v>5</v>
      </c>
      <c r="I1132" t="s">
        <v>39</v>
      </c>
      <c r="J1132" t="s">
        <v>40</v>
      </c>
      <c r="K1132" t="s">
        <v>84</v>
      </c>
      <c r="L1132" t="s">
        <v>103</v>
      </c>
      <c r="O1132" t="s">
        <v>43</v>
      </c>
      <c r="P1132" s="5" t="b">
        <v>0</v>
      </c>
      <c r="R1132" t="b">
        <v>1</v>
      </c>
      <c r="S1132" t="b">
        <v>0</v>
      </c>
      <c r="T1132" t="b">
        <v>0</v>
      </c>
      <c r="U1132" t="b">
        <v>0</v>
      </c>
      <c r="V1132" t="b">
        <v>0</v>
      </c>
      <c r="X1132" t="b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1</v>
      </c>
      <c r="AE1132" t="b">
        <v>0</v>
      </c>
      <c r="AF1132" t="str" cm="1">
        <f t="array" ref="AF1132">_xlfn.IFS(Y1132=TRUE,"THREATENED",Z1132=TRUE,"THREATENED",AA1132=TRUE,"THREATENED",AE1132=TRUE,"THREATENED",TRUE,"")</f>
        <v/>
      </c>
      <c r="AH1132" t="s">
        <v>3086</v>
      </c>
      <c r="AI1132" t="b">
        <v>1</v>
      </c>
    </row>
    <row r="1133" spans="1:35" x14ac:dyDescent="0.3">
      <c r="A1133">
        <v>-73.976580560000002</v>
      </c>
      <c r="B1133">
        <v>40.769280780000003</v>
      </c>
      <c r="C1133" t="s">
        <v>3087</v>
      </c>
      <c r="D1133" t="s">
        <v>544</v>
      </c>
      <c r="E1133" t="str" cm="1">
        <f t="array" ref="E1133">_xlfn.IFS(D1133="05D", "Adjacent", D1133="07D", "Adjacent",D1133="06C","Adjacent",D1133="06E","Adjacent",TRUE,"")</f>
        <v/>
      </c>
      <c r="F1133" t="s">
        <v>34</v>
      </c>
      <c r="G1133">
        <v>10082018</v>
      </c>
      <c r="H1133" s="5">
        <v>7</v>
      </c>
      <c r="I1133" t="s">
        <v>39</v>
      </c>
      <c r="J1133" t="s">
        <v>41</v>
      </c>
      <c r="K1133" t="s">
        <v>135</v>
      </c>
      <c r="L1133" t="s">
        <v>136</v>
      </c>
      <c r="O1133" t="s">
        <v>43</v>
      </c>
      <c r="P1133" s="5" t="b">
        <v>0</v>
      </c>
      <c r="Q1133" t="s">
        <v>3088</v>
      </c>
      <c r="R1133" t="b">
        <v>1</v>
      </c>
      <c r="S1133" t="b">
        <v>1</v>
      </c>
      <c r="T1133" t="b">
        <v>0</v>
      </c>
      <c r="U1133" t="b">
        <v>0</v>
      </c>
      <c r="V1133" t="b">
        <v>0</v>
      </c>
      <c r="X1133" t="b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1</v>
      </c>
      <c r="AE1133" t="b">
        <v>0</v>
      </c>
      <c r="AF1133" t="str" cm="1">
        <f t="array" ref="AF1133">_xlfn.IFS(Y1133=TRUE,"THREATENED",Z1133=TRUE,"THREATENED",AA1133=TRUE,"THREATENED",AE1133=TRUE,"THREATENED",TRUE,"")</f>
        <v/>
      </c>
      <c r="AH1133" t="s">
        <v>3089</v>
      </c>
      <c r="AI1133" t="b">
        <v>1</v>
      </c>
    </row>
    <row r="1134" spans="1:35" x14ac:dyDescent="0.3">
      <c r="A1134">
        <v>-73.962834979999997</v>
      </c>
      <c r="B1134">
        <v>40.793887009999999</v>
      </c>
      <c r="C1134" t="s">
        <v>3090</v>
      </c>
      <c r="D1134" t="s">
        <v>2657</v>
      </c>
      <c r="E1134" t="str" cm="1">
        <f t="array" ref="E1134">_xlfn.IFS(D1134="05D", "Adjacent", D1134="07D", "Adjacent",D1134="06C","Adjacent",D1134="06E","Adjacent",TRUE,"")</f>
        <v/>
      </c>
      <c r="F1134" t="s">
        <v>34</v>
      </c>
      <c r="G1134">
        <v>10132018</v>
      </c>
      <c r="H1134" s="5">
        <v>3</v>
      </c>
      <c r="I1134" t="s">
        <v>39</v>
      </c>
      <c r="J1134" t="s">
        <v>40</v>
      </c>
      <c r="K1134" t="s">
        <v>41</v>
      </c>
      <c r="L1134" t="s">
        <v>42</v>
      </c>
      <c r="O1134" t="s">
        <v>43</v>
      </c>
      <c r="P1134" s="5" t="b">
        <v>0</v>
      </c>
      <c r="R1134" t="b">
        <v>0</v>
      </c>
      <c r="S1134" t="b">
        <v>1</v>
      </c>
      <c r="T1134" t="b">
        <v>0</v>
      </c>
      <c r="U1134" t="b">
        <v>0</v>
      </c>
      <c r="V1134" t="b">
        <v>1</v>
      </c>
      <c r="X1134" t="b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str" cm="1">
        <f t="array" ref="AF1134">_xlfn.IFS(Y1134=TRUE,"THREATENED",Z1134=TRUE,"THREATENED",AA1134=TRUE,"THREATENED",AE1134=TRUE,"THREATENED",TRUE,"")</f>
        <v/>
      </c>
      <c r="AH1134" t="s">
        <v>3091</v>
      </c>
      <c r="AI1134" t="b">
        <v>1</v>
      </c>
    </row>
    <row r="1135" spans="1:35" x14ac:dyDescent="0.3">
      <c r="A1135">
        <v>-73.97431847</v>
      </c>
      <c r="B1135">
        <v>40.766793300000003</v>
      </c>
      <c r="C1135" t="s">
        <v>3092</v>
      </c>
      <c r="D1135" t="s">
        <v>669</v>
      </c>
      <c r="E1135" t="str" cm="1">
        <f t="array" ref="E1135">_xlfn.IFS(D1135="05D", "Adjacent", D1135="07D", "Adjacent",D1135="06C","Adjacent",D1135="06E","Adjacent",TRUE,"")</f>
        <v/>
      </c>
      <c r="F1135" t="s">
        <v>48</v>
      </c>
      <c r="G1135">
        <v>10082018</v>
      </c>
      <c r="H1135" s="5">
        <v>1</v>
      </c>
      <c r="I1135" t="s">
        <v>39</v>
      </c>
      <c r="J1135" t="s">
        <v>40</v>
      </c>
      <c r="L1135" t="s">
        <v>55</v>
      </c>
      <c r="O1135" t="s">
        <v>50</v>
      </c>
      <c r="P1135" s="5">
        <v>30</v>
      </c>
      <c r="R1135" t="b">
        <v>0</v>
      </c>
      <c r="S1135" t="b">
        <v>0</v>
      </c>
      <c r="T1135" t="b">
        <v>1</v>
      </c>
      <c r="U1135" t="b">
        <v>0</v>
      </c>
      <c r="V1135" t="b">
        <v>0</v>
      </c>
      <c r="X1135" t="b">
        <v>1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str" cm="1">
        <f t="array" ref="AF1135">_xlfn.IFS(Y1135=TRUE,"THREATENED",Z1135=TRUE,"THREATENED",AA1135=TRUE,"THREATENED",AE1135=TRUE,"THREATENED",TRUE,"")</f>
        <v/>
      </c>
      <c r="AH1135" t="s">
        <v>3093</v>
      </c>
      <c r="AI1135" t="b">
        <v>1</v>
      </c>
    </row>
    <row r="1136" spans="1:35" x14ac:dyDescent="0.3">
      <c r="A1136">
        <v>-73.961144630000007</v>
      </c>
      <c r="B1136">
        <v>40.79110034</v>
      </c>
      <c r="C1136" t="s">
        <v>3094</v>
      </c>
      <c r="D1136" t="s">
        <v>309</v>
      </c>
      <c r="E1136" t="str" cm="1">
        <f t="array" ref="E1136">_xlfn.IFS(D1136="05D", "Adjacent", D1136="07D", "Adjacent",D1136="06C","Adjacent",D1136="06E","Adjacent",TRUE,"")</f>
        <v/>
      </c>
      <c r="F1136" t="s">
        <v>48</v>
      </c>
      <c r="G1136">
        <v>10132018</v>
      </c>
      <c r="H1136" s="5">
        <v>3</v>
      </c>
      <c r="I1136" t="s">
        <v>39</v>
      </c>
      <c r="J1136" t="s">
        <v>41</v>
      </c>
      <c r="K1136" t="s">
        <v>40</v>
      </c>
      <c r="L1136" t="s">
        <v>110</v>
      </c>
      <c r="O1136" t="s">
        <v>50</v>
      </c>
      <c r="P1136" s="5">
        <v>15</v>
      </c>
      <c r="R1136" t="b">
        <v>0</v>
      </c>
      <c r="S1136" t="b">
        <v>0</v>
      </c>
      <c r="T1136" t="b">
        <v>1</v>
      </c>
      <c r="U1136" t="b">
        <v>0</v>
      </c>
      <c r="V1136" t="b">
        <v>0</v>
      </c>
      <c r="X1136" t="b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1</v>
      </c>
      <c r="AE1136" t="b">
        <v>0</v>
      </c>
      <c r="AF1136" t="str" cm="1">
        <f t="array" ref="AF1136">_xlfn.IFS(Y1136=TRUE,"THREATENED",Z1136=TRUE,"THREATENED",AA1136=TRUE,"THREATENED",AE1136=TRUE,"THREATENED",TRUE,"")</f>
        <v/>
      </c>
      <c r="AH1136" t="s">
        <v>3095</v>
      </c>
      <c r="AI1136" t="b">
        <v>1</v>
      </c>
    </row>
    <row r="1137" spans="1:35" x14ac:dyDescent="0.3">
      <c r="A1137">
        <v>-73.979436710000002</v>
      </c>
      <c r="B1137">
        <v>40.767272060000003</v>
      </c>
      <c r="C1137" t="s">
        <v>3096</v>
      </c>
      <c r="D1137" t="s">
        <v>1301</v>
      </c>
      <c r="E1137" t="str" cm="1">
        <f t="array" ref="E1137">_xlfn.IFS(D1137="05D", "Adjacent", D1137="07D", "Adjacent",D1137="06C","Adjacent",D1137="06E","Adjacent",TRUE,"")</f>
        <v/>
      </c>
      <c r="F1137" t="s">
        <v>34</v>
      </c>
      <c r="G1137">
        <v>10132018</v>
      </c>
      <c r="H1137" s="5">
        <v>4</v>
      </c>
      <c r="I1137" t="s">
        <v>39</v>
      </c>
      <c r="J1137" t="s">
        <v>41</v>
      </c>
      <c r="K1137" t="s">
        <v>84</v>
      </c>
      <c r="L1137" t="s">
        <v>85</v>
      </c>
      <c r="O1137" t="s">
        <v>43</v>
      </c>
      <c r="P1137" s="5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1</v>
      </c>
      <c r="X1137" t="b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str" cm="1">
        <f t="array" ref="AF1137">_xlfn.IFS(Y1137=TRUE,"THREATENED",Z1137=TRUE,"THREATENED",AA1137=TRUE,"THREATENED",AE1137=TRUE,"THREATENED",TRUE,"")</f>
        <v/>
      </c>
      <c r="AH1137" t="s">
        <v>3097</v>
      </c>
      <c r="AI1137" t="b">
        <v>1</v>
      </c>
    </row>
    <row r="1138" spans="1:35" x14ac:dyDescent="0.3">
      <c r="A1138">
        <v>-73.963181849999998</v>
      </c>
      <c r="B1138">
        <v>40.792533220000003</v>
      </c>
      <c r="C1138" t="s">
        <v>3098</v>
      </c>
      <c r="D1138" t="s">
        <v>125</v>
      </c>
      <c r="E1138" t="str" cm="1">
        <f t="array" ref="E1138">_xlfn.IFS(D1138="05D", "Adjacent", D1138="07D", "Adjacent",D1138="06C","Adjacent",D1138="06E","Adjacent",TRUE,"")</f>
        <v/>
      </c>
      <c r="F1138" t="s">
        <v>48</v>
      </c>
      <c r="G1138">
        <v>10182018</v>
      </c>
      <c r="H1138" s="5">
        <v>1</v>
      </c>
      <c r="I1138" t="s">
        <v>39</v>
      </c>
      <c r="J1138" t="s">
        <v>40</v>
      </c>
      <c r="L1138" t="s">
        <v>55</v>
      </c>
      <c r="O1138" t="s">
        <v>50</v>
      </c>
      <c r="P1138" s="5">
        <v>15</v>
      </c>
      <c r="R1138" t="b">
        <v>1</v>
      </c>
      <c r="S1138" t="b">
        <v>1</v>
      </c>
      <c r="T1138" t="b">
        <v>0</v>
      </c>
      <c r="U1138" t="b">
        <v>0</v>
      </c>
      <c r="V1138" t="b">
        <v>0</v>
      </c>
      <c r="X1138" t="b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1</v>
      </c>
      <c r="AE1138" t="b">
        <v>0</v>
      </c>
      <c r="AF1138" t="str" cm="1">
        <f t="array" ref="AF1138">_xlfn.IFS(Y1138=TRUE,"THREATENED",Z1138=TRUE,"THREATENED",AA1138=TRUE,"THREATENED",AE1138=TRUE,"THREATENED",TRUE,"")</f>
        <v/>
      </c>
      <c r="AH1138" t="s">
        <v>3099</v>
      </c>
      <c r="AI1138" t="b">
        <v>1</v>
      </c>
    </row>
    <row r="1139" spans="1:35" x14ac:dyDescent="0.3">
      <c r="A1139">
        <v>-73.970733920000001</v>
      </c>
      <c r="B1139">
        <v>40.779633339999997</v>
      </c>
      <c r="C1139" t="s">
        <v>3100</v>
      </c>
      <c r="D1139" t="s">
        <v>163</v>
      </c>
      <c r="E1139" t="str" cm="1">
        <f t="array" ref="E1139">_xlfn.IFS(D1139="05D", "Adjacent", D1139="07D", "Adjacent",D1139="06C","Adjacent",D1139="06E","Adjacent",TRUE,"")</f>
        <v/>
      </c>
      <c r="F1139" t="s">
        <v>34</v>
      </c>
      <c r="G1139">
        <v>10132018</v>
      </c>
      <c r="H1139" s="5">
        <v>3</v>
      </c>
      <c r="I1139" t="s">
        <v>39</v>
      </c>
      <c r="J1139" t="s">
        <v>40</v>
      </c>
      <c r="L1139" t="s">
        <v>55</v>
      </c>
      <c r="O1139" t="s">
        <v>50</v>
      </c>
      <c r="P1139" s="5">
        <v>20</v>
      </c>
      <c r="Q1139" t="s">
        <v>3101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X1139" t="b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str" cm="1">
        <f t="array" ref="AF1139">_xlfn.IFS(Y1139=TRUE,"THREATENED",Z1139=TRUE,"THREATENED",AA1139=TRUE,"THREATENED",AE1139=TRUE,"THREATENED",TRUE,"")</f>
        <v/>
      </c>
      <c r="AH1139" t="s">
        <v>3102</v>
      </c>
      <c r="AI1139" t="b">
        <v>1</v>
      </c>
    </row>
    <row r="1140" spans="1:35" x14ac:dyDescent="0.3">
      <c r="A1140">
        <v>-73.960237789999994</v>
      </c>
      <c r="B1140">
        <v>40.790783159999997</v>
      </c>
      <c r="C1140" t="s">
        <v>3103</v>
      </c>
      <c r="D1140" t="s">
        <v>75</v>
      </c>
      <c r="E1140" t="str" cm="1">
        <f t="array" ref="E1140">_xlfn.IFS(D1140="05D", "Adjacent", D1140="07D", "Adjacent",D1140="06C","Adjacent",D1140="06E","Adjacent",TRUE,"")</f>
        <v/>
      </c>
      <c r="F1140" t="s">
        <v>34</v>
      </c>
      <c r="G1140">
        <v>10172018</v>
      </c>
      <c r="H1140" s="5">
        <v>16</v>
      </c>
      <c r="I1140" t="s">
        <v>39</v>
      </c>
      <c r="J1140" t="s">
        <v>192</v>
      </c>
      <c r="L1140" t="s">
        <v>193</v>
      </c>
      <c r="O1140" t="s">
        <v>43</v>
      </c>
      <c r="P1140" s="5" t="b">
        <v>0</v>
      </c>
      <c r="Q1140" t="s">
        <v>3104</v>
      </c>
      <c r="R1140" t="b">
        <v>0</v>
      </c>
      <c r="S1140" t="b">
        <v>0</v>
      </c>
      <c r="T1140" t="b">
        <v>0</v>
      </c>
      <c r="U1140" t="b">
        <v>0</v>
      </c>
      <c r="V1140" t="b">
        <v>1</v>
      </c>
      <c r="X1140" t="b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1</v>
      </c>
      <c r="AF1140" t="str" cm="1">
        <f t="array" ref="AF1140">_xlfn.IFS(Y1140=TRUE,"THREATENED",Z1140=TRUE,"THREATENED",AA1140=TRUE,"THREATENED",AE1140=TRUE,"THREATENED",TRUE,"")</f>
        <v>THREATENED</v>
      </c>
      <c r="AH1140" t="s">
        <v>3105</v>
      </c>
      <c r="AI1140" t="b">
        <v>1</v>
      </c>
    </row>
    <row r="1141" spans="1:35" x14ac:dyDescent="0.3">
      <c r="A1141">
        <v>-73.974472640000002</v>
      </c>
      <c r="B1141">
        <v>40.776729629999998</v>
      </c>
      <c r="C1141" t="s">
        <v>3106</v>
      </c>
      <c r="D1141" t="s">
        <v>1031</v>
      </c>
      <c r="E1141" t="str" cm="1">
        <f t="array" ref="E1141">_xlfn.IFS(D1141="05D", "Adjacent", D1141="07D", "Adjacent",D1141="06C","Adjacent",D1141="06E","Adjacent",TRUE,"")</f>
        <v/>
      </c>
      <c r="F1141" t="s">
        <v>34</v>
      </c>
      <c r="G1141">
        <v>10132018</v>
      </c>
      <c r="H1141" s="5">
        <v>3</v>
      </c>
      <c r="J1141" t="s">
        <v>40</v>
      </c>
      <c r="K1141" t="s">
        <v>41</v>
      </c>
      <c r="L1141" t="s">
        <v>42</v>
      </c>
      <c r="O1141" t="s">
        <v>50</v>
      </c>
      <c r="P1141" s="5">
        <v>3</v>
      </c>
      <c r="R1141" t="b">
        <v>1</v>
      </c>
      <c r="S1141" t="b">
        <v>0</v>
      </c>
      <c r="T1141" t="b">
        <v>0</v>
      </c>
      <c r="U1141" t="b">
        <v>0</v>
      </c>
      <c r="V1141" t="b">
        <v>0</v>
      </c>
      <c r="W1141" s="4" t="s">
        <v>3107</v>
      </c>
      <c r="X1141" t="b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1</v>
      </c>
      <c r="AE1141" t="b">
        <v>0</v>
      </c>
      <c r="AF1141" t="str" cm="1">
        <f t="array" ref="AF1141">_xlfn.IFS(Y1141=TRUE,"THREATENED",Z1141=TRUE,"THREATENED",AA1141=TRUE,"THREATENED",AE1141=TRUE,"THREATENED",TRUE,"")</f>
        <v/>
      </c>
      <c r="AH1141" t="s">
        <v>3108</v>
      </c>
      <c r="AI1141" t="b">
        <v>0</v>
      </c>
    </row>
    <row r="1142" spans="1:35" x14ac:dyDescent="0.3">
      <c r="A1142">
        <v>-73.955760249999997</v>
      </c>
      <c r="B1142">
        <v>40.795645239999999</v>
      </c>
      <c r="C1142" t="s">
        <v>3109</v>
      </c>
      <c r="D1142" t="s">
        <v>530</v>
      </c>
      <c r="E1142" t="str" cm="1">
        <f t="array" ref="E1142">_xlfn.IFS(D1142="05D", "Adjacent", D1142="07D", "Adjacent",D1142="06C","Adjacent",D1142="06E","Adjacent",TRUE,"")</f>
        <v/>
      </c>
      <c r="F1142" t="s">
        <v>34</v>
      </c>
      <c r="G1142">
        <v>10142018</v>
      </c>
      <c r="H1142" s="5">
        <v>1</v>
      </c>
      <c r="I1142" t="s">
        <v>39</v>
      </c>
      <c r="J1142" t="s">
        <v>40</v>
      </c>
      <c r="K1142" t="s">
        <v>84</v>
      </c>
      <c r="L1142" t="s">
        <v>103</v>
      </c>
      <c r="O1142" t="s">
        <v>43</v>
      </c>
      <c r="P1142" s="5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1</v>
      </c>
      <c r="X1142" t="b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1</v>
      </c>
      <c r="AE1142" t="b">
        <v>0</v>
      </c>
      <c r="AF1142" t="str" cm="1">
        <f t="array" ref="AF1142">_xlfn.IFS(Y1142=TRUE,"THREATENED",Z1142=TRUE,"THREATENED",AA1142=TRUE,"THREATENED",AE1142=TRUE,"THREATENED",TRUE,"")</f>
        <v/>
      </c>
      <c r="AH1142" t="s">
        <v>3110</v>
      </c>
      <c r="AI1142" t="b">
        <v>1</v>
      </c>
    </row>
    <row r="1143" spans="1:35" x14ac:dyDescent="0.3">
      <c r="A1143">
        <v>-73.960839899999996</v>
      </c>
      <c r="B1143">
        <v>40.781770450000003</v>
      </c>
      <c r="C1143" t="s">
        <v>3111</v>
      </c>
      <c r="D1143" t="s">
        <v>3112</v>
      </c>
      <c r="E1143" t="str" cm="1">
        <f t="array" ref="E1143">_xlfn.IFS(D1143="05D", "Adjacent", D1143="07D", "Adjacent",D1143="06C","Adjacent",D1143="06E","Adjacent",TRUE,"")</f>
        <v/>
      </c>
      <c r="F1143" t="s">
        <v>48</v>
      </c>
      <c r="G1143">
        <v>10192018</v>
      </c>
      <c r="H1143" s="5">
        <v>1</v>
      </c>
      <c r="I1143" t="s">
        <v>39</v>
      </c>
      <c r="J1143" t="s">
        <v>40</v>
      </c>
      <c r="K1143" t="s">
        <v>41</v>
      </c>
      <c r="L1143" t="s">
        <v>42</v>
      </c>
      <c r="O1143" t="s">
        <v>50</v>
      </c>
      <c r="P1143" s="5">
        <v>18</v>
      </c>
      <c r="Q1143" t="s">
        <v>1075</v>
      </c>
      <c r="R1143" t="b">
        <v>0</v>
      </c>
      <c r="S1143" t="b">
        <v>0</v>
      </c>
      <c r="T1143" t="b">
        <v>1</v>
      </c>
      <c r="U1143" t="b">
        <v>0</v>
      </c>
      <c r="V1143" t="b">
        <v>0</v>
      </c>
      <c r="X1143" t="b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str" cm="1">
        <f t="array" ref="AF1143">_xlfn.IFS(Y1143=TRUE,"THREATENED",Z1143=TRUE,"THREATENED",AA1143=TRUE,"THREATENED",AE1143=TRUE,"THREATENED",TRUE,"")</f>
        <v/>
      </c>
      <c r="AG1143" t="s">
        <v>3113</v>
      </c>
      <c r="AH1143" t="s">
        <v>3114</v>
      </c>
      <c r="AI1143" t="b">
        <v>1</v>
      </c>
    </row>
    <row r="1144" spans="1:35" x14ac:dyDescent="0.3">
      <c r="A1144">
        <v>-73.968852389999995</v>
      </c>
      <c r="B1144">
        <v>40.784401799999998</v>
      </c>
      <c r="C1144" t="s">
        <v>3115</v>
      </c>
      <c r="D1144" t="s">
        <v>313</v>
      </c>
      <c r="E1144" t="str" cm="1">
        <f t="array" ref="E1144">_xlfn.IFS(D1144="05D", "Adjacent", D1144="07D", "Adjacent",D1144="06C","Adjacent",D1144="06E","Adjacent",TRUE,"")</f>
        <v/>
      </c>
      <c r="F1144" t="s">
        <v>48</v>
      </c>
      <c r="G1144">
        <v>10082018</v>
      </c>
      <c r="H1144" s="5">
        <v>2</v>
      </c>
      <c r="I1144" t="s">
        <v>39</v>
      </c>
      <c r="J1144" t="s">
        <v>40</v>
      </c>
      <c r="L1144" t="s">
        <v>55</v>
      </c>
      <c r="O1144" t="s">
        <v>43</v>
      </c>
      <c r="P1144" s="5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1</v>
      </c>
      <c r="X1144" t="b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1</v>
      </c>
      <c r="AF1144" t="str" cm="1">
        <f t="array" ref="AF1144">_xlfn.IFS(Y1144=TRUE,"THREATENED",Z1144=TRUE,"THREATENED",AA1144=TRUE,"THREATENED",AE1144=TRUE,"THREATENED",TRUE,"")</f>
        <v>THREATENED</v>
      </c>
      <c r="AH1144" t="s">
        <v>3116</v>
      </c>
      <c r="AI1144" t="b">
        <v>1</v>
      </c>
    </row>
    <row r="1145" spans="1:35" x14ac:dyDescent="0.3">
      <c r="A1145">
        <v>-73.978693699999994</v>
      </c>
      <c r="B1145">
        <v>40.771394370000003</v>
      </c>
      <c r="C1145" t="s">
        <v>3117</v>
      </c>
      <c r="D1145" t="s">
        <v>342</v>
      </c>
      <c r="E1145" t="str" cm="1">
        <f t="array" ref="E1145">_xlfn.IFS(D1145="05D", "Adjacent", D1145="07D", "Adjacent",D1145="06C","Adjacent",D1145="06E","Adjacent",TRUE,"")</f>
        <v/>
      </c>
      <c r="F1145" t="s">
        <v>34</v>
      </c>
      <c r="G1145">
        <v>10102018</v>
      </c>
      <c r="H1145" s="5">
        <v>2</v>
      </c>
      <c r="I1145" t="s">
        <v>39</v>
      </c>
      <c r="J1145" t="s">
        <v>40</v>
      </c>
      <c r="K1145" t="s">
        <v>84</v>
      </c>
      <c r="L1145" t="s">
        <v>103</v>
      </c>
      <c r="O1145" t="s">
        <v>50</v>
      </c>
      <c r="P1145" s="5">
        <v>50</v>
      </c>
      <c r="R1145" t="b">
        <v>0</v>
      </c>
      <c r="S1145" t="b">
        <v>0</v>
      </c>
      <c r="T1145" t="b">
        <v>1</v>
      </c>
      <c r="U1145" t="b">
        <v>0</v>
      </c>
      <c r="V1145" t="b">
        <v>0</v>
      </c>
      <c r="X1145" t="b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str" cm="1">
        <f t="array" ref="AF1145">_xlfn.IFS(Y1145=TRUE,"THREATENED",Z1145=TRUE,"THREATENED",AA1145=TRUE,"THREATENED",AE1145=TRUE,"THREATENED",TRUE,"")</f>
        <v/>
      </c>
      <c r="AH1145" t="s">
        <v>3118</v>
      </c>
      <c r="AI1145" t="b">
        <v>1</v>
      </c>
    </row>
    <row r="1146" spans="1:35" x14ac:dyDescent="0.3">
      <c r="A1146">
        <v>-73.964572180000005</v>
      </c>
      <c r="B1146">
        <v>40.781120870000002</v>
      </c>
      <c r="C1146" t="s">
        <v>3119</v>
      </c>
      <c r="D1146" t="s">
        <v>1202</v>
      </c>
      <c r="E1146" t="str" cm="1">
        <f t="array" ref="E1146">_xlfn.IFS(D1146="05D", "Adjacent", D1146="07D", "Adjacent",D1146="06C","Adjacent",D1146="06E","Adjacent",TRUE,"")</f>
        <v/>
      </c>
      <c r="F1146" t="s">
        <v>34</v>
      </c>
      <c r="G1146">
        <v>10182018</v>
      </c>
      <c r="H1146" s="5">
        <v>1</v>
      </c>
      <c r="I1146" t="s">
        <v>39</v>
      </c>
      <c r="J1146" t="s">
        <v>41</v>
      </c>
      <c r="K1146" t="s">
        <v>40</v>
      </c>
      <c r="L1146" t="s">
        <v>110</v>
      </c>
      <c r="O1146" t="s">
        <v>43</v>
      </c>
      <c r="P1146" s="5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1</v>
      </c>
      <c r="X1146" t="b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1</v>
      </c>
      <c r="AF1146" t="str" cm="1">
        <f t="array" ref="AF1146">_xlfn.IFS(Y1146=TRUE,"THREATENED",Z1146=TRUE,"THREATENED",AA1146=TRUE,"THREATENED",AE1146=TRUE,"THREATENED",TRUE,"")</f>
        <v>THREATENED</v>
      </c>
      <c r="AH1146" t="s">
        <v>3120</v>
      </c>
      <c r="AI1146" t="b">
        <v>1</v>
      </c>
    </row>
    <row r="1147" spans="1:35" x14ac:dyDescent="0.3">
      <c r="A1147">
        <v>-73.968892929999996</v>
      </c>
      <c r="B1147">
        <v>40.776889949999997</v>
      </c>
      <c r="C1147" t="s">
        <v>3121</v>
      </c>
      <c r="D1147" t="s">
        <v>246</v>
      </c>
      <c r="E1147" t="str" cm="1">
        <f t="array" ref="E1147">_xlfn.IFS(D1147="05D", "Adjacent", D1147="07D", "Adjacent",D1147="06C","Adjacent",D1147="06E","Adjacent",TRUE,"")</f>
        <v/>
      </c>
      <c r="F1147" t="s">
        <v>34</v>
      </c>
      <c r="G1147">
        <v>10102018</v>
      </c>
      <c r="H1147" s="5">
        <v>1</v>
      </c>
      <c r="I1147" t="s">
        <v>39</v>
      </c>
      <c r="J1147" t="s">
        <v>40</v>
      </c>
      <c r="L1147" t="s">
        <v>55</v>
      </c>
      <c r="O1147" t="s">
        <v>43</v>
      </c>
      <c r="P1147" s="5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1</v>
      </c>
      <c r="X1147" t="b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1</v>
      </c>
      <c r="AE1147" t="b">
        <v>0</v>
      </c>
      <c r="AF1147" t="str" cm="1">
        <f t="array" ref="AF1147">_xlfn.IFS(Y1147=TRUE,"THREATENED",Z1147=TRUE,"THREATENED",AA1147=TRUE,"THREATENED",AE1147=TRUE,"THREATENED",TRUE,"")</f>
        <v/>
      </c>
      <c r="AH1147" t="s">
        <v>3122</v>
      </c>
      <c r="AI1147" t="b">
        <v>1</v>
      </c>
    </row>
    <row r="1148" spans="1:35" x14ac:dyDescent="0.3">
      <c r="A1148">
        <v>-73.970444909999998</v>
      </c>
      <c r="B1148">
        <v>40.768997079999998</v>
      </c>
      <c r="C1148" t="s">
        <v>3123</v>
      </c>
      <c r="D1148" t="s">
        <v>242</v>
      </c>
      <c r="E1148" t="str" cm="1">
        <f t="array" ref="E1148">_xlfn.IFS(D1148="05D", "Adjacent", D1148="07D", "Adjacent",D1148="06C","Adjacent",D1148="06E","Adjacent",TRUE,"")</f>
        <v/>
      </c>
      <c r="F1148" t="s">
        <v>34</v>
      </c>
      <c r="G1148">
        <v>10132018</v>
      </c>
      <c r="H1148" s="5">
        <v>5</v>
      </c>
      <c r="I1148" t="s">
        <v>39</v>
      </c>
      <c r="J1148" t="s">
        <v>40</v>
      </c>
      <c r="K1148" t="s">
        <v>84</v>
      </c>
      <c r="L1148" t="s">
        <v>103</v>
      </c>
      <c r="O1148" t="s">
        <v>43</v>
      </c>
      <c r="P1148" s="5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s="4" t="s">
        <v>3124</v>
      </c>
      <c r="X1148" t="b">
        <v>0</v>
      </c>
      <c r="Y1148" t="b">
        <v>0</v>
      </c>
      <c r="Z1148" t="b">
        <v>0</v>
      </c>
      <c r="AA1148" t="b">
        <v>0</v>
      </c>
      <c r="AB1148" t="b">
        <v>1</v>
      </c>
      <c r="AC1148" t="b">
        <v>0</v>
      </c>
      <c r="AD1148" t="b">
        <v>0</v>
      </c>
      <c r="AE1148" t="b">
        <v>0</v>
      </c>
      <c r="AF1148" t="str" cm="1">
        <f t="array" ref="AF1148">_xlfn.IFS(Y1148=TRUE,"THREATENED",Z1148=TRUE,"THREATENED",AA1148=TRUE,"THREATENED",AE1148=TRUE,"THREATENED",TRUE,"")</f>
        <v/>
      </c>
      <c r="AH1148" t="s">
        <v>3125</v>
      </c>
      <c r="AI1148" t="b">
        <v>0</v>
      </c>
    </row>
    <row r="1149" spans="1:35" x14ac:dyDescent="0.3">
      <c r="A1149">
        <v>-73.976389479999995</v>
      </c>
      <c r="B1149">
        <v>40.770552340000002</v>
      </c>
      <c r="C1149" t="s">
        <v>3126</v>
      </c>
      <c r="D1149" t="s">
        <v>109</v>
      </c>
      <c r="E1149" t="str" cm="1">
        <f t="array" ref="E1149">_xlfn.IFS(D1149="05D", "Adjacent", D1149="07D", "Adjacent",D1149="06C","Adjacent",D1149="06E","Adjacent",TRUE,"")</f>
        <v/>
      </c>
      <c r="F1149" t="s">
        <v>34</v>
      </c>
      <c r="G1149">
        <v>10102018</v>
      </c>
      <c r="H1149" s="5">
        <v>12</v>
      </c>
      <c r="I1149" t="s">
        <v>39</v>
      </c>
      <c r="J1149" t="s">
        <v>41</v>
      </c>
      <c r="K1149" t="s">
        <v>84</v>
      </c>
      <c r="L1149" t="s">
        <v>85</v>
      </c>
      <c r="O1149" t="s">
        <v>43</v>
      </c>
      <c r="P1149" s="5" t="b">
        <v>0</v>
      </c>
      <c r="R1149" t="b">
        <v>0</v>
      </c>
      <c r="S1149" t="b">
        <v>0</v>
      </c>
      <c r="T1149" t="b">
        <v>0</v>
      </c>
      <c r="U1149" t="b">
        <v>1</v>
      </c>
      <c r="V1149" t="b">
        <v>1</v>
      </c>
      <c r="X1149" t="b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str" cm="1">
        <f t="array" ref="AF1149">_xlfn.IFS(Y1149=TRUE,"THREATENED",Z1149=TRUE,"THREATENED",AA1149=TRUE,"THREATENED",AE1149=TRUE,"THREATENED",TRUE,"")</f>
        <v/>
      </c>
      <c r="AH1149" t="s">
        <v>3127</v>
      </c>
      <c r="AI1149" t="b">
        <v>1</v>
      </c>
    </row>
    <row r="1150" spans="1:35" x14ac:dyDescent="0.3">
      <c r="A1150">
        <v>-73.968212930000007</v>
      </c>
      <c r="B1150">
        <v>40.775423240000002</v>
      </c>
      <c r="C1150" t="s">
        <v>3128</v>
      </c>
      <c r="D1150" t="s">
        <v>677</v>
      </c>
      <c r="E1150" t="str" cm="1">
        <f t="array" ref="E1150">_xlfn.IFS(D1150="05D", "Adjacent", D1150="07D", "Adjacent",D1150="06C","Adjacent",D1150="06E","Adjacent",TRUE,"")</f>
        <v/>
      </c>
      <c r="F1150" t="s">
        <v>48</v>
      </c>
      <c r="G1150">
        <v>10122018</v>
      </c>
      <c r="H1150" s="5">
        <v>3</v>
      </c>
      <c r="I1150" t="s">
        <v>39</v>
      </c>
      <c r="J1150" t="s">
        <v>40</v>
      </c>
      <c r="K1150" t="s">
        <v>41</v>
      </c>
      <c r="L1150" t="s">
        <v>42</v>
      </c>
      <c r="O1150" t="s">
        <v>43</v>
      </c>
      <c r="P1150" s="5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1</v>
      </c>
      <c r="X1150" t="b">
        <v>0</v>
      </c>
      <c r="Y1150" t="b">
        <v>0</v>
      </c>
      <c r="Z1150" t="b">
        <v>0</v>
      </c>
      <c r="AA1150" t="b">
        <v>0</v>
      </c>
      <c r="AB1150" t="b">
        <v>1</v>
      </c>
      <c r="AC1150" t="b">
        <v>0</v>
      </c>
      <c r="AD1150" t="b">
        <v>0</v>
      </c>
      <c r="AE1150" t="b">
        <v>1</v>
      </c>
      <c r="AF1150" t="str" cm="1">
        <f t="array" ref="AF1150">_xlfn.IFS(Y1150=TRUE,"THREATENED",Z1150=TRUE,"THREATENED",AA1150=TRUE,"THREATENED",AE1150=TRUE,"THREATENED",TRUE,"")</f>
        <v>THREATENED</v>
      </c>
      <c r="AH1150" t="s">
        <v>3129</v>
      </c>
      <c r="AI1150" t="b">
        <v>1</v>
      </c>
    </row>
    <row r="1151" spans="1:35" x14ac:dyDescent="0.3">
      <c r="A1151">
        <v>-73.977725699999993</v>
      </c>
      <c r="B1151">
        <v>40.766623699999997</v>
      </c>
      <c r="C1151" t="s">
        <v>3130</v>
      </c>
      <c r="D1151" t="s">
        <v>2590</v>
      </c>
      <c r="E1151" t="str" cm="1">
        <f t="array" ref="E1151">_xlfn.IFS(D1151="05D", "Adjacent", D1151="07D", "Adjacent",D1151="06C","Adjacent",D1151="06E","Adjacent",TRUE,"")</f>
        <v/>
      </c>
      <c r="F1151" t="s">
        <v>48</v>
      </c>
      <c r="G1151">
        <v>10062018</v>
      </c>
      <c r="H1151" s="5">
        <v>3</v>
      </c>
      <c r="I1151" t="s">
        <v>39</v>
      </c>
      <c r="J1151" t="s">
        <v>40</v>
      </c>
      <c r="L1151" t="s">
        <v>55</v>
      </c>
      <c r="O1151" t="s">
        <v>43</v>
      </c>
      <c r="P1151" s="5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1</v>
      </c>
      <c r="X1151" t="b">
        <v>0</v>
      </c>
      <c r="Y1151" t="b">
        <v>0</v>
      </c>
      <c r="Z1151" t="b">
        <v>0</v>
      </c>
      <c r="AA1151" t="b">
        <v>0</v>
      </c>
      <c r="AB1151" t="b">
        <v>1</v>
      </c>
      <c r="AC1151" t="b">
        <v>0</v>
      </c>
      <c r="AD1151" t="b">
        <v>0</v>
      </c>
      <c r="AE1151" t="b">
        <v>0</v>
      </c>
      <c r="AF1151" t="str" cm="1">
        <f t="array" ref="AF1151">_xlfn.IFS(Y1151=TRUE,"THREATENED",Z1151=TRUE,"THREATENED",AA1151=TRUE,"THREATENED",AE1151=TRUE,"THREATENED",TRUE,"")</f>
        <v/>
      </c>
      <c r="AH1151" t="s">
        <v>3131</v>
      </c>
      <c r="AI1151" t="b">
        <v>1</v>
      </c>
    </row>
    <row r="1152" spans="1:35" x14ac:dyDescent="0.3">
      <c r="A1152">
        <v>-73.969406660000004</v>
      </c>
      <c r="B1152">
        <v>40.780566219999997</v>
      </c>
      <c r="C1152" t="s">
        <v>3132</v>
      </c>
      <c r="D1152" t="s">
        <v>631</v>
      </c>
      <c r="E1152" t="str" cm="1">
        <f t="array" ref="E1152">_xlfn.IFS(D1152="05D", "Adjacent", D1152="07D", "Adjacent",D1152="06C","Adjacent",D1152="06E","Adjacent",TRUE,"")</f>
        <v/>
      </c>
      <c r="F1152" t="s">
        <v>34</v>
      </c>
      <c r="G1152">
        <v>10182018</v>
      </c>
      <c r="H1152" s="5">
        <v>6</v>
      </c>
      <c r="I1152" t="s">
        <v>54</v>
      </c>
      <c r="J1152" t="s">
        <v>40</v>
      </c>
      <c r="K1152" t="s">
        <v>117</v>
      </c>
      <c r="L1152" t="s">
        <v>118</v>
      </c>
      <c r="O1152" t="s">
        <v>50</v>
      </c>
      <c r="P1152" s="5">
        <v>1</v>
      </c>
      <c r="R1152" t="b">
        <v>0</v>
      </c>
      <c r="S1152" t="b">
        <v>0</v>
      </c>
      <c r="T1152" t="b">
        <v>1</v>
      </c>
      <c r="U1152" t="b">
        <v>1</v>
      </c>
      <c r="V1152" t="b">
        <v>1</v>
      </c>
      <c r="X1152" t="b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1</v>
      </c>
      <c r="AE1152" t="b">
        <v>0</v>
      </c>
      <c r="AF1152" t="str" cm="1">
        <f t="array" ref="AF1152">_xlfn.IFS(Y1152=TRUE,"THREATENED",Z1152=TRUE,"THREATENED",AA1152=TRUE,"THREATENED",AE1152=TRUE,"THREATENED",TRUE,"")</f>
        <v/>
      </c>
      <c r="AH1152" t="s">
        <v>3133</v>
      </c>
      <c r="AI1152" t="b">
        <v>1</v>
      </c>
    </row>
    <row r="1153" spans="1:35" x14ac:dyDescent="0.3">
      <c r="A1153">
        <v>-73.956854430000007</v>
      </c>
      <c r="B1153">
        <v>40.797251729999999</v>
      </c>
      <c r="C1153" t="s">
        <v>3134</v>
      </c>
      <c r="D1153" t="s">
        <v>1948</v>
      </c>
      <c r="E1153" t="str" cm="1">
        <f t="array" ref="E1153">_xlfn.IFS(D1153="05D", "Adjacent", D1153="07D", "Adjacent",D1153="06C","Adjacent",D1153="06E","Adjacent",TRUE,"")</f>
        <v/>
      </c>
      <c r="F1153" t="s">
        <v>48</v>
      </c>
      <c r="G1153">
        <v>10082018</v>
      </c>
      <c r="H1153" s="5">
        <v>6</v>
      </c>
      <c r="I1153" t="s">
        <v>39</v>
      </c>
      <c r="J1153" t="s">
        <v>40</v>
      </c>
      <c r="L1153" t="s">
        <v>55</v>
      </c>
      <c r="O1153" t="s">
        <v>50</v>
      </c>
      <c r="P1153" s="5">
        <v>3</v>
      </c>
      <c r="Q1153" t="s">
        <v>3135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X1153" t="b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1</v>
      </c>
      <c r="AF1153" t="str" cm="1">
        <f t="array" ref="AF1153">_xlfn.IFS(Y1153=TRUE,"THREATENED",Z1153=TRUE,"THREATENED",AA1153=TRUE,"THREATENED",AE1153=TRUE,"THREATENED",TRUE,"")</f>
        <v>THREATENED</v>
      </c>
      <c r="AH1153" t="s">
        <v>3136</v>
      </c>
      <c r="AI1153" t="b">
        <v>1</v>
      </c>
    </row>
    <row r="1154" spans="1:35" x14ac:dyDescent="0.3">
      <c r="A1154">
        <v>-73.9677097</v>
      </c>
      <c r="B1154">
        <v>40.782535840000001</v>
      </c>
      <c r="C1154" t="s">
        <v>3137</v>
      </c>
      <c r="D1154" t="s">
        <v>95</v>
      </c>
      <c r="E1154" t="str" cm="1">
        <f t="array" ref="E1154">_xlfn.IFS(D1154="05D", "Adjacent", D1154="07D", "Adjacent",D1154="06C","Adjacent",D1154="06E","Adjacent",TRUE,"")</f>
        <v/>
      </c>
      <c r="F1154" t="s">
        <v>48</v>
      </c>
      <c r="G1154">
        <v>10142018</v>
      </c>
      <c r="H1154" s="5">
        <v>2</v>
      </c>
      <c r="I1154" t="s">
        <v>39</v>
      </c>
      <c r="J1154" t="s">
        <v>40</v>
      </c>
      <c r="K1154" t="s">
        <v>41</v>
      </c>
      <c r="L1154" t="s">
        <v>42</v>
      </c>
      <c r="O1154" t="s">
        <v>50</v>
      </c>
      <c r="P1154" s="5">
        <v>50</v>
      </c>
      <c r="R1154" t="b">
        <v>1</v>
      </c>
      <c r="S1154" t="b">
        <v>1</v>
      </c>
      <c r="T1154" t="b">
        <v>1</v>
      </c>
      <c r="U1154" t="b">
        <v>0</v>
      </c>
      <c r="V1154" t="b">
        <v>1</v>
      </c>
      <c r="X1154" t="b">
        <v>0</v>
      </c>
      <c r="Y1154" t="b">
        <v>1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str" cm="1">
        <f t="array" ref="AF1154">_xlfn.IFS(Y1154=TRUE,"THREATENED",Z1154=TRUE,"THREATENED",AA1154=TRUE,"THREATENED",AE1154=TRUE,"THREATENED",TRUE,"")</f>
        <v>THREATENED</v>
      </c>
      <c r="AG1154" t="s">
        <v>3138</v>
      </c>
      <c r="AH1154" t="s">
        <v>3139</v>
      </c>
      <c r="AI1154" t="b">
        <v>1</v>
      </c>
    </row>
    <row r="1155" spans="1:35" x14ac:dyDescent="0.3">
      <c r="A1155">
        <v>-73.979022639999997</v>
      </c>
      <c r="B1155">
        <v>40.769899770000002</v>
      </c>
      <c r="C1155" t="s">
        <v>3140</v>
      </c>
      <c r="D1155" t="s">
        <v>889</v>
      </c>
      <c r="E1155" t="str" cm="1">
        <f t="array" ref="E1155">_xlfn.IFS(D1155="05D", "Adjacent", D1155="07D", "Adjacent",D1155="06C","Adjacent",D1155="06E","Adjacent",TRUE,"")</f>
        <v/>
      </c>
      <c r="F1155" t="s">
        <v>48</v>
      </c>
      <c r="G1155">
        <v>10102018</v>
      </c>
      <c r="H1155" s="5">
        <v>1</v>
      </c>
      <c r="I1155" t="s">
        <v>39</v>
      </c>
      <c r="J1155" t="s">
        <v>40</v>
      </c>
      <c r="K1155" t="s">
        <v>1924</v>
      </c>
      <c r="L1155" t="s">
        <v>1925</v>
      </c>
      <c r="O1155" t="s">
        <v>50</v>
      </c>
      <c r="P1155" s="5">
        <v>2</v>
      </c>
      <c r="R1155" t="b">
        <v>0</v>
      </c>
      <c r="S1155" t="b">
        <v>0</v>
      </c>
      <c r="T1155" t="b">
        <v>1</v>
      </c>
      <c r="U1155" t="b">
        <v>0</v>
      </c>
      <c r="V1155" t="b">
        <v>0</v>
      </c>
      <c r="X1155" t="b">
        <v>0</v>
      </c>
      <c r="Y1155" t="b">
        <v>0</v>
      </c>
      <c r="Z1155" t="b">
        <v>0</v>
      </c>
      <c r="AA1155" t="b">
        <v>0</v>
      </c>
      <c r="AB1155" t="b">
        <v>1</v>
      </c>
      <c r="AC1155" t="b">
        <v>0</v>
      </c>
      <c r="AD1155" t="b">
        <v>1</v>
      </c>
      <c r="AE1155" t="b">
        <v>0</v>
      </c>
      <c r="AF1155" t="str" cm="1">
        <f t="array" ref="AF1155">_xlfn.IFS(Y1155=TRUE,"THREATENED",Z1155=TRUE,"THREATENED",AA1155=TRUE,"THREATENED",AE1155=TRUE,"THREATENED",TRUE,"")</f>
        <v/>
      </c>
      <c r="AH1155" t="s">
        <v>3141</v>
      </c>
      <c r="AI1155" t="b">
        <v>1</v>
      </c>
    </row>
    <row r="1156" spans="1:35" x14ac:dyDescent="0.3">
      <c r="A1156">
        <v>-73.968950410000005</v>
      </c>
      <c r="B1156">
        <v>40.776677020000001</v>
      </c>
      <c r="C1156" t="s">
        <v>3142</v>
      </c>
      <c r="D1156" t="s">
        <v>239</v>
      </c>
      <c r="E1156" t="str" cm="1">
        <f t="array" ref="E1156">_xlfn.IFS(D1156="05D", "Adjacent", D1156="07D", "Adjacent",D1156="06C","Adjacent",D1156="06E","Adjacent",TRUE,"")</f>
        <v/>
      </c>
      <c r="F1156" t="s">
        <v>34</v>
      </c>
      <c r="G1156">
        <v>10122018</v>
      </c>
      <c r="H1156" s="5">
        <v>5</v>
      </c>
      <c r="I1156" t="s">
        <v>39</v>
      </c>
      <c r="J1156" t="s">
        <v>41</v>
      </c>
      <c r="K1156" t="s">
        <v>135</v>
      </c>
      <c r="L1156" t="s">
        <v>136</v>
      </c>
      <c r="O1156" t="s">
        <v>50</v>
      </c>
      <c r="P1156" s="5">
        <v>2</v>
      </c>
      <c r="Q1156" t="s">
        <v>3143</v>
      </c>
      <c r="R1156" t="b">
        <v>1</v>
      </c>
      <c r="S1156" t="b">
        <v>0</v>
      </c>
      <c r="T1156" t="b">
        <v>0</v>
      </c>
      <c r="U1156" t="b">
        <v>1</v>
      </c>
      <c r="V1156" t="b">
        <v>0</v>
      </c>
      <c r="W1156" s="4" t="s">
        <v>141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str" cm="1">
        <f t="array" ref="AF1156">_xlfn.IFS(Y1156=TRUE,"THREATENED",Z1156=TRUE,"THREATENED",AA1156=TRUE,"THREATENED",AE1156=TRUE,"THREATENED",TRUE,"")</f>
        <v/>
      </c>
      <c r="AG1156" t="s">
        <v>3144</v>
      </c>
      <c r="AH1156" t="s">
        <v>3145</v>
      </c>
      <c r="AI1156" t="b">
        <v>0</v>
      </c>
    </row>
    <row r="1157" spans="1:35" x14ac:dyDescent="0.3">
      <c r="A1157">
        <v>-73.980048120000006</v>
      </c>
      <c r="B1157">
        <v>40.76766387</v>
      </c>
      <c r="C1157" t="s">
        <v>3146</v>
      </c>
      <c r="D1157" t="s">
        <v>855</v>
      </c>
      <c r="E1157" t="str" cm="1">
        <f t="array" ref="E1157">_xlfn.IFS(D1157="05D", "Adjacent", D1157="07D", "Adjacent",D1157="06C","Adjacent",D1157="06E","Adjacent",TRUE,"")</f>
        <v/>
      </c>
      <c r="F1157" t="s">
        <v>48</v>
      </c>
      <c r="G1157">
        <v>10122018</v>
      </c>
      <c r="H1157" s="5">
        <v>6</v>
      </c>
      <c r="I1157" t="s">
        <v>39</v>
      </c>
      <c r="J1157" t="s">
        <v>40</v>
      </c>
      <c r="K1157" t="s">
        <v>41</v>
      </c>
      <c r="L1157" t="s">
        <v>42</v>
      </c>
      <c r="O1157" t="s">
        <v>43</v>
      </c>
      <c r="P1157" s="5" t="b">
        <v>0</v>
      </c>
      <c r="R1157" t="b">
        <v>0</v>
      </c>
      <c r="S1157" t="b">
        <v>1</v>
      </c>
      <c r="T1157" t="b">
        <v>1</v>
      </c>
      <c r="U1157" t="b">
        <v>0</v>
      </c>
      <c r="V1157" t="b">
        <v>0</v>
      </c>
      <c r="X1157" t="b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1</v>
      </c>
      <c r="AE1157" t="b">
        <v>0</v>
      </c>
      <c r="AF1157" t="str" cm="1">
        <f t="array" ref="AF1157">_xlfn.IFS(Y1157=TRUE,"THREATENED",Z1157=TRUE,"THREATENED",AA1157=TRUE,"THREATENED",AE1157=TRUE,"THREATENED",TRUE,"")</f>
        <v/>
      </c>
      <c r="AH1157" t="s">
        <v>3147</v>
      </c>
      <c r="AI1157" t="b">
        <v>1</v>
      </c>
    </row>
    <row r="1158" spans="1:35" x14ac:dyDescent="0.3">
      <c r="A1158">
        <v>-73.959324440000003</v>
      </c>
      <c r="B1158">
        <v>40.794964729999997</v>
      </c>
      <c r="C1158" t="s">
        <v>3148</v>
      </c>
      <c r="D1158" t="s">
        <v>1262</v>
      </c>
      <c r="E1158" t="str" cm="1">
        <f t="array" ref="E1158">_xlfn.IFS(D1158="05D", "Adjacent", D1158="07D", "Adjacent",D1158="06C","Adjacent",D1158="06E","Adjacent",TRUE,"")</f>
        <v/>
      </c>
      <c r="F1158" t="s">
        <v>34</v>
      </c>
      <c r="G1158">
        <v>10132018</v>
      </c>
      <c r="H1158" s="5">
        <v>3</v>
      </c>
      <c r="I1158" t="s">
        <v>39</v>
      </c>
      <c r="J1158" t="s">
        <v>40</v>
      </c>
      <c r="L1158" t="s">
        <v>55</v>
      </c>
      <c r="O1158" t="s">
        <v>43</v>
      </c>
      <c r="P1158" s="5" t="b">
        <v>0</v>
      </c>
      <c r="Q1158" t="s">
        <v>2450</v>
      </c>
      <c r="R1158" t="b">
        <v>0</v>
      </c>
      <c r="S1158" t="b">
        <v>1</v>
      </c>
      <c r="T1158" t="b">
        <v>0</v>
      </c>
      <c r="U1158" t="b">
        <v>1</v>
      </c>
      <c r="V1158" t="b">
        <v>1</v>
      </c>
      <c r="X1158" t="b">
        <v>0</v>
      </c>
      <c r="Y1158" t="b">
        <v>0</v>
      </c>
      <c r="Z1158" t="b">
        <v>0</v>
      </c>
      <c r="AA1158" t="b">
        <v>0</v>
      </c>
      <c r="AB1158" t="b">
        <v>1</v>
      </c>
      <c r="AC1158" t="b">
        <v>0</v>
      </c>
      <c r="AD1158" t="b">
        <v>1</v>
      </c>
      <c r="AE1158" t="b">
        <v>0</v>
      </c>
      <c r="AF1158" t="str" cm="1">
        <f t="array" ref="AF1158">_xlfn.IFS(Y1158=TRUE,"THREATENED",Z1158=TRUE,"THREATENED",AA1158=TRUE,"THREATENED",AE1158=TRUE,"THREATENED",TRUE,"")</f>
        <v/>
      </c>
      <c r="AH1158" t="s">
        <v>3149</v>
      </c>
      <c r="AI1158" t="b">
        <v>1</v>
      </c>
    </row>
    <row r="1159" spans="1:35" x14ac:dyDescent="0.3">
      <c r="A1159">
        <v>-73.977987440000007</v>
      </c>
      <c r="B1159">
        <v>40.773076539999998</v>
      </c>
      <c r="C1159" t="s">
        <v>3150</v>
      </c>
      <c r="D1159" t="s">
        <v>503</v>
      </c>
      <c r="E1159" t="str" cm="1">
        <f t="array" ref="E1159">_xlfn.IFS(D1159="05D", "Adjacent", D1159="07D", "Adjacent",D1159="06C","Adjacent",D1159="06E","Adjacent",TRUE,"")</f>
        <v/>
      </c>
      <c r="F1159" t="s">
        <v>34</v>
      </c>
      <c r="G1159">
        <v>10072018</v>
      </c>
      <c r="H1159" s="5">
        <v>2</v>
      </c>
      <c r="I1159" t="s">
        <v>39</v>
      </c>
      <c r="J1159" t="s">
        <v>40</v>
      </c>
      <c r="K1159" t="s">
        <v>41</v>
      </c>
      <c r="L1159" t="s">
        <v>42</v>
      </c>
      <c r="O1159" t="s">
        <v>50</v>
      </c>
      <c r="P1159" s="5">
        <v>10</v>
      </c>
      <c r="R1159" t="b">
        <v>0</v>
      </c>
      <c r="S1159" t="b">
        <v>0</v>
      </c>
      <c r="T1159" t="b">
        <v>1</v>
      </c>
      <c r="U1159" t="b">
        <v>0</v>
      </c>
      <c r="V1159" t="b">
        <v>0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str" cm="1">
        <f t="array" ref="AF1159">_xlfn.IFS(Y1159=TRUE,"THREATENED",Z1159=TRUE,"THREATENED",AA1159=TRUE,"THREATENED",AE1159=TRUE,"THREATENED",TRUE,"")</f>
        <v/>
      </c>
      <c r="AH1159" t="s">
        <v>3151</v>
      </c>
      <c r="AI1159" t="b">
        <v>1</v>
      </c>
    </row>
    <row r="1160" spans="1:35" x14ac:dyDescent="0.3">
      <c r="A1160">
        <v>-73.957039190000003</v>
      </c>
      <c r="B1160">
        <v>40.793069719999998</v>
      </c>
      <c r="C1160" t="s">
        <v>3152</v>
      </c>
      <c r="D1160" t="s">
        <v>2049</v>
      </c>
      <c r="E1160" t="str" cm="1">
        <f t="array" ref="E1160">_xlfn.IFS(D1160="05D", "Adjacent", D1160="07D", "Adjacent",D1160="06C","Adjacent",D1160="06E","Adjacent",TRUE,"")</f>
        <v/>
      </c>
      <c r="F1160" t="s">
        <v>48</v>
      </c>
      <c r="G1160">
        <v>10072018</v>
      </c>
      <c r="H1160" s="5">
        <v>1</v>
      </c>
      <c r="I1160" t="s">
        <v>39</v>
      </c>
      <c r="J1160" t="s">
        <v>40</v>
      </c>
      <c r="K1160" t="s">
        <v>41</v>
      </c>
      <c r="L1160" t="s">
        <v>42</v>
      </c>
      <c r="O1160" t="s">
        <v>43</v>
      </c>
      <c r="P1160" s="5" t="b">
        <v>0</v>
      </c>
      <c r="R1160" t="b">
        <v>0</v>
      </c>
      <c r="S1160" t="b">
        <v>0</v>
      </c>
      <c r="T1160" t="b">
        <v>0</v>
      </c>
      <c r="U1160" t="b">
        <v>1</v>
      </c>
      <c r="V1160" t="b">
        <v>1</v>
      </c>
      <c r="X1160" t="b">
        <v>0</v>
      </c>
      <c r="Y1160" t="b">
        <v>0</v>
      </c>
      <c r="Z1160" t="b">
        <v>0</v>
      </c>
      <c r="AA1160" t="b">
        <v>0</v>
      </c>
      <c r="AB1160" t="b">
        <v>1</v>
      </c>
      <c r="AC1160" t="b">
        <v>0</v>
      </c>
      <c r="AD1160" t="b">
        <v>1</v>
      </c>
      <c r="AE1160" t="b">
        <v>0</v>
      </c>
      <c r="AF1160" t="str" cm="1">
        <f t="array" ref="AF1160">_xlfn.IFS(Y1160=TRUE,"THREATENED",Z1160=TRUE,"THREATENED",AA1160=TRUE,"THREATENED",AE1160=TRUE,"THREATENED",TRUE,"")</f>
        <v/>
      </c>
      <c r="AH1160" t="s">
        <v>3153</v>
      </c>
      <c r="AI1160" t="b">
        <v>1</v>
      </c>
    </row>
    <row r="1161" spans="1:35" ht="62.4" x14ac:dyDescent="0.3">
      <c r="A1161">
        <v>-73.964790410000006</v>
      </c>
      <c r="B1161">
        <v>40.791158899999999</v>
      </c>
      <c r="C1161" t="s">
        <v>3154</v>
      </c>
      <c r="D1161" t="s">
        <v>1613</v>
      </c>
      <c r="E1161" t="str" cm="1">
        <f t="array" ref="E1161">_xlfn.IFS(D1161="05D", "Adjacent", D1161="07D", "Adjacent",D1161="06C","Adjacent",D1161="06E","Adjacent",TRUE,"")</f>
        <v/>
      </c>
      <c r="F1161" t="s">
        <v>34</v>
      </c>
      <c r="G1161">
        <v>10202018</v>
      </c>
      <c r="H1161" s="5">
        <v>2</v>
      </c>
      <c r="I1161" t="s">
        <v>39</v>
      </c>
      <c r="J1161" t="s">
        <v>40</v>
      </c>
      <c r="K1161" t="s">
        <v>117</v>
      </c>
      <c r="L1161" t="s">
        <v>118</v>
      </c>
      <c r="M1161" s="4" t="s">
        <v>3155</v>
      </c>
      <c r="O1161" t="s">
        <v>43</v>
      </c>
      <c r="P1161" s="5" t="b">
        <v>0</v>
      </c>
      <c r="Q1161" t="s">
        <v>1311</v>
      </c>
      <c r="R1161" t="b">
        <v>0</v>
      </c>
      <c r="S1161" t="b">
        <v>0</v>
      </c>
      <c r="T1161" t="b">
        <v>0</v>
      </c>
      <c r="U1161" t="b">
        <v>1</v>
      </c>
      <c r="V1161" t="b">
        <v>0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1</v>
      </c>
      <c r="AF1161" t="str" cm="1">
        <f t="array" ref="AF1161">_xlfn.IFS(Y1161=TRUE,"THREATENED",Z1161=TRUE,"THREATENED",AA1161=TRUE,"THREATENED",AE1161=TRUE,"THREATENED",TRUE,"")</f>
        <v>THREATENED</v>
      </c>
      <c r="AH1161" t="s">
        <v>3156</v>
      </c>
      <c r="AI1161" t="b">
        <v>1</v>
      </c>
    </row>
    <row r="1162" spans="1:35" x14ac:dyDescent="0.3">
      <c r="A1162">
        <v>-73.957347760000005</v>
      </c>
      <c r="B1162">
        <v>40.797173409999999</v>
      </c>
      <c r="C1162" t="s">
        <v>3157</v>
      </c>
      <c r="D1162" t="s">
        <v>233</v>
      </c>
      <c r="E1162" t="str" cm="1">
        <f t="array" ref="E1162">_xlfn.IFS(D1162="05D", "Adjacent", D1162="07D", "Adjacent",D1162="06C","Adjacent",D1162="06E","Adjacent",TRUE,"")</f>
        <v/>
      </c>
      <c r="F1162" t="s">
        <v>48</v>
      </c>
      <c r="G1162">
        <v>10172018</v>
      </c>
      <c r="H1162" s="5">
        <v>1</v>
      </c>
      <c r="I1162" t="s">
        <v>39</v>
      </c>
      <c r="J1162" t="s">
        <v>40</v>
      </c>
      <c r="L1162" t="s">
        <v>55</v>
      </c>
      <c r="O1162" t="s">
        <v>43</v>
      </c>
      <c r="P1162" s="5" t="b">
        <v>0</v>
      </c>
      <c r="R1162" t="b">
        <v>1</v>
      </c>
      <c r="S1162" t="b">
        <v>0</v>
      </c>
      <c r="T1162" t="b">
        <v>0</v>
      </c>
      <c r="U1162" t="b">
        <v>0</v>
      </c>
      <c r="V1162" t="b">
        <v>0</v>
      </c>
      <c r="X1162" t="b">
        <v>0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1</v>
      </c>
      <c r="AE1162" t="b">
        <v>0</v>
      </c>
      <c r="AF1162" t="str" cm="1">
        <f t="array" ref="AF1162">_xlfn.IFS(Y1162=TRUE,"THREATENED",Z1162=TRUE,"THREATENED",AA1162=TRUE,"THREATENED",AE1162=TRUE,"THREATENED",TRUE,"")</f>
        <v/>
      </c>
      <c r="AH1162" t="s">
        <v>3158</v>
      </c>
      <c r="AI1162" t="b">
        <v>1</v>
      </c>
    </row>
    <row r="1163" spans="1:35" x14ac:dyDescent="0.3">
      <c r="A1163">
        <v>-73.970692929999998</v>
      </c>
      <c r="B1163">
        <v>40.772784110000003</v>
      </c>
      <c r="C1163" t="s">
        <v>3159</v>
      </c>
      <c r="D1163" t="s">
        <v>609</v>
      </c>
      <c r="E1163" t="str" cm="1">
        <f t="array" ref="E1163">_xlfn.IFS(D1163="05D", "Adjacent", D1163="07D", "Adjacent",D1163="06C","Adjacent",D1163="06E","Adjacent",TRUE,"")</f>
        <v/>
      </c>
      <c r="F1163" t="s">
        <v>48</v>
      </c>
      <c r="G1163">
        <v>10062018</v>
      </c>
      <c r="H1163" s="5">
        <v>6</v>
      </c>
      <c r="I1163" t="s">
        <v>54</v>
      </c>
      <c r="J1163" t="s">
        <v>40</v>
      </c>
      <c r="L1163" t="s">
        <v>55</v>
      </c>
      <c r="M1163" s="4" t="s">
        <v>3160</v>
      </c>
      <c r="O1163" t="s">
        <v>43</v>
      </c>
      <c r="P1163" s="5" t="b">
        <v>0</v>
      </c>
      <c r="R1163" t="b">
        <v>0</v>
      </c>
      <c r="S1163" t="b">
        <v>1</v>
      </c>
      <c r="T1163" t="b">
        <v>0</v>
      </c>
      <c r="U1163" t="b">
        <v>0</v>
      </c>
      <c r="V1163" t="b">
        <v>0</v>
      </c>
      <c r="W1163" s="4" t="s">
        <v>3161</v>
      </c>
      <c r="X1163" t="b">
        <v>1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str" cm="1">
        <f t="array" ref="AF1163">_xlfn.IFS(Y1163=TRUE,"THREATENED",Z1163=TRUE,"THREATENED",AA1163=TRUE,"THREATENED",AE1163=TRUE,"THREATENED",TRUE,"")</f>
        <v/>
      </c>
      <c r="AH1163" t="s">
        <v>3162</v>
      </c>
      <c r="AI1163" t="b">
        <v>0</v>
      </c>
    </row>
    <row r="1164" spans="1:35" x14ac:dyDescent="0.3">
      <c r="A1164">
        <v>-73.959070749999995</v>
      </c>
      <c r="B1164">
        <v>40.790667509999999</v>
      </c>
      <c r="C1164" t="s">
        <v>3163</v>
      </c>
      <c r="D1164" t="s">
        <v>75</v>
      </c>
      <c r="E1164" t="str" cm="1">
        <f t="array" ref="E1164">_xlfn.IFS(D1164="05D", "Adjacent", D1164="07D", "Adjacent",D1164="06C","Adjacent",D1164="06E","Adjacent",TRUE,"")</f>
        <v/>
      </c>
      <c r="F1164" t="s">
        <v>34</v>
      </c>
      <c r="G1164">
        <v>10172018</v>
      </c>
      <c r="H1164" s="5">
        <v>7</v>
      </c>
      <c r="I1164" t="s">
        <v>39</v>
      </c>
      <c r="J1164" t="s">
        <v>40</v>
      </c>
      <c r="L1164" t="s">
        <v>55</v>
      </c>
      <c r="O1164" t="s">
        <v>43</v>
      </c>
      <c r="P1164" s="5" t="b">
        <v>0</v>
      </c>
      <c r="Q1164" t="s">
        <v>823</v>
      </c>
      <c r="R1164" t="b">
        <v>0</v>
      </c>
      <c r="S1164" t="b">
        <v>0</v>
      </c>
      <c r="T1164" t="b">
        <v>1</v>
      </c>
      <c r="U1164" t="b">
        <v>0</v>
      </c>
      <c r="V1164" t="b">
        <v>0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1</v>
      </c>
      <c r="AF1164" t="str" cm="1">
        <f t="array" ref="AF1164">_xlfn.IFS(Y1164=TRUE,"THREATENED",Z1164=TRUE,"THREATENED",AA1164=TRUE,"THREATENED",AE1164=TRUE,"THREATENED",TRUE,"")</f>
        <v>THREATENED</v>
      </c>
      <c r="AH1164" t="s">
        <v>3164</v>
      </c>
      <c r="AI1164" t="b">
        <v>1</v>
      </c>
    </row>
    <row r="1165" spans="1:35" x14ac:dyDescent="0.3">
      <c r="A1165">
        <v>-73.968206710000004</v>
      </c>
      <c r="B1165">
        <v>40.777991120000003</v>
      </c>
      <c r="C1165" t="s">
        <v>3165</v>
      </c>
      <c r="D1165" t="s">
        <v>271</v>
      </c>
      <c r="E1165" t="str" cm="1">
        <f t="array" ref="E1165">_xlfn.IFS(D1165="05D", "Adjacent", D1165="07D", "Adjacent",D1165="06C","Adjacent",D1165="06E","Adjacent",TRUE,"")</f>
        <v/>
      </c>
      <c r="F1165" t="s">
        <v>34</v>
      </c>
      <c r="G1165">
        <v>10182018</v>
      </c>
      <c r="H1165" s="5">
        <v>5</v>
      </c>
      <c r="I1165" t="s">
        <v>39</v>
      </c>
      <c r="J1165" t="s">
        <v>40</v>
      </c>
      <c r="K1165" t="s">
        <v>41</v>
      </c>
      <c r="L1165" t="s">
        <v>42</v>
      </c>
      <c r="O1165" t="s">
        <v>43</v>
      </c>
      <c r="P1165" s="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s="4" t="s">
        <v>1433</v>
      </c>
      <c r="X1165" t="b">
        <v>0</v>
      </c>
      <c r="Y1165" t="b">
        <v>0</v>
      </c>
      <c r="Z1165" t="b">
        <v>0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str" cm="1">
        <f t="array" ref="AF1165">_xlfn.IFS(Y1165=TRUE,"THREATENED",Z1165=TRUE,"THREATENED",AA1165=TRUE,"THREATENED",AE1165=TRUE,"THREATENED",TRUE,"")</f>
        <v>THREATENED</v>
      </c>
      <c r="AG1165" t="s">
        <v>3166</v>
      </c>
      <c r="AH1165" t="s">
        <v>3167</v>
      </c>
      <c r="AI1165" t="b">
        <v>0</v>
      </c>
    </row>
    <row r="1166" spans="1:35" x14ac:dyDescent="0.3">
      <c r="A1166">
        <v>-73.980328270000001</v>
      </c>
      <c r="B1166">
        <v>40.768080990000001</v>
      </c>
      <c r="C1166" t="s">
        <v>3168</v>
      </c>
      <c r="D1166" t="s">
        <v>855</v>
      </c>
      <c r="E1166" t="str" cm="1">
        <f t="array" ref="E1166">_xlfn.IFS(D1166="05D", "Adjacent", D1166="07D", "Adjacent",D1166="06C","Adjacent",D1166="06E","Adjacent",TRUE,"")</f>
        <v/>
      </c>
      <c r="F1166" t="s">
        <v>34</v>
      </c>
      <c r="G1166">
        <v>10192018</v>
      </c>
      <c r="H1166" s="5">
        <v>9</v>
      </c>
      <c r="I1166" t="s">
        <v>39</v>
      </c>
      <c r="J1166" t="s">
        <v>40</v>
      </c>
      <c r="K1166" t="s">
        <v>84</v>
      </c>
      <c r="L1166" t="s">
        <v>103</v>
      </c>
      <c r="O1166" t="s">
        <v>43</v>
      </c>
      <c r="P1166" s="5" t="b">
        <v>0</v>
      </c>
      <c r="Q1166" t="s">
        <v>3169</v>
      </c>
      <c r="R1166" t="b">
        <v>0</v>
      </c>
      <c r="S1166" t="b">
        <v>0</v>
      </c>
      <c r="T1166" t="b">
        <v>0</v>
      </c>
      <c r="U1166" t="b">
        <v>0</v>
      </c>
      <c r="V1166" t="b">
        <v>1</v>
      </c>
      <c r="X1166" t="b">
        <v>0</v>
      </c>
      <c r="Y1166" t="b">
        <v>0</v>
      </c>
      <c r="Z1166" t="b">
        <v>0</v>
      </c>
      <c r="AA1166" t="b">
        <v>1</v>
      </c>
      <c r="AB1166" t="b">
        <v>0</v>
      </c>
      <c r="AC1166" t="b">
        <v>0</v>
      </c>
      <c r="AD1166" t="b">
        <v>1</v>
      </c>
      <c r="AE1166" t="b">
        <v>0</v>
      </c>
      <c r="AF1166" t="str" cm="1">
        <f t="array" ref="AF1166">_xlfn.IFS(Y1166=TRUE,"THREATENED",Z1166=TRUE,"THREATENED",AA1166=TRUE,"THREATENED",AE1166=TRUE,"THREATENED",TRUE,"")</f>
        <v>THREATENED</v>
      </c>
      <c r="AH1166" t="s">
        <v>3170</v>
      </c>
      <c r="AI1166" t="b">
        <v>1</v>
      </c>
    </row>
    <row r="1167" spans="1:35" x14ac:dyDescent="0.3">
      <c r="A1167">
        <v>-73.955326319999998</v>
      </c>
      <c r="B1167">
        <v>40.797559210000003</v>
      </c>
      <c r="C1167" t="s">
        <v>3171</v>
      </c>
      <c r="D1167" t="s">
        <v>439</v>
      </c>
      <c r="E1167" t="str" cm="1">
        <f t="array" ref="E1167">_xlfn.IFS(D1167="05D", "Adjacent", D1167="07D", "Adjacent",D1167="06C","Adjacent",D1167="06E","Adjacent",TRUE,"")</f>
        <v/>
      </c>
      <c r="F1167" t="s">
        <v>34</v>
      </c>
      <c r="G1167">
        <v>10132018</v>
      </c>
      <c r="H1167" s="5">
        <v>4</v>
      </c>
      <c r="I1167" t="s">
        <v>39</v>
      </c>
      <c r="J1167" t="s">
        <v>40</v>
      </c>
      <c r="K1167" t="s">
        <v>41</v>
      </c>
      <c r="L1167" t="s">
        <v>42</v>
      </c>
      <c r="O1167" t="s">
        <v>43</v>
      </c>
      <c r="P1167" s="5" t="b">
        <v>0</v>
      </c>
      <c r="R1167" t="b">
        <v>1</v>
      </c>
      <c r="S1167" t="b">
        <v>0</v>
      </c>
      <c r="T1167" t="b">
        <v>0</v>
      </c>
      <c r="U1167" t="b">
        <v>0</v>
      </c>
      <c r="V1167" t="b">
        <v>0</v>
      </c>
      <c r="X1167" t="b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1</v>
      </c>
      <c r="AF1167" t="str" cm="1">
        <f t="array" ref="AF1167">_xlfn.IFS(Y1167=TRUE,"THREATENED",Z1167=TRUE,"THREATENED",AA1167=TRUE,"THREATENED",AE1167=TRUE,"THREATENED",TRUE,"")</f>
        <v>THREATENED</v>
      </c>
      <c r="AH1167" t="s">
        <v>3172</v>
      </c>
      <c r="AI1167" t="b">
        <v>1</v>
      </c>
    </row>
    <row r="1168" spans="1:35" x14ac:dyDescent="0.3">
      <c r="A1168">
        <v>-73.980789819999998</v>
      </c>
      <c r="B1168">
        <v>40.768215820000002</v>
      </c>
      <c r="C1168" t="s">
        <v>3173</v>
      </c>
      <c r="D1168" t="s">
        <v>1780</v>
      </c>
      <c r="E1168" t="str" cm="1">
        <f t="array" ref="E1168">_xlfn.IFS(D1168="05D", "Adjacent", D1168="07D", "Adjacent",D1168="06C","Adjacent",D1168="06E","Adjacent",TRUE,"")</f>
        <v/>
      </c>
      <c r="F1168" t="s">
        <v>34</v>
      </c>
      <c r="G1168">
        <v>10142018</v>
      </c>
      <c r="H1168" s="5">
        <v>4</v>
      </c>
      <c r="I1168" t="s">
        <v>39</v>
      </c>
      <c r="J1168" t="s">
        <v>41</v>
      </c>
      <c r="K1168" t="s">
        <v>84</v>
      </c>
      <c r="L1168" t="s">
        <v>85</v>
      </c>
      <c r="O1168" t="s">
        <v>43</v>
      </c>
      <c r="P1168" s="5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1</v>
      </c>
      <c r="X1168" t="b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1</v>
      </c>
      <c r="AE1168" t="b">
        <v>0</v>
      </c>
      <c r="AF1168" t="str" cm="1">
        <f t="array" ref="AF1168">_xlfn.IFS(Y1168=TRUE,"THREATENED",Z1168=TRUE,"THREATENED",AA1168=TRUE,"THREATENED",AE1168=TRUE,"THREATENED",TRUE,"")</f>
        <v/>
      </c>
      <c r="AH1168" t="s">
        <v>3174</v>
      </c>
      <c r="AI1168" t="b">
        <v>1</v>
      </c>
    </row>
    <row r="1169" spans="1:35" x14ac:dyDescent="0.3">
      <c r="A1169">
        <v>-73.950777299999999</v>
      </c>
      <c r="B1169">
        <v>40.794918899999999</v>
      </c>
      <c r="C1169" t="s">
        <v>3175</v>
      </c>
      <c r="D1169" t="s">
        <v>446</v>
      </c>
      <c r="E1169" t="str" cm="1">
        <f t="array" ref="E1169">_xlfn.IFS(D1169="05D", "Adjacent", D1169="07D", "Adjacent",D1169="06C","Adjacent",D1169="06E","Adjacent",TRUE,"")</f>
        <v/>
      </c>
      <c r="F1169" t="s">
        <v>34</v>
      </c>
      <c r="G1169">
        <v>10132018</v>
      </c>
      <c r="H1169" s="5">
        <v>1</v>
      </c>
      <c r="I1169" t="s">
        <v>39</v>
      </c>
      <c r="J1169" t="s">
        <v>40</v>
      </c>
      <c r="K1169" t="s">
        <v>41</v>
      </c>
      <c r="L1169" t="s">
        <v>42</v>
      </c>
      <c r="O1169" t="s">
        <v>50</v>
      </c>
      <c r="P1169" s="5">
        <v>7</v>
      </c>
      <c r="R1169" t="b">
        <v>0</v>
      </c>
      <c r="S1169" t="b">
        <v>0</v>
      </c>
      <c r="T1169" t="b">
        <v>0</v>
      </c>
      <c r="U1169" t="b">
        <v>1</v>
      </c>
      <c r="V1169" t="b">
        <v>0</v>
      </c>
      <c r="W1169" s="4" t="s">
        <v>3176</v>
      </c>
      <c r="X1169" t="b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1</v>
      </c>
      <c r="AE1169" t="b">
        <v>0</v>
      </c>
      <c r="AF1169" t="str" cm="1">
        <f t="array" ref="AF1169">_xlfn.IFS(Y1169=TRUE,"THREATENED",Z1169=TRUE,"THREATENED",AA1169=TRUE,"THREATENED",AE1169=TRUE,"THREATENED",TRUE,"")</f>
        <v/>
      </c>
      <c r="AH1169" t="s">
        <v>3177</v>
      </c>
      <c r="AI1169" t="b">
        <v>0</v>
      </c>
    </row>
    <row r="1170" spans="1:35" x14ac:dyDescent="0.3">
      <c r="A1170">
        <v>-73.969676199999995</v>
      </c>
      <c r="B1170">
        <v>40.770488350000001</v>
      </c>
      <c r="C1170" t="s">
        <v>3178</v>
      </c>
      <c r="D1170" t="s">
        <v>199</v>
      </c>
      <c r="E1170" t="str" cm="1">
        <f t="array" ref="E1170">_xlfn.IFS(D1170="05D", "Adjacent", D1170="07D", "Adjacent",D1170="06C","Adjacent",D1170="06E","Adjacent",TRUE,"")</f>
        <v/>
      </c>
      <c r="F1170" t="s">
        <v>48</v>
      </c>
      <c r="G1170">
        <v>10172018</v>
      </c>
      <c r="H1170" s="5">
        <v>2</v>
      </c>
      <c r="I1170" t="s">
        <v>39</v>
      </c>
      <c r="J1170" t="s">
        <v>40</v>
      </c>
      <c r="K1170" t="s">
        <v>41</v>
      </c>
      <c r="L1170" t="s">
        <v>42</v>
      </c>
      <c r="O1170" t="s">
        <v>50</v>
      </c>
      <c r="P1170" s="5">
        <v>7</v>
      </c>
      <c r="Q1170" t="s">
        <v>3179</v>
      </c>
      <c r="R1170" t="b">
        <v>1</v>
      </c>
      <c r="S1170" t="b">
        <v>0</v>
      </c>
      <c r="T1170" t="b">
        <v>0</v>
      </c>
      <c r="U1170" t="b">
        <v>0</v>
      </c>
      <c r="V1170" t="b">
        <v>1</v>
      </c>
      <c r="X1170" t="b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1</v>
      </c>
      <c r="AE1170" t="b">
        <v>0</v>
      </c>
      <c r="AF1170" t="str" cm="1">
        <f t="array" ref="AF1170">_xlfn.IFS(Y1170=TRUE,"THREATENED",Z1170=TRUE,"THREATENED",AA1170=TRUE,"THREATENED",AE1170=TRUE,"THREATENED",TRUE,"")</f>
        <v/>
      </c>
      <c r="AH1170" t="s">
        <v>3180</v>
      </c>
      <c r="AI1170" t="b">
        <v>1</v>
      </c>
    </row>
    <row r="1171" spans="1:35" x14ac:dyDescent="0.3">
      <c r="A1171">
        <v>-73.963972679999998</v>
      </c>
      <c r="B1171">
        <v>40.78290835</v>
      </c>
      <c r="C1171" t="s">
        <v>3181</v>
      </c>
      <c r="D1171" t="s">
        <v>588</v>
      </c>
      <c r="E1171" t="str" cm="1">
        <f t="array" ref="E1171">_xlfn.IFS(D1171="05D", "Adjacent", D1171="07D", "Adjacent",D1171="06C","Adjacent",D1171="06E","Adjacent",TRUE,"")</f>
        <v/>
      </c>
      <c r="F1171" t="s">
        <v>34</v>
      </c>
      <c r="G1171">
        <v>10132018</v>
      </c>
      <c r="H1171" s="5">
        <v>1</v>
      </c>
      <c r="I1171" t="s">
        <v>39</v>
      </c>
      <c r="J1171" t="s">
        <v>40</v>
      </c>
      <c r="K1171" t="s">
        <v>117</v>
      </c>
      <c r="L1171" t="s">
        <v>118</v>
      </c>
      <c r="O1171" t="s">
        <v>43</v>
      </c>
      <c r="P1171" s="5" t="b">
        <v>0</v>
      </c>
      <c r="R1171" t="b">
        <v>1</v>
      </c>
      <c r="S1171" t="b">
        <v>0</v>
      </c>
      <c r="T1171" t="b">
        <v>0</v>
      </c>
      <c r="U1171" t="b">
        <v>0</v>
      </c>
      <c r="V1171" t="b">
        <v>0</v>
      </c>
      <c r="X1171" t="b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1</v>
      </c>
      <c r="AF1171" t="str" cm="1">
        <f t="array" ref="AF1171">_xlfn.IFS(Y1171=TRUE,"THREATENED",Z1171=TRUE,"THREATENED",AA1171=TRUE,"THREATENED",AE1171=TRUE,"THREATENED",TRUE,"")</f>
        <v>THREATENED</v>
      </c>
      <c r="AG1171" t="s">
        <v>3182</v>
      </c>
      <c r="AH1171" t="s">
        <v>3183</v>
      </c>
      <c r="AI1171" t="b">
        <v>1</v>
      </c>
    </row>
    <row r="1172" spans="1:35" x14ac:dyDescent="0.3">
      <c r="A1172">
        <v>-73.969039539999997</v>
      </c>
      <c r="B1172">
        <v>40.771128210000001</v>
      </c>
      <c r="C1172" t="s">
        <v>3184</v>
      </c>
      <c r="D1172" t="s">
        <v>1785</v>
      </c>
      <c r="E1172" t="str" cm="1">
        <f t="array" ref="E1172">_xlfn.IFS(D1172="05D", "Adjacent", D1172="07D", "Adjacent",D1172="06C","Adjacent",D1172="06E","Adjacent",TRUE,"")</f>
        <v/>
      </c>
      <c r="F1172" t="s">
        <v>34</v>
      </c>
      <c r="G1172">
        <v>10102018</v>
      </c>
      <c r="H1172" s="5">
        <v>1</v>
      </c>
      <c r="I1172" t="s">
        <v>39</v>
      </c>
      <c r="J1172" t="s">
        <v>40</v>
      </c>
      <c r="K1172" t="s">
        <v>117</v>
      </c>
      <c r="L1172" t="s">
        <v>118</v>
      </c>
      <c r="M1172" s="4" t="s">
        <v>3185</v>
      </c>
      <c r="O1172" t="s">
        <v>43</v>
      </c>
      <c r="P1172" s="5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1</v>
      </c>
      <c r="X1172" t="b">
        <v>0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1</v>
      </c>
      <c r="AE1172" t="b">
        <v>0</v>
      </c>
      <c r="AF1172" t="str" cm="1">
        <f t="array" ref="AF1172">_xlfn.IFS(Y1172=TRUE,"THREATENED",Z1172=TRUE,"THREATENED",AA1172=TRUE,"THREATENED",AE1172=TRUE,"THREATENED",TRUE,"")</f>
        <v/>
      </c>
      <c r="AH1172" t="s">
        <v>3186</v>
      </c>
      <c r="AI1172" t="b">
        <v>1</v>
      </c>
    </row>
    <row r="1173" spans="1:35" x14ac:dyDescent="0.3">
      <c r="A1173">
        <v>-73.966720600000002</v>
      </c>
      <c r="B1173">
        <v>40.777999360000003</v>
      </c>
      <c r="C1173" t="s">
        <v>3187</v>
      </c>
      <c r="D1173" t="s">
        <v>2220</v>
      </c>
      <c r="E1173" t="str" cm="1">
        <f t="array" ref="E1173">_xlfn.IFS(D1173="05D", "Adjacent", D1173="07D", "Adjacent",D1173="06C","Adjacent",D1173="06E","Adjacent",TRUE,"")</f>
        <v/>
      </c>
      <c r="F1173" t="s">
        <v>34</v>
      </c>
      <c r="G1173">
        <v>10172018</v>
      </c>
      <c r="H1173" s="5">
        <v>4</v>
      </c>
      <c r="I1173" t="s">
        <v>39</v>
      </c>
      <c r="J1173" t="s">
        <v>40</v>
      </c>
      <c r="K1173" t="s">
        <v>84</v>
      </c>
      <c r="L1173" t="s">
        <v>103</v>
      </c>
      <c r="O1173" t="s">
        <v>50</v>
      </c>
      <c r="P1173" s="5">
        <v>10</v>
      </c>
      <c r="Q1173" t="s">
        <v>3188</v>
      </c>
      <c r="R1173" t="b">
        <v>1</v>
      </c>
      <c r="S1173" t="b">
        <v>1</v>
      </c>
      <c r="T1173" t="b">
        <v>1</v>
      </c>
      <c r="U1173" t="b">
        <v>0</v>
      </c>
      <c r="V1173" t="b">
        <v>0</v>
      </c>
      <c r="X1173" t="b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1</v>
      </c>
      <c r="AE1173" t="b">
        <v>0</v>
      </c>
      <c r="AF1173" t="str" cm="1">
        <f t="array" ref="AF1173">_xlfn.IFS(Y1173=TRUE,"THREATENED",Z1173=TRUE,"THREATENED",AA1173=TRUE,"THREATENED",AE1173=TRUE,"THREATENED",TRUE,"")</f>
        <v/>
      </c>
      <c r="AH1173" t="s">
        <v>3189</v>
      </c>
      <c r="AI1173" t="b">
        <v>1</v>
      </c>
    </row>
    <row r="1174" spans="1:35" x14ac:dyDescent="0.3">
      <c r="A1174">
        <v>-73.952569909999994</v>
      </c>
      <c r="B1174">
        <v>40.793712579999998</v>
      </c>
      <c r="C1174" t="s">
        <v>3190</v>
      </c>
      <c r="D1174" t="s">
        <v>2056</v>
      </c>
      <c r="E1174" t="str" cm="1">
        <f t="array" ref="E1174">_xlfn.IFS(D1174="05D", "Adjacent", D1174="07D", "Adjacent",D1174="06C","Adjacent",D1174="06E","Adjacent",TRUE,"")</f>
        <v/>
      </c>
      <c r="F1174" t="s">
        <v>34</v>
      </c>
      <c r="G1174">
        <v>10142018</v>
      </c>
      <c r="H1174" s="5">
        <v>1</v>
      </c>
      <c r="I1174" t="s">
        <v>39</v>
      </c>
      <c r="J1174" t="s">
        <v>40</v>
      </c>
      <c r="K1174" t="s">
        <v>117</v>
      </c>
      <c r="L1174" t="s">
        <v>118</v>
      </c>
      <c r="O1174" t="s">
        <v>43</v>
      </c>
      <c r="P1174" s="5" t="b">
        <v>0</v>
      </c>
      <c r="Q1174" t="s">
        <v>3191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s="4" t="s">
        <v>3192</v>
      </c>
      <c r="X1174" t="b">
        <v>0</v>
      </c>
      <c r="Y1174" t="b">
        <v>0</v>
      </c>
      <c r="Z1174" t="b">
        <v>0</v>
      </c>
      <c r="AA1174" t="b">
        <v>0</v>
      </c>
      <c r="AB1174" t="b">
        <v>1</v>
      </c>
      <c r="AC1174" t="b">
        <v>0</v>
      </c>
      <c r="AD1174" t="b">
        <v>0</v>
      </c>
      <c r="AE1174" t="b">
        <v>1</v>
      </c>
      <c r="AF1174" t="str" cm="1">
        <f t="array" ref="AF1174">_xlfn.IFS(Y1174=TRUE,"THREATENED",Z1174=TRUE,"THREATENED",AA1174=TRUE,"THREATENED",AE1174=TRUE,"THREATENED",TRUE,"")</f>
        <v>THREATENED</v>
      </c>
      <c r="AH1174" t="s">
        <v>3193</v>
      </c>
      <c r="AI1174" t="b">
        <v>0</v>
      </c>
    </row>
    <row r="1175" spans="1:35" x14ac:dyDescent="0.3">
      <c r="A1175">
        <v>-73.980798269999994</v>
      </c>
      <c r="B1175">
        <v>40.767879600000001</v>
      </c>
      <c r="C1175" t="s">
        <v>3194</v>
      </c>
      <c r="D1175" t="s">
        <v>855</v>
      </c>
      <c r="E1175" t="str" cm="1">
        <f t="array" ref="E1175">_xlfn.IFS(D1175="05D", "Adjacent", D1175="07D", "Adjacent",D1175="06C","Adjacent",D1175="06E","Adjacent",TRUE,"")</f>
        <v/>
      </c>
      <c r="F1175" t="s">
        <v>34</v>
      </c>
      <c r="G1175">
        <v>10192018</v>
      </c>
      <c r="H1175" s="5">
        <v>1</v>
      </c>
      <c r="I1175" t="s">
        <v>39</v>
      </c>
      <c r="J1175" t="s">
        <v>40</v>
      </c>
      <c r="K1175" t="s">
        <v>84</v>
      </c>
      <c r="L1175" t="s">
        <v>103</v>
      </c>
      <c r="O1175" t="s">
        <v>43</v>
      </c>
      <c r="P1175" s="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1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1</v>
      </c>
      <c r="AE1175" t="b">
        <v>0</v>
      </c>
      <c r="AF1175" t="str" cm="1">
        <f t="array" ref="AF1175">_xlfn.IFS(Y1175=TRUE,"THREATENED",Z1175=TRUE,"THREATENED",AA1175=TRUE,"THREATENED",AE1175=TRUE,"THREATENED",TRUE,"")</f>
        <v/>
      </c>
      <c r="AH1175" t="s">
        <v>3195</v>
      </c>
      <c r="AI1175" t="b">
        <v>1</v>
      </c>
    </row>
    <row r="1176" spans="1:35" x14ac:dyDescent="0.3">
      <c r="A1176">
        <v>-73.958230670000006</v>
      </c>
      <c r="B1176">
        <v>40.79892684</v>
      </c>
      <c r="C1176" t="s">
        <v>3196</v>
      </c>
      <c r="D1176" t="s">
        <v>227</v>
      </c>
      <c r="E1176" t="str" cm="1">
        <f t="array" ref="E1176">_xlfn.IFS(D1176="05D", "Adjacent", D1176="07D", "Adjacent",D1176="06C","Adjacent",D1176="06E","Adjacent",TRUE,"")</f>
        <v/>
      </c>
      <c r="F1176" t="s">
        <v>48</v>
      </c>
      <c r="G1176">
        <v>10192018</v>
      </c>
      <c r="H1176" s="5">
        <v>8</v>
      </c>
      <c r="I1176" t="s">
        <v>39</v>
      </c>
      <c r="J1176" t="s">
        <v>40</v>
      </c>
      <c r="K1176" t="s">
        <v>84</v>
      </c>
      <c r="L1176" t="s">
        <v>103</v>
      </c>
      <c r="O1176" t="s">
        <v>43</v>
      </c>
      <c r="P1176" s="5" t="b">
        <v>0</v>
      </c>
      <c r="R1176" t="b">
        <v>0</v>
      </c>
      <c r="S1176" t="b">
        <v>0</v>
      </c>
      <c r="T1176" t="b">
        <v>1</v>
      </c>
      <c r="U1176" t="b">
        <v>0</v>
      </c>
      <c r="V1176" t="b">
        <v>1</v>
      </c>
      <c r="X1176" t="b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1</v>
      </c>
      <c r="AE1176" t="b">
        <v>1</v>
      </c>
      <c r="AF1176" t="str" cm="1">
        <f t="array" ref="AF1176">_xlfn.IFS(Y1176=TRUE,"THREATENED",Z1176=TRUE,"THREATENED",AA1176=TRUE,"THREATENED",AE1176=TRUE,"THREATENED",TRUE,"")</f>
        <v>THREATENED</v>
      </c>
      <c r="AH1176" t="s">
        <v>3197</v>
      </c>
      <c r="AI1176" t="b">
        <v>1</v>
      </c>
    </row>
    <row r="1177" spans="1:35" x14ac:dyDescent="0.3">
      <c r="A1177">
        <v>-73.967403309999995</v>
      </c>
      <c r="B1177">
        <v>40.776913290000003</v>
      </c>
      <c r="C1177" t="s">
        <v>3198</v>
      </c>
      <c r="D1177" t="s">
        <v>326</v>
      </c>
      <c r="E1177" t="str" cm="1">
        <f t="array" ref="E1177">_xlfn.IFS(D1177="05D", "Adjacent", D1177="07D", "Adjacent",D1177="06C","Adjacent",D1177="06E","Adjacent",TRUE,"")</f>
        <v/>
      </c>
      <c r="F1177" t="s">
        <v>34</v>
      </c>
      <c r="G1177">
        <v>10192018</v>
      </c>
      <c r="H1177" s="5">
        <v>2</v>
      </c>
      <c r="I1177" t="s">
        <v>39</v>
      </c>
      <c r="J1177" t="s">
        <v>40</v>
      </c>
      <c r="K1177" t="s">
        <v>41</v>
      </c>
      <c r="L1177" t="s">
        <v>42</v>
      </c>
      <c r="O1177" t="s">
        <v>43</v>
      </c>
      <c r="P1177" s="5" t="b">
        <v>0</v>
      </c>
      <c r="R1177" t="b">
        <v>1</v>
      </c>
      <c r="S1177" t="b">
        <v>0</v>
      </c>
      <c r="T1177" t="b">
        <v>0</v>
      </c>
      <c r="U1177" t="b">
        <v>0</v>
      </c>
      <c r="V1177" t="b">
        <v>0</v>
      </c>
      <c r="X1177" t="b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1</v>
      </c>
      <c r="AF1177" t="str" cm="1">
        <f t="array" ref="AF1177">_xlfn.IFS(Y1177=TRUE,"THREATENED",Z1177=TRUE,"THREATENED",AA1177=TRUE,"THREATENED",AE1177=TRUE,"THREATENED",TRUE,"")</f>
        <v>THREATENED</v>
      </c>
      <c r="AH1177" t="s">
        <v>3199</v>
      </c>
      <c r="AI1177" t="b">
        <v>1</v>
      </c>
    </row>
    <row r="1178" spans="1:35" x14ac:dyDescent="0.3">
      <c r="A1178">
        <v>-73.979333440000005</v>
      </c>
      <c r="B1178">
        <v>40.767414209999998</v>
      </c>
      <c r="C1178" t="s">
        <v>3200</v>
      </c>
      <c r="D1178" t="s">
        <v>1301</v>
      </c>
      <c r="E1178" t="str" cm="1">
        <f t="array" ref="E1178">_xlfn.IFS(D1178="05D", "Adjacent", D1178="07D", "Adjacent",D1178="06C","Adjacent",D1178="06E","Adjacent",TRUE,"")</f>
        <v/>
      </c>
      <c r="F1178" t="s">
        <v>34</v>
      </c>
      <c r="G1178">
        <v>10132018</v>
      </c>
      <c r="H1178" s="5">
        <v>2</v>
      </c>
      <c r="I1178" t="s">
        <v>39</v>
      </c>
      <c r="J1178" t="s">
        <v>41</v>
      </c>
      <c r="K1178" t="s">
        <v>84</v>
      </c>
      <c r="L1178" t="s">
        <v>85</v>
      </c>
      <c r="O1178" t="s">
        <v>43</v>
      </c>
      <c r="P1178" s="5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1</v>
      </c>
      <c r="W1178" s="4" t="s">
        <v>355</v>
      </c>
      <c r="X1178" t="b">
        <v>0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str" cm="1">
        <f t="array" ref="AF1178">_xlfn.IFS(Y1178=TRUE,"THREATENED",Z1178=TRUE,"THREATENED",AA1178=TRUE,"THREATENED",AE1178=TRUE,"THREATENED",TRUE,"")</f>
        <v/>
      </c>
      <c r="AH1178" t="s">
        <v>3201</v>
      </c>
      <c r="AI1178" t="b">
        <v>0</v>
      </c>
    </row>
    <row r="1179" spans="1:35" x14ac:dyDescent="0.3">
      <c r="A1179">
        <v>-73.966952980000002</v>
      </c>
      <c r="B1179">
        <v>40.787186419999998</v>
      </c>
      <c r="C1179" t="s">
        <v>3202</v>
      </c>
      <c r="D1179" t="s">
        <v>147</v>
      </c>
      <c r="E1179" t="str" cm="1">
        <f t="array" ref="E1179">_xlfn.IFS(D1179="05D", "Adjacent", D1179="07D", "Adjacent",D1179="06C","Adjacent",D1179="06E","Adjacent",TRUE,"")</f>
        <v/>
      </c>
      <c r="F1179" t="s">
        <v>48</v>
      </c>
      <c r="G1179">
        <v>10132018</v>
      </c>
      <c r="H1179" s="5">
        <v>5</v>
      </c>
      <c r="J1179" t="s">
        <v>40</v>
      </c>
      <c r="L1179" t="s">
        <v>55</v>
      </c>
      <c r="O1179" t="s">
        <v>43</v>
      </c>
      <c r="P1179" s="5" t="b">
        <v>0</v>
      </c>
      <c r="Q1179" t="s">
        <v>3203</v>
      </c>
      <c r="R1179" t="b">
        <v>1</v>
      </c>
      <c r="S1179" t="b">
        <v>0</v>
      </c>
      <c r="T1179" t="b">
        <v>1</v>
      </c>
      <c r="U1179" t="b">
        <v>0</v>
      </c>
      <c r="V1179" t="b">
        <v>0</v>
      </c>
      <c r="W1179" s="4" t="s">
        <v>3204</v>
      </c>
      <c r="X1179" t="b">
        <v>0</v>
      </c>
      <c r="Y1179" t="b">
        <v>0</v>
      </c>
      <c r="Z1179" t="b">
        <v>0</v>
      </c>
      <c r="AA1179" t="b">
        <v>1</v>
      </c>
      <c r="AB1179" t="b">
        <v>1</v>
      </c>
      <c r="AC1179" t="b">
        <v>0</v>
      </c>
      <c r="AD1179" t="b">
        <v>1</v>
      </c>
      <c r="AE1179" t="b">
        <v>0</v>
      </c>
      <c r="AF1179" t="str" cm="1">
        <f t="array" ref="AF1179">_xlfn.IFS(Y1179=TRUE,"THREATENED",Z1179=TRUE,"THREATENED",AA1179=TRUE,"THREATENED",AE1179=TRUE,"THREATENED",TRUE,"")</f>
        <v>THREATENED</v>
      </c>
      <c r="AG1179" t="s">
        <v>3205</v>
      </c>
      <c r="AH1179" t="s">
        <v>3206</v>
      </c>
      <c r="AI1179" t="b">
        <v>0</v>
      </c>
    </row>
    <row r="1180" spans="1:35" x14ac:dyDescent="0.3">
      <c r="A1180">
        <v>-73.957762970000005</v>
      </c>
      <c r="B1180">
        <v>40.78974608</v>
      </c>
      <c r="C1180" t="s">
        <v>3207</v>
      </c>
      <c r="D1180" t="s">
        <v>540</v>
      </c>
      <c r="E1180" t="str" cm="1">
        <f t="array" ref="E1180">_xlfn.IFS(D1180="05D", "Adjacent", D1180="07D", "Adjacent",D1180="06C","Adjacent",D1180="06E","Adjacent",TRUE,"")</f>
        <v/>
      </c>
      <c r="F1180" t="s">
        <v>34</v>
      </c>
      <c r="G1180">
        <v>10132018</v>
      </c>
      <c r="H1180" s="5">
        <v>1</v>
      </c>
      <c r="I1180" t="s">
        <v>54</v>
      </c>
      <c r="J1180" t="s">
        <v>40</v>
      </c>
      <c r="K1180" t="s">
        <v>41</v>
      </c>
      <c r="L1180" t="s">
        <v>42</v>
      </c>
      <c r="M1180" s="4" t="s">
        <v>541</v>
      </c>
      <c r="O1180" t="s">
        <v>43</v>
      </c>
      <c r="P1180" s="5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1</v>
      </c>
      <c r="X1180" t="b">
        <v>0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1</v>
      </c>
      <c r="AE1180" t="b">
        <v>0</v>
      </c>
      <c r="AF1180" t="str" cm="1">
        <f t="array" ref="AF1180">_xlfn.IFS(Y1180=TRUE,"THREATENED",Z1180=TRUE,"THREATENED",AA1180=TRUE,"THREATENED",AE1180=TRUE,"THREATENED",TRUE,"")</f>
        <v/>
      </c>
      <c r="AG1180" t="s">
        <v>3208</v>
      </c>
      <c r="AH1180" t="s">
        <v>3209</v>
      </c>
      <c r="AI1180" t="b">
        <v>1</v>
      </c>
    </row>
    <row r="1181" spans="1:35" x14ac:dyDescent="0.3">
      <c r="A1181">
        <v>-73.972806939999998</v>
      </c>
      <c r="B1181">
        <v>40.779445809999999</v>
      </c>
      <c r="C1181" t="s">
        <v>3210</v>
      </c>
      <c r="D1181" t="s">
        <v>949</v>
      </c>
      <c r="E1181" t="str" cm="1">
        <f t="array" ref="E1181">_xlfn.IFS(D1181="05D", "Adjacent", D1181="07D", "Adjacent",D1181="06C","Adjacent",D1181="06E","Adjacent",TRUE,"")</f>
        <v/>
      </c>
      <c r="F1181" t="s">
        <v>48</v>
      </c>
      <c r="G1181">
        <v>10072018</v>
      </c>
      <c r="H1181" s="5">
        <v>1</v>
      </c>
      <c r="I1181" t="s">
        <v>39</v>
      </c>
      <c r="J1181" t="s">
        <v>40</v>
      </c>
      <c r="L1181" t="s">
        <v>55</v>
      </c>
      <c r="M1181" s="4" t="s">
        <v>3211</v>
      </c>
      <c r="O1181" t="s">
        <v>43</v>
      </c>
      <c r="P1181" s="5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1</v>
      </c>
      <c r="W1181" s="4" t="s">
        <v>2134</v>
      </c>
      <c r="X1181" t="b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1</v>
      </c>
      <c r="AE1181" t="b">
        <v>0</v>
      </c>
      <c r="AF1181" t="str" cm="1">
        <f t="array" ref="AF1181">_xlfn.IFS(Y1181=TRUE,"THREATENED",Z1181=TRUE,"THREATENED",AA1181=TRUE,"THREATENED",AE1181=TRUE,"THREATENED",TRUE,"")</f>
        <v/>
      </c>
      <c r="AG1181" t="s">
        <v>3212</v>
      </c>
      <c r="AH1181" t="s">
        <v>3213</v>
      </c>
      <c r="AI1181" t="b">
        <v>0</v>
      </c>
    </row>
    <row r="1182" spans="1:35" x14ac:dyDescent="0.3">
      <c r="A1182">
        <v>-73.963483530000005</v>
      </c>
      <c r="B1182">
        <v>40.791824429999998</v>
      </c>
      <c r="C1182" t="s">
        <v>3214</v>
      </c>
      <c r="D1182" t="s">
        <v>398</v>
      </c>
      <c r="E1182" t="str" cm="1">
        <f t="array" ref="E1182">_xlfn.IFS(D1182="05D", "Adjacent", D1182="07D", "Adjacent",D1182="06C","Adjacent",D1182="06E","Adjacent",TRUE,"")</f>
        <v/>
      </c>
      <c r="F1182" t="s">
        <v>34</v>
      </c>
      <c r="G1182">
        <v>10172018</v>
      </c>
      <c r="H1182" s="5">
        <v>3</v>
      </c>
      <c r="I1182" t="s">
        <v>39</v>
      </c>
      <c r="J1182" t="s">
        <v>40</v>
      </c>
      <c r="K1182" t="s">
        <v>117</v>
      </c>
      <c r="L1182" t="s">
        <v>118</v>
      </c>
      <c r="O1182" t="s">
        <v>43</v>
      </c>
      <c r="P1182" s="5" t="b">
        <v>0</v>
      </c>
      <c r="R1182" t="b">
        <v>0</v>
      </c>
      <c r="S1182" t="b">
        <v>0</v>
      </c>
      <c r="T1182" t="b">
        <v>0</v>
      </c>
      <c r="U1182" t="b">
        <v>1</v>
      </c>
      <c r="V1182" t="b">
        <v>0</v>
      </c>
      <c r="X1182" t="b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str" cm="1">
        <f t="array" ref="AF1182">_xlfn.IFS(Y1182=TRUE,"THREATENED",Z1182=TRUE,"THREATENED",AA1182=TRUE,"THREATENED",AE1182=TRUE,"THREATENED",TRUE,"")</f>
        <v/>
      </c>
      <c r="AH1182" t="s">
        <v>3215</v>
      </c>
      <c r="AI1182" t="b">
        <v>1</v>
      </c>
    </row>
    <row r="1183" spans="1:35" x14ac:dyDescent="0.3">
      <c r="A1183">
        <v>-73.963481150000007</v>
      </c>
      <c r="B1183">
        <v>40.790705590000002</v>
      </c>
      <c r="C1183" t="s">
        <v>3216</v>
      </c>
      <c r="D1183" t="s">
        <v>911</v>
      </c>
      <c r="E1183" t="str" cm="1">
        <f t="array" ref="E1183">_xlfn.IFS(D1183="05D", "Adjacent", D1183="07D", "Adjacent",D1183="06C","Adjacent",D1183="06E","Adjacent",TRUE,"")</f>
        <v/>
      </c>
      <c r="F1183" t="s">
        <v>48</v>
      </c>
      <c r="G1183">
        <v>10072018</v>
      </c>
      <c r="H1183" s="5">
        <v>10</v>
      </c>
      <c r="I1183" t="s">
        <v>39</v>
      </c>
      <c r="J1183" t="s">
        <v>40</v>
      </c>
      <c r="L1183" t="s">
        <v>55</v>
      </c>
      <c r="O1183" t="s">
        <v>43</v>
      </c>
      <c r="P1183" s="5" t="b">
        <v>0</v>
      </c>
      <c r="R1183" t="b">
        <v>1</v>
      </c>
      <c r="S1183" t="b">
        <v>0</v>
      </c>
      <c r="T1183" t="b">
        <v>1</v>
      </c>
      <c r="U1183" t="b">
        <v>0</v>
      </c>
      <c r="V1183" t="b">
        <v>1</v>
      </c>
      <c r="X1183" t="b">
        <v>0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1</v>
      </c>
      <c r="AF1183" t="str" cm="1">
        <f t="array" ref="AF1183">_xlfn.IFS(Y1183=TRUE,"THREATENED",Z1183=TRUE,"THREATENED",AA1183=TRUE,"THREATENED",AE1183=TRUE,"THREATENED",TRUE,"")</f>
        <v>THREATENED</v>
      </c>
      <c r="AH1183" t="s">
        <v>3217</v>
      </c>
      <c r="AI1183" t="b">
        <v>1</v>
      </c>
    </row>
    <row r="1184" spans="1:35" x14ac:dyDescent="0.3">
      <c r="A1184">
        <v>-73.973188070000006</v>
      </c>
      <c r="B1184">
        <v>40.766002620000002</v>
      </c>
      <c r="C1184" t="s">
        <v>3218</v>
      </c>
      <c r="D1184" t="s">
        <v>779</v>
      </c>
      <c r="E1184" t="str" cm="1">
        <f t="array" ref="E1184">_xlfn.IFS(D1184="05D", "Adjacent", D1184="07D", "Adjacent",D1184="06C","Adjacent",D1184="06E","Adjacent",TRUE,"")</f>
        <v/>
      </c>
      <c r="F1184" t="s">
        <v>48</v>
      </c>
      <c r="G1184">
        <v>10062018</v>
      </c>
      <c r="H1184" s="5">
        <v>1</v>
      </c>
      <c r="I1184" t="s">
        <v>39</v>
      </c>
      <c r="J1184" t="s">
        <v>192</v>
      </c>
      <c r="L1184" t="s">
        <v>193</v>
      </c>
      <c r="O1184" t="s">
        <v>43</v>
      </c>
      <c r="P1184" s="5" t="b">
        <v>0</v>
      </c>
      <c r="R1184" t="b">
        <v>1</v>
      </c>
      <c r="S1184" t="b">
        <v>0</v>
      </c>
      <c r="T1184" t="b">
        <v>1</v>
      </c>
      <c r="U1184" t="b">
        <v>0</v>
      </c>
      <c r="V1184" t="b">
        <v>0</v>
      </c>
      <c r="X1184" t="b">
        <v>0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1</v>
      </c>
      <c r="AE1184" t="b">
        <v>0</v>
      </c>
      <c r="AF1184" t="str" cm="1">
        <f t="array" ref="AF1184">_xlfn.IFS(Y1184=TRUE,"THREATENED",Z1184=TRUE,"THREATENED",AA1184=TRUE,"THREATENED",AE1184=TRUE,"THREATENED",TRUE,"")</f>
        <v/>
      </c>
      <c r="AH1184" t="s">
        <v>3219</v>
      </c>
      <c r="AI1184" t="b">
        <v>1</v>
      </c>
    </row>
    <row r="1185" spans="1:35" x14ac:dyDescent="0.3">
      <c r="A1185">
        <v>-73.968746260000003</v>
      </c>
      <c r="B1185">
        <v>40.783898989999997</v>
      </c>
      <c r="C1185" t="s">
        <v>3220</v>
      </c>
      <c r="D1185" t="s">
        <v>335</v>
      </c>
      <c r="E1185" t="str" cm="1">
        <f t="array" ref="E1185">_xlfn.IFS(D1185="05D", "Adjacent", D1185="07D", "Adjacent",D1185="06C","Adjacent",D1185="06E","Adjacent",TRUE,"")</f>
        <v/>
      </c>
      <c r="F1185" t="s">
        <v>34</v>
      </c>
      <c r="G1185">
        <v>10142018</v>
      </c>
      <c r="H1185" s="5">
        <v>6</v>
      </c>
      <c r="J1185" t="s">
        <v>40</v>
      </c>
      <c r="K1185" t="s">
        <v>41</v>
      </c>
      <c r="L1185" t="s">
        <v>42</v>
      </c>
      <c r="O1185" t="s">
        <v>50</v>
      </c>
      <c r="P1185" s="5">
        <v>10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s="4" t="s">
        <v>355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str" cm="1">
        <f t="array" ref="AF1185">_xlfn.IFS(Y1185=TRUE,"THREATENED",Z1185=TRUE,"THREATENED",AA1185=TRUE,"THREATENED",AE1185=TRUE,"THREATENED",TRUE,"")</f>
        <v/>
      </c>
      <c r="AH1185" t="s">
        <v>3221</v>
      </c>
      <c r="AI1185" t="b">
        <v>0</v>
      </c>
    </row>
    <row r="1186" spans="1:35" x14ac:dyDescent="0.3">
      <c r="A1186">
        <v>-73.980169889999999</v>
      </c>
      <c r="B1186">
        <v>40.768372159999998</v>
      </c>
      <c r="C1186" t="s">
        <v>3222</v>
      </c>
      <c r="D1186" t="s">
        <v>219</v>
      </c>
      <c r="E1186" t="str" cm="1">
        <f t="array" ref="E1186">_xlfn.IFS(D1186="05D", "Adjacent", D1186="07D", "Adjacent",D1186="06C","Adjacent",D1186="06E","Adjacent",TRUE,"")</f>
        <v/>
      </c>
      <c r="F1186" t="s">
        <v>48</v>
      </c>
      <c r="G1186">
        <v>10102018</v>
      </c>
      <c r="H1186" s="5">
        <v>4</v>
      </c>
      <c r="I1186" t="s">
        <v>39</v>
      </c>
      <c r="J1186" t="s">
        <v>40</v>
      </c>
      <c r="L1186" t="s">
        <v>55</v>
      </c>
      <c r="O1186" t="s">
        <v>43</v>
      </c>
      <c r="P1186" s="5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1</v>
      </c>
      <c r="X1186" t="b">
        <v>0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1</v>
      </c>
      <c r="AE1186" t="b">
        <v>0</v>
      </c>
      <c r="AF1186" t="str" cm="1">
        <f t="array" ref="AF1186">_xlfn.IFS(Y1186=TRUE,"THREATENED",Z1186=TRUE,"THREATENED",AA1186=TRUE,"THREATENED",AE1186=TRUE,"THREATENED",TRUE,"")</f>
        <v/>
      </c>
      <c r="AH1186" t="s">
        <v>3223</v>
      </c>
      <c r="AI1186" t="b">
        <v>1</v>
      </c>
    </row>
    <row r="1187" spans="1:35" x14ac:dyDescent="0.3">
      <c r="A1187">
        <v>-73.958011150000004</v>
      </c>
      <c r="B1187">
        <v>40.798536599999998</v>
      </c>
      <c r="C1187" t="s">
        <v>3224</v>
      </c>
      <c r="D1187" t="s">
        <v>227</v>
      </c>
      <c r="E1187" t="str" cm="1">
        <f t="array" ref="E1187">_xlfn.IFS(D1187="05D", "Adjacent", D1187="07D", "Adjacent",D1187="06C","Adjacent",D1187="06E","Adjacent",TRUE,"")</f>
        <v/>
      </c>
      <c r="F1187" t="s">
        <v>48</v>
      </c>
      <c r="G1187">
        <v>10192018</v>
      </c>
      <c r="H1187" s="5">
        <v>5</v>
      </c>
      <c r="I1187" t="s">
        <v>39</v>
      </c>
      <c r="J1187" t="s">
        <v>40</v>
      </c>
      <c r="K1187" t="s">
        <v>117</v>
      </c>
      <c r="L1187" t="s">
        <v>118</v>
      </c>
      <c r="O1187" t="s">
        <v>43</v>
      </c>
      <c r="P1187" s="5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1</v>
      </c>
      <c r="X1187" t="b">
        <v>0</v>
      </c>
      <c r="Y1187" t="b">
        <v>0</v>
      </c>
      <c r="Z1187" t="b">
        <v>0</v>
      </c>
      <c r="AA1187" t="b">
        <v>0</v>
      </c>
      <c r="AB1187" t="b">
        <v>1</v>
      </c>
      <c r="AC1187" t="b">
        <v>1</v>
      </c>
      <c r="AD1187" t="b">
        <v>1</v>
      </c>
      <c r="AE1187" t="b">
        <v>0</v>
      </c>
      <c r="AF1187" t="str" cm="1">
        <f t="array" ref="AF1187">_xlfn.IFS(Y1187=TRUE,"THREATENED",Z1187=TRUE,"THREATENED",AA1187=TRUE,"THREATENED",AE1187=TRUE,"THREATENED",TRUE,"")</f>
        <v/>
      </c>
      <c r="AH1187" t="s">
        <v>3225</v>
      </c>
      <c r="AI1187" t="b">
        <v>1</v>
      </c>
    </row>
    <row r="1188" spans="1:35" x14ac:dyDescent="0.3">
      <c r="A1188">
        <v>-73.959086869999993</v>
      </c>
      <c r="B1188">
        <v>40.790604760000001</v>
      </c>
      <c r="C1188" t="s">
        <v>3226</v>
      </c>
      <c r="D1188" t="s">
        <v>75</v>
      </c>
      <c r="E1188" t="str" cm="1">
        <f t="array" ref="E1188">_xlfn.IFS(D1188="05D", "Adjacent", D1188="07D", "Adjacent",D1188="06C","Adjacent",D1188="06E","Adjacent",TRUE,"")</f>
        <v/>
      </c>
      <c r="F1188" t="s">
        <v>34</v>
      </c>
      <c r="G1188">
        <v>10172018</v>
      </c>
      <c r="H1188" s="5">
        <v>9</v>
      </c>
      <c r="I1188" t="s">
        <v>39</v>
      </c>
      <c r="J1188" t="s">
        <v>40</v>
      </c>
      <c r="L1188" t="s">
        <v>55</v>
      </c>
      <c r="O1188" t="s">
        <v>43</v>
      </c>
      <c r="P1188" s="5" t="b">
        <v>0</v>
      </c>
      <c r="Q1188" t="s">
        <v>823</v>
      </c>
      <c r="R1188" t="b">
        <v>0</v>
      </c>
      <c r="S1188" t="b">
        <v>0</v>
      </c>
      <c r="T1188" t="b">
        <v>0</v>
      </c>
      <c r="U1188" t="b">
        <v>1</v>
      </c>
      <c r="V1188" t="b">
        <v>1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1</v>
      </c>
      <c r="AF1188" t="str" cm="1">
        <f t="array" ref="AF1188">_xlfn.IFS(Y1188=TRUE,"THREATENED",Z1188=TRUE,"THREATENED",AA1188=TRUE,"THREATENED",AE1188=TRUE,"THREATENED",TRUE,"")</f>
        <v>THREATENED</v>
      </c>
      <c r="AH1188" t="s">
        <v>3227</v>
      </c>
      <c r="AI1188" t="b">
        <v>1</v>
      </c>
    </row>
    <row r="1189" spans="1:35" x14ac:dyDescent="0.3">
      <c r="A1189">
        <v>-73.976218770000003</v>
      </c>
      <c r="B1189">
        <v>40.773928300000001</v>
      </c>
      <c r="C1189" t="s">
        <v>3228</v>
      </c>
      <c r="D1189" t="s">
        <v>802</v>
      </c>
      <c r="E1189" t="str" cm="1">
        <f t="array" ref="E1189">_xlfn.IFS(D1189="05D", "Adjacent", D1189="07D", "Adjacent",D1189="06C","Adjacent",D1189="06E","Adjacent",TRUE,"")</f>
        <v/>
      </c>
      <c r="F1189" t="s">
        <v>34</v>
      </c>
      <c r="G1189">
        <v>10132018</v>
      </c>
      <c r="H1189" s="5">
        <v>8</v>
      </c>
      <c r="I1189" t="s">
        <v>54</v>
      </c>
      <c r="J1189" t="s">
        <v>41</v>
      </c>
      <c r="K1189" t="s">
        <v>749</v>
      </c>
      <c r="L1189" t="s">
        <v>3229</v>
      </c>
      <c r="O1189" t="s">
        <v>43</v>
      </c>
      <c r="P1189" s="5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1</v>
      </c>
      <c r="X1189" t="b">
        <v>0</v>
      </c>
      <c r="Y1189" t="b">
        <v>0</v>
      </c>
      <c r="Z1189" t="b">
        <v>0</v>
      </c>
      <c r="AA1189" t="b">
        <v>1</v>
      </c>
      <c r="AB1189" t="b">
        <v>0</v>
      </c>
      <c r="AC1189" t="b">
        <v>0</v>
      </c>
      <c r="AD1189" t="b">
        <v>1</v>
      </c>
      <c r="AE1189" t="b">
        <v>0</v>
      </c>
      <c r="AF1189" t="str" cm="1">
        <f t="array" ref="AF1189">_xlfn.IFS(Y1189=TRUE,"THREATENED",Z1189=TRUE,"THREATENED",AA1189=TRUE,"THREATENED",AE1189=TRUE,"THREATENED",TRUE,"")</f>
        <v>THREATENED</v>
      </c>
      <c r="AH1189" t="s">
        <v>3230</v>
      </c>
      <c r="AI1189" t="b">
        <v>1</v>
      </c>
    </row>
    <row r="1190" spans="1:35" x14ac:dyDescent="0.3">
      <c r="A1190">
        <v>-73.975699320000004</v>
      </c>
      <c r="B1190">
        <v>40.768195660000003</v>
      </c>
      <c r="C1190" t="s">
        <v>3231</v>
      </c>
      <c r="D1190" t="s">
        <v>230</v>
      </c>
      <c r="E1190" t="str" cm="1">
        <f t="array" ref="E1190">_xlfn.IFS(D1190="05D", "Adjacent", D1190="07D", "Adjacent",D1190="06C","Adjacent",D1190="06E","Adjacent",TRUE,"")</f>
        <v/>
      </c>
      <c r="F1190" t="s">
        <v>34</v>
      </c>
      <c r="G1190">
        <v>10082018</v>
      </c>
      <c r="H1190" s="5">
        <v>8</v>
      </c>
      <c r="I1190" t="s">
        <v>39</v>
      </c>
      <c r="J1190" t="s">
        <v>41</v>
      </c>
      <c r="L1190" t="s">
        <v>49</v>
      </c>
      <c r="O1190" t="s">
        <v>43</v>
      </c>
      <c r="P1190" s="5" t="b">
        <v>0</v>
      </c>
      <c r="R1190" t="b">
        <v>1</v>
      </c>
      <c r="S1190" t="b">
        <v>0</v>
      </c>
      <c r="T1190" t="b">
        <v>0</v>
      </c>
      <c r="U1190" t="b">
        <v>0</v>
      </c>
      <c r="V1190" t="b">
        <v>1</v>
      </c>
      <c r="X1190" t="b">
        <v>0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1</v>
      </c>
      <c r="AE1190" t="b">
        <v>0</v>
      </c>
      <c r="AF1190" t="str" cm="1">
        <f t="array" ref="AF1190">_xlfn.IFS(Y1190=TRUE,"THREATENED",Z1190=TRUE,"THREATENED",AA1190=TRUE,"THREATENED",AE1190=TRUE,"THREATENED",TRUE,"")</f>
        <v/>
      </c>
      <c r="AH1190" t="s">
        <v>3232</v>
      </c>
      <c r="AI1190" t="b">
        <v>1</v>
      </c>
    </row>
    <row r="1191" spans="1:35" x14ac:dyDescent="0.3">
      <c r="A1191">
        <v>-73.965772169999994</v>
      </c>
      <c r="B1191">
        <v>40.778534829999998</v>
      </c>
      <c r="C1191" t="s">
        <v>3233</v>
      </c>
      <c r="D1191" t="s">
        <v>520</v>
      </c>
      <c r="E1191" t="str" cm="1">
        <f t="array" ref="E1191">_xlfn.IFS(D1191="05D", "Adjacent", D1191="07D", "Adjacent",D1191="06C","Adjacent",D1191="06E","Adjacent",TRUE,"")</f>
        <v/>
      </c>
      <c r="F1191" t="s">
        <v>34</v>
      </c>
      <c r="G1191">
        <v>10132018</v>
      </c>
      <c r="H1191" s="5">
        <v>3</v>
      </c>
      <c r="I1191" t="s">
        <v>39</v>
      </c>
      <c r="J1191" t="s">
        <v>40</v>
      </c>
      <c r="L1191" t="s">
        <v>55</v>
      </c>
      <c r="O1191" t="s">
        <v>43</v>
      </c>
      <c r="P1191" s="5" t="b">
        <v>0</v>
      </c>
      <c r="R1191" t="b">
        <v>1</v>
      </c>
      <c r="S1191" t="b">
        <v>0</v>
      </c>
      <c r="T1191" t="b">
        <v>0</v>
      </c>
      <c r="U1191" t="b">
        <v>1</v>
      </c>
      <c r="V1191" t="b">
        <v>1</v>
      </c>
      <c r="X1191" t="b">
        <v>0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1</v>
      </c>
      <c r="AF1191" t="str" cm="1">
        <f t="array" ref="AF1191">_xlfn.IFS(Y1191=TRUE,"THREATENED",Z1191=TRUE,"THREATENED",AA1191=TRUE,"THREATENED",AE1191=TRUE,"THREATENED",TRUE,"")</f>
        <v>THREATENED</v>
      </c>
      <c r="AH1191" t="s">
        <v>3234</v>
      </c>
      <c r="AI1191" t="b">
        <v>1</v>
      </c>
    </row>
    <row r="1192" spans="1:35" x14ac:dyDescent="0.3">
      <c r="A1192">
        <v>-73.978281350000003</v>
      </c>
      <c r="B1192">
        <v>40.77157304</v>
      </c>
      <c r="C1192" t="s">
        <v>3235</v>
      </c>
      <c r="D1192" t="s">
        <v>874</v>
      </c>
      <c r="E1192" t="str" cm="1">
        <f t="array" ref="E1192">_xlfn.IFS(D1192="05D", "Adjacent", D1192="07D", "Adjacent",D1192="06C","Adjacent",D1192="06E","Adjacent",TRUE,"")</f>
        <v/>
      </c>
      <c r="F1192" t="s">
        <v>48</v>
      </c>
      <c r="G1192">
        <v>10062018</v>
      </c>
      <c r="H1192" s="5">
        <v>2</v>
      </c>
      <c r="I1192" t="s">
        <v>39</v>
      </c>
      <c r="J1192" t="s">
        <v>40</v>
      </c>
      <c r="K1192" t="s">
        <v>117</v>
      </c>
      <c r="L1192" t="s">
        <v>118</v>
      </c>
      <c r="O1192" t="s">
        <v>50</v>
      </c>
      <c r="P1192" s="5">
        <v>30</v>
      </c>
      <c r="Q1192" t="s">
        <v>206</v>
      </c>
      <c r="R1192" t="b">
        <v>0</v>
      </c>
      <c r="S1192" t="b">
        <v>1</v>
      </c>
      <c r="T1192" t="b">
        <v>1</v>
      </c>
      <c r="U1192" t="b">
        <v>0</v>
      </c>
      <c r="V1192" t="b">
        <v>0</v>
      </c>
      <c r="X1192" t="b">
        <v>0</v>
      </c>
      <c r="Y1192" t="b">
        <v>0</v>
      </c>
      <c r="Z1192" t="b">
        <v>0</v>
      </c>
      <c r="AA1192" t="b">
        <v>1</v>
      </c>
      <c r="AB1192" t="b">
        <v>0</v>
      </c>
      <c r="AC1192" t="b">
        <v>0</v>
      </c>
      <c r="AD1192" t="b">
        <v>0</v>
      </c>
      <c r="AE1192" t="b">
        <v>0</v>
      </c>
      <c r="AF1192" t="str" cm="1">
        <f t="array" ref="AF1192">_xlfn.IFS(Y1192=TRUE,"THREATENED",Z1192=TRUE,"THREATENED",AA1192=TRUE,"THREATENED",AE1192=TRUE,"THREATENED",TRUE,"")</f>
        <v>THREATENED</v>
      </c>
      <c r="AH1192" t="s">
        <v>3236</v>
      </c>
      <c r="AI1192" t="b">
        <v>1</v>
      </c>
    </row>
    <row r="1193" spans="1:35" x14ac:dyDescent="0.3">
      <c r="A1193">
        <v>-73.969497930000003</v>
      </c>
      <c r="B1193">
        <v>40.769466739999999</v>
      </c>
      <c r="C1193" t="s">
        <v>3237</v>
      </c>
      <c r="D1193" t="s">
        <v>1310</v>
      </c>
      <c r="E1193" t="str" cm="1">
        <f t="array" ref="E1193">_xlfn.IFS(D1193="05D", "Adjacent", D1193="07D", "Adjacent",D1193="06C","Adjacent",D1193="06E","Adjacent",TRUE,"")</f>
        <v/>
      </c>
      <c r="F1193" t="s">
        <v>34</v>
      </c>
      <c r="G1193">
        <v>10132018</v>
      </c>
      <c r="H1193" s="5">
        <v>2</v>
      </c>
      <c r="I1193" t="s">
        <v>39</v>
      </c>
      <c r="J1193" t="s">
        <v>40</v>
      </c>
      <c r="K1193" t="s">
        <v>84</v>
      </c>
      <c r="L1193" t="s">
        <v>103</v>
      </c>
      <c r="O1193" t="s">
        <v>43</v>
      </c>
      <c r="P1193" s="5" t="b">
        <v>0</v>
      </c>
      <c r="Q1193" t="s">
        <v>3238</v>
      </c>
      <c r="R1193" t="b">
        <v>1</v>
      </c>
      <c r="S1193" t="b">
        <v>0</v>
      </c>
      <c r="T1193" t="b">
        <v>0</v>
      </c>
      <c r="U1193" t="b">
        <v>0</v>
      </c>
      <c r="V1193" t="b">
        <v>0</v>
      </c>
      <c r="X1193" t="b">
        <v>0</v>
      </c>
      <c r="Y1193" t="b">
        <v>0</v>
      </c>
      <c r="Z1193" t="b">
        <v>0</v>
      </c>
      <c r="AA1193" t="b">
        <v>0</v>
      </c>
      <c r="AB1193" t="b">
        <v>1</v>
      </c>
      <c r="AC1193" t="b">
        <v>0</v>
      </c>
      <c r="AD1193" t="b">
        <v>0</v>
      </c>
      <c r="AE1193" t="b">
        <v>0</v>
      </c>
      <c r="AF1193" t="str" cm="1">
        <f t="array" ref="AF1193">_xlfn.IFS(Y1193=TRUE,"THREATENED",Z1193=TRUE,"THREATENED",AA1193=TRUE,"THREATENED",AE1193=TRUE,"THREATENED",TRUE,"")</f>
        <v/>
      </c>
      <c r="AH1193" t="s">
        <v>3239</v>
      </c>
      <c r="AI1193" t="b">
        <v>1</v>
      </c>
    </row>
    <row r="1194" spans="1:35" x14ac:dyDescent="0.3">
      <c r="A1194">
        <v>-73.961699969999998</v>
      </c>
      <c r="B1194">
        <v>40.795412689999999</v>
      </c>
      <c r="C1194" t="s">
        <v>3240</v>
      </c>
      <c r="D1194" t="s">
        <v>387</v>
      </c>
      <c r="E1194" t="str" cm="1">
        <f t="array" ref="E1194">_xlfn.IFS(D1194="05D", "Adjacent", D1194="07D", "Adjacent",D1194="06C","Adjacent",D1194="06E","Adjacent",TRUE,"")</f>
        <v/>
      </c>
      <c r="F1194" t="s">
        <v>48</v>
      </c>
      <c r="G1194">
        <v>10182018</v>
      </c>
      <c r="H1194" s="5">
        <v>2</v>
      </c>
      <c r="I1194" t="s">
        <v>54</v>
      </c>
      <c r="J1194" t="s">
        <v>40</v>
      </c>
      <c r="K1194" t="s">
        <v>84</v>
      </c>
      <c r="L1194" t="s">
        <v>103</v>
      </c>
      <c r="O1194" t="s">
        <v>50</v>
      </c>
      <c r="P1194" s="5">
        <v>15</v>
      </c>
      <c r="R1194" t="b">
        <v>0</v>
      </c>
      <c r="S1194" t="b">
        <v>0</v>
      </c>
      <c r="T1194" t="b">
        <v>0</v>
      </c>
      <c r="U1194" t="b">
        <v>1</v>
      </c>
      <c r="V1194" t="b">
        <v>0</v>
      </c>
      <c r="W1194" s="4" t="s">
        <v>1502</v>
      </c>
      <c r="X1194" t="b">
        <v>0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1</v>
      </c>
      <c r="AE1194" t="b">
        <v>0</v>
      </c>
      <c r="AF1194" t="str" cm="1">
        <f t="array" ref="AF1194">_xlfn.IFS(Y1194=TRUE,"THREATENED",Z1194=TRUE,"THREATENED",AA1194=TRUE,"THREATENED",AE1194=TRUE,"THREATENED",TRUE,"")</f>
        <v/>
      </c>
      <c r="AH1194" t="s">
        <v>3241</v>
      </c>
      <c r="AI1194" t="b">
        <v>0</v>
      </c>
    </row>
    <row r="1195" spans="1:35" x14ac:dyDescent="0.3">
      <c r="A1195">
        <v>-73.976296529999999</v>
      </c>
      <c r="B1195">
        <v>40.77511252</v>
      </c>
      <c r="C1195" t="s">
        <v>3242</v>
      </c>
      <c r="D1195" t="s">
        <v>167</v>
      </c>
      <c r="E1195" t="str" cm="1">
        <f t="array" ref="E1195">_xlfn.IFS(D1195="05D", "Adjacent", D1195="07D", "Adjacent",D1195="06C","Adjacent",D1195="06E","Adjacent",TRUE,"")</f>
        <v/>
      </c>
      <c r="F1195" t="s">
        <v>48</v>
      </c>
      <c r="G1195">
        <v>10062018</v>
      </c>
      <c r="H1195" s="5">
        <v>2</v>
      </c>
      <c r="I1195" t="s">
        <v>39</v>
      </c>
      <c r="J1195" t="s">
        <v>40</v>
      </c>
      <c r="K1195" t="s">
        <v>84</v>
      </c>
      <c r="L1195" t="s">
        <v>103</v>
      </c>
      <c r="O1195" t="s">
        <v>43</v>
      </c>
      <c r="P1195" s="5" t="b">
        <v>0</v>
      </c>
      <c r="Q1195" t="s">
        <v>852</v>
      </c>
      <c r="R1195" t="b">
        <v>1</v>
      </c>
      <c r="S1195" t="b">
        <v>0</v>
      </c>
      <c r="T1195" t="b">
        <v>0</v>
      </c>
      <c r="U1195" t="b">
        <v>0</v>
      </c>
      <c r="V1195" t="b">
        <v>0</v>
      </c>
      <c r="X1195" t="b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str" cm="1">
        <f t="array" ref="AF1195">_xlfn.IFS(Y1195=TRUE,"THREATENED",Z1195=TRUE,"THREATENED",AA1195=TRUE,"THREATENED",AE1195=TRUE,"THREATENED",TRUE,"")</f>
        <v/>
      </c>
      <c r="AH1195" t="s">
        <v>3243</v>
      </c>
      <c r="AI1195" t="b">
        <v>1</v>
      </c>
    </row>
    <row r="1196" spans="1:35" x14ac:dyDescent="0.3">
      <c r="A1196">
        <v>-73.961111880000004</v>
      </c>
      <c r="B1196">
        <v>40.795200790000003</v>
      </c>
      <c r="C1196" t="s">
        <v>3244</v>
      </c>
      <c r="D1196" t="s">
        <v>387</v>
      </c>
      <c r="E1196" t="str" cm="1">
        <f t="array" ref="E1196">_xlfn.IFS(D1196="05D", "Adjacent", D1196="07D", "Adjacent",D1196="06C","Adjacent",D1196="06E","Adjacent",TRUE,"")</f>
        <v/>
      </c>
      <c r="F1196" t="s">
        <v>34</v>
      </c>
      <c r="G1196">
        <v>10132018</v>
      </c>
      <c r="H1196" s="5">
        <v>1</v>
      </c>
      <c r="J1196" t="s">
        <v>40</v>
      </c>
      <c r="K1196" t="s">
        <v>41</v>
      </c>
      <c r="L1196" t="s">
        <v>42</v>
      </c>
      <c r="O1196" t="s">
        <v>43</v>
      </c>
      <c r="P1196" s="5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1</v>
      </c>
      <c r="W1196" s="4" t="s">
        <v>521</v>
      </c>
      <c r="X1196" t="b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1</v>
      </c>
      <c r="AD1196" t="b">
        <v>0</v>
      </c>
      <c r="AE1196" t="b">
        <v>0</v>
      </c>
      <c r="AF1196" t="str" cm="1">
        <f t="array" ref="AF1196">_xlfn.IFS(Y1196=TRUE,"THREATENED",Z1196=TRUE,"THREATENED",AA1196=TRUE,"THREATENED",AE1196=TRUE,"THREATENED",TRUE,"")</f>
        <v/>
      </c>
      <c r="AH1196" t="s">
        <v>3245</v>
      </c>
      <c r="AI1196" t="b">
        <v>0</v>
      </c>
    </row>
    <row r="1197" spans="1:35" x14ac:dyDescent="0.3">
      <c r="A1197">
        <v>-73.974870920000001</v>
      </c>
      <c r="B1197">
        <v>40.77608025</v>
      </c>
      <c r="C1197" t="s">
        <v>3246</v>
      </c>
      <c r="D1197" t="s">
        <v>268</v>
      </c>
      <c r="E1197" t="str" cm="1">
        <f t="array" ref="E1197">_xlfn.IFS(D1197="05D", "Adjacent", D1197="07D", "Adjacent",D1197="06C","Adjacent",D1197="06E","Adjacent",TRUE,"")</f>
        <v/>
      </c>
      <c r="F1197" t="s">
        <v>34</v>
      </c>
      <c r="G1197">
        <v>10142018</v>
      </c>
      <c r="H1197" s="5">
        <v>1</v>
      </c>
      <c r="I1197" t="s">
        <v>39</v>
      </c>
      <c r="J1197" t="s">
        <v>40</v>
      </c>
      <c r="L1197" t="s">
        <v>55</v>
      </c>
      <c r="M1197" s="4" t="s">
        <v>3247</v>
      </c>
      <c r="O1197" t="s">
        <v>50</v>
      </c>
      <c r="P1197" s="5">
        <v>10</v>
      </c>
      <c r="R1197" t="b">
        <v>0</v>
      </c>
      <c r="S1197" t="b">
        <v>0</v>
      </c>
      <c r="T1197" t="b">
        <v>1</v>
      </c>
      <c r="U1197" t="b">
        <v>0</v>
      </c>
      <c r="V1197" t="b">
        <v>0</v>
      </c>
      <c r="X1197" t="b">
        <v>1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1</v>
      </c>
      <c r="AF1197" t="str" cm="1">
        <f t="array" ref="AF1197">_xlfn.IFS(Y1197=TRUE,"THREATENED",Z1197=TRUE,"THREATENED",AA1197=TRUE,"THREATENED",AE1197=TRUE,"THREATENED",TRUE,"")</f>
        <v>THREATENED</v>
      </c>
      <c r="AH1197" t="s">
        <v>3248</v>
      </c>
      <c r="AI1197" t="b">
        <v>1</v>
      </c>
    </row>
    <row r="1198" spans="1:35" x14ac:dyDescent="0.3">
      <c r="A1198">
        <v>-73.959470830000001</v>
      </c>
      <c r="B1198">
        <v>40.791192979999998</v>
      </c>
      <c r="C1198" t="s">
        <v>3249</v>
      </c>
      <c r="D1198" t="s">
        <v>75</v>
      </c>
      <c r="E1198" t="str" cm="1">
        <f t="array" ref="E1198">_xlfn.IFS(D1198="05D", "Adjacent", D1198="07D", "Adjacent",D1198="06C","Adjacent",D1198="06E","Adjacent",TRUE,"")</f>
        <v/>
      </c>
      <c r="F1198" t="s">
        <v>48</v>
      </c>
      <c r="G1198">
        <v>10072018</v>
      </c>
      <c r="H1198" s="5">
        <v>7</v>
      </c>
      <c r="I1198" t="s">
        <v>39</v>
      </c>
      <c r="J1198" t="s">
        <v>40</v>
      </c>
      <c r="L1198" t="s">
        <v>55</v>
      </c>
      <c r="O1198" t="s">
        <v>50</v>
      </c>
      <c r="Q1198" t="s">
        <v>3250</v>
      </c>
      <c r="R1198" t="b">
        <v>0</v>
      </c>
      <c r="S1198" t="b">
        <v>0</v>
      </c>
      <c r="T1198" t="b">
        <v>1</v>
      </c>
      <c r="U1198" t="b">
        <v>0</v>
      </c>
      <c r="V1198" t="b">
        <v>0</v>
      </c>
      <c r="X1198" t="b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1</v>
      </c>
      <c r="AE1198" t="b">
        <v>0</v>
      </c>
      <c r="AF1198" t="str" cm="1">
        <f t="array" ref="AF1198">_xlfn.IFS(Y1198=TRUE,"THREATENED",Z1198=TRUE,"THREATENED",AA1198=TRUE,"THREATENED",AE1198=TRUE,"THREATENED",TRUE,"")</f>
        <v/>
      </c>
      <c r="AH1198" t="s">
        <v>3251</v>
      </c>
      <c r="AI1198" t="b">
        <v>1</v>
      </c>
    </row>
    <row r="1199" spans="1:35" x14ac:dyDescent="0.3">
      <c r="A1199">
        <v>-73.966280490000003</v>
      </c>
      <c r="B1199">
        <v>40.789028459999997</v>
      </c>
      <c r="C1199" t="s">
        <v>3252</v>
      </c>
      <c r="D1199" t="s">
        <v>174</v>
      </c>
      <c r="E1199" t="str" cm="1">
        <f t="array" ref="E1199">_xlfn.IFS(D1199="05D", "Adjacent", D1199="07D", "Adjacent",D1199="06C","Adjacent",D1199="06E","Adjacent",TRUE,"")</f>
        <v/>
      </c>
      <c r="F1199" t="s">
        <v>34</v>
      </c>
      <c r="G1199">
        <v>10072018</v>
      </c>
      <c r="H1199" s="5">
        <v>1</v>
      </c>
      <c r="I1199" t="s">
        <v>39</v>
      </c>
      <c r="J1199" t="s">
        <v>40</v>
      </c>
      <c r="K1199" t="s">
        <v>41</v>
      </c>
      <c r="L1199" t="s">
        <v>42</v>
      </c>
      <c r="O1199" t="s">
        <v>43</v>
      </c>
      <c r="P1199" s="5" t="b">
        <v>0</v>
      </c>
      <c r="R1199" t="b">
        <v>0</v>
      </c>
      <c r="S1199" t="b">
        <v>0</v>
      </c>
      <c r="T1199" t="b">
        <v>0</v>
      </c>
      <c r="U1199" t="b">
        <v>1</v>
      </c>
      <c r="V1199" t="b">
        <v>0</v>
      </c>
      <c r="X1199" t="b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1</v>
      </c>
      <c r="AE1199" t="b">
        <v>0</v>
      </c>
      <c r="AF1199" t="str" cm="1">
        <f t="array" ref="AF1199">_xlfn.IFS(Y1199=TRUE,"THREATENED",Z1199=TRUE,"THREATENED",AA1199=TRUE,"THREATENED",AE1199=TRUE,"THREATENED",TRUE,"")</f>
        <v/>
      </c>
      <c r="AH1199" t="s">
        <v>3253</v>
      </c>
      <c r="AI1199" t="b">
        <v>1</v>
      </c>
    </row>
    <row r="1200" spans="1:35" x14ac:dyDescent="0.3">
      <c r="A1200">
        <v>-73.976315920000005</v>
      </c>
      <c r="B1200">
        <v>40.770578530000002</v>
      </c>
      <c r="C1200" t="s">
        <v>3254</v>
      </c>
      <c r="D1200" t="s">
        <v>109</v>
      </c>
      <c r="E1200" t="str" cm="1">
        <f t="array" ref="E1200">_xlfn.IFS(D1200="05D", "Adjacent", D1200="07D", "Adjacent",D1200="06C","Adjacent",D1200="06E","Adjacent",TRUE,"")</f>
        <v/>
      </c>
      <c r="F1200" t="s">
        <v>48</v>
      </c>
      <c r="G1200">
        <v>10062018</v>
      </c>
      <c r="H1200" s="5">
        <v>7</v>
      </c>
      <c r="I1200" t="s">
        <v>39</v>
      </c>
      <c r="J1200" t="s">
        <v>40</v>
      </c>
      <c r="K1200" t="s">
        <v>41</v>
      </c>
      <c r="L1200" t="s">
        <v>42</v>
      </c>
      <c r="O1200" t="s">
        <v>43</v>
      </c>
      <c r="P1200" s="5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1</v>
      </c>
      <c r="X1200" t="b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1</v>
      </c>
      <c r="AE1200" t="b">
        <v>0</v>
      </c>
      <c r="AF1200" t="str" cm="1">
        <f t="array" ref="AF1200">_xlfn.IFS(Y1200=TRUE,"THREATENED",Z1200=TRUE,"THREATENED",AA1200=TRUE,"THREATENED",AE1200=TRUE,"THREATENED",TRUE,"")</f>
        <v/>
      </c>
      <c r="AH1200" t="s">
        <v>3255</v>
      </c>
      <c r="AI1200" t="b">
        <v>1</v>
      </c>
    </row>
    <row r="1201" spans="1:35" x14ac:dyDescent="0.3">
      <c r="A1201">
        <v>-73.970793749999999</v>
      </c>
      <c r="B1201">
        <v>40.772528270000002</v>
      </c>
      <c r="C1201" t="s">
        <v>3256</v>
      </c>
      <c r="D1201" t="s">
        <v>609</v>
      </c>
      <c r="E1201" t="str" cm="1">
        <f t="array" ref="E1201">_xlfn.IFS(D1201="05D", "Adjacent", D1201="07D", "Adjacent",D1201="06C","Adjacent",D1201="06E","Adjacent",TRUE,"")</f>
        <v/>
      </c>
      <c r="F1201" t="s">
        <v>34</v>
      </c>
      <c r="G1201">
        <v>10172018</v>
      </c>
      <c r="H1201" s="5">
        <v>7</v>
      </c>
      <c r="I1201" t="s">
        <v>39</v>
      </c>
      <c r="J1201" t="s">
        <v>192</v>
      </c>
      <c r="K1201" t="s">
        <v>84</v>
      </c>
      <c r="L1201" t="s">
        <v>628</v>
      </c>
      <c r="O1201" t="s">
        <v>43</v>
      </c>
      <c r="P1201" s="5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s="4" t="s">
        <v>3257</v>
      </c>
      <c r="X1201" t="b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1</v>
      </c>
      <c r="AE1201" t="b">
        <v>0</v>
      </c>
      <c r="AF1201" t="str" cm="1">
        <f t="array" ref="AF1201">_xlfn.IFS(Y1201=TRUE,"THREATENED",Z1201=TRUE,"THREATENED",AA1201=TRUE,"THREATENED",AE1201=TRUE,"THREATENED",TRUE,"")</f>
        <v/>
      </c>
      <c r="AH1201" t="s">
        <v>3258</v>
      </c>
      <c r="AI1201" t="b">
        <v>0</v>
      </c>
    </row>
    <row r="1202" spans="1:35" x14ac:dyDescent="0.3">
      <c r="A1202">
        <v>-73.954933740000001</v>
      </c>
      <c r="B1202">
        <v>40.79465527</v>
      </c>
      <c r="C1202" t="s">
        <v>3259</v>
      </c>
      <c r="D1202" t="s">
        <v>378</v>
      </c>
      <c r="E1202" t="str" cm="1">
        <f t="array" ref="E1202">_xlfn.IFS(D1202="05D", "Adjacent", D1202="07D", "Adjacent",D1202="06C","Adjacent",D1202="06E","Adjacent",TRUE,"")</f>
        <v/>
      </c>
      <c r="F1202" t="s">
        <v>34</v>
      </c>
      <c r="G1202">
        <v>10132018</v>
      </c>
      <c r="H1202" s="5">
        <v>1</v>
      </c>
      <c r="I1202" t="s">
        <v>39</v>
      </c>
      <c r="J1202" t="s">
        <v>40</v>
      </c>
      <c r="K1202" t="s">
        <v>41</v>
      </c>
      <c r="L1202" t="s">
        <v>42</v>
      </c>
      <c r="M1202" s="4" t="s">
        <v>3260</v>
      </c>
      <c r="O1202" t="s">
        <v>43</v>
      </c>
      <c r="P1202" s="5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1</v>
      </c>
      <c r="X1202" t="b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str" cm="1">
        <f t="array" ref="AF1202">_xlfn.IFS(Y1202=TRUE,"THREATENED",Z1202=TRUE,"THREATENED",AA1202=TRUE,"THREATENED",AE1202=TRUE,"THREATENED",TRUE,"")</f>
        <v/>
      </c>
      <c r="AH1202" t="s">
        <v>3261</v>
      </c>
      <c r="AI1202" t="b">
        <v>1</v>
      </c>
    </row>
    <row r="1203" spans="1:35" x14ac:dyDescent="0.3">
      <c r="A1203">
        <v>-73.976179220000006</v>
      </c>
      <c r="B1203">
        <v>40.774574549999997</v>
      </c>
      <c r="C1203" t="s">
        <v>3262</v>
      </c>
      <c r="D1203" t="s">
        <v>859</v>
      </c>
      <c r="E1203" t="str" cm="1">
        <f t="array" ref="E1203">_xlfn.IFS(D1203="05D", "Adjacent", D1203="07D", "Adjacent",D1203="06C","Adjacent",D1203="06E","Adjacent",TRUE,"")</f>
        <v/>
      </c>
      <c r="F1203" t="s">
        <v>48</v>
      </c>
      <c r="G1203">
        <v>10132018</v>
      </c>
      <c r="H1203" s="5">
        <v>9</v>
      </c>
      <c r="I1203" t="s">
        <v>54</v>
      </c>
      <c r="J1203" t="s">
        <v>41</v>
      </c>
      <c r="L1203" t="s">
        <v>49</v>
      </c>
      <c r="O1203" t="s">
        <v>43</v>
      </c>
      <c r="P1203" s="5" t="b">
        <v>0</v>
      </c>
      <c r="R1203" t="b">
        <v>1</v>
      </c>
      <c r="S1203" t="b">
        <v>0</v>
      </c>
      <c r="T1203" t="b">
        <v>0</v>
      </c>
      <c r="U1203" t="b">
        <v>0</v>
      </c>
      <c r="V1203" t="b">
        <v>0</v>
      </c>
      <c r="X1203" t="b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1</v>
      </c>
      <c r="AE1203" t="b">
        <v>0</v>
      </c>
      <c r="AF1203" t="str" cm="1">
        <f t="array" ref="AF1203">_xlfn.IFS(Y1203=TRUE,"THREATENED",Z1203=TRUE,"THREATENED",AA1203=TRUE,"THREATENED",AE1203=TRUE,"THREATENED",TRUE,"")</f>
        <v/>
      </c>
      <c r="AH1203" t="s">
        <v>3263</v>
      </c>
      <c r="AI1203" t="b">
        <v>1</v>
      </c>
    </row>
    <row r="1204" spans="1:35" x14ac:dyDescent="0.3">
      <c r="A1204">
        <v>-73.969320210000006</v>
      </c>
      <c r="B1204">
        <v>40.771043470000002</v>
      </c>
      <c r="C1204" t="s">
        <v>3264</v>
      </c>
      <c r="D1204" t="s">
        <v>2059</v>
      </c>
      <c r="E1204" t="str" cm="1">
        <f t="array" ref="E1204">_xlfn.IFS(D1204="05D", "Adjacent", D1204="07D", "Adjacent",D1204="06C","Adjacent",D1204="06E","Adjacent",TRUE,"")</f>
        <v/>
      </c>
      <c r="F1204" t="s">
        <v>48</v>
      </c>
      <c r="G1204">
        <v>10062018</v>
      </c>
      <c r="H1204" s="5">
        <v>1</v>
      </c>
      <c r="I1204" t="s">
        <v>39</v>
      </c>
      <c r="J1204" t="s">
        <v>40</v>
      </c>
      <c r="K1204" t="s">
        <v>84</v>
      </c>
      <c r="L1204" t="s">
        <v>103</v>
      </c>
      <c r="O1204" t="s">
        <v>43</v>
      </c>
      <c r="P1204" s="5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1</v>
      </c>
      <c r="X1204" t="b">
        <v>0</v>
      </c>
      <c r="Y1204" t="b">
        <v>0</v>
      </c>
      <c r="Z1204" t="b">
        <v>0</v>
      </c>
      <c r="AA1204" t="b">
        <v>0</v>
      </c>
      <c r="AB1204" t="b">
        <v>1</v>
      </c>
      <c r="AC1204" t="b">
        <v>0</v>
      </c>
      <c r="AD1204" t="b">
        <v>1</v>
      </c>
      <c r="AE1204" t="b">
        <v>0</v>
      </c>
      <c r="AF1204" t="str" cm="1">
        <f t="array" ref="AF1204">_xlfn.IFS(Y1204=TRUE,"THREATENED",Z1204=TRUE,"THREATENED",AA1204=TRUE,"THREATENED",AE1204=TRUE,"THREATENED",TRUE,"")</f>
        <v/>
      </c>
      <c r="AH1204" t="s">
        <v>3265</v>
      </c>
      <c r="AI1204" t="b">
        <v>1</v>
      </c>
    </row>
    <row r="1205" spans="1:35" x14ac:dyDescent="0.3">
      <c r="A1205">
        <v>-73.969951750000007</v>
      </c>
      <c r="B1205">
        <v>40.775316959999998</v>
      </c>
      <c r="C1205" t="s">
        <v>3266</v>
      </c>
      <c r="D1205" t="s">
        <v>275</v>
      </c>
      <c r="E1205" t="str" cm="1">
        <f t="array" ref="E1205">_xlfn.IFS(D1205="05D", "Adjacent", D1205="07D", "Adjacent",D1205="06C","Adjacent",D1205="06E","Adjacent",TRUE,"")</f>
        <v/>
      </c>
      <c r="F1205" t="s">
        <v>34</v>
      </c>
      <c r="G1205">
        <v>10082018</v>
      </c>
      <c r="H1205" s="5">
        <v>1</v>
      </c>
      <c r="I1205" t="s">
        <v>39</v>
      </c>
      <c r="J1205" t="s">
        <v>40</v>
      </c>
      <c r="L1205" t="s">
        <v>55</v>
      </c>
      <c r="O1205" t="s">
        <v>43</v>
      </c>
      <c r="P1205" s="5" t="b">
        <v>0</v>
      </c>
      <c r="R1205" t="b">
        <v>0</v>
      </c>
      <c r="S1205" t="b">
        <v>0</v>
      </c>
      <c r="T1205" t="b">
        <v>0</v>
      </c>
      <c r="U1205" t="b">
        <v>1</v>
      </c>
      <c r="V1205" t="b">
        <v>1</v>
      </c>
      <c r="X1205" t="b">
        <v>0</v>
      </c>
      <c r="Y1205" t="b">
        <v>0</v>
      </c>
      <c r="Z1205" t="b">
        <v>0</v>
      </c>
      <c r="AA1205" t="b">
        <v>0</v>
      </c>
      <c r="AB1205" t="b">
        <v>1</v>
      </c>
      <c r="AC1205" t="b">
        <v>1</v>
      </c>
      <c r="AD1205" t="b">
        <v>0</v>
      </c>
      <c r="AE1205" t="b">
        <v>0</v>
      </c>
      <c r="AF1205" t="str" cm="1">
        <f t="array" ref="AF1205">_xlfn.IFS(Y1205=TRUE,"THREATENED",Z1205=TRUE,"THREATENED",AA1205=TRUE,"THREATENED",AE1205=TRUE,"THREATENED",TRUE,"")</f>
        <v/>
      </c>
      <c r="AH1205" t="s">
        <v>3267</v>
      </c>
      <c r="AI1205" t="b">
        <v>1</v>
      </c>
    </row>
    <row r="1206" spans="1:35" x14ac:dyDescent="0.3">
      <c r="A1206">
        <v>-73.972889559999999</v>
      </c>
      <c r="B1206">
        <v>40.769937830000003</v>
      </c>
      <c r="C1206" t="s">
        <v>3268</v>
      </c>
      <c r="D1206" t="s">
        <v>524</v>
      </c>
      <c r="E1206" t="str" cm="1">
        <f t="array" ref="E1206">_xlfn.IFS(D1206="05D", "Adjacent", D1206="07D", "Adjacent",D1206="06C","Adjacent",D1206="06E","Adjacent",TRUE,"")</f>
        <v/>
      </c>
      <c r="F1206" t="s">
        <v>48</v>
      </c>
      <c r="G1206">
        <v>10062018</v>
      </c>
      <c r="H1206" s="5">
        <v>1</v>
      </c>
      <c r="I1206" t="s">
        <v>54</v>
      </c>
      <c r="J1206" t="s">
        <v>41</v>
      </c>
      <c r="K1206" t="s">
        <v>40</v>
      </c>
      <c r="L1206" t="s">
        <v>110</v>
      </c>
      <c r="O1206" t="s">
        <v>43</v>
      </c>
      <c r="P1206" s="5" t="b">
        <v>0</v>
      </c>
      <c r="R1206" t="b">
        <v>0</v>
      </c>
      <c r="S1206" t="b">
        <v>0</v>
      </c>
      <c r="T1206" t="b">
        <v>1</v>
      </c>
      <c r="U1206" t="b">
        <v>1</v>
      </c>
      <c r="V1206" t="b">
        <v>0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1</v>
      </c>
      <c r="AD1206" t="b">
        <v>0</v>
      </c>
      <c r="AE1206" t="b">
        <v>0</v>
      </c>
      <c r="AF1206" t="str" cm="1">
        <f t="array" ref="AF1206">_xlfn.IFS(Y1206=TRUE,"THREATENED",Z1206=TRUE,"THREATENED",AA1206=TRUE,"THREATENED",AE1206=TRUE,"THREATENED",TRUE,"")</f>
        <v/>
      </c>
      <c r="AH1206" t="s">
        <v>3269</v>
      </c>
      <c r="AI1206" t="b">
        <v>1</v>
      </c>
    </row>
    <row r="1207" spans="1:35" x14ac:dyDescent="0.3">
      <c r="A1207">
        <v>-73.970724500000003</v>
      </c>
      <c r="B1207">
        <v>40.778065660000003</v>
      </c>
      <c r="C1207" t="s">
        <v>3270</v>
      </c>
      <c r="D1207" t="s">
        <v>554</v>
      </c>
      <c r="E1207" t="str" cm="1">
        <f t="array" ref="E1207">_xlfn.IFS(D1207="05D", "Adjacent", D1207="07D", "Adjacent",D1207="06C","Adjacent",D1207="06E","Adjacent",TRUE,"")</f>
        <v/>
      </c>
      <c r="F1207" t="s">
        <v>48</v>
      </c>
      <c r="G1207">
        <v>10072018</v>
      </c>
      <c r="H1207" s="5">
        <v>6</v>
      </c>
      <c r="I1207" t="s">
        <v>39</v>
      </c>
      <c r="J1207" t="s">
        <v>40</v>
      </c>
      <c r="K1207" t="s">
        <v>41</v>
      </c>
      <c r="L1207" t="s">
        <v>42</v>
      </c>
      <c r="O1207" t="s">
        <v>43</v>
      </c>
      <c r="P1207" s="5" t="b">
        <v>0</v>
      </c>
      <c r="R1207" t="b">
        <v>0</v>
      </c>
      <c r="S1207" t="b">
        <v>0</v>
      </c>
      <c r="T1207" t="b">
        <v>0</v>
      </c>
      <c r="U1207" t="b">
        <v>1</v>
      </c>
      <c r="V1207" t="b">
        <v>1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1</v>
      </c>
      <c r="AE1207" t="b">
        <v>0</v>
      </c>
      <c r="AF1207" t="str" cm="1">
        <f t="array" ref="AF1207">_xlfn.IFS(Y1207=TRUE,"THREATENED",Z1207=TRUE,"THREATENED",AA1207=TRUE,"THREATENED",AE1207=TRUE,"THREATENED",TRUE,"")</f>
        <v/>
      </c>
      <c r="AH1207" t="s">
        <v>3271</v>
      </c>
      <c r="AI1207" t="b">
        <v>1</v>
      </c>
    </row>
    <row r="1208" spans="1:35" x14ac:dyDescent="0.3">
      <c r="A1208">
        <v>-73.976485010000005</v>
      </c>
      <c r="B1208">
        <v>40.773734070000003</v>
      </c>
      <c r="C1208" t="s">
        <v>3272</v>
      </c>
      <c r="D1208" t="s">
        <v>249</v>
      </c>
      <c r="E1208" t="str" cm="1">
        <f t="array" ref="E1208">_xlfn.IFS(D1208="05D", "Adjacent", D1208="07D", "Adjacent",D1208="06C","Adjacent",D1208="06E","Adjacent",TRUE,"")</f>
        <v/>
      </c>
      <c r="F1208" t="s">
        <v>48</v>
      </c>
      <c r="G1208">
        <v>10072018</v>
      </c>
      <c r="H1208" s="5">
        <v>7</v>
      </c>
      <c r="I1208" t="s">
        <v>54</v>
      </c>
      <c r="J1208" t="s">
        <v>40</v>
      </c>
      <c r="K1208" t="s">
        <v>192</v>
      </c>
      <c r="L1208" t="s">
        <v>354</v>
      </c>
      <c r="O1208" t="s">
        <v>50</v>
      </c>
      <c r="P1208" s="5">
        <v>8</v>
      </c>
      <c r="R1208" t="b">
        <v>0</v>
      </c>
      <c r="S1208" t="b">
        <v>0</v>
      </c>
      <c r="T1208" t="b">
        <v>0</v>
      </c>
      <c r="U1208" t="b">
        <v>1</v>
      </c>
      <c r="V1208" t="b">
        <v>0</v>
      </c>
      <c r="W1208" s="4" t="s">
        <v>3273</v>
      </c>
      <c r="X1208" t="b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1</v>
      </c>
      <c r="AE1208" t="b">
        <v>0</v>
      </c>
      <c r="AF1208" t="str" cm="1">
        <f t="array" ref="AF1208">_xlfn.IFS(Y1208=TRUE,"THREATENED",Z1208=TRUE,"THREATENED",AA1208=TRUE,"THREATENED",AE1208=TRUE,"THREATENED",TRUE,"")</f>
        <v/>
      </c>
      <c r="AH1208" t="s">
        <v>3274</v>
      </c>
      <c r="AI1208" t="b">
        <v>0</v>
      </c>
    </row>
    <row r="1209" spans="1:35" x14ac:dyDescent="0.3">
      <c r="A1209">
        <v>-73.953375640000004</v>
      </c>
      <c r="B1209">
        <v>40.794714450000001</v>
      </c>
      <c r="C1209" t="s">
        <v>3275</v>
      </c>
      <c r="D1209" t="s">
        <v>293</v>
      </c>
      <c r="E1209" t="str" cm="1">
        <f t="array" ref="E1209">_xlfn.IFS(D1209="05D", "Adjacent", D1209="07D", "Adjacent",D1209="06C","Adjacent",D1209="06E","Adjacent",TRUE,"")</f>
        <v/>
      </c>
      <c r="F1209" t="s">
        <v>34</v>
      </c>
      <c r="G1209">
        <v>10202018</v>
      </c>
      <c r="H1209" s="5">
        <v>2</v>
      </c>
      <c r="I1209" t="s">
        <v>39</v>
      </c>
      <c r="J1209" t="s">
        <v>40</v>
      </c>
      <c r="K1209" t="s">
        <v>41</v>
      </c>
      <c r="L1209" t="s">
        <v>42</v>
      </c>
      <c r="O1209" t="s">
        <v>43</v>
      </c>
      <c r="P1209" s="5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1</v>
      </c>
      <c r="X1209" t="b">
        <v>0</v>
      </c>
      <c r="Y1209" t="b">
        <v>0</v>
      </c>
      <c r="Z1209" t="b">
        <v>0</v>
      </c>
      <c r="AA1209" t="b">
        <v>1</v>
      </c>
      <c r="AB1209" t="b">
        <v>0</v>
      </c>
      <c r="AC1209" t="b">
        <v>0</v>
      </c>
      <c r="AD1209" t="b">
        <v>1</v>
      </c>
      <c r="AE1209" t="b">
        <v>0</v>
      </c>
      <c r="AF1209" t="str" cm="1">
        <f t="array" ref="AF1209">_xlfn.IFS(Y1209=TRUE,"THREATENED",Z1209=TRUE,"THREATENED",AA1209=TRUE,"THREATENED",AE1209=TRUE,"THREATENED",TRUE,"")</f>
        <v>THREATENED</v>
      </c>
      <c r="AH1209" t="s">
        <v>3276</v>
      </c>
      <c r="AI1209" t="b">
        <v>1</v>
      </c>
    </row>
    <row r="1210" spans="1:35" x14ac:dyDescent="0.3">
      <c r="A1210">
        <v>-73.966189220000004</v>
      </c>
      <c r="B1210">
        <v>40.783679810000002</v>
      </c>
      <c r="C1210" t="s">
        <v>3277</v>
      </c>
      <c r="D1210" t="s">
        <v>748</v>
      </c>
      <c r="E1210" t="str" cm="1">
        <f t="array" ref="E1210">_xlfn.IFS(D1210="05D", "Adjacent", D1210="07D", "Adjacent",D1210="06C","Adjacent",D1210="06E","Adjacent",TRUE,"")</f>
        <v/>
      </c>
      <c r="F1210" t="s">
        <v>34</v>
      </c>
      <c r="G1210">
        <v>10122018</v>
      </c>
      <c r="H1210" s="5">
        <v>6</v>
      </c>
      <c r="I1210" t="s">
        <v>39</v>
      </c>
      <c r="J1210" t="s">
        <v>40</v>
      </c>
      <c r="K1210" t="s">
        <v>168</v>
      </c>
      <c r="L1210" t="s">
        <v>169</v>
      </c>
      <c r="O1210" t="s">
        <v>43</v>
      </c>
      <c r="P1210" s="5" t="b">
        <v>0</v>
      </c>
      <c r="R1210" t="b">
        <v>1</v>
      </c>
      <c r="S1210" t="b">
        <v>0</v>
      </c>
      <c r="T1210" t="b">
        <v>0</v>
      </c>
      <c r="U1210" t="b">
        <v>0</v>
      </c>
      <c r="V1210" t="b">
        <v>0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1</v>
      </c>
      <c r="AF1210" t="str" cm="1">
        <f t="array" ref="AF1210">_xlfn.IFS(Y1210=TRUE,"THREATENED",Z1210=TRUE,"THREATENED",AA1210=TRUE,"THREATENED",AE1210=TRUE,"THREATENED",TRUE,"")</f>
        <v>THREATENED</v>
      </c>
      <c r="AH1210" t="s">
        <v>3278</v>
      </c>
      <c r="AI1210" t="b">
        <v>1</v>
      </c>
    </row>
    <row r="1211" spans="1:35" x14ac:dyDescent="0.3">
      <c r="A1211">
        <v>-73.977998380000002</v>
      </c>
      <c r="B1211">
        <v>40.767545210000002</v>
      </c>
      <c r="C1211" t="s">
        <v>3279</v>
      </c>
      <c r="D1211" t="s">
        <v>768</v>
      </c>
      <c r="E1211" t="str" cm="1">
        <f t="array" ref="E1211">_xlfn.IFS(D1211="05D", "Adjacent", D1211="07D", "Adjacent",D1211="06C","Adjacent",D1211="06E","Adjacent",TRUE,"")</f>
        <v/>
      </c>
      <c r="F1211" t="s">
        <v>48</v>
      </c>
      <c r="G1211">
        <v>10072018</v>
      </c>
      <c r="H1211" s="5">
        <v>2</v>
      </c>
      <c r="I1211" t="s">
        <v>39</v>
      </c>
      <c r="J1211" t="s">
        <v>40</v>
      </c>
      <c r="K1211" t="s">
        <v>117</v>
      </c>
      <c r="L1211" t="s">
        <v>118</v>
      </c>
      <c r="O1211" t="s">
        <v>50</v>
      </c>
      <c r="P1211" s="5">
        <v>6</v>
      </c>
      <c r="Q1211" t="s">
        <v>3280</v>
      </c>
      <c r="R1211" t="b">
        <v>0</v>
      </c>
      <c r="S1211" t="b">
        <v>1</v>
      </c>
      <c r="T1211" t="b">
        <v>1</v>
      </c>
      <c r="U1211" t="b">
        <v>0</v>
      </c>
      <c r="V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str" cm="1">
        <f t="array" ref="AF1211">_xlfn.IFS(Y1211=TRUE,"THREATENED",Z1211=TRUE,"THREATENED",AA1211=TRUE,"THREATENED",AE1211=TRUE,"THREATENED",TRUE,"")</f>
        <v/>
      </c>
      <c r="AH1211" t="s">
        <v>3281</v>
      </c>
      <c r="AI1211" t="b">
        <v>1</v>
      </c>
    </row>
    <row r="1212" spans="1:35" x14ac:dyDescent="0.3">
      <c r="A1212">
        <v>-73.979640970000005</v>
      </c>
      <c r="B1212">
        <v>40.767904989999998</v>
      </c>
      <c r="C1212" t="s">
        <v>3282</v>
      </c>
      <c r="D1212" t="s">
        <v>1301</v>
      </c>
      <c r="E1212" t="str" cm="1">
        <f t="array" ref="E1212">_xlfn.IFS(D1212="05D", "Adjacent", D1212="07D", "Adjacent",D1212="06C","Adjacent",D1212="06E","Adjacent",TRUE,"")</f>
        <v/>
      </c>
      <c r="F1212" t="s">
        <v>34</v>
      </c>
      <c r="G1212">
        <v>10132018</v>
      </c>
      <c r="H1212" s="5">
        <v>9</v>
      </c>
      <c r="I1212" t="s">
        <v>39</v>
      </c>
      <c r="J1212" t="s">
        <v>41</v>
      </c>
      <c r="K1212" t="s">
        <v>40</v>
      </c>
      <c r="L1212" t="s">
        <v>110</v>
      </c>
      <c r="O1212" t="s">
        <v>43</v>
      </c>
      <c r="P1212" s="5" t="b">
        <v>0</v>
      </c>
      <c r="R1212" t="b">
        <v>0</v>
      </c>
      <c r="S1212" t="b">
        <v>0</v>
      </c>
      <c r="T1212" t="b">
        <v>0</v>
      </c>
      <c r="U1212" t="b">
        <v>1</v>
      </c>
      <c r="V1212" t="b">
        <v>1</v>
      </c>
      <c r="X1212" t="b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str" cm="1">
        <f t="array" ref="AF1212">_xlfn.IFS(Y1212=TRUE,"THREATENED",Z1212=TRUE,"THREATENED",AA1212=TRUE,"THREATENED",AE1212=TRUE,"THREATENED",TRUE,"")</f>
        <v/>
      </c>
      <c r="AH1212" t="s">
        <v>3283</v>
      </c>
      <c r="AI1212" t="b">
        <v>1</v>
      </c>
    </row>
    <row r="1213" spans="1:35" x14ac:dyDescent="0.3">
      <c r="A1213">
        <v>-73.969142039999994</v>
      </c>
      <c r="B1213">
        <v>40.777349260000001</v>
      </c>
      <c r="C1213" t="s">
        <v>3284</v>
      </c>
      <c r="D1213" t="s">
        <v>150</v>
      </c>
      <c r="E1213" t="str" cm="1">
        <f t="array" ref="E1213">_xlfn.IFS(D1213="05D", "Adjacent", D1213="07D", "Adjacent",D1213="06C","Adjacent",D1213="06E","Adjacent",TRUE,"")</f>
        <v/>
      </c>
      <c r="F1213" t="s">
        <v>34</v>
      </c>
      <c r="G1213">
        <v>10082018</v>
      </c>
      <c r="H1213" s="5">
        <v>3</v>
      </c>
      <c r="I1213" t="s">
        <v>39</v>
      </c>
      <c r="J1213" t="s">
        <v>40</v>
      </c>
      <c r="L1213" t="s">
        <v>55</v>
      </c>
      <c r="O1213" t="s">
        <v>43</v>
      </c>
      <c r="P1213" s="5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1</v>
      </c>
      <c r="W1213" s="4" t="s">
        <v>122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1</v>
      </c>
      <c r="AE1213" t="b">
        <v>0</v>
      </c>
      <c r="AF1213" t="str" cm="1">
        <f t="array" ref="AF1213">_xlfn.IFS(Y1213=TRUE,"THREATENED",Z1213=TRUE,"THREATENED",AA1213=TRUE,"THREATENED",AE1213=TRUE,"THREATENED",TRUE,"")</f>
        <v/>
      </c>
      <c r="AH1213" t="s">
        <v>3285</v>
      </c>
      <c r="AI1213" t="b">
        <v>0</v>
      </c>
    </row>
    <row r="1214" spans="1:35" x14ac:dyDescent="0.3">
      <c r="A1214">
        <v>-73.959129860000004</v>
      </c>
      <c r="B1214">
        <v>40.791961239999999</v>
      </c>
      <c r="C1214" t="s">
        <v>3286</v>
      </c>
      <c r="D1214" t="s">
        <v>1214</v>
      </c>
      <c r="E1214" t="str" cm="1">
        <f t="array" ref="E1214">_xlfn.IFS(D1214="05D", "Adjacent", D1214="07D", "Adjacent",D1214="06C","Adjacent",D1214="06E","Adjacent",TRUE,"")</f>
        <v/>
      </c>
      <c r="F1214" t="s">
        <v>48</v>
      </c>
      <c r="G1214">
        <v>10142018</v>
      </c>
      <c r="H1214" s="5">
        <v>4</v>
      </c>
      <c r="I1214" t="s">
        <v>39</v>
      </c>
      <c r="J1214" t="s">
        <v>192</v>
      </c>
      <c r="K1214" t="s">
        <v>117</v>
      </c>
      <c r="L1214" t="s">
        <v>2945</v>
      </c>
      <c r="O1214" t="s">
        <v>43</v>
      </c>
      <c r="P1214" s="5" t="b">
        <v>0</v>
      </c>
      <c r="R1214" t="b">
        <v>1</v>
      </c>
      <c r="S1214" t="b">
        <v>0</v>
      </c>
      <c r="T1214" t="b">
        <v>0</v>
      </c>
      <c r="U1214" t="b">
        <v>1</v>
      </c>
      <c r="V1214" t="b">
        <v>0</v>
      </c>
      <c r="X1214" t="b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1</v>
      </c>
      <c r="AE1214" t="b">
        <v>0</v>
      </c>
      <c r="AF1214" t="str" cm="1">
        <f t="array" ref="AF1214">_xlfn.IFS(Y1214=TRUE,"THREATENED",Z1214=TRUE,"THREATENED",AA1214=TRUE,"THREATENED",AE1214=TRUE,"THREATENED",TRUE,"")</f>
        <v/>
      </c>
      <c r="AH1214" t="s">
        <v>3287</v>
      </c>
      <c r="AI1214" t="b">
        <v>1</v>
      </c>
    </row>
    <row r="1215" spans="1:35" x14ac:dyDescent="0.3">
      <c r="A1215">
        <v>-73.957253080000001</v>
      </c>
      <c r="B1215">
        <v>40.798746039999997</v>
      </c>
      <c r="C1215" t="s">
        <v>3288</v>
      </c>
      <c r="D1215" t="s">
        <v>382</v>
      </c>
      <c r="E1215" t="str" cm="1">
        <f t="array" ref="E1215">_xlfn.IFS(D1215="05D", "Adjacent", D1215="07D", "Adjacent",D1215="06C","Adjacent",D1215="06E","Adjacent",TRUE,"")</f>
        <v/>
      </c>
      <c r="F1215" t="s">
        <v>48</v>
      </c>
      <c r="G1215">
        <v>10102018</v>
      </c>
      <c r="H1215" s="5">
        <v>5</v>
      </c>
      <c r="I1215" t="s">
        <v>39</v>
      </c>
      <c r="J1215" t="s">
        <v>40</v>
      </c>
      <c r="K1215" t="s">
        <v>84</v>
      </c>
      <c r="L1215" t="s">
        <v>103</v>
      </c>
      <c r="O1215" t="s">
        <v>43</v>
      </c>
      <c r="P1215" s="5" t="b">
        <v>0</v>
      </c>
      <c r="R1215" t="b">
        <v>0</v>
      </c>
      <c r="S1215" t="b">
        <v>1</v>
      </c>
      <c r="T1215" t="b">
        <v>0</v>
      </c>
      <c r="U1215" t="b">
        <v>0</v>
      </c>
      <c r="V1215" t="b">
        <v>0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str" cm="1">
        <f t="array" ref="AF1215">_xlfn.IFS(Y1215=TRUE,"THREATENED",Z1215=TRUE,"THREATENED",AA1215=TRUE,"THREATENED",AE1215=TRUE,"THREATENED",TRUE,"")</f>
        <v/>
      </c>
      <c r="AH1215" t="s">
        <v>3289</v>
      </c>
      <c r="AI1215" t="b">
        <v>1</v>
      </c>
    </row>
    <row r="1216" spans="1:35" x14ac:dyDescent="0.3">
      <c r="A1216">
        <v>-73.958480350000002</v>
      </c>
      <c r="B1216">
        <v>40.793380210000002</v>
      </c>
      <c r="C1216" t="s">
        <v>3290</v>
      </c>
      <c r="D1216" t="s">
        <v>515</v>
      </c>
      <c r="E1216" t="str" cm="1">
        <f t="array" ref="E1216">_xlfn.IFS(D1216="05D", "Adjacent", D1216="07D", "Adjacent",D1216="06C","Adjacent",D1216="06E","Adjacent",TRUE,"")</f>
        <v/>
      </c>
      <c r="F1216" t="s">
        <v>34</v>
      </c>
      <c r="G1216">
        <v>10132018</v>
      </c>
      <c r="H1216" s="5">
        <v>1</v>
      </c>
      <c r="I1216" t="s">
        <v>39</v>
      </c>
      <c r="J1216" t="s">
        <v>40</v>
      </c>
      <c r="K1216" t="s">
        <v>84</v>
      </c>
      <c r="L1216" t="s">
        <v>103</v>
      </c>
      <c r="O1216" t="s">
        <v>50</v>
      </c>
      <c r="P1216" s="5">
        <v>12</v>
      </c>
      <c r="R1216" t="b">
        <v>0</v>
      </c>
      <c r="S1216" t="b">
        <v>0</v>
      </c>
      <c r="T1216" t="b">
        <v>1</v>
      </c>
      <c r="U1216" t="b">
        <v>0</v>
      </c>
      <c r="V1216" t="b">
        <v>0</v>
      </c>
      <c r="X1216" t="b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1</v>
      </c>
      <c r="AE1216" t="b">
        <v>0</v>
      </c>
      <c r="AF1216" t="str" cm="1">
        <f t="array" ref="AF1216">_xlfn.IFS(Y1216=TRUE,"THREATENED",Z1216=TRUE,"THREATENED",AA1216=TRUE,"THREATENED",AE1216=TRUE,"THREATENED",TRUE,"")</f>
        <v/>
      </c>
      <c r="AH1216" t="s">
        <v>3291</v>
      </c>
      <c r="AI1216" t="b">
        <v>1</v>
      </c>
    </row>
    <row r="1217" spans="1:35" x14ac:dyDescent="0.3">
      <c r="A1217">
        <v>-73.976845100000006</v>
      </c>
      <c r="B1217">
        <v>40.770943039999999</v>
      </c>
      <c r="C1217" t="s">
        <v>3292</v>
      </c>
      <c r="D1217" t="s">
        <v>109</v>
      </c>
      <c r="E1217" t="str" cm="1">
        <f t="array" ref="E1217">_xlfn.IFS(D1217="05D", "Adjacent", D1217="07D", "Adjacent",D1217="06C","Adjacent",D1217="06E","Adjacent",TRUE,"")</f>
        <v/>
      </c>
      <c r="F1217" t="s">
        <v>34</v>
      </c>
      <c r="G1217">
        <v>10102018</v>
      </c>
      <c r="H1217" s="5">
        <v>7</v>
      </c>
      <c r="I1217" t="s">
        <v>39</v>
      </c>
      <c r="J1217" t="s">
        <v>41</v>
      </c>
      <c r="K1217" t="s">
        <v>40</v>
      </c>
      <c r="L1217" t="s">
        <v>110</v>
      </c>
      <c r="O1217" t="s">
        <v>50</v>
      </c>
      <c r="P1217" s="5">
        <v>13</v>
      </c>
      <c r="R1217" t="b">
        <v>0</v>
      </c>
      <c r="S1217" t="b">
        <v>1</v>
      </c>
      <c r="T1217" t="b">
        <v>0</v>
      </c>
      <c r="U1217" t="b">
        <v>0</v>
      </c>
      <c r="V1217" t="b">
        <v>0</v>
      </c>
      <c r="X1217" t="b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str" cm="1">
        <f t="array" ref="AF1217">_xlfn.IFS(Y1217=TRUE,"THREATENED",Z1217=TRUE,"THREATENED",AA1217=TRUE,"THREATENED",AE1217=TRUE,"THREATENED",TRUE,"")</f>
        <v/>
      </c>
      <c r="AH1217" t="s">
        <v>3293</v>
      </c>
      <c r="AI1217" t="b">
        <v>1</v>
      </c>
    </row>
    <row r="1218" spans="1:35" x14ac:dyDescent="0.3">
      <c r="A1218">
        <v>-73.952792479999999</v>
      </c>
      <c r="B1218">
        <v>40.793436630000002</v>
      </c>
      <c r="C1218" t="s">
        <v>3294</v>
      </c>
      <c r="D1218" t="s">
        <v>936</v>
      </c>
      <c r="E1218" t="str" cm="1">
        <f t="array" ref="E1218">_xlfn.IFS(D1218="05D", "Adjacent", D1218="07D", "Adjacent",D1218="06C","Adjacent",D1218="06E","Adjacent",TRUE,"")</f>
        <v/>
      </c>
      <c r="F1218" t="s">
        <v>48</v>
      </c>
      <c r="G1218">
        <v>10102018</v>
      </c>
      <c r="H1218" s="5">
        <v>4</v>
      </c>
      <c r="I1218" t="s">
        <v>39</v>
      </c>
      <c r="J1218" t="s">
        <v>40</v>
      </c>
      <c r="L1218" t="s">
        <v>55</v>
      </c>
      <c r="O1218" t="s">
        <v>50</v>
      </c>
      <c r="P1218" s="5">
        <v>50</v>
      </c>
      <c r="Q1218" t="s">
        <v>466</v>
      </c>
      <c r="R1218" t="b">
        <v>0</v>
      </c>
      <c r="S1218" t="b">
        <v>0</v>
      </c>
      <c r="T1218" t="b">
        <v>1</v>
      </c>
      <c r="U1218" t="b">
        <v>0</v>
      </c>
      <c r="V1218" t="b">
        <v>0</v>
      </c>
      <c r="X1218" t="b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1</v>
      </c>
      <c r="AE1218" t="b">
        <v>0</v>
      </c>
      <c r="AF1218" t="str" cm="1">
        <f t="array" ref="AF1218">_xlfn.IFS(Y1218=TRUE,"THREATENED",Z1218=TRUE,"THREATENED",AA1218=TRUE,"THREATENED",AE1218=TRUE,"THREATENED",TRUE,"")</f>
        <v/>
      </c>
      <c r="AH1218" t="s">
        <v>3295</v>
      </c>
      <c r="AI1218" t="b">
        <v>1</v>
      </c>
    </row>
    <row r="1219" spans="1:35" x14ac:dyDescent="0.3">
      <c r="A1219">
        <v>-73.972909029999997</v>
      </c>
      <c r="B1219">
        <v>40.779434010000003</v>
      </c>
      <c r="C1219" t="s">
        <v>3296</v>
      </c>
      <c r="D1219" t="s">
        <v>949</v>
      </c>
      <c r="E1219" t="str" cm="1">
        <f t="array" ref="E1219">_xlfn.IFS(D1219="05D", "Adjacent", D1219="07D", "Adjacent",D1219="06C","Adjacent",D1219="06E","Adjacent",TRUE,"")</f>
        <v/>
      </c>
      <c r="F1219" t="s">
        <v>48</v>
      </c>
      <c r="G1219">
        <v>10072018</v>
      </c>
      <c r="H1219" s="5">
        <v>2</v>
      </c>
      <c r="I1219" t="s">
        <v>39</v>
      </c>
      <c r="J1219" t="s">
        <v>40</v>
      </c>
      <c r="L1219" t="s">
        <v>55</v>
      </c>
      <c r="O1219" t="s">
        <v>43</v>
      </c>
      <c r="P1219" s="5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1</v>
      </c>
      <c r="X1219" t="b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1</v>
      </c>
      <c r="AE1219" t="b">
        <v>0</v>
      </c>
      <c r="AF1219" t="str" cm="1">
        <f t="array" ref="AF1219">_xlfn.IFS(Y1219=TRUE,"THREATENED",Z1219=TRUE,"THREATENED",AA1219=TRUE,"THREATENED",AE1219=TRUE,"THREATENED",TRUE,"")</f>
        <v/>
      </c>
      <c r="AG1219" t="s">
        <v>3212</v>
      </c>
      <c r="AH1219" t="s">
        <v>3297</v>
      </c>
      <c r="AI1219" t="b">
        <v>1</v>
      </c>
    </row>
    <row r="1220" spans="1:35" x14ac:dyDescent="0.3">
      <c r="A1220">
        <v>-73.967775149999994</v>
      </c>
      <c r="B1220">
        <v>40.779099010000003</v>
      </c>
      <c r="C1220" t="s">
        <v>3298</v>
      </c>
      <c r="D1220" t="s">
        <v>215</v>
      </c>
      <c r="E1220" t="str" cm="1">
        <f t="array" ref="E1220">_xlfn.IFS(D1220="05D", "Adjacent", D1220="07D", "Adjacent",D1220="06C","Adjacent",D1220="06E","Adjacent",TRUE,"")</f>
        <v/>
      </c>
      <c r="F1220" t="s">
        <v>48</v>
      </c>
      <c r="G1220">
        <v>10172018</v>
      </c>
      <c r="H1220" s="5">
        <v>11</v>
      </c>
      <c r="I1220" t="s">
        <v>39</v>
      </c>
      <c r="J1220" t="s">
        <v>40</v>
      </c>
      <c r="L1220" t="s">
        <v>55</v>
      </c>
      <c r="O1220" t="s">
        <v>43</v>
      </c>
      <c r="P1220" s="5" t="b">
        <v>0</v>
      </c>
      <c r="Q1220" t="s">
        <v>3016</v>
      </c>
      <c r="R1220" t="b">
        <v>1</v>
      </c>
      <c r="S1220" t="b">
        <v>0</v>
      </c>
      <c r="T1220" t="b">
        <v>0</v>
      </c>
      <c r="U1220" t="b">
        <v>0</v>
      </c>
      <c r="V1220" t="b">
        <v>0</v>
      </c>
      <c r="X1220" t="b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1</v>
      </c>
      <c r="AE1220" t="b">
        <v>0</v>
      </c>
      <c r="AF1220" t="str" cm="1">
        <f t="array" ref="AF1220">_xlfn.IFS(Y1220=TRUE,"THREATENED",Z1220=TRUE,"THREATENED",AA1220=TRUE,"THREATENED",AE1220=TRUE,"THREATENED",TRUE,"")</f>
        <v/>
      </c>
      <c r="AH1220" t="s">
        <v>3299</v>
      </c>
      <c r="AI1220" t="b">
        <v>1</v>
      </c>
    </row>
    <row r="1221" spans="1:35" x14ac:dyDescent="0.3">
      <c r="A1221">
        <v>-73.979082259999998</v>
      </c>
      <c r="B1221">
        <v>40.771446660000002</v>
      </c>
      <c r="C1221" t="s">
        <v>3300</v>
      </c>
      <c r="D1221" t="s">
        <v>342</v>
      </c>
      <c r="E1221" t="str" cm="1">
        <f t="array" ref="E1221">_xlfn.IFS(D1221="05D", "Adjacent", D1221="07D", "Adjacent",D1221="06C","Adjacent",D1221="06E","Adjacent",TRUE,"")</f>
        <v/>
      </c>
      <c r="F1221" t="s">
        <v>48</v>
      </c>
      <c r="G1221">
        <v>10062018</v>
      </c>
      <c r="H1221" s="5">
        <v>3</v>
      </c>
      <c r="I1221" t="s">
        <v>54</v>
      </c>
      <c r="J1221" t="s">
        <v>41</v>
      </c>
      <c r="L1221" t="s">
        <v>49</v>
      </c>
      <c r="O1221" t="s">
        <v>50</v>
      </c>
      <c r="P1221" s="5">
        <v>8</v>
      </c>
      <c r="R1221" t="b">
        <v>0</v>
      </c>
      <c r="S1221" t="b">
        <v>0</v>
      </c>
      <c r="T1221" t="b">
        <v>1</v>
      </c>
      <c r="U1221" t="b">
        <v>1</v>
      </c>
      <c r="V1221" t="b">
        <v>0</v>
      </c>
      <c r="X1221" t="b">
        <v>0</v>
      </c>
      <c r="Y1221" t="b">
        <v>0</v>
      </c>
      <c r="Z1221" t="b">
        <v>0</v>
      </c>
      <c r="AA1221" t="b">
        <v>1</v>
      </c>
      <c r="AB1221" t="b">
        <v>0</v>
      </c>
      <c r="AC1221" t="b">
        <v>0</v>
      </c>
      <c r="AD1221" t="b">
        <v>0</v>
      </c>
      <c r="AE1221" t="b">
        <v>1</v>
      </c>
      <c r="AF1221" t="str" cm="1">
        <f t="array" ref="AF1221">_xlfn.IFS(Y1221=TRUE,"THREATENED",Z1221=TRUE,"THREATENED",AA1221=TRUE,"THREATENED",AE1221=TRUE,"THREATENED",TRUE,"")</f>
        <v>THREATENED</v>
      </c>
      <c r="AH1221" t="s">
        <v>3301</v>
      </c>
      <c r="AI1221" t="b">
        <v>1</v>
      </c>
    </row>
    <row r="1222" spans="1:35" x14ac:dyDescent="0.3">
      <c r="A1222">
        <v>-73.955558370000006</v>
      </c>
      <c r="B1222">
        <v>40.793287970000002</v>
      </c>
      <c r="C1222" t="s">
        <v>3302</v>
      </c>
      <c r="D1222" t="s">
        <v>702</v>
      </c>
      <c r="E1222" t="str" cm="1">
        <f t="array" ref="E1222">_xlfn.IFS(D1222="05D", "Adjacent", D1222="07D", "Adjacent",D1222="06C","Adjacent",D1222="06E","Adjacent",TRUE,"")</f>
        <v/>
      </c>
      <c r="F1222" t="s">
        <v>34</v>
      </c>
      <c r="G1222">
        <v>10122018</v>
      </c>
      <c r="H1222" s="5">
        <v>7</v>
      </c>
      <c r="I1222" t="s">
        <v>39</v>
      </c>
      <c r="J1222" t="s">
        <v>40</v>
      </c>
      <c r="K1222" t="s">
        <v>84</v>
      </c>
      <c r="L1222" t="s">
        <v>103</v>
      </c>
      <c r="O1222" t="s">
        <v>43</v>
      </c>
      <c r="P1222" s="5" t="b">
        <v>0</v>
      </c>
      <c r="R1222" t="b">
        <v>0</v>
      </c>
      <c r="S1222" t="b">
        <v>0</v>
      </c>
      <c r="T1222" t="b">
        <v>0</v>
      </c>
      <c r="U1222" t="b">
        <v>1</v>
      </c>
      <c r="V1222" t="b">
        <v>0</v>
      </c>
      <c r="X1222" t="b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1</v>
      </c>
      <c r="AF1222" t="str" cm="1">
        <f t="array" ref="AF1222">_xlfn.IFS(Y1222=TRUE,"THREATENED",Z1222=TRUE,"THREATENED",AA1222=TRUE,"THREATENED",AE1222=TRUE,"THREATENED",TRUE,"")</f>
        <v>THREATENED</v>
      </c>
      <c r="AH1222" t="s">
        <v>3303</v>
      </c>
      <c r="AI1222" t="b">
        <v>1</v>
      </c>
    </row>
    <row r="1223" spans="1:35" x14ac:dyDescent="0.3">
      <c r="A1223">
        <v>-73.958925489999999</v>
      </c>
      <c r="B1223">
        <v>40.79144677</v>
      </c>
      <c r="C1223" t="s">
        <v>3304</v>
      </c>
      <c r="D1223" t="s">
        <v>1214</v>
      </c>
      <c r="E1223" t="str" cm="1">
        <f t="array" ref="E1223">_xlfn.IFS(D1223="05D", "Adjacent", D1223="07D", "Adjacent",D1223="06C","Adjacent",D1223="06E","Adjacent",TRUE,"")</f>
        <v/>
      </c>
      <c r="F1223" t="s">
        <v>34</v>
      </c>
      <c r="G1223">
        <v>10122018</v>
      </c>
      <c r="H1223" s="5">
        <v>9</v>
      </c>
      <c r="I1223" t="s">
        <v>39</v>
      </c>
      <c r="J1223" t="s">
        <v>192</v>
      </c>
      <c r="L1223" t="s">
        <v>193</v>
      </c>
      <c r="O1223" t="s">
        <v>43</v>
      </c>
      <c r="P1223" s="5" t="b">
        <v>0</v>
      </c>
      <c r="R1223" t="b">
        <v>0</v>
      </c>
      <c r="S1223" t="b">
        <v>0</v>
      </c>
      <c r="T1223" t="b">
        <v>0</v>
      </c>
      <c r="U1223" t="b">
        <v>1</v>
      </c>
      <c r="V1223" t="b">
        <v>1</v>
      </c>
      <c r="X1223" t="b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1</v>
      </c>
      <c r="AF1223" t="str" cm="1">
        <f t="array" ref="AF1223">_xlfn.IFS(Y1223=TRUE,"THREATENED",Z1223=TRUE,"THREATENED",AA1223=TRUE,"THREATENED",AE1223=TRUE,"THREATENED",TRUE,"")</f>
        <v>THREATENED</v>
      </c>
      <c r="AH1223" t="s">
        <v>3305</v>
      </c>
      <c r="AI1223" t="b">
        <v>1</v>
      </c>
    </row>
    <row r="1224" spans="1:35" x14ac:dyDescent="0.3">
      <c r="A1224">
        <v>-73.972228130000005</v>
      </c>
      <c r="B1224">
        <v>40.770408330000002</v>
      </c>
      <c r="C1224" t="s">
        <v>3306</v>
      </c>
      <c r="D1224" t="s">
        <v>413</v>
      </c>
      <c r="E1224" t="str" cm="1">
        <f t="array" ref="E1224">_xlfn.IFS(D1224="05D", "Adjacent", D1224="07D", "Adjacent",D1224="06C","Adjacent",D1224="06E","Adjacent",TRUE,"")</f>
        <v/>
      </c>
      <c r="F1224" t="s">
        <v>48</v>
      </c>
      <c r="G1224">
        <v>10102018</v>
      </c>
      <c r="H1224" s="5">
        <v>6</v>
      </c>
      <c r="I1224" t="s">
        <v>39</v>
      </c>
      <c r="J1224" t="s">
        <v>41</v>
      </c>
      <c r="K1224" t="s">
        <v>84</v>
      </c>
      <c r="L1224" t="s">
        <v>85</v>
      </c>
      <c r="O1224" t="s">
        <v>43</v>
      </c>
      <c r="P1224" s="5" t="b">
        <v>0</v>
      </c>
      <c r="R1224" t="b">
        <v>0</v>
      </c>
      <c r="S1224" t="b">
        <v>0</v>
      </c>
      <c r="T1224" t="b">
        <v>0</v>
      </c>
      <c r="U1224" t="b">
        <v>1</v>
      </c>
      <c r="V1224" t="b">
        <v>0</v>
      </c>
      <c r="X1224" t="b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1</v>
      </c>
      <c r="AE1224" t="b">
        <v>0</v>
      </c>
      <c r="AF1224" t="str" cm="1">
        <f t="array" ref="AF1224">_xlfn.IFS(Y1224=TRUE,"THREATENED",Z1224=TRUE,"THREATENED",AA1224=TRUE,"THREATENED",AE1224=TRUE,"THREATENED",TRUE,"")</f>
        <v/>
      </c>
      <c r="AH1224" t="s">
        <v>3307</v>
      </c>
      <c r="AI1224" t="b">
        <v>1</v>
      </c>
    </row>
    <row r="1225" spans="1:35" x14ac:dyDescent="0.3">
      <c r="A1225">
        <v>-73.970141220000002</v>
      </c>
      <c r="B1225">
        <v>40.771453409999999</v>
      </c>
      <c r="C1225" t="s">
        <v>3308</v>
      </c>
      <c r="D1225" t="s">
        <v>2059</v>
      </c>
      <c r="E1225" t="str" cm="1">
        <f t="array" ref="E1225">_xlfn.IFS(D1225="05D", "Adjacent", D1225="07D", "Adjacent",D1225="06C","Adjacent",D1225="06E","Adjacent",TRUE,"")</f>
        <v/>
      </c>
      <c r="F1225" t="s">
        <v>34</v>
      </c>
      <c r="G1225">
        <v>10182018</v>
      </c>
      <c r="H1225" s="5">
        <v>8</v>
      </c>
      <c r="I1225" t="s">
        <v>39</v>
      </c>
      <c r="J1225" t="s">
        <v>40</v>
      </c>
      <c r="L1225" t="s">
        <v>55</v>
      </c>
      <c r="O1225" t="s">
        <v>43</v>
      </c>
      <c r="P1225" s="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1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str" cm="1">
        <f t="array" ref="AF1225">_xlfn.IFS(Y1225=TRUE,"THREATENED",Z1225=TRUE,"THREATENED",AA1225=TRUE,"THREATENED",AE1225=TRUE,"THREATENED",TRUE,"")</f>
        <v/>
      </c>
      <c r="AH1225" t="s">
        <v>3309</v>
      </c>
      <c r="AI1225" t="b">
        <v>1</v>
      </c>
    </row>
    <row r="1226" spans="1:35" x14ac:dyDescent="0.3">
      <c r="A1226">
        <v>-73.967968679999998</v>
      </c>
      <c r="B1226">
        <v>40.782599390000001</v>
      </c>
      <c r="C1226" t="s">
        <v>3310</v>
      </c>
      <c r="D1226" t="s">
        <v>95</v>
      </c>
      <c r="E1226" t="str" cm="1">
        <f t="array" ref="E1226">_xlfn.IFS(D1226="05D", "Adjacent", D1226="07D", "Adjacent",D1226="06C","Adjacent",D1226="06E","Adjacent",TRUE,"")</f>
        <v/>
      </c>
      <c r="F1226" t="s">
        <v>48</v>
      </c>
      <c r="G1226">
        <v>10142018</v>
      </c>
      <c r="H1226" s="5">
        <v>1</v>
      </c>
      <c r="I1226" t="s">
        <v>39</v>
      </c>
      <c r="J1226" t="s">
        <v>40</v>
      </c>
      <c r="K1226" t="s">
        <v>41</v>
      </c>
      <c r="L1226" t="s">
        <v>42</v>
      </c>
      <c r="O1226" t="s">
        <v>50</v>
      </c>
      <c r="P1226" s="5">
        <v>3</v>
      </c>
      <c r="R1226" t="b">
        <v>1</v>
      </c>
      <c r="S1226" t="b">
        <v>0</v>
      </c>
      <c r="T1226" t="b">
        <v>0</v>
      </c>
      <c r="U1226" t="b">
        <v>0</v>
      </c>
      <c r="V1226" t="b">
        <v>0</v>
      </c>
      <c r="W1226" s="4" t="s">
        <v>3311</v>
      </c>
      <c r="X1226" t="b">
        <v>0</v>
      </c>
      <c r="Y1226" t="b">
        <v>0</v>
      </c>
      <c r="Z1226" t="b">
        <v>0</v>
      </c>
      <c r="AA1226" t="b">
        <v>1</v>
      </c>
      <c r="AB1226" t="b">
        <v>1</v>
      </c>
      <c r="AC1226" t="b">
        <v>0</v>
      </c>
      <c r="AD1226" t="b">
        <v>1</v>
      </c>
      <c r="AE1226" t="b">
        <v>0</v>
      </c>
      <c r="AF1226" t="str" cm="1">
        <f t="array" ref="AF1226">_xlfn.IFS(Y1226=TRUE,"THREATENED",Z1226=TRUE,"THREATENED",AA1226=TRUE,"THREATENED",AE1226=TRUE,"THREATENED",TRUE,"")</f>
        <v>THREATENED</v>
      </c>
      <c r="AH1226" t="s">
        <v>3312</v>
      </c>
      <c r="AI1226" t="b">
        <v>0</v>
      </c>
    </row>
    <row r="1227" spans="1:35" x14ac:dyDescent="0.3">
      <c r="A1227">
        <v>-73.979203909999995</v>
      </c>
      <c r="B1227">
        <v>40.76787495</v>
      </c>
      <c r="C1227" t="s">
        <v>3313</v>
      </c>
      <c r="D1227" t="s">
        <v>1235</v>
      </c>
      <c r="E1227" t="str" cm="1">
        <f t="array" ref="E1227">_xlfn.IFS(D1227="05D", "Adjacent", D1227="07D", "Adjacent",D1227="06C","Adjacent",D1227="06E","Adjacent",TRUE,"")</f>
        <v/>
      </c>
      <c r="F1227" t="s">
        <v>48</v>
      </c>
      <c r="G1227">
        <v>10102018</v>
      </c>
      <c r="H1227" s="5">
        <v>7</v>
      </c>
      <c r="I1227" t="s">
        <v>39</v>
      </c>
      <c r="J1227" t="s">
        <v>40</v>
      </c>
      <c r="K1227" t="s">
        <v>117</v>
      </c>
      <c r="L1227" t="s">
        <v>118</v>
      </c>
      <c r="O1227" t="s">
        <v>43</v>
      </c>
      <c r="P1227" s="5" t="b">
        <v>0</v>
      </c>
      <c r="R1227" t="b">
        <v>1</v>
      </c>
      <c r="S1227" t="b">
        <v>1</v>
      </c>
      <c r="T1227" t="b">
        <v>0</v>
      </c>
      <c r="U1227" t="b">
        <v>0</v>
      </c>
      <c r="V1227" t="b">
        <v>0</v>
      </c>
      <c r="W1227" s="4" t="s">
        <v>3314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1</v>
      </c>
      <c r="AF1227" t="str" cm="1">
        <f t="array" ref="AF1227">_xlfn.IFS(Y1227=TRUE,"THREATENED",Z1227=TRUE,"THREATENED",AA1227=TRUE,"THREATENED",AE1227=TRUE,"THREATENED",TRUE,"")</f>
        <v>THREATENED</v>
      </c>
      <c r="AH1227" t="s">
        <v>3315</v>
      </c>
      <c r="AI1227" t="b">
        <v>0</v>
      </c>
    </row>
    <row r="1228" spans="1:35" ht="46.8" x14ac:dyDescent="0.3">
      <c r="A1228">
        <v>-73.97053708</v>
      </c>
      <c r="B1228">
        <v>40.776172539999997</v>
      </c>
      <c r="C1228" t="s">
        <v>3316</v>
      </c>
      <c r="D1228" t="s">
        <v>79</v>
      </c>
      <c r="E1228" t="str" cm="1">
        <f t="array" ref="E1228">_xlfn.IFS(D1228="05D", "Adjacent", D1228="07D", "Adjacent",D1228="06C","Adjacent",D1228="06E","Adjacent",TRUE,"")</f>
        <v/>
      </c>
      <c r="F1228" t="s">
        <v>34</v>
      </c>
      <c r="G1228">
        <v>10082018</v>
      </c>
      <c r="H1228" s="5">
        <v>4</v>
      </c>
      <c r="I1228" t="s">
        <v>39</v>
      </c>
      <c r="J1228" t="s">
        <v>40</v>
      </c>
      <c r="K1228" t="s">
        <v>41</v>
      </c>
      <c r="L1228" t="s">
        <v>42</v>
      </c>
      <c r="M1228" s="4" t="s">
        <v>3317</v>
      </c>
      <c r="O1228" t="s">
        <v>43</v>
      </c>
      <c r="P1228" s="5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1</v>
      </c>
      <c r="X1228" t="b">
        <v>0</v>
      </c>
      <c r="Y1228" t="b">
        <v>0</v>
      </c>
      <c r="Z1228" t="b">
        <v>0</v>
      </c>
      <c r="AA1228" t="b">
        <v>0</v>
      </c>
      <c r="AB1228" t="b">
        <v>1</v>
      </c>
      <c r="AC1228" t="b">
        <v>0</v>
      </c>
      <c r="AD1228" t="b">
        <v>0</v>
      </c>
      <c r="AE1228" t="b">
        <v>0</v>
      </c>
      <c r="AF1228" t="str" cm="1">
        <f t="array" ref="AF1228">_xlfn.IFS(Y1228=TRUE,"THREATENED",Z1228=TRUE,"THREATENED",AA1228=TRUE,"THREATENED",AE1228=TRUE,"THREATENED",TRUE,"")</f>
        <v/>
      </c>
      <c r="AG1228" t="s">
        <v>3318</v>
      </c>
      <c r="AH1228" t="s">
        <v>3319</v>
      </c>
      <c r="AI1228" t="b">
        <v>1</v>
      </c>
    </row>
    <row r="1229" spans="1:35" x14ac:dyDescent="0.3">
      <c r="A1229">
        <v>-73.977369210000006</v>
      </c>
      <c r="B1229">
        <v>40.767977119999998</v>
      </c>
      <c r="C1229" t="s">
        <v>3320</v>
      </c>
      <c r="D1229" t="s">
        <v>512</v>
      </c>
      <c r="E1229" t="str" cm="1">
        <f t="array" ref="E1229">_xlfn.IFS(D1229="05D", "Adjacent", D1229="07D", "Adjacent",D1229="06C","Adjacent",D1229="06E","Adjacent",TRUE,"")</f>
        <v/>
      </c>
      <c r="F1229" t="s">
        <v>34</v>
      </c>
      <c r="G1229">
        <v>10102018</v>
      </c>
      <c r="H1229" s="5">
        <v>2</v>
      </c>
      <c r="I1229" t="s">
        <v>39</v>
      </c>
      <c r="J1229" t="s">
        <v>40</v>
      </c>
      <c r="L1229" t="s">
        <v>55</v>
      </c>
      <c r="O1229" t="s">
        <v>50</v>
      </c>
      <c r="P1229" s="5">
        <v>8</v>
      </c>
      <c r="R1229" t="b">
        <v>0</v>
      </c>
      <c r="S1229" t="b">
        <v>0</v>
      </c>
      <c r="T1229" t="b">
        <v>1</v>
      </c>
      <c r="U1229" t="b">
        <v>0</v>
      </c>
      <c r="V1229" t="b">
        <v>0</v>
      </c>
      <c r="X1229" t="b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str" cm="1">
        <f t="array" ref="AF1229">_xlfn.IFS(Y1229=TRUE,"THREATENED",Z1229=TRUE,"THREATENED",AA1229=TRUE,"THREATENED",AE1229=TRUE,"THREATENED",TRUE,"")</f>
        <v/>
      </c>
      <c r="AH1229" t="s">
        <v>3321</v>
      </c>
      <c r="AI1229" t="b">
        <v>1</v>
      </c>
    </row>
    <row r="1230" spans="1:35" x14ac:dyDescent="0.3">
      <c r="A1230">
        <v>-73.972589720000002</v>
      </c>
      <c r="B1230">
        <v>40.769134209999997</v>
      </c>
      <c r="C1230" t="s">
        <v>3322</v>
      </c>
      <c r="D1230" t="s">
        <v>66</v>
      </c>
      <c r="E1230" t="str" cm="1">
        <f t="array" ref="E1230">_xlfn.IFS(D1230="05D", "Adjacent", D1230="07D", "Adjacent",D1230="06C","Adjacent",D1230="06E","Adjacent",TRUE,"")</f>
        <v/>
      </c>
      <c r="F1230" t="s">
        <v>48</v>
      </c>
      <c r="G1230">
        <v>10082018</v>
      </c>
      <c r="H1230" s="5">
        <v>1</v>
      </c>
      <c r="I1230" t="s">
        <v>39</v>
      </c>
      <c r="J1230" t="s">
        <v>40</v>
      </c>
      <c r="K1230" t="s">
        <v>41</v>
      </c>
      <c r="L1230" t="s">
        <v>42</v>
      </c>
      <c r="O1230" t="s">
        <v>50</v>
      </c>
      <c r="P1230" s="5">
        <v>20</v>
      </c>
      <c r="Q1230" t="s">
        <v>466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s="4" t="s">
        <v>141</v>
      </c>
      <c r="X1230" t="b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1</v>
      </c>
      <c r="AE1230" t="b">
        <v>0</v>
      </c>
      <c r="AF1230" t="str" cm="1">
        <f t="array" ref="AF1230">_xlfn.IFS(Y1230=TRUE,"THREATENED",Z1230=TRUE,"THREATENED",AA1230=TRUE,"THREATENED",AE1230=TRUE,"THREATENED",TRUE,"")</f>
        <v/>
      </c>
      <c r="AH1230" t="s">
        <v>3323</v>
      </c>
      <c r="AI1230" t="b">
        <v>0</v>
      </c>
    </row>
    <row r="1231" spans="1:35" x14ac:dyDescent="0.3">
      <c r="A1231">
        <v>-73.969611920000006</v>
      </c>
      <c r="B1231">
        <v>40.780292609999997</v>
      </c>
      <c r="C1231" t="s">
        <v>3324</v>
      </c>
      <c r="D1231" t="s">
        <v>631</v>
      </c>
      <c r="E1231" t="str" cm="1">
        <f t="array" ref="E1231">_xlfn.IFS(D1231="05D", "Adjacent", D1231="07D", "Adjacent",D1231="06C","Adjacent",D1231="06E","Adjacent",TRUE,"")</f>
        <v/>
      </c>
      <c r="F1231" t="s">
        <v>34</v>
      </c>
      <c r="G1231">
        <v>10182018</v>
      </c>
      <c r="H1231" s="5">
        <v>9</v>
      </c>
      <c r="I1231" t="s">
        <v>54</v>
      </c>
      <c r="J1231" t="s">
        <v>40</v>
      </c>
      <c r="L1231" t="s">
        <v>55</v>
      </c>
      <c r="O1231" t="s">
        <v>50</v>
      </c>
      <c r="P1231" s="5">
        <v>5</v>
      </c>
      <c r="R1231" t="b">
        <v>0</v>
      </c>
      <c r="S1231" t="b">
        <v>0</v>
      </c>
      <c r="T1231" t="b">
        <v>1</v>
      </c>
      <c r="U1231" t="b">
        <v>1</v>
      </c>
      <c r="V1231" t="b">
        <v>1</v>
      </c>
      <c r="X1231" t="b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str" cm="1">
        <f t="array" ref="AF1231">_xlfn.IFS(Y1231=TRUE,"THREATENED",Z1231=TRUE,"THREATENED",AA1231=TRUE,"THREATENED",AE1231=TRUE,"THREATENED",TRUE,"")</f>
        <v/>
      </c>
      <c r="AH1231" t="s">
        <v>3325</v>
      </c>
      <c r="AI1231" t="b">
        <v>1</v>
      </c>
    </row>
    <row r="1232" spans="1:35" x14ac:dyDescent="0.3">
      <c r="A1232">
        <v>-73.965181799999996</v>
      </c>
      <c r="B1232">
        <v>40.781908280000003</v>
      </c>
      <c r="C1232" t="s">
        <v>3326</v>
      </c>
      <c r="D1232" t="s">
        <v>1059</v>
      </c>
      <c r="E1232" t="str" cm="1">
        <f t="array" ref="E1232">_xlfn.IFS(D1232="05D", "Adjacent", D1232="07D", "Adjacent",D1232="06C","Adjacent",D1232="06E","Adjacent",TRUE,"")</f>
        <v/>
      </c>
      <c r="F1232" t="s">
        <v>48</v>
      </c>
      <c r="G1232">
        <v>10172018</v>
      </c>
      <c r="H1232" s="5">
        <v>1</v>
      </c>
      <c r="I1232" t="s">
        <v>39</v>
      </c>
      <c r="J1232" t="s">
        <v>40</v>
      </c>
      <c r="K1232" t="s">
        <v>84</v>
      </c>
      <c r="L1232" t="s">
        <v>103</v>
      </c>
      <c r="O1232" t="s">
        <v>50</v>
      </c>
      <c r="P1232" s="5">
        <v>3</v>
      </c>
      <c r="Q1232" t="s">
        <v>3327</v>
      </c>
      <c r="R1232" t="b">
        <v>0</v>
      </c>
      <c r="S1232" t="b">
        <v>0</v>
      </c>
      <c r="T1232" t="b">
        <v>0</v>
      </c>
      <c r="U1232" t="b">
        <v>1</v>
      </c>
      <c r="V1232" t="b">
        <v>1</v>
      </c>
      <c r="X1232" t="b">
        <v>0</v>
      </c>
      <c r="Y1232" t="b">
        <v>0</v>
      </c>
      <c r="Z1232" t="b">
        <v>0</v>
      </c>
      <c r="AA1232" t="b">
        <v>0</v>
      </c>
      <c r="AB1232" t="b">
        <v>1</v>
      </c>
      <c r="AC1232" t="b">
        <v>0</v>
      </c>
      <c r="AD1232" t="b">
        <v>0</v>
      </c>
      <c r="AE1232" t="b">
        <v>0</v>
      </c>
      <c r="AF1232" t="str" cm="1">
        <f t="array" ref="AF1232">_xlfn.IFS(Y1232=TRUE,"THREATENED",Z1232=TRUE,"THREATENED",AA1232=TRUE,"THREATENED",AE1232=TRUE,"THREATENED",TRUE,"")</f>
        <v/>
      </c>
      <c r="AG1232" t="s">
        <v>3328</v>
      </c>
      <c r="AH1232" t="s">
        <v>3329</v>
      </c>
      <c r="AI1232" t="b">
        <v>1</v>
      </c>
    </row>
    <row r="1233" spans="1:35" ht="62.4" x14ac:dyDescent="0.3">
      <c r="A1233">
        <v>-73.971451209999998</v>
      </c>
      <c r="B1233">
        <v>40.77602753</v>
      </c>
      <c r="C1233" t="s">
        <v>3330</v>
      </c>
      <c r="D1233" t="s">
        <v>426</v>
      </c>
      <c r="E1233" t="str" cm="1">
        <f t="array" ref="E1233">_xlfn.IFS(D1233="05D", "Adjacent", D1233="07D", "Adjacent",D1233="06C","Adjacent",D1233="06E","Adjacent",TRUE,"")</f>
        <v/>
      </c>
      <c r="F1233" t="s">
        <v>34</v>
      </c>
      <c r="G1233">
        <v>10182018</v>
      </c>
      <c r="H1233" s="5">
        <v>3</v>
      </c>
      <c r="I1233" t="s">
        <v>39</v>
      </c>
      <c r="J1233" t="s">
        <v>40</v>
      </c>
      <c r="K1233" t="s">
        <v>117</v>
      </c>
      <c r="L1233" t="s">
        <v>118</v>
      </c>
      <c r="M1233" s="4" t="s">
        <v>1383</v>
      </c>
      <c r="O1233" t="s">
        <v>43</v>
      </c>
      <c r="P1233" s="5" t="b">
        <v>0</v>
      </c>
      <c r="R1233" t="b">
        <v>1</v>
      </c>
      <c r="S1233" t="b">
        <v>0</v>
      </c>
      <c r="T1233" t="b">
        <v>0</v>
      </c>
      <c r="U1233" t="b">
        <v>1</v>
      </c>
      <c r="V1233" t="b">
        <v>1</v>
      </c>
      <c r="X1233" t="b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1</v>
      </c>
      <c r="AE1233" t="b">
        <v>0</v>
      </c>
      <c r="AF1233" t="str" cm="1">
        <f t="array" ref="AF1233">_xlfn.IFS(Y1233=TRUE,"THREATENED",Z1233=TRUE,"THREATENED",AA1233=TRUE,"THREATENED",AE1233=TRUE,"THREATENED",TRUE,"")</f>
        <v/>
      </c>
      <c r="AH1233" t="s">
        <v>3331</v>
      </c>
      <c r="AI1233" t="b">
        <v>1</v>
      </c>
    </row>
    <row r="1234" spans="1:35" x14ac:dyDescent="0.3">
      <c r="A1234">
        <v>-73.974555620000004</v>
      </c>
      <c r="B1234">
        <v>40.767292099999999</v>
      </c>
      <c r="C1234" t="s">
        <v>3332</v>
      </c>
      <c r="D1234" t="s">
        <v>1706</v>
      </c>
      <c r="E1234" t="str" cm="1">
        <f t="array" ref="E1234">_xlfn.IFS(D1234="05D", "Adjacent", D1234="07D", "Adjacent",D1234="06C","Adjacent",D1234="06E","Adjacent",TRUE,"")</f>
        <v/>
      </c>
      <c r="F1234" t="s">
        <v>48</v>
      </c>
      <c r="G1234">
        <v>10062018</v>
      </c>
      <c r="H1234" s="5">
        <v>7</v>
      </c>
      <c r="I1234" t="s">
        <v>54</v>
      </c>
      <c r="J1234" t="s">
        <v>40</v>
      </c>
      <c r="K1234" t="s">
        <v>117</v>
      </c>
      <c r="L1234" t="s">
        <v>118</v>
      </c>
      <c r="O1234" t="s">
        <v>43</v>
      </c>
      <c r="P1234" s="5" t="b">
        <v>0</v>
      </c>
      <c r="Q1234" t="s">
        <v>3333</v>
      </c>
      <c r="R1234" t="b">
        <v>0</v>
      </c>
      <c r="S1234" t="b">
        <v>0</v>
      </c>
      <c r="T1234" t="b">
        <v>0</v>
      </c>
      <c r="U1234" t="b">
        <v>0</v>
      </c>
      <c r="V1234" t="b">
        <v>1</v>
      </c>
      <c r="X1234" t="b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1</v>
      </c>
      <c r="AE1234" t="b">
        <v>0</v>
      </c>
      <c r="AF1234" t="str" cm="1">
        <f t="array" ref="AF1234">_xlfn.IFS(Y1234=TRUE,"THREATENED",Z1234=TRUE,"THREATENED",AA1234=TRUE,"THREATENED",AE1234=TRUE,"THREATENED",TRUE,"")</f>
        <v/>
      </c>
      <c r="AH1234" t="s">
        <v>3334</v>
      </c>
      <c r="AI1234" t="b">
        <v>1</v>
      </c>
    </row>
    <row r="1235" spans="1:35" x14ac:dyDescent="0.3">
      <c r="A1235">
        <v>-73.956526089999997</v>
      </c>
      <c r="B1235">
        <v>40.799180790000001</v>
      </c>
      <c r="C1235" t="s">
        <v>3335</v>
      </c>
      <c r="D1235" t="s">
        <v>350</v>
      </c>
      <c r="E1235" t="str" cm="1">
        <f t="array" ref="E1235">_xlfn.IFS(D1235="05D", "Adjacent", D1235="07D", "Adjacent",D1235="06C","Adjacent",D1235="06E","Adjacent",TRUE,"")</f>
        <v/>
      </c>
      <c r="F1235" t="s">
        <v>48</v>
      </c>
      <c r="G1235">
        <v>10072018</v>
      </c>
      <c r="H1235" s="5">
        <v>3</v>
      </c>
      <c r="L1235" t="s">
        <v>35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X1235" t="b">
        <v>0</v>
      </c>
      <c r="Y1235" t="b">
        <v>1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str" cm="1">
        <f t="array" ref="AF1235">_xlfn.IFS(Y1235=TRUE,"THREATENED",Z1235=TRUE,"THREATENED",AA1235=TRUE,"THREATENED",AE1235=TRUE,"THREATENED",TRUE,"")</f>
        <v>THREATENED</v>
      </c>
      <c r="AH1235" t="s">
        <v>3336</v>
      </c>
      <c r="AI1235" t="b">
        <v>1</v>
      </c>
    </row>
    <row r="1236" spans="1:35" x14ac:dyDescent="0.3">
      <c r="A1236">
        <v>-73.973932640000001</v>
      </c>
      <c r="B1236">
        <v>40.777910540000001</v>
      </c>
      <c r="C1236" t="s">
        <v>3337</v>
      </c>
      <c r="D1236" t="s">
        <v>797</v>
      </c>
      <c r="E1236" t="str" cm="1">
        <f t="array" ref="E1236">_xlfn.IFS(D1236="05D", "Adjacent", D1236="07D", "Adjacent",D1236="06C","Adjacent",D1236="06E","Adjacent",TRUE,"")</f>
        <v/>
      </c>
      <c r="F1236" t="s">
        <v>34</v>
      </c>
      <c r="G1236">
        <v>10142018</v>
      </c>
      <c r="H1236" s="5">
        <v>7</v>
      </c>
      <c r="I1236" t="s">
        <v>39</v>
      </c>
      <c r="J1236" t="s">
        <v>40</v>
      </c>
      <c r="K1236" t="s">
        <v>117</v>
      </c>
      <c r="L1236" t="s">
        <v>118</v>
      </c>
      <c r="O1236" t="s">
        <v>43</v>
      </c>
      <c r="P1236" s="5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1</v>
      </c>
      <c r="X1236" t="b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1</v>
      </c>
      <c r="AE1236" t="b">
        <v>0</v>
      </c>
      <c r="AF1236" t="str" cm="1">
        <f t="array" ref="AF1236">_xlfn.IFS(Y1236=TRUE,"THREATENED",Z1236=TRUE,"THREATENED",AA1236=TRUE,"THREATENED",AE1236=TRUE,"THREATENED",TRUE,"")</f>
        <v/>
      </c>
      <c r="AH1236" t="s">
        <v>3338</v>
      </c>
      <c r="AI1236" t="b">
        <v>1</v>
      </c>
    </row>
    <row r="1237" spans="1:35" x14ac:dyDescent="0.3">
      <c r="A1237">
        <v>-73.954304440000001</v>
      </c>
      <c r="B1237">
        <v>40.798449859999998</v>
      </c>
      <c r="C1237" t="s">
        <v>3339</v>
      </c>
      <c r="D1237" t="s">
        <v>1520</v>
      </c>
      <c r="E1237" t="str" cm="1">
        <f t="array" ref="E1237">_xlfn.IFS(D1237="05D", "Adjacent", D1237="07D", "Adjacent",D1237="06C","Adjacent",D1237="06E","Adjacent",TRUE,"")</f>
        <v/>
      </c>
      <c r="F1237" t="s">
        <v>48</v>
      </c>
      <c r="G1237">
        <v>10072018</v>
      </c>
      <c r="H1237" s="5">
        <v>4</v>
      </c>
      <c r="I1237" t="s">
        <v>39</v>
      </c>
      <c r="J1237" t="s">
        <v>41</v>
      </c>
      <c r="K1237" t="s">
        <v>84</v>
      </c>
      <c r="L1237" t="s">
        <v>85</v>
      </c>
      <c r="M1237" s="4" t="s">
        <v>3340</v>
      </c>
      <c r="O1237" t="s">
        <v>43</v>
      </c>
      <c r="P1237" s="5" t="b">
        <v>0</v>
      </c>
      <c r="Q1237" t="s">
        <v>3341</v>
      </c>
      <c r="R1237" t="b">
        <v>0</v>
      </c>
      <c r="S1237" t="b">
        <v>0</v>
      </c>
      <c r="T1237" t="b">
        <v>0</v>
      </c>
      <c r="U1237" t="b">
        <v>0</v>
      </c>
      <c r="V1237" t="b">
        <v>1</v>
      </c>
      <c r="X1237" t="b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1</v>
      </c>
      <c r="AE1237" t="b">
        <v>0</v>
      </c>
      <c r="AF1237" t="str" cm="1">
        <f t="array" ref="AF1237">_xlfn.IFS(Y1237=TRUE,"THREATENED",Z1237=TRUE,"THREATENED",AA1237=TRUE,"THREATENED",AE1237=TRUE,"THREATENED",TRUE,"")</f>
        <v/>
      </c>
      <c r="AH1237" t="s">
        <v>3342</v>
      </c>
      <c r="AI1237" t="b">
        <v>1</v>
      </c>
    </row>
    <row r="1238" spans="1:35" x14ac:dyDescent="0.3">
      <c r="A1238">
        <v>-73.967090490000004</v>
      </c>
      <c r="B1238">
        <v>40.783209169999999</v>
      </c>
      <c r="C1238" t="s">
        <v>3343</v>
      </c>
      <c r="D1238" t="s">
        <v>469</v>
      </c>
      <c r="E1238" t="str" cm="1">
        <f t="array" ref="E1238">_xlfn.IFS(D1238="05D", "Adjacent", D1238="07D", "Adjacent",D1238="06C","Adjacent",D1238="06E","Adjacent",TRUE,"")</f>
        <v/>
      </c>
      <c r="F1238" t="s">
        <v>34</v>
      </c>
      <c r="G1238">
        <v>10082018</v>
      </c>
      <c r="H1238" s="5">
        <v>6</v>
      </c>
      <c r="I1238" t="s">
        <v>39</v>
      </c>
      <c r="J1238" t="s">
        <v>40</v>
      </c>
      <c r="K1238" t="s">
        <v>117</v>
      </c>
      <c r="L1238" t="s">
        <v>118</v>
      </c>
      <c r="O1238" t="s">
        <v>43</v>
      </c>
      <c r="P1238" s="5" t="b">
        <v>0</v>
      </c>
      <c r="R1238" t="b">
        <v>1</v>
      </c>
      <c r="S1238" t="b">
        <v>0</v>
      </c>
      <c r="T1238" t="b">
        <v>0</v>
      </c>
      <c r="U1238" t="b">
        <v>0</v>
      </c>
      <c r="V1238" t="b">
        <v>0</v>
      </c>
      <c r="X1238" t="b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1</v>
      </c>
      <c r="AF1238" t="str" cm="1">
        <f t="array" ref="AF1238">_xlfn.IFS(Y1238=TRUE,"THREATENED",Z1238=TRUE,"THREATENED",AA1238=TRUE,"THREATENED",AE1238=TRUE,"THREATENED",TRUE,"")</f>
        <v>THREATENED</v>
      </c>
      <c r="AH1238" t="s">
        <v>3344</v>
      </c>
      <c r="AI1238" t="b">
        <v>1</v>
      </c>
    </row>
    <row r="1239" spans="1:35" x14ac:dyDescent="0.3">
      <c r="A1239">
        <v>-73.971972930000007</v>
      </c>
      <c r="B1239">
        <v>40.766831840000002</v>
      </c>
      <c r="C1239" t="s">
        <v>3345</v>
      </c>
      <c r="D1239" t="s">
        <v>1243</v>
      </c>
      <c r="E1239" t="str" cm="1">
        <f t="array" ref="E1239">_xlfn.IFS(D1239="05D", "Adjacent", D1239="07D", "Adjacent",D1239="06C","Adjacent",D1239="06E","Adjacent",TRUE,"")</f>
        <v/>
      </c>
      <c r="F1239" t="s">
        <v>48</v>
      </c>
      <c r="G1239">
        <v>10062018</v>
      </c>
      <c r="H1239" s="5">
        <v>3</v>
      </c>
      <c r="I1239" t="s">
        <v>39</v>
      </c>
      <c r="L1239" t="s">
        <v>35</v>
      </c>
      <c r="M1239" s="4" t="s">
        <v>3346</v>
      </c>
      <c r="O1239" t="s">
        <v>50</v>
      </c>
      <c r="P1239" s="5">
        <v>28</v>
      </c>
      <c r="Q1239" t="s">
        <v>2868</v>
      </c>
      <c r="R1239" t="b">
        <v>0</v>
      </c>
      <c r="S1239" t="b">
        <v>0</v>
      </c>
      <c r="T1239" t="b">
        <v>1</v>
      </c>
      <c r="U1239" t="b">
        <v>0</v>
      </c>
      <c r="V1239" t="b">
        <v>0</v>
      </c>
      <c r="W1239" s="4" t="s">
        <v>3347</v>
      </c>
      <c r="X1239" t="b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str" cm="1">
        <f t="array" ref="AF1239">_xlfn.IFS(Y1239=TRUE,"THREATENED",Z1239=TRUE,"THREATENED",AA1239=TRUE,"THREATENED",AE1239=TRUE,"THREATENED",TRUE,"")</f>
        <v/>
      </c>
      <c r="AH1239" t="s">
        <v>3348</v>
      </c>
      <c r="AI1239" t="b">
        <v>0</v>
      </c>
    </row>
    <row r="1240" spans="1:35" x14ac:dyDescent="0.3">
      <c r="A1240">
        <v>-73.95901327</v>
      </c>
      <c r="B1240">
        <v>40.795224830000002</v>
      </c>
      <c r="C1240" t="s">
        <v>3349</v>
      </c>
      <c r="D1240" t="s">
        <v>928</v>
      </c>
      <c r="E1240" t="str" cm="1">
        <f t="array" ref="E1240">_xlfn.IFS(D1240="05D", "Adjacent", D1240="07D", "Adjacent",D1240="06C","Adjacent",D1240="06E","Adjacent",TRUE,"")</f>
        <v/>
      </c>
      <c r="F1240" t="s">
        <v>48</v>
      </c>
      <c r="G1240">
        <v>10122018</v>
      </c>
      <c r="H1240" s="5">
        <v>3</v>
      </c>
      <c r="I1240" t="s">
        <v>39</v>
      </c>
      <c r="J1240" t="s">
        <v>40</v>
      </c>
      <c r="K1240" t="s">
        <v>41</v>
      </c>
      <c r="L1240" t="s">
        <v>42</v>
      </c>
      <c r="M1240" s="4" t="s">
        <v>3350</v>
      </c>
      <c r="O1240" t="s">
        <v>43</v>
      </c>
      <c r="P1240" s="5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1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1</v>
      </c>
      <c r="AE1240" t="b">
        <v>0</v>
      </c>
      <c r="AF1240" t="str" cm="1">
        <f t="array" ref="AF1240">_xlfn.IFS(Y1240=TRUE,"THREATENED",Z1240=TRUE,"THREATENED",AA1240=TRUE,"THREATENED",AE1240=TRUE,"THREATENED",TRUE,"")</f>
        <v/>
      </c>
      <c r="AH1240" t="s">
        <v>3351</v>
      </c>
      <c r="AI1240" t="b">
        <v>1</v>
      </c>
    </row>
    <row r="1241" spans="1:35" x14ac:dyDescent="0.3">
      <c r="A1241">
        <v>-73.958513330000002</v>
      </c>
      <c r="B1241">
        <v>40.796372169999998</v>
      </c>
      <c r="C1241" t="s">
        <v>3352</v>
      </c>
      <c r="D1241" t="s">
        <v>191</v>
      </c>
      <c r="E1241" t="str" cm="1">
        <f t="array" ref="E1241">_xlfn.IFS(D1241="05D", "Adjacent", D1241="07D", "Adjacent",D1241="06C","Adjacent",D1241="06E","Adjacent",TRUE,"")</f>
        <v/>
      </c>
      <c r="F1241" t="s">
        <v>34</v>
      </c>
      <c r="G1241">
        <v>10142018</v>
      </c>
      <c r="H1241" s="5">
        <v>3</v>
      </c>
      <c r="I1241" t="s">
        <v>39</v>
      </c>
      <c r="J1241" t="s">
        <v>40</v>
      </c>
      <c r="K1241" t="s">
        <v>41</v>
      </c>
      <c r="L1241" t="s">
        <v>42</v>
      </c>
      <c r="O1241" t="s">
        <v>43</v>
      </c>
      <c r="P1241" s="5" t="b">
        <v>0</v>
      </c>
      <c r="R1241" t="b">
        <v>0</v>
      </c>
      <c r="S1241" t="b">
        <v>0</v>
      </c>
      <c r="T1241" t="b">
        <v>0</v>
      </c>
      <c r="U1241" t="b">
        <v>1</v>
      </c>
      <c r="V1241" t="b">
        <v>1</v>
      </c>
      <c r="X1241" t="b">
        <v>1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1</v>
      </c>
      <c r="AF1241" t="str" cm="1">
        <f t="array" ref="AF1241">_xlfn.IFS(Y1241=TRUE,"THREATENED",Z1241=TRUE,"THREATENED",AA1241=TRUE,"THREATENED",AE1241=TRUE,"THREATENED",TRUE,"")</f>
        <v>THREATENED</v>
      </c>
      <c r="AH1241" t="s">
        <v>3353</v>
      </c>
      <c r="AI1241" t="b">
        <v>1</v>
      </c>
    </row>
    <row r="1242" spans="1:35" x14ac:dyDescent="0.3">
      <c r="A1242">
        <v>-73.974824769999998</v>
      </c>
      <c r="B1242">
        <v>40.76678939</v>
      </c>
      <c r="C1242" t="s">
        <v>3354</v>
      </c>
      <c r="D1242" t="s">
        <v>2892</v>
      </c>
      <c r="E1242" t="str" cm="1">
        <f t="array" ref="E1242">_xlfn.IFS(D1242="05D", "Adjacent", D1242="07D", "Adjacent",D1242="06C","Adjacent",D1242="06E","Adjacent",TRUE,"")</f>
        <v/>
      </c>
      <c r="F1242" t="s">
        <v>48</v>
      </c>
      <c r="G1242">
        <v>10102018</v>
      </c>
      <c r="H1242" s="5">
        <v>1</v>
      </c>
      <c r="I1242" t="s">
        <v>39</v>
      </c>
      <c r="J1242" t="s">
        <v>40</v>
      </c>
      <c r="L1242" t="s">
        <v>55</v>
      </c>
      <c r="O1242" t="s">
        <v>43</v>
      </c>
      <c r="P1242" s="5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1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1</v>
      </c>
      <c r="AE1242" t="b">
        <v>0</v>
      </c>
      <c r="AF1242" t="str" cm="1">
        <f t="array" ref="AF1242">_xlfn.IFS(Y1242=TRUE,"THREATENED",Z1242=TRUE,"THREATENED",AA1242=TRUE,"THREATENED",AE1242=TRUE,"THREATENED",TRUE,"")</f>
        <v/>
      </c>
      <c r="AH1242" t="s">
        <v>3355</v>
      </c>
      <c r="AI1242" t="b">
        <v>1</v>
      </c>
    </row>
    <row r="1243" spans="1:35" x14ac:dyDescent="0.3">
      <c r="A1243">
        <v>-73.97779989</v>
      </c>
      <c r="B1243">
        <v>40.770981589999998</v>
      </c>
      <c r="C1243" t="s">
        <v>3356</v>
      </c>
      <c r="D1243" t="s">
        <v>2864</v>
      </c>
      <c r="E1243" t="str" cm="1">
        <f t="array" ref="E1243">_xlfn.IFS(D1243="05D", "Adjacent", D1243="07D", "Adjacent",D1243="06C","Adjacent",D1243="06E","Adjacent",TRUE,"")</f>
        <v/>
      </c>
      <c r="F1243" t="s">
        <v>34</v>
      </c>
      <c r="G1243">
        <v>10132018</v>
      </c>
      <c r="H1243" s="5">
        <v>2</v>
      </c>
      <c r="I1243" t="s">
        <v>39</v>
      </c>
      <c r="J1243" t="s">
        <v>40</v>
      </c>
      <c r="K1243" t="s">
        <v>84</v>
      </c>
      <c r="L1243" t="s">
        <v>103</v>
      </c>
      <c r="O1243" t="s">
        <v>50</v>
      </c>
      <c r="P1243" s="5">
        <v>5</v>
      </c>
      <c r="R1243" t="b">
        <v>0</v>
      </c>
      <c r="S1243" t="b">
        <v>0</v>
      </c>
      <c r="T1243" t="b">
        <v>1</v>
      </c>
      <c r="U1243" t="b">
        <v>0</v>
      </c>
      <c r="V1243" t="b">
        <v>0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str" cm="1">
        <f t="array" ref="AF1243">_xlfn.IFS(Y1243=TRUE,"THREATENED",Z1243=TRUE,"THREATENED",AA1243=TRUE,"THREATENED",AE1243=TRUE,"THREATENED",TRUE,"")</f>
        <v/>
      </c>
      <c r="AH1243" t="s">
        <v>3357</v>
      </c>
      <c r="AI1243" t="b">
        <v>1</v>
      </c>
    </row>
    <row r="1244" spans="1:35" x14ac:dyDescent="0.3">
      <c r="A1244">
        <v>-73.952722730000005</v>
      </c>
      <c r="B1244">
        <v>40.793506149999999</v>
      </c>
      <c r="C1244" t="s">
        <v>3358</v>
      </c>
      <c r="D1244" t="s">
        <v>936</v>
      </c>
      <c r="E1244" t="str" cm="1">
        <f t="array" ref="E1244">_xlfn.IFS(D1244="05D", "Adjacent", D1244="07D", "Adjacent",D1244="06C","Adjacent",D1244="06E","Adjacent",TRUE,"")</f>
        <v/>
      </c>
      <c r="F1244" t="s">
        <v>48</v>
      </c>
      <c r="G1244">
        <v>10102018</v>
      </c>
      <c r="H1244" s="5">
        <v>3</v>
      </c>
      <c r="I1244" t="s">
        <v>39</v>
      </c>
      <c r="J1244" t="s">
        <v>41</v>
      </c>
      <c r="K1244" t="s">
        <v>40</v>
      </c>
      <c r="L1244" t="s">
        <v>110</v>
      </c>
      <c r="O1244" t="s">
        <v>50</v>
      </c>
      <c r="P1244" s="5">
        <v>4</v>
      </c>
      <c r="Q1244" t="s">
        <v>466</v>
      </c>
      <c r="R1244" t="b">
        <v>0</v>
      </c>
      <c r="S1244" t="b">
        <v>0</v>
      </c>
      <c r="T1244" t="b">
        <v>1</v>
      </c>
      <c r="U1244" t="b">
        <v>0</v>
      </c>
      <c r="V1244" t="b">
        <v>0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1</v>
      </c>
      <c r="AE1244" t="b">
        <v>0</v>
      </c>
      <c r="AF1244" t="str" cm="1">
        <f t="array" ref="AF1244">_xlfn.IFS(Y1244=TRUE,"THREATENED",Z1244=TRUE,"THREATENED",AA1244=TRUE,"THREATENED",AE1244=TRUE,"THREATENED",TRUE,"")</f>
        <v/>
      </c>
      <c r="AH1244" t="s">
        <v>3359</v>
      </c>
      <c r="AI1244" t="b">
        <v>1</v>
      </c>
    </row>
    <row r="1245" spans="1:35" x14ac:dyDescent="0.3">
      <c r="A1245">
        <v>-73.976401359999997</v>
      </c>
      <c r="B1245">
        <v>40.766306350000001</v>
      </c>
      <c r="C1245" t="s">
        <v>3360</v>
      </c>
      <c r="D1245" t="s">
        <v>1862</v>
      </c>
      <c r="E1245" t="str" cm="1">
        <f t="array" ref="E1245">_xlfn.IFS(D1245="05D", "Adjacent", D1245="07D", "Adjacent",D1245="06C","Adjacent",D1245="06E","Adjacent",TRUE,"")</f>
        <v/>
      </c>
      <c r="F1245" t="s">
        <v>34</v>
      </c>
      <c r="G1245">
        <v>10192018</v>
      </c>
      <c r="H1245" s="5">
        <v>3</v>
      </c>
      <c r="I1245" t="s">
        <v>54</v>
      </c>
      <c r="J1245" t="s">
        <v>40</v>
      </c>
      <c r="L1245" t="s">
        <v>55</v>
      </c>
      <c r="O1245" t="s">
        <v>50</v>
      </c>
      <c r="P1245" s="5">
        <v>1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s="4" t="s">
        <v>1225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str" cm="1">
        <f t="array" ref="AF1245">_xlfn.IFS(Y1245=TRUE,"THREATENED",Z1245=TRUE,"THREATENED",AA1245=TRUE,"THREATENED",AE1245=TRUE,"THREATENED",TRUE,"")</f>
        <v/>
      </c>
      <c r="AH1245" t="s">
        <v>3361</v>
      </c>
      <c r="AI1245" t="b">
        <v>0</v>
      </c>
    </row>
    <row r="1246" spans="1:35" x14ac:dyDescent="0.3">
      <c r="A1246">
        <v>-73.971746980000006</v>
      </c>
      <c r="B1246">
        <v>40.775373190000003</v>
      </c>
      <c r="C1246" t="s">
        <v>3362</v>
      </c>
      <c r="D1246" t="s">
        <v>1148</v>
      </c>
      <c r="E1246" t="str" cm="1">
        <f t="array" ref="E1246">_xlfn.IFS(D1246="05D", "Adjacent", D1246="07D", "Adjacent",D1246="06C","Adjacent",D1246="06E","Adjacent",TRUE,"")</f>
        <v/>
      </c>
      <c r="F1246" t="s">
        <v>34</v>
      </c>
      <c r="G1246">
        <v>10142018</v>
      </c>
      <c r="H1246" s="5">
        <v>3</v>
      </c>
      <c r="I1246" t="s">
        <v>39</v>
      </c>
      <c r="J1246" t="s">
        <v>40</v>
      </c>
      <c r="L1246" t="s">
        <v>55</v>
      </c>
      <c r="O1246" t="s">
        <v>43</v>
      </c>
      <c r="P1246" s="5" t="b">
        <v>0</v>
      </c>
      <c r="R1246" t="b">
        <v>1</v>
      </c>
      <c r="S1246" t="b">
        <v>0</v>
      </c>
      <c r="T1246" t="b">
        <v>0</v>
      </c>
      <c r="U1246" t="b">
        <v>1</v>
      </c>
      <c r="V1246" t="b">
        <v>0</v>
      </c>
      <c r="X1246" t="b">
        <v>0</v>
      </c>
      <c r="Y1246" t="b">
        <v>0</v>
      </c>
      <c r="Z1246" t="b">
        <v>0</v>
      </c>
      <c r="AA1246" t="b">
        <v>0</v>
      </c>
      <c r="AB1246" t="b">
        <v>1</v>
      </c>
      <c r="AC1246" t="b">
        <v>0</v>
      </c>
      <c r="AD1246" t="b">
        <v>1</v>
      </c>
      <c r="AE1246" t="b">
        <v>0</v>
      </c>
      <c r="AF1246" t="str" cm="1">
        <f t="array" ref="AF1246">_xlfn.IFS(Y1246=TRUE,"THREATENED",Z1246=TRUE,"THREATENED",AA1246=TRUE,"THREATENED",AE1246=TRUE,"THREATENED",TRUE,"")</f>
        <v/>
      </c>
      <c r="AH1246" t="s">
        <v>3363</v>
      </c>
      <c r="AI1246" t="b">
        <v>1</v>
      </c>
    </row>
    <row r="1247" spans="1:35" x14ac:dyDescent="0.3">
      <c r="A1247">
        <v>-73.967945740000005</v>
      </c>
      <c r="B1247">
        <v>40.771735020000001</v>
      </c>
      <c r="C1247" t="s">
        <v>3364</v>
      </c>
      <c r="D1247" t="s">
        <v>1003</v>
      </c>
      <c r="E1247" t="str" cm="1">
        <f t="array" ref="E1247">_xlfn.IFS(D1247="05D", "Adjacent", D1247="07D", "Adjacent",D1247="06C","Adjacent",D1247="06E","Adjacent",TRUE,"")</f>
        <v/>
      </c>
      <c r="F1247" t="s">
        <v>48</v>
      </c>
      <c r="G1247">
        <v>10102018</v>
      </c>
      <c r="H1247" s="5">
        <v>2</v>
      </c>
      <c r="I1247" t="s">
        <v>39</v>
      </c>
      <c r="J1247" t="s">
        <v>40</v>
      </c>
      <c r="K1247" t="s">
        <v>84</v>
      </c>
      <c r="L1247" t="s">
        <v>103</v>
      </c>
      <c r="O1247" t="s">
        <v>43</v>
      </c>
      <c r="P1247" s="5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1</v>
      </c>
      <c r="X1247" t="b">
        <v>0</v>
      </c>
      <c r="Y1247" t="b">
        <v>0</v>
      </c>
      <c r="Z1247" t="b">
        <v>0</v>
      </c>
      <c r="AA1247" t="b">
        <v>0</v>
      </c>
      <c r="AB1247" t="b">
        <v>1</v>
      </c>
      <c r="AC1247" t="b">
        <v>0</v>
      </c>
      <c r="AD1247" t="b">
        <v>0</v>
      </c>
      <c r="AE1247" t="b">
        <v>1</v>
      </c>
      <c r="AF1247" t="str" cm="1">
        <f t="array" ref="AF1247">_xlfn.IFS(Y1247=TRUE,"THREATENED",Z1247=TRUE,"THREATENED",AA1247=TRUE,"THREATENED",AE1247=TRUE,"THREATENED",TRUE,"")</f>
        <v>THREATENED</v>
      </c>
      <c r="AH1247" t="s">
        <v>3365</v>
      </c>
      <c r="AI1247" t="b">
        <v>1</v>
      </c>
    </row>
    <row r="1248" spans="1:35" x14ac:dyDescent="0.3">
      <c r="A1248">
        <v>-73.976724759999996</v>
      </c>
      <c r="B1248">
        <v>40.772620009999997</v>
      </c>
      <c r="C1248" t="s">
        <v>3366</v>
      </c>
      <c r="D1248" t="s">
        <v>72</v>
      </c>
      <c r="E1248" t="str" cm="1">
        <f t="array" ref="E1248">_xlfn.IFS(D1248="05D", "Adjacent", D1248="07D", "Adjacent",D1248="06C","Adjacent",D1248="06E","Adjacent",TRUE,"")</f>
        <v/>
      </c>
      <c r="F1248" t="s">
        <v>48</v>
      </c>
      <c r="G1248">
        <v>10082018</v>
      </c>
      <c r="H1248" s="5">
        <v>15</v>
      </c>
      <c r="I1248" t="s">
        <v>39</v>
      </c>
      <c r="J1248" t="s">
        <v>40</v>
      </c>
      <c r="K1248" t="s">
        <v>41</v>
      </c>
      <c r="L1248" t="s">
        <v>42</v>
      </c>
      <c r="O1248" t="s">
        <v>43</v>
      </c>
      <c r="P1248" s="5" t="b">
        <v>0</v>
      </c>
      <c r="R1248" t="b">
        <v>0</v>
      </c>
      <c r="S1248" t="b">
        <v>0</v>
      </c>
      <c r="T1248" t="b">
        <v>0</v>
      </c>
      <c r="U1248" t="b">
        <v>1</v>
      </c>
      <c r="V1248" t="b">
        <v>0</v>
      </c>
      <c r="X1248" t="b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1</v>
      </c>
      <c r="AD1248" t="b">
        <v>0</v>
      </c>
      <c r="AE1248" t="b">
        <v>0</v>
      </c>
      <c r="AF1248" t="str" cm="1">
        <f t="array" ref="AF1248">_xlfn.IFS(Y1248=TRUE,"THREATENED",Z1248=TRUE,"THREATENED",AA1248=TRUE,"THREATENED",AE1248=TRUE,"THREATENED",TRUE,"")</f>
        <v/>
      </c>
      <c r="AH1248" t="s">
        <v>3367</v>
      </c>
      <c r="AI1248" t="b">
        <v>1</v>
      </c>
    </row>
    <row r="1249" spans="1:35" x14ac:dyDescent="0.3">
      <c r="A1249">
        <v>-73.97893852</v>
      </c>
      <c r="B1249">
        <v>40.767520220000002</v>
      </c>
      <c r="C1249" t="s">
        <v>3368</v>
      </c>
      <c r="D1249" t="s">
        <v>1235</v>
      </c>
      <c r="E1249" t="str" cm="1">
        <f t="array" ref="E1249">_xlfn.IFS(D1249="05D", "Adjacent", D1249="07D", "Adjacent",D1249="06C","Adjacent",D1249="06E","Adjacent",TRUE,"")</f>
        <v/>
      </c>
      <c r="F1249" t="s">
        <v>48</v>
      </c>
      <c r="G1249">
        <v>10102018</v>
      </c>
      <c r="H1249" s="5">
        <v>2</v>
      </c>
      <c r="I1249" t="s">
        <v>39</v>
      </c>
      <c r="J1249" t="s">
        <v>40</v>
      </c>
      <c r="K1249" t="s">
        <v>41</v>
      </c>
      <c r="L1249" t="s">
        <v>42</v>
      </c>
      <c r="O1249" t="s">
        <v>43</v>
      </c>
      <c r="P1249" s="5" t="b">
        <v>0</v>
      </c>
      <c r="R1249" t="b">
        <v>0</v>
      </c>
      <c r="S1249" t="b">
        <v>0</v>
      </c>
      <c r="T1249" t="b">
        <v>0</v>
      </c>
      <c r="U1249" t="b">
        <v>1</v>
      </c>
      <c r="V1249" t="b">
        <v>1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str" cm="1">
        <f t="array" ref="AF1249">_xlfn.IFS(Y1249=TRUE,"THREATENED",Z1249=TRUE,"THREATENED",AA1249=TRUE,"THREATENED",AE1249=TRUE,"THREATENED",TRUE,"")</f>
        <v/>
      </c>
      <c r="AH1249" t="s">
        <v>3369</v>
      </c>
      <c r="AI1249" t="b">
        <v>1</v>
      </c>
    </row>
    <row r="1250" spans="1:35" x14ac:dyDescent="0.3">
      <c r="A1250">
        <v>-73.976864399999997</v>
      </c>
      <c r="B1250">
        <v>40.770566379999998</v>
      </c>
      <c r="C1250" t="s">
        <v>3370</v>
      </c>
      <c r="D1250" t="s">
        <v>109</v>
      </c>
      <c r="E1250" t="str" cm="1">
        <f t="array" ref="E1250">_xlfn.IFS(D1250="05D", "Adjacent", D1250="07D", "Adjacent",D1250="06C","Adjacent",D1250="06E","Adjacent",TRUE,"")</f>
        <v/>
      </c>
      <c r="F1250" t="s">
        <v>34</v>
      </c>
      <c r="G1250">
        <v>10102018</v>
      </c>
      <c r="H1250" s="5">
        <v>5</v>
      </c>
      <c r="I1250" t="s">
        <v>39</v>
      </c>
      <c r="J1250" t="s">
        <v>40</v>
      </c>
      <c r="K1250" t="s">
        <v>84</v>
      </c>
      <c r="L1250" t="s">
        <v>103</v>
      </c>
      <c r="O1250" t="s">
        <v>43</v>
      </c>
      <c r="P1250" s="5" t="b">
        <v>0</v>
      </c>
      <c r="R1250" t="b">
        <v>1</v>
      </c>
      <c r="S1250" t="b">
        <v>0</v>
      </c>
      <c r="T1250" t="b">
        <v>1</v>
      </c>
      <c r="U1250" t="b">
        <v>0</v>
      </c>
      <c r="V1250" t="b">
        <v>0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str" cm="1">
        <f t="array" ref="AF1250">_xlfn.IFS(Y1250=TRUE,"THREATENED",Z1250=TRUE,"THREATENED",AA1250=TRUE,"THREATENED",AE1250=TRUE,"THREATENED",TRUE,"")</f>
        <v/>
      </c>
      <c r="AH1250" t="s">
        <v>3371</v>
      </c>
      <c r="AI1250" t="b">
        <v>1</v>
      </c>
    </row>
    <row r="1251" spans="1:35" x14ac:dyDescent="0.3">
      <c r="A1251">
        <v>-73.981158579999999</v>
      </c>
      <c r="B1251">
        <v>40.76870675</v>
      </c>
      <c r="C1251" t="s">
        <v>3372</v>
      </c>
      <c r="D1251" t="s">
        <v>1909</v>
      </c>
      <c r="E1251" t="str" cm="1">
        <f t="array" ref="E1251">_xlfn.IFS(D1251="05D", "Adjacent", D1251="07D", "Adjacent",D1251="06C","Adjacent",D1251="06E","Adjacent",TRUE,"")</f>
        <v/>
      </c>
      <c r="F1251" t="s">
        <v>48</v>
      </c>
      <c r="G1251">
        <v>10102018</v>
      </c>
      <c r="H1251" s="5">
        <v>6</v>
      </c>
      <c r="I1251" t="s">
        <v>39</v>
      </c>
      <c r="J1251" t="s">
        <v>41</v>
      </c>
      <c r="L1251" t="s">
        <v>49</v>
      </c>
      <c r="O1251" t="s">
        <v>43</v>
      </c>
      <c r="P1251" s="5" t="b">
        <v>0</v>
      </c>
      <c r="R1251" t="b">
        <v>1</v>
      </c>
      <c r="S1251" t="b">
        <v>1</v>
      </c>
      <c r="T1251" t="b">
        <v>0</v>
      </c>
      <c r="U1251" t="b">
        <v>0</v>
      </c>
      <c r="V1251" t="b">
        <v>0</v>
      </c>
      <c r="W1251" s="4" t="s">
        <v>3373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str" cm="1">
        <f t="array" ref="AF1251">_xlfn.IFS(Y1251=TRUE,"THREATENED",Z1251=TRUE,"THREATENED",AA1251=TRUE,"THREATENED",AE1251=TRUE,"THREATENED",TRUE,"")</f>
        <v/>
      </c>
      <c r="AH1251" t="s">
        <v>3374</v>
      </c>
      <c r="AI1251" t="b">
        <v>0</v>
      </c>
    </row>
    <row r="1252" spans="1:35" x14ac:dyDescent="0.3">
      <c r="A1252">
        <v>-73.971910989999998</v>
      </c>
      <c r="B1252">
        <v>40.772313850000003</v>
      </c>
      <c r="C1252" t="s">
        <v>3375</v>
      </c>
      <c r="D1252" t="s">
        <v>527</v>
      </c>
      <c r="E1252" t="str" cm="1">
        <f t="array" ref="E1252">_xlfn.IFS(D1252="05D", "Adjacent", D1252="07D", "Adjacent",D1252="06C","Adjacent",D1252="06E","Adjacent",TRUE,"")</f>
        <v/>
      </c>
      <c r="F1252" t="s">
        <v>48</v>
      </c>
      <c r="G1252">
        <v>10132018</v>
      </c>
      <c r="H1252" s="5">
        <v>1</v>
      </c>
      <c r="I1252" t="s">
        <v>39</v>
      </c>
      <c r="J1252" t="s">
        <v>192</v>
      </c>
      <c r="L1252" t="s">
        <v>193</v>
      </c>
      <c r="O1252" t="s">
        <v>43</v>
      </c>
      <c r="P1252" s="5" t="b">
        <v>0</v>
      </c>
      <c r="R1252" t="b">
        <v>0</v>
      </c>
      <c r="S1252" t="b">
        <v>0</v>
      </c>
      <c r="T1252" t="b">
        <v>0</v>
      </c>
      <c r="U1252" t="b">
        <v>1</v>
      </c>
      <c r="V1252" t="b">
        <v>0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1</v>
      </c>
      <c r="AF1252" t="str" cm="1">
        <f t="array" ref="AF1252">_xlfn.IFS(Y1252=TRUE,"THREATENED",Z1252=TRUE,"THREATENED",AA1252=TRUE,"THREATENED",AE1252=TRUE,"THREATENED",TRUE,"")</f>
        <v>THREATENED</v>
      </c>
      <c r="AH1252" t="s">
        <v>3376</v>
      </c>
      <c r="AI1252" t="b">
        <v>1</v>
      </c>
    </row>
    <row r="1253" spans="1:35" x14ac:dyDescent="0.3">
      <c r="A1253">
        <v>-73.968334540000001</v>
      </c>
      <c r="B1253">
        <v>40.777901630000002</v>
      </c>
      <c r="C1253" t="s">
        <v>3377</v>
      </c>
      <c r="D1253" t="s">
        <v>271</v>
      </c>
      <c r="E1253" t="str" cm="1">
        <f t="array" ref="E1253">_xlfn.IFS(D1253="05D", "Adjacent", D1253="07D", "Adjacent",D1253="06C","Adjacent",D1253="06E","Adjacent",TRUE,"")</f>
        <v/>
      </c>
      <c r="F1253" t="s">
        <v>34</v>
      </c>
      <c r="G1253">
        <v>10182018</v>
      </c>
      <c r="H1253" s="5">
        <v>7</v>
      </c>
      <c r="I1253" t="s">
        <v>54</v>
      </c>
      <c r="J1253" t="s">
        <v>40</v>
      </c>
      <c r="K1253" t="s">
        <v>41</v>
      </c>
      <c r="L1253" t="s">
        <v>42</v>
      </c>
      <c r="O1253" t="s">
        <v>50</v>
      </c>
      <c r="P1253" s="5">
        <v>10</v>
      </c>
      <c r="R1253" t="b">
        <v>0</v>
      </c>
      <c r="S1253" t="b">
        <v>0</v>
      </c>
      <c r="T1253" t="b">
        <v>1</v>
      </c>
      <c r="U1253" t="b">
        <v>0</v>
      </c>
      <c r="V1253" t="b">
        <v>0</v>
      </c>
      <c r="X1253" t="b">
        <v>1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1</v>
      </c>
      <c r="AE1253" t="b">
        <v>0</v>
      </c>
      <c r="AF1253" t="str" cm="1">
        <f t="array" ref="AF1253">_xlfn.IFS(Y1253=TRUE,"THREATENED",Z1253=TRUE,"THREATENED",AA1253=TRUE,"THREATENED",AE1253=TRUE,"THREATENED",TRUE,"")</f>
        <v/>
      </c>
      <c r="AH1253" t="s">
        <v>3378</v>
      </c>
      <c r="AI1253" t="b">
        <v>1</v>
      </c>
    </row>
    <row r="1254" spans="1:35" x14ac:dyDescent="0.3">
      <c r="A1254">
        <v>-73.978535379999997</v>
      </c>
      <c r="B1254">
        <v>40.767492369999999</v>
      </c>
      <c r="C1254" t="s">
        <v>3381</v>
      </c>
      <c r="D1254" t="s">
        <v>1235</v>
      </c>
      <c r="E1254" t="str" cm="1">
        <f t="array" ref="E1254">_xlfn.IFS(D1254="05D", "Adjacent", D1254="07D", "Adjacent",D1254="06C","Adjacent",D1254="06E","Adjacent",TRUE,"")</f>
        <v/>
      </c>
      <c r="F1254" t="s">
        <v>34</v>
      </c>
      <c r="G1254">
        <v>10132018</v>
      </c>
      <c r="H1254" s="5">
        <v>1</v>
      </c>
      <c r="I1254" t="s">
        <v>39</v>
      </c>
      <c r="J1254" t="s">
        <v>40</v>
      </c>
      <c r="K1254" t="s">
        <v>84</v>
      </c>
      <c r="L1254" t="s">
        <v>103</v>
      </c>
      <c r="O1254" t="s">
        <v>43</v>
      </c>
      <c r="P1254" s="5" t="b">
        <v>0</v>
      </c>
      <c r="R1254" t="b">
        <v>1</v>
      </c>
      <c r="S1254" t="b">
        <v>1</v>
      </c>
      <c r="T1254" t="b">
        <v>0</v>
      </c>
      <c r="U1254" t="b">
        <v>0</v>
      </c>
      <c r="V1254" t="b">
        <v>0</v>
      </c>
      <c r="X1254" t="b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str" cm="1">
        <f t="array" ref="AF1254">_xlfn.IFS(Y1254=TRUE,"THREATENED",Z1254=TRUE,"THREATENED",AA1254=TRUE,"THREATENED",AE1254=TRUE,"THREATENED",TRUE,"")</f>
        <v/>
      </c>
      <c r="AH1254" t="s">
        <v>3382</v>
      </c>
      <c r="AI1254" t="b">
        <v>1</v>
      </c>
    </row>
    <row r="1255" spans="1:35" x14ac:dyDescent="0.3">
      <c r="A1255">
        <v>-73.960359710000006</v>
      </c>
      <c r="B1255">
        <v>40.782439930000002</v>
      </c>
      <c r="C1255" t="s">
        <v>3383</v>
      </c>
      <c r="D1255" t="s">
        <v>3112</v>
      </c>
      <c r="E1255" t="str" cm="1">
        <f t="array" ref="E1255">_xlfn.IFS(D1255="05D", "Adjacent", D1255="07D", "Adjacent",D1255="06C","Adjacent",D1255="06E","Adjacent",TRUE,"")</f>
        <v/>
      </c>
      <c r="F1255" t="s">
        <v>34</v>
      </c>
      <c r="G1255">
        <v>10192018</v>
      </c>
      <c r="H1255" s="5">
        <v>2</v>
      </c>
      <c r="I1255" t="s">
        <v>39</v>
      </c>
      <c r="J1255" t="s">
        <v>40</v>
      </c>
      <c r="L1255" t="s">
        <v>55</v>
      </c>
      <c r="O1255" t="s">
        <v>43</v>
      </c>
      <c r="P1255" s="5" t="b">
        <v>0</v>
      </c>
      <c r="R1255" t="b">
        <v>0</v>
      </c>
      <c r="S1255" t="b">
        <v>0</v>
      </c>
      <c r="T1255" t="b">
        <v>1</v>
      </c>
      <c r="U1255" t="b">
        <v>0</v>
      </c>
      <c r="V1255" t="b">
        <v>0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str" cm="1">
        <f t="array" ref="AF1255">_xlfn.IFS(Y1255=TRUE,"THREATENED",Z1255=TRUE,"THREATENED",AA1255=TRUE,"THREATENED",AE1255=TRUE,"THREATENED",TRUE,"")</f>
        <v/>
      </c>
      <c r="AH1255" t="s">
        <v>3384</v>
      </c>
      <c r="AI1255" t="b">
        <v>1</v>
      </c>
    </row>
    <row r="1256" spans="1:35" x14ac:dyDescent="0.3">
      <c r="A1256">
        <v>-73.970989779999996</v>
      </c>
      <c r="B1256">
        <v>40.768627960000003</v>
      </c>
      <c r="C1256" t="s">
        <v>3385</v>
      </c>
      <c r="D1256" t="s">
        <v>549</v>
      </c>
      <c r="E1256" t="str" cm="1">
        <f t="array" ref="E1256">_xlfn.IFS(D1256="05D", "Adjacent", D1256="07D", "Adjacent",D1256="06C","Adjacent",D1256="06E","Adjacent",TRUE,"")</f>
        <v/>
      </c>
      <c r="F1256" t="s">
        <v>48</v>
      </c>
      <c r="G1256">
        <v>10082018</v>
      </c>
      <c r="H1256" s="5">
        <v>2</v>
      </c>
      <c r="I1256" t="s">
        <v>39</v>
      </c>
      <c r="J1256" t="s">
        <v>41</v>
      </c>
      <c r="K1256" t="s">
        <v>40</v>
      </c>
      <c r="L1256" t="s">
        <v>110</v>
      </c>
      <c r="O1256" t="s">
        <v>43</v>
      </c>
      <c r="P1256" s="5" t="b">
        <v>0</v>
      </c>
      <c r="R1256" t="b">
        <v>1</v>
      </c>
      <c r="S1256" t="b">
        <v>0</v>
      </c>
      <c r="T1256" t="b">
        <v>0</v>
      </c>
      <c r="U1256" t="b">
        <v>0</v>
      </c>
      <c r="V1256" t="b">
        <v>1</v>
      </c>
      <c r="X1256" t="b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1</v>
      </c>
      <c r="AE1256" t="b">
        <v>0</v>
      </c>
      <c r="AF1256" t="str" cm="1">
        <f t="array" ref="AF1256">_xlfn.IFS(Y1256=TRUE,"THREATENED",Z1256=TRUE,"THREATENED",AA1256=TRUE,"THREATENED",AE1256=TRUE,"THREATENED",TRUE,"")</f>
        <v/>
      </c>
      <c r="AH1256" t="s">
        <v>3386</v>
      </c>
      <c r="AI1256" t="b">
        <v>1</v>
      </c>
    </row>
    <row r="1257" spans="1:35" x14ac:dyDescent="0.3">
      <c r="A1257">
        <v>-73.970101099999994</v>
      </c>
      <c r="B1257">
        <v>40.768891930000002</v>
      </c>
      <c r="C1257" t="s">
        <v>3387</v>
      </c>
      <c r="D1257" t="s">
        <v>242</v>
      </c>
      <c r="E1257" t="str" cm="1">
        <f t="array" ref="E1257">_xlfn.IFS(D1257="05D", "Adjacent", D1257="07D", "Adjacent",D1257="06C","Adjacent",D1257="06E","Adjacent",TRUE,"")</f>
        <v/>
      </c>
      <c r="F1257" t="s">
        <v>34</v>
      </c>
      <c r="G1257">
        <v>10132018</v>
      </c>
      <c r="H1257" s="5">
        <v>2</v>
      </c>
      <c r="I1257" t="s">
        <v>39</v>
      </c>
      <c r="J1257" t="s">
        <v>192</v>
      </c>
      <c r="L1257" t="s">
        <v>193</v>
      </c>
      <c r="O1257" t="s">
        <v>43</v>
      </c>
      <c r="P1257" s="5" t="b">
        <v>0</v>
      </c>
      <c r="Q1257" t="s">
        <v>3388</v>
      </c>
      <c r="R1257" t="b">
        <v>0</v>
      </c>
      <c r="S1257" t="b">
        <v>1</v>
      </c>
      <c r="T1257" t="b">
        <v>0</v>
      </c>
      <c r="U1257" t="b">
        <v>0</v>
      </c>
      <c r="V1257" t="b">
        <v>0</v>
      </c>
      <c r="X1257" t="b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str" cm="1">
        <f t="array" ref="AF1257">_xlfn.IFS(Y1257=TRUE,"THREATENED",Z1257=TRUE,"THREATENED",AA1257=TRUE,"THREATENED",AE1257=TRUE,"THREATENED",TRUE,"")</f>
        <v/>
      </c>
      <c r="AH1257" t="s">
        <v>3389</v>
      </c>
      <c r="AI1257" t="b">
        <v>1</v>
      </c>
    </row>
    <row r="1258" spans="1:35" x14ac:dyDescent="0.3">
      <c r="A1258">
        <v>-73.962398429999993</v>
      </c>
      <c r="B1258">
        <v>40.791390049999997</v>
      </c>
      <c r="C1258" t="s">
        <v>3390</v>
      </c>
      <c r="D1258" t="s">
        <v>3391</v>
      </c>
      <c r="E1258" t="str" cm="1">
        <f t="array" ref="E1258">_xlfn.IFS(D1258="05D", "Adjacent", D1258="07D", "Adjacent",D1258="06C","Adjacent",D1258="06E","Adjacent",TRUE,"")</f>
        <v/>
      </c>
      <c r="F1258" t="s">
        <v>34</v>
      </c>
      <c r="G1258">
        <v>10102018</v>
      </c>
      <c r="H1258" s="5">
        <v>3</v>
      </c>
      <c r="I1258" t="s">
        <v>39</v>
      </c>
      <c r="J1258" t="s">
        <v>40</v>
      </c>
      <c r="K1258" t="s">
        <v>84</v>
      </c>
      <c r="L1258" t="s">
        <v>103</v>
      </c>
      <c r="O1258" t="s">
        <v>50</v>
      </c>
      <c r="P1258" s="5">
        <v>10</v>
      </c>
      <c r="R1258" t="b">
        <v>0</v>
      </c>
      <c r="S1258" t="b">
        <v>0</v>
      </c>
      <c r="T1258" t="b">
        <v>1</v>
      </c>
      <c r="U1258" t="b">
        <v>0</v>
      </c>
      <c r="V1258" t="b">
        <v>0</v>
      </c>
      <c r="X1258" t="b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1</v>
      </c>
      <c r="AF1258" t="str" cm="1">
        <f t="array" ref="AF1258">_xlfn.IFS(Y1258=TRUE,"THREATENED",Z1258=TRUE,"THREATENED",AA1258=TRUE,"THREATENED",AE1258=TRUE,"THREATENED",TRUE,"")</f>
        <v>THREATENED</v>
      </c>
      <c r="AH1258" t="s">
        <v>3392</v>
      </c>
      <c r="AI1258" t="b">
        <v>1</v>
      </c>
    </row>
    <row r="1259" spans="1:35" x14ac:dyDescent="0.3">
      <c r="A1259">
        <v>-73.965292120000001</v>
      </c>
      <c r="B1259">
        <v>40.790440570000001</v>
      </c>
      <c r="C1259" t="s">
        <v>3393</v>
      </c>
      <c r="D1259" t="s">
        <v>3394</v>
      </c>
      <c r="E1259" t="str" cm="1">
        <f t="array" ref="E1259">_xlfn.IFS(D1259="05D", "Adjacent", D1259="07D", "Adjacent",D1259="06C","Adjacent",D1259="06E","Adjacent",TRUE,"")</f>
        <v/>
      </c>
      <c r="F1259" t="s">
        <v>34</v>
      </c>
      <c r="G1259">
        <v>10192018</v>
      </c>
      <c r="H1259" s="5">
        <v>1</v>
      </c>
      <c r="I1259" t="s">
        <v>39</v>
      </c>
      <c r="J1259" t="s">
        <v>40</v>
      </c>
      <c r="K1259" t="s">
        <v>41</v>
      </c>
      <c r="L1259" t="s">
        <v>42</v>
      </c>
      <c r="O1259" t="s">
        <v>43</v>
      </c>
      <c r="P1259" s="5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1</v>
      </c>
      <c r="X1259" t="b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1</v>
      </c>
      <c r="AE1259" t="b">
        <v>0</v>
      </c>
      <c r="AF1259" t="str" cm="1">
        <f t="array" ref="AF1259">_xlfn.IFS(Y1259=TRUE,"THREATENED",Z1259=TRUE,"THREATENED",AA1259=TRUE,"THREATENED",AE1259=TRUE,"THREATENED",TRUE,"")</f>
        <v/>
      </c>
      <c r="AH1259" t="s">
        <v>3395</v>
      </c>
      <c r="AI1259" t="b">
        <v>1</v>
      </c>
    </row>
    <row r="1260" spans="1:35" x14ac:dyDescent="0.3">
      <c r="A1260">
        <v>-73.967762160000007</v>
      </c>
      <c r="B1260">
        <v>40.7823359</v>
      </c>
      <c r="C1260" t="s">
        <v>3396</v>
      </c>
      <c r="D1260" t="s">
        <v>1038</v>
      </c>
      <c r="E1260" t="str" cm="1">
        <f t="array" ref="E1260">_xlfn.IFS(D1260="05D", "Adjacent", D1260="07D", "Adjacent",D1260="06C","Adjacent",D1260="06E","Adjacent",TRUE,"")</f>
        <v/>
      </c>
      <c r="F1260" t="s">
        <v>34</v>
      </c>
      <c r="G1260">
        <v>10182018</v>
      </c>
      <c r="H1260" s="5">
        <v>8</v>
      </c>
      <c r="I1260" t="s">
        <v>54</v>
      </c>
      <c r="J1260" t="s">
        <v>41</v>
      </c>
      <c r="L1260" t="s">
        <v>49</v>
      </c>
      <c r="O1260" t="s">
        <v>43</v>
      </c>
      <c r="P1260" s="5" t="b">
        <v>0</v>
      </c>
      <c r="R1260" t="b">
        <v>1</v>
      </c>
      <c r="S1260" t="b">
        <v>0</v>
      </c>
      <c r="T1260" t="b">
        <v>0</v>
      </c>
      <c r="U1260" t="b">
        <v>0</v>
      </c>
      <c r="V1260" t="b">
        <v>0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1</v>
      </c>
      <c r="AD1260" t="b">
        <v>0</v>
      </c>
      <c r="AE1260" t="b">
        <v>1</v>
      </c>
      <c r="AF1260" t="str" cm="1">
        <f t="array" ref="AF1260">_xlfn.IFS(Y1260=TRUE,"THREATENED",Z1260=TRUE,"THREATENED",AA1260=TRUE,"THREATENED",AE1260=TRUE,"THREATENED",TRUE,"")</f>
        <v>THREATENED</v>
      </c>
      <c r="AG1260" t="s">
        <v>1294</v>
      </c>
      <c r="AH1260" t="s">
        <v>3397</v>
      </c>
      <c r="AI1260" t="b">
        <v>1</v>
      </c>
    </row>
    <row r="1261" spans="1:35" x14ac:dyDescent="0.3">
      <c r="A1261">
        <v>-73.965675020000006</v>
      </c>
      <c r="B1261">
        <v>40.783300259999997</v>
      </c>
      <c r="C1261" t="s">
        <v>3398</v>
      </c>
      <c r="D1261" t="s">
        <v>3399</v>
      </c>
      <c r="E1261" t="str" cm="1">
        <f t="array" ref="E1261">_xlfn.IFS(D1261="05D", "Adjacent", D1261="07D", "Adjacent",D1261="06C","Adjacent",D1261="06E","Adjacent",TRUE,"")</f>
        <v/>
      </c>
      <c r="F1261" t="s">
        <v>34</v>
      </c>
      <c r="G1261">
        <v>10142018</v>
      </c>
      <c r="H1261" s="5">
        <v>1</v>
      </c>
      <c r="I1261" t="s">
        <v>39</v>
      </c>
      <c r="J1261" t="s">
        <v>40</v>
      </c>
      <c r="K1261" t="s">
        <v>41</v>
      </c>
      <c r="L1261" t="s">
        <v>42</v>
      </c>
      <c r="O1261" t="s">
        <v>43</v>
      </c>
      <c r="P1261" s="5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1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str" cm="1">
        <f t="array" ref="AF1261">_xlfn.IFS(Y1261=TRUE,"THREATENED",Z1261=TRUE,"THREATENED",AA1261=TRUE,"THREATENED",AE1261=TRUE,"THREATENED",TRUE,"")</f>
        <v/>
      </c>
      <c r="AH1261" t="s">
        <v>3400</v>
      </c>
      <c r="AI1261" t="b">
        <v>1</v>
      </c>
    </row>
    <row r="1262" spans="1:35" x14ac:dyDescent="0.3">
      <c r="A1262">
        <v>-73.95957172</v>
      </c>
      <c r="B1262">
        <v>40.782987249999998</v>
      </c>
      <c r="C1262" t="s">
        <v>3401</v>
      </c>
      <c r="D1262" t="s">
        <v>2570</v>
      </c>
      <c r="E1262" t="str" cm="1">
        <f t="array" ref="E1262">_xlfn.IFS(D1262="05D", "Adjacent", D1262="07D", "Adjacent",D1262="06C","Adjacent",D1262="06E","Adjacent",TRUE,"")</f>
        <v/>
      </c>
      <c r="F1262" t="s">
        <v>34</v>
      </c>
      <c r="G1262">
        <v>10072018</v>
      </c>
      <c r="H1262" s="5">
        <v>3</v>
      </c>
      <c r="I1262" t="s">
        <v>39</v>
      </c>
      <c r="J1262" t="s">
        <v>40</v>
      </c>
      <c r="L1262" t="s">
        <v>55</v>
      </c>
      <c r="O1262" t="s">
        <v>43</v>
      </c>
      <c r="P1262" s="5" t="b">
        <v>0</v>
      </c>
      <c r="R1262" t="b">
        <v>1</v>
      </c>
      <c r="S1262" t="b">
        <v>0</v>
      </c>
      <c r="T1262" t="b">
        <v>0</v>
      </c>
      <c r="U1262" t="b">
        <v>0</v>
      </c>
      <c r="V1262" t="b">
        <v>0</v>
      </c>
      <c r="X1262" t="b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str" cm="1">
        <f t="array" ref="AF1262">_xlfn.IFS(Y1262=TRUE,"THREATENED",Z1262=TRUE,"THREATENED",AA1262=TRUE,"THREATENED",AE1262=TRUE,"THREATENED",TRUE,"")</f>
        <v/>
      </c>
      <c r="AH1262" t="s">
        <v>3402</v>
      </c>
      <c r="AI1262" t="b">
        <v>1</v>
      </c>
    </row>
    <row r="1263" spans="1:35" x14ac:dyDescent="0.3">
      <c r="A1263">
        <v>-73.955894389999997</v>
      </c>
      <c r="B1263">
        <v>40.797153510000001</v>
      </c>
      <c r="C1263" t="s">
        <v>3403</v>
      </c>
      <c r="D1263" t="s">
        <v>439</v>
      </c>
      <c r="E1263" t="str" cm="1">
        <f t="array" ref="E1263">_xlfn.IFS(D1263="05D", "Adjacent", D1263="07D", "Adjacent",D1263="06C","Adjacent",D1263="06E","Adjacent",TRUE,"")</f>
        <v/>
      </c>
      <c r="F1263" t="s">
        <v>34</v>
      </c>
      <c r="G1263">
        <v>10132018</v>
      </c>
      <c r="H1263" s="5">
        <v>6</v>
      </c>
      <c r="I1263" t="s">
        <v>39</v>
      </c>
      <c r="J1263" t="s">
        <v>40</v>
      </c>
      <c r="K1263" t="s">
        <v>41</v>
      </c>
      <c r="L1263" t="s">
        <v>42</v>
      </c>
      <c r="O1263" t="s">
        <v>50</v>
      </c>
      <c r="P1263" s="5">
        <v>4</v>
      </c>
      <c r="R1263" t="b">
        <v>0</v>
      </c>
      <c r="S1263" t="b">
        <v>0</v>
      </c>
      <c r="T1263" t="b">
        <v>1</v>
      </c>
      <c r="U1263" t="b">
        <v>0</v>
      </c>
      <c r="V1263" t="b">
        <v>0</v>
      </c>
      <c r="X1263" t="b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1</v>
      </c>
      <c r="AF1263" t="str" cm="1">
        <f t="array" ref="AF1263">_xlfn.IFS(Y1263=TRUE,"THREATENED",Z1263=TRUE,"THREATENED",AA1263=TRUE,"THREATENED",AE1263=TRUE,"THREATENED",TRUE,"")</f>
        <v>THREATENED</v>
      </c>
      <c r="AH1263" t="s">
        <v>3404</v>
      </c>
      <c r="AI1263" t="b">
        <v>1</v>
      </c>
    </row>
    <row r="1264" spans="1:35" x14ac:dyDescent="0.3">
      <c r="A1264">
        <v>-73.974586000000002</v>
      </c>
      <c r="B1264">
        <v>40.767163490000002</v>
      </c>
      <c r="C1264" t="s">
        <v>3405</v>
      </c>
      <c r="D1264" t="s">
        <v>669</v>
      </c>
      <c r="E1264" t="str" cm="1">
        <f t="array" ref="E1264">_xlfn.IFS(D1264="05D", "Adjacent", D1264="07D", "Adjacent",D1264="06C","Adjacent",D1264="06E","Adjacent",TRUE,"")</f>
        <v/>
      </c>
      <c r="F1264" t="s">
        <v>48</v>
      </c>
      <c r="G1264">
        <v>10082018</v>
      </c>
      <c r="H1264" s="5">
        <v>2</v>
      </c>
      <c r="I1264" t="s">
        <v>39</v>
      </c>
      <c r="J1264" t="s">
        <v>40</v>
      </c>
      <c r="L1264" t="s">
        <v>55</v>
      </c>
      <c r="M1264" s="4" t="s">
        <v>3406</v>
      </c>
      <c r="O1264" t="s">
        <v>43</v>
      </c>
      <c r="P1264" s="5" t="b">
        <v>0</v>
      </c>
      <c r="R1264" t="b">
        <v>0</v>
      </c>
      <c r="S1264" t="b">
        <v>0</v>
      </c>
      <c r="T1264" t="b">
        <v>1</v>
      </c>
      <c r="U1264" t="b">
        <v>0</v>
      </c>
      <c r="V1264" t="b">
        <v>0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1</v>
      </c>
      <c r="AE1264" t="b">
        <v>0</v>
      </c>
      <c r="AF1264" t="str" cm="1">
        <f t="array" ref="AF1264">_xlfn.IFS(Y1264=TRUE,"THREATENED",Z1264=TRUE,"THREATENED",AA1264=TRUE,"THREATENED",AE1264=TRUE,"THREATENED",TRUE,"")</f>
        <v/>
      </c>
      <c r="AH1264" t="s">
        <v>3407</v>
      </c>
      <c r="AI1264" t="b">
        <v>1</v>
      </c>
    </row>
    <row r="1265" spans="1:35" x14ac:dyDescent="0.3">
      <c r="A1265">
        <v>-73.970254150000002</v>
      </c>
      <c r="B1265">
        <v>40.769858419999998</v>
      </c>
      <c r="C1265" t="s">
        <v>3408</v>
      </c>
      <c r="D1265" t="s">
        <v>113</v>
      </c>
      <c r="E1265" t="str" cm="1">
        <f t="array" ref="E1265">_xlfn.IFS(D1265="05D", "Adjacent", D1265="07D", "Adjacent",D1265="06C","Adjacent",D1265="06E","Adjacent",TRUE,"")</f>
        <v/>
      </c>
      <c r="F1265" t="s">
        <v>48</v>
      </c>
      <c r="G1265">
        <v>10062018</v>
      </c>
      <c r="H1265" s="5">
        <v>12</v>
      </c>
      <c r="I1265" t="s">
        <v>39</v>
      </c>
      <c r="J1265" t="s">
        <v>41</v>
      </c>
      <c r="K1265" t="s">
        <v>40</v>
      </c>
      <c r="L1265" t="s">
        <v>110</v>
      </c>
      <c r="O1265" t="s">
        <v>43</v>
      </c>
      <c r="P1265" s="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1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1</v>
      </c>
      <c r="AE1265" t="b">
        <v>0</v>
      </c>
      <c r="AF1265" t="str" cm="1">
        <f t="array" ref="AF1265">_xlfn.IFS(Y1265=TRUE,"THREATENED",Z1265=TRUE,"THREATENED",AA1265=TRUE,"THREATENED",AE1265=TRUE,"THREATENED",TRUE,"")</f>
        <v/>
      </c>
      <c r="AH1265" t="s">
        <v>3409</v>
      </c>
      <c r="AI1265" t="b">
        <v>1</v>
      </c>
    </row>
    <row r="1266" spans="1:35" x14ac:dyDescent="0.3">
      <c r="A1266">
        <v>-73.979800519999998</v>
      </c>
      <c r="B1266">
        <v>40.769186879999999</v>
      </c>
      <c r="C1266" t="s">
        <v>3410</v>
      </c>
      <c r="D1266" t="s">
        <v>253</v>
      </c>
      <c r="E1266" t="str" cm="1">
        <f t="array" ref="E1266">_xlfn.IFS(D1266="05D", "Adjacent", D1266="07D", "Adjacent",D1266="06C","Adjacent",D1266="06E","Adjacent",TRUE,"")</f>
        <v/>
      </c>
      <c r="F1266" t="s">
        <v>34</v>
      </c>
      <c r="G1266">
        <v>10172018</v>
      </c>
      <c r="H1266" s="5">
        <v>1</v>
      </c>
      <c r="I1266" t="s">
        <v>39</v>
      </c>
      <c r="J1266" t="s">
        <v>41</v>
      </c>
      <c r="K1266" t="s">
        <v>40</v>
      </c>
      <c r="L1266" t="s">
        <v>110</v>
      </c>
      <c r="O1266" t="s">
        <v>43</v>
      </c>
      <c r="P1266" s="5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1</v>
      </c>
      <c r="X1266" t="b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1</v>
      </c>
      <c r="AD1266" t="b">
        <v>0</v>
      </c>
      <c r="AE1266" t="b">
        <v>0</v>
      </c>
      <c r="AF1266" t="str" cm="1">
        <f t="array" ref="AF1266">_xlfn.IFS(Y1266=TRUE,"THREATENED",Z1266=TRUE,"THREATENED",AA1266=TRUE,"THREATENED",AE1266=TRUE,"THREATENED",TRUE,"")</f>
        <v/>
      </c>
      <c r="AH1266" t="s">
        <v>3411</v>
      </c>
      <c r="AI1266" t="b">
        <v>1</v>
      </c>
    </row>
    <row r="1267" spans="1:35" x14ac:dyDescent="0.3">
      <c r="A1267">
        <v>-73.961961000000002</v>
      </c>
      <c r="B1267">
        <v>40.792282440000001</v>
      </c>
      <c r="C1267" t="s">
        <v>3412</v>
      </c>
      <c r="D1267" t="s">
        <v>931</v>
      </c>
      <c r="E1267" t="str" cm="1">
        <f t="array" ref="E1267">_xlfn.IFS(D1267="05D", "Adjacent", D1267="07D", "Adjacent",D1267="06C","Adjacent",D1267="06E","Adjacent",TRUE,"")</f>
        <v/>
      </c>
      <c r="F1267" t="s">
        <v>34</v>
      </c>
      <c r="G1267">
        <v>10102018</v>
      </c>
      <c r="H1267" s="5">
        <v>9</v>
      </c>
      <c r="I1267" t="s">
        <v>39</v>
      </c>
      <c r="J1267" t="s">
        <v>40</v>
      </c>
      <c r="L1267" t="s">
        <v>55</v>
      </c>
      <c r="O1267" t="s">
        <v>43</v>
      </c>
      <c r="P1267" s="5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1</v>
      </c>
      <c r="X1267" t="b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str" cm="1">
        <f t="array" ref="AF1267">_xlfn.IFS(Y1267=TRUE,"THREATENED",Z1267=TRUE,"THREATENED",AA1267=TRUE,"THREATENED",AE1267=TRUE,"THREATENED",TRUE,"")</f>
        <v/>
      </c>
      <c r="AH1267" t="s">
        <v>3413</v>
      </c>
      <c r="AI1267" t="b">
        <v>1</v>
      </c>
    </row>
    <row r="1268" spans="1:35" x14ac:dyDescent="0.3">
      <c r="A1268">
        <v>-73.9729849</v>
      </c>
      <c r="B1268">
        <v>40.770714329999997</v>
      </c>
      <c r="C1268" t="s">
        <v>3414</v>
      </c>
      <c r="D1268" t="s">
        <v>368</v>
      </c>
      <c r="E1268" t="str" cm="1">
        <f t="array" ref="E1268">_xlfn.IFS(D1268="05D", "Adjacent", D1268="07D", "Adjacent",D1268="06C","Adjacent",D1268="06E","Adjacent",TRUE,"")</f>
        <v/>
      </c>
      <c r="F1268" t="s">
        <v>48</v>
      </c>
      <c r="G1268">
        <v>10082018</v>
      </c>
      <c r="H1268" s="5">
        <v>11</v>
      </c>
      <c r="I1268" t="s">
        <v>39</v>
      </c>
      <c r="J1268" t="s">
        <v>40</v>
      </c>
      <c r="L1268" t="s">
        <v>55</v>
      </c>
      <c r="O1268" t="s">
        <v>43</v>
      </c>
      <c r="P1268" s="5" t="b">
        <v>0</v>
      </c>
      <c r="R1268" t="b">
        <v>1</v>
      </c>
      <c r="S1268" t="b">
        <v>0</v>
      </c>
      <c r="T1268" t="b">
        <v>0</v>
      </c>
      <c r="U1268" t="b">
        <v>0</v>
      </c>
      <c r="V1268" t="b">
        <v>0</v>
      </c>
      <c r="X1268" t="b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1</v>
      </c>
      <c r="AE1268" t="b">
        <v>0</v>
      </c>
      <c r="AF1268" t="str" cm="1">
        <f t="array" ref="AF1268">_xlfn.IFS(Y1268=TRUE,"THREATENED",Z1268=TRUE,"THREATENED",AA1268=TRUE,"THREATENED",AE1268=TRUE,"THREATENED",TRUE,"")</f>
        <v/>
      </c>
      <c r="AH1268" t="s">
        <v>3415</v>
      </c>
      <c r="AI1268" t="b">
        <v>1</v>
      </c>
    </row>
    <row r="1269" spans="1:35" x14ac:dyDescent="0.3">
      <c r="A1269">
        <v>-73.951212089999999</v>
      </c>
      <c r="B1269">
        <v>40.794794529999997</v>
      </c>
      <c r="C1269" t="s">
        <v>3416</v>
      </c>
      <c r="D1269" t="s">
        <v>3076</v>
      </c>
      <c r="E1269" t="str" cm="1">
        <f t="array" ref="E1269">_xlfn.IFS(D1269="05D", "Adjacent", D1269="07D", "Adjacent",D1269="06C","Adjacent",D1269="06E","Adjacent",TRUE,"")</f>
        <v/>
      </c>
      <c r="F1269" t="s">
        <v>34</v>
      </c>
      <c r="G1269">
        <v>10132018</v>
      </c>
      <c r="H1269" s="5">
        <v>1</v>
      </c>
      <c r="I1269" t="s">
        <v>39</v>
      </c>
      <c r="J1269" t="s">
        <v>40</v>
      </c>
      <c r="L1269" t="s">
        <v>55</v>
      </c>
      <c r="O1269" t="s">
        <v>43</v>
      </c>
      <c r="P1269" s="5" t="b">
        <v>0</v>
      </c>
      <c r="Q1269" t="s">
        <v>2035</v>
      </c>
      <c r="R1269" t="b">
        <v>0</v>
      </c>
      <c r="S1269" t="b">
        <v>0</v>
      </c>
      <c r="T1269" t="b">
        <v>0</v>
      </c>
      <c r="U1269" t="b">
        <v>1</v>
      </c>
      <c r="V1269" t="b">
        <v>0</v>
      </c>
      <c r="W1269" s="4" t="s">
        <v>355</v>
      </c>
      <c r="X1269" t="b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str" cm="1">
        <f t="array" ref="AF1269">_xlfn.IFS(Y1269=TRUE,"THREATENED",Z1269=TRUE,"THREATENED",AA1269=TRUE,"THREATENED",AE1269=TRUE,"THREATENED",TRUE,"")</f>
        <v/>
      </c>
      <c r="AH1269" t="s">
        <v>3417</v>
      </c>
      <c r="AI1269" t="b">
        <v>0</v>
      </c>
    </row>
    <row r="1270" spans="1:35" x14ac:dyDescent="0.3">
      <c r="A1270">
        <v>-73.956246969999995</v>
      </c>
      <c r="B1270">
        <v>40.796859079999997</v>
      </c>
      <c r="C1270" t="s">
        <v>3418</v>
      </c>
      <c r="D1270" t="s">
        <v>1948</v>
      </c>
      <c r="E1270" t="str" cm="1">
        <f t="array" ref="E1270">_xlfn.IFS(D1270="05D", "Adjacent", D1270="07D", "Adjacent",D1270="06C","Adjacent",D1270="06E","Adjacent",TRUE,"")</f>
        <v/>
      </c>
      <c r="F1270" t="s">
        <v>48</v>
      </c>
      <c r="G1270">
        <v>10082018</v>
      </c>
      <c r="H1270" s="5">
        <v>4</v>
      </c>
      <c r="I1270" t="s">
        <v>39</v>
      </c>
      <c r="J1270" t="s">
        <v>40</v>
      </c>
      <c r="L1270" t="s">
        <v>55</v>
      </c>
      <c r="O1270" t="s">
        <v>50</v>
      </c>
      <c r="P1270" s="5">
        <v>10</v>
      </c>
      <c r="R1270" t="b">
        <v>0</v>
      </c>
      <c r="S1270" t="b">
        <v>0</v>
      </c>
      <c r="T1270" t="b">
        <v>1</v>
      </c>
      <c r="U1270" t="b">
        <v>0</v>
      </c>
      <c r="V1270" t="b">
        <v>0</v>
      </c>
      <c r="X1270" t="b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str" cm="1">
        <f t="array" ref="AF1270">_xlfn.IFS(Y1270=TRUE,"THREATENED",Z1270=TRUE,"THREATENED",AA1270=TRUE,"THREATENED",AE1270=TRUE,"THREATENED",TRUE,"")</f>
        <v/>
      </c>
      <c r="AH1270" t="s">
        <v>3419</v>
      </c>
      <c r="AI1270" t="b">
        <v>1</v>
      </c>
    </row>
    <row r="1271" spans="1:35" x14ac:dyDescent="0.3">
      <c r="A1271">
        <v>-73.979572829999995</v>
      </c>
      <c r="B1271">
        <v>40.767866980000001</v>
      </c>
      <c r="C1271" t="s">
        <v>3420</v>
      </c>
      <c r="D1271" t="s">
        <v>1301</v>
      </c>
      <c r="E1271" t="str" cm="1">
        <f t="array" ref="E1271">_xlfn.IFS(D1271="05D", "Adjacent", D1271="07D", "Adjacent",D1271="06C","Adjacent",D1271="06E","Adjacent",TRUE,"")</f>
        <v/>
      </c>
      <c r="F1271" t="s">
        <v>34</v>
      </c>
      <c r="G1271">
        <v>10132018</v>
      </c>
      <c r="H1271" s="5">
        <v>7</v>
      </c>
      <c r="I1271" t="s">
        <v>39</v>
      </c>
      <c r="J1271" t="s">
        <v>41</v>
      </c>
      <c r="K1271" t="s">
        <v>40</v>
      </c>
      <c r="L1271" t="s">
        <v>110</v>
      </c>
      <c r="O1271" t="s">
        <v>43</v>
      </c>
      <c r="P1271" s="5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1</v>
      </c>
      <c r="X1271" t="b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str" cm="1">
        <f t="array" ref="AF1271">_xlfn.IFS(Y1271=TRUE,"THREATENED",Z1271=TRUE,"THREATENED",AA1271=TRUE,"THREATENED",AE1271=TRUE,"THREATENED",TRUE,"")</f>
        <v/>
      </c>
      <c r="AH1271" t="s">
        <v>3421</v>
      </c>
      <c r="AI1271" t="b">
        <v>1</v>
      </c>
    </row>
    <row r="1272" spans="1:35" x14ac:dyDescent="0.3">
      <c r="A1272">
        <v>-73.956678510000003</v>
      </c>
      <c r="B1272">
        <v>40.796336830000001</v>
      </c>
      <c r="C1272" t="s">
        <v>3425</v>
      </c>
      <c r="D1272" t="s">
        <v>1948</v>
      </c>
      <c r="E1272" t="str" cm="1">
        <f t="array" ref="E1272">_xlfn.IFS(D1272="05D", "Adjacent", D1272="07D", "Adjacent",D1272="06C","Adjacent",D1272="06E","Adjacent",TRUE,"")</f>
        <v/>
      </c>
      <c r="F1272" t="s">
        <v>34</v>
      </c>
      <c r="G1272">
        <v>10122018</v>
      </c>
      <c r="H1272" s="5">
        <v>2</v>
      </c>
      <c r="I1272" t="s">
        <v>39</v>
      </c>
      <c r="J1272" t="s">
        <v>40</v>
      </c>
      <c r="K1272" t="s">
        <v>84</v>
      </c>
      <c r="L1272" t="s">
        <v>103</v>
      </c>
      <c r="O1272" t="s">
        <v>43</v>
      </c>
      <c r="P1272" s="5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1</v>
      </c>
      <c r="X1272" t="b">
        <v>0</v>
      </c>
      <c r="Y1272" t="b">
        <v>0</v>
      </c>
      <c r="Z1272" t="b">
        <v>0</v>
      </c>
      <c r="AA1272" t="b">
        <v>0</v>
      </c>
      <c r="AB1272" t="b">
        <v>1</v>
      </c>
      <c r="AC1272" t="b">
        <v>0</v>
      </c>
      <c r="AD1272" t="b">
        <v>0</v>
      </c>
      <c r="AE1272" t="b">
        <v>1</v>
      </c>
      <c r="AF1272" t="str" cm="1">
        <f t="array" ref="AF1272">_xlfn.IFS(Y1272=TRUE,"THREATENED",Z1272=TRUE,"THREATENED",AA1272=TRUE,"THREATENED",AE1272=TRUE,"THREATENED",TRUE,"")</f>
        <v>THREATENED</v>
      </c>
      <c r="AH1272" t="s">
        <v>3426</v>
      </c>
      <c r="AI1272" t="b">
        <v>1</v>
      </c>
    </row>
    <row r="1273" spans="1:35" x14ac:dyDescent="0.3">
      <c r="A1273">
        <v>-73.957089170000003</v>
      </c>
      <c r="B1273">
        <v>40.793544879999999</v>
      </c>
      <c r="C1273" t="s">
        <v>3427</v>
      </c>
      <c r="D1273" t="s">
        <v>1045</v>
      </c>
      <c r="E1273" t="str" cm="1">
        <f t="array" ref="E1273">_xlfn.IFS(D1273="05D", "Adjacent", D1273="07D", "Adjacent",D1273="06C","Adjacent",D1273="06E","Adjacent",TRUE,"")</f>
        <v/>
      </c>
      <c r="F1273" t="s">
        <v>34</v>
      </c>
      <c r="G1273">
        <v>10122018</v>
      </c>
      <c r="H1273" s="5">
        <v>1</v>
      </c>
      <c r="I1273" t="s">
        <v>39</v>
      </c>
      <c r="J1273" t="s">
        <v>40</v>
      </c>
      <c r="K1273" t="s">
        <v>41</v>
      </c>
      <c r="L1273" t="s">
        <v>42</v>
      </c>
      <c r="O1273" t="s">
        <v>43</v>
      </c>
      <c r="P1273" s="5" t="b">
        <v>0</v>
      </c>
      <c r="R1273" t="b">
        <v>1</v>
      </c>
      <c r="S1273" t="b">
        <v>0</v>
      </c>
      <c r="T1273" t="b">
        <v>0</v>
      </c>
      <c r="U1273" t="b">
        <v>0</v>
      </c>
      <c r="V1273" t="b">
        <v>1</v>
      </c>
      <c r="X1273" t="b">
        <v>0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1</v>
      </c>
      <c r="AE1273" t="b">
        <v>0</v>
      </c>
      <c r="AF1273" t="str" cm="1">
        <f t="array" ref="AF1273">_xlfn.IFS(Y1273=TRUE,"THREATENED",Z1273=TRUE,"THREATENED",AA1273=TRUE,"THREATENED",AE1273=TRUE,"THREATENED",TRUE,"")</f>
        <v/>
      </c>
      <c r="AH1273" t="s">
        <v>3428</v>
      </c>
      <c r="AI1273" t="b">
        <v>1</v>
      </c>
    </row>
    <row r="1274" spans="1:35" x14ac:dyDescent="0.3">
      <c r="A1274">
        <v>-73.970511520000002</v>
      </c>
      <c r="B1274">
        <v>40.769839560000001</v>
      </c>
      <c r="C1274" t="s">
        <v>3429</v>
      </c>
      <c r="D1274" t="s">
        <v>113</v>
      </c>
      <c r="E1274" t="str" cm="1">
        <f t="array" ref="E1274">_xlfn.IFS(D1274="05D", "Adjacent", D1274="07D", "Adjacent",D1274="06C","Adjacent",D1274="06E","Adjacent",TRUE,"")</f>
        <v/>
      </c>
      <c r="F1274" t="s">
        <v>48</v>
      </c>
      <c r="G1274">
        <v>10062018</v>
      </c>
      <c r="H1274" s="5">
        <v>8</v>
      </c>
      <c r="I1274" t="s">
        <v>39</v>
      </c>
      <c r="J1274" t="s">
        <v>40</v>
      </c>
      <c r="K1274" t="s">
        <v>41</v>
      </c>
      <c r="L1274" t="s">
        <v>42</v>
      </c>
      <c r="O1274" t="s">
        <v>43</v>
      </c>
      <c r="P1274" s="5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1</v>
      </c>
      <c r="X1274" t="b">
        <v>0</v>
      </c>
      <c r="Y1274" t="b">
        <v>0</v>
      </c>
      <c r="Z1274" t="b">
        <v>0</v>
      </c>
      <c r="AA1274" t="b">
        <v>0</v>
      </c>
      <c r="AB1274" t="b">
        <v>0</v>
      </c>
      <c r="AC1274" t="b">
        <v>1</v>
      </c>
      <c r="AD1274" t="b">
        <v>0</v>
      </c>
      <c r="AE1274" t="b">
        <v>0</v>
      </c>
      <c r="AF1274" t="str" cm="1">
        <f t="array" ref="AF1274">_xlfn.IFS(Y1274=TRUE,"THREATENED",Z1274=TRUE,"THREATENED",AA1274=TRUE,"THREATENED",AE1274=TRUE,"THREATENED",TRUE,"")</f>
        <v/>
      </c>
      <c r="AH1274" t="s">
        <v>3430</v>
      </c>
      <c r="AI1274" t="b">
        <v>1</v>
      </c>
    </row>
    <row r="1275" spans="1:35" ht="31.2" x14ac:dyDescent="0.3">
      <c r="A1275">
        <v>-73.958909680000005</v>
      </c>
      <c r="B1275">
        <v>40.793969879999999</v>
      </c>
      <c r="C1275" t="s">
        <v>3431</v>
      </c>
      <c r="D1275" t="s">
        <v>515</v>
      </c>
      <c r="E1275" t="str" cm="1">
        <f t="array" ref="E1275">_xlfn.IFS(D1275="05D", "Adjacent", D1275="07D", "Adjacent",D1275="06C","Adjacent",D1275="06E","Adjacent",TRUE,"")</f>
        <v/>
      </c>
      <c r="F1275" t="s">
        <v>48</v>
      </c>
      <c r="G1275">
        <v>10192018</v>
      </c>
      <c r="H1275" s="5">
        <v>2</v>
      </c>
      <c r="I1275" t="s">
        <v>39</v>
      </c>
      <c r="J1275" t="s">
        <v>40</v>
      </c>
      <c r="K1275" t="s">
        <v>168</v>
      </c>
      <c r="L1275" t="s">
        <v>169</v>
      </c>
      <c r="M1275" s="4" t="s">
        <v>3432</v>
      </c>
      <c r="O1275" t="s">
        <v>43</v>
      </c>
      <c r="P1275" s="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1</v>
      </c>
      <c r="W1275" s="4" t="s">
        <v>3433</v>
      </c>
      <c r="X1275" t="b">
        <v>0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str" cm="1">
        <f t="array" ref="AF1275">_xlfn.IFS(Y1275=TRUE,"THREATENED",Z1275=TRUE,"THREATENED",AA1275=TRUE,"THREATENED",AE1275=TRUE,"THREATENED",TRUE,"")</f>
        <v/>
      </c>
      <c r="AH1275" t="s">
        <v>3434</v>
      </c>
      <c r="AI1275" t="b">
        <v>0</v>
      </c>
    </row>
    <row r="1276" spans="1:35" x14ac:dyDescent="0.3">
      <c r="A1276">
        <v>-73.976323690000001</v>
      </c>
      <c r="B1276">
        <v>40.768681559999997</v>
      </c>
      <c r="C1276" t="s">
        <v>3435</v>
      </c>
      <c r="D1276" t="s">
        <v>544</v>
      </c>
      <c r="E1276" t="str" cm="1">
        <f t="array" ref="E1276">_xlfn.IFS(D1276="05D", "Adjacent", D1276="07D", "Adjacent",D1276="06C","Adjacent",D1276="06E","Adjacent",TRUE,"")</f>
        <v/>
      </c>
      <c r="F1276" t="s">
        <v>34</v>
      </c>
      <c r="G1276">
        <v>10082018</v>
      </c>
      <c r="H1276" s="5">
        <v>12</v>
      </c>
      <c r="I1276" t="s">
        <v>39</v>
      </c>
      <c r="J1276" t="s">
        <v>41</v>
      </c>
      <c r="K1276" t="s">
        <v>135</v>
      </c>
      <c r="L1276" t="s">
        <v>136</v>
      </c>
      <c r="O1276" t="s">
        <v>50</v>
      </c>
      <c r="P1276" s="5">
        <v>3</v>
      </c>
      <c r="R1276" t="b">
        <v>1</v>
      </c>
      <c r="S1276" t="b">
        <v>0</v>
      </c>
      <c r="T1276" t="b">
        <v>0</v>
      </c>
      <c r="U1276" t="b">
        <v>0</v>
      </c>
      <c r="V1276" t="b">
        <v>0</v>
      </c>
      <c r="W1276" s="4" t="s">
        <v>3436</v>
      </c>
      <c r="X1276" t="b">
        <v>1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1</v>
      </c>
      <c r="AF1276" t="str" cm="1">
        <f t="array" ref="AF1276">_xlfn.IFS(Y1276=TRUE,"THREATENED",Z1276=TRUE,"THREATENED",AA1276=TRUE,"THREATENED",AE1276=TRUE,"THREATENED",TRUE,"")</f>
        <v>THREATENED</v>
      </c>
      <c r="AH1276" t="s">
        <v>3437</v>
      </c>
      <c r="AI1276" t="b">
        <v>0</v>
      </c>
    </row>
    <row r="1277" spans="1:35" x14ac:dyDescent="0.3">
      <c r="A1277">
        <v>-73.973045429999999</v>
      </c>
      <c r="B1277">
        <v>40.770290950000003</v>
      </c>
      <c r="C1277" t="s">
        <v>3438</v>
      </c>
      <c r="D1277" t="s">
        <v>368</v>
      </c>
      <c r="E1277" t="str" cm="1">
        <f t="array" ref="E1277">_xlfn.IFS(D1277="05D", "Adjacent", D1277="07D", "Adjacent",D1277="06C","Adjacent",D1277="06E","Adjacent",TRUE,"")</f>
        <v/>
      </c>
      <c r="F1277" t="s">
        <v>48</v>
      </c>
      <c r="G1277">
        <v>10082018</v>
      </c>
      <c r="H1277" s="5">
        <v>5</v>
      </c>
      <c r="I1277" t="s">
        <v>39</v>
      </c>
      <c r="J1277" t="s">
        <v>40</v>
      </c>
      <c r="L1277" t="s">
        <v>55</v>
      </c>
      <c r="O1277" t="s">
        <v>43</v>
      </c>
      <c r="P1277" s="5" t="b">
        <v>0</v>
      </c>
      <c r="Q1277" t="s">
        <v>236</v>
      </c>
      <c r="R1277" t="b">
        <v>0</v>
      </c>
      <c r="S1277" t="b">
        <v>1</v>
      </c>
      <c r="T1277" t="b">
        <v>0</v>
      </c>
      <c r="U1277" t="b">
        <v>0</v>
      </c>
      <c r="V1277" t="b">
        <v>0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1</v>
      </c>
      <c r="AE1277" t="b">
        <v>0</v>
      </c>
      <c r="AF1277" t="str" cm="1">
        <f t="array" ref="AF1277">_xlfn.IFS(Y1277=TRUE,"THREATENED",Z1277=TRUE,"THREATENED",AA1277=TRUE,"THREATENED",AE1277=TRUE,"THREATENED",TRUE,"")</f>
        <v/>
      </c>
      <c r="AH1277" t="s">
        <v>3439</v>
      </c>
      <c r="AI1277" t="b">
        <v>1</v>
      </c>
    </row>
    <row r="1278" spans="1:35" x14ac:dyDescent="0.3">
      <c r="A1278">
        <v>-73.972468129999996</v>
      </c>
      <c r="B1278">
        <v>40.774347470000002</v>
      </c>
      <c r="C1278" t="s">
        <v>3440</v>
      </c>
      <c r="D1278" t="s">
        <v>98</v>
      </c>
      <c r="E1278" t="str" cm="1">
        <f t="array" ref="E1278">_xlfn.IFS(D1278="05D", "Adjacent", D1278="07D", "Adjacent",D1278="06C","Adjacent",D1278="06E","Adjacent",TRUE,"")</f>
        <v/>
      </c>
      <c r="F1278" t="s">
        <v>34</v>
      </c>
      <c r="G1278">
        <v>10062018</v>
      </c>
      <c r="H1278" s="5">
        <v>3</v>
      </c>
      <c r="I1278" t="s">
        <v>39</v>
      </c>
      <c r="J1278" t="s">
        <v>41</v>
      </c>
      <c r="K1278" t="s">
        <v>40</v>
      </c>
      <c r="L1278" t="s">
        <v>110</v>
      </c>
      <c r="O1278" t="s">
        <v>43</v>
      </c>
      <c r="P1278" s="5" t="b">
        <v>0</v>
      </c>
      <c r="R1278" t="b">
        <v>0</v>
      </c>
      <c r="S1278" t="b">
        <v>0</v>
      </c>
      <c r="T1278" t="b">
        <v>0</v>
      </c>
      <c r="U1278" t="b">
        <v>1</v>
      </c>
      <c r="V1278" t="b">
        <v>1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1</v>
      </c>
      <c r="AD1278" t="b">
        <v>0</v>
      </c>
      <c r="AE1278" t="b">
        <v>0</v>
      </c>
      <c r="AF1278" t="str" cm="1">
        <f t="array" ref="AF1278">_xlfn.IFS(Y1278=TRUE,"THREATENED",Z1278=TRUE,"THREATENED",AA1278=TRUE,"THREATENED",AE1278=TRUE,"THREATENED",TRUE,"")</f>
        <v/>
      </c>
      <c r="AH1278" t="s">
        <v>3441</v>
      </c>
      <c r="AI1278" t="b">
        <v>1</v>
      </c>
    </row>
    <row r="1279" spans="1:35" x14ac:dyDescent="0.3">
      <c r="A1279">
        <v>-73.966814080000006</v>
      </c>
      <c r="B1279">
        <v>40.776810009999998</v>
      </c>
      <c r="C1279" t="s">
        <v>3442</v>
      </c>
      <c r="D1279" t="s">
        <v>326</v>
      </c>
      <c r="E1279" t="str" cm="1">
        <f t="array" ref="E1279">_xlfn.IFS(D1279="05D", "Adjacent", D1279="07D", "Adjacent",D1279="06C","Adjacent",D1279="06E","Adjacent",TRUE,"")</f>
        <v/>
      </c>
      <c r="F1279" t="s">
        <v>48</v>
      </c>
      <c r="G1279">
        <v>10082018</v>
      </c>
      <c r="H1279" s="5">
        <v>6</v>
      </c>
      <c r="I1279" t="s">
        <v>39</v>
      </c>
      <c r="J1279" t="s">
        <v>41</v>
      </c>
      <c r="K1279" t="s">
        <v>84</v>
      </c>
      <c r="L1279" t="s">
        <v>85</v>
      </c>
      <c r="O1279" t="s">
        <v>43</v>
      </c>
      <c r="P1279" s="5" t="b">
        <v>0</v>
      </c>
      <c r="R1279" t="b">
        <v>0</v>
      </c>
      <c r="S1279" t="b">
        <v>0</v>
      </c>
      <c r="T1279" t="b">
        <v>0</v>
      </c>
      <c r="U1279" t="b">
        <v>1</v>
      </c>
      <c r="V1279" t="b">
        <v>0</v>
      </c>
      <c r="X1279" t="b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1</v>
      </c>
      <c r="AF1279" t="str" cm="1">
        <f t="array" ref="AF1279">_xlfn.IFS(Y1279=TRUE,"THREATENED",Z1279=TRUE,"THREATENED",AA1279=TRUE,"THREATENED",AE1279=TRUE,"THREATENED",TRUE,"")</f>
        <v>THREATENED</v>
      </c>
      <c r="AH1279" t="s">
        <v>3443</v>
      </c>
      <c r="AI1279" t="b">
        <v>1</v>
      </c>
    </row>
    <row r="1280" spans="1:35" x14ac:dyDescent="0.3">
      <c r="A1280">
        <v>-73.968593519999999</v>
      </c>
      <c r="B1280">
        <v>40.773553710000002</v>
      </c>
      <c r="C1280" t="s">
        <v>3444</v>
      </c>
      <c r="D1280" t="s">
        <v>83</v>
      </c>
      <c r="E1280" t="str" cm="1">
        <f t="array" ref="E1280">_xlfn.IFS(D1280="05D", "Adjacent", D1280="07D", "Adjacent",D1280="06C","Adjacent",D1280="06E","Adjacent",TRUE,"")</f>
        <v/>
      </c>
      <c r="F1280" t="s">
        <v>34</v>
      </c>
      <c r="G1280">
        <v>10132018</v>
      </c>
      <c r="H1280" s="5">
        <v>3</v>
      </c>
      <c r="I1280" t="s">
        <v>39</v>
      </c>
      <c r="J1280" t="s">
        <v>40</v>
      </c>
      <c r="L1280" t="s">
        <v>55</v>
      </c>
      <c r="O1280" t="s">
        <v>43</v>
      </c>
      <c r="P1280" s="5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s="4" t="s">
        <v>3445</v>
      </c>
      <c r="X1280" t="b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1</v>
      </c>
      <c r="AE1280" t="b">
        <v>0</v>
      </c>
      <c r="AF1280" t="str" cm="1">
        <f t="array" ref="AF1280">_xlfn.IFS(Y1280=TRUE,"THREATENED",Z1280=TRUE,"THREATENED",AA1280=TRUE,"THREATENED",AE1280=TRUE,"THREATENED",TRUE,"")</f>
        <v/>
      </c>
      <c r="AH1280" t="s">
        <v>3446</v>
      </c>
      <c r="AI1280" t="b">
        <v>0</v>
      </c>
    </row>
    <row r="1281" spans="1:35" x14ac:dyDescent="0.3">
      <c r="A1281">
        <v>-73.959019990000002</v>
      </c>
      <c r="B1281">
        <v>40.791254670000001</v>
      </c>
      <c r="C1281" t="s">
        <v>3447</v>
      </c>
      <c r="D1281" t="s">
        <v>1214</v>
      </c>
      <c r="E1281" t="str" cm="1">
        <f t="array" ref="E1281">_xlfn.IFS(D1281="05D", "Adjacent", D1281="07D", "Adjacent",D1281="06C","Adjacent",D1281="06E","Adjacent",TRUE,"")</f>
        <v/>
      </c>
      <c r="F1281" t="s">
        <v>34</v>
      </c>
      <c r="G1281">
        <v>10122018</v>
      </c>
      <c r="H1281" s="5">
        <v>5</v>
      </c>
      <c r="I1281" t="s">
        <v>39</v>
      </c>
      <c r="J1281" t="s">
        <v>40</v>
      </c>
      <c r="K1281" t="s">
        <v>84</v>
      </c>
      <c r="L1281" t="s">
        <v>103</v>
      </c>
      <c r="O1281" t="s">
        <v>43</v>
      </c>
      <c r="P1281" s="5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s="4" t="s">
        <v>1369</v>
      </c>
      <c r="X1281" t="b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str" cm="1">
        <f t="array" ref="AF1281">_xlfn.IFS(Y1281=TRUE,"THREATENED",Z1281=TRUE,"THREATENED",AA1281=TRUE,"THREATENED",AE1281=TRUE,"THREATENED",TRUE,"")</f>
        <v/>
      </c>
      <c r="AH1281" t="s">
        <v>3448</v>
      </c>
      <c r="AI1281" t="b">
        <v>0</v>
      </c>
    </row>
    <row r="1282" spans="1:35" x14ac:dyDescent="0.3">
      <c r="A1282">
        <v>-73.977546540000006</v>
      </c>
      <c r="B1282">
        <v>40.768194370000003</v>
      </c>
      <c r="C1282" t="s">
        <v>3449</v>
      </c>
      <c r="D1282" t="s">
        <v>512</v>
      </c>
      <c r="E1282" t="str" cm="1">
        <f t="array" ref="E1282">_xlfn.IFS(D1282="05D", "Adjacent", D1282="07D", "Adjacent",D1282="06C","Adjacent",D1282="06E","Adjacent",TRUE,"")</f>
        <v/>
      </c>
      <c r="F1282" t="s">
        <v>34</v>
      </c>
      <c r="G1282">
        <v>10102018</v>
      </c>
      <c r="H1282" s="5">
        <v>9</v>
      </c>
      <c r="I1282" t="s">
        <v>39</v>
      </c>
      <c r="J1282" t="s">
        <v>40</v>
      </c>
      <c r="L1282" t="s">
        <v>55</v>
      </c>
      <c r="O1282" t="s">
        <v>43</v>
      </c>
      <c r="P1282" s="5" t="b">
        <v>0</v>
      </c>
      <c r="R1282" t="b">
        <v>1</v>
      </c>
      <c r="S1282" t="b">
        <v>0</v>
      </c>
      <c r="T1282" t="b">
        <v>0</v>
      </c>
      <c r="U1282" t="b">
        <v>0</v>
      </c>
      <c r="V1282" t="b">
        <v>1</v>
      </c>
      <c r="X1282" t="b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1</v>
      </c>
      <c r="AF1282" t="str" cm="1">
        <f t="array" ref="AF1282">_xlfn.IFS(Y1282=TRUE,"THREATENED",Z1282=TRUE,"THREATENED",AA1282=TRUE,"THREATENED",AE1282=TRUE,"THREATENED",TRUE,"")</f>
        <v>THREATENED</v>
      </c>
      <c r="AH1282" t="s">
        <v>3450</v>
      </c>
      <c r="AI1282" t="b">
        <v>1</v>
      </c>
    </row>
    <row r="1283" spans="1:35" x14ac:dyDescent="0.3">
      <c r="A1283">
        <v>-73.960408990000005</v>
      </c>
      <c r="B1283">
        <v>40.791002810000002</v>
      </c>
      <c r="C1283" t="s">
        <v>3451</v>
      </c>
      <c r="D1283" t="s">
        <v>309</v>
      </c>
      <c r="E1283" t="str" cm="1">
        <f t="array" ref="E1283">_xlfn.IFS(D1283="05D", "Adjacent", D1283="07D", "Adjacent",D1283="06C","Adjacent",D1283="06E","Adjacent",TRUE,"")</f>
        <v/>
      </c>
      <c r="F1283" t="s">
        <v>48</v>
      </c>
      <c r="G1283">
        <v>10132018</v>
      </c>
      <c r="H1283" s="5">
        <v>4</v>
      </c>
      <c r="I1283" t="s">
        <v>39</v>
      </c>
      <c r="J1283" t="s">
        <v>41</v>
      </c>
      <c r="L1283" t="s">
        <v>49</v>
      </c>
      <c r="M1283" s="4" t="s">
        <v>3452</v>
      </c>
      <c r="O1283" t="s">
        <v>43</v>
      </c>
      <c r="P1283" s="5" t="b">
        <v>0</v>
      </c>
      <c r="R1283" t="b">
        <v>1</v>
      </c>
      <c r="S1283" t="b">
        <v>0</v>
      </c>
      <c r="T1283" t="b">
        <v>0</v>
      </c>
      <c r="U1283" t="b">
        <v>0</v>
      </c>
      <c r="V1283" t="b">
        <v>0</v>
      </c>
      <c r="X1283" t="b">
        <v>0</v>
      </c>
      <c r="Y1283" t="b">
        <v>0</v>
      </c>
      <c r="Z1283" t="b">
        <v>0</v>
      </c>
      <c r="AA1283" t="b">
        <v>0</v>
      </c>
      <c r="AB1283" t="b">
        <v>1</v>
      </c>
      <c r="AC1283" t="b">
        <v>1</v>
      </c>
      <c r="AD1283" t="b">
        <v>0</v>
      </c>
      <c r="AE1283" t="b">
        <v>1</v>
      </c>
      <c r="AF1283" t="str" cm="1">
        <f t="array" ref="AF1283">_xlfn.IFS(Y1283=TRUE,"THREATENED",Z1283=TRUE,"THREATENED",AA1283=TRUE,"THREATENED",AE1283=TRUE,"THREATENED",TRUE,"")</f>
        <v>THREATENED</v>
      </c>
      <c r="AH1283" t="s">
        <v>3453</v>
      </c>
      <c r="AI1283" t="b">
        <v>1</v>
      </c>
    </row>
    <row r="1284" spans="1:35" x14ac:dyDescent="0.3">
      <c r="A1284">
        <v>-73.970953489999999</v>
      </c>
      <c r="B1284">
        <v>40.776596470000001</v>
      </c>
      <c r="C1284" t="s">
        <v>3454</v>
      </c>
      <c r="D1284" t="s">
        <v>741</v>
      </c>
      <c r="E1284" t="str" cm="1">
        <f t="array" ref="E1284">_xlfn.IFS(D1284="05D", "Adjacent", D1284="07D", "Adjacent",D1284="06C","Adjacent",D1284="06E","Adjacent",TRUE,"")</f>
        <v/>
      </c>
      <c r="F1284" t="s">
        <v>48</v>
      </c>
      <c r="G1284">
        <v>10142018</v>
      </c>
      <c r="H1284" s="5">
        <v>15</v>
      </c>
      <c r="I1284" t="s">
        <v>39</v>
      </c>
      <c r="J1284" t="s">
        <v>40</v>
      </c>
      <c r="K1284" t="s">
        <v>117</v>
      </c>
      <c r="L1284" t="s">
        <v>118</v>
      </c>
      <c r="O1284" t="s">
        <v>43</v>
      </c>
      <c r="P1284" s="5" t="b">
        <v>0</v>
      </c>
      <c r="R1284" t="b">
        <v>0</v>
      </c>
      <c r="S1284" t="b">
        <v>0</v>
      </c>
      <c r="T1284" t="b">
        <v>0</v>
      </c>
      <c r="U1284" t="b">
        <v>1</v>
      </c>
      <c r="V1284" t="b">
        <v>1</v>
      </c>
      <c r="X1284" t="b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1</v>
      </c>
      <c r="AD1284" t="b">
        <v>0</v>
      </c>
      <c r="AE1284" t="b">
        <v>0</v>
      </c>
      <c r="AF1284" t="str" cm="1">
        <f t="array" ref="AF1284">_xlfn.IFS(Y1284=TRUE,"THREATENED",Z1284=TRUE,"THREATENED",AA1284=TRUE,"THREATENED",AE1284=TRUE,"THREATENED",TRUE,"")</f>
        <v/>
      </c>
      <c r="AH1284" t="s">
        <v>3455</v>
      </c>
      <c r="AI1284" t="b">
        <v>1</v>
      </c>
    </row>
    <row r="1285" spans="1:35" x14ac:dyDescent="0.3">
      <c r="A1285">
        <v>-73.970550919999994</v>
      </c>
      <c r="B1285">
        <v>40.768941650000002</v>
      </c>
      <c r="C1285" t="s">
        <v>3456</v>
      </c>
      <c r="D1285" t="s">
        <v>242</v>
      </c>
      <c r="E1285" t="str" cm="1">
        <f t="array" ref="E1285">_xlfn.IFS(D1285="05D", "Adjacent", D1285="07D", "Adjacent",D1285="06C","Adjacent",D1285="06E","Adjacent",TRUE,"")</f>
        <v/>
      </c>
      <c r="F1285" t="s">
        <v>34</v>
      </c>
      <c r="G1285">
        <v>10132018</v>
      </c>
      <c r="H1285" s="5">
        <v>4</v>
      </c>
      <c r="I1285" t="s">
        <v>39</v>
      </c>
      <c r="J1285" t="s">
        <v>192</v>
      </c>
      <c r="K1285" t="s">
        <v>40</v>
      </c>
      <c r="L1285" t="s">
        <v>1236</v>
      </c>
      <c r="O1285" t="s">
        <v>43</v>
      </c>
      <c r="P1285" s="5" t="b">
        <v>0</v>
      </c>
      <c r="Q1285" t="s">
        <v>3457</v>
      </c>
      <c r="R1285" t="b">
        <v>0</v>
      </c>
      <c r="S1285" t="b">
        <v>0</v>
      </c>
      <c r="T1285" t="b">
        <v>0</v>
      </c>
      <c r="U1285" t="b">
        <v>1</v>
      </c>
      <c r="V1285" t="b">
        <v>0</v>
      </c>
      <c r="X1285" t="b">
        <v>0</v>
      </c>
      <c r="Y1285" t="b">
        <v>0</v>
      </c>
      <c r="Z1285" t="b">
        <v>0</v>
      </c>
      <c r="AA1285" t="b">
        <v>0</v>
      </c>
      <c r="AB1285" t="b">
        <v>1</v>
      </c>
      <c r="AC1285" t="b">
        <v>0</v>
      </c>
      <c r="AD1285" t="b">
        <v>0</v>
      </c>
      <c r="AE1285" t="b">
        <v>0</v>
      </c>
      <c r="AF1285" t="str" cm="1">
        <f t="array" ref="AF1285">_xlfn.IFS(Y1285=TRUE,"THREATENED",Z1285=TRUE,"THREATENED",AA1285=TRUE,"THREATENED",AE1285=TRUE,"THREATENED",TRUE,"")</f>
        <v/>
      </c>
      <c r="AH1285" t="s">
        <v>3458</v>
      </c>
      <c r="AI1285" t="b">
        <v>1</v>
      </c>
    </row>
    <row r="1286" spans="1:35" ht="62.4" x14ac:dyDescent="0.3">
      <c r="A1286">
        <v>-73.980283170000007</v>
      </c>
      <c r="B1286">
        <v>40.769276329999997</v>
      </c>
      <c r="C1286" t="s">
        <v>3459</v>
      </c>
      <c r="D1286" t="s">
        <v>253</v>
      </c>
      <c r="E1286" t="str" cm="1">
        <f t="array" ref="E1286">_xlfn.IFS(D1286="05D", "Adjacent", D1286="07D", "Adjacent",D1286="06C","Adjacent",D1286="06E","Adjacent",TRUE,"")</f>
        <v/>
      </c>
      <c r="F1286" t="s">
        <v>48</v>
      </c>
      <c r="G1286">
        <v>10122018</v>
      </c>
      <c r="H1286" s="5">
        <v>2</v>
      </c>
      <c r="I1286" t="s">
        <v>39</v>
      </c>
      <c r="J1286" t="s">
        <v>40</v>
      </c>
      <c r="K1286" t="s">
        <v>1924</v>
      </c>
      <c r="L1286" t="s">
        <v>1925</v>
      </c>
      <c r="M1286" s="4" t="s">
        <v>3460</v>
      </c>
      <c r="O1286" t="s">
        <v>50</v>
      </c>
      <c r="P1286" s="5">
        <v>1</v>
      </c>
      <c r="R1286" t="b">
        <v>1</v>
      </c>
      <c r="S1286" t="b">
        <v>0</v>
      </c>
      <c r="T1286" t="b">
        <v>0</v>
      </c>
      <c r="U1286" t="b">
        <v>0</v>
      </c>
      <c r="V1286" t="b">
        <v>0</v>
      </c>
      <c r="X1286" t="b">
        <v>0</v>
      </c>
      <c r="Y1286" t="b">
        <v>0</v>
      </c>
      <c r="Z1286" t="b">
        <v>0</v>
      </c>
      <c r="AA1286" t="b">
        <v>0</v>
      </c>
      <c r="AB1286" t="b">
        <v>1</v>
      </c>
      <c r="AC1286" t="b">
        <v>0</v>
      </c>
      <c r="AD1286" t="b">
        <v>0</v>
      </c>
      <c r="AE1286" t="b">
        <v>1</v>
      </c>
      <c r="AF1286" t="str" cm="1">
        <f t="array" ref="AF1286">_xlfn.IFS(Y1286=TRUE,"THREATENED",Z1286=TRUE,"THREATENED",AA1286=TRUE,"THREATENED",AE1286=TRUE,"THREATENED",TRUE,"")</f>
        <v>THREATENED</v>
      </c>
      <c r="AH1286" t="s">
        <v>3461</v>
      </c>
      <c r="AI1286" t="b">
        <v>1</v>
      </c>
    </row>
    <row r="1287" spans="1:35" x14ac:dyDescent="0.3">
      <c r="A1287">
        <v>-73.961290059999996</v>
      </c>
      <c r="B1287">
        <v>40.791291739999998</v>
      </c>
      <c r="C1287" t="s">
        <v>3462</v>
      </c>
      <c r="D1287" t="s">
        <v>616</v>
      </c>
      <c r="E1287" t="str" cm="1">
        <f t="array" ref="E1287">_xlfn.IFS(D1287="05D", "Adjacent", D1287="07D", "Adjacent",D1287="06C","Adjacent",D1287="06E","Adjacent",TRUE,"")</f>
        <v/>
      </c>
      <c r="F1287" t="s">
        <v>48</v>
      </c>
      <c r="G1287">
        <v>10142018</v>
      </c>
      <c r="H1287" s="5">
        <v>1</v>
      </c>
      <c r="I1287" t="s">
        <v>39</v>
      </c>
      <c r="J1287" t="s">
        <v>40</v>
      </c>
      <c r="L1287" t="s">
        <v>55</v>
      </c>
      <c r="O1287" t="s">
        <v>43</v>
      </c>
      <c r="P1287" s="5" t="b">
        <v>0</v>
      </c>
      <c r="R1287" t="b">
        <v>1</v>
      </c>
      <c r="S1287" t="b">
        <v>0</v>
      </c>
      <c r="T1287" t="b">
        <v>0</v>
      </c>
      <c r="U1287" t="b">
        <v>1</v>
      </c>
      <c r="V1287" t="b">
        <v>1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1</v>
      </c>
      <c r="AF1287" t="str" cm="1">
        <f t="array" ref="AF1287">_xlfn.IFS(Y1287=TRUE,"THREATENED",Z1287=TRUE,"THREATENED",AA1287=TRUE,"THREATENED",AE1287=TRUE,"THREATENED",TRUE,"")</f>
        <v>THREATENED</v>
      </c>
      <c r="AH1287" t="s">
        <v>3463</v>
      </c>
      <c r="AI1287" t="b">
        <v>1</v>
      </c>
    </row>
    <row r="1288" spans="1:35" x14ac:dyDescent="0.3">
      <c r="A1288">
        <v>-73.976665370000006</v>
      </c>
      <c r="B1288">
        <v>40.768876769999999</v>
      </c>
      <c r="C1288" t="s">
        <v>3464</v>
      </c>
      <c r="D1288" t="s">
        <v>544</v>
      </c>
      <c r="E1288" t="str" cm="1">
        <f t="array" ref="E1288">_xlfn.IFS(D1288="05D", "Adjacent", D1288="07D", "Adjacent",D1288="06C","Adjacent",D1288="06E","Adjacent",TRUE,"")</f>
        <v/>
      </c>
      <c r="F1288" t="s">
        <v>48</v>
      </c>
      <c r="G1288">
        <v>10122018</v>
      </c>
      <c r="H1288" s="5">
        <v>1</v>
      </c>
      <c r="I1288" t="s">
        <v>39</v>
      </c>
      <c r="J1288" t="s">
        <v>40</v>
      </c>
      <c r="K1288" t="s">
        <v>117</v>
      </c>
      <c r="L1288" t="s">
        <v>118</v>
      </c>
      <c r="O1288" t="s">
        <v>43</v>
      </c>
      <c r="P1288" s="5" t="b">
        <v>0</v>
      </c>
      <c r="R1288" t="b">
        <v>1</v>
      </c>
      <c r="S1288" t="b">
        <v>0</v>
      </c>
      <c r="T1288" t="b">
        <v>1</v>
      </c>
      <c r="U1288" t="b">
        <v>0</v>
      </c>
      <c r="V1288" t="b">
        <v>1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1</v>
      </c>
      <c r="AE1288" t="b">
        <v>0</v>
      </c>
      <c r="AF1288" t="str" cm="1">
        <f t="array" ref="AF1288">_xlfn.IFS(Y1288=TRUE,"THREATENED",Z1288=TRUE,"THREATENED",AA1288=TRUE,"THREATENED",AE1288=TRUE,"THREATENED",TRUE,"")</f>
        <v/>
      </c>
      <c r="AH1288" t="s">
        <v>3465</v>
      </c>
      <c r="AI1288" t="b">
        <v>1</v>
      </c>
    </row>
    <row r="1289" spans="1:35" x14ac:dyDescent="0.3">
      <c r="A1289">
        <v>-73.96428057</v>
      </c>
      <c r="B1289">
        <v>40.777830909999999</v>
      </c>
      <c r="C1289" t="s">
        <v>3466</v>
      </c>
      <c r="D1289" t="s">
        <v>1144</v>
      </c>
      <c r="E1289" t="str" cm="1">
        <f t="array" ref="E1289">_xlfn.IFS(D1289="05D", "Adjacent", D1289="07D", "Adjacent",D1289="06C","Adjacent",D1289="06E","Adjacent",TRUE,"")</f>
        <v/>
      </c>
      <c r="F1289" t="s">
        <v>34</v>
      </c>
      <c r="G1289">
        <v>10072018</v>
      </c>
      <c r="H1289" s="5">
        <v>8</v>
      </c>
      <c r="I1289" t="s">
        <v>39</v>
      </c>
      <c r="J1289" t="s">
        <v>40</v>
      </c>
      <c r="K1289" t="s">
        <v>41</v>
      </c>
      <c r="L1289" t="s">
        <v>42</v>
      </c>
      <c r="O1289" t="s">
        <v>50</v>
      </c>
      <c r="P1289" s="5">
        <v>20</v>
      </c>
      <c r="R1289" t="b">
        <v>0</v>
      </c>
      <c r="S1289" t="b">
        <v>1</v>
      </c>
      <c r="T1289" t="b">
        <v>1</v>
      </c>
      <c r="U1289" t="b">
        <v>0</v>
      </c>
      <c r="V1289" t="b">
        <v>0</v>
      </c>
      <c r="W1289" s="4" t="s">
        <v>3467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1</v>
      </c>
      <c r="AE1289" t="b">
        <v>0</v>
      </c>
      <c r="AF1289" t="str" cm="1">
        <f t="array" ref="AF1289">_xlfn.IFS(Y1289=TRUE,"THREATENED",Z1289=TRUE,"THREATENED",AA1289=TRUE,"THREATENED",AE1289=TRUE,"THREATENED",TRUE,"")</f>
        <v/>
      </c>
      <c r="AH1289" t="s">
        <v>3468</v>
      </c>
      <c r="AI1289" t="b">
        <v>0</v>
      </c>
    </row>
    <row r="1290" spans="1:35" x14ac:dyDescent="0.3">
      <c r="A1290">
        <v>-73.955214670000004</v>
      </c>
      <c r="B1290">
        <v>40.789290909999998</v>
      </c>
      <c r="C1290" t="s">
        <v>3469</v>
      </c>
      <c r="D1290" t="s">
        <v>877</v>
      </c>
      <c r="E1290" t="str" cm="1">
        <f t="array" ref="E1290">_xlfn.IFS(D1290="05D", "Adjacent", D1290="07D", "Adjacent",D1290="06C","Adjacent",D1290="06E","Adjacent",TRUE,"")</f>
        <v/>
      </c>
      <c r="F1290" t="s">
        <v>34</v>
      </c>
      <c r="G1290">
        <v>10072018</v>
      </c>
      <c r="H1290" s="5">
        <v>3</v>
      </c>
      <c r="I1290" t="s">
        <v>39</v>
      </c>
      <c r="J1290" t="s">
        <v>40</v>
      </c>
      <c r="L1290" t="s">
        <v>55</v>
      </c>
      <c r="M1290" s="4" t="s">
        <v>3470</v>
      </c>
      <c r="O1290" t="s">
        <v>50</v>
      </c>
      <c r="P1290" s="5">
        <v>20</v>
      </c>
      <c r="R1290" t="b">
        <v>0</v>
      </c>
      <c r="S1290" t="b">
        <v>0</v>
      </c>
      <c r="T1290" t="b">
        <v>1</v>
      </c>
      <c r="U1290" t="b">
        <v>0</v>
      </c>
      <c r="V1290" t="b">
        <v>0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1</v>
      </c>
      <c r="AE1290" t="b">
        <v>0</v>
      </c>
      <c r="AF1290" t="str" cm="1">
        <f t="array" ref="AF1290">_xlfn.IFS(Y1290=TRUE,"THREATENED",Z1290=TRUE,"THREATENED",AA1290=TRUE,"THREATENED",AE1290=TRUE,"THREATENED",TRUE,"")</f>
        <v/>
      </c>
      <c r="AH1290" t="s">
        <v>3471</v>
      </c>
      <c r="AI1290" t="b">
        <v>1</v>
      </c>
    </row>
    <row r="1291" spans="1:35" x14ac:dyDescent="0.3">
      <c r="A1291">
        <v>-73.970402449999995</v>
      </c>
      <c r="B1291">
        <v>40.772925610000001</v>
      </c>
      <c r="C1291" t="s">
        <v>3472</v>
      </c>
      <c r="D1291" t="s">
        <v>609</v>
      </c>
      <c r="E1291" t="str" cm="1">
        <f t="array" ref="E1291">_xlfn.IFS(D1291="05D", "Adjacent", D1291="07D", "Adjacent",D1291="06C","Adjacent",D1291="06E","Adjacent",TRUE,"")</f>
        <v/>
      </c>
      <c r="F1291" t="s">
        <v>48</v>
      </c>
      <c r="G1291">
        <v>10062018</v>
      </c>
      <c r="H1291" s="5">
        <v>4</v>
      </c>
      <c r="I1291" t="s">
        <v>54</v>
      </c>
      <c r="J1291" t="s">
        <v>40</v>
      </c>
      <c r="K1291" t="s">
        <v>84</v>
      </c>
      <c r="L1291" t="s">
        <v>103</v>
      </c>
      <c r="O1291" t="s">
        <v>43</v>
      </c>
      <c r="P1291" s="5" t="b">
        <v>0</v>
      </c>
      <c r="R1291" t="b">
        <v>0</v>
      </c>
      <c r="S1291" t="b">
        <v>1</v>
      </c>
      <c r="T1291" t="b">
        <v>0</v>
      </c>
      <c r="U1291" t="b">
        <v>0</v>
      </c>
      <c r="V1291" t="b">
        <v>0</v>
      </c>
      <c r="W1291" s="4" t="s">
        <v>3473</v>
      </c>
      <c r="X1291" t="b">
        <v>1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str" cm="1">
        <f t="array" ref="AF1291">_xlfn.IFS(Y1291=TRUE,"THREATENED",Z1291=TRUE,"THREATENED",AA1291=TRUE,"THREATENED",AE1291=TRUE,"THREATENED",TRUE,"")</f>
        <v/>
      </c>
      <c r="AH1291" t="s">
        <v>3474</v>
      </c>
      <c r="AI1291" t="b">
        <v>0</v>
      </c>
    </row>
    <row r="1292" spans="1:35" x14ac:dyDescent="0.3">
      <c r="A1292">
        <v>-73.960330240000005</v>
      </c>
      <c r="B1292">
        <v>40.791010040000003</v>
      </c>
      <c r="C1292" t="s">
        <v>3475</v>
      </c>
      <c r="D1292" t="s">
        <v>309</v>
      </c>
      <c r="E1292" t="str" cm="1">
        <f t="array" ref="E1292">_xlfn.IFS(D1292="05D", "Adjacent", D1292="07D", "Adjacent",D1292="06C","Adjacent",D1292="06E","Adjacent",TRUE,"")</f>
        <v/>
      </c>
      <c r="F1292" t="s">
        <v>34</v>
      </c>
      <c r="G1292">
        <v>10062018</v>
      </c>
      <c r="H1292" s="5">
        <v>1</v>
      </c>
      <c r="I1292" t="s">
        <v>39</v>
      </c>
      <c r="J1292" t="s">
        <v>40</v>
      </c>
      <c r="K1292" t="s">
        <v>117</v>
      </c>
      <c r="L1292" t="s">
        <v>118</v>
      </c>
      <c r="O1292" t="s">
        <v>43</v>
      </c>
      <c r="P1292" s="5" t="b">
        <v>0</v>
      </c>
      <c r="R1292" t="b">
        <v>1</v>
      </c>
      <c r="S1292" t="b">
        <v>0</v>
      </c>
      <c r="T1292" t="b">
        <v>0</v>
      </c>
      <c r="U1292" t="b">
        <v>1</v>
      </c>
      <c r="V1292" t="b">
        <v>0</v>
      </c>
      <c r="X1292" t="b">
        <v>0</v>
      </c>
      <c r="Y1292" t="b">
        <v>0</v>
      </c>
      <c r="Z1292" t="b">
        <v>0</v>
      </c>
      <c r="AA1292" t="b">
        <v>0</v>
      </c>
      <c r="AB1292" t="b">
        <v>1</v>
      </c>
      <c r="AC1292" t="b">
        <v>0</v>
      </c>
      <c r="AD1292" t="b">
        <v>0</v>
      </c>
      <c r="AE1292" t="b">
        <v>1</v>
      </c>
      <c r="AF1292" t="str" cm="1">
        <f t="array" ref="AF1292">_xlfn.IFS(Y1292=TRUE,"THREATENED",Z1292=TRUE,"THREATENED",AA1292=TRUE,"THREATENED",AE1292=TRUE,"THREATENED",TRUE,"")</f>
        <v>THREATENED</v>
      </c>
      <c r="AH1292" t="s">
        <v>3476</v>
      </c>
      <c r="AI1292" t="b">
        <v>1</v>
      </c>
    </row>
    <row r="1293" spans="1:35" x14ac:dyDescent="0.3">
      <c r="A1293">
        <v>-73.953331950000006</v>
      </c>
      <c r="B1293">
        <v>40.793364789999998</v>
      </c>
      <c r="C1293" t="s">
        <v>3477</v>
      </c>
      <c r="D1293" t="s">
        <v>867</v>
      </c>
      <c r="E1293" t="str" cm="1">
        <f t="array" ref="E1293">_xlfn.IFS(D1293="05D", "Adjacent", D1293="07D", "Adjacent",D1293="06C","Adjacent",D1293="06E","Adjacent",TRUE,"")</f>
        <v/>
      </c>
      <c r="F1293" t="s">
        <v>48</v>
      </c>
      <c r="G1293">
        <v>10182018</v>
      </c>
      <c r="H1293" s="5">
        <v>2</v>
      </c>
      <c r="I1293" t="s">
        <v>39</v>
      </c>
      <c r="J1293" t="s">
        <v>40</v>
      </c>
      <c r="L1293" t="s">
        <v>55</v>
      </c>
      <c r="O1293" t="s">
        <v>50</v>
      </c>
      <c r="Q1293" t="s">
        <v>3478</v>
      </c>
      <c r="R1293" t="b">
        <v>0</v>
      </c>
      <c r="S1293" t="b">
        <v>0</v>
      </c>
      <c r="T1293" t="b">
        <v>1</v>
      </c>
      <c r="U1293" t="b">
        <v>0</v>
      </c>
      <c r="V1293" t="b">
        <v>0</v>
      </c>
      <c r="X1293" t="b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str" cm="1">
        <f t="array" ref="AF1293">_xlfn.IFS(Y1293=TRUE,"THREATENED",Z1293=TRUE,"THREATENED",AA1293=TRUE,"THREATENED",AE1293=TRUE,"THREATENED",TRUE,"")</f>
        <v/>
      </c>
      <c r="AG1293" t="s">
        <v>3479</v>
      </c>
      <c r="AH1293" t="s">
        <v>3480</v>
      </c>
      <c r="AI1293" t="b">
        <v>1</v>
      </c>
    </row>
    <row r="1294" spans="1:35" x14ac:dyDescent="0.3">
      <c r="A1294">
        <v>-73.956932499999994</v>
      </c>
      <c r="B1294">
        <v>40.787774839999997</v>
      </c>
      <c r="C1294" t="s">
        <v>3481</v>
      </c>
      <c r="D1294" t="s">
        <v>1915</v>
      </c>
      <c r="E1294" t="str" cm="1">
        <f t="array" ref="E1294">_xlfn.IFS(D1294="05D", "Adjacent", D1294="07D", "Adjacent",D1294="06C","Adjacent",D1294="06E","Adjacent",TRUE,"")</f>
        <v/>
      </c>
      <c r="F1294" t="s">
        <v>34</v>
      </c>
      <c r="G1294">
        <v>10062018</v>
      </c>
      <c r="H1294" s="5">
        <v>1</v>
      </c>
      <c r="I1294" t="s">
        <v>39</v>
      </c>
      <c r="J1294" t="s">
        <v>40</v>
      </c>
      <c r="K1294" t="s">
        <v>84</v>
      </c>
      <c r="L1294" t="s">
        <v>103</v>
      </c>
      <c r="O1294" t="s">
        <v>43</v>
      </c>
      <c r="P1294" s="5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s="4" t="s">
        <v>3482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1</v>
      </c>
      <c r="AF1294" t="str" cm="1">
        <f t="array" ref="AF1294">_xlfn.IFS(Y1294=TRUE,"THREATENED",Z1294=TRUE,"THREATENED",AA1294=TRUE,"THREATENED",AE1294=TRUE,"THREATENED",TRUE,"")</f>
        <v>THREATENED</v>
      </c>
      <c r="AH1294" t="s">
        <v>3483</v>
      </c>
      <c r="AI1294" t="b">
        <v>0</v>
      </c>
    </row>
    <row r="1295" spans="1:35" x14ac:dyDescent="0.3">
      <c r="A1295">
        <v>-73.975597460000003</v>
      </c>
      <c r="B1295">
        <v>40.767343580000002</v>
      </c>
      <c r="C1295" t="s">
        <v>3484</v>
      </c>
      <c r="D1295" t="s">
        <v>1706</v>
      </c>
      <c r="E1295" t="str" cm="1">
        <f t="array" ref="E1295">_xlfn.IFS(D1295="05D", "Adjacent", D1295="07D", "Adjacent",D1295="06C","Adjacent",D1295="06E","Adjacent",TRUE,"")</f>
        <v/>
      </c>
      <c r="F1295" t="s">
        <v>34</v>
      </c>
      <c r="G1295">
        <v>10132018</v>
      </c>
      <c r="H1295" s="5">
        <v>1</v>
      </c>
      <c r="I1295" t="s">
        <v>39</v>
      </c>
      <c r="J1295" t="s">
        <v>40</v>
      </c>
      <c r="K1295" t="s">
        <v>41</v>
      </c>
      <c r="L1295" t="s">
        <v>42</v>
      </c>
      <c r="O1295" t="s">
        <v>43</v>
      </c>
      <c r="P1295" s="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1</v>
      </c>
      <c r="X1295" t="b">
        <v>0</v>
      </c>
      <c r="Y1295" t="b">
        <v>0</v>
      </c>
      <c r="Z1295" t="b">
        <v>0</v>
      </c>
      <c r="AA1295" t="b">
        <v>0</v>
      </c>
      <c r="AB1295" t="b">
        <v>1</v>
      </c>
      <c r="AC1295" t="b">
        <v>0</v>
      </c>
      <c r="AD1295" t="b">
        <v>1</v>
      </c>
      <c r="AE1295" t="b">
        <v>0</v>
      </c>
      <c r="AF1295" t="str" cm="1">
        <f t="array" ref="AF1295">_xlfn.IFS(Y1295=TRUE,"THREATENED",Z1295=TRUE,"THREATENED",AA1295=TRUE,"THREATENED",AE1295=TRUE,"THREATENED",TRUE,"")</f>
        <v/>
      </c>
      <c r="AH1295" t="s">
        <v>3485</v>
      </c>
      <c r="AI1295" t="b">
        <v>1</v>
      </c>
    </row>
    <row r="1296" spans="1:35" x14ac:dyDescent="0.3">
      <c r="A1296">
        <v>-73.956519709999995</v>
      </c>
      <c r="B1296">
        <v>40.798601140000002</v>
      </c>
      <c r="C1296" t="s">
        <v>3486</v>
      </c>
      <c r="D1296" t="s">
        <v>1133</v>
      </c>
      <c r="E1296" t="str" cm="1">
        <f t="array" ref="E1296">_xlfn.IFS(D1296="05D", "Adjacent", D1296="07D", "Adjacent",D1296="06C","Adjacent",D1296="06E","Adjacent",TRUE,"")</f>
        <v/>
      </c>
      <c r="F1296" t="s">
        <v>34</v>
      </c>
      <c r="G1296">
        <v>10072018</v>
      </c>
      <c r="H1296" s="5">
        <v>1</v>
      </c>
      <c r="I1296" t="s">
        <v>39</v>
      </c>
      <c r="J1296" t="s">
        <v>192</v>
      </c>
      <c r="L1296" t="s">
        <v>193</v>
      </c>
      <c r="O1296" t="s">
        <v>43</v>
      </c>
      <c r="P1296" s="5" t="b">
        <v>0</v>
      </c>
      <c r="R1296" t="b">
        <v>1</v>
      </c>
      <c r="S1296" t="b">
        <v>0</v>
      </c>
      <c r="T1296" t="b">
        <v>0</v>
      </c>
      <c r="U1296" t="b">
        <v>1</v>
      </c>
      <c r="V1296" t="b">
        <v>0</v>
      </c>
      <c r="X1296" t="b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1</v>
      </c>
      <c r="AF1296" t="str" cm="1">
        <f t="array" ref="AF1296">_xlfn.IFS(Y1296=TRUE,"THREATENED",Z1296=TRUE,"THREATENED",AA1296=TRUE,"THREATENED",AE1296=TRUE,"THREATENED",TRUE,"")</f>
        <v>THREATENED</v>
      </c>
      <c r="AH1296" t="s">
        <v>3487</v>
      </c>
      <c r="AI1296" t="b">
        <v>1</v>
      </c>
    </row>
    <row r="1297" spans="1:35" x14ac:dyDescent="0.3">
      <c r="A1297">
        <v>-73.95603964</v>
      </c>
      <c r="B1297">
        <v>40.794508039999997</v>
      </c>
      <c r="C1297" t="s">
        <v>3488</v>
      </c>
      <c r="D1297" t="s">
        <v>38</v>
      </c>
      <c r="E1297" t="str" cm="1">
        <f t="array" ref="E1297">_xlfn.IFS(D1297="05D", "Adjacent", D1297="07D", "Adjacent",D1297="06C","Adjacent",D1297="06E","Adjacent",TRUE,"")</f>
        <v/>
      </c>
      <c r="F1297" t="s">
        <v>48</v>
      </c>
      <c r="G1297">
        <v>10132018</v>
      </c>
      <c r="H1297" s="5">
        <v>1</v>
      </c>
      <c r="I1297" t="s">
        <v>39</v>
      </c>
      <c r="J1297" t="s">
        <v>40</v>
      </c>
      <c r="K1297" t="s">
        <v>84</v>
      </c>
      <c r="L1297" t="s">
        <v>103</v>
      </c>
      <c r="O1297" t="s">
        <v>43</v>
      </c>
      <c r="P1297" s="5" t="b">
        <v>0</v>
      </c>
      <c r="R1297" t="b">
        <v>1</v>
      </c>
      <c r="S1297" t="b">
        <v>0</v>
      </c>
      <c r="T1297" t="b">
        <v>0</v>
      </c>
      <c r="U1297" t="b">
        <v>0</v>
      </c>
      <c r="V1297" t="b">
        <v>1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1</v>
      </c>
      <c r="AE1297" t="b">
        <v>0</v>
      </c>
      <c r="AF1297" t="str" cm="1">
        <f t="array" ref="AF1297">_xlfn.IFS(Y1297=TRUE,"THREATENED",Z1297=TRUE,"THREATENED",AA1297=TRUE,"THREATENED",AE1297=TRUE,"THREATENED",TRUE,"")</f>
        <v/>
      </c>
      <c r="AH1297" t="s">
        <v>3489</v>
      </c>
      <c r="AI1297" t="b">
        <v>1</v>
      </c>
    </row>
    <row r="1298" spans="1:35" x14ac:dyDescent="0.3">
      <c r="A1298">
        <v>-73.954584179999998</v>
      </c>
      <c r="B1298">
        <v>40.792692430000002</v>
      </c>
      <c r="C1298" t="s">
        <v>3490</v>
      </c>
      <c r="D1298" t="s">
        <v>88</v>
      </c>
      <c r="E1298" t="str" cm="1">
        <f t="array" ref="E1298">_xlfn.IFS(D1298="05D", "Adjacent", D1298="07D", "Adjacent",D1298="06C","Adjacent",D1298="06E","Adjacent",TRUE,"")</f>
        <v/>
      </c>
      <c r="F1298" t="s">
        <v>48</v>
      </c>
      <c r="G1298">
        <v>10102018</v>
      </c>
      <c r="H1298" s="5">
        <v>1</v>
      </c>
      <c r="I1298" t="s">
        <v>39</v>
      </c>
      <c r="J1298" t="s">
        <v>40</v>
      </c>
      <c r="K1298" t="s">
        <v>192</v>
      </c>
      <c r="L1298" t="s">
        <v>354</v>
      </c>
      <c r="O1298" t="s">
        <v>43</v>
      </c>
      <c r="P1298" s="5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1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1</v>
      </c>
      <c r="AE1298" t="b">
        <v>0</v>
      </c>
      <c r="AF1298" t="str" cm="1">
        <f t="array" ref="AF1298">_xlfn.IFS(Y1298=TRUE,"THREATENED",Z1298=TRUE,"THREATENED",AA1298=TRUE,"THREATENED",AE1298=TRUE,"THREATENED",TRUE,"")</f>
        <v/>
      </c>
      <c r="AH1298" t="s">
        <v>3491</v>
      </c>
      <c r="AI1298" t="b">
        <v>1</v>
      </c>
    </row>
    <row r="1299" spans="1:35" x14ac:dyDescent="0.3">
      <c r="A1299">
        <v>-73.954620140000003</v>
      </c>
      <c r="B1299">
        <v>40.79894238</v>
      </c>
      <c r="C1299" t="s">
        <v>3492</v>
      </c>
      <c r="D1299" t="s">
        <v>1429</v>
      </c>
      <c r="E1299" t="str" cm="1">
        <f t="array" ref="E1299">_xlfn.IFS(D1299="05D", "Adjacent", D1299="07D", "Adjacent",D1299="06C","Adjacent",D1299="06E","Adjacent",TRUE,"")</f>
        <v/>
      </c>
      <c r="F1299" t="s">
        <v>48</v>
      </c>
      <c r="G1299">
        <v>10142018</v>
      </c>
      <c r="H1299" s="5">
        <v>3</v>
      </c>
      <c r="I1299" t="s">
        <v>39</v>
      </c>
      <c r="J1299" t="s">
        <v>40</v>
      </c>
      <c r="K1299" t="s">
        <v>84</v>
      </c>
      <c r="L1299" t="s">
        <v>103</v>
      </c>
      <c r="O1299" t="s">
        <v>43</v>
      </c>
      <c r="P1299" s="5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1</v>
      </c>
      <c r="X1299" t="b">
        <v>0</v>
      </c>
      <c r="Y1299" t="b">
        <v>0</v>
      </c>
      <c r="Z1299" t="b">
        <v>0</v>
      </c>
      <c r="AA1299" t="b">
        <v>0</v>
      </c>
      <c r="AB1299" t="b">
        <v>1</v>
      </c>
      <c r="AC1299" t="b">
        <v>0</v>
      </c>
      <c r="AD1299" t="b">
        <v>1</v>
      </c>
      <c r="AE1299" t="b">
        <v>0</v>
      </c>
      <c r="AF1299" t="str" cm="1">
        <f t="array" ref="AF1299">_xlfn.IFS(Y1299=TRUE,"THREATENED",Z1299=TRUE,"THREATENED",AA1299=TRUE,"THREATENED",AE1299=TRUE,"THREATENED",TRUE,"")</f>
        <v/>
      </c>
      <c r="AH1299" t="s">
        <v>3493</v>
      </c>
      <c r="AI1299" t="b">
        <v>1</v>
      </c>
    </row>
    <row r="1300" spans="1:35" x14ac:dyDescent="0.3">
      <c r="A1300">
        <v>-73.969416940000002</v>
      </c>
      <c r="B1300">
        <v>40.774440830000003</v>
      </c>
      <c r="C1300" t="s">
        <v>3494</v>
      </c>
      <c r="D1300" t="s">
        <v>991</v>
      </c>
      <c r="E1300" t="str" cm="1">
        <f t="array" ref="E1300">_xlfn.IFS(D1300="05D", "Adjacent", D1300="07D", "Adjacent",D1300="06C","Adjacent",D1300="06E","Adjacent",TRUE,"")</f>
        <v/>
      </c>
      <c r="F1300" t="s">
        <v>34</v>
      </c>
      <c r="G1300">
        <v>10072018</v>
      </c>
      <c r="H1300" s="5">
        <v>3</v>
      </c>
      <c r="J1300" t="s">
        <v>41</v>
      </c>
      <c r="K1300" t="s">
        <v>40</v>
      </c>
      <c r="L1300" t="s">
        <v>110</v>
      </c>
      <c r="O1300" t="s">
        <v>43</v>
      </c>
      <c r="P1300" s="5" t="b">
        <v>0</v>
      </c>
      <c r="Q1300" t="s">
        <v>3495</v>
      </c>
      <c r="R1300" t="b">
        <v>0</v>
      </c>
      <c r="S1300" t="b">
        <v>0</v>
      </c>
      <c r="T1300" t="b">
        <v>0</v>
      </c>
      <c r="U1300" t="b">
        <v>0</v>
      </c>
      <c r="V1300" t="b">
        <v>1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str" cm="1">
        <f t="array" ref="AF1300">_xlfn.IFS(Y1300=TRUE,"THREATENED",Z1300=TRUE,"THREATENED",AA1300=TRUE,"THREATENED",AE1300=TRUE,"THREATENED",TRUE,"")</f>
        <v/>
      </c>
      <c r="AG1300" t="s">
        <v>3496</v>
      </c>
      <c r="AH1300" t="s">
        <v>3497</v>
      </c>
      <c r="AI1300" t="b">
        <v>1</v>
      </c>
    </row>
    <row r="1301" spans="1:35" ht="62.4" x14ac:dyDescent="0.3">
      <c r="A1301">
        <v>-73.971203430000003</v>
      </c>
      <c r="B1301">
        <v>40.776441550000001</v>
      </c>
      <c r="C1301" t="s">
        <v>3498</v>
      </c>
      <c r="D1301" t="s">
        <v>426</v>
      </c>
      <c r="E1301" t="str" cm="1">
        <f t="array" ref="E1301">_xlfn.IFS(D1301="05D", "Adjacent", D1301="07D", "Adjacent",D1301="06C","Adjacent",D1301="06E","Adjacent",TRUE,"")</f>
        <v/>
      </c>
      <c r="F1301" t="s">
        <v>34</v>
      </c>
      <c r="G1301">
        <v>10182018</v>
      </c>
      <c r="H1301" s="5">
        <v>5</v>
      </c>
      <c r="I1301" t="s">
        <v>39</v>
      </c>
      <c r="J1301" t="s">
        <v>40</v>
      </c>
      <c r="K1301" t="s">
        <v>117</v>
      </c>
      <c r="L1301" t="s">
        <v>118</v>
      </c>
      <c r="M1301" s="4" t="s">
        <v>1383</v>
      </c>
      <c r="O1301" t="s">
        <v>43</v>
      </c>
      <c r="P1301" s="5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1</v>
      </c>
      <c r="X1301" t="b">
        <v>0</v>
      </c>
      <c r="Y1301" t="b">
        <v>0</v>
      </c>
      <c r="Z1301" t="b">
        <v>0</v>
      </c>
      <c r="AA1301" t="b">
        <v>0</v>
      </c>
      <c r="AB1301" t="b">
        <v>1</v>
      </c>
      <c r="AC1301" t="b">
        <v>1</v>
      </c>
      <c r="AD1301" t="b">
        <v>1</v>
      </c>
      <c r="AE1301" t="b">
        <v>0</v>
      </c>
      <c r="AF1301" t="str" cm="1">
        <f t="array" ref="AF1301">_xlfn.IFS(Y1301=TRUE,"THREATENED",Z1301=TRUE,"THREATENED",AA1301=TRUE,"THREATENED",AE1301=TRUE,"THREATENED",TRUE,"")</f>
        <v/>
      </c>
      <c r="AH1301" t="s">
        <v>3499</v>
      </c>
      <c r="AI1301" t="b">
        <v>1</v>
      </c>
    </row>
    <row r="1302" spans="1:35" x14ac:dyDescent="0.3">
      <c r="A1302">
        <v>-73.967181389999993</v>
      </c>
      <c r="B1302">
        <v>40.783864000000001</v>
      </c>
      <c r="C1302" t="s">
        <v>3500</v>
      </c>
      <c r="D1302" t="s">
        <v>698</v>
      </c>
      <c r="E1302" t="str" cm="1">
        <f t="array" ref="E1302">_xlfn.IFS(D1302="05D", "Adjacent", D1302="07D", "Adjacent",D1302="06C","Adjacent",D1302="06E","Adjacent",TRUE,"")</f>
        <v/>
      </c>
      <c r="F1302" t="s">
        <v>34</v>
      </c>
      <c r="G1302">
        <v>10062018</v>
      </c>
      <c r="H1302" s="5">
        <v>4</v>
      </c>
      <c r="I1302" t="s">
        <v>54</v>
      </c>
      <c r="J1302" t="s">
        <v>40</v>
      </c>
      <c r="L1302" t="s">
        <v>55</v>
      </c>
      <c r="O1302" t="s">
        <v>50</v>
      </c>
      <c r="P1302" s="5">
        <v>10</v>
      </c>
      <c r="R1302" t="b">
        <v>0</v>
      </c>
      <c r="S1302" t="b">
        <v>0</v>
      </c>
      <c r="T1302" t="b">
        <v>1</v>
      </c>
      <c r="U1302" t="b">
        <v>0</v>
      </c>
      <c r="V1302" t="b">
        <v>0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str" cm="1">
        <f t="array" ref="AF1302">_xlfn.IFS(Y1302=TRUE,"THREATENED",Z1302=TRUE,"THREATENED",AA1302=TRUE,"THREATENED",AE1302=TRUE,"THREATENED",TRUE,"")</f>
        <v/>
      </c>
      <c r="AH1302" t="s">
        <v>3501</v>
      </c>
      <c r="AI1302" t="b">
        <v>1</v>
      </c>
    </row>
    <row r="1303" spans="1:35" x14ac:dyDescent="0.3">
      <c r="A1303">
        <v>-73.980919130000004</v>
      </c>
      <c r="B1303">
        <v>40.76837725</v>
      </c>
      <c r="C1303" t="s">
        <v>3502</v>
      </c>
      <c r="D1303" t="s">
        <v>1780</v>
      </c>
      <c r="E1303" t="str" cm="1">
        <f t="array" ref="E1303">_xlfn.IFS(D1303="05D", "Adjacent", D1303="07D", "Adjacent",D1303="06C","Adjacent",D1303="06E","Adjacent",TRUE,"")</f>
        <v/>
      </c>
      <c r="F1303" t="s">
        <v>34</v>
      </c>
      <c r="G1303">
        <v>10142018</v>
      </c>
      <c r="H1303" s="5">
        <v>6</v>
      </c>
      <c r="I1303" t="s">
        <v>54</v>
      </c>
      <c r="J1303" t="s">
        <v>40</v>
      </c>
      <c r="L1303" t="s">
        <v>55</v>
      </c>
      <c r="O1303" t="s">
        <v>43</v>
      </c>
      <c r="P1303" s="5" t="b">
        <v>0</v>
      </c>
      <c r="R1303" t="b">
        <v>1</v>
      </c>
      <c r="S1303" t="b">
        <v>0</v>
      </c>
      <c r="T1303" t="b">
        <v>0</v>
      </c>
      <c r="U1303" t="b">
        <v>0</v>
      </c>
      <c r="V1303" t="b">
        <v>0</v>
      </c>
      <c r="X1303" t="b">
        <v>1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1</v>
      </c>
      <c r="AF1303" t="str" cm="1">
        <f t="array" ref="AF1303">_xlfn.IFS(Y1303=TRUE,"THREATENED",Z1303=TRUE,"THREATENED",AA1303=TRUE,"THREATENED",AE1303=TRUE,"THREATENED",TRUE,"")</f>
        <v>THREATENED</v>
      </c>
      <c r="AH1303" t="s">
        <v>3503</v>
      </c>
      <c r="AI1303" t="b">
        <v>1</v>
      </c>
    </row>
    <row r="1304" spans="1:35" x14ac:dyDescent="0.3">
      <c r="A1304">
        <v>-73.959595579999998</v>
      </c>
      <c r="B1304">
        <v>40.793304790000001</v>
      </c>
      <c r="C1304" t="s">
        <v>3504</v>
      </c>
      <c r="D1304" t="s">
        <v>1173</v>
      </c>
      <c r="E1304" t="str" cm="1">
        <f t="array" ref="E1304">_xlfn.IFS(D1304="05D", "Adjacent", D1304="07D", "Adjacent",D1304="06C","Adjacent",D1304="06E","Adjacent",TRUE,"")</f>
        <v/>
      </c>
      <c r="F1304" t="s">
        <v>34</v>
      </c>
      <c r="G1304">
        <v>10072018</v>
      </c>
      <c r="H1304" s="5">
        <v>1</v>
      </c>
      <c r="I1304" t="s">
        <v>39</v>
      </c>
      <c r="J1304" t="s">
        <v>40</v>
      </c>
      <c r="K1304" t="s">
        <v>84</v>
      </c>
      <c r="L1304" t="s">
        <v>103</v>
      </c>
      <c r="O1304" t="s">
        <v>50</v>
      </c>
      <c r="P1304" s="5">
        <v>25</v>
      </c>
      <c r="R1304" t="b">
        <v>0</v>
      </c>
      <c r="S1304" t="b">
        <v>0</v>
      </c>
      <c r="T1304" t="b">
        <v>1</v>
      </c>
      <c r="U1304" t="b">
        <v>0</v>
      </c>
      <c r="V1304" t="b">
        <v>1</v>
      </c>
      <c r="X1304" t="b">
        <v>0</v>
      </c>
      <c r="Y1304" t="b">
        <v>0</v>
      </c>
      <c r="Z1304" t="b">
        <v>0</v>
      </c>
      <c r="AA1304" t="b">
        <v>0</v>
      </c>
      <c r="AB1304" t="b">
        <v>1</v>
      </c>
      <c r="AC1304" t="b">
        <v>0</v>
      </c>
      <c r="AD1304" t="b">
        <v>0</v>
      </c>
      <c r="AE1304" t="b">
        <v>1</v>
      </c>
      <c r="AF1304" t="str" cm="1">
        <f t="array" ref="AF1304">_xlfn.IFS(Y1304=TRUE,"THREATENED",Z1304=TRUE,"THREATENED",AA1304=TRUE,"THREATENED",AE1304=TRUE,"THREATENED",TRUE,"")</f>
        <v>THREATENED</v>
      </c>
      <c r="AH1304" t="s">
        <v>3505</v>
      </c>
      <c r="AI1304" t="b">
        <v>1</v>
      </c>
    </row>
    <row r="1305" spans="1:35" x14ac:dyDescent="0.3">
      <c r="A1305">
        <v>-73.967472479999998</v>
      </c>
      <c r="B1305">
        <v>40.776877130000003</v>
      </c>
      <c r="C1305" t="s">
        <v>3506</v>
      </c>
      <c r="D1305" t="s">
        <v>326</v>
      </c>
      <c r="E1305" t="str" cm="1">
        <f t="array" ref="E1305">_xlfn.IFS(D1305="05D", "Adjacent", D1305="07D", "Adjacent",D1305="06C","Adjacent",D1305="06E","Adjacent",TRUE,"")</f>
        <v/>
      </c>
      <c r="F1305" t="s">
        <v>34</v>
      </c>
      <c r="G1305">
        <v>10192018</v>
      </c>
      <c r="H1305" s="5">
        <v>1</v>
      </c>
      <c r="I1305" t="s">
        <v>39</v>
      </c>
      <c r="J1305" t="s">
        <v>40</v>
      </c>
      <c r="K1305" t="s">
        <v>41</v>
      </c>
      <c r="L1305" t="s">
        <v>42</v>
      </c>
      <c r="O1305" t="s">
        <v>43</v>
      </c>
      <c r="P1305" s="5" t="b">
        <v>0</v>
      </c>
      <c r="R1305" t="b">
        <v>0</v>
      </c>
      <c r="S1305" t="b">
        <v>0</v>
      </c>
      <c r="T1305" t="b">
        <v>0</v>
      </c>
      <c r="U1305" t="b">
        <v>1</v>
      </c>
      <c r="V1305" t="b">
        <v>0</v>
      </c>
      <c r="X1305" t="b">
        <v>0</v>
      </c>
      <c r="Y1305" t="b">
        <v>0</v>
      </c>
      <c r="Z1305" t="b">
        <v>0</v>
      </c>
      <c r="AA1305" t="b">
        <v>0</v>
      </c>
      <c r="AB1305" t="b">
        <v>1</v>
      </c>
      <c r="AC1305" t="b">
        <v>0</v>
      </c>
      <c r="AD1305" t="b">
        <v>1</v>
      </c>
      <c r="AE1305" t="b">
        <v>0</v>
      </c>
      <c r="AF1305" t="str" cm="1">
        <f t="array" ref="AF1305">_xlfn.IFS(Y1305=TRUE,"THREATENED",Z1305=TRUE,"THREATENED",AA1305=TRUE,"THREATENED",AE1305=TRUE,"THREATENED",TRUE,"")</f>
        <v/>
      </c>
      <c r="AH1305" t="s">
        <v>3507</v>
      </c>
      <c r="AI1305" t="b">
        <v>1</v>
      </c>
    </row>
    <row r="1306" spans="1:35" x14ac:dyDescent="0.3">
      <c r="A1306">
        <v>-73.968052240000006</v>
      </c>
      <c r="B1306">
        <v>40.77238981</v>
      </c>
      <c r="C1306" t="s">
        <v>3508</v>
      </c>
      <c r="D1306" t="s">
        <v>1270</v>
      </c>
      <c r="E1306" t="str" cm="1">
        <f t="array" ref="E1306">_xlfn.IFS(D1306="05D", "Adjacent", D1306="07D", "Adjacent",D1306="06C","Adjacent",D1306="06E","Adjacent",TRUE,"")</f>
        <v/>
      </c>
      <c r="F1306" t="s">
        <v>34</v>
      </c>
      <c r="G1306">
        <v>10122018</v>
      </c>
      <c r="H1306" s="5">
        <v>6</v>
      </c>
      <c r="I1306" t="s">
        <v>39</v>
      </c>
      <c r="J1306" t="s">
        <v>40</v>
      </c>
      <c r="L1306" t="s">
        <v>55</v>
      </c>
      <c r="O1306" t="s">
        <v>50</v>
      </c>
      <c r="P1306" s="5">
        <v>2</v>
      </c>
      <c r="R1306" t="b">
        <v>1</v>
      </c>
      <c r="S1306" t="b">
        <v>0</v>
      </c>
      <c r="T1306" t="b">
        <v>1</v>
      </c>
      <c r="U1306" t="b">
        <v>0</v>
      </c>
      <c r="V1306" t="b">
        <v>1</v>
      </c>
      <c r="X1306" t="b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str" cm="1">
        <f t="array" ref="AF1306">_xlfn.IFS(Y1306=TRUE,"THREATENED",Z1306=TRUE,"THREATENED",AA1306=TRUE,"THREATENED",AE1306=TRUE,"THREATENED",TRUE,"")</f>
        <v/>
      </c>
      <c r="AH1306" t="s">
        <v>3509</v>
      </c>
      <c r="AI1306" t="b">
        <v>1</v>
      </c>
    </row>
    <row r="1307" spans="1:35" x14ac:dyDescent="0.3">
      <c r="A1307">
        <v>-73.971490720000006</v>
      </c>
      <c r="B1307">
        <v>40.77405839</v>
      </c>
      <c r="C1307" t="s">
        <v>3510</v>
      </c>
      <c r="D1307" t="s">
        <v>1115</v>
      </c>
      <c r="E1307" t="str" cm="1">
        <f t="array" ref="E1307">_xlfn.IFS(D1307="05D", "Adjacent", D1307="07D", "Adjacent",D1307="06C","Adjacent",D1307="06E","Adjacent",TRUE,"")</f>
        <v/>
      </c>
      <c r="F1307" t="s">
        <v>34</v>
      </c>
      <c r="G1307">
        <v>10122018</v>
      </c>
      <c r="H1307" s="5">
        <v>1</v>
      </c>
      <c r="I1307" t="s">
        <v>39</v>
      </c>
      <c r="J1307" t="s">
        <v>40</v>
      </c>
      <c r="K1307" t="s">
        <v>84</v>
      </c>
      <c r="L1307" t="s">
        <v>103</v>
      </c>
      <c r="O1307" t="s">
        <v>43</v>
      </c>
      <c r="P1307" s="5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1</v>
      </c>
      <c r="X1307" t="b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1</v>
      </c>
      <c r="AE1307" t="b">
        <v>0</v>
      </c>
      <c r="AF1307" t="str" cm="1">
        <f t="array" ref="AF1307">_xlfn.IFS(Y1307=TRUE,"THREATENED",Z1307=TRUE,"THREATENED",AA1307=TRUE,"THREATENED",AE1307=TRUE,"THREATENED",TRUE,"")</f>
        <v/>
      </c>
      <c r="AH1307" t="s">
        <v>3511</v>
      </c>
      <c r="AI1307" t="b">
        <v>1</v>
      </c>
    </row>
    <row r="1308" spans="1:35" x14ac:dyDescent="0.3">
      <c r="A1308">
        <v>-73.956210549999994</v>
      </c>
      <c r="B1308">
        <v>40.79669912</v>
      </c>
      <c r="C1308" t="s">
        <v>3512</v>
      </c>
      <c r="D1308" t="s">
        <v>1948</v>
      </c>
      <c r="E1308" t="str" cm="1">
        <f t="array" ref="E1308">_xlfn.IFS(D1308="05D", "Adjacent", D1308="07D", "Adjacent",D1308="06C","Adjacent",D1308="06E","Adjacent",TRUE,"")</f>
        <v/>
      </c>
      <c r="F1308" t="s">
        <v>48</v>
      </c>
      <c r="G1308">
        <v>10082018</v>
      </c>
      <c r="H1308" s="5">
        <v>2</v>
      </c>
      <c r="I1308" t="s">
        <v>39</v>
      </c>
      <c r="J1308" t="s">
        <v>40</v>
      </c>
      <c r="L1308" t="s">
        <v>55</v>
      </c>
      <c r="O1308" t="s">
        <v>43</v>
      </c>
      <c r="P1308" s="5" t="b">
        <v>0</v>
      </c>
      <c r="R1308" t="b">
        <v>0</v>
      </c>
      <c r="S1308" t="b">
        <v>1</v>
      </c>
      <c r="T1308" t="b">
        <v>0</v>
      </c>
      <c r="U1308" t="b">
        <v>0</v>
      </c>
      <c r="V1308" t="b">
        <v>0</v>
      </c>
      <c r="X1308" t="b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str" cm="1">
        <f t="array" ref="AF1308">_xlfn.IFS(Y1308=TRUE,"THREATENED",Z1308=TRUE,"THREATENED",AA1308=TRUE,"THREATENED",AE1308=TRUE,"THREATENED",TRUE,"")</f>
        <v/>
      </c>
      <c r="AH1308" t="s">
        <v>3513</v>
      </c>
      <c r="AI1308" t="b">
        <v>1</v>
      </c>
    </row>
    <row r="1309" spans="1:35" x14ac:dyDescent="0.3">
      <c r="A1309">
        <v>-73.955432770000002</v>
      </c>
      <c r="B1309">
        <v>40.795384640000002</v>
      </c>
      <c r="C1309" t="s">
        <v>3514</v>
      </c>
      <c r="D1309" t="s">
        <v>530</v>
      </c>
      <c r="E1309" t="str" cm="1">
        <f t="array" ref="E1309">_xlfn.IFS(D1309="05D", "Adjacent", D1309="07D", "Adjacent",D1309="06C","Adjacent",D1309="06E","Adjacent",TRUE,"")</f>
        <v/>
      </c>
      <c r="F1309" t="s">
        <v>48</v>
      </c>
      <c r="G1309">
        <v>10102018</v>
      </c>
      <c r="H1309" s="5">
        <v>5</v>
      </c>
      <c r="I1309" t="s">
        <v>39</v>
      </c>
      <c r="J1309" t="s">
        <v>40</v>
      </c>
      <c r="K1309" t="s">
        <v>41</v>
      </c>
      <c r="L1309" t="s">
        <v>42</v>
      </c>
      <c r="O1309" t="s">
        <v>43</v>
      </c>
      <c r="P1309" s="5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1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1</v>
      </c>
      <c r="AE1309" t="b">
        <v>0</v>
      </c>
      <c r="AF1309" t="str" cm="1">
        <f t="array" ref="AF1309">_xlfn.IFS(Y1309=TRUE,"THREATENED",Z1309=TRUE,"THREATENED",AA1309=TRUE,"THREATENED",AE1309=TRUE,"THREATENED",TRUE,"")</f>
        <v/>
      </c>
      <c r="AG1309" t="s">
        <v>3515</v>
      </c>
      <c r="AH1309" t="s">
        <v>3516</v>
      </c>
      <c r="AI1309" t="b">
        <v>1</v>
      </c>
    </row>
    <row r="1310" spans="1:35" x14ac:dyDescent="0.3">
      <c r="A1310">
        <v>-73.969928569999993</v>
      </c>
      <c r="B1310">
        <v>40.7774474</v>
      </c>
      <c r="C1310" t="s">
        <v>3517</v>
      </c>
      <c r="D1310" t="s">
        <v>554</v>
      </c>
      <c r="E1310" t="str" cm="1">
        <f t="array" ref="E1310">_xlfn.IFS(D1310="05D", "Adjacent", D1310="07D", "Adjacent",D1310="06C","Adjacent",D1310="06E","Adjacent",TRUE,"")</f>
        <v/>
      </c>
      <c r="F1310" t="s">
        <v>48</v>
      </c>
      <c r="G1310">
        <v>10072018</v>
      </c>
      <c r="H1310" s="5">
        <v>8</v>
      </c>
      <c r="I1310" t="s">
        <v>39</v>
      </c>
      <c r="J1310" t="s">
        <v>40</v>
      </c>
      <c r="L1310" t="s">
        <v>55</v>
      </c>
      <c r="O1310" t="s">
        <v>43</v>
      </c>
      <c r="P1310" s="5" t="b">
        <v>0</v>
      </c>
      <c r="R1310" t="b">
        <v>0</v>
      </c>
      <c r="S1310" t="b">
        <v>1</v>
      </c>
      <c r="T1310" t="b">
        <v>0</v>
      </c>
      <c r="U1310" t="b">
        <v>0</v>
      </c>
      <c r="V1310" t="b">
        <v>1</v>
      </c>
      <c r="W1310" s="4" t="s">
        <v>3518</v>
      </c>
      <c r="X1310" t="b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1</v>
      </c>
      <c r="AE1310" t="b">
        <v>0</v>
      </c>
      <c r="AF1310" t="str" cm="1">
        <f t="array" ref="AF1310">_xlfn.IFS(Y1310=TRUE,"THREATENED",Z1310=TRUE,"THREATENED",AA1310=TRUE,"THREATENED",AE1310=TRUE,"THREATENED",TRUE,"")</f>
        <v/>
      </c>
      <c r="AH1310" t="s">
        <v>3519</v>
      </c>
      <c r="AI1310" t="b">
        <v>0</v>
      </c>
    </row>
    <row r="1311" spans="1:35" x14ac:dyDescent="0.3">
      <c r="A1311">
        <v>-73.970182440000002</v>
      </c>
      <c r="B1311">
        <v>40.776370329999999</v>
      </c>
      <c r="C1311" t="s">
        <v>3520</v>
      </c>
      <c r="D1311" t="s">
        <v>121</v>
      </c>
      <c r="E1311" t="str" cm="1">
        <f t="array" ref="E1311">_xlfn.IFS(D1311="05D", "Adjacent", D1311="07D", "Adjacent",D1311="06C","Adjacent",D1311="06E","Adjacent",TRUE,"")</f>
        <v/>
      </c>
      <c r="F1311" t="s">
        <v>48</v>
      </c>
      <c r="G1311">
        <v>10082018</v>
      </c>
      <c r="H1311" s="5">
        <v>21</v>
      </c>
      <c r="I1311" t="s">
        <v>39</v>
      </c>
      <c r="J1311" t="s">
        <v>40</v>
      </c>
      <c r="L1311" t="s">
        <v>55</v>
      </c>
      <c r="O1311" t="s">
        <v>43</v>
      </c>
      <c r="P1311" s="5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1</v>
      </c>
      <c r="W1311" s="4" t="s">
        <v>122</v>
      </c>
      <c r="X1311" t="b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1</v>
      </c>
      <c r="AD1311" t="b">
        <v>0</v>
      </c>
      <c r="AE1311" t="b">
        <v>0</v>
      </c>
      <c r="AF1311" t="str" cm="1">
        <f t="array" ref="AF1311">_xlfn.IFS(Y1311=TRUE,"THREATENED",Z1311=TRUE,"THREATENED",AA1311=TRUE,"THREATENED",AE1311=TRUE,"THREATENED",TRUE,"")</f>
        <v/>
      </c>
      <c r="AG1311" t="s">
        <v>3521</v>
      </c>
      <c r="AH1311" t="s">
        <v>3522</v>
      </c>
      <c r="AI1311" t="b">
        <v>0</v>
      </c>
    </row>
    <row r="1312" spans="1:35" x14ac:dyDescent="0.3">
      <c r="A1312">
        <v>-73.974438730000003</v>
      </c>
      <c r="B1312">
        <v>40.777695309999999</v>
      </c>
      <c r="C1312" t="s">
        <v>3523</v>
      </c>
      <c r="D1312" t="s">
        <v>594</v>
      </c>
      <c r="E1312" t="str" cm="1">
        <f t="array" ref="E1312">_xlfn.IFS(D1312="05D", "Adjacent", D1312="07D", "Adjacent",D1312="06C","Adjacent",D1312="06E","Adjacent",TRUE,"")</f>
        <v/>
      </c>
      <c r="F1312" t="s">
        <v>48</v>
      </c>
      <c r="G1312">
        <v>10172018</v>
      </c>
      <c r="H1312" s="5">
        <v>3</v>
      </c>
      <c r="I1312" t="s">
        <v>39</v>
      </c>
      <c r="J1312" t="s">
        <v>41</v>
      </c>
      <c r="L1312" t="s">
        <v>49</v>
      </c>
      <c r="R1312" t="b">
        <v>0</v>
      </c>
      <c r="S1312" t="b">
        <v>1</v>
      </c>
      <c r="T1312" t="b">
        <v>0</v>
      </c>
      <c r="U1312" t="b">
        <v>0</v>
      </c>
      <c r="V1312" t="b">
        <v>0</v>
      </c>
      <c r="X1312" t="b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1</v>
      </c>
      <c r="AE1312" t="b">
        <v>0</v>
      </c>
      <c r="AF1312" t="str" cm="1">
        <f t="array" ref="AF1312">_xlfn.IFS(Y1312=TRUE,"THREATENED",Z1312=TRUE,"THREATENED",AA1312=TRUE,"THREATENED",AE1312=TRUE,"THREATENED",TRUE,"")</f>
        <v/>
      </c>
      <c r="AH1312" t="s">
        <v>3524</v>
      </c>
      <c r="AI1312" t="b">
        <v>1</v>
      </c>
    </row>
    <row r="1313" spans="1:35" x14ac:dyDescent="0.3">
      <c r="A1313">
        <v>-73.954554250000001</v>
      </c>
      <c r="B1313">
        <v>40.798393570000002</v>
      </c>
      <c r="C1313" t="s">
        <v>3525</v>
      </c>
      <c r="D1313" t="s">
        <v>1520</v>
      </c>
      <c r="E1313" t="str" cm="1">
        <f t="array" ref="E1313">_xlfn.IFS(D1313="05D", "Adjacent", D1313="07D", "Adjacent",D1313="06C","Adjacent",D1313="06E","Adjacent",TRUE,"")</f>
        <v/>
      </c>
      <c r="F1313" t="s">
        <v>48</v>
      </c>
      <c r="G1313">
        <v>10072018</v>
      </c>
      <c r="H1313" s="5">
        <v>5</v>
      </c>
      <c r="I1313" t="s">
        <v>39</v>
      </c>
      <c r="J1313" t="s">
        <v>40</v>
      </c>
      <c r="K1313" t="s">
        <v>84</v>
      </c>
      <c r="L1313" t="s">
        <v>103</v>
      </c>
      <c r="O1313" t="s">
        <v>50</v>
      </c>
      <c r="P1313" s="5">
        <v>10</v>
      </c>
      <c r="R1313" t="b">
        <v>0</v>
      </c>
      <c r="S1313" t="b">
        <v>0</v>
      </c>
      <c r="T1313" t="b">
        <v>1</v>
      </c>
      <c r="U1313" t="b">
        <v>0</v>
      </c>
      <c r="V1313" t="b">
        <v>0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1</v>
      </c>
      <c r="AF1313" t="str" cm="1">
        <f t="array" ref="AF1313">_xlfn.IFS(Y1313=TRUE,"THREATENED",Z1313=TRUE,"THREATENED",AA1313=TRUE,"THREATENED",AE1313=TRUE,"THREATENED",TRUE,"")</f>
        <v>THREATENED</v>
      </c>
      <c r="AG1313" t="s">
        <v>3526</v>
      </c>
      <c r="AH1313" t="s">
        <v>3527</v>
      </c>
      <c r="AI1313" t="b">
        <v>1</v>
      </c>
    </row>
    <row r="1314" spans="1:35" x14ac:dyDescent="0.3">
      <c r="A1314">
        <v>-73.977527879999997</v>
      </c>
      <c r="B1314">
        <v>40.768788110000003</v>
      </c>
      <c r="C1314" t="s">
        <v>3528</v>
      </c>
      <c r="D1314" t="s">
        <v>835</v>
      </c>
      <c r="E1314" t="str" cm="1">
        <f t="array" ref="E1314">_xlfn.IFS(D1314="05D", "Adjacent", D1314="07D", "Adjacent",D1314="06C","Adjacent",D1314="06E","Adjacent",TRUE,"")</f>
        <v/>
      </c>
      <c r="F1314" t="s">
        <v>48</v>
      </c>
      <c r="G1314">
        <v>10072018</v>
      </c>
      <c r="H1314" s="5">
        <v>2</v>
      </c>
      <c r="I1314" t="s">
        <v>39</v>
      </c>
      <c r="J1314" t="s">
        <v>40</v>
      </c>
      <c r="K1314" t="s">
        <v>117</v>
      </c>
      <c r="L1314" t="s">
        <v>118</v>
      </c>
      <c r="O1314" t="s">
        <v>43</v>
      </c>
      <c r="P1314" s="5" t="b">
        <v>0</v>
      </c>
      <c r="R1314" t="b">
        <v>1</v>
      </c>
      <c r="S1314" t="b">
        <v>0</v>
      </c>
      <c r="T1314" t="b">
        <v>0</v>
      </c>
      <c r="U1314" t="b">
        <v>0</v>
      </c>
      <c r="V1314" t="b">
        <v>0</v>
      </c>
      <c r="X1314" t="b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1</v>
      </c>
      <c r="AE1314" t="b">
        <v>0</v>
      </c>
      <c r="AF1314" t="str" cm="1">
        <f t="array" ref="AF1314">_xlfn.IFS(Y1314=TRUE,"THREATENED",Z1314=TRUE,"THREATENED",AA1314=TRUE,"THREATENED",AE1314=TRUE,"THREATENED",TRUE,"")</f>
        <v/>
      </c>
      <c r="AH1314" t="s">
        <v>3529</v>
      </c>
      <c r="AI1314" t="b">
        <v>1</v>
      </c>
    </row>
    <row r="1315" spans="1:35" x14ac:dyDescent="0.3">
      <c r="A1315">
        <v>-73.974728810000002</v>
      </c>
      <c r="B1315">
        <v>40.765991870000001</v>
      </c>
      <c r="C1315" t="s">
        <v>3530</v>
      </c>
      <c r="D1315" t="s">
        <v>2892</v>
      </c>
      <c r="E1315" t="str" cm="1">
        <f t="array" ref="E1315">_xlfn.IFS(D1315="05D", "Adjacent", D1315="07D", "Adjacent",D1315="06C","Adjacent",D1315="06E","Adjacent",TRUE,"")</f>
        <v/>
      </c>
      <c r="F1315" t="s">
        <v>34</v>
      </c>
      <c r="G1315">
        <v>10072018</v>
      </c>
      <c r="H1315" s="5">
        <v>3</v>
      </c>
      <c r="I1315" t="s">
        <v>39</v>
      </c>
      <c r="J1315" t="s">
        <v>40</v>
      </c>
      <c r="K1315" t="s">
        <v>41</v>
      </c>
      <c r="L1315" t="s">
        <v>42</v>
      </c>
      <c r="O1315" t="s">
        <v>43</v>
      </c>
      <c r="P1315" s="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1</v>
      </c>
      <c r="X1315" t="b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1</v>
      </c>
      <c r="AE1315" t="b">
        <v>0</v>
      </c>
      <c r="AF1315" t="str" cm="1">
        <f t="array" ref="AF1315">_xlfn.IFS(Y1315=TRUE,"THREATENED",Z1315=TRUE,"THREATENED",AA1315=TRUE,"THREATENED",AE1315=TRUE,"THREATENED",TRUE,"")</f>
        <v/>
      </c>
      <c r="AH1315" t="s">
        <v>3531</v>
      </c>
      <c r="AI1315" t="b">
        <v>1</v>
      </c>
    </row>
    <row r="1316" spans="1:35" x14ac:dyDescent="0.3">
      <c r="A1316">
        <v>-73.968993940000004</v>
      </c>
      <c r="B1316">
        <v>40.774082479999997</v>
      </c>
      <c r="C1316" t="s">
        <v>3532</v>
      </c>
      <c r="D1316" t="s">
        <v>991</v>
      </c>
      <c r="E1316" t="str" cm="1">
        <f t="array" ref="E1316">_xlfn.IFS(D1316="05D", "Adjacent", D1316="07D", "Adjacent",D1316="06C","Adjacent",D1316="06E","Adjacent",TRUE,"")</f>
        <v/>
      </c>
      <c r="F1316" t="s">
        <v>48</v>
      </c>
      <c r="G1316">
        <v>10122018</v>
      </c>
      <c r="H1316" s="5">
        <v>3</v>
      </c>
      <c r="I1316" t="s">
        <v>39</v>
      </c>
      <c r="J1316" t="s">
        <v>40</v>
      </c>
      <c r="L1316" t="s">
        <v>55</v>
      </c>
      <c r="O1316" t="s">
        <v>43</v>
      </c>
      <c r="P1316" s="5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1</v>
      </c>
      <c r="X1316" t="b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str" cm="1">
        <f t="array" ref="AF1316">_xlfn.IFS(Y1316=TRUE,"THREATENED",Z1316=TRUE,"THREATENED",AA1316=TRUE,"THREATENED",AE1316=TRUE,"THREATENED",TRUE,"")</f>
        <v/>
      </c>
      <c r="AH1316" t="s">
        <v>3533</v>
      </c>
      <c r="AI1316" t="b">
        <v>1</v>
      </c>
    </row>
    <row r="1317" spans="1:35" x14ac:dyDescent="0.3">
      <c r="A1317">
        <v>-73.97721645</v>
      </c>
      <c r="B1317">
        <v>40.76883995</v>
      </c>
      <c r="C1317" t="s">
        <v>3537</v>
      </c>
      <c r="D1317" t="s">
        <v>512</v>
      </c>
      <c r="E1317" t="str" cm="1">
        <f t="array" ref="E1317">_xlfn.IFS(D1317="05D", "Adjacent", D1317="07D", "Adjacent",D1317="06C","Adjacent",D1317="06E","Adjacent",TRUE,"")</f>
        <v/>
      </c>
      <c r="F1317" t="s">
        <v>48</v>
      </c>
      <c r="G1317">
        <v>10062018</v>
      </c>
      <c r="H1317" s="5">
        <v>6</v>
      </c>
      <c r="J1317" t="s">
        <v>40</v>
      </c>
      <c r="L1317" t="s">
        <v>55</v>
      </c>
      <c r="O1317" t="s">
        <v>50</v>
      </c>
      <c r="P1317" s="5">
        <v>10</v>
      </c>
      <c r="Q1317" t="s">
        <v>206</v>
      </c>
      <c r="R1317" t="b">
        <v>1</v>
      </c>
      <c r="S1317" t="b">
        <v>0</v>
      </c>
      <c r="T1317" t="b">
        <v>1</v>
      </c>
      <c r="U1317" t="b">
        <v>0</v>
      </c>
      <c r="V1317" t="b">
        <v>0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str" cm="1">
        <f t="array" ref="AF1317">_xlfn.IFS(Y1317=TRUE,"THREATENED",Z1317=TRUE,"THREATENED",AA1317=TRUE,"THREATENED",AE1317=TRUE,"THREATENED",TRUE,"")</f>
        <v/>
      </c>
      <c r="AG1317" t="s">
        <v>3538</v>
      </c>
      <c r="AH1317" t="s">
        <v>3539</v>
      </c>
      <c r="AI1317" t="b">
        <v>1</v>
      </c>
    </row>
    <row r="1318" spans="1:35" x14ac:dyDescent="0.3">
      <c r="A1318">
        <v>-73.964303259999994</v>
      </c>
      <c r="B1318">
        <v>40.779451450000003</v>
      </c>
      <c r="C1318" t="s">
        <v>3540</v>
      </c>
      <c r="D1318" t="s">
        <v>1018</v>
      </c>
      <c r="E1318" t="str" cm="1">
        <f t="array" ref="E1318">_xlfn.IFS(D1318="05D", "Adjacent", D1318="07D", "Adjacent",D1318="06C","Adjacent",D1318="06E","Adjacent",TRUE,"")</f>
        <v/>
      </c>
      <c r="F1318" t="s">
        <v>48</v>
      </c>
      <c r="G1318">
        <v>10102018</v>
      </c>
      <c r="H1318" s="5">
        <v>2</v>
      </c>
      <c r="J1318" t="s">
        <v>40</v>
      </c>
      <c r="K1318" t="s">
        <v>117</v>
      </c>
      <c r="L1318" t="s">
        <v>118</v>
      </c>
      <c r="O1318" t="s">
        <v>43</v>
      </c>
      <c r="P1318" s="5" t="b">
        <v>0</v>
      </c>
      <c r="Q1318" t="s">
        <v>3541</v>
      </c>
      <c r="R1318" t="b">
        <v>1</v>
      </c>
      <c r="S1318" t="b">
        <v>0</v>
      </c>
      <c r="T1318" t="b">
        <v>0</v>
      </c>
      <c r="U1318" t="b">
        <v>1</v>
      </c>
      <c r="V1318" t="b">
        <v>1</v>
      </c>
      <c r="X1318" t="b">
        <v>0</v>
      </c>
      <c r="Y1318" t="b">
        <v>0</v>
      </c>
      <c r="Z1318" t="b">
        <v>0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str" cm="1">
        <f t="array" ref="AF1318">_xlfn.IFS(Y1318=TRUE,"THREATENED",Z1318=TRUE,"THREATENED",AA1318=TRUE,"THREATENED",AE1318=TRUE,"THREATENED",TRUE,"")</f>
        <v>THREATENED</v>
      </c>
      <c r="AG1318" t="s">
        <v>3542</v>
      </c>
      <c r="AH1318" t="s">
        <v>3543</v>
      </c>
      <c r="AI1318" t="b">
        <v>1</v>
      </c>
    </row>
    <row r="1319" spans="1:35" x14ac:dyDescent="0.3">
      <c r="A1319">
        <v>-73.958880919999999</v>
      </c>
      <c r="B1319">
        <v>40.784723159999999</v>
      </c>
      <c r="C1319" t="s">
        <v>3544</v>
      </c>
      <c r="D1319" t="s">
        <v>848</v>
      </c>
      <c r="E1319" t="str" cm="1">
        <f t="array" ref="E1319">_xlfn.IFS(D1319="05D", "Adjacent", D1319="07D", "Adjacent",D1319="06C","Adjacent",D1319="06E","Adjacent",TRUE,"")</f>
        <v/>
      </c>
      <c r="F1319" t="s">
        <v>34</v>
      </c>
      <c r="G1319">
        <v>10102018</v>
      </c>
      <c r="H1319" s="5">
        <v>1</v>
      </c>
      <c r="I1319" t="s">
        <v>39</v>
      </c>
      <c r="J1319" t="s">
        <v>40</v>
      </c>
      <c r="K1319" t="s">
        <v>117</v>
      </c>
      <c r="L1319" t="s">
        <v>118</v>
      </c>
      <c r="O1319" t="s">
        <v>50</v>
      </c>
      <c r="P1319" s="5">
        <v>4</v>
      </c>
      <c r="R1319" t="b">
        <v>0</v>
      </c>
      <c r="S1319" t="b">
        <v>0</v>
      </c>
      <c r="T1319" t="b">
        <v>1</v>
      </c>
      <c r="U1319" t="b">
        <v>0</v>
      </c>
      <c r="V1319" t="b">
        <v>1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1</v>
      </c>
      <c r="AE1319" t="b">
        <v>0</v>
      </c>
      <c r="AF1319" t="str" cm="1">
        <f t="array" ref="AF1319">_xlfn.IFS(Y1319=TRUE,"THREATENED",Z1319=TRUE,"THREATENED",AA1319=TRUE,"THREATENED",AE1319=TRUE,"THREATENED",TRUE,"")</f>
        <v/>
      </c>
      <c r="AH1319" t="s">
        <v>3545</v>
      </c>
      <c r="AI1319" t="b">
        <v>1</v>
      </c>
    </row>
    <row r="1320" spans="1:35" x14ac:dyDescent="0.3">
      <c r="A1320">
        <v>-73.977492819999995</v>
      </c>
      <c r="B1320">
        <v>40.772046459999999</v>
      </c>
      <c r="C1320" t="s">
        <v>3546</v>
      </c>
      <c r="D1320" t="s">
        <v>808</v>
      </c>
      <c r="E1320" t="str" cm="1">
        <f t="array" ref="E1320">_xlfn.IFS(D1320="05D", "Adjacent", D1320="07D", "Adjacent",D1320="06C","Adjacent",D1320="06E","Adjacent",TRUE,"")</f>
        <v/>
      </c>
      <c r="F1320" t="s">
        <v>48</v>
      </c>
      <c r="G1320">
        <v>10122018</v>
      </c>
      <c r="H1320" s="5">
        <v>2</v>
      </c>
      <c r="I1320" t="s">
        <v>39</v>
      </c>
      <c r="J1320" t="s">
        <v>40</v>
      </c>
      <c r="K1320" t="s">
        <v>41</v>
      </c>
      <c r="L1320" t="s">
        <v>42</v>
      </c>
      <c r="O1320" t="s">
        <v>43</v>
      </c>
      <c r="P1320" s="5" t="b">
        <v>0</v>
      </c>
      <c r="Q1320" t="s">
        <v>3547</v>
      </c>
      <c r="R1320" t="b">
        <v>0</v>
      </c>
      <c r="S1320" t="b">
        <v>0</v>
      </c>
      <c r="T1320" t="b">
        <v>0</v>
      </c>
      <c r="U1320" t="b">
        <v>0</v>
      </c>
      <c r="V1320" t="b">
        <v>1</v>
      </c>
      <c r="W1320" s="4" t="s">
        <v>3548</v>
      </c>
      <c r="X1320" t="b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1</v>
      </c>
      <c r="AF1320" t="str" cm="1">
        <f t="array" ref="AF1320">_xlfn.IFS(Y1320=TRUE,"THREATENED",Z1320=TRUE,"THREATENED",AA1320=TRUE,"THREATENED",AE1320=TRUE,"THREATENED",TRUE,"")</f>
        <v>THREATENED</v>
      </c>
      <c r="AH1320" t="s">
        <v>3549</v>
      </c>
      <c r="AI1320" t="b">
        <v>0</v>
      </c>
    </row>
    <row r="1321" spans="1:35" x14ac:dyDescent="0.3">
      <c r="A1321">
        <v>-73.975452770000004</v>
      </c>
      <c r="B1321">
        <v>40.76560885</v>
      </c>
      <c r="C1321" t="s">
        <v>3550</v>
      </c>
      <c r="D1321" t="s">
        <v>966</v>
      </c>
      <c r="E1321" t="str" cm="1">
        <f t="array" ref="E1321">_xlfn.IFS(D1321="05D", "Adjacent", D1321="07D", "Adjacent",D1321="06C","Adjacent",D1321="06E","Adjacent",TRUE,"")</f>
        <v/>
      </c>
      <c r="F1321" t="s">
        <v>34</v>
      </c>
      <c r="G1321">
        <v>10102018</v>
      </c>
      <c r="H1321" s="5">
        <v>2</v>
      </c>
      <c r="I1321" t="s">
        <v>39</v>
      </c>
      <c r="J1321" t="s">
        <v>40</v>
      </c>
      <c r="K1321" t="s">
        <v>41</v>
      </c>
      <c r="L1321" t="s">
        <v>42</v>
      </c>
      <c r="O1321" t="s">
        <v>50</v>
      </c>
      <c r="P1321" s="5">
        <v>20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s="4" t="s">
        <v>3551</v>
      </c>
      <c r="X1321" t="b">
        <v>0</v>
      </c>
      <c r="Y1321" t="b">
        <v>0</v>
      </c>
      <c r="Z1321" t="b">
        <v>0</v>
      </c>
      <c r="AA1321" t="b">
        <v>1</v>
      </c>
      <c r="AB1321" t="b">
        <v>1</v>
      </c>
      <c r="AC1321" t="b">
        <v>0</v>
      </c>
      <c r="AD1321" t="b">
        <v>0</v>
      </c>
      <c r="AE1321" t="b">
        <v>0</v>
      </c>
      <c r="AF1321" t="str" cm="1">
        <f t="array" ref="AF1321">_xlfn.IFS(Y1321=TRUE,"THREATENED",Z1321=TRUE,"THREATENED",AA1321=TRUE,"THREATENED",AE1321=TRUE,"THREATENED",TRUE,"")</f>
        <v>THREATENED</v>
      </c>
      <c r="AH1321" t="s">
        <v>3552</v>
      </c>
      <c r="AI1321" t="b">
        <v>0</v>
      </c>
    </row>
    <row r="1322" spans="1:35" x14ac:dyDescent="0.3">
      <c r="A1322">
        <v>-73.957134659999994</v>
      </c>
      <c r="B1322">
        <v>40.787239560000003</v>
      </c>
      <c r="C1322" t="s">
        <v>3553</v>
      </c>
      <c r="D1322" t="s">
        <v>1915</v>
      </c>
      <c r="E1322" t="str" cm="1">
        <f t="array" ref="E1322">_xlfn.IFS(D1322="05D", "Adjacent", D1322="07D", "Adjacent",D1322="06C","Adjacent",D1322="06E","Adjacent",TRUE,"")</f>
        <v/>
      </c>
      <c r="F1322" t="s">
        <v>34</v>
      </c>
      <c r="G1322">
        <v>10062018</v>
      </c>
      <c r="H1322" s="5">
        <v>7</v>
      </c>
      <c r="I1322" t="s">
        <v>39</v>
      </c>
      <c r="J1322" t="s">
        <v>41</v>
      </c>
      <c r="K1322" t="s">
        <v>40</v>
      </c>
      <c r="L1322" t="s">
        <v>110</v>
      </c>
      <c r="O1322" t="s">
        <v>43</v>
      </c>
      <c r="P1322" s="5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1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1</v>
      </c>
      <c r="AF1322" t="str" cm="1">
        <f t="array" ref="AF1322">_xlfn.IFS(Y1322=TRUE,"THREATENED",Z1322=TRUE,"THREATENED",AA1322=TRUE,"THREATENED",AE1322=TRUE,"THREATENED",TRUE,"")</f>
        <v>THREATENED</v>
      </c>
      <c r="AH1322" t="s">
        <v>3554</v>
      </c>
      <c r="AI1322" t="b">
        <v>1</v>
      </c>
    </row>
    <row r="1323" spans="1:35" x14ac:dyDescent="0.3">
      <c r="A1323">
        <v>-73.96956059</v>
      </c>
      <c r="B1323">
        <v>40.770561979999997</v>
      </c>
      <c r="C1323" t="s">
        <v>3555</v>
      </c>
      <c r="D1323" t="s">
        <v>1326</v>
      </c>
      <c r="E1323" t="str" cm="1">
        <f t="array" ref="E1323">_xlfn.IFS(D1323="05D", "Adjacent", D1323="07D", "Adjacent",D1323="06C","Adjacent",D1323="06E","Adjacent",TRUE,"")</f>
        <v/>
      </c>
      <c r="F1323" t="s">
        <v>48</v>
      </c>
      <c r="G1323">
        <v>10062018</v>
      </c>
      <c r="H1323" s="5">
        <v>9</v>
      </c>
      <c r="I1323" t="s">
        <v>39</v>
      </c>
      <c r="J1323" t="s">
        <v>40</v>
      </c>
      <c r="K1323" t="s">
        <v>117</v>
      </c>
      <c r="L1323" t="s">
        <v>118</v>
      </c>
      <c r="O1323" t="s">
        <v>43</v>
      </c>
      <c r="P1323" s="5" t="b">
        <v>0</v>
      </c>
      <c r="R1323" t="b">
        <v>0</v>
      </c>
      <c r="S1323" t="b">
        <v>0</v>
      </c>
      <c r="T1323" t="b">
        <v>0</v>
      </c>
      <c r="U1323" t="b">
        <v>1</v>
      </c>
      <c r="V1323" t="b">
        <v>1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str" cm="1">
        <f t="array" ref="AF1323">_xlfn.IFS(Y1323=TRUE,"THREATENED",Z1323=TRUE,"THREATENED",AA1323=TRUE,"THREATENED",AE1323=TRUE,"THREATENED",TRUE,"")</f>
        <v/>
      </c>
      <c r="AG1323" t="s">
        <v>3556</v>
      </c>
      <c r="AH1323" t="s">
        <v>3557</v>
      </c>
      <c r="AI1323" t="b">
        <v>1</v>
      </c>
    </row>
    <row r="1324" spans="1:35" x14ac:dyDescent="0.3">
      <c r="A1324">
        <v>-73.973382009999995</v>
      </c>
      <c r="B1324">
        <v>40.768733050000002</v>
      </c>
      <c r="C1324" t="s">
        <v>3558</v>
      </c>
      <c r="D1324" t="s">
        <v>1668</v>
      </c>
      <c r="E1324" t="str" cm="1">
        <f t="array" ref="E1324">_xlfn.IFS(D1324="05D", "Adjacent", D1324="07D", "Adjacent",D1324="06C","Adjacent",D1324="06E","Adjacent",TRUE,"")</f>
        <v/>
      </c>
      <c r="F1324" t="s">
        <v>34</v>
      </c>
      <c r="G1324">
        <v>10102018</v>
      </c>
      <c r="H1324" s="5">
        <v>5</v>
      </c>
      <c r="I1324" t="s">
        <v>39</v>
      </c>
      <c r="J1324" t="s">
        <v>40</v>
      </c>
      <c r="K1324" t="s">
        <v>41</v>
      </c>
      <c r="L1324" t="s">
        <v>42</v>
      </c>
      <c r="O1324" t="s">
        <v>43</v>
      </c>
      <c r="P1324" s="5" t="b">
        <v>0</v>
      </c>
      <c r="R1324" t="b">
        <v>0</v>
      </c>
      <c r="S1324" t="b">
        <v>0</v>
      </c>
      <c r="T1324" t="b">
        <v>0</v>
      </c>
      <c r="U1324" t="b">
        <v>1</v>
      </c>
      <c r="V1324" t="b">
        <v>1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1</v>
      </c>
      <c r="AD1324" t="b">
        <v>0</v>
      </c>
      <c r="AE1324" t="b">
        <v>0</v>
      </c>
      <c r="AF1324" t="str" cm="1">
        <f t="array" ref="AF1324">_xlfn.IFS(Y1324=TRUE,"THREATENED",Z1324=TRUE,"THREATENED",AA1324=TRUE,"THREATENED",AE1324=TRUE,"THREATENED",TRUE,"")</f>
        <v/>
      </c>
      <c r="AH1324" t="s">
        <v>3559</v>
      </c>
      <c r="AI1324" t="b">
        <v>1</v>
      </c>
    </row>
    <row r="1325" spans="1:35" x14ac:dyDescent="0.3">
      <c r="A1325">
        <v>-73.97509866</v>
      </c>
      <c r="B1325">
        <v>40.774067119999998</v>
      </c>
      <c r="C1325" t="s">
        <v>3560</v>
      </c>
      <c r="D1325" t="s">
        <v>845</v>
      </c>
      <c r="E1325" t="str" cm="1">
        <f t="array" ref="E1325">_xlfn.IFS(D1325="05D", "Adjacent", D1325="07D", "Adjacent",D1325="06C","Adjacent",D1325="06E","Adjacent",TRUE,"")</f>
        <v/>
      </c>
      <c r="F1325" t="s">
        <v>48</v>
      </c>
      <c r="G1325">
        <v>10182018</v>
      </c>
      <c r="H1325" s="5">
        <v>3</v>
      </c>
      <c r="I1325" t="s">
        <v>39</v>
      </c>
      <c r="J1325" t="s">
        <v>40</v>
      </c>
      <c r="L1325" t="s">
        <v>55</v>
      </c>
      <c r="O1325" t="s">
        <v>43</v>
      </c>
      <c r="P1325" s="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1</v>
      </c>
      <c r="X1325" t="b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1</v>
      </c>
      <c r="AE1325" t="b">
        <v>0</v>
      </c>
      <c r="AF1325" t="str" cm="1">
        <f t="array" ref="AF1325">_xlfn.IFS(Y1325=TRUE,"THREATENED",Z1325=TRUE,"THREATENED",AA1325=TRUE,"THREATENED",AE1325=TRUE,"THREATENED",TRUE,"")</f>
        <v/>
      </c>
      <c r="AH1325" t="s">
        <v>3561</v>
      </c>
      <c r="AI1325" t="b">
        <v>1</v>
      </c>
    </row>
    <row r="1326" spans="1:35" x14ac:dyDescent="0.3">
      <c r="A1326">
        <v>-73.971662460000005</v>
      </c>
      <c r="B1326">
        <v>40.776203709999997</v>
      </c>
      <c r="C1326" t="s">
        <v>3562</v>
      </c>
      <c r="D1326" t="s">
        <v>426</v>
      </c>
      <c r="E1326" t="str" cm="1">
        <f t="array" ref="E1326">_xlfn.IFS(D1326="05D", "Adjacent", D1326="07D", "Adjacent",D1326="06C","Adjacent",D1326="06E","Adjacent",TRUE,"")</f>
        <v/>
      </c>
      <c r="F1326" t="s">
        <v>34</v>
      </c>
      <c r="G1326">
        <v>10182018</v>
      </c>
      <c r="H1326" s="5">
        <v>7</v>
      </c>
      <c r="I1326" t="s">
        <v>39</v>
      </c>
      <c r="J1326" t="s">
        <v>40</v>
      </c>
      <c r="K1326" t="s">
        <v>41</v>
      </c>
      <c r="L1326" t="s">
        <v>42</v>
      </c>
      <c r="O1326" t="s">
        <v>50</v>
      </c>
      <c r="P1326" s="5">
        <v>20</v>
      </c>
      <c r="R1326" t="b">
        <v>1</v>
      </c>
      <c r="S1326" t="b">
        <v>0</v>
      </c>
      <c r="T1326" t="b">
        <v>1</v>
      </c>
      <c r="U1326" t="b">
        <v>0</v>
      </c>
      <c r="V1326" t="b">
        <v>0</v>
      </c>
      <c r="W1326" s="4" t="s">
        <v>3563</v>
      </c>
      <c r="X1326" t="b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1</v>
      </c>
      <c r="AE1326" t="b">
        <v>0</v>
      </c>
      <c r="AF1326" t="str" cm="1">
        <f t="array" ref="AF1326">_xlfn.IFS(Y1326=TRUE,"THREATENED",Z1326=TRUE,"THREATENED",AA1326=TRUE,"THREATENED",AE1326=TRUE,"THREATENED",TRUE,"")</f>
        <v/>
      </c>
      <c r="AH1326" t="s">
        <v>3564</v>
      </c>
      <c r="AI1326" t="b">
        <v>0</v>
      </c>
    </row>
    <row r="1327" spans="1:35" ht="62.4" x14ac:dyDescent="0.3">
      <c r="A1327">
        <v>-73.968641329999997</v>
      </c>
      <c r="B1327">
        <v>40.781742389999998</v>
      </c>
      <c r="C1327" t="s">
        <v>3565</v>
      </c>
      <c r="D1327" t="s">
        <v>319</v>
      </c>
      <c r="E1327" t="str" cm="1">
        <f t="array" ref="E1327">_xlfn.IFS(D1327="05D", "Adjacent", D1327="07D", "Adjacent",D1327="06C","Adjacent",D1327="06E","Adjacent",TRUE,"")</f>
        <v/>
      </c>
      <c r="F1327" t="s">
        <v>34</v>
      </c>
      <c r="G1327">
        <v>10182018</v>
      </c>
      <c r="H1327" s="5">
        <v>8</v>
      </c>
      <c r="I1327" t="s">
        <v>54</v>
      </c>
      <c r="J1327" t="s">
        <v>40</v>
      </c>
      <c r="K1327" t="s">
        <v>117</v>
      </c>
      <c r="L1327" t="s">
        <v>118</v>
      </c>
      <c r="M1327" s="4" t="s">
        <v>1008</v>
      </c>
      <c r="O1327" t="s">
        <v>43</v>
      </c>
      <c r="P1327" s="5" t="b">
        <v>0</v>
      </c>
      <c r="R1327" t="b">
        <v>0</v>
      </c>
      <c r="S1327" t="b">
        <v>0</v>
      </c>
      <c r="T1327" t="b">
        <v>0</v>
      </c>
      <c r="U1327" t="b">
        <v>1</v>
      </c>
      <c r="V1327" t="b">
        <v>0</v>
      </c>
      <c r="X1327" t="b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str" cm="1">
        <f t="array" ref="AF1327">_xlfn.IFS(Y1327=TRUE,"THREATENED",Z1327=TRUE,"THREATENED",AA1327=TRUE,"THREATENED",AE1327=TRUE,"THREATENED",TRUE,"")</f>
        <v/>
      </c>
      <c r="AH1327" t="s">
        <v>3566</v>
      </c>
      <c r="AI1327" t="b">
        <v>1</v>
      </c>
    </row>
    <row r="1328" spans="1:35" x14ac:dyDescent="0.3">
      <c r="A1328">
        <v>-73.977308359999995</v>
      </c>
      <c r="B1328">
        <v>40.771053590000001</v>
      </c>
      <c r="C1328" t="s">
        <v>3567</v>
      </c>
      <c r="D1328" t="s">
        <v>808</v>
      </c>
      <c r="E1328" t="str" cm="1">
        <f t="array" ref="E1328">_xlfn.IFS(D1328="05D", "Adjacent", D1328="07D", "Adjacent",D1328="06C","Adjacent",D1328="06E","Adjacent",TRUE,"")</f>
        <v/>
      </c>
      <c r="F1328" t="s">
        <v>34</v>
      </c>
      <c r="G1328">
        <v>10172018</v>
      </c>
      <c r="H1328" s="5">
        <v>1</v>
      </c>
      <c r="I1328" t="s">
        <v>39</v>
      </c>
      <c r="J1328" t="s">
        <v>40</v>
      </c>
      <c r="K1328" t="s">
        <v>84</v>
      </c>
      <c r="L1328" t="s">
        <v>103</v>
      </c>
      <c r="O1328" t="s">
        <v>43</v>
      </c>
      <c r="P1328" s="5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1</v>
      </c>
      <c r="W1328" s="4" t="s">
        <v>355</v>
      </c>
      <c r="X1328" t="b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1</v>
      </c>
      <c r="AD1328" t="b">
        <v>0</v>
      </c>
      <c r="AE1328" t="b">
        <v>0</v>
      </c>
      <c r="AF1328" t="str" cm="1">
        <f t="array" ref="AF1328">_xlfn.IFS(Y1328=TRUE,"THREATENED",Z1328=TRUE,"THREATENED",AA1328=TRUE,"THREATENED",AE1328=TRUE,"THREATENED",TRUE,"")</f>
        <v/>
      </c>
      <c r="AH1328" t="s">
        <v>3568</v>
      </c>
      <c r="AI1328" t="b">
        <v>0</v>
      </c>
    </row>
    <row r="1329" spans="1:35" x14ac:dyDescent="0.3">
      <c r="A1329">
        <v>-73.961130089999997</v>
      </c>
      <c r="B1329">
        <v>40.791874370000002</v>
      </c>
      <c r="C1329" t="s">
        <v>3569</v>
      </c>
      <c r="D1329" t="s">
        <v>616</v>
      </c>
      <c r="E1329" t="str" cm="1">
        <f t="array" ref="E1329">_xlfn.IFS(D1329="05D", "Adjacent", D1329="07D", "Adjacent",D1329="06C","Adjacent",D1329="06E","Adjacent",TRUE,"")</f>
        <v/>
      </c>
      <c r="F1329" t="s">
        <v>34</v>
      </c>
      <c r="G1329">
        <v>10132018</v>
      </c>
      <c r="H1329" s="5">
        <v>7</v>
      </c>
      <c r="I1329" t="s">
        <v>39</v>
      </c>
      <c r="J1329" t="s">
        <v>40</v>
      </c>
      <c r="K1329" t="s">
        <v>41</v>
      </c>
      <c r="L1329" t="s">
        <v>42</v>
      </c>
      <c r="O1329" t="s">
        <v>43</v>
      </c>
      <c r="P1329" s="5" t="b">
        <v>0</v>
      </c>
      <c r="R1329" t="b">
        <v>0</v>
      </c>
      <c r="S1329" t="b">
        <v>0</v>
      </c>
      <c r="T1329" t="b">
        <v>0</v>
      </c>
      <c r="U1329" t="b">
        <v>1</v>
      </c>
      <c r="V1329" t="b">
        <v>1</v>
      </c>
      <c r="X1329" t="b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1</v>
      </c>
      <c r="AE1329" t="b">
        <v>0</v>
      </c>
      <c r="AF1329" t="str" cm="1">
        <f t="array" ref="AF1329">_xlfn.IFS(Y1329=TRUE,"THREATENED",Z1329=TRUE,"THREATENED",AA1329=TRUE,"THREATENED",AE1329=TRUE,"THREATENED",TRUE,"")</f>
        <v/>
      </c>
      <c r="AH1329" t="s">
        <v>3570</v>
      </c>
      <c r="AI1329" t="b">
        <v>1</v>
      </c>
    </row>
    <row r="1330" spans="1:35" x14ac:dyDescent="0.3">
      <c r="A1330">
        <v>-73.966206360000001</v>
      </c>
      <c r="B1330">
        <v>40.78907787</v>
      </c>
      <c r="C1330" t="s">
        <v>3571</v>
      </c>
      <c r="D1330" t="s">
        <v>174</v>
      </c>
      <c r="E1330" t="str" cm="1">
        <f t="array" ref="E1330">_xlfn.IFS(D1330="05D", "Adjacent", D1330="07D", "Adjacent",D1330="06C","Adjacent",D1330="06E","Adjacent",TRUE,"")</f>
        <v/>
      </c>
      <c r="F1330" t="s">
        <v>34</v>
      </c>
      <c r="G1330">
        <v>10072018</v>
      </c>
      <c r="H1330" s="5">
        <v>4</v>
      </c>
      <c r="I1330" t="s">
        <v>39</v>
      </c>
      <c r="J1330" t="s">
        <v>40</v>
      </c>
      <c r="K1330" t="s">
        <v>84</v>
      </c>
      <c r="L1330" t="s">
        <v>103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s="4" t="s">
        <v>3572</v>
      </c>
      <c r="X1330" t="b">
        <v>1</v>
      </c>
      <c r="Y1330" t="b">
        <v>0</v>
      </c>
      <c r="Z1330" t="b">
        <v>0</v>
      </c>
      <c r="AA1330" t="b">
        <v>0</v>
      </c>
      <c r="AB1330" t="b">
        <v>1</v>
      </c>
      <c r="AC1330" t="b">
        <v>0</v>
      </c>
      <c r="AD1330" t="b">
        <v>0</v>
      </c>
      <c r="AE1330" t="b">
        <v>0</v>
      </c>
      <c r="AF1330" t="str" cm="1">
        <f t="array" ref="AF1330">_xlfn.IFS(Y1330=TRUE,"THREATENED",Z1330=TRUE,"THREATENED",AA1330=TRUE,"THREATENED",AE1330=TRUE,"THREATENED",TRUE,"")</f>
        <v/>
      </c>
      <c r="AG1330" t="s">
        <v>1445</v>
      </c>
      <c r="AH1330" t="s">
        <v>3573</v>
      </c>
      <c r="AI1330" t="b">
        <v>0</v>
      </c>
    </row>
    <row r="1331" spans="1:35" x14ac:dyDescent="0.3">
      <c r="A1331">
        <v>-73.956366299999999</v>
      </c>
      <c r="B1331">
        <v>40.799195210000001</v>
      </c>
      <c r="C1331" t="s">
        <v>3574</v>
      </c>
      <c r="D1331" t="s">
        <v>350</v>
      </c>
      <c r="E1331" t="str" cm="1">
        <f t="array" ref="E1331">_xlfn.IFS(D1331="05D", "Adjacent", D1331="07D", "Adjacent",D1331="06C","Adjacent",D1331="06E","Adjacent",TRUE,"")</f>
        <v/>
      </c>
      <c r="F1331" t="s">
        <v>34</v>
      </c>
      <c r="G1331">
        <v>10132018</v>
      </c>
      <c r="H1331" s="5">
        <v>1</v>
      </c>
      <c r="I1331" t="s">
        <v>39</v>
      </c>
      <c r="J1331" t="s">
        <v>40</v>
      </c>
      <c r="L1331" t="s">
        <v>55</v>
      </c>
      <c r="O1331" t="s">
        <v>43</v>
      </c>
      <c r="P1331" s="5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1</v>
      </c>
      <c r="X1331" t="b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1</v>
      </c>
      <c r="AE1331" t="b">
        <v>0</v>
      </c>
      <c r="AF1331" t="str" cm="1">
        <f t="array" ref="AF1331">_xlfn.IFS(Y1331=TRUE,"THREATENED",Z1331=TRUE,"THREATENED",AA1331=TRUE,"THREATENED",AE1331=TRUE,"THREATENED",TRUE,"")</f>
        <v/>
      </c>
      <c r="AH1331" t="s">
        <v>3575</v>
      </c>
      <c r="AI1331" t="b">
        <v>1</v>
      </c>
    </row>
    <row r="1332" spans="1:35" x14ac:dyDescent="0.3">
      <c r="A1332">
        <v>-73.961859149999995</v>
      </c>
      <c r="B1332">
        <v>40.792134369999999</v>
      </c>
      <c r="C1332" t="s">
        <v>3576</v>
      </c>
      <c r="D1332" t="s">
        <v>616</v>
      </c>
      <c r="E1332" t="str" cm="1">
        <f t="array" ref="E1332">_xlfn.IFS(D1332="05D", "Adjacent", D1332="07D", "Adjacent",D1332="06C","Adjacent",D1332="06E","Adjacent",TRUE,"")</f>
        <v/>
      </c>
      <c r="F1332" t="s">
        <v>34</v>
      </c>
      <c r="G1332">
        <v>10132018</v>
      </c>
      <c r="H1332" s="5">
        <v>11</v>
      </c>
      <c r="I1332" t="s">
        <v>54</v>
      </c>
      <c r="J1332" t="s">
        <v>40</v>
      </c>
      <c r="L1332" t="s">
        <v>55</v>
      </c>
      <c r="O1332" t="s">
        <v>43</v>
      </c>
      <c r="P1332" s="5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1</v>
      </c>
      <c r="X1332" t="b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str" cm="1">
        <f t="array" ref="AF1332">_xlfn.IFS(Y1332=TRUE,"THREATENED",Z1332=TRUE,"THREATENED",AA1332=TRUE,"THREATENED",AE1332=TRUE,"THREATENED",TRUE,"")</f>
        <v/>
      </c>
      <c r="AH1332" t="s">
        <v>3577</v>
      </c>
      <c r="AI1332" t="b">
        <v>1</v>
      </c>
    </row>
    <row r="1333" spans="1:35" x14ac:dyDescent="0.3">
      <c r="A1333">
        <v>-73.958132660000004</v>
      </c>
      <c r="B1333">
        <v>40.791807470000002</v>
      </c>
      <c r="C1333" t="s">
        <v>3578</v>
      </c>
      <c r="D1333" t="s">
        <v>1965</v>
      </c>
      <c r="E1333" t="str" cm="1">
        <f t="array" ref="E1333">_xlfn.IFS(D1333="05D", "Adjacent", D1333="07D", "Adjacent",D1333="06C","Adjacent",D1333="06E","Adjacent",TRUE,"")</f>
        <v/>
      </c>
      <c r="F1333" t="s">
        <v>34</v>
      </c>
      <c r="G1333">
        <v>10062018</v>
      </c>
      <c r="H1333" s="5">
        <v>2</v>
      </c>
      <c r="I1333" t="s">
        <v>54</v>
      </c>
      <c r="J1333" t="s">
        <v>192</v>
      </c>
      <c r="K1333" t="s">
        <v>135</v>
      </c>
      <c r="L1333" t="s">
        <v>3579</v>
      </c>
      <c r="O1333" t="s">
        <v>43</v>
      </c>
      <c r="P1333" s="5" t="b">
        <v>0</v>
      </c>
      <c r="R1333" t="b">
        <v>0</v>
      </c>
      <c r="S1333" t="b">
        <v>0</v>
      </c>
      <c r="T1333" t="b">
        <v>0</v>
      </c>
      <c r="U1333" t="b">
        <v>1</v>
      </c>
      <c r="V1333" t="b">
        <v>0</v>
      </c>
      <c r="X1333" t="b">
        <v>0</v>
      </c>
      <c r="Y1333" t="b">
        <v>0</v>
      </c>
      <c r="Z1333" t="b">
        <v>0</v>
      </c>
      <c r="AA1333" t="b">
        <v>0</v>
      </c>
      <c r="AB1333" t="b">
        <v>1</v>
      </c>
      <c r="AC1333" t="b">
        <v>0</v>
      </c>
      <c r="AD1333" t="b">
        <v>0</v>
      </c>
      <c r="AE1333" t="b">
        <v>1</v>
      </c>
      <c r="AF1333" t="str" cm="1">
        <f t="array" ref="AF1333">_xlfn.IFS(Y1333=TRUE,"THREATENED",Z1333=TRUE,"THREATENED",AA1333=TRUE,"THREATENED",AE1333=TRUE,"THREATENED",TRUE,"")</f>
        <v>THREATENED</v>
      </c>
      <c r="AH1333" t="s">
        <v>3580</v>
      </c>
      <c r="AI1333" t="b">
        <v>1</v>
      </c>
    </row>
    <row r="1334" spans="1:35" x14ac:dyDescent="0.3">
      <c r="A1334">
        <v>-73.973565550000004</v>
      </c>
      <c r="B1334">
        <v>40.771607269999997</v>
      </c>
      <c r="C1334" t="s">
        <v>3581</v>
      </c>
      <c r="D1334" t="s">
        <v>159</v>
      </c>
      <c r="E1334" t="str" cm="1">
        <f t="array" ref="E1334">_xlfn.IFS(D1334="05D", "Adjacent", D1334="07D", "Adjacent",D1334="06C","Adjacent",D1334="06E","Adjacent",TRUE,"")</f>
        <v/>
      </c>
      <c r="F1334" t="s">
        <v>34</v>
      </c>
      <c r="G1334">
        <v>10132018</v>
      </c>
      <c r="H1334" s="5">
        <v>2</v>
      </c>
      <c r="I1334" t="s">
        <v>39</v>
      </c>
      <c r="J1334" t="s">
        <v>40</v>
      </c>
      <c r="K1334" t="s">
        <v>41</v>
      </c>
      <c r="L1334" t="s">
        <v>42</v>
      </c>
      <c r="O1334" t="s">
        <v>43</v>
      </c>
      <c r="P1334" s="5" t="b">
        <v>0</v>
      </c>
      <c r="Q1334" t="s">
        <v>2880</v>
      </c>
      <c r="R1334" t="b">
        <v>1</v>
      </c>
      <c r="S1334" t="b">
        <v>0</v>
      </c>
      <c r="T1334" t="b">
        <v>0</v>
      </c>
      <c r="U1334" t="b">
        <v>1</v>
      </c>
      <c r="V1334" t="b">
        <v>1</v>
      </c>
      <c r="X1334" t="b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1</v>
      </c>
      <c r="AF1334" t="str" cm="1">
        <f t="array" ref="AF1334">_xlfn.IFS(Y1334=TRUE,"THREATENED",Z1334=TRUE,"THREATENED",AA1334=TRUE,"THREATENED",AE1334=TRUE,"THREATENED",TRUE,"")</f>
        <v>THREATENED</v>
      </c>
      <c r="AH1334" t="s">
        <v>3582</v>
      </c>
      <c r="AI1334" t="b">
        <v>1</v>
      </c>
    </row>
    <row r="1335" spans="1:35" x14ac:dyDescent="0.3">
      <c r="A1335">
        <v>-73.961669369999996</v>
      </c>
      <c r="B1335">
        <v>40.792971020000003</v>
      </c>
      <c r="C1335" t="s">
        <v>3583</v>
      </c>
      <c r="D1335" t="s">
        <v>931</v>
      </c>
      <c r="E1335" t="str" cm="1">
        <f t="array" ref="E1335">_xlfn.IFS(D1335="05D", "Adjacent", D1335="07D", "Adjacent",D1335="06C","Adjacent",D1335="06E","Adjacent",TRUE,"")</f>
        <v/>
      </c>
      <c r="F1335" t="s">
        <v>48</v>
      </c>
      <c r="G1335">
        <v>10102018</v>
      </c>
      <c r="H1335" s="5">
        <v>5</v>
      </c>
      <c r="I1335" t="s">
        <v>39</v>
      </c>
      <c r="J1335" t="s">
        <v>40</v>
      </c>
      <c r="K1335" t="s">
        <v>84</v>
      </c>
      <c r="L1335" t="s">
        <v>103</v>
      </c>
      <c r="O1335" t="s">
        <v>43</v>
      </c>
      <c r="P1335" s="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1</v>
      </c>
      <c r="X1335" t="b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1</v>
      </c>
      <c r="AF1335" t="str" cm="1">
        <f t="array" ref="AF1335">_xlfn.IFS(Y1335=TRUE,"THREATENED",Z1335=TRUE,"THREATENED",AA1335=TRUE,"THREATENED",AE1335=TRUE,"THREATENED",TRUE,"")</f>
        <v>THREATENED</v>
      </c>
      <c r="AH1335" t="s">
        <v>3584</v>
      </c>
      <c r="AI1335" t="b">
        <v>1</v>
      </c>
    </row>
    <row r="1336" spans="1:35" x14ac:dyDescent="0.3">
      <c r="A1336">
        <v>-73.959919760000005</v>
      </c>
      <c r="B1336">
        <v>40.795483650000001</v>
      </c>
      <c r="C1336" t="s">
        <v>3585</v>
      </c>
      <c r="D1336" t="s">
        <v>1406</v>
      </c>
      <c r="E1336" t="str" cm="1">
        <f t="array" ref="E1336">_xlfn.IFS(D1336="05D", "Adjacent", D1336="07D", "Adjacent",D1336="06C","Adjacent",D1336="06E","Adjacent",TRUE,"")</f>
        <v/>
      </c>
      <c r="F1336" t="s">
        <v>34</v>
      </c>
      <c r="G1336">
        <v>10132018</v>
      </c>
      <c r="H1336" s="5">
        <v>5</v>
      </c>
      <c r="I1336" t="s">
        <v>39</v>
      </c>
      <c r="J1336" t="s">
        <v>40</v>
      </c>
      <c r="L1336" t="s">
        <v>55</v>
      </c>
      <c r="O1336" t="s">
        <v>50</v>
      </c>
      <c r="P1336" s="5">
        <v>4</v>
      </c>
      <c r="R1336" t="b">
        <v>1</v>
      </c>
      <c r="S1336" t="b">
        <v>0</v>
      </c>
      <c r="T1336" t="b">
        <v>0</v>
      </c>
      <c r="U1336" t="b">
        <v>0</v>
      </c>
      <c r="V1336" t="b">
        <v>0</v>
      </c>
      <c r="X1336" t="b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1</v>
      </c>
      <c r="AF1336" t="str" cm="1">
        <f t="array" ref="AF1336">_xlfn.IFS(Y1336=TRUE,"THREATENED",Z1336=TRUE,"THREATENED",AA1336=TRUE,"THREATENED",AE1336=TRUE,"THREATENED",TRUE,"")</f>
        <v>THREATENED</v>
      </c>
      <c r="AH1336" t="s">
        <v>3586</v>
      </c>
      <c r="AI1336" t="b">
        <v>1</v>
      </c>
    </row>
    <row r="1337" spans="1:35" x14ac:dyDescent="0.3">
      <c r="A1337">
        <v>-73.980680559999996</v>
      </c>
      <c r="B1337">
        <v>40.7681538</v>
      </c>
      <c r="C1337" t="s">
        <v>3587</v>
      </c>
      <c r="D1337" t="s">
        <v>855</v>
      </c>
      <c r="E1337" t="str" cm="1">
        <f t="array" ref="E1337">_xlfn.IFS(D1337="05D", "Adjacent", D1337="07D", "Adjacent",D1337="06C","Adjacent",D1337="06E","Adjacent",TRUE,"")</f>
        <v/>
      </c>
      <c r="F1337" t="s">
        <v>48</v>
      </c>
      <c r="G1337">
        <v>10122018</v>
      </c>
      <c r="H1337" s="5">
        <v>16</v>
      </c>
      <c r="I1337" t="s">
        <v>39</v>
      </c>
      <c r="J1337" t="s">
        <v>40</v>
      </c>
      <c r="K1337" t="s">
        <v>84</v>
      </c>
      <c r="L1337" t="s">
        <v>103</v>
      </c>
      <c r="O1337" t="s">
        <v>43</v>
      </c>
      <c r="P1337" s="5" t="b">
        <v>0</v>
      </c>
      <c r="R1337" t="b">
        <v>0</v>
      </c>
      <c r="S1337" t="b">
        <v>0</v>
      </c>
      <c r="T1337" t="b">
        <v>0</v>
      </c>
      <c r="U1337" t="b">
        <v>1</v>
      </c>
      <c r="V1337" t="b">
        <v>0</v>
      </c>
      <c r="X1337" t="b">
        <v>0</v>
      </c>
      <c r="Y1337" t="b">
        <v>0</v>
      </c>
      <c r="Z1337" t="b">
        <v>0</v>
      </c>
      <c r="AA1337" t="b">
        <v>0</v>
      </c>
      <c r="AB1337" t="b">
        <v>1</v>
      </c>
      <c r="AC1337" t="b">
        <v>0</v>
      </c>
      <c r="AD1337" t="b">
        <v>1</v>
      </c>
      <c r="AE1337" t="b">
        <v>0</v>
      </c>
      <c r="AF1337" t="str" cm="1">
        <f t="array" ref="AF1337">_xlfn.IFS(Y1337=TRUE,"THREATENED",Z1337=TRUE,"THREATENED",AA1337=TRUE,"THREATENED",AE1337=TRUE,"THREATENED",TRUE,"")</f>
        <v/>
      </c>
      <c r="AH1337" t="s">
        <v>3588</v>
      </c>
      <c r="AI1337" t="b">
        <v>1</v>
      </c>
    </row>
    <row r="1338" spans="1:35" x14ac:dyDescent="0.3">
      <c r="A1338">
        <v>-73.972769869999993</v>
      </c>
      <c r="B1338">
        <v>40.771433530000003</v>
      </c>
      <c r="C1338" t="s">
        <v>3589</v>
      </c>
      <c r="D1338" t="s">
        <v>776</v>
      </c>
      <c r="E1338" t="str" cm="1">
        <f t="array" ref="E1338">_xlfn.IFS(D1338="05D", "Adjacent", D1338="07D", "Adjacent",D1338="06C","Adjacent",D1338="06E","Adjacent",TRUE,"")</f>
        <v/>
      </c>
      <c r="F1338" t="s">
        <v>34</v>
      </c>
      <c r="G1338">
        <v>10122018</v>
      </c>
      <c r="H1338" s="5">
        <v>6</v>
      </c>
      <c r="I1338" t="s">
        <v>39</v>
      </c>
      <c r="J1338" t="s">
        <v>40</v>
      </c>
      <c r="L1338" t="s">
        <v>55</v>
      </c>
      <c r="O1338" t="s">
        <v>43</v>
      </c>
      <c r="P1338" s="5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1</v>
      </c>
      <c r="X1338" t="b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1</v>
      </c>
      <c r="AE1338" t="b">
        <v>0</v>
      </c>
      <c r="AF1338" t="str" cm="1">
        <f t="array" ref="AF1338">_xlfn.IFS(Y1338=TRUE,"THREATENED",Z1338=TRUE,"THREATENED",AA1338=TRUE,"THREATENED",AE1338=TRUE,"THREATENED",TRUE,"")</f>
        <v/>
      </c>
      <c r="AH1338" t="s">
        <v>3590</v>
      </c>
      <c r="AI1338" t="b">
        <v>1</v>
      </c>
    </row>
    <row r="1339" spans="1:35" x14ac:dyDescent="0.3">
      <c r="A1339">
        <v>-73.961098519999993</v>
      </c>
      <c r="B1339">
        <v>40.791386709999998</v>
      </c>
      <c r="C1339" t="s">
        <v>3591</v>
      </c>
      <c r="D1339" t="s">
        <v>309</v>
      </c>
      <c r="E1339" t="str" cm="1">
        <f t="array" ref="E1339">_xlfn.IFS(D1339="05D", "Adjacent", D1339="07D", "Adjacent",D1339="06C","Adjacent",D1339="06E","Adjacent",TRUE,"")</f>
        <v/>
      </c>
      <c r="F1339" t="s">
        <v>48</v>
      </c>
      <c r="G1339">
        <v>10132018</v>
      </c>
      <c r="H1339" s="5">
        <v>1</v>
      </c>
      <c r="I1339" t="s">
        <v>39</v>
      </c>
      <c r="J1339" t="s">
        <v>41</v>
      </c>
      <c r="K1339" t="s">
        <v>40</v>
      </c>
      <c r="L1339" t="s">
        <v>110</v>
      </c>
      <c r="O1339" t="s">
        <v>50</v>
      </c>
      <c r="P1339" s="5">
        <v>20</v>
      </c>
      <c r="R1339" t="b">
        <v>0</v>
      </c>
      <c r="S1339" t="b">
        <v>0</v>
      </c>
      <c r="T1339" t="b">
        <v>1</v>
      </c>
      <c r="U1339" t="b">
        <v>0</v>
      </c>
      <c r="V1339" t="b">
        <v>0</v>
      </c>
      <c r="X1339" t="b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1</v>
      </c>
      <c r="AE1339" t="b">
        <v>0</v>
      </c>
      <c r="AF1339" t="str" cm="1">
        <f t="array" ref="AF1339">_xlfn.IFS(Y1339=TRUE,"THREATENED",Z1339=TRUE,"THREATENED",AA1339=TRUE,"THREATENED",AE1339=TRUE,"THREATENED",TRUE,"")</f>
        <v/>
      </c>
      <c r="AH1339" t="s">
        <v>3592</v>
      </c>
      <c r="AI1339" t="b">
        <v>1</v>
      </c>
    </row>
    <row r="1340" spans="1:35" x14ac:dyDescent="0.3">
      <c r="A1340">
        <v>-73.961677030000004</v>
      </c>
      <c r="B1340">
        <v>40.79216486</v>
      </c>
      <c r="C1340" t="s">
        <v>3593</v>
      </c>
      <c r="D1340" t="s">
        <v>616</v>
      </c>
      <c r="E1340" t="str" cm="1">
        <f t="array" ref="E1340">_xlfn.IFS(D1340="05D", "Adjacent", D1340="07D", "Adjacent",D1340="06C","Adjacent",D1340="06E","Adjacent",TRUE,"")</f>
        <v/>
      </c>
      <c r="F1340" t="s">
        <v>34</v>
      </c>
      <c r="G1340">
        <v>10132018</v>
      </c>
      <c r="H1340" s="5">
        <v>13</v>
      </c>
      <c r="I1340" t="s">
        <v>39</v>
      </c>
      <c r="J1340" t="s">
        <v>40</v>
      </c>
      <c r="L1340" t="s">
        <v>55</v>
      </c>
      <c r="O1340" t="s">
        <v>43</v>
      </c>
      <c r="P1340" s="5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1</v>
      </c>
      <c r="W1340" s="4" t="s">
        <v>3594</v>
      </c>
      <c r="X1340" t="b">
        <v>0</v>
      </c>
      <c r="Y1340" t="b">
        <v>0</v>
      </c>
      <c r="Z1340" t="b">
        <v>0</v>
      </c>
      <c r="AA1340" t="b">
        <v>0</v>
      </c>
      <c r="AB1340" t="b">
        <v>1</v>
      </c>
      <c r="AC1340" t="b">
        <v>0</v>
      </c>
      <c r="AD1340" t="b">
        <v>0</v>
      </c>
      <c r="AE1340" t="b">
        <v>0</v>
      </c>
      <c r="AF1340" t="str" cm="1">
        <f t="array" ref="AF1340">_xlfn.IFS(Y1340=TRUE,"THREATENED",Z1340=TRUE,"THREATENED",AA1340=TRUE,"THREATENED",AE1340=TRUE,"THREATENED",TRUE,"")</f>
        <v/>
      </c>
      <c r="AH1340" t="s">
        <v>3595</v>
      </c>
      <c r="AI1340" t="b">
        <v>0</v>
      </c>
    </row>
    <row r="1341" spans="1:35" x14ac:dyDescent="0.3">
      <c r="A1341">
        <v>-73.963647649999999</v>
      </c>
      <c r="B1341">
        <v>40.777555700000001</v>
      </c>
      <c r="C1341" t="s">
        <v>3596</v>
      </c>
      <c r="D1341" t="s">
        <v>1144</v>
      </c>
      <c r="E1341" t="str" cm="1">
        <f t="array" ref="E1341">_xlfn.IFS(D1341="05D", "Adjacent", D1341="07D", "Adjacent",D1341="06C","Adjacent",D1341="06E","Adjacent",TRUE,"")</f>
        <v/>
      </c>
      <c r="F1341" t="s">
        <v>48</v>
      </c>
      <c r="G1341">
        <v>10172018</v>
      </c>
      <c r="H1341" s="5">
        <v>1</v>
      </c>
      <c r="I1341" t="s">
        <v>39</v>
      </c>
      <c r="J1341" t="s">
        <v>41</v>
      </c>
      <c r="K1341" t="s">
        <v>192</v>
      </c>
      <c r="L1341" t="s">
        <v>1145</v>
      </c>
      <c r="O1341" t="s">
        <v>43</v>
      </c>
      <c r="P1341" s="5" t="b">
        <v>0</v>
      </c>
      <c r="R1341" t="b">
        <v>0</v>
      </c>
      <c r="S1341" t="b">
        <v>0</v>
      </c>
      <c r="T1341" t="b">
        <v>0</v>
      </c>
      <c r="U1341" t="b">
        <v>1</v>
      </c>
      <c r="V1341" t="b">
        <v>0</v>
      </c>
      <c r="X1341" t="b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1</v>
      </c>
      <c r="AE1341" t="b">
        <v>0</v>
      </c>
      <c r="AF1341" t="str" cm="1">
        <f t="array" ref="AF1341">_xlfn.IFS(Y1341=TRUE,"THREATENED",Z1341=TRUE,"THREATENED",AA1341=TRUE,"THREATENED",AE1341=TRUE,"THREATENED",TRUE,"")</f>
        <v/>
      </c>
      <c r="AH1341" t="s">
        <v>3597</v>
      </c>
      <c r="AI1341" t="b">
        <v>1</v>
      </c>
    </row>
    <row r="1342" spans="1:35" x14ac:dyDescent="0.3">
      <c r="A1342">
        <v>-73.976526930000006</v>
      </c>
      <c r="B1342">
        <v>40.774687659999998</v>
      </c>
      <c r="C1342" t="s">
        <v>3598</v>
      </c>
      <c r="D1342" t="s">
        <v>859</v>
      </c>
      <c r="E1342" t="str" cm="1">
        <f t="array" ref="E1342">_xlfn.IFS(D1342="05D", "Adjacent", D1342="07D", "Adjacent",D1342="06C","Adjacent",D1342="06E","Adjacent",TRUE,"")</f>
        <v/>
      </c>
      <c r="F1342" t="s">
        <v>48</v>
      </c>
      <c r="G1342">
        <v>10132018</v>
      </c>
      <c r="H1342" s="5">
        <v>10</v>
      </c>
      <c r="I1342" t="s">
        <v>54</v>
      </c>
      <c r="J1342" t="s">
        <v>41</v>
      </c>
      <c r="K1342" t="s">
        <v>40</v>
      </c>
      <c r="L1342" t="s">
        <v>110</v>
      </c>
      <c r="O1342" t="s">
        <v>43</v>
      </c>
      <c r="P1342" s="5" t="b">
        <v>0</v>
      </c>
      <c r="R1342" t="b">
        <v>0</v>
      </c>
      <c r="S1342" t="b">
        <v>0</v>
      </c>
      <c r="T1342" t="b">
        <v>1</v>
      </c>
      <c r="U1342" t="b">
        <v>1</v>
      </c>
      <c r="V1342" t="b">
        <v>0</v>
      </c>
      <c r="X1342" t="b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1</v>
      </c>
      <c r="AF1342" t="str" cm="1">
        <f t="array" ref="AF1342">_xlfn.IFS(Y1342=TRUE,"THREATENED",Z1342=TRUE,"THREATENED",AA1342=TRUE,"THREATENED",AE1342=TRUE,"THREATENED",TRUE,"")</f>
        <v>THREATENED</v>
      </c>
      <c r="AH1342" t="s">
        <v>3599</v>
      </c>
      <c r="AI1342" t="b">
        <v>1</v>
      </c>
    </row>
    <row r="1343" spans="1:35" x14ac:dyDescent="0.3">
      <c r="A1343">
        <v>-73.965527730000005</v>
      </c>
      <c r="B1343">
        <v>40.780612050000002</v>
      </c>
      <c r="C1343" t="s">
        <v>3600</v>
      </c>
      <c r="D1343" t="s">
        <v>574</v>
      </c>
      <c r="E1343" t="str" cm="1">
        <f t="array" ref="E1343">_xlfn.IFS(D1343="05D", "Adjacent", D1343="07D", "Adjacent",D1343="06C","Adjacent",D1343="06E","Adjacent",TRUE,"")</f>
        <v/>
      </c>
      <c r="F1343" t="s">
        <v>48</v>
      </c>
      <c r="G1343">
        <v>10142018</v>
      </c>
      <c r="H1343" s="5">
        <v>3</v>
      </c>
      <c r="I1343" t="s">
        <v>39</v>
      </c>
      <c r="J1343" t="s">
        <v>40</v>
      </c>
      <c r="L1343" t="s">
        <v>55</v>
      </c>
      <c r="O1343" t="s">
        <v>50</v>
      </c>
      <c r="P1343" s="5">
        <v>30</v>
      </c>
      <c r="R1343" t="b">
        <v>0</v>
      </c>
      <c r="S1343" t="b">
        <v>0</v>
      </c>
      <c r="T1343" t="b">
        <v>1</v>
      </c>
      <c r="U1343" t="b">
        <v>0</v>
      </c>
      <c r="V1343" t="b">
        <v>0</v>
      </c>
      <c r="X1343" t="b">
        <v>1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str" cm="1">
        <f t="array" ref="AF1343">_xlfn.IFS(Y1343=TRUE,"THREATENED",Z1343=TRUE,"THREATENED",AA1343=TRUE,"THREATENED",AE1343=TRUE,"THREATENED",TRUE,"")</f>
        <v/>
      </c>
      <c r="AH1343" t="s">
        <v>3601</v>
      </c>
      <c r="AI1343" t="b">
        <v>1</v>
      </c>
    </row>
    <row r="1344" spans="1:35" x14ac:dyDescent="0.3">
      <c r="A1344">
        <v>-73.953491060000005</v>
      </c>
      <c r="B1344">
        <v>40.79357744</v>
      </c>
      <c r="C1344" t="s">
        <v>3602</v>
      </c>
      <c r="D1344" t="s">
        <v>867</v>
      </c>
      <c r="E1344" t="str" cm="1">
        <f t="array" ref="E1344">_xlfn.IFS(D1344="05D", "Adjacent", D1344="07D", "Adjacent",D1344="06C","Adjacent",D1344="06E","Adjacent",TRUE,"")</f>
        <v/>
      </c>
      <c r="F1344" t="s">
        <v>48</v>
      </c>
      <c r="G1344">
        <v>10182018</v>
      </c>
      <c r="H1344" s="5">
        <v>4</v>
      </c>
      <c r="I1344" t="s">
        <v>39</v>
      </c>
      <c r="J1344" t="s">
        <v>40</v>
      </c>
      <c r="K1344" t="s">
        <v>84</v>
      </c>
      <c r="L1344" t="s">
        <v>103</v>
      </c>
      <c r="O1344" t="s">
        <v>43</v>
      </c>
      <c r="P1344" s="5" t="b">
        <v>0</v>
      </c>
      <c r="R1344" t="b">
        <v>1</v>
      </c>
      <c r="S1344" t="b">
        <v>0</v>
      </c>
      <c r="T1344" t="b">
        <v>0</v>
      </c>
      <c r="U1344" t="b">
        <v>0</v>
      </c>
      <c r="V1344" t="b">
        <v>0</v>
      </c>
      <c r="X1344" t="b">
        <v>0</v>
      </c>
      <c r="Y1344" t="b">
        <v>0</v>
      </c>
      <c r="Z1344" t="b">
        <v>0</v>
      </c>
      <c r="AA1344" t="b">
        <v>0</v>
      </c>
      <c r="AB1344" t="b">
        <v>1</v>
      </c>
      <c r="AC1344" t="b">
        <v>0</v>
      </c>
      <c r="AD1344" t="b">
        <v>0</v>
      </c>
      <c r="AE1344" t="b">
        <v>1</v>
      </c>
      <c r="AF1344" t="str" cm="1">
        <f t="array" ref="AF1344">_xlfn.IFS(Y1344=TRUE,"THREATENED",Z1344=TRUE,"THREATENED",AA1344=TRUE,"THREATENED",AE1344=TRUE,"THREATENED",TRUE,"")</f>
        <v>THREATENED</v>
      </c>
      <c r="AG1344" t="s">
        <v>3603</v>
      </c>
      <c r="AH1344" t="s">
        <v>3604</v>
      </c>
      <c r="AI1344" t="b">
        <v>1</v>
      </c>
    </row>
    <row r="1345" spans="1:35" x14ac:dyDescent="0.3">
      <c r="A1345">
        <v>-73.963134999999994</v>
      </c>
      <c r="B1345">
        <v>40.791907209999998</v>
      </c>
      <c r="C1345" t="s">
        <v>3605</v>
      </c>
      <c r="D1345" t="s">
        <v>785</v>
      </c>
      <c r="E1345" t="str" cm="1">
        <f t="array" ref="E1345">_xlfn.IFS(D1345="05D", "Adjacent", D1345="07D", "Adjacent",D1345="06C","Adjacent",D1345="06E","Adjacent",TRUE,"")</f>
        <v/>
      </c>
      <c r="F1345" t="s">
        <v>34</v>
      </c>
      <c r="G1345">
        <v>10102018</v>
      </c>
      <c r="H1345" s="5">
        <v>1</v>
      </c>
      <c r="I1345" t="s">
        <v>54</v>
      </c>
      <c r="J1345" t="s">
        <v>40</v>
      </c>
      <c r="L1345" t="s">
        <v>55</v>
      </c>
      <c r="O1345" t="s">
        <v>50</v>
      </c>
      <c r="P1345" s="5">
        <v>25</v>
      </c>
      <c r="Q1345" t="s">
        <v>466</v>
      </c>
      <c r="R1345" t="b">
        <v>0</v>
      </c>
      <c r="S1345" t="b">
        <v>0</v>
      </c>
      <c r="T1345" t="b">
        <v>1</v>
      </c>
      <c r="U1345" t="b">
        <v>0</v>
      </c>
      <c r="V1345" t="b">
        <v>0</v>
      </c>
      <c r="X1345" t="b">
        <v>0</v>
      </c>
      <c r="Y1345" t="b">
        <v>0</v>
      </c>
      <c r="Z1345" t="b">
        <v>0</v>
      </c>
      <c r="AA1345" t="b">
        <v>0</v>
      </c>
      <c r="AB1345" t="b">
        <v>1</v>
      </c>
      <c r="AC1345" t="b">
        <v>0</v>
      </c>
      <c r="AD1345" t="b">
        <v>0</v>
      </c>
      <c r="AE1345" t="b">
        <v>1</v>
      </c>
      <c r="AF1345" t="str" cm="1">
        <f t="array" ref="AF1345">_xlfn.IFS(Y1345=TRUE,"THREATENED",Z1345=TRUE,"THREATENED",AA1345=TRUE,"THREATENED",AE1345=TRUE,"THREATENED",TRUE,"")</f>
        <v>THREATENED</v>
      </c>
      <c r="AH1345" t="s">
        <v>3606</v>
      </c>
      <c r="AI1345" t="b">
        <v>1</v>
      </c>
    </row>
    <row r="1346" spans="1:35" x14ac:dyDescent="0.3">
      <c r="A1346">
        <v>-73.969377249999994</v>
      </c>
      <c r="B1346">
        <v>40.770687590000001</v>
      </c>
      <c r="C1346" t="s">
        <v>3607</v>
      </c>
      <c r="D1346" t="s">
        <v>1326</v>
      </c>
      <c r="E1346" t="str" cm="1">
        <f t="array" ref="E1346">_xlfn.IFS(D1346="05D", "Adjacent", D1346="07D", "Adjacent",D1346="06C","Adjacent",D1346="06E","Adjacent",TRUE,"")</f>
        <v/>
      </c>
      <c r="F1346" t="s">
        <v>48</v>
      </c>
      <c r="G1346">
        <v>10062018</v>
      </c>
      <c r="H1346" s="5">
        <v>3</v>
      </c>
      <c r="I1346" t="s">
        <v>39</v>
      </c>
      <c r="J1346" t="s">
        <v>40</v>
      </c>
      <c r="K1346" t="s">
        <v>84</v>
      </c>
      <c r="L1346" t="s">
        <v>103</v>
      </c>
      <c r="O1346" t="s">
        <v>43</v>
      </c>
      <c r="P1346" s="5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1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1</v>
      </c>
      <c r="AE1346" t="b">
        <v>0</v>
      </c>
      <c r="AF1346" t="str" cm="1">
        <f t="array" ref="AF1346">_xlfn.IFS(Y1346=TRUE,"THREATENED",Z1346=TRUE,"THREATENED",AA1346=TRUE,"THREATENED",AE1346=TRUE,"THREATENED",TRUE,"")</f>
        <v/>
      </c>
      <c r="AH1346" t="s">
        <v>3608</v>
      </c>
      <c r="AI1346" t="b">
        <v>1</v>
      </c>
    </row>
    <row r="1347" spans="1:35" x14ac:dyDescent="0.3">
      <c r="A1347">
        <v>-73.970878299999995</v>
      </c>
      <c r="B1347">
        <v>40.776946870000003</v>
      </c>
      <c r="C1347" t="s">
        <v>3609</v>
      </c>
      <c r="D1347" t="s">
        <v>741</v>
      </c>
      <c r="E1347" t="str" cm="1">
        <f t="array" ref="E1347">_xlfn.IFS(D1347="05D", "Adjacent", D1347="07D", "Adjacent",D1347="06C","Adjacent",D1347="06E","Adjacent",TRUE,"")</f>
        <v/>
      </c>
      <c r="F1347" t="s">
        <v>48</v>
      </c>
      <c r="G1347">
        <v>10142018</v>
      </c>
      <c r="H1347" s="5">
        <v>8</v>
      </c>
      <c r="I1347" t="s">
        <v>39</v>
      </c>
      <c r="J1347" t="s">
        <v>40</v>
      </c>
      <c r="K1347" t="s">
        <v>117</v>
      </c>
      <c r="L1347" t="s">
        <v>118</v>
      </c>
      <c r="O1347" t="s">
        <v>43</v>
      </c>
      <c r="P1347" s="5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1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1</v>
      </c>
      <c r="AE1347" t="b">
        <v>0</v>
      </c>
      <c r="AF1347" t="str" cm="1">
        <f t="array" ref="AF1347">_xlfn.IFS(Y1347=TRUE,"THREATENED",Z1347=TRUE,"THREATENED",AA1347=TRUE,"THREATENED",AE1347=TRUE,"THREATENED",TRUE,"")</f>
        <v/>
      </c>
      <c r="AH1347" t="s">
        <v>3610</v>
      </c>
      <c r="AI1347" t="b">
        <v>1</v>
      </c>
    </row>
    <row r="1348" spans="1:35" x14ac:dyDescent="0.3">
      <c r="A1348">
        <v>-73.967493070000003</v>
      </c>
      <c r="B1348">
        <v>40.781351010000002</v>
      </c>
      <c r="C1348" t="s">
        <v>3611</v>
      </c>
      <c r="D1348" t="s">
        <v>1183</v>
      </c>
      <c r="E1348" t="str" cm="1">
        <f t="array" ref="E1348">_xlfn.IFS(D1348="05D", "Adjacent", D1348="07D", "Adjacent",D1348="06C","Adjacent",D1348="06E","Adjacent",TRUE,"")</f>
        <v/>
      </c>
      <c r="F1348" t="s">
        <v>34</v>
      </c>
      <c r="G1348">
        <v>10142018</v>
      </c>
      <c r="H1348" s="5">
        <v>1</v>
      </c>
      <c r="I1348" t="s">
        <v>39</v>
      </c>
      <c r="J1348" t="s">
        <v>40</v>
      </c>
      <c r="L1348" t="s">
        <v>55</v>
      </c>
      <c r="O1348" t="s">
        <v>43</v>
      </c>
      <c r="P1348" s="5" t="b">
        <v>0</v>
      </c>
      <c r="R1348" t="b">
        <v>0</v>
      </c>
      <c r="S1348" t="b">
        <v>0</v>
      </c>
      <c r="T1348" t="b">
        <v>0</v>
      </c>
      <c r="U1348" t="b">
        <v>1</v>
      </c>
      <c r="V1348" t="b">
        <v>1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str" cm="1">
        <f t="array" ref="AF1348">_xlfn.IFS(Y1348=TRUE,"THREATENED",Z1348=TRUE,"THREATENED",AA1348=TRUE,"THREATENED",AE1348=TRUE,"THREATENED",TRUE,"")</f>
        <v/>
      </c>
      <c r="AH1348" t="s">
        <v>3612</v>
      </c>
      <c r="AI1348" t="b">
        <v>1</v>
      </c>
    </row>
    <row r="1349" spans="1:35" x14ac:dyDescent="0.3">
      <c r="A1349">
        <v>-73.961934400000004</v>
      </c>
      <c r="B1349">
        <v>40.792478950000003</v>
      </c>
      <c r="C1349" t="s">
        <v>3613</v>
      </c>
      <c r="D1349" t="s">
        <v>931</v>
      </c>
      <c r="E1349" t="str" cm="1">
        <f t="array" ref="E1349">_xlfn.IFS(D1349="05D", "Adjacent", D1349="07D", "Adjacent",D1349="06C","Adjacent",D1349="06E","Adjacent",TRUE,"")</f>
        <v/>
      </c>
      <c r="F1349" t="s">
        <v>34</v>
      </c>
      <c r="G1349">
        <v>10102018</v>
      </c>
      <c r="H1349" s="5">
        <v>7</v>
      </c>
      <c r="I1349" t="s">
        <v>39</v>
      </c>
      <c r="L1349" t="s">
        <v>35</v>
      </c>
      <c r="O1349" t="s">
        <v>43</v>
      </c>
      <c r="P1349" s="5" t="b">
        <v>0</v>
      </c>
      <c r="R1349" t="b">
        <v>0</v>
      </c>
      <c r="S1349" t="b">
        <v>0</v>
      </c>
      <c r="T1349" t="b">
        <v>0</v>
      </c>
      <c r="U1349" t="b">
        <v>1</v>
      </c>
      <c r="V1349" t="b">
        <v>0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1</v>
      </c>
      <c r="AF1349" t="str" cm="1">
        <f t="array" ref="AF1349">_xlfn.IFS(Y1349=TRUE,"THREATENED",Z1349=TRUE,"THREATENED",AA1349=TRUE,"THREATENED",AE1349=TRUE,"THREATENED",TRUE,"")</f>
        <v>THREATENED</v>
      </c>
      <c r="AH1349" t="s">
        <v>3614</v>
      </c>
      <c r="AI1349" t="b">
        <v>1</v>
      </c>
    </row>
    <row r="1350" spans="1:35" x14ac:dyDescent="0.3">
      <c r="A1350">
        <v>-73.962918470000005</v>
      </c>
      <c r="B1350">
        <v>40.792141049999998</v>
      </c>
      <c r="C1350" t="s">
        <v>3615</v>
      </c>
      <c r="D1350" t="s">
        <v>785</v>
      </c>
      <c r="E1350" t="str" cm="1">
        <f t="array" ref="E1350">_xlfn.IFS(D1350="05D", "Adjacent", D1350="07D", "Adjacent",D1350="06C","Adjacent",D1350="06E","Adjacent",TRUE,"")</f>
        <v/>
      </c>
      <c r="F1350" t="s">
        <v>34</v>
      </c>
      <c r="G1350">
        <v>10102018</v>
      </c>
      <c r="H1350" s="5">
        <v>4</v>
      </c>
      <c r="I1350" t="s">
        <v>39</v>
      </c>
      <c r="J1350" t="s">
        <v>40</v>
      </c>
      <c r="K1350" t="s">
        <v>41</v>
      </c>
      <c r="L1350" t="s">
        <v>42</v>
      </c>
      <c r="O1350" t="s">
        <v>43</v>
      </c>
      <c r="P1350" s="5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1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1</v>
      </c>
      <c r="AE1350" t="b">
        <v>0</v>
      </c>
      <c r="AF1350" t="str" cm="1">
        <f t="array" ref="AF1350">_xlfn.IFS(Y1350=TRUE,"THREATENED",Z1350=TRUE,"THREATENED",AA1350=TRUE,"THREATENED",AE1350=TRUE,"THREATENED",TRUE,"")</f>
        <v/>
      </c>
      <c r="AH1350" t="s">
        <v>3616</v>
      </c>
      <c r="AI1350" t="b">
        <v>1</v>
      </c>
    </row>
    <row r="1351" spans="1:35" x14ac:dyDescent="0.3">
      <c r="A1351">
        <v>-73.972112499999994</v>
      </c>
      <c r="B1351">
        <v>40.770275900000001</v>
      </c>
      <c r="C1351" t="s">
        <v>3617</v>
      </c>
      <c r="D1351" t="s">
        <v>413</v>
      </c>
      <c r="E1351" t="str" cm="1">
        <f t="array" ref="E1351">_xlfn.IFS(D1351="05D", "Adjacent", D1351="07D", "Adjacent",D1351="06C","Adjacent",D1351="06E","Adjacent",TRUE,"")</f>
        <v/>
      </c>
      <c r="F1351" t="s">
        <v>48</v>
      </c>
      <c r="G1351">
        <v>10102018</v>
      </c>
      <c r="H1351" s="5">
        <v>8</v>
      </c>
      <c r="I1351" t="s">
        <v>39</v>
      </c>
      <c r="J1351" t="s">
        <v>41</v>
      </c>
      <c r="L1351" t="s">
        <v>49</v>
      </c>
      <c r="O1351" t="s">
        <v>43</v>
      </c>
      <c r="P1351" s="5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1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1</v>
      </c>
      <c r="AE1351" t="b">
        <v>0</v>
      </c>
      <c r="AF1351" t="str" cm="1">
        <f t="array" ref="AF1351">_xlfn.IFS(Y1351=TRUE,"THREATENED",Z1351=TRUE,"THREATENED",AA1351=TRUE,"THREATENED",AE1351=TRUE,"THREATENED",TRUE,"")</f>
        <v/>
      </c>
      <c r="AH1351" t="s">
        <v>3618</v>
      </c>
      <c r="AI1351" t="b">
        <v>1</v>
      </c>
    </row>
    <row r="1352" spans="1:35" x14ac:dyDescent="0.3">
      <c r="A1352">
        <v>-73.972609090000006</v>
      </c>
      <c r="B1352">
        <v>40.77101991</v>
      </c>
      <c r="C1352" t="s">
        <v>3619</v>
      </c>
      <c r="D1352" t="s">
        <v>368</v>
      </c>
      <c r="E1352" t="str" cm="1">
        <f t="array" ref="E1352">_xlfn.IFS(D1352="05D", "Adjacent", D1352="07D", "Adjacent",D1352="06C","Adjacent",D1352="06E","Adjacent",TRUE,"")</f>
        <v/>
      </c>
      <c r="F1352" t="s">
        <v>48</v>
      </c>
      <c r="G1352">
        <v>10082018</v>
      </c>
      <c r="H1352" s="5">
        <v>14</v>
      </c>
      <c r="I1352" t="s">
        <v>39</v>
      </c>
      <c r="J1352" t="s">
        <v>40</v>
      </c>
      <c r="K1352" t="s">
        <v>41</v>
      </c>
      <c r="L1352" t="s">
        <v>42</v>
      </c>
      <c r="O1352" t="s">
        <v>43</v>
      </c>
      <c r="P1352" s="5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s="4" t="s">
        <v>141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1</v>
      </c>
      <c r="AE1352" t="b">
        <v>0</v>
      </c>
      <c r="AF1352" t="str" cm="1">
        <f t="array" ref="AF1352">_xlfn.IFS(Y1352=TRUE,"THREATENED",Z1352=TRUE,"THREATENED",AA1352=TRUE,"THREATENED",AE1352=TRUE,"THREATENED",TRUE,"")</f>
        <v/>
      </c>
      <c r="AH1352" t="s">
        <v>3620</v>
      </c>
      <c r="AI1352" t="b">
        <v>0</v>
      </c>
    </row>
    <row r="1353" spans="1:35" x14ac:dyDescent="0.3">
      <c r="A1353">
        <v>-73.979164819999994</v>
      </c>
      <c r="B1353">
        <v>40.767625440000003</v>
      </c>
      <c r="C1353" t="s">
        <v>3621</v>
      </c>
      <c r="D1353" t="s">
        <v>1235</v>
      </c>
      <c r="E1353" t="str" cm="1">
        <f t="array" ref="E1353">_xlfn.IFS(D1353="05D", "Adjacent", D1353="07D", "Adjacent",D1353="06C","Adjacent",D1353="06E","Adjacent",TRUE,"")</f>
        <v/>
      </c>
      <c r="F1353" t="s">
        <v>48</v>
      </c>
      <c r="G1353">
        <v>10102018</v>
      </c>
      <c r="H1353" s="5">
        <v>4</v>
      </c>
      <c r="I1353" t="s">
        <v>39</v>
      </c>
      <c r="J1353" t="s">
        <v>40</v>
      </c>
      <c r="L1353" t="s">
        <v>55</v>
      </c>
      <c r="O1353" t="s">
        <v>50</v>
      </c>
      <c r="P1353" s="5">
        <v>10</v>
      </c>
      <c r="R1353" t="b">
        <v>0</v>
      </c>
      <c r="S1353" t="b">
        <v>0</v>
      </c>
      <c r="T1353" t="b">
        <v>1</v>
      </c>
      <c r="U1353" t="b">
        <v>0</v>
      </c>
      <c r="V1353" t="b">
        <v>0</v>
      </c>
      <c r="X1353" t="b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str" cm="1">
        <f t="array" ref="AF1353">_xlfn.IFS(Y1353=TRUE,"THREATENED",Z1353=TRUE,"THREATENED",AA1353=TRUE,"THREATENED",AE1353=TRUE,"THREATENED",TRUE,"")</f>
        <v/>
      </c>
      <c r="AH1353" t="s">
        <v>3622</v>
      </c>
      <c r="AI1353" t="b">
        <v>1</v>
      </c>
    </row>
    <row r="1354" spans="1:35" x14ac:dyDescent="0.3">
      <c r="A1354">
        <v>-73.971158220000007</v>
      </c>
      <c r="B1354">
        <v>40.778367439999997</v>
      </c>
      <c r="C1354" t="s">
        <v>3623</v>
      </c>
      <c r="D1354" t="s">
        <v>1631</v>
      </c>
      <c r="E1354" t="str" cm="1">
        <f t="array" ref="E1354">_xlfn.IFS(D1354="05D", "Adjacent", D1354="07D", "Adjacent",D1354="06C","Adjacent",D1354="06E","Adjacent",TRUE,"")</f>
        <v/>
      </c>
      <c r="F1354" t="s">
        <v>34</v>
      </c>
      <c r="G1354">
        <v>10172018</v>
      </c>
      <c r="H1354" s="5">
        <v>5</v>
      </c>
      <c r="I1354" t="s">
        <v>39</v>
      </c>
      <c r="J1354" t="s">
        <v>40</v>
      </c>
      <c r="K1354" t="s">
        <v>41</v>
      </c>
      <c r="L1354" t="s">
        <v>42</v>
      </c>
      <c r="O1354" t="s">
        <v>43</v>
      </c>
      <c r="P1354" s="5" t="b">
        <v>0</v>
      </c>
      <c r="R1354" t="b">
        <v>1</v>
      </c>
      <c r="S1354" t="b">
        <v>0</v>
      </c>
      <c r="T1354" t="b">
        <v>0</v>
      </c>
      <c r="U1354" t="b">
        <v>0</v>
      </c>
      <c r="V1354" t="b">
        <v>1</v>
      </c>
      <c r="X1354" t="b">
        <v>1</v>
      </c>
      <c r="Y1354" t="b">
        <v>0</v>
      </c>
      <c r="Z1354" t="b">
        <v>0</v>
      </c>
      <c r="AA1354" t="b">
        <v>0</v>
      </c>
      <c r="AB1354" t="b">
        <v>1</v>
      </c>
      <c r="AC1354" t="b">
        <v>1</v>
      </c>
      <c r="AD1354" t="b">
        <v>0</v>
      </c>
      <c r="AE1354" t="b">
        <v>0</v>
      </c>
      <c r="AF1354" t="str" cm="1">
        <f t="array" ref="AF1354">_xlfn.IFS(Y1354=TRUE,"THREATENED",Z1354=TRUE,"THREATENED",AA1354=TRUE,"THREATENED",AE1354=TRUE,"THREATENED",TRUE,"")</f>
        <v/>
      </c>
      <c r="AH1354" t="s">
        <v>3624</v>
      </c>
      <c r="AI1354" t="b">
        <v>1</v>
      </c>
    </row>
    <row r="1355" spans="1:35" x14ac:dyDescent="0.3">
      <c r="A1355">
        <v>-73.954268420000005</v>
      </c>
      <c r="B1355">
        <v>40.794423719999998</v>
      </c>
      <c r="C1355" t="s">
        <v>3625</v>
      </c>
      <c r="D1355" t="s">
        <v>293</v>
      </c>
      <c r="E1355" t="str" cm="1">
        <f t="array" ref="E1355">_xlfn.IFS(D1355="05D", "Adjacent", D1355="07D", "Adjacent",D1355="06C","Adjacent",D1355="06E","Adjacent",TRUE,"")</f>
        <v/>
      </c>
      <c r="F1355" t="s">
        <v>34</v>
      </c>
      <c r="G1355">
        <v>10202018</v>
      </c>
      <c r="H1355" s="5">
        <v>5</v>
      </c>
      <c r="I1355" t="s">
        <v>39</v>
      </c>
      <c r="J1355" t="s">
        <v>40</v>
      </c>
      <c r="K1355" t="s">
        <v>41</v>
      </c>
      <c r="L1355" t="s">
        <v>42</v>
      </c>
      <c r="O1355" t="s">
        <v>43</v>
      </c>
      <c r="P1355" s="5" t="b">
        <v>0</v>
      </c>
      <c r="R1355" t="b">
        <v>0</v>
      </c>
      <c r="S1355" t="b">
        <v>1</v>
      </c>
      <c r="T1355" t="b">
        <v>0</v>
      </c>
      <c r="U1355" t="b">
        <v>0</v>
      </c>
      <c r="V1355" t="b">
        <v>0</v>
      </c>
      <c r="X1355" t="b">
        <v>0</v>
      </c>
      <c r="Y1355" t="b">
        <v>1</v>
      </c>
      <c r="Z1355" t="b">
        <v>0</v>
      </c>
      <c r="AA1355" t="b">
        <v>1</v>
      </c>
      <c r="AB1355" t="b">
        <v>0</v>
      </c>
      <c r="AC1355" t="b">
        <v>0</v>
      </c>
      <c r="AD1355" t="b">
        <v>1</v>
      </c>
      <c r="AE1355" t="b">
        <v>0</v>
      </c>
      <c r="AF1355" t="str" cm="1">
        <f t="array" ref="AF1355">_xlfn.IFS(Y1355=TRUE,"THREATENED",Z1355=TRUE,"THREATENED",AA1355=TRUE,"THREATENED",AE1355=TRUE,"THREATENED",TRUE,"")</f>
        <v>THREATENED</v>
      </c>
      <c r="AH1355" t="s">
        <v>3626</v>
      </c>
      <c r="AI1355" t="b">
        <v>1</v>
      </c>
    </row>
    <row r="1356" spans="1:35" x14ac:dyDescent="0.3">
      <c r="A1356">
        <v>-73.954277090000005</v>
      </c>
      <c r="B1356">
        <v>40.794361039999998</v>
      </c>
      <c r="C1356" t="s">
        <v>3627</v>
      </c>
      <c r="D1356" t="s">
        <v>293</v>
      </c>
      <c r="E1356" t="str" cm="1">
        <f t="array" ref="E1356">_xlfn.IFS(D1356="05D", "Adjacent", D1356="07D", "Adjacent",D1356="06C","Adjacent",D1356="06E","Adjacent",TRUE,"")</f>
        <v/>
      </c>
      <c r="F1356" t="s">
        <v>34</v>
      </c>
      <c r="G1356">
        <v>10202018</v>
      </c>
      <c r="H1356" s="5">
        <v>4</v>
      </c>
      <c r="I1356" t="s">
        <v>39</v>
      </c>
      <c r="J1356" t="s">
        <v>40</v>
      </c>
      <c r="K1356" t="s">
        <v>41</v>
      </c>
      <c r="L1356" t="s">
        <v>42</v>
      </c>
      <c r="O1356" t="s">
        <v>43</v>
      </c>
      <c r="P1356" s="5" t="b">
        <v>0</v>
      </c>
      <c r="R1356" t="b">
        <v>0</v>
      </c>
      <c r="S1356" t="b">
        <v>1</v>
      </c>
      <c r="T1356" t="b">
        <v>0</v>
      </c>
      <c r="U1356" t="b">
        <v>0</v>
      </c>
      <c r="V1356" t="b">
        <v>0</v>
      </c>
      <c r="X1356" t="b">
        <v>0</v>
      </c>
      <c r="Y1356" t="b">
        <v>1</v>
      </c>
      <c r="Z1356" t="b">
        <v>0</v>
      </c>
      <c r="AA1356" t="b">
        <v>1</v>
      </c>
      <c r="AB1356" t="b">
        <v>0</v>
      </c>
      <c r="AC1356" t="b">
        <v>0</v>
      </c>
      <c r="AD1356" t="b">
        <v>1</v>
      </c>
      <c r="AE1356" t="b">
        <v>0</v>
      </c>
      <c r="AF1356" t="str" cm="1">
        <f t="array" ref="AF1356">_xlfn.IFS(Y1356=TRUE,"THREATENED",Z1356=TRUE,"THREATENED",AA1356=TRUE,"THREATENED",AE1356=TRUE,"THREATENED",TRUE,"")</f>
        <v>THREATENED</v>
      </c>
      <c r="AH1356" t="s">
        <v>3628</v>
      </c>
      <c r="AI1356" t="b">
        <v>1</v>
      </c>
    </row>
    <row r="1357" spans="1:35" x14ac:dyDescent="0.3">
      <c r="A1357">
        <v>-73.970271729999993</v>
      </c>
      <c r="B1357">
        <v>40.768951110000003</v>
      </c>
      <c r="C1357" t="s">
        <v>3629</v>
      </c>
      <c r="D1357" t="s">
        <v>242</v>
      </c>
      <c r="E1357" t="str" cm="1">
        <f t="array" ref="E1357">_xlfn.IFS(D1357="05D", "Adjacent", D1357="07D", "Adjacent",D1357="06C","Adjacent",D1357="06E","Adjacent",TRUE,"")</f>
        <v/>
      </c>
      <c r="F1357" t="s">
        <v>34</v>
      </c>
      <c r="G1357">
        <v>10132018</v>
      </c>
      <c r="H1357" s="5">
        <v>3</v>
      </c>
      <c r="I1357" t="s">
        <v>39</v>
      </c>
      <c r="J1357" t="s">
        <v>41</v>
      </c>
      <c r="L1357" t="s">
        <v>49</v>
      </c>
      <c r="O1357" t="s">
        <v>43</v>
      </c>
      <c r="P1357" s="5" t="b">
        <v>0</v>
      </c>
      <c r="Q1357" t="s">
        <v>3630</v>
      </c>
      <c r="R1357" t="b">
        <v>0</v>
      </c>
      <c r="S1357" t="b">
        <v>0</v>
      </c>
      <c r="T1357" t="b">
        <v>0</v>
      </c>
      <c r="U1357" t="b">
        <v>1</v>
      </c>
      <c r="V1357" t="b">
        <v>0</v>
      </c>
      <c r="X1357" t="b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str" cm="1">
        <f t="array" ref="AF1357">_xlfn.IFS(Y1357=TRUE,"THREATENED",Z1357=TRUE,"THREATENED",AA1357=TRUE,"THREATENED",AE1357=TRUE,"THREATENED",TRUE,"")</f>
        <v/>
      </c>
      <c r="AH1357" t="s">
        <v>3631</v>
      </c>
      <c r="AI1357" t="b">
        <v>1</v>
      </c>
    </row>
    <row r="1358" spans="1:35" x14ac:dyDescent="0.3">
      <c r="A1358">
        <v>-73.968162730000003</v>
      </c>
      <c r="B1358">
        <v>40.778509970000002</v>
      </c>
      <c r="C1358" t="s">
        <v>3632</v>
      </c>
      <c r="D1358" t="s">
        <v>215</v>
      </c>
      <c r="E1358" t="str" cm="1">
        <f t="array" ref="E1358">_xlfn.IFS(D1358="05D", "Adjacent", D1358="07D", "Adjacent",D1358="06C","Adjacent",D1358="06E","Adjacent",TRUE,"")</f>
        <v/>
      </c>
      <c r="F1358" t="s">
        <v>34</v>
      </c>
      <c r="G1358">
        <v>10182018</v>
      </c>
      <c r="H1358" s="5">
        <v>2</v>
      </c>
      <c r="I1358" t="s">
        <v>39</v>
      </c>
      <c r="J1358" t="s">
        <v>40</v>
      </c>
      <c r="L1358" t="s">
        <v>55</v>
      </c>
      <c r="O1358" t="s">
        <v>43</v>
      </c>
      <c r="P1358" s="5" t="b">
        <v>0</v>
      </c>
      <c r="Q1358" t="s">
        <v>3633</v>
      </c>
      <c r="R1358" t="b">
        <v>1</v>
      </c>
      <c r="S1358" t="b">
        <v>0</v>
      </c>
      <c r="T1358" t="b">
        <v>0</v>
      </c>
      <c r="U1358" t="b">
        <v>0</v>
      </c>
      <c r="V1358" t="b">
        <v>0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1</v>
      </c>
      <c r="AE1358" t="b">
        <v>0</v>
      </c>
      <c r="AF1358" t="str" cm="1">
        <f t="array" ref="AF1358">_xlfn.IFS(Y1358=TRUE,"THREATENED",Z1358=TRUE,"THREATENED",AA1358=TRUE,"THREATENED",AE1358=TRUE,"THREATENED",TRUE,"")</f>
        <v/>
      </c>
      <c r="AH1358" t="s">
        <v>3634</v>
      </c>
      <c r="AI1358" t="b">
        <v>1</v>
      </c>
    </row>
    <row r="1359" spans="1:35" x14ac:dyDescent="0.3">
      <c r="A1359">
        <v>-73.954273380000004</v>
      </c>
      <c r="B1359">
        <v>40.795578650000003</v>
      </c>
      <c r="C1359" t="s">
        <v>3635</v>
      </c>
      <c r="D1359" t="s">
        <v>1066</v>
      </c>
      <c r="E1359" t="str" cm="1">
        <f t="array" ref="E1359">_xlfn.IFS(D1359="05D", "Adjacent", D1359="07D", "Adjacent",D1359="06C","Adjacent",D1359="06E","Adjacent",TRUE,"")</f>
        <v/>
      </c>
      <c r="F1359" t="s">
        <v>34</v>
      </c>
      <c r="G1359">
        <v>10062018</v>
      </c>
      <c r="H1359" s="5">
        <v>2</v>
      </c>
      <c r="I1359" t="s">
        <v>39</v>
      </c>
      <c r="J1359" t="s">
        <v>40</v>
      </c>
      <c r="L1359" t="s">
        <v>55</v>
      </c>
      <c r="O1359" t="s">
        <v>50</v>
      </c>
      <c r="P1359" s="5">
        <v>20</v>
      </c>
      <c r="Q1359" t="s">
        <v>206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X1359" t="b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1</v>
      </c>
      <c r="AF1359" t="str" cm="1">
        <f t="array" ref="AF1359">_xlfn.IFS(Y1359=TRUE,"THREATENED",Z1359=TRUE,"THREATENED",AA1359=TRUE,"THREATENED",AE1359=TRUE,"THREATENED",TRUE,"")</f>
        <v>THREATENED</v>
      </c>
      <c r="AG1359" t="s">
        <v>1068</v>
      </c>
      <c r="AH1359" t="s">
        <v>3636</v>
      </c>
      <c r="AI1359" t="b">
        <v>1</v>
      </c>
    </row>
    <row r="1360" spans="1:35" x14ac:dyDescent="0.3">
      <c r="A1360">
        <v>-73.952835370000003</v>
      </c>
      <c r="B1360">
        <v>40.797645619999997</v>
      </c>
      <c r="C1360" t="s">
        <v>3637</v>
      </c>
      <c r="D1360" t="s">
        <v>3638</v>
      </c>
      <c r="E1360" t="str" cm="1">
        <f t="array" ref="E1360">_xlfn.IFS(D1360="05D", "Adjacent", D1360="07D", "Adjacent",D1360="06C","Adjacent",D1360="06E","Adjacent",TRUE,"")</f>
        <v/>
      </c>
      <c r="F1360" t="s">
        <v>34</v>
      </c>
      <c r="G1360">
        <v>10192018</v>
      </c>
      <c r="H1360" s="5">
        <v>2</v>
      </c>
      <c r="L1360" t="s">
        <v>35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X1360" t="b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str" cm="1">
        <f t="array" ref="AF1360">_xlfn.IFS(Y1360=TRUE,"THREATENED",Z1360=TRUE,"THREATENED",AA1360=TRUE,"THREATENED",AE1360=TRUE,"THREATENED",TRUE,"")</f>
        <v/>
      </c>
      <c r="AH1360" t="s">
        <v>3639</v>
      </c>
      <c r="AI1360" t="b">
        <v>1</v>
      </c>
    </row>
    <row r="1361" spans="1:35" x14ac:dyDescent="0.3">
      <c r="A1361">
        <v>-73.956737219999994</v>
      </c>
      <c r="B1361">
        <v>40.79758099</v>
      </c>
      <c r="C1361" t="s">
        <v>3640</v>
      </c>
      <c r="D1361" t="s">
        <v>1248</v>
      </c>
      <c r="E1361" t="str" cm="1">
        <f t="array" ref="E1361">_xlfn.IFS(D1361="05D", "Adjacent", D1361="07D", "Adjacent",D1361="06C","Adjacent",D1361="06E","Adjacent",TRUE,"")</f>
        <v/>
      </c>
      <c r="F1361" t="s">
        <v>34</v>
      </c>
      <c r="G1361">
        <v>10062018</v>
      </c>
      <c r="H1361" s="5">
        <v>1</v>
      </c>
      <c r="I1361" t="s">
        <v>39</v>
      </c>
      <c r="J1361" t="s">
        <v>40</v>
      </c>
      <c r="L1361" t="s">
        <v>55</v>
      </c>
      <c r="O1361" t="s">
        <v>43</v>
      </c>
      <c r="P1361" s="5" t="b">
        <v>0</v>
      </c>
      <c r="R1361" t="b">
        <v>1</v>
      </c>
      <c r="S1361" t="b">
        <v>0</v>
      </c>
      <c r="T1361" t="b">
        <v>0</v>
      </c>
      <c r="U1361" t="b">
        <v>0</v>
      </c>
      <c r="V1361" t="b">
        <v>0</v>
      </c>
      <c r="X1361" t="b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str" cm="1">
        <f t="array" ref="AF1361">_xlfn.IFS(Y1361=TRUE,"THREATENED",Z1361=TRUE,"THREATENED",AA1361=TRUE,"THREATENED",AE1361=TRUE,"THREATENED",TRUE,"")</f>
        <v/>
      </c>
      <c r="AH1361" t="s">
        <v>3641</v>
      </c>
      <c r="AI1361" t="b">
        <v>1</v>
      </c>
    </row>
    <row r="1362" spans="1:35" x14ac:dyDescent="0.3">
      <c r="A1362">
        <v>-73.965373929999998</v>
      </c>
      <c r="B1362">
        <v>40.788976210000001</v>
      </c>
      <c r="C1362" t="s">
        <v>3642</v>
      </c>
      <c r="D1362" t="s">
        <v>3643</v>
      </c>
      <c r="E1362" t="str" cm="1">
        <f t="array" ref="E1362">_xlfn.IFS(D1362="05D", "Adjacent", D1362="07D", "Adjacent",D1362="06C","Adjacent",D1362="06E","Adjacent",TRUE,"")</f>
        <v/>
      </c>
      <c r="F1362" t="s">
        <v>34</v>
      </c>
      <c r="G1362">
        <v>10102018</v>
      </c>
      <c r="H1362" s="5">
        <v>2</v>
      </c>
      <c r="I1362" t="s">
        <v>39</v>
      </c>
      <c r="J1362" t="s">
        <v>40</v>
      </c>
      <c r="K1362" t="s">
        <v>84</v>
      </c>
      <c r="L1362" t="s">
        <v>103</v>
      </c>
      <c r="O1362" t="s">
        <v>50</v>
      </c>
      <c r="P1362" s="5">
        <v>4</v>
      </c>
      <c r="R1362" t="b">
        <v>0</v>
      </c>
      <c r="S1362" t="b">
        <v>0</v>
      </c>
      <c r="T1362" t="b">
        <v>1</v>
      </c>
      <c r="U1362" t="b">
        <v>0</v>
      </c>
      <c r="V1362" t="b">
        <v>0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str" cm="1">
        <f t="array" ref="AF1362">_xlfn.IFS(Y1362=TRUE,"THREATENED",Z1362=TRUE,"THREATENED",AA1362=TRUE,"THREATENED",AE1362=TRUE,"THREATENED",TRUE,"")</f>
        <v/>
      </c>
      <c r="AH1362" t="s">
        <v>3644</v>
      </c>
      <c r="AI1362" t="b">
        <v>1</v>
      </c>
    </row>
    <row r="1363" spans="1:35" x14ac:dyDescent="0.3">
      <c r="A1363">
        <v>-73.956474099999994</v>
      </c>
      <c r="B1363">
        <v>40.793884560000002</v>
      </c>
      <c r="C1363" t="s">
        <v>3645</v>
      </c>
      <c r="D1363" t="s">
        <v>702</v>
      </c>
      <c r="E1363" t="str" cm="1">
        <f t="array" ref="E1363">_xlfn.IFS(D1363="05D", "Adjacent", D1363="07D", "Adjacent",D1363="06C","Adjacent",D1363="06E","Adjacent",TRUE,"")</f>
        <v/>
      </c>
      <c r="F1363" t="s">
        <v>48</v>
      </c>
      <c r="G1363">
        <v>10172018</v>
      </c>
      <c r="H1363" s="5">
        <v>3</v>
      </c>
      <c r="I1363" t="s">
        <v>39</v>
      </c>
      <c r="J1363" t="s">
        <v>40</v>
      </c>
      <c r="K1363" t="s">
        <v>41</v>
      </c>
      <c r="L1363" t="s">
        <v>42</v>
      </c>
      <c r="M1363" s="4" t="s">
        <v>3031</v>
      </c>
      <c r="O1363" t="s">
        <v>43</v>
      </c>
      <c r="P1363" s="5" t="b">
        <v>0</v>
      </c>
      <c r="R1363" t="b">
        <v>0</v>
      </c>
      <c r="S1363" t="b">
        <v>0</v>
      </c>
      <c r="T1363" t="b">
        <v>0</v>
      </c>
      <c r="U1363" t="b">
        <v>1</v>
      </c>
      <c r="V1363" t="b">
        <v>1</v>
      </c>
      <c r="X1363" t="b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1</v>
      </c>
      <c r="AF1363" t="str" cm="1">
        <f t="array" ref="AF1363">_xlfn.IFS(Y1363=TRUE,"THREATENED",Z1363=TRUE,"THREATENED",AA1363=TRUE,"THREATENED",AE1363=TRUE,"THREATENED",TRUE,"")</f>
        <v>THREATENED</v>
      </c>
      <c r="AG1363" t="s">
        <v>782</v>
      </c>
      <c r="AH1363" t="s">
        <v>3646</v>
      </c>
      <c r="AI1363" t="b">
        <v>1</v>
      </c>
    </row>
    <row r="1364" spans="1:35" x14ac:dyDescent="0.3">
      <c r="A1364">
        <v>-73.977336159999993</v>
      </c>
      <c r="B1364">
        <v>40.772947819999999</v>
      </c>
      <c r="C1364" t="s">
        <v>3647</v>
      </c>
      <c r="D1364" t="s">
        <v>72</v>
      </c>
      <c r="E1364" t="str" cm="1">
        <f t="array" ref="E1364">_xlfn.IFS(D1364="05D", "Adjacent", D1364="07D", "Adjacent",D1364="06C","Adjacent",D1364="06E","Adjacent",TRUE,"")</f>
        <v/>
      </c>
      <c r="F1364" t="s">
        <v>48</v>
      </c>
      <c r="G1364">
        <v>10082018</v>
      </c>
      <c r="H1364" s="5">
        <v>13</v>
      </c>
      <c r="I1364" t="s">
        <v>39</v>
      </c>
      <c r="J1364" t="s">
        <v>40</v>
      </c>
      <c r="K1364" t="s">
        <v>41</v>
      </c>
      <c r="L1364" t="s">
        <v>42</v>
      </c>
      <c r="O1364" t="s">
        <v>43</v>
      </c>
      <c r="P1364" s="5" t="b">
        <v>0</v>
      </c>
      <c r="R1364" t="b">
        <v>1</v>
      </c>
      <c r="S1364" t="b">
        <v>0</v>
      </c>
      <c r="T1364" t="b">
        <v>0</v>
      </c>
      <c r="U1364" t="b">
        <v>0</v>
      </c>
      <c r="V1364" t="b">
        <v>0</v>
      </c>
      <c r="X1364" t="b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1</v>
      </c>
      <c r="AE1364" t="b">
        <v>0</v>
      </c>
      <c r="AF1364" t="str" cm="1">
        <f t="array" ref="AF1364">_xlfn.IFS(Y1364=TRUE,"THREATENED",Z1364=TRUE,"THREATENED",AA1364=TRUE,"THREATENED",AE1364=TRUE,"THREATENED",TRUE,"")</f>
        <v/>
      </c>
      <c r="AH1364" t="s">
        <v>3648</v>
      </c>
      <c r="AI1364" t="b">
        <v>1</v>
      </c>
    </row>
    <row r="1365" spans="1:35" x14ac:dyDescent="0.3">
      <c r="A1365">
        <v>-73.975226359999994</v>
      </c>
      <c r="B1365">
        <v>40.772084919999998</v>
      </c>
      <c r="C1365" t="s">
        <v>3649</v>
      </c>
      <c r="D1365" t="s">
        <v>2804</v>
      </c>
      <c r="E1365" t="str" cm="1">
        <f t="array" ref="E1365">_xlfn.IFS(D1365="05D", "Adjacent", D1365="07D", "Adjacent",D1365="06C","Adjacent",D1365="06E","Adjacent",TRUE,"")</f>
        <v/>
      </c>
      <c r="F1365" t="s">
        <v>34</v>
      </c>
      <c r="G1365">
        <v>10202018</v>
      </c>
      <c r="H1365" s="5">
        <v>2</v>
      </c>
      <c r="I1365" t="s">
        <v>39</v>
      </c>
      <c r="J1365" t="s">
        <v>40</v>
      </c>
      <c r="L1365" t="s">
        <v>55</v>
      </c>
      <c r="O1365" t="s">
        <v>43</v>
      </c>
      <c r="P1365" s="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1</v>
      </c>
      <c r="X1365" t="b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str" cm="1">
        <f t="array" ref="AF1365">_xlfn.IFS(Y1365=TRUE,"THREATENED",Z1365=TRUE,"THREATENED",AA1365=TRUE,"THREATENED",AE1365=TRUE,"THREATENED",TRUE,"")</f>
        <v/>
      </c>
      <c r="AH1365" t="s">
        <v>3650</v>
      </c>
      <c r="AI1365" t="b">
        <v>1</v>
      </c>
    </row>
    <row r="1366" spans="1:35" x14ac:dyDescent="0.3">
      <c r="A1366">
        <v>-73.966976270000004</v>
      </c>
      <c r="B1366">
        <v>40.78359133</v>
      </c>
      <c r="C1366" t="s">
        <v>3651</v>
      </c>
      <c r="D1366" t="s">
        <v>698</v>
      </c>
      <c r="E1366" t="str" cm="1">
        <f t="array" ref="E1366">_xlfn.IFS(D1366="05D", "Adjacent", D1366="07D", "Adjacent",D1366="06C","Adjacent",D1366="06E","Adjacent",TRUE,"")</f>
        <v/>
      </c>
      <c r="F1366" t="s">
        <v>34</v>
      </c>
      <c r="G1366">
        <v>10062018</v>
      </c>
      <c r="H1366" s="5">
        <v>8</v>
      </c>
      <c r="I1366" t="s">
        <v>39</v>
      </c>
      <c r="J1366" t="s">
        <v>40</v>
      </c>
      <c r="L1366" t="s">
        <v>55</v>
      </c>
      <c r="O1366" t="s">
        <v>50</v>
      </c>
      <c r="P1366" s="5">
        <v>10</v>
      </c>
      <c r="R1366" t="b">
        <v>0</v>
      </c>
      <c r="S1366" t="b">
        <v>0</v>
      </c>
      <c r="T1366" t="b">
        <v>1</v>
      </c>
      <c r="U1366" t="b">
        <v>0</v>
      </c>
      <c r="V1366" t="b">
        <v>0</v>
      </c>
      <c r="X1366" t="b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str" cm="1">
        <f t="array" ref="AF1366">_xlfn.IFS(Y1366=TRUE,"THREATENED",Z1366=TRUE,"THREATENED",AA1366=TRUE,"THREATENED",AE1366=TRUE,"THREATENED",TRUE,"")</f>
        <v/>
      </c>
      <c r="AH1366" t="s">
        <v>3652</v>
      </c>
      <c r="AI1366" t="b">
        <v>1</v>
      </c>
    </row>
    <row r="1367" spans="1:35" x14ac:dyDescent="0.3">
      <c r="A1367">
        <v>-73.979647049999997</v>
      </c>
      <c r="B1367">
        <v>40.76783709</v>
      </c>
      <c r="C1367" t="s">
        <v>3653</v>
      </c>
      <c r="D1367" t="s">
        <v>1301</v>
      </c>
      <c r="E1367" t="str" cm="1">
        <f t="array" ref="E1367">_xlfn.IFS(D1367="05D", "Adjacent", D1367="07D", "Adjacent",D1367="06C","Adjacent",D1367="06E","Adjacent",TRUE,"")</f>
        <v/>
      </c>
      <c r="F1367" t="s">
        <v>34</v>
      </c>
      <c r="G1367">
        <v>10132018</v>
      </c>
      <c r="H1367" s="5">
        <v>8</v>
      </c>
      <c r="I1367" t="s">
        <v>39</v>
      </c>
      <c r="J1367" t="s">
        <v>41</v>
      </c>
      <c r="L1367" t="s">
        <v>49</v>
      </c>
      <c r="O1367" t="s">
        <v>43</v>
      </c>
      <c r="P1367" s="5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1</v>
      </c>
      <c r="X1367" t="b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str" cm="1">
        <f t="array" ref="AF1367">_xlfn.IFS(Y1367=TRUE,"THREATENED",Z1367=TRUE,"THREATENED",AA1367=TRUE,"THREATENED",AE1367=TRUE,"THREATENED",TRUE,"")</f>
        <v/>
      </c>
      <c r="AH1367" t="s">
        <v>3654</v>
      </c>
      <c r="AI1367" t="b">
        <v>1</v>
      </c>
    </row>
    <row r="1368" spans="1:35" x14ac:dyDescent="0.3">
      <c r="A1368">
        <v>-73.980695920000002</v>
      </c>
      <c r="B1368">
        <v>40.768482069999997</v>
      </c>
      <c r="C1368" t="s">
        <v>3655</v>
      </c>
      <c r="D1368" t="s">
        <v>1909</v>
      </c>
      <c r="E1368" t="str" cm="1">
        <f t="array" ref="E1368">_xlfn.IFS(D1368="05D", "Adjacent", D1368="07D", "Adjacent",D1368="06C","Adjacent",D1368="06E","Adjacent",TRUE,"")</f>
        <v/>
      </c>
      <c r="F1368" t="s">
        <v>48</v>
      </c>
      <c r="G1368">
        <v>10102018</v>
      </c>
      <c r="H1368" s="5">
        <v>1</v>
      </c>
      <c r="I1368" t="s">
        <v>39</v>
      </c>
      <c r="J1368" t="s">
        <v>40</v>
      </c>
      <c r="K1368" t="s">
        <v>41</v>
      </c>
      <c r="L1368" t="s">
        <v>42</v>
      </c>
      <c r="O1368" t="s">
        <v>43</v>
      </c>
      <c r="P1368" s="5" t="b">
        <v>0</v>
      </c>
      <c r="R1368" t="b">
        <v>0</v>
      </c>
      <c r="S1368" t="b">
        <v>0</v>
      </c>
      <c r="T1368" t="b">
        <v>0</v>
      </c>
      <c r="U1368" t="b">
        <v>1</v>
      </c>
      <c r="V1368" t="b">
        <v>1</v>
      </c>
      <c r="X1368" t="b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1</v>
      </c>
      <c r="AE1368" t="b">
        <v>0</v>
      </c>
      <c r="AF1368" t="str" cm="1">
        <f t="array" ref="AF1368">_xlfn.IFS(Y1368=TRUE,"THREATENED",Z1368=TRUE,"THREATENED",AA1368=TRUE,"THREATENED",AE1368=TRUE,"THREATENED",TRUE,"")</f>
        <v/>
      </c>
      <c r="AH1368" t="s">
        <v>3656</v>
      </c>
      <c r="AI1368" t="b">
        <v>1</v>
      </c>
    </row>
    <row r="1369" spans="1:35" x14ac:dyDescent="0.3">
      <c r="A1369">
        <v>-73.958607700000002</v>
      </c>
      <c r="B1369">
        <v>40.796189650000002</v>
      </c>
      <c r="C1369" t="s">
        <v>3657</v>
      </c>
      <c r="D1369" t="s">
        <v>191</v>
      </c>
      <c r="E1369" t="str" cm="1">
        <f t="array" ref="E1369">_xlfn.IFS(D1369="05D", "Adjacent", D1369="07D", "Adjacent",D1369="06C","Adjacent",D1369="06E","Adjacent",TRUE,"")</f>
        <v/>
      </c>
      <c r="F1369" t="s">
        <v>48</v>
      </c>
      <c r="G1369">
        <v>10192018</v>
      </c>
      <c r="H1369" s="5">
        <v>10</v>
      </c>
      <c r="I1369" t="s">
        <v>39</v>
      </c>
      <c r="J1369" t="s">
        <v>40</v>
      </c>
      <c r="K1369" t="s">
        <v>84</v>
      </c>
      <c r="L1369" t="s">
        <v>103</v>
      </c>
      <c r="O1369" t="s">
        <v>50</v>
      </c>
      <c r="P1369" s="5">
        <v>20</v>
      </c>
      <c r="R1369" t="b">
        <v>1</v>
      </c>
      <c r="S1369" t="b">
        <v>0</v>
      </c>
      <c r="T1369" t="b">
        <v>1</v>
      </c>
      <c r="U1369" t="b">
        <v>1</v>
      </c>
      <c r="V1369" t="b">
        <v>0</v>
      </c>
      <c r="X1369" t="b">
        <v>1</v>
      </c>
      <c r="Y1369" t="b">
        <v>0</v>
      </c>
      <c r="Z1369" t="b">
        <v>0</v>
      </c>
      <c r="AA1369" t="b">
        <v>0</v>
      </c>
      <c r="AB1369" t="b">
        <v>1</v>
      </c>
      <c r="AC1369" t="b">
        <v>0</v>
      </c>
      <c r="AD1369" t="b">
        <v>0</v>
      </c>
      <c r="AE1369" t="b">
        <v>1</v>
      </c>
      <c r="AF1369" t="str" cm="1">
        <f t="array" ref="AF1369">_xlfn.IFS(Y1369=TRUE,"THREATENED",Z1369=TRUE,"THREATENED",AA1369=TRUE,"THREATENED",AE1369=TRUE,"THREATENED",TRUE,"")</f>
        <v>THREATENED</v>
      </c>
      <c r="AH1369" t="s">
        <v>3658</v>
      </c>
      <c r="AI1369" t="b">
        <v>1</v>
      </c>
    </row>
    <row r="1370" spans="1:35" x14ac:dyDescent="0.3">
      <c r="A1370">
        <v>-73.961127489999996</v>
      </c>
      <c r="B1370">
        <v>40.791525010000001</v>
      </c>
      <c r="C1370" t="s">
        <v>3659</v>
      </c>
      <c r="D1370" t="s">
        <v>616</v>
      </c>
      <c r="E1370" t="str" cm="1">
        <f t="array" ref="E1370">_xlfn.IFS(D1370="05D", "Adjacent", D1370="07D", "Adjacent",D1370="06C","Adjacent",D1370="06E","Adjacent",TRUE,"")</f>
        <v/>
      </c>
      <c r="F1370" t="s">
        <v>48</v>
      </c>
      <c r="G1370">
        <v>10142018</v>
      </c>
      <c r="H1370" s="5">
        <v>5</v>
      </c>
      <c r="I1370" t="s">
        <v>39</v>
      </c>
      <c r="J1370" t="s">
        <v>41</v>
      </c>
      <c r="L1370" t="s">
        <v>49</v>
      </c>
      <c r="O1370" t="s">
        <v>43</v>
      </c>
      <c r="P1370" s="5" t="b">
        <v>0</v>
      </c>
      <c r="R1370" t="b">
        <v>0</v>
      </c>
      <c r="S1370" t="b">
        <v>0</v>
      </c>
      <c r="T1370" t="b">
        <v>0</v>
      </c>
      <c r="U1370" t="b">
        <v>1</v>
      </c>
      <c r="V1370" t="b">
        <v>1</v>
      </c>
      <c r="X1370" t="b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1</v>
      </c>
      <c r="AE1370" t="b">
        <v>0</v>
      </c>
      <c r="AF1370" t="str" cm="1">
        <f t="array" ref="AF1370">_xlfn.IFS(Y1370=TRUE,"THREATENED",Z1370=TRUE,"THREATENED",AA1370=TRUE,"THREATENED",AE1370=TRUE,"THREATENED",TRUE,"")</f>
        <v/>
      </c>
      <c r="AH1370" t="s">
        <v>3660</v>
      </c>
      <c r="AI1370" t="b">
        <v>1</v>
      </c>
    </row>
    <row r="1371" spans="1:35" x14ac:dyDescent="0.3">
      <c r="A1371">
        <v>-73.967673270000006</v>
      </c>
      <c r="B1371">
        <v>40.776319440000002</v>
      </c>
      <c r="C1371" t="s">
        <v>3661</v>
      </c>
      <c r="D1371" t="s">
        <v>326</v>
      </c>
      <c r="E1371" t="str" cm="1">
        <f t="array" ref="E1371">_xlfn.IFS(D1371="05D", "Adjacent", D1371="07D", "Adjacent",D1371="06C","Adjacent",D1371="06E","Adjacent",TRUE,"")</f>
        <v/>
      </c>
      <c r="F1371" t="s">
        <v>34</v>
      </c>
      <c r="G1371">
        <v>10192018</v>
      </c>
      <c r="H1371" s="5">
        <v>9</v>
      </c>
      <c r="I1371" t="s">
        <v>39</v>
      </c>
      <c r="J1371" t="s">
        <v>40</v>
      </c>
      <c r="L1371" t="s">
        <v>55</v>
      </c>
      <c r="O1371" t="s">
        <v>43</v>
      </c>
      <c r="P1371" s="5" t="b">
        <v>0</v>
      </c>
      <c r="R1371" t="b">
        <v>0</v>
      </c>
      <c r="S1371" t="b">
        <v>0</v>
      </c>
      <c r="T1371" t="b">
        <v>0</v>
      </c>
      <c r="U1371" t="b">
        <v>1</v>
      </c>
      <c r="V1371" t="b">
        <v>0</v>
      </c>
      <c r="X1371" t="b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str" cm="1">
        <f t="array" ref="AF1371">_xlfn.IFS(Y1371=TRUE,"THREATENED",Z1371=TRUE,"THREATENED",AA1371=TRUE,"THREATENED",AE1371=TRUE,"THREATENED",TRUE,"")</f>
        <v/>
      </c>
      <c r="AH1371" t="s">
        <v>3662</v>
      </c>
      <c r="AI1371" t="b">
        <v>1</v>
      </c>
    </row>
    <row r="1372" spans="1:35" x14ac:dyDescent="0.3">
      <c r="A1372">
        <v>-73.978760879999996</v>
      </c>
      <c r="B1372">
        <v>40.768606230000003</v>
      </c>
      <c r="C1372" t="s">
        <v>3663</v>
      </c>
      <c r="D1372" t="s">
        <v>835</v>
      </c>
      <c r="E1372" t="str" cm="1">
        <f t="array" ref="E1372">_xlfn.IFS(D1372="05D", "Adjacent", D1372="07D", "Adjacent",D1372="06C","Adjacent",D1372="06E","Adjacent",TRUE,"")</f>
        <v/>
      </c>
      <c r="F1372" t="s">
        <v>34</v>
      </c>
      <c r="G1372">
        <v>10082018</v>
      </c>
      <c r="H1372" s="5">
        <v>1</v>
      </c>
      <c r="I1372" t="s">
        <v>39</v>
      </c>
      <c r="J1372" t="s">
        <v>41</v>
      </c>
      <c r="K1372" t="s">
        <v>135</v>
      </c>
      <c r="L1372" t="s">
        <v>136</v>
      </c>
      <c r="O1372" t="s">
        <v>50</v>
      </c>
      <c r="P1372" s="5">
        <v>3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s="4" t="s">
        <v>3664</v>
      </c>
      <c r="X1372" t="b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1</v>
      </c>
      <c r="AE1372" t="b">
        <v>0</v>
      </c>
      <c r="AF1372" t="str" cm="1">
        <f t="array" ref="AF1372">_xlfn.IFS(Y1372=TRUE,"THREATENED",Z1372=TRUE,"THREATENED",AA1372=TRUE,"THREATENED",AE1372=TRUE,"THREATENED",TRUE,"")</f>
        <v/>
      </c>
      <c r="AH1372" t="s">
        <v>3665</v>
      </c>
      <c r="AI1372" t="b">
        <v>0</v>
      </c>
    </row>
    <row r="1373" spans="1:35" x14ac:dyDescent="0.3">
      <c r="A1373">
        <v>-73.961564980000006</v>
      </c>
      <c r="B1373">
        <v>40.795476129999997</v>
      </c>
      <c r="C1373" t="s">
        <v>3666</v>
      </c>
      <c r="D1373" t="s">
        <v>387</v>
      </c>
      <c r="E1373" t="str" cm="1">
        <f t="array" ref="E1373">_xlfn.IFS(D1373="05D", "Adjacent", D1373="07D", "Adjacent",D1373="06C","Adjacent",D1373="06E","Adjacent",TRUE,"")</f>
        <v/>
      </c>
      <c r="F1373" t="s">
        <v>34</v>
      </c>
      <c r="G1373">
        <v>10132018</v>
      </c>
      <c r="H1373" s="5">
        <v>2</v>
      </c>
      <c r="J1373" t="s">
        <v>40</v>
      </c>
      <c r="K1373" t="s">
        <v>41</v>
      </c>
      <c r="L1373" t="s">
        <v>42</v>
      </c>
      <c r="O1373" t="s">
        <v>50</v>
      </c>
      <c r="P1373" s="5">
        <v>6</v>
      </c>
      <c r="R1373" t="b">
        <v>0</v>
      </c>
      <c r="S1373" t="b">
        <v>0</v>
      </c>
      <c r="T1373" t="b">
        <v>0</v>
      </c>
      <c r="U1373" t="b">
        <v>0</v>
      </c>
      <c r="V1373" t="b">
        <v>1</v>
      </c>
      <c r="X1373" t="b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1</v>
      </c>
      <c r="AE1373" t="b">
        <v>0</v>
      </c>
      <c r="AF1373" t="str" cm="1">
        <f t="array" ref="AF1373">_xlfn.IFS(Y1373=TRUE,"THREATENED",Z1373=TRUE,"THREATENED",AA1373=TRUE,"THREATENED",AE1373=TRUE,"THREATENED",TRUE,"")</f>
        <v/>
      </c>
      <c r="AH1373" t="s">
        <v>3667</v>
      </c>
      <c r="AI1373" t="b">
        <v>1</v>
      </c>
    </row>
    <row r="1374" spans="1:35" x14ac:dyDescent="0.3">
      <c r="A1374">
        <v>-73.973008570000005</v>
      </c>
      <c r="B1374">
        <v>40.770893360000002</v>
      </c>
      <c r="C1374" t="s">
        <v>3668</v>
      </c>
      <c r="D1374" t="s">
        <v>368</v>
      </c>
      <c r="E1374" t="str" cm="1">
        <f t="array" ref="E1374">_xlfn.IFS(D1374="05D", "Adjacent", D1374="07D", "Adjacent",D1374="06C","Adjacent",D1374="06E","Adjacent",TRUE,"")</f>
        <v/>
      </c>
      <c r="F1374" t="s">
        <v>48</v>
      </c>
      <c r="G1374">
        <v>10082018</v>
      </c>
      <c r="H1374" s="5">
        <v>12</v>
      </c>
      <c r="I1374" t="s">
        <v>39</v>
      </c>
      <c r="J1374" t="s">
        <v>40</v>
      </c>
      <c r="L1374" t="s">
        <v>55</v>
      </c>
      <c r="O1374" t="s">
        <v>43</v>
      </c>
      <c r="P1374" s="5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1</v>
      </c>
      <c r="X1374" t="b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1</v>
      </c>
      <c r="AE1374" t="b">
        <v>0</v>
      </c>
      <c r="AF1374" t="str" cm="1">
        <f t="array" ref="AF1374">_xlfn.IFS(Y1374=TRUE,"THREATENED",Z1374=TRUE,"THREATENED",AA1374=TRUE,"THREATENED",AE1374=TRUE,"THREATENED",TRUE,"")</f>
        <v/>
      </c>
      <c r="AH1374" t="s">
        <v>3669</v>
      </c>
      <c r="AI1374" t="b">
        <v>1</v>
      </c>
    </row>
    <row r="1375" spans="1:35" x14ac:dyDescent="0.3">
      <c r="A1375">
        <v>-73.969716059999996</v>
      </c>
      <c r="B1375">
        <v>40.771144560000003</v>
      </c>
      <c r="C1375" t="s">
        <v>3670</v>
      </c>
      <c r="D1375" t="s">
        <v>2059</v>
      </c>
      <c r="E1375" t="str" cm="1">
        <f t="array" ref="E1375">_xlfn.IFS(D1375="05D", "Adjacent", D1375="07D", "Adjacent",D1375="06C","Adjacent",D1375="06E","Adjacent",TRUE,"")</f>
        <v/>
      </c>
      <c r="F1375" t="s">
        <v>48</v>
      </c>
      <c r="G1375">
        <v>10062018</v>
      </c>
      <c r="H1375" s="5">
        <v>2</v>
      </c>
      <c r="I1375" t="s">
        <v>39</v>
      </c>
      <c r="J1375" t="s">
        <v>40</v>
      </c>
      <c r="K1375" t="s">
        <v>84</v>
      </c>
      <c r="L1375" t="s">
        <v>103</v>
      </c>
      <c r="O1375" t="s">
        <v>43</v>
      </c>
      <c r="P1375" s="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1</v>
      </c>
      <c r="X1375" t="b">
        <v>0</v>
      </c>
      <c r="Y1375" t="b">
        <v>0</v>
      </c>
      <c r="Z1375" t="b">
        <v>0</v>
      </c>
      <c r="AA1375" t="b">
        <v>0</v>
      </c>
      <c r="AB1375" t="b">
        <v>1</v>
      </c>
      <c r="AC1375" t="b">
        <v>0</v>
      </c>
      <c r="AD1375" t="b">
        <v>1</v>
      </c>
      <c r="AE1375" t="b">
        <v>0</v>
      </c>
      <c r="AF1375" t="str" cm="1">
        <f t="array" ref="AF1375">_xlfn.IFS(Y1375=TRUE,"THREATENED",Z1375=TRUE,"THREATENED",AA1375=TRUE,"THREATENED",AE1375=TRUE,"THREATENED",TRUE,"")</f>
        <v/>
      </c>
      <c r="AH1375" t="s">
        <v>3671</v>
      </c>
      <c r="AI1375" t="b">
        <v>1</v>
      </c>
    </row>
    <row r="1376" spans="1:35" x14ac:dyDescent="0.3">
      <c r="A1376">
        <v>-73.96857095</v>
      </c>
      <c r="B1376">
        <v>40.774487700000002</v>
      </c>
      <c r="C1376" t="s">
        <v>3672</v>
      </c>
      <c r="D1376" t="s">
        <v>991</v>
      </c>
      <c r="E1376" t="str" cm="1">
        <f t="array" ref="E1376">_xlfn.IFS(D1376="05D", "Adjacent", D1376="07D", "Adjacent",D1376="06C","Adjacent",D1376="06E","Adjacent",TRUE,"")</f>
        <v/>
      </c>
      <c r="F1376" t="s">
        <v>34</v>
      </c>
      <c r="G1376">
        <v>10072018</v>
      </c>
      <c r="H1376" s="5">
        <v>7</v>
      </c>
      <c r="I1376" t="s">
        <v>54</v>
      </c>
      <c r="L1376" t="s">
        <v>35</v>
      </c>
      <c r="O1376" t="s">
        <v>50</v>
      </c>
      <c r="P1376" s="5">
        <v>45</v>
      </c>
      <c r="R1376" t="b">
        <v>0</v>
      </c>
      <c r="S1376" t="b">
        <v>0</v>
      </c>
      <c r="T1376" t="b">
        <v>0</v>
      </c>
      <c r="U1376" t="b">
        <v>1</v>
      </c>
      <c r="V1376" t="b">
        <v>0</v>
      </c>
      <c r="W1376" s="4" t="s">
        <v>3673</v>
      </c>
      <c r="X1376" t="b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str" cm="1">
        <f t="array" ref="AF1376">_xlfn.IFS(Y1376=TRUE,"THREATENED",Z1376=TRUE,"THREATENED",AA1376=TRUE,"THREATENED",AE1376=TRUE,"THREATENED",TRUE,"")</f>
        <v/>
      </c>
      <c r="AH1376" t="s">
        <v>3674</v>
      </c>
      <c r="AI1376" t="b">
        <v>0</v>
      </c>
    </row>
    <row r="1377" spans="1:35" x14ac:dyDescent="0.3">
      <c r="A1377">
        <v>-73.958002100000002</v>
      </c>
      <c r="B1377">
        <v>40.795514009999998</v>
      </c>
      <c r="C1377" t="s">
        <v>3675</v>
      </c>
      <c r="D1377" t="s">
        <v>405</v>
      </c>
      <c r="E1377" t="str" cm="1">
        <f t="array" ref="E1377">_xlfn.IFS(D1377="05D", "Adjacent", D1377="07D", "Adjacent",D1377="06C","Adjacent",D1377="06E","Adjacent",TRUE,"")</f>
        <v/>
      </c>
      <c r="F1377" t="s">
        <v>34</v>
      </c>
      <c r="G1377">
        <v>10142018</v>
      </c>
      <c r="H1377" s="5">
        <v>7</v>
      </c>
      <c r="I1377" t="s">
        <v>39</v>
      </c>
      <c r="J1377" t="s">
        <v>40</v>
      </c>
      <c r="L1377" t="s">
        <v>55</v>
      </c>
      <c r="O1377" t="s">
        <v>43</v>
      </c>
      <c r="P1377" s="5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1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1</v>
      </c>
      <c r="AF1377" t="str" cm="1">
        <f t="array" ref="AF1377">_xlfn.IFS(Y1377=TRUE,"THREATENED",Z1377=TRUE,"THREATENED",AA1377=TRUE,"THREATENED",AE1377=TRUE,"THREATENED",TRUE,"")</f>
        <v>THREATENED</v>
      </c>
      <c r="AH1377" t="s">
        <v>3676</v>
      </c>
      <c r="AI1377" t="b">
        <v>1</v>
      </c>
    </row>
    <row r="1378" spans="1:35" x14ac:dyDescent="0.3">
      <c r="A1378">
        <v>-73.967714670000007</v>
      </c>
      <c r="B1378">
        <v>40.778823129999999</v>
      </c>
      <c r="C1378" t="s">
        <v>3677</v>
      </c>
      <c r="D1378" t="s">
        <v>215</v>
      </c>
      <c r="E1378" t="str" cm="1">
        <f t="array" ref="E1378">_xlfn.IFS(D1378="05D", "Adjacent", D1378="07D", "Adjacent",D1378="06C","Adjacent",D1378="06E","Adjacent",TRUE,"")</f>
        <v/>
      </c>
      <c r="F1378" t="s">
        <v>48</v>
      </c>
      <c r="G1378">
        <v>10172018</v>
      </c>
      <c r="H1378" s="5">
        <v>7</v>
      </c>
      <c r="I1378" t="s">
        <v>39</v>
      </c>
      <c r="J1378" t="s">
        <v>40</v>
      </c>
      <c r="L1378" t="s">
        <v>55</v>
      </c>
      <c r="O1378" t="s">
        <v>43</v>
      </c>
      <c r="P1378" s="5" t="b">
        <v>0</v>
      </c>
      <c r="R1378" t="b">
        <v>0</v>
      </c>
      <c r="S1378" t="b">
        <v>1</v>
      </c>
      <c r="T1378" t="b">
        <v>0</v>
      </c>
      <c r="U1378" t="b">
        <v>0</v>
      </c>
      <c r="V1378" t="b">
        <v>0</v>
      </c>
      <c r="X1378" t="b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1</v>
      </c>
      <c r="AE1378" t="b">
        <v>0</v>
      </c>
      <c r="AF1378" t="str" cm="1">
        <f t="array" ref="AF1378">_xlfn.IFS(Y1378=TRUE,"THREATENED",Z1378=TRUE,"THREATENED",AA1378=TRUE,"THREATENED",AE1378=TRUE,"THREATENED",TRUE,"")</f>
        <v/>
      </c>
      <c r="AH1378" t="s">
        <v>3678</v>
      </c>
      <c r="AI1378" t="b">
        <v>1</v>
      </c>
    </row>
    <row r="1379" spans="1:35" x14ac:dyDescent="0.3">
      <c r="A1379">
        <v>-73.957865859999998</v>
      </c>
      <c r="B1379">
        <v>40.793371219999997</v>
      </c>
      <c r="C1379" t="s">
        <v>3679</v>
      </c>
      <c r="D1379" t="s">
        <v>493</v>
      </c>
      <c r="E1379" t="str" cm="1">
        <f t="array" ref="E1379">_xlfn.IFS(D1379="05D", "Adjacent", D1379="07D", "Adjacent",D1379="06C","Adjacent",D1379="06E","Adjacent",TRUE,"")</f>
        <v/>
      </c>
      <c r="F1379" t="s">
        <v>48</v>
      </c>
      <c r="G1379">
        <v>10202018</v>
      </c>
      <c r="H1379" s="5">
        <v>4</v>
      </c>
      <c r="I1379" t="s">
        <v>39</v>
      </c>
      <c r="J1379" t="s">
        <v>40</v>
      </c>
      <c r="K1379" t="s">
        <v>41</v>
      </c>
      <c r="L1379" t="s">
        <v>42</v>
      </c>
      <c r="O1379" t="s">
        <v>50</v>
      </c>
      <c r="P1379" s="5">
        <v>30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s="4" t="s">
        <v>3680</v>
      </c>
      <c r="X1379" t="b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1</v>
      </c>
      <c r="AE1379" t="b">
        <v>0</v>
      </c>
      <c r="AF1379" t="str" cm="1">
        <f t="array" ref="AF1379">_xlfn.IFS(Y1379=TRUE,"THREATENED",Z1379=TRUE,"THREATENED",AA1379=TRUE,"THREATENED",AE1379=TRUE,"THREATENED",TRUE,"")</f>
        <v/>
      </c>
      <c r="AH1379" t="s">
        <v>3681</v>
      </c>
      <c r="AI1379" t="b">
        <v>0</v>
      </c>
    </row>
    <row r="1380" spans="1:35" x14ac:dyDescent="0.3">
      <c r="A1380">
        <v>-73.964809070000001</v>
      </c>
      <c r="B1380">
        <v>40.790388210000003</v>
      </c>
      <c r="C1380" t="s">
        <v>3682</v>
      </c>
      <c r="D1380" t="s">
        <v>3394</v>
      </c>
      <c r="E1380" t="str" cm="1">
        <f t="array" ref="E1380">_xlfn.IFS(D1380="05D", "Adjacent", D1380="07D", "Adjacent",D1380="06C","Adjacent",D1380="06E","Adjacent",TRUE,"")</f>
        <v/>
      </c>
      <c r="F1380" t="s">
        <v>34</v>
      </c>
      <c r="G1380">
        <v>10192018</v>
      </c>
      <c r="H1380" s="5">
        <v>3</v>
      </c>
      <c r="I1380" t="s">
        <v>54</v>
      </c>
      <c r="J1380" t="s">
        <v>192</v>
      </c>
      <c r="K1380" t="s">
        <v>41</v>
      </c>
      <c r="L1380" t="s">
        <v>717</v>
      </c>
      <c r="O1380" t="s">
        <v>43</v>
      </c>
      <c r="P1380" s="5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X1380" t="b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1</v>
      </c>
      <c r="AD1380" t="b">
        <v>0</v>
      </c>
      <c r="AE1380" t="b">
        <v>1</v>
      </c>
      <c r="AF1380" t="str" cm="1">
        <f t="array" ref="AF1380">_xlfn.IFS(Y1380=TRUE,"THREATENED",Z1380=TRUE,"THREATENED",AA1380=TRUE,"THREATENED",AE1380=TRUE,"THREATENED",TRUE,"")</f>
        <v>THREATENED</v>
      </c>
      <c r="AG1380" t="s">
        <v>3683</v>
      </c>
      <c r="AH1380" t="s">
        <v>3684</v>
      </c>
      <c r="AI1380" t="b">
        <v>1</v>
      </c>
    </row>
    <row r="1381" spans="1:35" x14ac:dyDescent="0.3">
      <c r="A1381">
        <v>-73.968713410000007</v>
      </c>
      <c r="B1381">
        <v>40.781220789999999</v>
      </c>
      <c r="C1381" t="s">
        <v>3685</v>
      </c>
      <c r="D1381" t="s">
        <v>319</v>
      </c>
      <c r="E1381" t="str" cm="1">
        <f t="array" ref="E1381">_xlfn.IFS(D1381="05D", "Adjacent", D1381="07D", "Adjacent",D1381="06C","Adjacent",D1381="06E","Adjacent",TRUE,"")</f>
        <v/>
      </c>
      <c r="F1381" t="s">
        <v>34</v>
      </c>
      <c r="G1381">
        <v>10182018</v>
      </c>
      <c r="H1381" s="5">
        <v>3</v>
      </c>
      <c r="I1381" t="s">
        <v>39</v>
      </c>
      <c r="J1381" t="s">
        <v>40</v>
      </c>
      <c r="K1381" t="s">
        <v>41</v>
      </c>
      <c r="L1381" t="s">
        <v>42</v>
      </c>
      <c r="O1381" t="s">
        <v>43</v>
      </c>
      <c r="P1381" s="5" t="b">
        <v>0</v>
      </c>
      <c r="R1381" t="b">
        <v>0</v>
      </c>
      <c r="S1381" t="b">
        <v>1</v>
      </c>
      <c r="T1381" t="b">
        <v>0</v>
      </c>
      <c r="U1381" t="b">
        <v>0</v>
      </c>
      <c r="V1381" t="b">
        <v>0</v>
      </c>
      <c r="X1381" t="b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1</v>
      </c>
      <c r="AE1381" t="b">
        <v>0</v>
      </c>
      <c r="AF1381" t="str" cm="1">
        <f t="array" ref="AF1381">_xlfn.IFS(Y1381=TRUE,"THREATENED",Z1381=TRUE,"THREATENED",AA1381=TRUE,"THREATENED",AE1381=TRUE,"THREATENED",TRUE,"")</f>
        <v/>
      </c>
      <c r="AH1381" t="s">
        <v>3686</v>
      </c>
      <c r="AI1381" t="b">
        <v>1</v>
      </c>
    </row>
    <row r="1382" spans="1:35" x14ac:dyDescent="0.3">
      <c r="A1382">
        <v>-73.954882639999994</v>
      </c>
      <c r="B1382">
        <v>40.795947460000001</v>
      </c>
      <c r="C1382" t="s">
        <v>3687</v>
      </c>
      <c r="D1382" t="s">
        <v>1066</v>
      </c>
      <c r="E1382" t="str" cm="1">
        <f t="array" ref="E1382">_xlfn.IFS(D1382="05D", "Adjacent", D1382="07D", "Adjacent",D1382="06C","Adjacent",D1382="06E","Adjacent",TRUE,"")</f>
        <v/>
      </c>
      <c r="F1382" t="s">
        <v>48</v>
      </c>
      <c r="G1382">
        <v>10142018</v>
      </c>
      <c r="H1382" s="5">
        <v>5</v>
      </c>
      <c r="I1382" t="s">
        <v>54</v>
      </c>
      <c r="J1382" t="s">
        <v>41</v>
      </c>
      <c r="L1382" t="s">
        <v>49</v>
      </c>
      <c r="O1382" t="s">
        <v>50</v>
      </c>
      <c r="P1382" s="5">
        <v>2</v>
      </c>
      <c r="Q1382" t="s">
        <v>3688</v>
      </c>
      <c r="R1382" t="b">
        <v>1</v>
      </c>
      <c r="S1382" t="b">
        <v>0</v>
      </c>
      <c r="T1382" t="b">
        <v>1</v>
      </c>
      <c r="U1382" t="b">
        <v>0</v>
      </c>
      <c r="V1382" t="b">
        <v>1</v>
      </c>
      <c r="X1382" t="b">
        <v>0</v>
      </c>
      <c r="Y1382" t="b">
        <v>0</v>
      </c>
      <c r="Z1382" t="b">
        <v>0</v>
      </c>
      <c r="AA1382" t="b">
        <v>0</v>
      </c>
      <c r="AB1382" t="b">
        <v>1</v>
      </c>
      <c r="AC1382" t="b">
        <v>0</v>
      </c>
      <c r="AD1382" t="b">
        <v>1</v>
      </c>
      <c r="AE1382" t="b">
        <v>0</v>
      </c>
      <c r="AF1382" t="str" cm="1">
        <f t="array" ref="AF1382">_xlfn.IFS(Y1382=TRUE,"THREATENED",Z1382=TRUE,"THREATENED",AA1382=TRUE,"THREATENED",AE1382=TRUE,"THREATENED",TRUE,"")</f>
        <v/>
      </c>
      <c r="AH1382" t="s">
        <v>3689</v>
      </c>
      <c r="AI1382" t="b">
        <v>1</v>
      </c>
    </row>
    <row r="1383" spans="1:35" x14ac:dyDescent="0.3">
      <c r="A1383">
        <v>-73.971080150000006</v>
      </c>
      <c r="B1383">
        <v>40.776087250000003</v>
      </c>
      <c r="C1383" t="s">
        <v>3690</v>
      </c>
      <c r="D1383" t="s">
        <v>426</v>
      </c>
      <c r="E1383" t="str" cm="1">
        <f t="array" ref="E1383">_xlfn.IFS(D1383="05D", "Adjacent", D1383="07D", "Adjacent",D1383="06C","Adjacent",D1383="06E","Adjacent",TRUE,"")</f>
        <v/>
      </c>
      <c r="F1383" t="s">
        <v>48</v>
      </c>
      <c r="G1383">
        <v>10142018</v>
      </c>
      <c r="H1383" s="5">
        <v>3</v>
      </c>
      <c r="I1383" t="s">
        <v>54</v>
      </c>
      <c r="J1383" t="s">
        <v>40</v>
      </c>
      <c r="K1383" t="s">
        <v>84</v>
      </c>
      <c r="L1383" t="s">
        <v>103</v>
      </c>
      <c r="O1383" t="s">
        <v>50</v>
      </c>
      <c r="P1383" s="5">
        <v>2</v>
      </c>
      <c r="R1383" t="b">
        <v>0</v>
      </c>
      <c r="S1383" t="b">
        <v>1</v>
      </c>
      <c r="T1383" t="b">
        <v>1</v>
      </c>
      <c r="U1383" t="b">
        <v>1</v>
      </c>
      <c r="V1383" t="b">
        <v>0</v>
      </c>
      <c r="X1383" t="b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1</v>
      </c>
      <c r="AF1383" t="str" cm="1">
        <f t="array" ref="AF1383">_xlfn.IFS(Y1383=TRUE,"THREATENED",Z1383=TRUE,"THREATENED",AA1383=TRUE,"THREATENED",AE1383=TRUE,"THREATENED",TRUE,"")</f>
        <v>THREATENED</v>
      </c>
      <c r="AH1383" t="s">
        <v>3691</v>
      </c>
      <c r="AI1383" t="b">
        <v>1</v>
      </c>
    </row>
    <row r="1384" spans="1:35" x14ac:dyDescent="0.3">
      <c r="A1384">
        <v>-73.9704677</v>
      </c>
      <c r="B1384">
        <v>40.778686010000001</v>
      </c>
      <c r="C1384" t="s">
        <v>3692</v>
      </c>
      <c r="D1384" t="s">
        <v>116</v>
      </c>
      <c r="E1384" t="str" cm="1">
        <f t="array" ref="E1384">_xlfn.IFS(D1384="05D", "Adjacent", D1384="07D", "Adjacent",D1384="06C","Adjacent",D1384="06E","Adjacent",TRUE,"")</f>
        <v/>
      </c>
      <c r="F1384" t="s">
        <v>34</v>
      </c>
      <c r="G1384">
        <v>10182018</v>
      </c>
      <c r="H1384" s="5">
        <v>2</v>
      </c>
      <c r="I1384" t="s">
        <v>39</v>
      </c>
      <c r="J1384" t="s">
        <v>40</v>
      </c>
      <c r="K1384" t="s">
        <v>117</v>
      </c>
      <c r="L1384" t="s">
        <v>118</v>
      </c>
      <c r="O1384" t="s">
        <v>50</v>
      </c>
      <c r="P1384" s="5">
        <v>6</v>
      </c>
      <c r="R1384" t="b">
        <v>0</v>
      </c>
      <c r="S1384" t="b">
        <v>1</v>
      </c>
      <c r="T1384" t="b">
        <v>0</v>
      </c>
      <c r="U1384" t="b">
        <v>1</v>
      </c>
      <c r="V1384" t="b">
        <v>1</v>
      </c>
      <c r="X1384" t="b">
        <v>0</v>
      </c>
      <c r="Y1384" t="b">
        <v>0</v>
      </c>
      <c r="Z1384" t="b">
        <v>0</v>
      </c>
      <c r="AA1384" t="b">
        <v>0</v>
      </c>
      <c r="AB1384" t="b">
        <v>1</v>
      </c>
      <c r="AC1384" t="b">
        <v>0</v>
      </c>
      <c r="AD1384" t="b">
        <v>1</v>
      </c>
      <c r="AE1384" t="b">
        <v>0</v>
      </c>
      <c r="AF1384" t="str" cm="1">
        <f t="array" ref="AF1384">_xlfn.IFS(Y1384=TRUE,"THREATENED",Z1384=TRUE,"THREATENED",AA1384=TRUE,"THREATENED",AE1384=TRUE,"THREATENED",TRUE,"")</f>
        <v/>
      </c>
      <c r="AH1384" t="s">
        <v>3693</v>
      </c>
      <c r="AI1384" t="b">
        <v>1</v>
      </c>
    </row>
    <row r="1385" spans="1:35" x14ac:dyDescent="0.3">
      <c r="A1385">
        <v>-73.96552337</v>
      </c>
      <c r="B1385">
        <v>40.77927373</v>
      </c>
      <c r="C1385" t="s">
        <v>3694</v>
      </c>
      <c r="D1385" t="s">
        <v>520</v>
      </c>
      <c r="E1385" t="str" cm="1">
        <f t="array" ref="E1385">_xlfn.IFS(D1385="05D", "Adjacent", D1385="07D", "Adjacent",D1385="06C","Adjacent",D1385="06E","Adjacent",TRUE,"")</f>
        <v/>
      </c>
      <c r="F1385" t="s">
        <v>48</v>
      </c>
      <c r="G1385">
        <v>10142018</v>
      </c>
      <c r="H1385" s="5">
        <v>1</v>
      </c>
      <c r="I1385" t="s">
        <v>54</v>
      </c>
      <c r="J1385" t="s">
        <v>40</v>
      </c>
      <c r="K1385" t="s">
        <v>84</v>
      </c>
      <c r="L1385" t="s">
        <v>103</v>
      </c>
      <c r="O1385" t="s">
        <v>50</v>
      </c>
      <c r="P1385" s="5">
        <v>10</v>
      </c>
      <c r="R1385" t="b">
        <v>0</v>
      </c>
      <c r="S1385" t="b">
        <v>0</v>
      </c>
      <c r="T1385" t="b">
        <v>1</v>
      </c>
      <c r="U1385" t="b">
        <v>0</v>
      </c>
      <c r="V1385" t="b">
        <v>0</v>
      </c>
      <c r="X1385" t="b">
        <v>1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1</v>
      </c>
      <c r="AE1385" t="b">
        <v>0</v>
      </c>
      <c r="AF1385" t="str" cm="1">
        <f t="array" ref="AF1385">_xlfn.IFS(Y1385=TRUE,"THREATENED",Z1385=TRUE,"THREATENED",AA1385=TRUE,"THREATENED",AE1385=TRUE,"THREATENED",TRUE,"")</f>
        <v/>
      </c>
      <c r="AG1385" t="s">
        <v>3695</v>
      </c>
      <c r="AH1385" t="s">
        <v>3696</v>
      </c>
      <c r="AI1385" t="b">
        <v>1</v>
      </c>
    </row>
    <row r="1386" spans="1:35" x14ac:dyDescent="0.3">
      <c r="A1386">
        <v>-73.960280800000007</v>
      </c>
      <c r="B1386">
        <v>40.79061308</v>
      </c>
      <c r="C1386" t="s">
        <v>3697</v>
      </c>
      <c r="D1386" t="s">
        <v>75</v>
      </c>
      <c r="E1386" t="str" cm="1">
        <f t="array" ref="E1386">_xlfn.IFS(D1386="05D", "Adjacent", D1386="07D", "Adjacent",D1386="06C","Adjacent",D1386="06E","Adjacent",TRUE,"")</f>
        <v/>
      </c>
      <c r="F1386" t="s">
        <v>48</v>
      </c>
      <c r="G1386">
        <v>10072018</v>
      </c>
      <c r="H1386" s="5">
        <v>14</v>
      </c>
      <c r="I1386" t="s">
        <v>39</v>
      </c>
      <c r="J1386" t="s">
        <v>40</v>
      </c>
      <c r="L1386" t="s">
        <v>55</v>
      </c>
      <c r="O1386" t="s">
        <v>50</v>
      </c>
      <c r="P1386" s="5">
        <v>50</v>
      </c>
      <c r="Q1386" t="s">
        <v>3698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s="4" t="s">
        <v>3699</v>
      </c>
      <c r="X1386" t="b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1</v>
      </c>
      <c r="AF1386" t="str" cm="1">
        <f t="array" ref="AF1386">_xlfn.IFS(Y1386=TRUE,"THREATENED",Z1386=TRUE,"THREATENED",AA1386=TRUE,"THREATENED",AE1386=TRUE,"THREATENED",TRUE,"")</f>
        <v>THREATENED</v>
      </c>
      <c r="AH1386" t="s">
        <v>3700</v>
      </c>
      <c r="AI1386" t="b">
        <v>0</v>
      </c>
    </row>
    <row r="1387" spans="1:35" x14ac:dyDescent="0.3">
      <c r="A1387">
        <v>-73.970442879999993</v>
      </c>
      <c r="B1387">
        <v>40.776375559999998</v>
      </c>
      <c r="C1387" t="s">
        <v>3701</v>
      </c>
      <c r="D1387" t="s">
        <v>121</v>
      </c>
      <c r="E1387" t="str" cm="1">
        <f t="array" ref="E1387">_xlfn.IFS(D1387="05D", "Adjacent", D1387="07D", "Adjacent",D1387="06C","Adjacent",D1387="06E","Adjacent",TRUE,"")</f>
        <v/>
      </c>
      <c r="F1387" t="s">
        <v>48</v>
      </c>
      <c r="G1387">
        <v>10082018</v>
      </c>
      <c r="H1387" s="5">
        <v>22</v>
      </c>
      <c r="I1387" t="s">
        <v>39</v>
      </c>
      <c r="J1387" t="s">
        <v>40</v>
      </c>
      <c r="L1387" t="s">
        <v>55</v>
      </c>
      <c r="O1387" t="s">
        <v>43</v>
      </c>
      <c r="P1387" s="5" t="b">
        <v>0</v>
      </c>
      <c r="R1387" t="b">
        <v>0</v>
      </c>
      <c r="S1387" t="b">
        <v>0</v>
      </c>
      <c r="T1387" t="b">
        <v>0</v>
      </c>
      <c r="U1387" t="b">
        <v>1</v>
      </c>
      <c r="V1387" t="b">
        <v>1</v>
      </c>
      <c r="W1387" s="4" t="s">
        <v>521</v>
      </c>
      <c r="X1387" t="b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1</v>
      </c>
      <c r="AE1387" t="b">
        <v>0</v>
      </c>
      <c r="AF1387" t="str" cm="1">
        <f t="array" ref="AF1387">_xlfn.IFS(Y1387=TRUE,"THREATENED",Z1387=TRUE,"THREATENED",AA1387=TRUE,"THREATENED",AE1387=TRUE,"THREATENED",TRUE,"")</f>
        <v/>
      </c>
      <c r="AH1387" t="s">
        <v>3702</v>
      </c>
      <c r="AI1387" t="b">
        <v>0</v>
      </c>
    </row>
    <row r="1388" spans="1:35" x14ac:dyDescent="0.3">
      <c r="A1388">
        <v>-73.977349579999995</v>
      </c>
      <c r="B1388">
        <v>40.766455989999997</v>
      </c>
      <c r="C1388" t="s">
        <v>3703</v>
      </c>
      <c r="D1388" t="s">
        <v>2590</v>
      </c>
      <c r="E1388" t="str" cm="1">
        <f t="array" ref="E1388">_xlfn.IFS(D1388="05D", "Adjacent", D1388="07D", "Adjacent",D1388="06C","Adjacent",D1388="06E","Adjacent",TRUE,"")</f>
        <v/>
      </c>
      <c r="F1388" t="s">
        <v>48</v>
      </c>
      <c r="G1388">
        <v>10062018</v>
      </c>
      <c r="H1388" s="5">
        <v>5</v>
      </c>
      <c r="I1388" t="s">
        <v>39</v>
      </c>
      <c r="J1388" t="s">
        <v>40</v>
      </c>
      <c r="K1388" t="s">
        <v>41</v>
      </c>
      <c r="L1388" t="s">
        <v>42</v>
      </c>
      <c r="O1388" t="s">
        <v>50</v>
      </c>
      <c r="P1388" s="5">
        <v>20</v>
      </c>
      <c r="R1388" t="b">
        <v>0</v>
      </c>
      <c r="S1388" t="b">
        <v>0</v>
      </c>
      <c r="T1388" t="b">
        <v>1</v>
      </c>
      <c r="U1388" t="b">
        <v>0</v>
      </c>
      <c r="V1388" t="b">
        <v>0</v>
      </c>
      <c r="X1388" t="b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1</v>
      </c>
      <c r="AE1388" t="b">
        <v>0</v>
      </c>
      <c r="AF1388" t="str" cm="1">
        <f t="array" ref="AF1388">_xlfn.IFS(Y1388=TRUE,"THREATENED",Z1388=TRUE,"THREATENED",AA1388=TRUE,"THREATENED",AE1388=TRUE,"THREATENED",TRUE,"")</f>
        <v/>
      </c>
      <c r="AH1388" t="s">
        <v>3704</v>
      </c>
      <c r="AI1388" t="b">
        <v>1</v>
      </c>
    </row>
    <row r="1389" spans="1:35" x14ac:dyDescent="0.3">
      <c r="A1389">
        <v>-73.968120209999995</v>
      </c>
      <c r="B1389">
        <v>40.77439794</v>
      </c>
      <c r="C1389" t="s">
        <v>3705</v>
      </c>
      <c r="D1389" t="s">
        <v>2019</v>
      </c>
      <c r="E1389" t="str" cm="1">
        <f t="array" ref="E1389">_xlfn.IFS(D1389="05D", "Adjacent", D1389="07D", "Adjacent",D1389="06C","Adjacent",D1389="06E","Adjacent",TRUE,"")</f>
        <v/>
      </c>
      <c r="F1389" t="s">
        <v>34</v>
      </c>
      <c r="G1389">
        <v>10082018</v>
      </c>
      <c r="H1389" s="5">
        <v>4</v>
      </c>
      <c r="I1389" t="s">
        <v>39</v>
      </c>
      <c r="J1389" t="s">
        <v>40</v>
      </c>
      <c r="K1389" t="s">
        <v>41</v>
      </c>
      <c r="L1389" t="s">
        <v>42</v>
      </c>
      <c r="O1389" t="s">
        <v>43</v>
      </c>
      <c r="P1389" s="5" t="b">
        <v>0</v>
      </c>
      <c r="Q1389" t="s">
        <v>3706</v>
      </c>
      <c r="R1389" t="b">
        <v>0</v>
      </c>
      <c r="S1389" t="b">
        <v>0</v>
      </c>
      <c r="T1389" t="b">
        <v>0</v>
      </c>
      <c r="U1389" t="b">
        <v>0</v>
      </c>
      <c r="V1389" t="b">
        <v>1</v>
      </c>
      <c r="X1389" t="b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1</v>
      </c>
      <c r="AE1389" t="b">
        <v>0</v>
      </c>
      <c r="AF1389" t="str" cm="1">
        <f t="array" ref="AF1389">_xlfn.IFS(Y1389=TRUE,"THREATENED",Z1389=TRUE,"THREATENED",AA1389=TRUE,"THREATENED",AE1389=TRUE,"THREATENED",TRUE,"")</f>
        <v/>
      </c>
      <c r="AH1389" t="s">
        <v>3707</v>
      </c>
      <c r="AI1389" t="b">
        <v>1</v>
      </c>
    </row>
    <row r="1390" spans="1:35" x14ac:dyDescent="0.3">
      <c r="A1390">
        <v>-73.974500989999996</v>
      </c>
      <c r="B1390">
        <v>40.774157410000001</v>
      </c>
      <c r="C1390" t="s">
        <v>3708</v>
      </c>
      <c r="D1390" t="s">
        <v>845</v>
      </c>
      <c r="E1390" t="str" cm="1">
        <f t="array" ref="E1390">_xlfn.IFS(D1390="05D", "Adjacent", D1390="07D", "Adjacent",D1390="06C","Adjacent",D1390="06E","Adjacent",TRUE,"")</f>
        <v/>
      </c>
      <c r="F1390" t="s">
        <v>48</v>
      </c>
      <c r="G1390">
        <v>10182018</v>
      </c>
      <c r="H1390" s="5">
        <v>1</v>
      </c>
      <c r="I1390" t="s">
        <v>39</v>
      </c>
      <c r="J1390" t="s">
        <v>40</v>
      </c>
      <c r="L1390" t="s">
        <v>55</v>
      </c>
      <c r="O1390" t="s">
        <v>50</v>
      </c>
      <c r="P1390" s="5">
        <v>5</v>
      </c>
      <c r="R1390" t="b">
        <v>0</v>
      </c>
      <c r="S1390" t="b">
        <v>0</v>
      </c>
      <c r="T1390" t="b">
        <v>1</v>
      </c>
      <c r="U1390" t="b">
        <v>0</v>
      </c>
      <c r="V1390" t="b">
        <v>0</v>
      </c>
      <c r="X1390" t="b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1</v>
      </c>
      <c r="AE1390" t="b">
        <v>0</v>
      </c>
      <c r="AF1390" t="str" cm="1">
        <f t="array" ref="AF1390">_xlfn.IFS(Y1390=TRUE,"THREATENED",Z1390=TRUE,"THREATENED",AA1390=TRUE,"THREATENED",AE1390=TRUE,"THREATENED",TRUE,"")</f>
        <v/>
      </c>
      <c r="AH1390" t="s">
        <v>3709</v>
      </c>
      <c r="AI1390" t="b">
        <v>1</v>
      </c>
    </row>
    <row r="1391" spans="1:35" x14ac:dyDescent="0.3">
      <c r="A1391">
        <v>-73.976163260000007</v>
      </c>
      <c r="B1391">
        <v>40.774108560000002</v>
      </c>
      <c r="C1391" t="s">
        <v>3710</v>
      </c>
      <c r="D1391" t="s">
        <v>802</v>
      </c>
      <c r="E1391" t="str" cm="1">
        <f t="array" ref="E1391">_xlfn.IFS(D1391="05D", "Adjacent", D1391="07D", "Adjacent",D1391="06C","Adjacent",D1391="06E","Adjacent",TRUE,"")</f>
        <v/>
      </c>
      <c r="F1391" t="s">
        <v>34</v>
      </c>
      <c r="G1391">
        <v>10132018</v>
      </c>
      <c r="H1391" s="5">
        <v>5</v>
      </c>
      <c r="I1391" t="s">
        <v>54</v>
      </c>
      <c r="J1391" t="s">
        <v>40</v>
      </c>
      <c r="K1391" t="s">
        <v>84</v>
      </c>
      <c r="L1391" t="s">
        <v>103</v>
      </c>
      <c r="O1391" t="s">
        <v>43</v>
      </c>
      <c r="P1391" s="5" t="b">
        <v>0</v>
      </c>
      <c r="R1391" t="b">
        <v>1</v>
      </c>
      <c r="S1391" t="b">
        <v>0</v>
      </c>
      <c r="T1391" t="b">
        <v>0</v>
      </c>
      <c r="U1391" t="b">
        <v>0</v>
      </c>
      <c r="V1391" t="b">
        <v>0</v>
      </c>
      <c r="X1391" t="b">
        <v>0</v>
      </c>
      <c r="Y1391" t="b">
        <v>0</v>
      </c>
      <c r="Z1391" t="b">
        <v>0</v>
      </c>
      <c r="AA1391" t="b">
        <v>1</v>
      </c>
      <c r="AB1391" t="b">
        <v>0</v>
      </c>
      <c r="AC1391" t="b">
        <v>0</v>
      </c>
      <c r="AD1391" t="b">
        <v>1</v>
      </c>
      <c r="AE1391" t="b">
        <v>0</v>
      </c>
      <c r="AF1391" t="str" cm="1">
        <f t="array" ref="AF1391">_xlfn.IFS(Y1391=TRUE,"THREATENED",Z1391=TRUE,"THREATENED",AA1391=TRUE,"THREATENED",AE1391=TRUE,"THREATENED",TRUE,"")</f>
        <v>THREATENED</v>
      </c>
      <c r="AH1391" t="s">
        <v>3711</v>
      </c>
      <c r="AI1391" t="b">
        <v>1</v>
      </c>
    </row>
    <row r="1392" spans="1:35" x14ac:dyDescent="0.3">
      <c r="A1392">
        <v>-73.970066669999994</v>
      </c>
      <c r="B1392">
        <v>40.7742857</v>
      </c>
      <c r="C1392" t="s">
        <v>3712</v>
      </c>
      <c r="D1392" t="s">
        <v>655</v>
      </c>
      <c r="E1392" t="str" cm="1">
        <f t="array" ref="E1392">_xlfn.IFS(D1392="05D", "Adjacent", D1392="07D", "Adjacent",D1392="06C","Adjacent",D1392="06E","Adjacent",TRUE,"")</f>
        <v/>
      </c>
      <c r="F1392" t="s">
        <v>34</v>
      </c>
      <c r="G1392">
        <v>10072018</v>
      </c>
      <c r="H1392" s="5">
        <v>8</v>
      </c>
      <c r="I1392" t="s">
        <v>39</v>
      </c>
      <c r="J1392" t="s">
        <v>40</v>
      </c>
      <c r="K1392" t="s">
        <v>41</v>
      </c>
      <c r="L1392" t="s">
        <v>42</v>
      </c>
      <c r="O1392" t="s">
        <v>43</v>
      </c>
      <c r="P1392" s="5" t="b">
        <v>0</v>
      </c>
      <c r="R1392" t="b">
        <v>0</v>
      </c>
      <c r="S1392" t="b">
        <v>0</v>
      </c>
      <c r="T1392" t="b">
        <v>0</v>
      </c>
      <c r="U1392" t="b">
        <v>1</v>
      </c>
      <c r="V1392" t="b">
        <v>1</v>
      </c>
      <c r="X1392" t="b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str" cm="1">
        <f t="array" ref="AF1392">_xlfn.IFS(Y1392=TRUE,"THREATENED",Z1392=TRUE,"THREATENED",AA1392=TRUE,"THREATENED",AE1392=TRUE,"THREATENED",TRUE,"")</f>
        <v/>
      </c>
      <c r="AG1392" t="s">
        <v>656</v>
      </c>
      <c r="AH1392" t="s">
        <v>3713</v>
      </c>
      <c r="AI1392" t="b">
        <v>1</v>
      </c>
    </row>
    <row r="1393" spans="1:35" x14ac:dyDescent="0.3">
      <c r="A1393">
        <v>-73.958937160000005</v>
      </c>
      <c r="B1393">
        <v>40.795981249999997</v>
      </c>
      <c r="C1393" t="s">
        <v>3714</v>
      </c>
      <c r="D1393" t="s">
        <v>928</v>
      </c>
      <c r="E1393" t="str" cm="1">
        <f t="array" ref="E1393">_xlfn.IFS(D1393="05D", "Adjacent", D1393="07D", "Adjacent",D1393="06C","Adjacent",D1393="06E","Adjacent",TRUE,"")</f>
        <v/>
      </c>
      <c r="F1393" t="s">
        <v>34</v>
      </c>
      <c r="G1393">
        <v>10132018</v>
      </c>
      <c r="H1393" s="5">
        <v>4</v>
      </c>
      <c r="I1393" t="s">
        <v>39</v>
      </c>
      <c r="J1393" t="s">
        <v>40</v>
      </c>
      <c r="K1393" t="s">
        <v>84</v>
      </c>
      <c r="L1393" t="s">
        <v>103</v>
      </c>
      <c r="R1393" t="b">
        <v>0</v>
      </c>
      <c r="S1393" t="b">
        <v>0</v>
      </c>
      <c r="T1393" t="b">
        <v>0</v>
      </c>
      <c r="U1393" t="b">
        <v>0</v>
      </c>
      <c r="V1393" t="b">
        <v>1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1</v>
      </c>
      <c r="AE1393" t="b">
        <v>0</v>
      </c>
      <c r="AF1393" t="str" cm="1">
        <f t="array" ref="AF1393">_xlfn.IFS(Y1393=TRUE,"THREATENED",Z1393=TRUE,"THREATENED",AA1393=TRUE,"THREATENED",AE1393=TRUE,"THREATENED",TRUE,"")</f>
        <v/>
      </c>
      <c r="AH1393" t="s">
        <v>3715</v>
      </c>
      <c r="AI1393" t="b">
        <v>1</v>
      </c>
    </row>
    <row r="1394" spans="1:35" x14ac:dyDescent="0.3">
      <c r="A1394">
        <v>-73.970477860000003</v>
      </c>
      <c r="B1394">
        <v>40.778311909999999</v>
      </c>
      <c r="C1394" t="s">
        <v>3719</v>
      </c>
      <c r="D1394" t="s">
        <v>554</v>
      </c>
      <c r="E1394" t="str" cm="1">
        <f t="array" ref="E1394">_xlfn.IFS(D1394="05D", "Adjacent", D1394="07D", "Adjacent",D1394="06C","Adjacent",D1394="06E","Adjacent",TRUE,"")</f>
        <v/>
      </c>
      <c r="F1394" t="s">
        <v>48</v>
      </c>
      <c r="G1394">
        <v>10072018</v>
      </c>
      <c r="H1394" s="5">
        <v>5</v>
      </c>
      <c r="I1394" t="s">
        <v>39</v>
      </c>
      <c r="L1394" t="s">
        <v>35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X1394" t="b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str" cm="1">
        <f t="array" ref="AF1394">_xlfn.IFS(Y1394=TRUE,"THREATENED",Z1394=TRUE,"THREATENED",AA1394=TRUE,"THREATENED",AE1394=TRUE,"THREATENED",TRUE,"")</f>
        <v/>
      </c>
      <c r="AH1394" t="s">
        <v>3720</v>
      </c>
      <c r="AI1394" t="b">
        <v>1</v>
      </c>
    </row>
    <row r="1395" spans="1:35" x14ac:dyDescent="0.3">
      <c r="A1395">
        <v>-73.97323016</v>
      </c>
      <c r="B1395">
        <v>40.768982450000003</v>
      </c>
      <c r="C1395" t="s">
        <v>3721</v>
      </c>
      <c r="D1395" t="s">
        <v>264</v>
      </c>
      <c r="E1395" t="str" cm="1">
        <f t="array" ref="E1395">_xlfn.IFS(D1395="05D", "Adjacent", D1395="07D", "Adjacent",D1395="06C","Adjacent",D1395="06E","Adjacent",TRUE,"")</f>
        <v/>
      </c>
      <c r="F1395" t="s">
        <v>48</v>
      </c>
      <c r="G1395">
        <v>10072018</v>
      </c>
      <c r="H1395" s="5">
        <v>1</v>
      </c>
      <c r="I1395" t="s">
        <v>39</v>
      </c>
      <c r="J1395" t="s">
        <v>40</v>
      </c>
      <c r="K1395" t="s">
        <v>41</v>
      </c>
      <c r="L1395" t="s">
        <v>42</v>
      </c>
      <c r="O1395" t="s">
        <v>50</v>
      </c>
      <c r="P1395" s="5">
        <v>5</v>
      </c>
      <c r="Q1395" t="s">
        <v>754</v>
      </c>
      <c r="R1395" t="b">
        <v>1</v>
      </c>
      <c r="S1395" t="b">
        <v>0</v>
      </c>
      <c r="T1395" t="b">
        <v>0</v>
      </c>
      <c r="U1395" t="b">
        <v>1</v>
      </c>
      <c r="V1395" t="b">
        <v>0</v>
      </c>
      <c r="X1395" t="b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str" cm="1">
        <f t="array" ref="AF1395">_xlfn.IFS(Y1395=TRUE,"THREATENED",Z1395=TRUE,"THREATENED",AA1395=TRUE,"THREATENED",AE1395=TRUE,"THREATENED",TRUE,"")</f>
        <v/>
      </c>
      <c r="AH1395" t="s">
        <v>3722</v>
      </c>
      <c r="AI1395" t="b">
        <v>1</v>
      </c>
    </row>
    <row r="1396" spans="1:35" x14ac:dyDescent="0.3">
      <c r="A1396">
        <v>-73.958154469999997</v>
      </c>
      <c r="B1396">
        <v>40.795808129999998</v>
      </c>
      <c r="C1396" t="s">
        <v>3723</v>
      </c>
      <c r="D1396" t="s">
        <v>928</v>
      </c>
      <c r="E1396" t="str" cm="1">
        <f t="array" ref="E1396">_xlfn.IFS(D1396="05D", "Adjacent", D1396="07D", "Adjacent",D1396="06C","Adjacent",D1396="06E","Adjacent",TRUE,"")</f>
        <v/>
      </c>
      <c r="F1396" t="s">
        <v>34</v>
      </c>
      <c r="G1396">
        <v>10132018</v>
      </c>
      <c r="H1396" s="5">
        <v>2</v>
      </c>
      <c r="I1396" t="s">
        <v>39</v>
      </c>
      <c r="J1396" t="s">
        <v>40</v>
      </c>
      <c r="K1396" t="s">
        <v>117</v>
      </c>
      <c r="L1396" t="s">
        <v>118</v>
      </c>
      <c r="O1396" t="s">
        <v>43</v>
      </c>
      <c r="P1396" s="5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1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1</v>
      </c>
      <c r="AE1396" t="b">
        <v>0</v>
      </c>
      <c r="AF1396" t="str" cm="1">
        <f t="array" ref="AF1396">_xlfn.IFS(Y1396=TRUE,"THREATENED",Z1396=TRUE,"THREATENED",AA1396=TRUE,"THREATENED",AE1396=TRUE,"THREATENED",TRUE,"")</f>
        <v/>
      </c>
      <c r="AH1396" t="s">
        <v>3724</v>
      </c>
      <c r="AI1396" t="b">
        <v>1</v>
      </c>
    </row>
    <row r="1397" spans="1:35" x14ac:dyDescent="0.3">
      <c r="A1397">
        <v>-73.958791329999997</v>
      </c>
      <c r="B1397">
        <v>40.796170760000003</v>
      </c>
      <c r="C1397" t="s">
        <v>3725</v>
      </c>
      <c r="D1397" t="s">
        <v>191</v>
      </c>
      <c r="E1397" t="str" cm="1">
        <f t="array" ref="E1397">_xlfn.IFS(D1397="05D", "Adjacent", D1397="07D", "Adjacent",D1397="06C","Adjacent",D1397="06E","Adjacent",TRUE,"")</f>
        <v/>
      </c>
      <c r="F1397" t="s">
        <v>48</v>
      </c>
      <c r="G1397">
        <v>10192018</v>
      </c>
      <c r="H1397" s="5">
        <v>11</v>
      </c>
      <c r="I1397" t="s">
        <v>39</v>
      </c>
      <c r="J1397" t="s">
        <v>40</v>
      </c>
      <c r="K1397" t="s">
        <v>84</v>
      </c>
      <c r="L1397" t="s">
        <v>103</v>
      </c>
      <c r="O1397" t="s">
        <v>50</v>
      </c>
      <c r="P1397" s="5">
        <v>20</v>
      </c>
      <c r="R1397" t="b">
        <v>1</v>
      </c>
      <c r="S1397" t="b">
        <v>0</v>
      </c>
      <c r="T1397" t="b">
        <v>1</v>
      </c>
      <c r="U1397" t="b">
        <v>1</v>
      </c>
      <c r="V1397" t="b">
        <v>0</v>
      </c>
      <c r="X1397" t="b">
        <v>1</v>
      </c>
      <c r="Y1397" t="b">
        <v>0</v>
      </c>
      <c r="Z1397" t="b">
        <v>0</v>
      </c>
      <c r="AA1397" t="b">
        <v>0</v>
      </c>
      <c r="AB1397" t="b">
        <v>1</v>
      </c>
      <c r="AC1397" t="b">
        <v>0</v>
      </c>
      <c r="AD1397" t="b">
        <v>0</v>
      </c>
      <c r="AE1397" t="b">
        <v>1</v>
      </c>
      <c r="AF1397" t="str" cm="1">
        <f t="array" ref="AF1397">_xlfn.IFS(Y1397=TRUE,"THREATENED",Z1397=TRUE,"THREATENED",AA1397=TRUE,"THREATENED",AE1397=TRUE,"THREATENED",TRUE,"")</f>
        <v>THREATENED</v>
      </c>
      <c r="AH1397" t="s">
        <v>3726</v>
      </c>
      <c r="AI1397" t="b">
        <v>1</v>
      </c>
    </row>
    <row r="1398" spans="1:35" x14ac:dyDescent="0.3">
      <c r="A1398">
        <v>-73.980283999999997</v>
      </c>
      <c r="B1398">
        <v>40.767859909999999</v>
      </c>
      <c r="C1398" t="s">
        <v>3727</v>
      </c>
      <c r="D1398" t="s">
        <v>855</v>
      </c>
      <c r="E1398" t="str" cm="1">
        <f t="array" ref="E1398">_xlfn.IFS(D1398="05D", "Adjacent", D1398="07D", "Adjacent",D1398="06C","Adjacent",D1398="06E","Adjacent",TRUE,"")</f>
        <v/>
      </c>
      <c r="F1398" t="s">
        <v>34</v>
      </c>
      <c r="G1398">
        <v>10192018</v>
      </c>
      <c r="H1398" s="5">
        <v>4</v>
      </c>
      <c r="I1398" t="s">
        <v>54</v>
      </c>
      <c r="J1398" t="s">
        <v>40</v>
      </c>
      <c r="K1398" t="s">
        <v>84</v>
      </c>
      <c r="L1398" t="s">
        <v>103</v>
      </c>
      <c r="O1398" t="s">
        <v>50</v>
      </c>
      <c r="P1398" s="5">
        <v>25</v>
      </c>
      <c r="Q1398" t="s">
        <v>466</v>
      </c>
      <c r="R1398" t="b">
        <v>0</v>
      </c>
      <c r="S1398" t="b">
        <v>1</v>
      </c>
      <c r="T1398" t="b">
        <v>0</v>
      </c>
      <c r="U1398" t="b">
        <v>0</v>
      </c>
      <c r="V1398" t="b">
        <v>0</v>
      </c>
      <c r="X1398" t="b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str" cm="1">
        <f t="array" ref="AF1398">_xlfn.IFS(Y1398=TRUE,"THREATENED",Z1398=TRUE,"THREATENED",AA1398=TRUE,"THREATENED",AE1398=TRUE,"THREATENED",TRUE,"")</f>
        <v/>
      </c>
      <c r="AH1398" t="s">
        <v>3728</v>
      </c>
      <c r="AI1398" t="b">
        <v>1</v>
      </c>
    </row>
    <row r="1399" spans="1:35" x14ac:dyDescent="0.3">
      <c r="A1399">
        <v>-73.959467630000006</v>
      </c>
      <c r="B1399">
        <v>40.798445739999998</v>
      </c>
      <c r="C1399" t="s">
        <v>3729</v>
      </c>
      <c r="D1399" t="s">
        <v>591</v>
      </c>
      <c r="E1399" t="str" cm="1">
        <f t="array" ref="E1399">_xlfn.IFS(D1399="05D", "Adjacent", D1399="07D", "Adjacent",D1399="06C","Adjacent",D1399="06E","Adjacent",TRUE,"")</f>
        <v/>
      </c>
      <c r="F1399" t="s">
        <v>48</v>
      </c>
      <c r="G1399">
        <v>10132018</v>
      </c>
      <c r="H1399" s="5">
        <v>1</v>
      </c>
      <c r="I1399" t="s">
        <v>54</v>
      </c>
      <c r="J1399" t="s">
        <v>41</v>
      </c>
      <c r="K1399" t="s">
        <v>135</v>
      </c>
      <c r="L1399" t="s">
        <v>136</v>
      </c>
      <c r="O1399" t="s">
        <v>43</v>
      </c>
      <c r="P1399" s="5" t="b">
        <v>0</v>
      </c>
      <c r="R1399" t="b">
        <v>1</v>
      </c>
      <c r="S1399" t="b">
        <v>0</v>
      </c>
      <c r="T1399" t="b">
        <v>0</v>
      </c>
      <c r="U1399" t="b">
        <v>1</v>
      </c>
      <c r="V1399" t="b">
        <v>1</v>
      </c>
      <c r="X1399" t="b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1</v>
      </c>
      <c r="AF1399" t="str" cm="1">
        <f t="array" ref="AF1399">_xlfn.IFS(Y1399=TRUE,"THREATENED",Z1399=TRUE,"THREATENED",AA1399=TRUE,"THREATENED",AE1399=TRUE,"THREATENED",TRUE,"")</f>
        <v>THREATENED</v>
      </c>
      <c r="AH1399" t="s">
        <v>3730</v>
      </c>
      <c r="AI1399" t="b">
        <v>1</v>
      </c>
    </row>
    <row r="1400" spans="1:35" x14ac:dyDescent="0.3">
      <c r="A1400">
        <v>-73.981003220000005</v>
      </c>
      <c r="B1400">
        <v>40.76816256</v>
      </c>
      <c r="C1400" t="s">
        <v>3731</v>
      </c>
      <c r="D1400" t="s">
        <v>1780</v>
      </c>
      <c r="E1400" t="str" cm="1">
        <f t="array" ref="E1400">_xlfn.IFS(D1400="05D", "Adjacent", D1400="07D", "Adjacent",D1400="06C","Adjacent",D1400="06E","Adjacent",TRUE,"")</f>
        <v/>
      </c>
      <c r="F1400" t="s">
        <v>48</v>
      </c>
      <c r="G1400">
        <v>10072018</v>
      </c>
      <c r="H1400" s="5">
        <v>1</v>
      </c>
      <c r="I1400" t="s">
        <v>39</v>
      </c>
      <c r="J1400" t="s">
        <v>40</v>
      </c>
      <c r="K1400" t="s">
        <v>84</v>
      </c>
      <c r="L1400" t="s">
        <v>103</v>
      </c>
      <c r="O1400" t="s">
        <v>50</v>
      </c>
      <c r="P1400" s="5">
        <v>7</v>
      </c>
      <c r="R1400" t="b">
        <v>0</v>
      </c>
      <c r="S1400" t="b">
        <v>0</v>
      </c>
      <c r="T1400" t="b">
        <v>1</v>
      </c>
      <c r="U1400" t="b">
        <v>0</v>
      </c>
      <c r="V1400" t="b">
        <v>0</v>
      </c>
      <c r="X1400" t="b">
        <v>0</v>
      </c>
      <c r="Y1400" t="b">
        <v>0</v>
      </c>
      <c r="Z1400" t="b">
        <v>0</v>
      </c>
      <c r="AA1400" t="b">
        <v>0</v>
      </c>
      <c r="AB1400" t="b">
        <v>1</v>
      </c>
      <c r="AC1400" t="b">
        <v>0</v>
      </c>
      <c r="AD1400" t="b">
        <v>1</v>
      </c>
      <c r="AE1400" t="b">
        <v>0</v>
      </c>
      <c r="AF1400" t="str" cm="1">
        <f t="array" ref="AF1400">_xlfn.IFS(Y1400=TRUE,"THREATENED",Z1400=TRUE,"THREATENED",AA1400=TRUE,"THREATENED",AE1400=TRUE,"THREATENED",TRUE,"")</f>
        <v/>
      </c>
      <c r="AH1400" t="s">
        <v>3732</v>
      </c>
      <c r="AI1400" t="b">
        <v>1</v>
      </c>
    </row>
    <row r="1401" spans="1:35" x14ac:dyDescent="0.3">
      <c r="A1401">
        <v>-73.958051310000002</v>
      </c>
      <c r="B1401">
        <v>40.799096419999998</v>
      </c>
      <c r="C1401" t="s">
        <v>3733</v>
      </c>
      <c r="D1401" t="s">
        <v>382</v>
      </c>
      <c r="E1401" t="str" cm="1">
        <f t="array" ref="E1401">_xlfn.IFS(D1401="05D", "Adjacent", D1401="07D", "Adjacent",D1401="06C","Adjacent",D1401="06E","Adjacent",TRUE,"")</f>
        <v/>
      </c>
      <c r="F1401" t="s">
        <v>48</v>
      </c>
      <c r="G1401">
        <v>10102018</v>
      </c>
      <c r="H1401" s="5">
        <v>2</v>
      </c>
      <c r="I1401" t="s">
        <v>39</v>
      </c>
      <c r="J1401" t="s">
        <v>40</v>
      </c>
      <c r="K1401" t="s">
        <v>84</v>
      </c>
      <c r="L1401" t="s">
        <v>103</v>
      </c>
      <c r="O1401" t="s">
        <v>50</v>
      </c>
      <c r="P1401" s="5">
        <v>16</v>
      </c>
      <c r="R1401" t="b">
        <v>0</v>
      </c>
      <c r="S1401" t="b">
        <v>1</v>
      </c>
      <c r="T1401" t="b">
        <v>0</v>
      </c>
      <c r="U1401" t="b">
        <v>0</v>
      </c>
      <c r="V1401" t="b">
        <v>0</v>
      </c>
      <c r="X1401" t="b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str" cm="1">
        <f t="array" ref="AF1401">_xlfn.IFS(Y1401=TRUE,"THREATENED",Z1401=TRUE,"THREATENED",AA1401=TRUE,"THREATENED",AE1401=TRUE,"THREATENED",TRUE,"")</f>
        <v/>
      </c>
      <c r="AH1401" t="s">
        <v>3734</v>
      </c>
      <c r="AI1401" t="b">
        <v>1</v>
      </c>
    </row>
    <row r="1402" spans="1:35" x14ac:dyDescent="0.3">
      <c r="A1402">
        <v>-73.967856139999995</v>
      </c>
      <c r="B1402">
        <v>40.778287740000003</v>
      </c>
      <c r="C1402" t="s">
        <v>3735</v>
      </c>
      <c r="D1402" t="s">
        <v>271</v>
      </c>
      <c r="E1402" t="str" cm="1">
        <f t="array" ref="E1402">_xlfn.IFS(D1402="05D", "Adjacent", D1402="07D", "Adjacent",D1402="06C","Adjacent",D1402="06E","Adjacent",TRUE,"")</f>
        <v/>
      </c>
      <c r="F1402" t="s">
        <v>34</v>
      </c>
      <c r="G1402">
        <v>10182018</v>
      </c>
      <c r="H1402" s="5">
        <v>2</v>
      </c>
      <c r="I1402" t="s">
        <v>54</v>
      </c>
      <c r="J1402" t="s">
        <v>41</v>
      </c>
      <c r="K1402" t="s">
        <v>40</v>
      </c>
      <c r="L1402" t="s">
        <v>110</v>
      </c>
      <c r="O1402" t="s">
        <v>43</v>
      </c>
      <c r="P1402" s="5" t="b">
        <v>0</v>
      </c>
      <c r="R1402" t="b">
        <v>0</v>
      </c>
      <c r="S1402" t="b">
        <v>1</v>
      </c>
      <c r="T1402" t="b">
        <v>0</v>
      </c>
      <c r="U1402" t="b">
        <v>0</v>
      </c>
      <c r="V1402" t="b">
        <v>0</v>
      </c>
      <c r="X1402" t="b">
        <v>0</v>
      </c>
      <c r="Y1402" t="b">
        <v>0</v>
      </c>
      <c r="Z1402" t="b">
        <v>0</v>
      </c>
      <c r="AA1402" t="b">
        <v>1</v>
      </c>
      <c r="AB1402" t="b">
        <v>0</v>
      </c>
      <c r="AC1402" t="b">
        <v>0</v>
      </c>
      <c r="AD1402" t="b">
        <v>0</v>
      </c>
      <c r="AE1402" t="b">
        <v>0</v>
      </c>
      <c r="AF1402" t="str" cm="1">
        <f t="array" ref="AF1402">_xlfn.IFS(Y1402=TRUE,"THREATENED",Z1402=TRUE,"THREATENED",AA1402=TRUE,"THREATENED",AE1402=TRUE,"THREATENED",TRUE,"")</f>
        <v>THREATENED</v>
      </c>
      <c r="AG1402" t="s">
        <v>3736</v>
      </c>
      <c r="AH1402" t="s">
        <v>3737</v>
      </c>
      <c r="AI1402" t="b">
        <v>1</v>
      </c>
    </row>
    <row r="1403" spans="1:35" x14ac:dyDescent="0.3">
      <c r="A1403">
        <v>-73.975731350000004</v>
      </c>
      <c r="B1403">
        <v>40.775470409999997</v>
      </c>
      <c r="C1403" t="s">
        <v>3738</v>
      </c>
      <c r="D1403" t="s">
        <v>1640</v>
      </c>
      <c r="E1403" t="str" cm="1">
        <f t="array" ref="E1403">_xlfn.IFS(D1403="05D", "Adjacent", D1403="07D", "Adjacent",D1403="06C","Adjacent",D1403="06E","Adjacent",TRUE,"")</f>
        <v/>
      </c>
      <c r="F1403" t="s">
        <v>34</v>
      </c>
      <c r="G1403">
        <v>10132018</v>
      </c>
      <c r="H1403" s="5">
        <v>4</v>
      </c>
      <c r="I1403" t="s">
        <v>39</v>
      </c>
      <c r="J1403" t="s">
        <v>41</v>
      </c>
      <c r="K1403" t="s">
        <v>40</v>
      </c>
      <c r="L1403" t="s">
        <v>110</v>
      </c>
      <c r="O1403" t="s">
        <v>43</v>
      </c>
      <c r="P1403" s="5" t="b">
        <v>0</v>
      </c>
      <c r="R1403" t="b">
        <v>1</v>
      </c>
      <c r="S1403" t="b">
        <v>0</v>
      </c>
      <c r="T1403" t="b">
        <v>0</v>
      </c>
      <c r="U1403" t="b">
        <v>1</v>
      </c>
      <c r="V1403" t="b">
        <v>1</v>
      </c>
      <c r="X1403" t="b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str" cm="1">
        <f t="array" ref="AF1403">_xlfn.IFS(Y1403=TRUE,"THREATENED",Z1403=TRUE,"THREATENED",AA1403=TRUE,"THREATENED",AE1403=TRUE,"THREATENED",TRUE,"")</f>
        <v/>
      </c>
      <c r="AH1403" t="s">
        <v>3739</v>
      </c>
      <c r="AI1403" t="b">
        <v>1</v>
      </c>
    </row>
    <row r="1404" spans="1:35" x14ac:dyDescent="0.3">
      <c r="A1404">
        <v>-73.974828939999995</v>
      </c>
      <c r="B1404">
        <v>40.766888610000002</v>
      </c>
      <c r="C1404" t="s">
        <v>3740</v>
      </c>
      <c r="D1404" t="s">
        <v>481</v>
      </c>
      <c r="E1404" t="str" cm="1">
        <f t="array" ref="E1404">_xlfn.IFS(D1404="05D", "Adjacent", D1404="07D", "Adjacent",D1404="06C","Adjacent",D1404="06E","Adjacent",TRUE,"")</f>
        <v/>
      </c>
      <c r="F1404" t="s">
        <v>34</v>
      </c>
      <c r="G1404">
        <v>10142018</v>
      </c>
      <c r="H1404" s="5">
        <v>11</v>
      </c>
      <c r="I1404" t="s">
        <v>39</v>
      </c>
      <c r="J1404" t="s">
        <v>40</v>
      </c>
      <c r="L1404" t="s">
        <v>55</v>
      </c>
      <c r="O1404" t="s">
        <v>43</v>
      </c>
      <c r="P1404" s="5" t="b">
        <v>0</v>
      </c>
      <c r="R1404" t="b">
        <v>0</v>
      </c>
      <c r="S1404" t="b">
        <v>1</v>
      </c>
      <c r="T1404" t="b">
        <v>0</v>
      </c>
      <c r="U1404" t="b">
        <v>0</v>
      </c>
      <c r="V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1</v>
      </c>
      <c r="AE1404" t="b">
        <v>0</v>
      </c>
      <c r="AF1404" t="str" cm="1">
        <f t="array" ref="AF1404">_xlfn.IFS(Y1404=TRUE,"THREATENED",Z1404=TRUE,"THREATENED",AA1404=TRUE,"THREATENED",AE1404=TRUE,"THREATENED",TRUE,"")</f>
        <v/>
      </c>
      <c r="AH1404" t="s">
        <v>3741</v>
      </c>
      <c r="AI1404" t="b">
        <v>1</v>
      </c>
    </row>
    <row r="1405" spans="1:35" x14ac:dyDescent="0.3">
      <c r="A1405">
        <v>-73.967392410000002</v>
      </c>
      <c r="B1405">
        <v>40.77887819</v>
      </c>
      <c r="C1405" t="s">
        <v>3742</v>
      </c>
      <c r="D1405" t="s">
        <v>131</v>
      </c>
      <c r="E1405" t="str" cm="1">
        <f t="array" ref="E1405">_xlfn.IFS(D1405="05D", "Adjacent", D1405="07D", "Adjacent",D1405="06C","Adjacent",D1405="06E","Adjacent",TRUE,"")</f>
        <v/>
      </c>
      <c r="F1405" t="s">
        <v>48</v>
      </c>
      <c r="G1405">
        <v>10072018</v>
      </c>
      <c r="H1405" s="5">
        <v>3</v>
      </c>
      <c r="I1405" t="s">
        <v>39</v>
      </c>
      <c r="J1405" t="s">
        <v>41</v>
      </c>
      <c r="K1405" t="s">
        <v>84</v>
      </c>
      <c r="L1405" t="s">
        <v>85</v>
      </c>
      <c r="O1405" t="s">
        <v>43</v>
      </c>
      <c r="P1405" s="5" t="b">
        <v>0</v>
      </c>
      <c r="R1405" t="b">
        <v>1</v>
      </c>
      <c r="S1405" t="b">
        <v>0</v>
      </c>
      <c r="T1405" t="b">
        <v>0</v>
      </c>
      <c r="U1405" t="b">
        <v>0</v>
      </c>
      <c r="V1405" t="b">
        <v>0</v>
      </c>
      <c r="X1405" t="b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1</v>
      </c>
      <c r="AE1405" t="b">
        <v>0</v>
      </c>
      <c r="AF1405" t="str" cm="1">
        <f t="array" ref="AF1405">_xlfn.IFS(Y1405=TRUE,"THREATENED",Z1405=TRUE,"THREATENED",AA1405=TRUE,"THREATENED",AE1405=TRUE,"THREATENED",TRUE,"")</f>
        <v/>
      </c>
      <c r="AH1405" t="s">
        <v>3743</v>
      </c>
      <c r="AI1405" t="b">
        <v>1</v>
      </c>
    </row>
    <row r="1406" spans="1:35" x14ac:dyDescent="0.3">
      <c r="A1406">
        <v>-73.975601760000004</v>
      </c>
      <c r="B1406">
        <v>40.768033600000003</v>
      </c>
      <c r="C1406" t="s">
        <v>3744</v>
      </c>
      <c r="D1406" t="s">
        <v>230</v>
      </c>
      <c r="E1406" t="str" cm="1">
        <f t="array" ref="E1406">_xlfn.IFS(D1406="05D", "Adjacent", D1406="07D", "Adjacent",D1406="06C","Adjacent",D1406="06E","Adjacent",TRUE,"")</f>
        <v/>
      </c>
      <c r="F1406" t="s">
        <v>34</v>
      </c>
      <c r="G1406">
        <v>10082018</v>
      </c>
      <c r="H1406" s="5">
        <v>6</v>
      </c>
      <c r="I1406" t="s">
        <v>39</v>
      </c>
      <c r="J1406" t="s">
        <v>40</v>
      </c>
      <c r="K1406" t="s">
        <v>41</v>
      </c>
      <c r="L1406" t="s">
        <v>42</v>
      </c>
      <c r="O1406" t="s">
        <v>43</v>
      </c>
      <c r="P1406" s="5" t="b">
        <v>0</v>
      </c>
      <c r="R1406" t="b">
        <v>0</v>
      </c>
      <c r="S1406" t="b">
        <v>0</v>
      </c>
      <c r="T1406" t="b">
        <v>0</v>
      </c>
      <c r="U1406" t="b">
        <v>1</v>
      </c>
      <c r="V1406" t="b">
        <v>1</v>
      </c>
      <c r="X1406" t="b">
        <v>0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str" cm="1">
        <f t="array" ref="AF1406">_xlfn.IFS(Y1406=TRUE,"THREATENED",Z1406=TRUE,"THREATENED",AA1406=TRUE,"THREATENED",AE1406=TRUE,"THREATENED",TRUE,"")</f>
        <v/>
      </c>
      <c r="AH1406" t="s">
        <v>3745</v>
      </c>
      <c r="AI1406" t="b">
        <v>1</v>
      </c>
    </row>
    <row r="1407" spans="1:35" x14ac:dyDescent="0.3">
      <c r="A1407">
        <v>-73.964760510000005</v>
      </c>
      <c r="B1407">
        <v>40.780396150000001</v>
      </c>
      <c r="C1407" t="s">
        <v>3746</v>
      </c>
      <c r="D1407" t="s">
        <v>2206</v>
      </c>
      <c r="E1407" t="str" cm="1">
        <f t="array" ref="E1407">_xlfn.IFS(D1407="05D", "Adjacent", D1407="07D", "Adjacent",D1407="06C","Adjacent",D1407="06E","Adjacent",TRUE,"")</f>
        <v/>
      </c>
      <c r="F1407" t="s">
        <v>48</v>
      </c>
      <c r="G1407">
        <v>10182018</v>
      </c>
      <c r="H1407" s="5">
        <v>3</v>
      </c>
      <c r="I1407" t="s">
        <v>39</v>
      </c>
      <c r="J1407" t="s">
        <v>40</v>
      </c>
      <c r="L1407" t="s">
        <v>55</v>
      </c>
      <c r="O1407" t="s">
        <v>50</v>
      </c>
      <c r="P1407" s="5">
        <v>12</v>
      </c>
      <c r="Q1407" t="s">
        <v>466</v>
      </c>
      <c r="R1407" t="b">
        <v>1</v>
      </c>
      <c r="S1407" t="b">
        <v>0</v>
      </c>
      <c r="T1407" t="b">
        <v>0</v>
      </c>
      <c r="U1407" t="b">
        <v>0</v>
      </c>
      <c r="V1407" t="b">
        <v>0</v>
      </c>
      <c r="X1407" t="b">
        <v>1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str" cm="1">
        <f t="array" ref="AF1407">_xlfn.IFS(Y1407=TRUE,"THREATENED",Z1407=TRUE,"THREATENED",AA1407=TRUE,"THREATENED",AE1407=TRUE,"THREATENED",TRUE,"")</f>
        <v/>
      </c>
      <c r="AH1407" t="s">
        <v>3747</v>
      </c>
      <c r="AI1407" t="b">
        <v>1</v>
      </c>
    </row>
    <row r="1408" spans="1:35" x14ac:dyDescent="0.3">
      <c r="A1408">
        <v>-73.959502229999998</v>
      </c>
      <c r="B1408">
        <v>40.783115129999999</v>
      </c>
      <c r="C1408" t="s">
        <v>3748</v>
      </c>
      <c r="D1408" t="s">
        <v>2570</v>
      </c>
      <c r="E1408" t="str" cm="1">
        <f t="array" ref="E1408">_xlfn.IFS(D1408="05D", "Adjacent", D1408="07D", "Adjacent",D1408="06C","Adjacent",D1408="06E","Adjacent",TRUE,"")</f>
        <v/>
      </c>
      <c r="F1408" t="s">
        <v>34</v>
      </c>
      <c r="G1408">
        <v>10072018</v>
      </c>
      <c r="H1408" s="5">
        <v>2</v>
      </c>
      <c r="I1408" t="s">
        <v>39</v>
      </c>
      <c r="J1408" t="s">
        <v>40</v>
      </c>
      <c r="K1408" t="s">
        <v>84</v>
      </c>
      <c r="L1408" t="s">
        <v>103</v>
      </c>
      <c r="M1408" s="4" t="s">
        <v>2632</v>
      </c>
      <c r="O1408" t="s">
        <v>43</v>
      </c>
      <c r="P1408" s="5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1</v>
      </c>
      <c r="X1408" t="b">
        <v>0</v>
      </c>
      <c r="Y1408" t="b">
        <v>0</v>
      </c>
      <c r="Z1408" t="b">
        <v>0</v>
      </c>
      <c r="AA1408" t="b">
        <v>1</v>
      </c>
      <c r="AB1408" t="b">
        <v>1</v>
      </c>
      <c r="AC1408" t="b">
        <v>0</v>
      </c>
      <c r="AD1408" t="b">
        <v>0</v>
      </c>
      <c r="AE1408" t="b">
        <v>1</v>
      </c>
      <c r="AF1408" t="str" cm="1">
        <f t="array" ref="AF1408">_xlfn.IFS(Y1408=TRUE,"THREATENED",Z1408=TRUE,"THREATENED",AA1408=TRUE,"THREATENED",AE1408=TRUE,"THREATENED",TRUE,"")</f>
        <v>THREATENED</v>
      </c>
      <c r="AH1408" t="s">
        <v>3749</v>
      </c>
      <c r="AI1408" t="b">
        <v>1</v>
      </c>
    </row>
    <row r="1409" spans="1:35" x14ac:dyDescent="0.3">
      <c r="A1409">
        <v>-73.953735609999995</v>
      </c>
      <c r="B1409">
        <v>40.791727379999998</v>
      </c>
      <c r="C1409" t="s">
        <v>3750</v>
      </c>
      <c r="D1409" t="s">
        <v>3751</v>
      </c>
      <c r="E1409" t="str" cm="1">
        <f t="array" ref="E1409">_xlfn.IFS(D1409="05D", "Adjacent", D1409="07D", "Adjacent",D1409="06C","Adjacent",D1409="06E","Adjacent",TRUE,"")</f>
        <v/>
      </c>
      <c r="F1409" t="s">
        <v>34</v>
      </c>
      <c r="G1409">
        <v>10062018</v>
      </c>
      <c r="H1409" s="5">
        <v>2</v>
      </c>
      <c r="I1409" t="s">
        <v>39</v>
      </c>
      <c r="J1409" t="s">
        <v>40</v>
      </c>
      <c r="L1409" t="s">
        <v>55</v>
      </c>
      <c r="O1409" t="s">
        <v>50</v>
      </c>
      <c r="P1409" s="5">
        <v>6</v>
      </c>
      <c r="R1409" t="b">
        <v>0</v>
      </c>
      <c r="S1409" t="b">
        <v>0</v>
      </c>
      <c r="T1409" t="b">
        <v>1</v>
      </c>
      <c r="U1409" t="b">
        <v>1</v>
      </c>
      <c r="V1409" t="b">
        <v>0</v>
      </c>
      <c r="X1409" t="b">
        <v>0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1</v>
      </c>
      <c r="AE1409" t="b">
        <v>0</v>
      </c>
      <c r="AF1409" t="str" cm="1">
        <f t="array" ref="AF1409">_xlfn.IFS(Y1409=TRUE,"THREATENED",Z1409=TRUE,"THREATENED",AA1409=TRUE,"THREATENED",AE1409=TRUE,"THREATENED",TRUE,"")</f>
        <v/>
      </c>
      <c r="AH1409" t="s">
        <v>3752</v>
      </c>
      <c r="AI1409" t="b">
        <v>1</v>
      </c>
    </row>
    <row r="1410" spans="1:35" x14ac:dyDescent="0.3">
      <c r="A1410">
        <v>-73.96002043</v>
      </c>
      <c r="B1410">
        <v>40.782877290000002</v>
      </c>
      <c r="C1410" t="s">
        <v>3753</v>
      </c>
      <c r="D1410" t="s">
        <v>3754</v>
      </c>
      <c r="E1410" t="str" cm="1">
        <f t="array" ref="E1410">_xlfn.IFS(D1410="05D", "Adjacent", D1410="07D", "Adjacent",D1410="06C","Adjacent",D1410="06E","Adjacent",TRUE,"")</f>
        <v/>
      </c>
      <c r="F1410" t="s">
        <v>48</v>
      </c>
      <c r="G1410">
        <v>10192018</v>
      </c>
      <c r="H1410" s="5">
        <v>1</v>
      </c>
      <c r="I1410" t="s">
        <v>39</v>
      </c>
      <c r="J1410" t="s">
        <v>40</v>
      </c>
      <c r="K1410" t="s">
        <v>84</v>
      </c>
      <c r="L1410" t="s">
        <v>103</v>
      </c>
      <c r="O1410" t="s">
        <v>50</v>
      </c>
      <c r="P1410" s="5">
        <v>10</v>
      </c>
      <c r="R1410" t="b">
        <v>0</v>
      </c>
      <c r="S1410" t="b">
        <v>0</v>
      </c>
      <c r="T1410" t="b">
        <v>0</v>
      </c>
      <c r="U1410" t="b">
        <v>1</v>
      </c>
      <c r="V1410" t="b">
        <v>0</v>
      </c>
      <c r="X1410" t="b">
        <v>0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str" cm="1">
        <f t="array" ref="AF1410">_xlfn.IFS(Y1410=TRUE,"THREATENED",Z1410=TRUE,"THREATENED",AA1410=TRUE,"THREATENED",AE1410=TRUE,"THREATENED",TRUE,"")</f>
        <v/>
      </c>
      <c r="AH1410" t="s">
        <v>3755</v>
      </c>
      <c r="AI1410" t="b">
        <v>1</v>
      </c>
    </row>
    <row r="1411" spans="1:35" x14ac:dyDescent="0.3">
      <c r="A1411">
        <v>-73.970972219999993</v>
      </c>
      <c r="B1411">
        <v>40.776732959999997</v>
      </c>
      <c r="C1411" t="s">
        <v>3756</v>
      </c>
      <c r="D1411" t="s">
        <v>741</v>
      </c>
      <c r="E1411" t="str" cm="1">
        <f t="array" ref="E1411">_xlfn.IFS(D1411="05D", "Adjacent", D1411="07D", "Adjacent",D1411="06C","Adjacent",D1411="06E","Adjacent",TRUE,"")</f>
        <v/>
      </c>
      <c r="F1411" t="s">
        <v>48</v>
      </c>
      <c r="G1411">
        <v>10142018</v>
      </c>
      <c r="H1411" s="5">
        <v>6</v>
      </c>
      <c r="I1411" t="s">
        <v>39</v>
      </c>
      <c r="J1411" t="s">
        <v>40</v>
      </c>
      <c r="K1411" t="s">
        <v>117</v>
      </c>
      <c r="L1411" t="s">
        <v>118</v>
      </c>
      <c r="O1411" t="s">
        <v>43</v>
      </c>
      <c r="P1411" s="5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1</v>
      </c>
      <c r="X1411" t="b">
        <v>0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1</v>
      </c>
      <c r="AE1411" t="b">
        <v>0</v>
      </c>
      <c r="AF1411" t="str" cm="1">
        <f t="array" ref="AF1411">_xlfn.IFS(Y1411=TRUE,"THREATENED",Z1411=TRUE,"THREATENED",AA1411=TRUE,"THREATENED",AE1411=TRUE,"THREATENED",TRUE,"")</f>
        <v/>
      </c>
      <c r="AH1411" t="s">
        <v>3757</v>
      </c>
      <c r="AI1411" t="b">
        <v>1</v>
      </c>
    </row>
    <row r="1412" spans="1:35" x14ac:dyDescent="0.3">
      <c r="A1412">
        <v>-73.958625290000001</v>
      </c>
      <c r="B1412">
        <v>40.785202759999997</v>
      </c>
      <c r="C1412" t="s">
        <v>3758</v>
      </c>
      <c r="D1412" t="s">
        <v>1086</v>
      </c>
      <c r="E1412" t="str" cm="1">
        <f t="array" ref="E1412">_xlfn.IFS(D1412="05D", "Adjacent", D1412="07D", "Adjacent",D1412="06C","Adjacent",D1412="06E","Adjacent",TRUE,"")</f>
        <v/>
      </c>
      <c r="F1412" t="s">
        <v>48</v>
      </c>
      <c r="G1412">
        <v>10072018</v>
      </c>
      <c r="H1412" s="5">
        <v>3</v>
      </c>
      <c r="I1412" t="s">
        <v>39</v>
      </c>
      <c r="J1412" t="s">
        <v>40</v>
      </c>
      <c r="K1412" t="s">
        <v>41</v>
      </c>
      <c r="L1412" t="s">
        <v>42</v>
      </c>
      <c r="M1412" s="4" t="s">
        <v>3759</v>
      </c>
      <c r="O1412" t="s">
        <v>50</v>
      </c>
      <c r="P1412" s="5">
        <v>20</v>
      </c>
      <c r="R1412" t="b">
        <v>0</v>
      </c>
      <c r="S1412" t="b">
        <v>0</v>
      </c>
      <c r="T1412" t="b">
        <v>1</v>
      </c>
      <c r="U1412" t="b">
        <v>0</v>
      </c>
      <c r="V1412" t="b">
        <v>1</v>
      </c>
      <c r="X1412" t="b">
        <v>0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1</v>
      </c>
      <c r="AE1412" t="b">
        <v>0</v>
      </c>
      <c r="AF1412" t="str" cm="1">
        <f t="array" ref="AF1412">_xlfn.IFS(Y1412=TRUE,"THREATENED",Z1412=TRUE,"THREATENED",AA1412=TRUE,"THREATENED",AE1412=TRUE,"THREATENED",TRUE,"")</f>
        <v/>
      </c>
      <c r="AH1412" t="s">
        <v>3760</v>
      </c>
      <c r="AI1412" t="b">
        <v>1</v>
      </c>
    </row>
    <row r="1413" spans="1:35" x14ac:dyDescent="0.3">
      <c r="A1413">
        <v>-73.966498639999998</v>
      </c>
      <c r="B1413">
        <v>40.778308330000002</v>
      </c>
      <c r="C1413" t="s">
        <v>3761</v>
      </c>
      <c r="D1413" t="s">
        <v>2220</v>
      </c>
      <c r="E1413" t="str" cm="1">
        <f t="array" ref="E1413">_xlfn.IFS(D1413="05D", "Adjacent", D1413="07D", "Adjacent",D1413="06C","Adjacent",D1413="06E","Adjacent",TRUE,"")</f>
        <v/>
      </c>
      <c r="F1413" t="s">
        <v>34</v>
      </c>
      <c r="G1413">
        <v>10172018</v>
      </c>
      <c r="H1413" s="5">
        <v>2</v>
      </c>
      <c r="I1413" t="s">
        <v>39</v>
      </c>
      <c r="J1413" t="s">
        <v>40</v>
      </c>
      <c r="L1413" t="s">
        <v>55</v>
      </c>
      <c r="O1413" t="s">
        <v>50</v>
      </c>
      <c r="P1413" s="5">
        <v>15</v>
      </c>
      <c r="R1413" t="b">
        <v>1</v>
      </c>
      <c r="S1413" t="b">
        <v>0</v>
      </c>
      <c r="T1413" t="b">
        <v>1</v>
      </c>
      <c r="U1413" t="b">
        <v>0</v>
      </c>
      <c r="V1413" t="b">
        <v>0</v>
      </c>
      <c r="X1413" t="b">
        <v>0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1</v>
      </c>
      <c r="AF1413" t="str" cm="1">
        <f t="array" ref="AF1413">_xlfn.IFS(Y1413=TRUE,"THREATENED",Z1413=TRUE,"THREATENED",AA1413=TRUE,"THREATENED",AE1413=TRUE,"THREATENED",TRUE,"")</f>
        <v>THREATENED</v>
      </c>
      <c r="AH1413" t="s">
        <v>3762</v>
      </c>
      <c r="AI1413" t="b">
        <v>1</v>
      </c>
    </row>
    <row r="1414" spans="1:35" x14ac:dyDescent="0.3">
      <c r="A1414">
        <v>-73.975532200000004</v>
      </c>
      <c r="B1414">
        <v>40.766831160000002</v>
      </c>
      <c r="C1414" t="s">
        <v>3763</v>
      </c>
      <c r="D1414" t="s">
        <v>481</v>
      </c>
      <c r="E1414" t="str" cm="1">
        <f t="array" ref="E1414">_xlfn.IFS(D1414="05D", "Adjacent", D1414="07D", "Adjacent",D1414="06C","Adjacent",D1414="06E","Adjacent",TRUE,"")</f>
        <v/>
      </c>
      <c r="F1414" t="s">
        <v>34</v>
      </c>
      <c r="G1414">
        <v>10142018</v>
      </c>
      <c r="H1414" s="5">
        <v>1</v>
      </c>
      <c r="I1414" t="s">
        <v>39</v>
      </c>
      <c r="J1414" t="s">
        <v>40</v>
      </c>
      <c r="L1414" t="s">
        <v>55</v>
      </c>
      <c r="O1414" t="s">
        <v>43</v>
      </c>
      <c r="P1414" s="5" t="b">
        <v>0</v>
      </c>
      <c r="R1414" t="b">
        <v>1</v>
      </c>
      <c r="S1414" t="b">
        <v>0</v>
      </c>
      <c r="T1414" t="b">
        <v>0</v>
      </c>
      <c r="U1414" t="b">
        <v>0</v>
      </c>
      <c r="V1414" t="b">
        <v>0</v>
      </c>
      <c r="X1414" t="b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1</v>
      </c>
      <c r="AE1414" t="b">
        <v>0</v>
      </c>
      <c r="AF1414" t="str" cm="1">
        <f t="array" ref="AF1414">_xlfn.IFS(Y1414=TRUE,"THREATENED",Z1414=TRUE,"THREATENED",AA1414=TRUE,"THREATENED",AE1414=TRUE,"THREATENED",TRUE,"")</f>
        <v/>
      </c>
      <c r="AH1414" t="s">
        <v>3764</v>
      </c>
      <c r="AI1414" t="b">
        <v>1</v>
      </c>
    </row>
    <row r="1415" spans="1:35" x14ac:dyDescent="0.3">
      <c r="A1415">
        <v>-73.966611360000002</v>
      </c>
      <c r="B1415">
        <v>40.775266260000002</v>
      </c>
      <c r="C1415" t="s">
        <v>3765</v>
      </c>
      <c r="D1415" t="s">
        <v>1320</v>
      </c>
      <c r="E1415" t="str" cm="1">
        <f t="array" ref="E1415">_xlfn.IFS(D1415="05D", "Adjacent", D1415="07D", "Adjacent",D1415="06C","Adjacent",D1415="06E","Adjacent",TRUE,"")</f>
        <v/>
      </c>
      <c r="F1415" t="s">
        <v>34</v>
      </c>
      <c r="G1415">
        <v>10122018</v>
      </c>
      <c r="H1415" s="5">
        <v>5</v>
      </c>
      <c r="I1415" t="s">
        <v>39</v>
      </c>
      <c r="J1415" t="s">
        <v>40</v>
      </c>
      <c r="L1415" t="s">
        <v>55</v>
      </c>
      <c r="O1415" t="s">
        <v>43</v>
      </c>
      <c r="P1415" s="5" t="b">
        <v>0</v>
      </c>
      <c r="R1415" t="b">
        <v>0</v>
      </c>
      <c r="S1415" t="b">
        <v>0</v>
      </c>
      <c r="T1415" t="b">
        <v>0</v>
      </c>
      <c r="U1415" t="b">
        <v>1</v>
      </c>
      <c r="V1415" t="b">
        <v>0</v>
      </c>
      <c r="X1415" t="b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1</v>
      </c>
      <c r="AD1415" t="b">
        <v>0</v>
      </c>
      <c r="AE1415" t="b">
        <v>0</v>
      </c>
      <c r="AF1415" t="str" cm="1">
        <f t="array" ref="AF1415">_xlfn.IFS(Y1415=TRUE,"THREATENED",Z1415=TRUE,"THREATENED",AA1415=TRUE,"THREATENED",AE1415=TRUE,"THREATENED",TRUE,"")</f>
        <v/>
      </c>
      <c r="AG1415" t="s">
        <v>3766</v>
      </c>
      <c r="AH1415" t="s">
        <v>3767</v>
      </c>
      <c r="AI1415" t="b">
        <v>1</v>
      </c>
    </row>
    <row r="1416" spans="1:35" x14ac:dyDescent="0.3">
      <c r="A1416">
        <v>-73.970653310000003</v>
      </c>
      <c r="B1416">
        <v>40.76890203</v>
      </c>
      <c r="C1416" t="s">
        <v>3768</v>
      </c>
      <c r="D1416" t="s">
        <v>242</v>
      </c>
      <c r="E1416" t="str" cm="1">
        <f t="array" ref="E1416">_xlfn.IFS(D1416="05D", "Adjacent", D1416="07D", "Adjacent",D1416="06C","Adjacent",D1416="06E","Adjacent",TRUE,"")</f>
        <v/>
      </c>
      <c r="F1416" t="s">
        <v>48</v>
      </c>
      <c r="G1416">
        <v>10062018</v>
      </c>
      <c r="H1416" s="5">
        <v>1</v>
      </c>
      <c r="I1416" t="s">
        <v>39</v>
      </c>
      <c r="J1416" t="s">
        <v>40</v>
      </c>
      <c r="K1416" t="s">
        <v>41</v>
      </c>
      <c r="L1416" t="s">
        <v>42</v>
      </c>
      <c r="O1416" t="s">
        <v>50</v>
      </c>
      <c r="R1416" t="b">
        <v>1</v>
      </c>
      <c r="S1416" t="b">
        <v>0</v>
      </c>
      <c r="T1416" t="b">
        <v>1</v>
      </c>
      <c r="U1416" t="b">
        <v>1</v>
      </c>
      <c r="V1416" t="b">
        <v>1</v>
      </c>
      <c r="X1416" t="b">
        <v>0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1</v>
      </c>
      <c r="AF1416" t="str" cm="1">
        <f t="array" ref="AF1416">_xlfn.IFS(Y1416=TRUE,"THREATENED",Z1416=TRUE,"THREATENED",AA1416=TRUE,"THREATENED",AE1416=TRUE,"THREATENED",TRUE,"")</f>
        <v>THREATENED</v>
      </c>
      <c r="AG1416" t="s">
        <v>3769</v>
      </c>
      <c r="AH1416" t="s">
        <v>3770</v>
      </c>
      <c r="AI1416" t="b">
        <v>1</v>
      </c>
    </row>
    <row r="1417" spans="1:35" x14ac:dyDescent="0.3">
      <c r="A1417">
        <v>-73.970804709999996</v>
      </c>
      <c r="B1417">
        <v>40.775861110000001</v>
      </c>
      <c r="C1417" t="s">
        <v>3771</v>
      </c>
      <c r="D1417" t="s">
        <v>79</v>
      </c>
      <c r="E1417" t="str" cm="1">
        <f t="array" ref="E1417">_xlfn.IFS(D1417="05D", "Adjacent", D1417="07D", "Adjacent",D1417="06C","Adjacent",D1417="06E","Adjacent",TRUE,"")</f>
        <v/>
      </c>
      <c r="F1417" t="s">
        <v>34</v>
      </c>
      <c r="G1417">
        <v>10082018</v>
      </c>
      <c r="H1417" s="5">
        <v>1</v>
      </c>
      <c r="I1417" t="s">
        <v>39</v>
      </c>
      <c r="J1417" t="s">
        <v>40</v>
      </c>
      <c r="K1417" t="s">
        <v>84</v>
      </c>
      <c r="L1417" t="s">
        <v>103</v>
      </c>
      <c r="O1417" t="s">
        <v>43</v>
      </c>
      <c r="P1417" s="5" t="b">
        <v>0</v>
      </c>
      <c r="R1417" t="b">
        <v>0</v>
      </c>
      <c r="S1417" t="b">
        <v>0</v>
      </c>
      <c r="T1417" t="b">
        <v>0</v>
      </c>
      <c r="U1417" t="b">
        <v>1</v>
      </c>
      <c r="V1417" t="b">
        <v>0</v>
      </c>
      <c r="X1417" t="b">
        <v>0</v>
      </c>
      <c r="Y1417" t="b">
        <v>0</v>
      </c>
      <c r="Z1417" t="b">
        <v>0</v>
      </c>
      <c r="AA1417" t="b">
        <v>0</v>
      </c>
      <c r="AB1417" t="b">
        <v>1</v>
      </c>
      <c r="AC1417" t="b">
        <v>0</v>
      </c>
      <c r="AD1417" t="b">
        <v>1</v>
      </c>
      <c r="AE1417" t="b">
        <v>0</v>
      </c>
      <c r="AF1417" t="str" cm="1">
        <f t="array" ref="AF1417">_xlfn.IFS(Y1417=TRUE,"THREATENED",Z1417=TRUE,"THREATENED",AA1417=TRUE,"THREATENED",AE1417=TRUE,"THREATENED",TRUE,"")</f>
        <v/>
      </c>
      <c r="AH1417" t="s">
        <v>3772</v>
      </c>
      <c r="AI1417" t="b">
        <v>1</v>
      </c>
    </row>
    <row r="1418" spans="1:35" x14ac:dyDescent="0.3">
      <c r="A1418">
        <v>-73.960191890000004</v>
      </c>
      <c r="B1418">
        <v>40.794413470000002</v>
      </c>
      <c r="C1418" t="s">
        <v>3773</v>
      </c>
      <c r="D1418" t="s">
        <v>69</v>
      </c>
      <c r="E1418" t="str" cm="1">
        <f t="array" ref="E1418">_xlfn.IFS(D1418="05D", "Adjacent", D1418="07D", "Adjacent",D1418="06C","Adjacent",D1418="06E","Adjacent",TRUE,"")</f>
        <v/>
      </c>
      <c r="F1418" t="s">
        <v>48</v>
      </c>
      <c r="G1418">
        <v>10072018</v>
      </c>
      <c r="H1418" s="5">
        <v>1</v>
      </c>
      <c r="I1418" t="s">
        <v>54</v>
      </c>
      <c r="J1418" t="s">
        <v>40</v>
      </c>
      <c r="K1418" t="s">
        <v>41</v>
      </c>
      <c r="L1418" t="s">
        <v>42</v>
      </c>
      <c r="O1418" t="s">
        <v>50</v>
      </c>
      <c r="P1418" s="5">
        <v>20</v>
      </c>
      <c r="Q1418" t="s">
        <v>3774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s="4" t="s">
        <v>639</v>
      </c>
      <c r="X1418" t="b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str" cm="1">
        <f t="array" ref="AF1418">_xlfn.IFS(Y1418=TRUE,"THREATENED",Z1418=TRUE,"THREATENED",AA1418=TRUE,"THREATENED",AE1418=TRUE,"THREATENED",TRUE,"")</f>
        <v/>
      </c>
      <c r="AH1418" t="s">
        <v>3775</v>
      </c>
      <c r="AI1418" t="b">
        <v>0</v>
      </c>
    </row>
    <row r="1419" spans="1:35" x14ac:dyDescent="0.3">
      <c r="A1419">
        <v>-73.96325779</v>
      </c>
      <c r="B1419">
        <v>40.793112839999999</v>
      </c>
      <c r="C1419" t="s">
        <v>3776</v>
      </c>
      <c r="D1419" t="s">
        <v>2439</v>
      </c>
      <c r="E1419" t="str" cm="1">
        <f t="array" ref="E1419">_xlfn.IFS(D1419="05D", "Adjacent", D1419="07D", "Adjacent",D1419="06C","Adjacent",D1419="06E","Adjacent",TRUE,"")</f>
        <v/>
      </c>
      <c r="F1419" t="s">
        <v>48</v>
      </c>
      <c r="G1419">
        <v>10082018</v>
      </c>
      <c r="H1419" s="5">
        <v>1</v>
      </c>
      <c r="I1419" t="s">
        <v>39</v>
      </c>
      <c r="J1419" t="s">
        <v>40</v>
      </c>
      <c r="K1419" t="s">
        <v>117</v>
      </c>
      <c r="L1419" t="s">
        <v>118</v>
      </c>
      <c r="O1419" t="s">
        <v>43</v>
      </c>
      <c r="P1419" s="5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1</v>
      </c>
      <c r="X1419" t="b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str" cm="1">
        <f t="array" ref="AF1419">_xlfn.IFS(Y1419=TRUE,"THREATENED",Z1419=TRUE,"THREATENED",AA1419=TRUE,"THREATENED",AE1419=TRUE,"THREATENED",TRUE,"")</f>
        <v/>
      </c>
      <c r="AG1419" t="s">
        <v>3777</v>
      </c>
      <c r="AH1419" t="s">
        <v>3778</v>
      </c>
      <c r="AI1419" t="b">
        <v>1</v>
      </c>
    </row>
    <row r="1420" spans="1:35" x14ac:dyDescent="0.3">
      <c r="A1420">
        <v>-73.957407750000002</v>
      </c>
      <c r="B1420">
        <v>40.800118519999998</v>
      </c>
      <c r="C1420" t="s">
        <v>3779</v>
      </c>
      <c r="D1420" t="s">
        <v>1465</v>
      </c>
      <c r="E1420" t="str" cm="1">
        <f t="array" ref="E1420">_xlfn.IFS(D1420="05D", "Adjacent", D1420="07D", "Adjacent",D1420="06C","Adjacent",D1420="06E","Adjacent",TRUE,"")</f>
        <v/>
      </c>
      <c r="F1420" t="s">
        <v>48</v>
      </c>
      <c r="G1420">
        <v>10142018</v>
      </c>
      <c r="H1420" s="5">
        <v>1</v>
      </c>
      <c r="I1420" t="s">
        <v>39</v>
      </c>
      <c r="J1420" t="s">
        <v>40</v>
      </c>
      <c r="L1420" t="s">
        <v>55</v>
      </c>
      <c r="O1420" t="s">
        <v>50</v>
      </c>
      <c r="P1420" s="5">
        <v>3</v>
      </c>
      <c r="R1420" t="b">
        <v>0</v>
      </c>
      <c r="S1420" t="b">
        <v>0</v>
      </c>
      <c r="T1420" t="b">
        <v>1</v>
      </c>
      <c r="U1420" t="b">
        <v>0</v>
      </c>
      <c r="V1420" t="b">
        <v>0</v>
      </c>
      <c r="X1420" t="b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1</v>
      </c>
      <c r="AE1420" t="b">
        <v>0</v>
      </c>
      <c r="AF1420" t="str" cm="1">
        <f t="array" ref="AF1420">_xlfn.IFS(Y1420=TRUE,"THREATENED",Z1420=TRUE,"THREATENED",AA1420=TRUE,"THREATENED",AE1420=TRUE,"THREATENED",TRUE,"")</f>
        <v/>
      </c>
      <c r="AH1420" t="s">
        <v>3780</v>
      </c>
      <c r="AI1420" t="b">
        <v>1</v>
      </c>
    </row>
    <row r="1421" spans="1:35" x14ac:dyDescent="0.3">
      <c r="A1421">
        <v>-73.958253439999993</v>
      </c>
      <c r="B1421">
        <v>40.791777230000001</v>
      </c>
      <c r="C1421" t="s">
        <v>3784</v>
      </c>
      <c r="D1421" t="s">
        <v>202</v>
      </c>
      <c r="E1421" t="str" cm="1">
        <f t="array" ref="E1421">_xlfn.IFS(D1421="05D", "Adjacent", D1421="07D", "Adjacent",D1421="06C","Adjacent",D1421="06E","Adjacent",TRUE,"")</f>
        <v/>
      </c>
      <c r="F1421" t="s">
        <v>34</v>
      </c>
      <c r="G1421">
        <v>10122018</v>
      </c>
      <c r="H1421" s="5">
        <v>1</v>
      </c>
      <c r="I1421" t="s">
        <v>39</v>
      </c>
      <c r="J1421" t="s">
        <v>40</v>
      </c>
      <c r="K1421" t="s">
        <v>84</v>
      </c>
      <c r="L1421" t="s">
        <v>103</v>
      </c>
      <c r="O1421" t="s">
        <v>43</v>
      </c>
      <c r="P1421" s="5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1</v>
      </c>
      <c r="X1421" t="b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1</v>
      </c>
      <c r="AE1421" t="b">
        <v>0</v>
      </c>
      <c r="AF1421" t="str" cm="1">
        <f t="array" ref="AF1421">_xlfn.IFS(Y1421=TRUE,"THREATENED",Z1421=TRUE,"THREATENED",AA1421=TRUE,"THREATENED",AE1421=TRUE,"THREATENED",TRUE,"")</f>
        <v/>
      </c>
      <c r="AH1421" t="s">
        <v>3785</v>
      </c>
      <c r="AI1421" t="b">
        <v>1</v>
      </c>
    </row>
    <row r="1422" spans="1:35" x14ac:dyDescent="0.3">
      <c r="A1422">
        <v>-73.976677960000004</v>
      </c>
      <c r="B1422">
        <v>40.766967379999997</v>
      </c>
      <c r="C1422" t="s">
        <v>3786</v>
      </c>
      <c r="D1422" t="s">
        <v>47</v>
      </c>
      <c r="E1422" t="str" cm="1">
        <f t="array" ref="E1422">_xlfn.IFS(D1422="05D", "Adjacent", D1422="07D", "Adjacent",D1422="06C","Adjacent",D1422="06E","Adjacent",TRUE,"")</f>
        <v/>
      </c>
      <c r="F1422" t="s">
        <v>48</v>
      </c>
      <c r="G1422">
        <v>10102018</v>
      </c>
      <c r="H1422" s="5">
        <v>4</v>
      </c>
      <c r="I1422" t="s">
        <v>54</v>
      </c>
      <c r="J1422" t="s">
        <v>40</v>
      </c>
      <c r="K1422" t="s">
        <v>117</v>
      </c>
      <c r="L1422" t="s">
        <v>118</v>
      </c>
      <c r="O1422" t="s">
        <v>43</v>
      </c>
      <c r="P1422" s="5" t="b">
        <v>0</v>
      </c>
      <c r="R1422" t="b">
        <v>0</v>
      </c>
      <c r="S1422" t="b">
        <v>0</v>
      </c>
      <c r="T1422" t="b">
        <v>0</v>
      </c>
      <c r="U1422" t="b">
        <v>1</v>
      </c>
      <c r="V1422" t="b">
        <v>0</v>
      </c>
      <c r="X1422" t="b">
        <v>1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1</v>
      </c>
      <c r="AE1422" t="b">
        <v>0</v>
      </c>
      <c r="AF1422" t="str" cm="1">
        <f t="array" ref="AF1422">_xlfn.IFS(Y1422=TRUE,"THREATENED",Z1422=TRUE,"THREATENED",AA1422=TRUE,"THREATENED",AE1422=TRUE,"THREATENED",TRUE,"")</f>
        <v/>
      </c>
      <c r="AH1422" t="s">
        <v>3787</v>
      </c>
      <c r="AI1422" t="b">
        <v>1</v>
      </c>
    </row>
    <row r="1423" spans="1:35" x14ac:dyDescent="0.3">
      <c r="A1423">
        <v>-73.972127979999996</v>
      </c>
      <c r="B1423">
        <v>40.76611587</v>
      </c>
      <c r="C1423" t="s">
        <v>3788</v>
      </c>
      <c r="D1423" t="s">
        <v>988</v>
      </c>
      <c r="E1423" t="str" cm="1">
        <f t="array" ref="E1423">_xlfn.IFS(D1423="05D", "Adjacent", D1423="07D", "Adjacent",D1423="06C","Adjacent",D1423="06E","Adjacent",TRUE,"")</f>
        <v/>
      </c>
      <c r="F1423" t="s">
        <v>34</v>
      </c>
      <c r="G1423">
        <v>10132018</v>
      </c>
      <c r="H1423" s="5">
        <v>2</v>
      </c>
      <c r="I1423" t="s">
        <v>39</v>
      </c>
      <c r="J1423" t="s">
        <v>41</v>
      </c>
      <c r="K1423" t="s">
        <v>40</v>
      </c>
      <c r="L1423" t="s">
        <v>110</v>
      </c>
      <c r="O1423" t="s">
        <v>43</v>
      </c>
      <c r="P1423" s="5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1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1</v>
      </c>
      <c r="AE1423" t="b">
        <v>0</v>
      </c>
      <c r="AF1423" t="str" cm="1">
        <f t="array" ref="AF1423">_xlfn.IFS(Y1423=TRUE,"THREATENED",Z1423=TRUE,"THREATENED",AA1423=TRUE,"THREATENED",AE1423=TRUE,"THREATENED",TRUE,"")</f>
        <v/>
      </c>
      <c r="AH1423" t="s">
        <v>3789</v>
      </c>
      <c r="AI1423" t="b">
        <v>1</v>
      </c>
    </row>
    <row r="1424" spans="1:35" x14ac:dyDescent="0.3">
      <c r="A1424">
        <v>-73.971685480000005</v>
      </c>
      <c r="B1424">
        <v>40.770666849999998</v>
      </c>
      <c r="C1424" t="s">
        <v>3790</v>
      </c>
      <c r="D1424" t="s">
        <v>413</v>
      </c>
      <c r="E1424" t="str" cm="1">
        <f t="array" ref="E1424">_xlfn.IFS(D1424="05D", "Adjacent", D1424="07D", "Adjacent",D1424="06C","Adjacent",D1424="06E","Adjacent",TRUE,"")</f>
        <v/>
      </c>
      <c r="F1424" t="s">
        <v>34</v>
      </c>
      <c r="G1424">
        <v>10182018</v>
      </c>
      <c r="H1424" s="5">
        <v>7</v>
      </c>
      <c r="I1424" t="s">
        <v>39</v>
      </c>
      <c r="J1424" t="s">
        <v>40</v>
      </c>
      <c r="L1424" t="s">
        <v>55</v>
      </c>
      <c r="O1424" t="s">
        <v>43</v>
      </c>
      <c r="P1424" s="5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1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1</v>
      </c>
      <c r="AE1424" t="b">
        <v>0</v>
      </c>
      <c r="AF1424" t="str" cm="1">
        <f t="array" ref="AF1424">_xlfn.IFS(Y1424=TRUE,"THREATENED",Z1424=TRUE,"THREATENED",AA1424=TRUE,"THREATENED",AE1424=TRUE,"THREATENED",TRUE,"")</f>
        <v/>
      </c>
      <c r="AH1424" t="s">
        <v>3791</v>
      </c>
      <c r="AI1424" t="b">
        <v>1</v>
      </c>
    </row>
    <row r="1425" spans="1:35" x14ac:dyDescent="0.3">
      <c r="A1425">
        <v>-73.972964520000005</v>
      </c>
      <c r="B1425">
        <v>40.772331020000003</v>
      </c>
      <c r="C1425" t="s">
        <v>3792</v>
      </c>
      <c r="D1425" t="s">
        <v>1923</v>
      </c>
      <c r="E1425" t="str" cm="1">
        <f t="array" ref="E1425">_xlfn.IFS(D1425="05D", "Adjacent", D1425="07D", "Adjacent",D1425="06C","Adjacent",D1425="06E","Adjacent",TRUE,"")</f>
        <v/>
      </c>
      <c r="F1425" t="s">
        <v>48</v>
      </c>
      <c r="G1425">
        <v>10082018</v>
      </c>
      <c r="H1425" s="5">
        <v>2</v>
      </c>
      <c r="I1425" t="s">
        <v>39</v>
      </c>
      <c r="J1425" t="s">
        <v>40</v>
      </c>
      <c r="K1425" t="s">
        <v>84</v>
      </c>
      <c r="L1425" t="s">
        <v>103</v>
      </c>
      <c r="O1425" t="s">
        <v>43</v>
      </c>
      <c r="P1425" s="5" t="b">
        <v>0</v>
      </c>
      <c r="R1425" t="b">
        <v>0</v>
      </c>
      <c r="S1425" t="b">
        <v>0</v>
      </c>
      <c r="T1425" t="b">
        <v>0</v>
      </c>
      <c r="U1425" t="b">
        <v>1</v>
      </c>
      <c r="V1425" t="b">
        <v>0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1</v>
      </c>
      <c r="AE1425" t="b">
        <v>0</v>
      </c>
      <c r="AF1425" t="str" cm="1">
        <f t="array" ref="AF1425">_xlfn.IFS(Y1425=TRUE,"THREATENED",Z1425=TRUE,"THREATENED",AA1425=TRUE,"THREATENED",AE1425=TRUE,"THREATENED",TRUE,"")</f>
        <v/>
      </c>
      <c r="AH1425" t="s">
        <v>3793</v>
      </c>
      <c r="AI1425" t="b">
        <v>1</v>
      </c>
    </row>
    <row r="1426" spans="1:35" x14ac:dyDescent="0.3">
      <c r="A1426">
        <v>-73.974866919999997</v>
      </c>
      <c r="B1426">
        <v>40.774387920000002</v>
      </c>
      <c r="C1426" t="s">
        <v>3794</v>
      </c>
      <c r="D1426" t="s">
        <v>472</v>
      </c>
      <c r="E1426" t="str" cm="1">
        <f t="array" ref="E1426">_xlfn.IFS(D1426="05D", "Adjacent", D1426="07D", "Adjacent",D1426="06C","Adjacent",D1426="06E","Adjacent",TRUE,"")</f>
        <v/>
      </c>
      <c r="F1426" t="s">
        <v>48</v>
      </c>
      <c r="G1426">
        <v>10062018</v>
      </c>
      <c r="H1426" s="5">
        <v>1</v>
      </c>
      <c r="I1426" t="s">
        <v>39</v>
      </c>
      <c r="J1426" t="s">
        <v>40</v>
      </c>
      <c r="K1426" t="s">
        <v>41</v>
      </c>
      <c r="L1426" t="s">
        <v>42</v>
      </c>
      <c r="O1426" t="s">
        <v>43</v>
      </c>
      <c r="P1426" s="5" t="b">
        <v>0</v>
      </c>
      <c r="R1426" t="b">
        <v>1</v>
      </c>
      <c r="S1426" t="b">
        <v>0</v>
      </c>
      <c r="T1426" t="b">
        <v>0</v>
      </c>
      <c r="U1426" t="b">
        <v>0</v>
      </c>
      <c r="V1426" t="b">
        <v>0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1</v>
      </c>
      <c r="AF1426" t="str" cm="1">
        <f t="array" ref="AF1426">_xlfn.IFS(Y1426=TRUE,"THREATENED",Z1426=TRUE,"THREATENED",AA1426=TRUE,"THREATENED",AE1426=TRUE,"THREATENED",TRUE,"")</f>
        <v>THREATENED</v>
      </c>
      <c r="AH1426" t="s">
        <v>3795</v>
      </c>
      <c r="AI1426" t="b">
        <v>1</v>
      </c>
    </row>
    <row r="1427" spans="1:35" x14ac:dyDescent="0.3">
      <c r="A1427">
        <v>-73.961335649999995</v>
      </c>
      <c r="B1427">
        <v>40.781887689999998</v>
      </c>
      <c r="C1427" t="s">
        <v>3796</v>
      </c>
      <c r="D1427" t="s">
        <v>3797</v>
      </c>
      <c r="E1427" t="str" cm="1">
        <f t="array" ref="E1427">_xlfn.IFS(D1427="05D", "Adjacent", D1427="07D", "Adjacent",D1427="06C","Adjacent",D1427="06E","Adjacent",TRUE,"")</f>
        <v/>
      </c>
      <c r="F1427" t="s">
        <v>34</v>
      </c>
      <c r="G1427">
        <v>10192018</v>
      </c>
      <c r="H1427" s="5">
        <v>1</v>
      </c>
      <c r="I1427" t="s">
        <v>39</v>
      </c>
      <c r="J1427" t="s">
        <v>40</v>
      </c>
      <c r="L1427" t="s">
        <v>55</v>
      </c>
      <c r="O1427" t="s">
        <v>43</v>
      </c>
      <c r="P1427" s="5" t="b">
        <v>0</v>
      </c>
      <c r="R1427" t="b">
        <v>1</v>
      </c>
      <c r="S1427" t="b">
        <v>0</v>
      </c>
      <c r="T1427" t="b">
        <v>0</v>
      </c>
      <c r="U1427" t="b">
        <v>0</v>
      </c>
      <c r="V1427" t="b">
        <v>0</v>
      </c>
      <c r="X1427" t="b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str" cm="1">
        <f t="array" ref="AF1427">_xlfn.IFS(Y1427=TRUE,"THREATENED",Z1427=TRUE,"THREATENED",AA1427=TRUE,"THREATENED",AE1427=TRUE,"THREATENED",TRUE,"")</f>
        <v/>
      </c>
      <c r="AH1427" t="s">
        <v>3798</v>
      </c>
      <c r="AI1427" t="b">
        <v>1</v>
      </c>
    </row>
    <row r="1428" spans="1:35" ht="31.2" x14ac:dyDescent="0.3">
      <c r="A1428">
        <v>-73.961241950000002</v>
      </c>
      <c r="B1428">
        <v>40.794167710000004</v>
      </c>
      <c r="C1428" t="s">
        <v>3799</v>
      </c>
      <c r="D1428" t="s">
        <v>434</v>
      </c>
      <c r="E1428" t="str" cm="1">
        <f t="array" ref="E1428">_xlfn.IFS(D1428="05D", "Adjacent", D1428="07D", "Adjacent",D1428="06C","Adjacent",D1428="06E","Adjacent",TRUE,"")</f>
        <v/>
      </c>
      <c r="F1428" t="s">
        <v>34</v>
      </c>
      <c r="G1428">
        <v>10132018</v>
      </c>
      <c r="H1428" s="5">
        <v>7</v>
      </c>
      <c r="I1428" t="s">
        <v>39</v>
      </c>
      <c r="J1428" t="s">
        <v>40</v>
      </c>
      <c r="L1428" t="s">
        <v>55</v>
      </c>
      <c r="O1428" t="s">
        <v>43</v>
      </c>
      <c r="P1428" s="5" t="b">
        <v>0</v>
      </c>
      <c r="R1428" t="b">
        <v>1</v>
      </c>
      <c r="S1428" t="b">
        <v>0</v>
      </c>
      <c r="T1428" t="b">
        <v>1</v>
      </c>
      <c r="U1428" t="b">
        <v>1</v>
      </c>
      <c r="V1428" t="b">
        <v>0</v>
      </c>
      <c r="W1428" s="4" t="s">
        <v>3800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1</v>
      </c>
      <c r="AD1428" t="b">
        <v>1</v>
      </c>
      <c r="AE1428" t="b">
        <v>1</v>
      </c>
      <c r="AF1428" t="str" cm="1">
        <f t="array" ref="AF1428">_xlfn.IFS(Y1428=TRUE,"THREATENED",Z1428=TRUE,"THREATENED",AA1428=TRUE,"THREATENED",AE1428=TRUE,"THREATENED",TRUE,"")</f>
        <v>THREATENED</v>
      </c>
      <c r="AG1428" t="s">
        <v>3801</v>
      </c>
      <c r="AH1428" t="s">
        <v>3802</v>
      </c>
      <c r="AI1428" t="b">
        <v>0</v>
      </c>
    </row>
    <row r="1429" spans="1:35" x14ac:dyDescent="0.3">
      <c r="A1429">
        <v>-73.972851149999997</v>
      </c>
      <c r="B1429">
        <v>40.778265480000002</v>
      </c>
      <c r="C1429" t="s">
        <v>3803</v>
      </c>
      <c r="D1429" t="s">
        <v>1764</v>
      </c>
      <c r="E1429" t="str" cm="1">
        <f t="array" ref="E1429">_xlfn.IFS(D1429="05D", "Adjacent", D1429="07D", "Adjacent",D1429="06C","Adjacent",D1429="06E","Adjacent",TRUE,"")</f>
        <v/>
      </c>
      <c r="F1429" t="s">
        <v>34</v>
      </c>
      <c r="G1429">
        <v>10142018</v>
      </c>
      <c r="H1429" s="5">
        <v>3</v>
      </c>
      <c r="I1429" t="s">
        <v>39</v>
      </c>
      <c r="J1429" t="s">
        <v>40</v>
      </c>
      <c r="K1429" t="s">
        <v>41</v>
      </c>
      <c r="L1429" t="s">
        <v>42</v>
      </c>
      <c r="O1429" t="s">
        <v>43</v>
      </c>
      <c r="P1429" s="5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1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1</v>
      </c>
      <c r="AF1429" t="str" cm="1">
        <f t="array" ref="AF1429">_xlfn.IFS(Y1429=TRUE,"THREATENED",Z1429=TRUE,"THREATENED",AA1429=TRUE,"THREATENED",AE1429=TRUE,"THREATENED",TRUE,"")</f>
        <v>THREATENED</v>
      </c>
      <c r="AH1429" t="s">
        <v>3804</v>
      </c>
      <c r="AI1429" t="b">
        <v>1</v>
      </c>
    </row>
    <row r="1430" spans="1:35" x14ac:dyDescent="0.3">
      <c r="A1430">
        <v>-73.976385239999999</v>
      </c>
      <c r="B1430">
        <v>40.768876249999998</v>
      </c>
      <c r="C1430" t="s">
        <v>3805</v>
      </c>
      <c r="D1430" t="s">
        <v>544</v>
      </c>
      <c r="E1430" t="str" cm="1">
        <f t="array" ref="E1430">_xlfn.IFS(D1430="05D", "Adjacent", D1430="07D", "Adjacent",D1430="06C","Adjacent",D1430="06E","Adjacent",TRUE,"")</f>
        <v/>
      </c>
      <c r="F1430" t="s">
        <v>48</v>
      </c>
      <c r="G1430">
        <v>10122018</v>
      </c>
      <c r="H1430" s="5">
        <v>2</v>
      </c>
      <c r="I1430" t="s">
        <v>39</v>
      </c>
      <c r="J1430" t="s">
        <v>40</v>
      </c>
      <c r="K1430" t="s">
        <v>41</v>
      </c>
      <c r="L1430" t="s">
        <v>42</v>
      </c>
      <c r="O1430" t="s">
        <v>43</v>
      </c>
      <c r="P1430" s="5" t="b">
        <v>0</v>
      </c>
      <c r="R1430" t="b">
        <v>0</v>
      </c>
      <c r="S1430" t="b">
        <v>0</v>
      </c>
      <c r="T1430" t="b">
        <v>1</v>
      </c>
      <c r="U1430" t="b">
        <v>1</v>
      </c>
      <c r="V1430" t="b">
        <v>0</v>
      </c>
      <c r="X1430" t="b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1</v>
      </c>
      <c r="AE1430" t="b">
        <v>0</v>
      </c>
      <c r="AF1430" t="str" cm="1">
        <f t="array" ref="AF1430">_xlfn.IFS(Y1430=TRUE,"THREATENED",Z1430=TRUE,"THREATENED",AA1430=TRUE,"THREATENED",AE1430=TRUE,"THREATENED",TRUE,"")</f>
        <v/>
      </c>
      <c r="AH1430" t="s">
        <v>3806</v>
      </c>
      <c r="AI1430" t="b">
        <v>1</v>
      </c>
    </row>
    <row r="1431" spans="1:35" x14ac:dyDescent="0.3">
      <c r="A1431">
        <v>-73.969619679999994</v>
      </c>
      <c r="B1431">
        <v>40.78364311</v>
      </c>
      <c r="C1431" t="s">
        <v>3807</v>
      </c>
      <c r="D1431" t="s">
        <v>2014</v>
      </c>
      <c r="E1431" t="str" cm="1">
        <f t="array" ref="E1431">_xlfn.IFS(D1431="05D", "Adjacent", D1431="07D", "Adjacent",D1431="06C","Adjacent",D1431="06E","Adjacent",TRUE,"")</f>
        <v/>
      </c>
      <c r="F1431" t="s">
        <v>48</v>
      </c>
      <c r="G1431">
        <v>10192018</v>
      </c>
      <c r="H1431" s="5">
        <v>9</v>
      </c>
      <c r="I1431" t="s">
        <v>39</v>
      </c>
      <c r="J1431" t="s">
        <v>40</v>
      </c>
      <c r="L1431" t="s">
        <v>55</v>
      </c>
      <c r="O1431" t="s">
        <v>43</v>
      </c>
      <c r="P1431" s="5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1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1</v>
      </c>
      <c r="AE1431" t="b">
        <v>0</v>
      </c>
      <c r="AF1431" t="str" cm="1">
        <f t="array" ref="AF1431">_xlfn.IFS(Y1431=TRUE,"THREATENED",Z1431=TRUE,"THREATENED",AA1431=TRUE,"THREATENED",AE1431=TRUE,"THREATENED",TRUE,"")</f>
        <v/>
      </c>
      <c r="AH1431" t="s">
        <v>3808</v>
      </c>
      <c r="AI1431" t="b">
        <v>1</v>
      </c>
    </row>
    <row r="1432" spans="1:35" x14ac:dyDescent="0.3">
      <c r="A1432">
        <v>-73.977523880000007</v>
      </c>
      <c r="B1432">
        <v>40.767579269999999</v>
      </c>
      <c r="C1432" t="s">
        <v>3809</v>
      </c>
      <c r="D1432" t="s">
        <v>768</v>
      </c>
      <c r="E1432" t="str" cm="1">
        <f t="array" ref="E1432">_xlfn.IFS(D1432="05D", "Adjacent", D1432="07D", "Adjacent",D1432="06C","Adjacent",D1432="06E","Adjacent",TRUE,"")</f>
        <v/>
      </c>
      <c r="F1432" t="s">
        <v>48</v>
      </c>
      <c r="G1432">
        <v>10072018</v>
      </c>
      <c r="H1432" s="5">
        <v>5</v>
      </c>
      <c r="I1432" t="s">
        <v>39</v>
      </c>
      <c r="J1432" t="s">
        <v>40</v>
      </c>
      <c r="L1432" t="s">
        <v>55</v>
      </c>
      <c r="O1432" t="s">
        <v>50</v>
      </c>
      <c r="P1432" s="5">
        <v>100</v>
      </c>
      <c r="R1432" t="b">
        <v>1</v>
      </c>
      <c r="S1432" t="b">
        <v>0</v>
      </c>
      <c r="T1432" t="b">
        <v>0</v>
      </c>
      <c r="U1432" t="b">
        <v>0</v>
      </c>
      <c r="V1432" t="b">
        <v>0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str" cm="1">
        <f t="array" ref="AF1432">_xlfn.IFS(Y1432=TRUE,"THREATENED",Z1432=TRUE,"THREATENED",AA1432=TRUE,"THREATENED",AE1432=TRUE,"THREATENED",TRUE,"")</f>
        <v/>
      </c>
      <c r="AH1432" t="s">
        <v>3810</v>
      </c>
      <c r="AI1432" t="b">
        <v>1</v>
      </c>
    </row>
    <row r="1433" spans="1:35" x14ac:dyDescent="0.3">
      <c r="A1433">
        <v>-73.960196809999999</v>
      </c>
      <c r="B1433">
        <v>40.793583179999999</v>
      </c>
      <c r="C1433" t="s">
        <v>3811</v>
      </c>
      <c r="D1433" t="s">
        <v>3812</v>
      </c>
      <c r="E1433" t="str" cm="1">
        <f t="array" ref="E1433">_xlfn.IFS(D1433="05D", "Adjacent", D1433="07D", "Adjacent",D1433="06C","Adjacent",D1433="06E","Adjacent",TRUE,"")</f>
        <v/>
      </c>
      <c r="F1433" t="s">
        <v>34</v>
      </c>
      <c r="G1433">
        <v>10122018</v>
      </c>
      <c r="H1433" s="5">
        <v>3</v>
      </c>
      <c r="I1433" t="s">
        <v>39</v>
      </c>
      <c r="J1433" t="s">
        <v>40</v>
      </c>
      <c r="K1433" t="s">
        <v>41</v>
      </c>
      <c r="L1433" t="s">
        <v>42</v>
      </c>
      <c r="O1433" t="s">
        <v>43</v>
      </c>
      <c r="P1433" s="5" t="b">
        <v>0</v>
      </c>
      <c r="R1433" t="b">
        <v>1</v>
      </c>
      <c r="S1433" t="b">
        <v>0</v>
      </c>
      <c r="T1433" t="b">
        <v>0</v>
      </c>
      <c r="U1433" t="b">
        <v>0</v>
      </c>
      <c r="V1433" t="b">
        <v>1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1</v>
      </c>
      <c r="AE1433" t="b">
        <v>0</v>
      </c>
      <c r="AF1433" t="str" cm="1">
        <f t="array" ref="AF1433">_xlfn.IFS(Y1433=TRUE,"THREATENED",Z1433=TRUE,"THREATENED",AA1433=TRUE,"THREATENED",AE1433=TRUE,"THREATENED",TRUE,"")</f>
        <v/>
      </c>
      <c r="AH1433" t="s">
        <v>3813</v>
      </c>
      <c r="AI1433" t="b">
        <v>1</v>
      </c>
    </row>
    <row r="1434" spans="1:35" x14ac:dyDescent="0.3">
      <c r="A1434">
        <v>-73.977281009999999</v>
      </c>
      <c r="B1434">
        <v>40.769357749999998</v>
      </c>
      <c r="C1434" t="s">
        <v>3814</v>
      </c>
      <c r="D1434" t="s">
        <v>1586</v>
      </c>
      <c r="E1434" t="str" cm="1">
        <f t="array" ref="E1434">_xlfn.IFS(D1434="05D", "Adjacent", D1434="07D", "Adjacent",D1434="06C","Adjacent",D1434="06E","Adjacent",TRUE,"")</f>
        <v/>
      </c>
      <c r="F1434" t="s">
        <v>34</v>
      </c>
      <c r="G1434">
        <v>10102018</v>
      </c>
      <c r="H1434" s="5">
        <v>3</v>
      </c>
      <c r="I1434" t="s">
        <v>39</v>
      </c>
      <c r="J1434" t="s">
        <v>41</v>
      </c>
      <c r="K1434" t="s">
        <v>40</v>
      </c>
      <c r="L1434" t="s">
        <v>110</v>
      </c>
      <c r="O1434" t="s">
        <v>43</v>
      </c>
      <c r="P1434" s="5" t="b">
        <v>0</v>
      </c>
      <c r="R1434" t="b">
        <v>0</v>
      </c>
      <c r="S1434" t="b">
        <v>1</v>
      </c>
      <c r="T1434" t="b">
        <v>0</v>
      </c>
      <c r="U1434" t="b">
        <v>0</v>
      </c>
      <c r="V1434" t="b">
        <v>1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1</v>
      </c>
      <c r="AE1434" t="b">
        <v>0</v>
      </c>
      <c r="AF1434" t="str" cm="1">
        <f t="array" ref="AF1434">_xlfn.IFS(Y1434=TRUE,"THREATENED",Z1434=TRUE,"THREATENED",AA1434=TRUE,"THREATENED",AE1434=TRUE,"THREATENED",TRUE,"")</f>
        <v/>
      </c>
      <c r="AH1434" t="s">
        <v>3815</v>
      </c>
      <c r="AI1434" t="b">
        <v>1</v>
      </c>
    </row>
    <row r="1435" spans="1:35" x14ac:dyDescent="0.3">
      <c r="A1435">
        <v>-73.956112489999995</v>
      </c>
      <c r="B1435">
        <v>40.794944059999999</v>
      </c>
      <c r="C1435" t="s">
        <v>3816</v>
      </c>
      <c r="D1435" t="s">
        <v>38</v>
      </c>
      <c r="E1435" t="str" cm="1">
        <f t="array" ref="E1435">_xlfn.IFS(D1435="05D", "Adjacent", D1435="07D", "Adjacent",D1435="06C","Adjacent",D1435="06E","Adjacent",TRUE,"")</f>
        <v/>
      </c>
      <c r="F1435" t="s">
        <v>48</v>
      </c>
      <c r="G1435">
        <v>10132018</v>
      </c>
      <c r="H1435" s="5">
        <v>4</v>
      </c>
      <c r="I1435" t="s">
        <v>39</v>
      </c>
      <c r="J1435" t="s">
        <v>40</v>
      </c>
      <c r="K1435" t="s">
        <v>117</v>
      </c>
      <c r="L1435" t="s">
        <v>118</v>
      </c>
      <c r="O1435" t="s">
        <v>50</v>
      </c>
      <c r="P1435" s="5">
        <v>8</v>
      </c>
      <c r="R1435" t="b">
        <v>0</v>
      </c>
      <c r="S1435" t="b">
        <v>0</v>
      </c>
      <c r="T1435" t="b">
        <v>1</v>
      </c>
      <c r="U1435" t="b">
        <v>1</v>
      </c>
      <c r="V1435" t="b">
        <v>0</v>
      </c>
      <c r="X1435" t="b">
        <v>1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1</v>
      </c>
      <c r="AF1435" t="str" cm="1">
        <f t="array" ref="AF1435">_xlfn.IFS(Y1435=TRUE,"THREATENED",Z1435=TRUE,"THREATENED",AA1435=TRUE,"THREATENED",AE1435=TRUE,"THREATENED",TRUE,"")</f>
        <v>THREATENED</v>
      </c>
      <c r="AH1435" t="s">
        <v>3817</v>
      </c>
      <c r="AI1435" t="b">
        <v>1</v>
      </c>
    </row>
    <row r="1436" spans="1:35" x14ac:dyDescent="0.3">
      <c r="A1436">
        <v>-73.958081309999997</v>
      </c>
      <c r="B1436">
        <v>40.79055382</v>
      </c>
      <c r="C1436" t="s">
        <v>3818</v>
      </c>
      <c r="D1436" t="s">
        <v>144</v>
      </c>
      <c r="E1436" t="str" cm="1">
        <f t="array" ref="E1436">_xlfn.IFS(D1436="05D", "Adjacent", D1436="07D", "Adjacent",D1436="06C","Adjacent",D1436="06E","Adjacent",TRUE,"")</f>
        <v/>
      </c>
      <c r="F1436" t="s">
        <v>34</v>
      </c>
      <c r="G1436">
        <v>10082018</v>
      </c>
      <c r="H1436" s="5">
        <v>4</v>
      </c>
      <c r="I1436" t="s">
        <v>39</v>
      </c>
      <c r="J1436" t="s">
        <v>40</v>
      </c>
      <c r="L1436" t="s">
        <v>55</v>
      </c>
      <c r="O1436" t="s">
        <v>43</v>
      </c>
      <c r="P1436" s="5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1</v>
      </c>
      <c r="X1436" t="b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str" cm="1">
        <f t="array" ref="AF1436">_xlfn.IFS(Y1436=TRUE,"THREATENED",Z1436=TRUE,"THREATENED",AA1436=TRUE,"THREATENED",AE1436=TRUE,"THREATENED",TRUE,"")</f>
        <v/>
      </c>
      <c r="AH1436" t="s">
        <v>3819</v>
      </c>
      <c r="AI1436" t="b">
        <v>1</v>
      </c>
    </row>
    <row r="1437" spans="1:35" x14ac:dyDescent="0.3">
      <c r="A1437">
        <v>-73.964536519999996</v>
      </c>
      <c r="B1437">
        <v>40.778153099999997</v>
      </c>
      <c r="C1437" t="s">
        <v>3820</v>
      </c>
      <c r="D1437" t="s">
        <v>1813</v>
      </c>
      <c r="E1437" t="str" cm="1">
        <f t="array" ref="E1437">_xlfn.IFS(D1437="05D", "Adjacent", D1437="07D", "Adjacent",D1437="06C","Adjacent",D1437="06E","Adjacent",TRUE,"")</f>
        <v/>
      </c>
      <c r="F1437" t="s">
        <v>48</v>
      </c>
      <c r="G1437">
        <v>10182018</v>
      </c>
      <c r="H1437" s="5">
        <v>2</v>
      </c>
      <c r="I1437" t="s">
        <v>39</v>
      </c>
      <c r="J1437" t="s">
        <v>40</v>
      </c>
      <c r="K1437" t="s">
        <v>41</v>
      </c>
      <c r="L1437" t="s">
        <v>42</v>
      </c>
      <c r="O1437" t="s">
        <v>50</v>
      </c>
      <c r="Q1437" t="s">
        <v>2868</v>
      </c>
      <c r="R1437" t="b">
        <v>1</v>
      </c>
      <c r="S1437" t="b">
        <v>1</v>
      </c>
      <c r="T1437" t="b">
        <v>0</v>
      </c>
      <c r="U1437" t="b">
        <v>0</v>
      </c>
      <c r="V1437" t="b">
        <v>0</v>
      </c>
      <c r="W1437" s="4" t="s">
        <v>3821</v>
      </c>
      <c r="X1437" t="b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str" cm="1">
        <f t="array" ref="AF1437">_xlfn.IFS(Y1437=TRUE,"THREATENED",Z1437=TRUE,"THREATENED",AA1437=TRUE,"THREATENED",AE1437=TRUE,"THREATENED",TRUE,"")</f>
        <v/>
      </c>
      <c r="AH1437" t="s">
        <v>3822</v>
      </c>
      <c r="AI1437" t="b">
        <v>0</v>
      </c>
    </row>
    <row r="1438" spans="1:35" x14ac:dyDescent="0.3">
      <c r="A1438">
        <v>-73.96419899</v>
      </c>
      <c r="B1438">
        <v>40.789081039999999</v>
      </c>
      <c r="C1438" t="s">
        <v>3823</v>
      </c>
      <c r="D1438" t="s">
        <v>3643</v>
      </c>
      <c r="E1438" t="str" cm="1">
        <f t="array" ref="E1438">_xlfn.IFS(D1438="05D", "Adjacent", D1438="07D", "Adjacent",D1438="06C","Adjacent",D1438="06E","Adjacent",TRUE,"")</f>
        <v/>
      </c>
      <c r="F1438" t="s">
        <v>48</v>
      </c>
      <c r="G1438">
        <v>10072018</v>
      </c>
      <c r="H1438" s="5">
        <v>1</v>
      </c>
      <c r="I1438" t="s">
        <v>39</v>
      </c>
      <c r="J1438" t="s">
        <v>40</v>
      </c>
      <c r="K1438" t="s">
        <v>41</v>
      </c>
      <c r="L1438" t="s">
        <v>42</v>
      </c>
      <c r="O1438" t="s">
        <v>43</v>
      </c>
      <c r="P1438" s="5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1</v>
      </c>
      <c r="W1438" s="4" t="s">
        <v>3824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str" cm="1">
        <f t="array" ref="AF1438">_xlfn.IFS(Y1438=TRUE,"THREATENED",Z1438=TRUE,"THREATENED",AA1438=TRUE,"THREATENED",AE1438=TRUE,"THREATENED",TRUE,"")</f>
        <v/>
      </c>
      <c r="AH1438" t="s">
        <v>3825</v>
      </c>
      <c r="AI1438" t="b">
        <v>0</v>
      </c>
    </row>
    <row r="1439" spans="1:35" x14ac:dyDescent="0.3">
      <c r="A1439">
        <v>-73.95558561</v>
      </c>
      <c r="B1439">
        <v>40.796945770000001</v>
      </c>
      <c r="C1439" t="s">
        <v>3826</v>
      </c>
      <c r="D1439" t="s">
        <v>636</v>
      </c>
      <c r="E1439" t="str" cm="1">
        <f t="array" ref="E1439">_xlfn.IFS(D1439="05D", "Adjacent", D1439="07D", "Adjacent",D1439="06C","Adjacent",D1439="06E","Adjacent",TRUE,"")</f>
        <v/>
      </c>
      <c r="F1439" t="s">
        <v>48</v>
      </c>
      <c r="G1439">
        <v>10142018</v>
      </c>
      <c r="H1439" s="5">
        <v>4</v>
      </c>
      <c r="I1439" t="s">
        <v>39</v>
      </c>
      <c r="J1439" t="s">
        <v>40</v>
      </c>
      <c r="K1439" t="s">
        <v>84</v>
      </c>
      <c r="L1439" t="s">
        <v>103</v>
      </c>
      <c r="O1439" t="s">
        <v>43</v>
      </c>
      <c r="P1439" s="5" t="b">
        <v>0</v>
      </c>
      <c r="Q1439" t="s">
        <v>3827</v>
      </c>
      <c r="R1439" t="b">
        <v>1</v>
      </c>
      <c r="S1439" t="b">
        <v>0</v>
      </c>
      <c r="T1439" t="b">
        <v>0</v>
      </c>
      <c r="U1439" t="b">
        <v>0</v>
      </c>
      <c r="V1439" t="b">
        <v>0</v>
      </c>
      <c r="W1439" s="4" t="s">
        <v>3828</v>
      </c>
      <c r="X1439" t="b">
        <v>0</v>
      </c>
      <c r="Y1439" t="b">
        <v>1</v>
      </c>
      <c r="Z1439" t="b">
        <v>0</v>
      </c>
      <c r="AA1439" t="b">
        <v>0</v>
      </c>
      <c r="AB1439" t="b">
        <v>1</v>
      </c>
      <c r="AC1439" t="b">
        <v>0</v>
      </c>
      <c r="AD1439" t="b">
        <v>1</v>
      </c>
      <c r="AE1439" t="b">
        <v>0</v>
      </c>
      <c r="AF1439" t="str" cm="1">
        <f t="array" ref="AF1439">_xlfn.IFS(Y1439=TRUE,"THREATENED",Z1439=TRUE,"THREATENED",AA1439=TRUE,"THREATENED",AE1439=TRUE,"THREATENED",TRUE,"")</f>
        <v>THREATENED</v>
      </c>
      <c r="AH1439" t="s">
        <v>3829</v>
      </c>
      <c r="AI1439" t="b">
        <v>0</v>
      </c>
    </row>
    <row r="1440" spans="1:35" x14ac:dyDescent="0.3">
      <c r="A1440">
        <v>-73.971562109999994</v>
      </c>
      <c r="B1440">
        <v>40.769591869999999</v>
      </c>
      <c r="C1440" t="s">
        <v>3832</v>
      </c>
      <c r="D1440" t="s">
        <v>113</v>
      </c>
      <c r="E1440" t="str" cm="1">
        <f t="array" ref="E1440">_xlfn.IFS(D1440="05D", "Adjacent", D1440="07D", "Adjacent",D1440="06C","Adjacent",D1440="06E","Adjacent",TRUE,"")</f>
        <v/>
      </c>
      <c r="F1440" t="s">
        <v>48</v>
      </c>
      <c r="G1440">
        <v>10062018</v>
      </c>
      <c r="H1440" s="5">
        <v>2</v>
      </c>
      <c r="I1440" t="s">
        <v>39</v>
      </c>
      <c r="J1440" t="s">
        <v>40</v>
      </c>
      <c r="K1440" t="s">
        <v>41</v>
      </c>
      <c r="L1440" t="s">
        <v>42</v>
      </c>
      <c r="O1440" t="s">
        <v>43</v>
      </c>
      <c r="P1440" s="5" t="b">
        <v>0</v>
      </c>
      <c r="R1440" t="b">
        <v>1</v>
      </c>
      <c r="S1440" t="b">
        <v>0</v>
      </c>
      <c r="T1440" t="b">
        <v>0</v>
      </c>
      <c r="U1440" t="b">
        <v>0</v>
      </c>
      <c r="V1440" t="b">
        <v>1</v>
      </c>
      <c r="W1440" s="4" t="s">
        <v>3833</v>
      </c>
      <c r="X1440" t="b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1</v>
      </c>
      <c r="AE1440" t="b">
        <v>0</v>
      </c>
      <c r="AF1440" t="str" cm="1">
        <f t="array" ref="AF1440">_xlfn.IFS(Y1440=TRUE,"THREATENED",Z1440=TRUE,"THREATENED",AA1440=TRUE,"THREATENED",AE1440=TRUE,"THREATENED",TRUE,"")</f>
        <v/>
      </c>
      <c r="AH1440" t="s">
        <v>3834</v>
      </c>
      <c r="AI1440" t="b">
        <v>0</v>
      </c>
    </row>
    <row r="1441" spans="1:35" x14ac:dyDescent="0.3">
      <c r="A1441">
        <v>-73.971424240000005</v>
      </c>
      <c r="B1441">
        <v>40.774453579999999</v>
      </c>
      <c r="C1441" t="s">
        <v>3835</v>
      </c>
      <c r="D1441" t="s">
        <v>1115</v>
      </c>
      <c r="E1441" t="str" cm="1">
        <f t="array" ref="E1441">_xlfn.IFS(D1441="05D", "Adjacent", D1441="07D", "Adjacent",D1441="06C","Adjacent",D1441="06E","Adjacent",TRUE,"")</f>
        <v/>
      </c>
      <c r="F1441" t="s">
        <v>34</v>
      </c>
      <c r="G1441">
        <v>10122018</v>
      </c>
      <c r="H1441" s="5">
        <v>5</v>
      </c>
      <c r="I1441" t="s">
        <v>39</v>
      </c>
      <c r="J1441" t="s">
        <v>40</v>
      </c>
      <c r="K1441" t="s">
        <v>84</v>
      </c>
      <c r="L1441" t="s">
        <v>103</v>
      </c>
      <c r="O1441" t="s">
        <v>43</v>
      </c>
      <c r="P1441" s="5" t="b">
        <v>0</v>
      </c>
      <c r="R1441" t="b">
        <v>1</v>
      </c>
      <c r="S1441" t="b">
        <v>0</v>
      </c>
      <c r="T1441" t="b">
        <v>0</v>
      </c>
      <c r="U1441" t="b">
        <v>1</v>
      </c>
      <c r="V1441" t="b">
        <v>1</v>
      </c>
      <c r="W1441" s="4" t="s">
        <v>3836</v>
      </c>
      <c r="X1441" t="b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1</v>
      </c>
      <c r="AE1441" t="b">
        <v>0</v>
      </c>
      <c r="AF1441" t="str" cm="1">
        <f t="array" ref="AF1441">_xlfn.IFS(Y1441=TRUE,"THREATENED",Z1441=TRUE,"THREATENED",AA1441=TRUE,"THREATENED",AE1441=TRUE,"THREATENED",TRUE,"")</f>
        <v/>
      </c>
      <c r="AH1441" t="s">
        <v>3837</v>
      </c>
      <c r="AI1441" t="b">
        <v>0</v>
      </c>
    </row>
    <row r="1442" spans="1:35" x14ac:dyDescent="0.3">
      <c r="A1442">
        <v>-73.969774470000004</v>
      </c>
      <c r="B1442">
        <v>40.775595039999999</v>
      </c>
      <c r="C1442" t="s">
        <v>3838</v>
      </c>
      <c r="D1442" t="s">
        <v>275</v>
      </c>
      <c r="E1442" t="str" cm="1">
        <f t="array" ref="E1442">_xlfn.IFS(D1442="05D", "Adjacent", D1442="07D", "Adjacent",D1442="06C","Adjacent",D1442="06E","Adjacent",TRUE,"")</f>
        <v/>
      </c>
      <c r="F1442" t="s">
        <v>48</v>
      </c>
      <c r="G1442">
        <v>10072018</v>
      </c>
      <c r="H1442" s="5">
        <v>4</v>
      </c>
      <c r="I1442" t="s">
        <v>39</v>
      </c>
      <c r="J1442" t="s">
        <v>41</v>
      </c>
      <c r="K1442" t="s">
        <v>40</v>
      </c>
      <c r="L1442" t="s">
        <v>110</v>
      </c>
      <c r="O1442" t="s">
        <v>43</v>
      </c>
      <c r="P1442" s="5" t="b">
        <v>0</v>
      </c>
      <c r="R1442" t="b">
        <v>0</v>
      </c>
      <c r="S1442" t="b">
        <v>0</v>
      </c>
      <c r="T1442" t="b">
        <v>0</v>
      </c>
      <c r="U1442" t="b">
        <v>1</v>
      </c>
      <c r="V1442" t="b">
        <v>1</v>
      </c>
      <c r="X1442" t="b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1</v>
      </c>
      <c r="AE1442" t="b">
        <v>0</v>
      </c>
      <c r="AF1442" t="str" cm="1">
        <f t="array" ref="AF1442">_xlfn.IFS(Y1442=TRUE,"THREATENED",Z1442=TRUE,"THREATENED",AA1442=TRUE,"THREATENED",AE1442=TRUE,"THREATENED",TRUE,"")</f>
        <v/>
      </c>
      <c r="AH1442" t="s">
        <v>3839</v>
      </c>
      <c r="AI1442" t="b">
        <v>1</v>
      </c>
    </row>
    <row r="1443" spans="1:35" x14ac:dyDescent="0.3">
      <c r="A1443">
        <v>-73.954503720000005</v>
      </c>
      <c r="B1443">
        <v>40.79002251</v>
      </c>
      <c r="C1443" t="s">
        <v>3840</v>
      </c>
      <c r="D1443" t="s">
        <v>924</v>
      </c>
      <c r="E1443" t="str" cm="1">
        <f t="array" ref="E1443">_xlfn.IFS(D1443="05D", "Adjacent", D1443="07D", "Adjacent",D1443="06C","Adjacent",D1443="06E","Adjacent",TRUE,"")</f>
        <v/>
      </c>
      <c r="F1443" t="s">
        <v>34</v>
      </c>
      <c r="G1443">
        <v>10062018</v>
      </c>
      <c r="H1443" s="5">
        <v>4</v>
      </c>
      <c r="I1443" t="s">
        <v>39</v>
      </c>
      <c r="J1443" t="s">
        <v>40</v>
      </c>
      <c r="L1443" t="s">
        <v>55</v>
      </c>
      <c r="O1443" t="s">
        <v>43</v>
      </c>
      <c r="P1443" s="5" t="b">
        <v>0</v>
      </c>
      <c r="R1443" t="b">
        <v>1</v>
      </c>
      <c r="S1443" t="b">
        <v>0</v>
      </c>
      <c r="T1443" t="b">
        <v>0</v>
      </c>
      <c r="U1443" t="b">
        <v>0</v>
      </c>
      <c r="V1443" t="b">
        <v>0</v>
      </c>
      <c r="X1443" t="b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1</v>
      </c>
      <c r="AE1443" t="b">
        <v>0</v>
      </c>
      <c r="AF1443" t="str" cm="1">
        <f t="array" ref="AF1443">_xlfn.IFS(Y1443=TRUE,"THREATENED",Z1443=TRUE,"THREATENED",AA1443=TRUE,"THREATENED",AE1443=TRUE,"THREATENED",TRUE,"")</f>
        <v/>
      </c>
      <c r="AH1443" t="s">
        <v>3841</v>
      </c>
      <c r="AI1443" t="b">
        <v>1</v>
      </c>
    </row>
    <row r="1444" spans="1:35" x14ac:dyDescent="0.3">
      <c r="A1444">
        <v>-73.956384790000001</v>
      </c>
      <c r="B1444">
        <v>40.79060123</v>
      </c>
      <c r="C1444" t="s">
        <v>3842</v>
      </c>
      <c r="D1444" t="s">
        <v>533</v>
      </c>
      <c r="E1444" t="str" cm="1">
        <f t="array" ref="E1444">_xlfn.IFS(D1444="05D", "Adjacent", D1444="07D", "Adjacent",D1444="06C","Adjacent",D1444="06E","Adjacent",TRUE,"")</f>
        <v/>
      </c>
      <c r="F1444" t="s">
        <v>48</v>
      </c>
      <c r="G1444">
        <v>10132018</v>
      </c>
      <c r="H1444" s="5">
        <v>3</v>
      </c>
      <c r="I1444" t="s">
        <v>3843</v>
      </c>
      <c r="L1444" t="s">
        <v>35</v>
      </c>
      <c r="M1444" s="4" t="s">
        <v>3844</v>
      </c>
      <c r="O1444" t="s">
        <v>50</v>
      </c>
      <c r="P1444" s="5">
        <v>13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s="4" t="s">
        <v>3845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str" cm="1">
        <f t="array" ref="AF1444">_xlfn.IFS(Y1444=TRUE,"THREATENED",Z1444=TRUE,"THREATENED",AA1444=TRUE,"THREATENED",AE1444=TRUE,"THREATENED",TRUE,"")</f>
        <v/>
      </c>
      <c r="AH1444" t="s">
        <v>3846</v>
      </c>
      <c r="AI1444" t="b">
        <v>0</v>
      </c>
    </row>
    <row r="1445" spans="1:35" x14ac:dyDescent="0.3">
      <c r="A1445">
        <v>-73.971433000000005</v>
      </c>
      <c r="B1445">
        <v>40.774187339999997</v>
      </c>
      <c r="C1445" t="s">
        <v>3847</v>
      </c>
      <c r="D1445" t="s">
        <v>1115</v>
      </c>
      <c r="E1445" t="str" cm="1">
        <f t="array" ref="E1445">_xlfn.IFS(D1445="05D", "Adjacent", D1445="07D", "Adjacent",D1445="06C","Adjacent",D1445="06E","Adjacent",TRUE,"")</f>
        <v/>
      </c>
      <c r="F1445" t="s">
        <v>34</v>
      </c>
      <c r="G1445">
        <v>10122018</v>
      </c>
      <c r="H1445" s="5">
        <v>4</v>
      </c>
      <c r="I1445" t="s">
        <v>39</v>
      </c>
      <c r="J1445" t="s">
        <v>40</v>
      </c>
      <c r="K1445" t="s">
        <v>84</v>
      </c>
      <c r="L1445" t="s">
        <v>103</v>
      </c>
      <c r="O1445" t="s">
        <v>43</v>
      </c>
      <c r="P1445" s="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1</v>
      </c>
      <c r="X1445" t="b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1</v>
      </c>
      <c r="AE1445" t="b">
        <v>0</v>
      </c>
      <c r="AF1445" t="str" cm="1">
        <f t="array" ref="AF1445">_xlfn.IFS(Y1445=TRUE,"THREATENED",Z1445=TRUE,"THREATENED",AA1445=TRUE,"THREATENED",AE1445=TRUE,"THREATENED",TRUE,"")</f>
        <v/>
      </c>
      <c r="AH1445" t="s">
        <v>3848</v>
      </c>
      <c r="AI1445" t="b">
        <v>1</v>
      </c>
    </row>
    <row r="1446" spans="1:35" x14ac:dyDescent="0.3">
      <c r="A1446">
        <v>-73.956926910000007</v>
      </c>
      <c r="B1446">
        <v>40.796532329999998</v>
      </c>
      <c r="C1446" t="s">
        <v>3849</v>
      </c>
      <c r="D1446" t="s">
        <v>1948</v>
      </c>
      <c r="E1446" t="str" cm="1">
        <f t="array" ref="E1446">_xlfn.IFS(D1446="05D", "Adjacent", D1446="07D", "Adjacent",D1446="06C","Adjacent",D1446="06E","Adjacent",TRUE,"")</f>
        <v/>
      </c>
      <c r="F1446" t="s">
        <v>34</v>
      </c>
      <c r="G1446">
        <v>10122018</v>
      </c>
      <c r="H1446" s="5">
        <v>3</v>
      </c>
      <c r="I1446" t="s">
        <v>39</v>
      </c>
      <c r="J1446" t="s">
        <v>40</v>
      </c>
      <c r="K1446" t="s">
        <v>84</v>
      </c>
      <c r="L1446" t="s">
        <v>103</v>
      </c>
      <c r="O1446" t="s">
        <v>43</v>
      </c>
      <c r="P1446" s="5" t="b">
        <v>0</v>
      </c>
      <c r="R1446" t="b">
        <v>1</v>
      </c>
      <c r="S1446" t="b">
        <v>0</v>
      </c>
      <c r="T1446" t="b">
        <v>0</v>
      </c>
      <c r="U1446" t="b">
        <v>0</v>
      </c>
      <c r="V1446" t="b">
        <v>0</v>
      </c>
      <c r="X1446" t="b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1</v>
      </c>
      <c r="AF1446" t="str" cm="1">
        <f t="array" ref="AF1446">_xlfn.IFS(Y1446=TRUE,"THREATENED",Z1446=TRUE,"THREATENED",AA1446=TRUE,"THREATENED",AE1446=TRUE,"THREATENED",TRUE,"")</f>
        <v>THREATENED</v>
      </c>
      <c r="AH1446" t="s">
        <v>3850</v>
      </c>
      <c r="AI1446" t="b">
        <v>1</v>
      </c>
    </row>
    <row r="1447" spans="1:35" x14ac:dyDescent="0.3">
      <c r="A1447">
        <v>-73.958406420000003</v>
      </c>
      <c r="B1447">
        <v>40.791227249999999</v>
      </c>
      <c r="C1447" t="s">
        <v>3851</v>
      </c>
      <c r="D1447" t="s">
        <v>92</v>
      </c>
      <c r="E1447" t="str" cm="1">
        <f t="array" ref="E1447">_xlfn.IFS(D1447="05D", "Adjacent", D1447="07D", "Adjacent",D1447="06C","Adjacent",D1447="06E","Adjacent",TRUE,"")</f>
        <v/>
      </c>
      <c r="F1447" t="s">
        <v>34</v>
      </c>
      <c r="G1447">
        <v>10122018</v>
      </c>
      <c r="H1447" s="5">
        <v>4</v>
      </c>
      <c r="I1447" t="s">
        <v>39</v>
      </c>
      <c r="J1447" t="s">
        <v>40</v>
      </c>
      <c r="K1447" t="s">
        <v>117</v>
      </c>
      <c r="L1447" t="s">
        <v>118</v>
      </c>
      <c r="O1447" t="s">
        <v>43</v>
      </c>
      <c r="P1447" s="5" t="b">
        <v>0</v>
      </c>
      <c r="R1447" t="b">
        <v>1</v>
      </c>
      <c r="S1447" t="b">
        <v>0</v>
      </c>
      <c r="T1447" t="b">
        <v>0</v>
      </c>
      <c r="U1447" t="b">
        <v>1</v>
      </c>
      <c r="V1447" t="b">
        <v>1</v>
      </c>
      <c r="X1447" t="b">
        <v>0</v>
      </c>
      <c r="Y1447" t="b">
        <v>0</v>
      </c>
      <c r="Z1447" t="b">
        <v>0</v>
      </c>
      <c r="AA1447" t="b">
        <v>0</v>
      </c>
      <c r="AB1447" t="b">
        <v>1</v>
      </c>
      <c r="AC1447" t="b">
        <v>0</v>
      </c>
      <c r="AD1447" t="b">
        <v>0</v>
      </c>
      <c r="AE1447" t="b">
        <v>1</v>
      </c>
      <c r="AF1447" t="str" cm="1">
        <f t="array" ref="AF1447">_xlfn.IFS(Y1447=TRUE,"THREATENED",Z1447=TRUE,"THREATENED",AA1447=TRUE,"THREATENED",AE1447=TRUE,"THREATENED",TRUE,"")</f>
        <v>THREATENED</v>
      </c>
      <c r="AH1447" t="s">
        <v>3852</v>
      </c>
      <c r="AI1447" t="b">
        <v>1</v>
      </c>
    </row>
    <row r="1448" spans="1:35" x14ac:dyDescent="0.3">
      <c r="A1448">
        <v>-73.963009729999996</v>
      </c>
      <c r="B1448">
        <v>40.793665840000003</v>
      </c>
      <c r="C1448" t="s">
        <v>3853</v>
      </c>
      <c r="D1448" t="s">
        <v>2439</v>
      </c>
      <c r="E1448" t="str" cm="1">
        <f t="array" ref="E1448">_xlfn.IFS(D1448="05D", "Adjacent", D1448="07D", "Adjacent",D1448="06C","Adjacent",D1448="06E","Adjacent",TRUE,"")</f>
        <v/>
      </c>
      <c r="F1448" t="s">
        <v>34</v>
      </c>
      <c r="G1448">
        <v>10182018</v>
      </c>
      <c r="H1448" s="5">
        <v>4</v>
      </c>
      <c r="I1448" t="s">
        <v>39</v>
      </c>
      <c r="J1448" t="s">
        <v>40</v>
      </c>
      <c r="K1448" t="s">
        <v>41</v>
      </c>
      <c r="L1448" t="s">
        <v>42</v>
      </c>
      <c r="O1448" t="s">
        <v>43</v>
      </c>
      <c r="P1448" s="5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1</v>
      </c>
      <c r="X1448" t="b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1</v>
      </c>
      <c r="AE1448" t="b">
        <v>0</v>
      </c>
      <c r="AF1448" t="str" cm="1">
        <f t="array" ref="AF1448">_xlfn.IFS(Y1448=TRUE,"THREATENED",Z1448=TRUE,"THREATENED",AA1448=TRUE,"THREATENED",AE1448=TRUE,"THREATENED",TRUE,"")</f>
        <v/>
      </c>
      <c r="AH1448" t="s">
        <v>3854</v>
      </c>
      <c r="AI1448" t="b">
        <v>1</v>
      </c>
    </row>
    <row r="1449" spans="1:35" x14ac:dyDescent="0.3">
      <c r="A1449">
        <v>-73.953207460000002</v>
      </c>
      <c r="B1449">
        <v>40.793466950000003</v>
      </c>
      <c r="C1449" t="s">
        <v>3855</v>
      </c>
      <c r="D1449" t="s">
        <v>867</v>
      </c>
      <c r="E1449" t="str" cm="1">
        <f t="array" ref="E1449">_xlfn.IFS(D1449="05D", "Adjacent", D1449="07D", "Adjacent",D1449="06C","Adjacent",D1449="06E","Adjacent",TRUE,"")</f>
        <v/>
      </c>
      <c r="F1449" t="s">
        <v>34</v>
      </c>
      <c r="G1449">
        <v>10062018</v>
      </c>
      <c r="H1449" s="5">
        <v>6</v>
      </c>
      <c r="I1449" t="s">
        <v>39</v>
      </c>
      <c r="J1449" t="s">
        <v>40</v>
      </c>
      <c r="K1449" t="s">
        <v>41</v>
      </c>
      <c r="L1449" t="s">
        <v>42</v>
      </c>
      <c r="O1449" t="s">
        <v>50</v>
      </c>
      <c r="P1449" s="5">
        <v>40</v>
      </c>
      <c r="Q1449" t="s">
        <v>206</v>
      </c>
      <c r="R1449" t="b">
        <v>1</v>
      </c>
      <c r="S1449" t="b">
        <v>0</v>
      </c>
      <c r="T1449" t="b">
        <v>1</v>
      </c>
      <c r="U1449" t="b">
        <v>0</v>
      </c>
      <c r="V1449" t="b">
        <v>0</v>
      </c>
      <c r="X1449" t="b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str" cm="1">
        <f t="array" ref="AF1449">_xlfn.IFS(Y1449=TRUE,"THREATENED",Z1449=TRUE,"THREATENED",AA1449=TRUE,"THREATENED",AE1449=TRUE,"THREATENED",TRUE,"")</f>
        <v/>
      </c>
      <c r="AH1449" t="s">
        <v>3856</v>
      </c>
      <c r="AI1449" t="b">
        <v>1</v>
      </c>
    </row>
    <row r="1450" spans="1:35" x14ac:dyDescent="0.3">
      <c r="A1450">
        <v>-73.972028989999998</v>
      </c>
      <c r="B1450">
        <v>40.776374959999998</v>
      </c>
      <c r="C1450" t="s">
        <v>3857</v>
      </c>
      <c r="D1450" t="s">
        <v>613</v>
      </c>
      <c r="E1450" t="str" cm="1">
        <f t="array" ref="E1450">_xlfn.IFS(D1450="05D", "Adjacent", D1450="07D", "Adjacent",D1450="06C","Adjacent",D1450="06E","Adjacent",TRUE,"")</f>
        <v/>
      </c>
      <c r="F1450" t="s">
        <v>34</v>
      </c>
      <c r="G1450">
        <v>10192018</v>
      </c>
      <c r="H1450" s="5">
        <v>3</v>
      </c>
      <c r="I1450" t="s">
        <v>39</v>
      </c>
      <c r="J1450" t="s">
        <v>40</v>
      </c>
      <c r="K1450" t="s">
        <v>84</v>
      </c>
      <c r="L1450" t="s">
        <v>103</v>
      </c>
      <c r="O1450" t="s">
        <v>43</v>
      </c>
      <c r="P1450" s="5" t="b">
        <v>0</v>
      </c>
      <c r="R1450" t="b">
        <v>1</v>
      </c>
      <c r="S1450" t="b">
        <v>0</v>
      </c>
      <c r="T1450" t="b">
        <v>0</v>
      </c>
      <c r="U1450" t="b">
        <v>1</v>
      </c>
      <c r="V1450" t="b">
        <v>0</v>
      </c>
      <c r="X1450" t="b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1</v>
      </c>
      <c r="AF1450" t="str" cm="1">
        <f t="array" ref="AF1450">_xlfn.IFS(Y1450=TRUE,"THREATENED",Z1450=TRUE,"THREATENED",AA1450=TRUE,"THREATENED",AE1450=TRUE,"THREATENED",TRUE,"")</f>
        <v>THREATENED</v>
      </c>
      <c r="AH1450" t="s">
        <v>3858</v>
      </c>
      <c r="AI1450" t="b">
        <v>1</v>
      </c>
    </row>
    <row r="1451" spans="1:35" x14ac:dyDescent="0.3">
      <c r="A1451">
        <v>-73.965117770000006</v>
      </c>
      <c r="B1451">
        <v>40.78124081</v>
      </c>
      <c r="C1451" t="s">
        <v>3859</v>
      </c>
      <c r="D1451" t="s">
        <v>574</v>
      </c>
      <c r="E1451" t="str" cm="1">
        <f t="array" ref="E1451">_xlfn.IFS(D1451="05D", "Adjacent", D1451="07D", "Adjacent",D1451="06C","Adjacent",D1451="06E","Adjacent",TRUE,"")</f>
        <v/>
      </c>
      <c r="F1451" t="s">
        <v>34</v>
      </c>
      <c r="G1451">
        <v>10072018</v>
      </c>
      <c r="H1451" s="5">
        <v>5</v>
      </c>
      <c r="I1451" t="s">
        <v>54</v>
      </c>
      <c r="J1451" t="s">
        <v>40</v>
      </c>
      <c r="K1451" t="s">
        <v>84</v>
      </c>
      <c r="L1451" t="s">
        <v>103</v>
      </c>
      <c r="M1451" s="4" t="s">
        <v>3860</v>
      </c>
      <c r="O1451" t="s">
        <v>50</v>
      </c>
      <c r="P1451" s="5">
        <v>20</v>
      </c>
      <c r="R1451" t="b">
        <v>0</v>
      </c>
      <c r="S1451" t="b">
        <v>0</v>
      </c>
      <c r="T1451" t="b">
        <v>1</v>
      </c>
      <c r="U1451" t="b">
        <v>0</v>
      </c>
      <c r="V1451" t="b">
        <v>0</v>
      </c>
      <c r="X1451" t="b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1</v>
      </c>
      <c r="AF1451" t="str" cm="1">
        <f t="array" ref="AF1451">_xlfn.IFS(Y1451=TRUE,"THREATENED",Z1451=TRUE,"THREATENED",AA1451=TRUE,"THREATENED",AE1451=TRUE,"THREATENED",TRUE,"")</f>
        <v>THREATENED</v>
      </c>
      <c r="AH1451" t="s">
        <v>3861</v>
      </c>
      <c r="AI1451" t="b">
        <v>1</v>
      </c>
    </row>
    <row r="1452" spans="1:35" x14ac:dyDescent="0.3">
      <c r="A1452">
        <v>-73.968465730000005</v>
      </c>
      <c r="B1452">
        <v>40.784011360000001</v>
      </c>
      <c r="C1452" t="s">
        <v>3862</v>
      </c>
      <c r="D1452" t="s">
        <v>335</v>
      </c>
      <c r="E1452" t="str" cm="1">
        <f t="array" ref="E1452">_xlfn.IFS(D1452="05D", "Adjacent", D1452="07D", "Adjacent",D1452="06C","Adjacent",D1452="06E","Adjacent",TRUE,"")</f>
        <v/>
      </c>
      <c r="F1452" t="s">
        <v>48</v>
      </c>
      <c r="G1452">
        <v>10132018</v>
      </c>
      <c r="H1452" s="5">
        <v>5</v>
      </c>
      <c r="I1452" t="s">
        <v>39</v>
      </c>
      <c r="J1452" t="s">
        <v>40</v>
      </c>
      <c r="K1452" t="s">
        <v>41</v>
      </c>
      <c r="L1452" t="s">
        <v>42</v>
      </c>
      <c r="O1452" t="s">
        <v>50</v>
      </c>
      <c r="Q1452" t="s">
        <v>206</v>
      </c>
      <c r="R1452" t="b">
        <v>0</v>
      </c>
      <c r="S1452" t="b">
        <v>0</v>
      </c>
      <c r="T1452" t="b">
        <v>1</v>
      </c>
      <c r="U1452" t="b">
        <v>0</v>
      </c>
      <c r="V1452" t="b">
        <v>0</v>
      </c>
      <c r="X1452" t="b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str" cm="1">
        <f t="array" ref="AF1452">_xlfn.IFS(Y1452=TRUE,"THREATENED",Z1452=TRUE,"THREATENED",AA1452=TRUE,"THREATENED",AE1452=TRUE,"THREATENED",TRUE,"")</f>
        <v/>
      </c>
      <c r="AG1452" t="s">
        <v>3863</v>
      </c>
      <c r="AH1452" t="s">
        <v>3864</v>
      </c>
      <c r="AI1452" t="b">
        <v>1</v>
      </c>
    </row>
    <row r="1453" spans="1:35" x14ac:dyDescent="0.3">
      <c r="A1453">
        <v>-73.964058890000004</v>
      </c>
      <c r="B1453">
        <v>40.790044100000003</v>
      </c>
      <c r="C1453" t="s">
        <v>3865</v>
      </c>
      <c r="D1453" t="s">
        <v>1136</v>
      </c>
      <c r="E1453" t="str" cm="1">
        <f t="array" ref="E1453">_xlfn.IFS(D1453="05D", "Adjacent", D1453="07D", "Adjacent",D1453="06C","Adjacent",D1453="06E","Adjacent",TRUE,"")</f>
        <v/>
      </c>
      <c r="F1453" t="s">
        <v>34</v>
      </c>
      <c r="G1453">
        <v>10102018</v>
      </c>
      <c r="H1453" s="5">
        <v>4</v>
      </c>
      <c r="I1453" t="s">
        <v>39</v>
      </c>
      <c r="J1453" t="s">
        <v>40</v>
      </c>
      <c r="K1453" t="s">
        <v>117</v>
      </c>
      <c r="L1453" t="s">
        <v>118</v>
      </c>
      <c r="O1453" t="s">
        <v>43</v>
      </c>
      <c r="P1453" s="5" t="b">
        <v>0</v>
      </c>
      <c r="R1453" t="b">
        <v>0</v>
      </c>
      <c r="S1453" t="b">
        <v>0</v>
      </c>
      <c r="T1453" t="b">
        <v>0</v>
      </c>
      <c r="U1453" t="b">
        <v>1</v>
      </c>
      <c r="V1453" t="b">
        <v>1</v>
      </c>
      <c r="X1453" t="b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1</v>
      </c>
      <c r="AE1453" t="b">
        <v>0</v>
      </c>
      <c r="AF1453" t="str" cm="1">
        <f t="array" ref="AF1453">_xlfn.IFS(Y1453=TRUE,"THREATENED",Z1453=TRUE,"THREATENED",AA1453=TRUE,"THREATENED",AE1453=TRUE,"THREATENED",TRUE,"")</f>
        <v/>
      </c>
      <c r="AH1453" t="s">
        <v>3866</v>
      </c>
      <c r="AI1453" t="b">
        <v>1</v>
      </c>
    </row>
    <row r="1454" spans="1:35" x14ac:dyDescent="0.3">
      <c r="A1454">
        <v>-73.970483119999997</v>
      </c>
      <c r="B1454">
        <v>40.769987899999997</v>
      </c>
      <c r="C1454" t="s">
        <v>3867</v>
      </c>
      <c r="D1454" t="s">
        <v>113</v>
      </c>
      <c r="E1454" t="str" cm="1">
        <f t="array" ref="E1454">_xlfn.IFS(D1454="05D", "Adjacent", D1454="07D", "Adjacent",D1454="06C","Adjacent",D1454="06E","Adjacent",TRUE,"")</f>
        <v/>
      </c>
      <c r="F1454" t="s">
        <v>48</v>
      </c>
      <c r="G1454">
        <v>10062018</v>
      </c>
      <c r="H1454" s="5">
        <v>10</v>
      </c>
      <c r="I1454" t="s">
        <v>39</v>
      </c>
      <c r="J1454" t="s">
        <v>40</v>
      </c>
      <c r="K1454" t="s">
        <v>41</v>
      </c>
      <c r="L1454" t="s">
        <v>42</v>
      </c>
      <c r="O1454" t="s">
        <v>43</v>
      </c>
      <c r="P1454" s="5" t="b">
        <v>0</v>
      </c>
      <c r="R1454" t="b">
        <v>1</v>
      </c>
      <c r="S1454" t="b">
        <v>0</v>
      </c>
      <c r="T1454" t="b">
        <v>0</v>
      </c>
      <c r="U1454" t="b">
        <v>0</v>
      </c>
      <c r="V1454" t="b">
        <v>0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1</v>
      </c>
      <c r="AE1454" t="b">
        <v>0</v>
      </c>
      <c r="AF1454" t="str" cm="1">
        <f t="array" ref="AF1454">_xlfn.IFS(Y1454=TRUE,"THREATENED",Z1454=TRUE,"THREATENED",AA1454=TRUE,"THREATENED",AE1454=TRUE,"THREATENED",TRUE,"")</f>
        <v/>
      </c>
      <c r="AH1454" t="s">
        <v>3868</v>
      </c>
      <c r="AI1454" t="b">
        <v>1</v>
      </c>
    </row>
    <row r="1455" spans="1:35" x14ac:dyDescent="0.3">
      <c r="A1455">
        <v>-73.972480660000002</v>
      </c>
      <c r="B1455">
        <v>40.77100772</v>
      </c>
      <c r="C1455" t="s">
        <v>3869</v>
      </c>
      <c r="D1455" t="s">
        <v>368</v>
      </c>
      <c r="E1455" t="str" cm="1">
        <f t="array" ref="E1455">_xlfn.IFS(D1455="05D", "Adjacent", D1455="07D", "Adjacent",D1455="06C","Adjacent",D1455="06E","Adjacent",TRUE,"")</f>
        <v/>
      </c>
      <c r="F1455" t="s">
        <v>48</v>
      </c>
      <c r="G1455">
        <v>10082018</v>
      </c>
      <c r="H1455" s="5">
        <v>15</v>
      </c>
      <c r="I1455" t="s">
        <v>54</v>
      </c>
      <c r="J1455" t="s">
        <v>40</v>
      </c>
      <c r="L1455" t="s">
        <v>55</v>
      </c>
      <c r="O1455" t="s">
        <v>43</v>
      </c>
      <c r="P1455" s="5" t="b">
        <v>0</v>
      </c>
      <c r="R1455" t="b">
        <v>1</v>
      </c>
      <c r="S1455" t="b">
        <v>0</v>
      </c>
      <c r="T1455" t="b">
        <v>0</v>
      </c>
      <c r="U1455" t="b">
        <v>0</v>
      </c>
      <c r="V1455" t="b">
        <v>0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1</v>
      </c>
      <c r="AE1455" t="b">
        <v>0</v>
      </c>
      <c r="AF1455" t="str" cm="1">
        <f t="array" ref="AF1455">_xlfn.IFS(Y1455=TRUE,"THREATENED",Z1455=TRUE,"THREATENED",AA1455=TRUE,"THREATENED",AE1455=TRUE,"THREATENED",TRUE,"")</f>
        <v/>
      </c>
      <c r="AH1455" t="s">
        <v>3870</v>
      </c>
      <c r="AI1455" t="b">
        <v>1</v>
      </c>
    </row>
    <row r="1456" spans="1:35" x14ac:dyDescent="0.3">
      <c r="A1456">
        <v>-73.961490240000003</v>
      </c>
      <c r="B1456">
        <v>40.7891282</v>
      </c>
      <c r="C1456" t="s">
        <v>3871</v>
      </c>
      <c r="D1456" t="s">
        <v>705</v>
      </c>
      <c r="E1456" t="str" cm="1">
        <f t="array" ref="E1456">_xlfn.IFS(D1456="05D", "Adjacent", D1456="07D", "Adjacent",D1456="06C","Adjacent",D1456="06E","Adjacent",TRUE,"")</f>
        <v/>
      </c>
      <c r="F1456" t="s">
        <v>48</v>
      </c>
      <c r="G1456">
        <v>10172018</v>
      </c>
      <c r="H1456" s="5">
        <v>1</v>
      </c>
      <c r="I1456" t="s">
        <v>39</v>
      </c>
      <c r="J1456" t="s">
        <v>40</v>
      </c>
      <c r="L1456" t="s">
        <v>55</v>
      </c>
      <c r="O1456" t="s">
        <v>43</v>
      </c>
      <c r="P1456" s="5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1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1</v>
      </c>
      <c r="AE1456" t="b">
        <v>0</v>
      </c>
      <c r="AF1456" t="str" cm="1">
        <f t="array" ref="AF1456">_xlfn.IFS(Y1456=TRUE,"THREATENED",Z1456=TRUE,"THREATENED",AA1456=TRUE,"THREATENED",AE1456=TRUE,"THREATENED",TRUE,"")</f>
        <v/>
      </c>
      <c r="AH1456" t="s">
        <v>3872</v>
      </c>
      <c r="AI1456" t="b">
        <v>1</v>
      </c>
    </row>
    <row r="1457" spans="1:35" x14ac:dyDescent="0.3">
      <c r="A1457">
        <v>-73.969861199999997</v>
      </c>
      <c r="B1457">
        <v>40.775391560000003</v>
      </c>
      <c r="C1457" t="s">
        <v>3873</v>
      </c>
      <c r="D1457" t="s">
        <v>275</v>
      </c>
      <c r="E1457" t="str" cm="1">
        <f t="array" ref="E1457">_xlfn.IFS(D1457="05D", "Adjacent", D1457="07D", "Adjacent",D1457="06C","Adjacent",D1457="06E","Adjacent",TRUE,"")</f>
        <v/>
      </c>
      <c r="F1457" t="s">
        <v>34</v>
      </c>
      <c r="G1457">
        <v>10082018</v>
      </c>
      <c r="H1457" s="5">
        <v>2</v>
      </c>
      <c r="I1457" t="s">
        <v>39</v>
      </c>
      <c r="J1457" t="s">
        <v>40</v>
      </c>
      <c r="K1457" t="s">
        <v>41</v>
      </c>
      <c r="L1457" t="s">
        <v>42</v>
      </c>
      <c r="O1457" t="s">
        <v>43</v>
      </c>
      <c r="P1457" s="5" t="b">
        <v>0</v>
      </c>
      <c r="R1457" t="b">
        <v>0</v>
      </c>
      <c r="S1457" t="b">
        <v>0</v>
      </c>
      <c r="T1457" t="b">
        <v>0</v>
      </c>
      <c r="U1457" t="b">
        <v>1</v>
      </c>
      <c r="V1457" t="b">
        <v>1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1</v>
      </c>
      <c r="AF1457" t="str" cm="1">
        <f t="array" ref="AF1457">_xlfn.IFS(Y1457=TRUE,"THREATENED",Z1457=TRUE,"THREATENED",AA1457=TRUE,"THREATENED",AE1457=TRUE,"THREATENED",TRUE,"")</f>
        <v>THREATENED</v>
      </c>
      <c r="AH1457" t="s">
        <v>3874</v>
      </c>
      <c r="AI1457" t="b">
        <v>1</v>
      </c>
    </row>
    <row r="1458" spans="1:35" x14ac:dyDescent="0.3">
      <c r="A1458">
        <v>-73.958406420000003</v>
      </c>
      <c r="B1458">
        <v>40.791299289999998</v>
      </c>
      <c r="C1458" t="s">
        <v>3875</v>
      </c>
      <c r="D1458" t="s">
        <v>92</v>
      </c>
      <c r="E1458" t="str" cm="1">
        <f t="array" ref="E1458">_xlfn.IFS(D1458="05D", "Adjacent", D1458="07D", "Adjacent",D1458="06C","Adjacent",D1458="06E","Adjacent",TRUE,"")</f>
        <v/>
      </c>
      <c r="F1458" t="s">
        <v>34</v>
      </c>
      <c r="G1458">
        <v>10122018</v>
      </c>
      <c r="H1458" s="5">
        <v>3</v>
      </c>
      <c r="I1458" t="s">
        <v>39</v>
      </c>
      <c r="J1458" t="s">
        <v>192</v>
      </c>
      <c r="K1458" t="s">
        <v>40</v>
      </c>
      <c r="L1458" t="s">
        <v>1236</v>
      </c>
      <c r="O1458" t="s">
        <v>43</v>
      </c>
      <c r="P1458" s="5" t="b">
        <v>0</v>
      </c>
      <c r="R1458" t="b">
        <v>0</v>
      </c>
      <c r="S1458" t="b">
        <v>0</v>
      </c>
      <c r="T1458" t="b">
        <v>0</v>
      </c>
      <c r="U1458" t="b">
        <v>1</v>
      </c>
      <c r="V1458" t="b">
        <v>1</v>
      </c>
      <c r="X1458" t="b">
        <v>0</v>
      </c>
      <c r="Y1458" t="b">
        <v>0</v>
      </c>
      <c r="Z1458" t="b">
        <v>0</v>
      </c>
      <c r="AA1458" t="b">
        <v>0</v>
      </c>
      <c r="AB1458" t="b">
        <v>1</v>
      </c>
      <c r="AC1458" t="b">
        <v>0</v>
      </c>
      <c r="AD1458" t="b">
        <v>1</v>
      </c>
      <c r="AE1458" t="b">
        <v>0</v>
      </c>
      <c r="AF1458" t="str" cm="1">
        <f t="array" ref="AF1458">_xlfn.IFS(Y1458=TRUE,"THREATENED",Z1458=TRUE,"THREATENED",AA1458=TRUE,"THREATENED",AE1458=TRUE,"THREATENED",TRUE,"")</f>
        <v/>
      </c>
      <c r="AH1458" t="s">
        <v>3876</v>
      </c>
      <c r="AI1458" t="b">
        <v>1</v>
      </c>
    </row>
    <row r="1459" spans="1:35" x14ac:dyDescent="0.3">
      <c r="A1459">
        <v>-73.980197149999995</v>
      </c>
      <c r="B1459">
        <v>40.769708170000001</v>
      </c>
      <c r="C1459" t="s">
        <v>3877</v>
      </c>
      <c r="D1459" t="s">
        <v>253</v>
      </c>
      <c r="E1459" t="str" cm="1">
        <f t="array" ref="E1459">_xlfn.IFS(D1459="05D", "Adjacent", D1459="07D", "Adjacent",D1459="06C","Adjacent",D1459="06E","Adjacent",TRUE,"")</f>
        <v/>
      </c>
      <c r="F1459" t="s">
        <v>34</v>
      </c>
      <c r="G1459">
        <v>10172018</v>
      </c>
      <c r="H1459" s="5">
        <v>4</v>
      </c>
      <c r="I1459" t="s">
        <v>39</v>
      </c>
      <c r="J1459" t="s">
        <v>40</v>
      </c>
      <c r="K1459" t="s">
        <v>41</v>
      </c>
      <c r="L1459" t="s">
        <v>42</v>
      </c>
      <c r="O1459" t="s">
        <v>43</v>
      </c>
      <c r="P1459" s="5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1</v>
      </c>
      <c r="X1459" t="b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1</v>
      </c>
      <c r="AD1459" t="b">
        <v>0</v>
      </c>
      <c r="AE1459" t="b">
        <v>0</v>
      </c>
      <c r="AF1459" t="str" cm="1">
        <f t="array" ref="AF1459">_xlfn.IFS(Y1459=TRUE,"THREATENED",Z1459=TRUE,"THREATENED",AA1459=TRUE,"THREATENED",AE1459=TRUE,"THREATENED",TRUE,"")</f>
        <v/>
      </c>
      <c r="AH1459" t="s">
        <v>3878</v>
      </c>
      <c r="AI1459" t="b">
        <v>1</v>
      </c>
    </row>
    <row r="1460" spans="1:35" x14ac:dyDescent="0.3">
      <c r="A1460">
        <v>-73.968677819999996</v>
      </c>
      <c r="B1460">
        <v>40.77656253</v>
      </c>
      <c r="C1460" t="s">
        <v>3879</v>
      </c>
      <c r="D1460" t="s">
        <v>239</v>
      </c>
      <c r="E1460" t="str" cm="1">
        <f t="array" ref="E1460">_xlfn.IFS(D1460="05D", "Adjacent", D1460="07D", "Adjacent",D1460="06C","Adjacent",D1460="06E","Adjacent",TRUE,"")</f>
        <v/>
      </c>
      <c r="F1460" t="s">
        <v>34</v>
      </c>
      <c r="G1460">
        <v>10122018</v>
      </c>
      <c r="H1460" s="5">
        <v>4</v>
      </c>
      <c r="L1460" t="s">
        <v>35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X1460" t="b">
        <v>1</v>
      </c>
      <c r="Y1460" t="b">
        <v>1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str" cm="1">
        <f t="array" ref="AF1460">_xlfn.IFS(Y1460=TRUE,"THREATENED",Z1460=TRUE,"THREATENED",AA1460=TRUE,"THREATENED",AE1460=TRUE,"THREATENED",TRUE,"")</f>
        <v>THREATENED</v>
      </c>
      <c r="AH1460" t="s">
        <v>3880</v>
      </c>
      <c r="AI1460" t="b">
        <v>1</v>
      </c>
    </row>
    <row r="1461" spans="1:35" x14ac:dyDescent="0.3">
      <c r="A1461">
        <v>-73.976609490000001</v>
      </c>
      <c r="B1461">
        <v>40.771783290000002</v>
      </c>
      <c r="C1461" t="s">
        <v>3881</v>
      </c>
      <c r="D1461" t="s">
        <v>2804</v>
      </c>
      <c r="E1461" t="str" cm="1">
        <f t="array" ref="E1461">_xlfn.IFS(D1461="05D", "Adjacent", D1461="07D", "Adjacent",D1461="06C","Adjacent",D1461="06E","Adjacent",TRUE,"")</f>
        <v/>
      </c>
      <c r="F1461" t="s">
        <v>34</v>
      </c>
      <c r="G1461">
        <v>10202018</v>
      </c>
      <c r="H1461" s="5">
        <v>4</v>
      </c>
      <c r="I1461" t="s">
        <v>39</v>
      </c>
      <c r="J1461" t="s">
        <v>40</v>
      </c>
      <c r="L1461" t="s">
        <v>55</v>
      </c>
      <c r="O1461" t="s">
        <v>50</v>
      </c>
      <c r="P1461" s="5">
        <v>1</v>
      </c>
      <c r="R1461" t="b">
        <v>0</v>
      </c>
      <c r="S1461" t="b">
        <v>0</v>
      </c>
      <c r="T1461" t="b">
        <v>1</v>
      </c>
      <c r="U1461" t="b">
        <v>0</v>
      </c>
      <c r="V1461" t="b">
        <v>0</v>
      </c>
      <c r="X1461" t="b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1</v>
      </c>
      <c r="AF1461" t="str" cm="1">
        <f t="array" ref="AF1461">_xlfn.IFS(Y1461=TRUE,"THREATENED",Z1461=TRUE,"THREATENED",AA1461=TRUE,"THREATENED",AE1461=TRUE,"THREATENED",TRUE,"")</f>
        <v>THREATENED</v>
      </c>
      <c r="AH1461" t="s">
        <v>3882</v>
      </c>
      <c r="AI1461" t="b">
        <v>1</v>
      </c>
    </row>
    <row r="1462" spans="1:35" ht="31.2" x14ac:dyDescent="0.3">
      <c r="A1462">
        <v>-73.958963530000005</v>
      </c>
      <c r="B1462">
        <v>40.795174869999997</v>
      </c>
      <c r="C1462" t="s">
        <v>3883</v>
      </c>
      <c r="D1462" t="s">
        <v>928</v>
      </c>
      <c r="E1462" t="str" cm="1">
        <f t="array" ref="E1462">_xlfn.IFS(D1462="05D", "Adjacent", D1462="07D", "Adjacent",D1462="06C","Adjacent",D1462="06E","Adjacent",TRUE,"")</f>
        <v/>
      </c>
      <c r="F1462" t="s">
        <v>48</v>
      </c>
      <c r="G1462">
        <v>10122018</v>
      </c>
      <c r="H1462" s="5">
        <v>2</v>
      </c>
      <c r="I1462" t="s">
        <v>39</v>
      </c>
      <c r="J1462" t="s">
        <v>40</v>
      </c>
      <c r="K1462" t="s">
        <v>41</v>
      </c>
      <c r="L1462" t="s">
        <v>42</v>
      </c>
      <c r="M1462" s="4" t="s">
        <v>3884</v>
      </c>
      <c r="O1462" t="s">
        <v>43</v>
      </c>
      <c r="P1462" s="5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1</v>
      </c>
      <c r="W1462" s="4" t="s">
        <v>3885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1</v>
      </c>
      <c r="AE1462" t="b">
        <v>0</v>
      </c>
      <c r="AF1462" t="str" cm="1">
        <f t="array" ref="AF1462">_xlfn.IFS(Y1462=TRUE,"THREATENED",Z1462=TRUE,"THREATENED",AA1462=TRUE,"THREATENED",AE1462=TRUE,"THREATENED",TRUE,"")</f>
        <v/>
      </c>
      <c r="AH1462" t="s">
        <v>3886</v>
      </c>
      <c r="AI1462" t="b">
        <v>0</v>
      </c>
    </row>
    <row r="1463" spans="1:35" x14ac:dyDescent="0.3">
      <c r="A1463">
        <v>-73.967637100000005</v>
      </c>
      <c r="B1463">
        <v>40.786988860000001</v>
      </c>
      <c r="C1463" t="s">
        <v>3887</v>
      </c>
      <c r="D1463" t="s">
        <v>147</v>
      </c>
      <c r="E1463" t="str" cm="1">
        <f t="array" ref="E1463">_xlfn.IFS(D1463="05D", "Adjacent", D1463="07D", "Adjacent",D1463="06C","Adjacent",D1463="06E","Adjacent",TRUE,"")</f>
        <v/>
      </c>
      <c r="F1463" t="s">
        <v>48</v>
      </c>
      <c r="G1463">
        <v>10132018</v>
      </c>
      <c r="H1463" s="5">
        <v>1</v>
      </c>
      <c r="J1463" t="s">
        <v>40</v>
      </c>
      <c r="K1463" t="s">
        <v>84</v>
      </c>
      <c r="L1463" t="s">
        <v>103</v>
      </c>
      <c r="M1463" s="4" t="s">
        <v>3888</v>
      </c>
      <c r="O1463" t="s">
        <v>43</v>
      </c>
      <c r="P1463" s="5" t="b">
        <v>0</v>
      </c>
      <c r="R1463" t="b">
        <v>0</v>
      </c>
      <c r="S1463" t="b">
        <v>0</v>
      </c>
      <c r="T1463" t="b">
        <v>0</v>
      </c>
      <c r="U1463" t="b">
        <v>1</v>
      </c>
      <c r="V1463" t="b">
        <v>0</v>
      </c>
      <c r="W1463" s="4" t="s">
        <v>3889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1</v>
      </c>
      <c r="AE1463" t="b">
        <v>0</v>
      </c>
      <c r="AF1463" t="str" cm="1">
        <f t="array" ref="AF1463">_xlfn.IFS(Y1463=TRUE,"THREATENED",Z1463=TRUE,"THREATENED",AA1463=TRUE,"THREATENED",AE1463=TRUE,"THREATENED",TRUE,"")</f>
        <v/>
      </c>
      <c r="AH1463" t="s">
        <v>3890</v>
      </c>
      <c r="AI1463" t="b">
        <v>0</v>
      </c>
    </row>
    <row r="1464" spans="1:35" x14ac:dyDescent="0.3">
      <c r="A1464">
        <v>-73.970749839999996</v>
      </c>
      <c r="B1464">
        <v>40.772372449999999</v>
      </c>
      <c r="C1464" t="s">
        <v>3891</v>
      </c>
      <c r="D1464" t="s">
        <v>609</v>
      </c>
      <c r="E1464" t="str" cm="1">
        <f t="array" ref="E1464">_xlfn.IFS(D1464="05D", "Adjacent", D1464="07D", "Adjacent",D1464="06C","Adjacent",D1464="06E","Adjacent",TRUE,"")</f>
        <v/>
      </c>
      <c r="F1464" t="s">
        <v>34</v>
      </c>
      <c r="G1464">
        <v>10172018</v>
      </c>
      <c r="H1464" s="5">
        <v>9</v>
      </c>
      <c r="I1464" t="s">
        <v>39</v>
      </c>
      <c r="J1464" t="s">
        <v>40</v>
      </c>
      <c r="L1464" t="s">
        <v>55</v>
      </c>
      <c r="O1464" t="s">
        <v>43</v>
      </c>
      <c r="P1464" s="5" t="b">
        <v>0</v>
      </c>
      <c r="R1464" t="b">
        <v>0</v>
      </c>
      <c r="S1464" t="b">
        <v>1</v>
      </c>
      <c r="T1464" t="b">
        <v>0</v>
      </c>
      <c r="U1464" t="b">
        <v>0</v>
      </c>
      <c r="V1464" t="b">
        <v>0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1</v>
      </c>
      <c r="AE1464" t="b">
        <v>0</v>
      </c>
      <c r="AF1464" t="str" cm="1">
        <f t="array" ref="AF1464">_xlfn.IFS(Y1464=TRUE,"THREATENED",Z1464=TRUE,"THREATENED",AA1464=TRUE,"THREATENED",AE1464=TRUE,"THREATENED",TRUE,"")</f>
        <v/>
      </c>
      <c r="AH1464" t="s">
        <v>3892</v>
      </c>
      <c r="AI1464" t="b">
        <v>1</v>
      </c>
    </row>
    <row r="1465" spans="1:35" x14ac:dyDescent="0.3">
      <c r="A1465">
        <v>-73.962852549999994</v>
      </c>
      <c r="B1465">
        <v>40.793844929999999</v>
      </c>
      <c r="C1465" t="s">
        <v>3893</v>
      </c>
      <c r="D1465" t="s">
        <v>2657</v>
      </c>
      <c r="E1465" t="str" cm="1">
        <f t="array" ref="E1465">_xlfn.IFS(D1465="05D", "Adjacent", D1465="07D", "Adjacent",D1465="06C","Adjacent",D1465="06E","Adjacent",TRUE,"")</f>
        <v/>
      </c>
      <c r="F1465" t="s">
        <v>34</v>
      </c>
      <c r="G1465">
        <v>10132018</v>
      </c>
      <c r="H1465" s="5">
        <v>2</v>
      </c>
      <c r="I1465" t="s">
        <v>39</v>
      </c>
      <c r="J1465" t="s">
        <v>40</v>
      </c>
      <c r="K1465" t="s">
        <v>41</v>
      </c>
      <c r="L1465" t="s">
        <v>42</v>
      </c>
      <c r="O1465" t="s">
        <v>43</v>
      </c>
      <c r="P1465" s="5" t="b">
        <v>0</v>
      </c>
      <c r="R1465" t="b">
        <v>0</v>
      </c>
      <c r="S1465" t="b">
        <v>0</v>
      </c>
      <c r="T1465" t="b">
        <v>1</v>
      </c>
      <c r="U1465" t="b">
        <v>1</v>
      </c>
      <c r="V1465" t="b">
        <v>1</v>
      </c>
      <c r="W1465" s="4" t="s">
        <v>3894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str" cm="1">
        <f t="array" ref="AF1465">_xlfn.IFS(Y1465=TRUE,"THREATENED",Z1465=TRUE,"THREATENED",AA1465=TRUE,"THREATENED",AE1465=TRUE,"THREATENED",TRUE,"")</f>
        <v/>
      </c>
      <c r="AH1465" t="s">
        <v>3895</v>
      </c>
      <c r="AI1465" t="b">
        <v>0</v>
      </c>
    </row>
    <row r="1466" spans="1:35" x14ac:dyDescent="0.3">
      <c r="A1466">
        <v>-73.95388672</v>
      </c>
      <c r="B1466">
        <v>40.794140939999998</v>
      </c>
      <c r="C1466" t="s">
        <v>3896</v>
      </c>
      <c r="D1466" t="s">
        <v>293</v>
      </c>
      <c r="E1466" t="str" cm="1">
        <f t="array" ref="E1466">_xlfn.IFS(D1466="05D", "Adjacent", D1466="07D", "Adjacent",D1466="06C","Adjacent",D1466="06E","Adjacent",TRUE,"")</f>
        <v/>
      </c>
      <c r="F1466" t="s">
        <v>34</v>
      </c>
      <c r="G1466">
        <v>10202018</v>
      </c>
      <c r="H1466" s="5">
        <v>3</v>
      </c>
      <c r="I1466" t="s">
        <v>39</v>
      </c>
      <c r="J1466" t="s">
        <v>40</v>
      </c>
      <c r="K1466" t="s">
        <v>41</v>
      </c>
      <c r="L1466" t="s">
        <v>42</v>
      </c>
      <c r="O1466" t="s">
        <v>43</v>
      </c>
      <c r="P1466" s="5" t="b">
        <v>0</v>
      </c>
      <c r="R1466" t="b">
        <v>1</v>
      </c>
      <c r="S1466" t="b">
        <v>0</v>
      </c>
      <c r="T1466" t="b">
        <v>0</v>
      </c>
      <c r="U1466" t="b">
        <v>0</v>
      </c>
      <c r="V1466" t="b">
        <v>0</v>
      </c>
      <c r="X1466" t="b">
        <v>0</v>
      </c>
      <c r="Y1466" t="b">
        <v>0</v>
      </c>
      <c r="Z1466" t="b">
        <v>0</v>
      </c>
      <c r="AA1466" t="b">
        <v>1</v>
      </c>
      <c r="AB1466" t="b">
        <v>0</v>
      </c>
      <c r="AC1466" t="b">
        <v>0</v>
      </c>
      <c r="AD1466" t="b">
        <v>1</v>
      </c>
      <c r="AE1466" t="b">
        <v>0</v>
      </c>
      <c r="AF1466" t="str" cm="1">
        <f t="array" ref="AF1466">_xlfn.IFS(Y1466=TRUE,"THREATENED",Z1466=TRUE,"THREATENED",AA1466=TRUE,"THREATENED",AE1466=TRUE,"THREATENED",TRUE,"")</f>
        <v>THREATENED</v>
      </c>
      <c r="AH1466" t="s">
        <v>3897</v>
      </c>
      <c r="AI1466" t="b">
        <v>1</v>
      </c>
    </row>
    <row r="1467" spans="1:35" x14ac:dyDescent="0.3">
      <c r="A1467">
        <v>-73.958861020000001</v>
      </c>
      <c r="B1467">
        <v>40.794526990000001</v>
      </c>
      <c r="C1467" t="s">
        <v>3898</v>
      </c>
      <c r="D1467" t="s">
        <v>1262</v>
      </c>
      <c r="E1467" t="str" cm="1">
        <f t="array" ref="E1467">_xlfn.IFS(D1467="05D", "Adjacent", D1467="07D", "Adjacent",D1467="06C","Adjacent",D1467="06E","Adjacent",TRUE,"")</f>
        <v/>
      </c>
      <c r="F1467" t="s">
        <v>48</v>
      </c>
      <c r="G1467">
        <v>10142018</v>
      </c>
      <c r="H1467" s="5">
        <v>2</v>
      </c>
      <c r="I1467" t="s">
        <v>54</v>
      </c>
      <c r="J1467" t="s">
        <v>40</v>
      </c>
      <c r="K1467" t="s">
        <v>84</v>
      </c>
      <c r="L1467" t="s">
        <v>103</v>
      </c>
      <c r="O1467" t="s">
        <v>43</v>
      </c>
      <c r="P1467" s="5" t="b">
        <v>0</v>
      </c>
      <c r="Q1467" t="s">
        <v>3899</v>
      </c>
      <c r="R1467" t="b">
        <v>0</v>
      </c>
      <c r="S1467" t="b">
        <v>0</v>
      </c>
      <c r="T1467" t="b">
        <v>0</v>
      </c>
      <c r="U1467" t="b">
        <v>1</v>
      </c>
      <c r="V1467" t="b">
        <v>1</v>
      </c>
      <c r="X1467" t="b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1</v>
      </c>
      <c r="AE1467" t="b">
        <v>0</v>
      </c>
      <c r="AF1467" t="str" cm="1">
        <f t="array" ref="AF1467">_xlfn.IFS(Y1467=TRUE,"THREATENED",Z1467=TRUE,"THREATENED",AA1467=TRUE,"THREATENED",AE1467=TRUE,"THREATENED",TRUE,"")</f>
        <v/>
      </c>
      <c r="AH1467" t="s">
        <v>3900</v>
      </c>
      <c r="AI1467" t="b">
        <v>1</v>
      </c>
    </row>
    <row r="1468" spans="1:35" x14ac:dyDescent="0.3">
      <c r="A1468">
        <v>-73.954577360000002</v>
      </c>
      <c r="B1468">
        <v>40.789868460000001</v>
      </c>
      <c r="C1468" t="s">
        <v>3901</v>
      </c>
      <c r="D1468" t="s">
        <v>924</v>
      </c>
      <c r="E1468" t="str" cm="1">
        <f t="array" ref="E1468">_xlfn.IFS(D1468="05D", "Adjacent", D1468="07D", "Adjacent",D1468="06C","Adjacent",D1468="06E","Adjacent",TRUE,"")</f>
        <v/>
      </c>
      <c r="F1468" t="s">
        <v>48</v>
      </c>
      <c r="G1468">
        <v>10082018</v>
      </c>
      <c r="H1468" s="5">
        <v>5</v>
      </c>
      <c r="I1468" t="s">
        <v>39</v>
      </c>
      <c r="L1468" t="s">
        <v>35</v>
      </c>
      <c r="O1468" t="s">
        <v>50</v>
      </c>
      <c r="P1468" s="5">
        <v>100</v>
      </c>
      <c r="R1468" t="b">
        <v>0</v>
      </c>
      <c r="S1468" t="b">
        <v>0</v>
      </c>
      <c r="T1468" t="b">
        <v>1</v>
      </c>
      <c r="U1468" t="b">
        <v>0</v>
      </c>
      <c r="V1468" t="b">
        <v>1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1</v>
      </c>
      <c r="AE1468" t="b">
        <v>0</v>
      </c>
      <c r="AF1468" t="str" cm="1">
        <f t="array" ref="AF1468">_xlfn.IFS(Y1468=TRUE,"THREATENED",Z1468=TRUE,"THREATENED",AA1468=TRUE,"THREATENED",AE1468=TRUE,"THREATENED",TRUE,"")</f>
        <v/>
      </c>
      <c r="AG1468" t="s">
        <v>3902</v>
      </c>
      <c r="AH1468" t="s">
        <v>3903</v>
      </c>
      <c r="AI1468" t="b">
        <v>1</v>
      </c>
    </row>
    <row r="1469" spans="1:35" x14ac:dyDescent="0.3">
      <c r="A1469">
        <v>-73.971673659999993</v>
      </c>
      <c r="B1469">
        <v>40.774933349999998</v>
      </c>
      <c r="C1469" t="s">
        <v>3904</v>
      </c>
      <c r="D1469" t="s">
        <v>738</v>
      </c>
      <c r="E1469" t="str" cm="1">
        <f t="array" ref="E1469">_xlfn.IFS(D1469="05D", "Adjacent", D1469="07D", "Adjacent",D1469="06C","Adjacent",D1469="06E","Adjacent",TRUE,"")</f>
        <v/>
      </c>
      <c r="F1469" t="s">
        <v>48</v>
      </c>
      <c r="G1469">
        <v>10172018</v>
      </c>
      <c r="H1469" s="5">
        <v>7</v>
      </c>
      <c r="I1469" t="s">
        <v>39</v>
      </c>
      <c r="J1469" t="s">
        <v>40</v>
      </c>
      <c r="K1469" t="s">
        <v>41</v>
      </c>
      <c r="L1469" t="s">
        <v>42</v>
      </c>
      <c r="O1469" t="s">
        <v>43</v>
      </c>
      <c r="P1469" s="5" t="b">
        <v>0</v>
      </c>
      <c r="R1469" t="b">
        <v>1</v>
      </c>
      <c r="S1469" t="b">
        <v>0</v>
      </c>
      <c r="T1469" t="b">
        <v>1</v>
      </c>
      <c r="U1469" t="b">
        <v>0</v>
      </c>
      <c r="V1469" t="b">
        <v>0</v>
      </c>
      <c r="X1469" t="b">
        <v>0</v>
      </c>
      <c r="Y1469" t="b">
        <v>0</v>
      </c>
      <c r="Z1469" t="b">
        <v>0</v>
      </c>
      <c r="AA1469" t="b">
        <v>0</v>
      </c>
      <c r="AB1469" t="b">
        <v>1</v>
      </c>
      <c r="AC1469" t="b">
        <v>0</v>
      </c>
      <c r="AD1469" t="b">
        <v>0</v>
      </c>
      <c r="AE1469" t="b">
        <v>1</v>
      </c>
      <c r="AF1469" t="str" cm="1">
        <f t="array" ref="AF1469">_xlfn.IFS(Y1469=TRUE,"THREATENED",Z1469=TRUE,"THREATENED",AA1469=TRUE,"THREATENED",AE1469=TRUE,"THREATENED",TRUE,"")</f>
        <v>THREATENED</v>
      </c>
      <c r="AH1469" t="s">
        <v>3905</v>
      </c>
      <c r="AI1469" t="b">
        <v>1</v>
      </c>
    </row>
    <row r="1470" spans="1:35" x14ac:dyDescent="0.3">
      <c r="A1470">
        <v>-73.979108539999999</v>
      </c>
      <c r="B1470">
        <v>40.767702530000001</v>
      </c>
      <c r="C1470" t="s">
        <v>3906</v>
      </c>
      <c r="D1470" t="s">
        <v>1235</v>
      </c>
      <c r="E1470" t="str" cm="1">
        <f t="array" ref="E1470">_xlfn.IFS(D1470="05D", "Adjacent", D1470="07D", "Adjacent",D1470="06C","Adjacent",D1470="06E","Adjacent",TRUE,"")</f>
        <v/>
      </c>
      <c r="F1470" t="s">
        <v>34</v>
      </c>
      <c r="G1470">
        <v>10132018</v>
      </c>
      <c r="H1470" s="5">
        <v>12</v>
      </c>
      <c r="I1470" t="s">
        <v>39</v>
      </c>
      <c r="J1470" t="s">
        <v>40</v>
      </c>
      <c r="K1470" t="s">
        <v>84</v>
      </c>
      <c r="L1470" t="s">
        <v>103</v>
      </c>
      <c r="O1470" t="s">
        <v>43</v>
      </c>
      <c r="P1470" s="5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1</v>
      </c>
      <c r="X1470" t="b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1</v>
      </c>
      <c r="AD1470" t="b">
        <v>0</v>
      </c>
      <c r="AE1470" t="b">
        <v>0</v>
      </c>
      <c r="AF1470" t="str" cm="1">
        <f t="array" ref="AF1470">_xlfn.IFS(Y1470=TRUE,"THREATENED",Z1470=TRUE,"THREATENED",AA1470=TRUE,"THREATENED",AE1470=TRUE,"THREATENED",TRUE,"")</f>
        <v/>
      </c>
      <c r="AH1470" t="s">
        <v>3907</v>
      </c>
      <c r="AI1470" t="b">
        <v>1</v>
      </c>
    </row>
    <row r="1471" spans="1:35" x14ac:dyDescent="0.3">
      <c r="A1471">
        <v>-73.954580770000007</v>
      </c>
      <c r="B1471">
        <v>40.790050749999999</v>
      </c>
      <c r="C1471" t="s">
        <v>3908</v>
      </c>
      <c r="D1471" t="s">
        <v>924</v>
      </c>
      <c r="E1471" t="str" cm="1">
        <f t="array" ref="E1471">_xlfn.IFS(D1471="05D", "Adjacent", D1471="07D", "Adjacent",D1471="06C","Adjacent",D1471="06E","Adjacent",TRUE,"")</f>
        <v/>
      </c>
      <c r="F1471" t="s">
        <v>34</v>
      </c>
      <c r="G1471">
        <v>10062018</v>
      </c>
      <c r="H1471" s="5">
        <v>2</v>
      </c>
      <c r="I1471" t="s">
        <v>39</v>
      </c>
      <c r="J1471" t="s">
        <v>192</v>
      </c>
      <c r="L1471" t="s">
        <v>193</v>
      </c>
      <c r="O1471" t="s">
        <v>43</v>
      </c>
      <c r="P1471" s="5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1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1</v>
      </c>
      <c r="AF1471" t="str" cm="1">
        <f t="array" ref="AF1471">_xlfn.IFS(Y1471=TRUE,"THREATENED",Z1471=TRUE,"THREATENED",AA1471=TRUE,"THREATENED",AE1471=TRUE,"THREATENED",TRUE,"")</f>
        <v>THREATENED</v>
      </c>
      <c r="AH1471" t="s">
        <v>3909</v>
      </c>
      <c r="AI1471" t="b">
        <v>1</v>
      </c>
    </row>
    <row r="1472" spans="1:35" x14ac:dyDescent="0.3">
      <c r="A1472">
        <v>-73.965394660000001</v>
      </c>
      <c r="B1472">
        <v>40.776313680000001</v>
      </c>
      <c r="C1472" t="s">
        <v>3910</v>
      </c>
      <c r="D1472" t="s">
        <v>419</v>
      </c>
      <c r="E1472" t="str" cm="1">
        <f t="array" ref="E1472">_xlfn.IFS(D1472="05D", "Adjacent", D1472="07D", "Adjacent",D1472="06C","Adjacent",D1472="06E","Adjacent",TRUE,"")</f>
        <v/>
      </c>
      <c r="F1472" t="s">
        <v>34</v>
      </c>
      <c r="G1472">
        <v>10122018</v>
      </c>
      <c r="H1472" s="5">
        <v>5</v>
      </c>
      <c r="I1472" t="s">
        <v>39</v>
      </c>
      <c r="J1472" t="s">
        <v>40</v>
      </c>
      <c r="L1472" t="s">
        <v>55</v>
      </c>
      <c r="O1472" t="s">
        <v>50</v>
      </c>
      <c r="P1472" s="5">
        <v>2</v>
      </c>
      <c r="R1472" t="b">
        <v>1</v>
      </c>
      <c r="S1472" t="b">
        <v>0</v>
      </c>
      <c r="T1472" t="b">
        <v>1</v>
      </c>
      <c r="U1472" t="b">
        <v>0</v>
      </c>
      <c r="V1472" t="b">
        <v>1</v>
      </c>
      <c r="W1472" s="4" t="s">
        <v>3911</v>
      </c>
      <c r="X1472" t="b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str" cm="1">
        <f t="array" ref="AF1472">_xlfn.IFS(Y1472=TRUE,"THREATENED",Z1472=TRUE,"THREATENED",AA1472=TRUE,"THREATENED",AE1472=TRUE,"THREATENED",TRUE,"")</f>
        <v/>
      </c>
      <c r="AG1472" t="s">
        <v>3912</v>
      </c>
      <c r="AH1472" t="s">
        <v>3913</v>
      </c>
      <c r="AI1472" t="b">
        <v>0</v>
      </c>
    </row>
    <row r="1473" spans="1:35" x14ac:dyDescent="0.3">
      <c r="A1473">
        <v>-73.969007259999998</v>
      </c>
      <c r="B1473">
        <v>40.773771230000001</v>
      </c>
      <c r="C1473" t="s">
        <v>3914</v>
      </c>
      <c r="D1473" t="s">
        <v>991</v>
      </c>
      <c r="E1473" t="str" cm="1">
        <f t="array" ref="E1473">_xlfn.IFS(D1473="05D", "Adjacent", D1473="07D", "Adjacent",D1473="06C","Adjacent",D1473="06E","Adjacent",TRUE,"")</f>
        <v/>
      </c>
      <c r="F1473" t="s">
        <v>48</v>
      </c>
      <c r="G1473">
        <v>10122018</v>
      </c>
      <c r="H1473" s="5">
        <v>2</v>
      </c>
      <c r="I1473" t="s">
        <v>39</v>
      </c>
      <c r="J1473" t="s">
        <v>40</v>
      </c>
      <c r="L1473" t="s">
        <v>55</v>
      </c>
      <c r="O1473" t="s">
        <v>43</v>
      </c>
      <c r="P1473" s="5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1</v>
      </c>
      <c r="X1473" t="b">
        <v>0</v>
      </c>
      <c r="Y1473" t="b">
        <v>0</v>
      </c>
      <c r="Z1473" t="b">
        <v>0</v>
      </c>
      <c r="AA1473" t="b">
        <v>0</v>
      </c>
      <c r="AB1473" t="b">
        <v>1</v>
      </c>
      <c r="AC1473" t="b">
        <v>0</v>
      </c>
      <c r="AD1473" t="b">
        <v>1</v>
      </c>
      <c r="AE1473" t="b">
        <v>0</v>
      </c>
      <c r="AF1473" t="str" cm="1">
        <f t="array" ref="AF1473">_xlfn.IFS(Y1473=TRUE,"THREATENED",Z1473=TRUE,"THREATENED",AA1473=TRUE,"THREATENED",AE1473=TRUE,"THREATENED",TRUE,"")</f>
        <v/>
      </c>
      <c r="AH1473" t="s">
        <v>3915</v>
      </c>
      <c r="AI1473" t="b">
        <v>1</v>
      </c>
    </row>
    <row r="1474" spans="1:35" x14ac:dyDescent="0.3">
      <c r="A1474">
        <v>-73.950176249999998</v>
      </c>
      <c r="B1474">
        <v>40.797553409999999</v>
      </c>
      <c r="C1474" t="s">
        <v>3916</v>
      </c>
      <c r="D1474" t="s">
        <v>686</v>
      </c>
      <c r="E1474" t="str" cm="1">
        <f t="array" ref="E1474">_xlfn.IFS(D1474="05D", "Adjacent", D1474="07D", "Adjacent",D1474="06C","Adjacent",D1474="06E","Adjacent",TRUE,"")</f>
        <v/>
      </c>
      <c r="F1474" t="s">
        <v>34</v>
      </c>
      <c r="G1474">
        <v>10142018</v>
      </c>
      <c r="H1474" s="5">
        <v>5</v>
      </c>
      <c r="I1474" t="s">
        <v>39</v>
      </c>
      <c r="J1474" t="s">
        <v>40</v>
      </c>
      <c r="K1474" t="s">
        <v>84</v>
      </c>
      <c r="L1474" t="s">
        <v>103</v>
      </c>
      <c r="O1474" t="s">
        <v>50</v>
      </c>
      <c r="P1474" s="5">
        <v>15</v>
      </c>
      <c r="R1474" t="b">
        <v>1</v>
      </c>
      <c r="S1474" t="b">
        <v>1</v>
      </c>
      <c r="T1474" t="b">
        <v>0</v>
      </c>
      <c r="U1474" t="b">
        <v>0</v>
      </c>
      <c r="V1474" t="b">
        <v>0</v>
      </c>
      <c r="X1474" t="b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1</v>
      </c>
      <c r="AF1474" t="str" cm="1">
        <f t="array" ref="AF1474">_xlfn.IFS(Y1474=TRUE,"THREATENED",Z1474=TRUE,"THREATENED",AA1474=TRUE,"THREATENED",AE1474=TRUE,"THREATENED",TRUE,"")</f>
        <v>THREATENED</v>
      </c>
      <c r="AH1474" t="s">
        <v>3917</v>
      </c>
      <c r="AI1474" t="b">
        <v>1</v>
      </c>
    </row>
    <row r="1475" spans="1:35" x14ac:dyDescent="0.3">
      <c r="A1475">
        <v>-73.972740569999999</v>
      </c>
      <c r="B1475">
        <v>40.778267759999999</v>
      </c>
      <c r="C1475" t="s">
        <v>3918</v>
      </c>
      <c r="D1475" t="s">
        <v>1764</v>
      </c>
      <c r="E1475" t="str" cm="1">
        <f t="array" ref="E1475">_xlfn.IFS(D1475="05D", "Adjacent", D1475="07D", "Adjacent",D1475="06C","Adjacent",D1475="06E","Adjacent",TRUE,"")</f>
        <v/>
      </c>
      <c r="F1475" t="s">
        <v>34</v>
      </c>
      <c r="G1475">
        <v>10142018</v>
      </c>
      <c r="H1475" s="5">
        <v>1</v>
      </c>
      <c r="I1475" t="s">
        <v>39</v>
      </c>
      <c r="J1475" t="s">
        <v>40</v>
      </c>
      <c r="K1475" t="s">
        <v>41</v>
      </c>
      <c r="L1475" t="s">
        <v>42</v>
      </c>
      <c r="O1475" t="s">
        <v>43</v>
      </c>
      <c r="P1475" s="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1</v>
      </c>
      <c r="X1475" t="b">
        <v>0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str" cm="1">
        <f t="array" ref="AF1475">_xlfn.IFS(Y1475=TRUE,"THREATENED",Z1475=TRUE,"THREATENED",AA1475=TRUE,"THREATENED",AE1475=TRUE,"THREATENED",TRUE,"")</f>
        <v/>
      </c>
      <c r="AH1475" t="s">
        <v>3919</v>
      </c>
      <c r="AI1475" t="b">
        <v>1</v>
      </c>
    </row>
    <row r="1476" spans="1:35" x14ac:dyDescent="0.3">
      <c r="A1476">
        <v>-73.971307019999998</v>
      </c>
      <c r="B1476">
        <v>40.7753795</v>
      </c>
      <c r="C1476" t="s">
        <v>3920</v>
      </c>
      <c r="D1476" t="s">
        <v>738</v>
      </c>
      <c r="E1476" t="str" cm="1">
        <f t="array" ref="E1476">_xlfn.IFS(D1476="05D", "Adjacent", D1476="07D", "Adjacent",D1476="06C","Adjacent",D1476="06E","Adjacent",TRUE,"")</f>
        <v/>
      </c>
      <c r="F1476" t="s">
        <v>48</v>
      </c>
      <c r="G1476">
        <v>10172018</v>
      </c>
      <c r="H1476" s="5">
        <v>5</v>
      </c>
      <c r="I1476" t="s">
        <v>39</v>
      </c>
      <c r="J1476" t="s">
        <v>40</v>
      </c>
      <c r="K1476" t="s">
        <v>41</v>
      </c>
      <c r="L1476" t="s">
        <v>42</v>
      </c>
      <c r="O1476" t="s">
        <v>43</v>
      </c>
      <c r="P1476" s="5" t="b">
        <v>0</v>
      </c>
      <c r="R1476" t="b">
        <v>0</v>
      </c>
      <c r="S1476" t="b">
        <v>0</v>
      </c>
      <c r="T1476" t="b">
        <v>0</v>
      </c>
      <c r="U1476" t="b">
        <v>1</v>
      </c>
      <c r="V1476" t="b">
        <v>0</v>
      </c>
      <c r="X1476" t="b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1</v>
      </c>
      <c r="AE1476" t="b">
        <v>0</v>
      </c>
      <c r="AF1476" t="str" cm="1">
        <f t="array" ref="AF1476">_xlfn.IFS(Y1476=TRUE,"THREATENED",Z1476=TRUE,"THREATENED",AA1476=TRUE,"THREATENED",AE1476=TRUE,"THREATENED",TRUE,"")</f>
        <v/>
      </c>
      <c r="AH1476" t="s">
        <v>3921</v>
      </c>
      <c r="AI1476" t="b">
        <v>1</v>
      </c>
    </row>
    <row r="1477" spans="1:35" x14ac:dyDescent="0.3">
      <c r="A1477">
        <v>-73.980707850000002</v>
      </c>
      <c r="B1477">
        <v>40.76833353</v>
      </c>
      <c r="C1477" t="s">
        <v>3922</v>
      </c>
      <c r="D1477" t="s">
        <v>1909</v>
      </c>
      <c r="E1477" t="str" cm="1">
        <f t="array" ref="E1477">_xlfn.IFS(D1477="05D", "Adjacent", D1477="07D", "Adjacent",D1477="06C","Adjacent",D1477="06E","Adjacent",TRUE,"")</f>
        <v/>
      </c>
      <c r="F1477" t="s">
        <v>48</v>
      </c>
      <c r="G1477">
        <v>10102018</v>
      </c>
      <c r="H1477" s="5">
        <v>4</v>
      </c>
      <c r="I1477" t="s">
        <v>39</v>
      </c>
      <c r="J1477" t="s">
        <v>41</v>
      </c>
      <c r="K1477" t="s">
        <v>40</v>
      </c>
      <c r="L1477" t="s">
        <v>110</v>
      </c>
      <c r="O1477" t="s">
        <v>43</v>
      </c>
      <c r="P1477" s="5" t="b">
        <v>0</v>
      </c>
      <c r="R1477" t="b">
        <v>0</v>
      </c>
      <c r="S1477" t="b">
        <v>0</v>
      </c>
      <c r="T1477" t="b">
        <v>0</v>
      </c>
      <c r="U1477" t="b">
        <v>1</v>
      </c>
      <c r="V1477" t="b">
        <v>1</v>
      </c>
      <c r="X1477" t="b">
        <v>0</v>
      </c>
      <c r="Y1477" t="b">
        <v>0</v>
      </c>
      <c r="Z1477" t="b">
        <v>0</v>
      </c>
      <c r="AA1477" t="b">
        <v>0</v>
      </c>
      <c r="AB1477" t="b">
        <v>1</v>
      </c>
      <c r="AC1477" t="b">
        <v>0</v>
      </c>
      <c r="AD1477" t="b">
        <v>1</v>
      </c>
      <c r="AE1477" t="b">
        <v>0</v>
      </c>
      <c r="AF1477" t="str" cm="1">
        <f t="array" ref="AF1477">_xlfn.IFS(Y1477=TRUE,"THREATENED",Z1477=TRUE,"THREATENED",AA1477=TRUE,"THREATENED",AE1477=TRUE,"THREATENED",TRUE,"")</f>
        <v/>
      </c>
      <c r="AH1477" t="s">
        <v>3923</v>
      </c>
      <c r="AI1477" t="b">
        <v>1</v>
      </c>
    </row>
    <row r="1478" spans="1:35" x14ac:dyDescent="0.3">
      <c r="A1478">
        <v>-73.968479070000001</v>
      </c>
      <c r="B1478">
        <v>40.783881870000002</v>
      </c>
      <c r="C1478" t="s">
        <v>3924</v>
      </c>
      <c r="D1478" t="s">
        <v>335</v>
      </c>
      <c r="E1478" t="str" cm="1">
        <f t="array" ref="E1478">_xlfn.IFS(D1478="05D", "Adjacent", D1478="07D", "Adjacent",D1478="06C","Adjacent",D1478="06E","Adjacent",TRUE,"")</f>
        <v/>
      </c>
      <c r="F1478" t="s">
        <v>48</v>
      </c>
      <c r="G1478">
        <v>10132018</v>
      </c>
      <c r="H1478" s="5">
        <v>1</v>
      </c>
      <c r="I1478" t="s">
        <v>39</v>
      </c>
      <c r="J1478" t="s">
        <v>40</v>
      </c>
      <c r="K1478" t="s">
        <v>41</v>
      </c>
      <c r="L1478" t="s">
        <v>42</v>
      </c>
      <c r="O1478" t="s">
        <v>43</v>
      </c>
      <c r="P1478" s="5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1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str" cm="1">
        <f t="array" ref="AF1478">_xlfn.IFS(Y1478=TRUE,"THREATENED",Z1478=TRUE,"THREATENED",AA1478=TRUE,"THREATENED",AE1478=TRUE,"THREATENED",TRUE,"")</f>
        <v/>
      </c>
      <c r="AG1478" t="s">
        <v>3925</v>
      </c>
      <c r="AH1478" t="s">
        <v>3926</v>
      </c>
      <c r="AI1478" t="b">
        <v>1</v>
      </c>
    </row>
    <row r="1479" spans="1:35" x14ac:dyDescent="0.3">
      <c r="A1479">
        <v>-73.952575240000002</v>
      </c>
      <c r="B1479">
        <v>40.79549154</v>
      </c>
      <c r="C1479" t="s">
        <v>3927</v>
      </c>
      <c r="D1479" t="s">
        <v>559</v>
      </c>
      <c r="E1479" t="str" cm="1">
        <f t="array" ref="E1479">_xlfn.IFS(D1479="05D", "Adjacent", D1479="07D", "Adjacent",D1479="06C","Adjacent",D1479="06E","Adjacent",TRUE,"")</f>
        <v/>
      </c>
      <c r="F1479" t="s">
        <v>48</v>
      </c>
      <c r="G1479">
        <v>10072018</v>
      </c>
      <c r="H1479" s="5">
        <v>3</v>
      </c>
      <c r="I1479" t="s">
        <v>54</v>
      </c>
      <c r="J1479" t="s">
        <v>40</v>
      </c>
      <c r="K1479" t="s">
        <v>84</v>
      </c>
      <c r="L1479" t="s">
        <v>103</v>
      </c>
      <c r="O1479" t="s">
        <v>43</v>
      </c>
      <c r="P1479" s="5" t="b">
        <v>0</v>
      </c>
      <c r="R1479" t="b">
        <v>0</v>
      </c>
      <c r="S1479" t="b">
        <v>0</v>
      </c>
      <c r="T1479" t="b">
        <v>0</v>
      </c>
      <c r="U1479" t="b">
        <v>1</v>
      </c>
      <c r="V1479" t="b">
        <v>1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str" cm="1">
        <f t="array" ref="AF1479">_xlfn.IFS(Y1479=TRUE,"THREATENED",Z1479=TRUE,"THREATENED",AA1479=TRUE,"THREATENED",AE1479=TRUE,"THREATENED",TRUE,"")</f>
        <v/>
      </c>
      <c r="AH1479" t="s">
        <v>3928</v>
      </c>
      <c r="AI1479" t="b">
        <v>1</v>
      </c>
    </row>
    <row r="1480" spans="1:35" x14ac:dyDescent="0.3">
      <c r="A1480">
        <v>-73.97351372</v>
      </c>
      <c r="B1480">
        <v>40.769109899999997</v>
      </c>
      <c r="C1480" t="s">
        <v>3929</v>
      </c>
      <c r="D1480" t="s">
        <v>264</v>
      </c>
      <c r="E1480" t="str" cm="1">
        <f t="array" ref="E1480">_xlfn.IFS(D1480="05D", "Adjacent", D1480="07D", "Adjacent",D1480="06C","Adjacent",D1480="06E","Adjacent",TRUE,"")</f>
        <v/>
      </c>
      <c r="F1480" t="s">
        <v>48</v>
      </c>
      <c r="G1480">
        <v>10072018</v>
      </c>
      <c r="H1480" s="5">
        <v>6</v>
      </c>
      <c r="I1480" t="s">
        <v>39</v>
      </c>
      <c r="J1480" t="s">
        <v>40</v>
      </c>
      <c r="L1480" t="s">
        <v>55</v>
      </c>
      <c r="O1480" t="s">
        <v>50</v>
      </c>
      <c r="P1480" s="5">
        <v>2</v>
      </c>
      <c r="Q1480" t="s">
        <v>3930</v>
      </c>
      <c r="R1480" t="b">
        <v>0</v>
      </c>
      <c r="S1480" t="b">
        <v>0</v>
      </c>
      <c r="T1480" t="b">
        <v>0</v>
      </c>
      <c r="U1480" t="b">
        <v>1</v>
      </c>
      <c r="V1480" t="b">
        <v>0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str" cm="1">
        <f t="array" ref="AF1480">_xlfn.IFS(Y1480=TRUE,"THREATENED",Z1480=TRUE,"THREATENED",AA1480=TRUE,"THREATENED",AE1480=TRUE,"THREATENED",TRUE,"")</f>
        <v/>
      </c>
      <c r="AH1480" t="s">
        <v>3931</v>
      </c>
      <c r="AI1480" t="b">
        <v>1</v>
      </c>
    </row>
    <row r="1481" spans="1:35" x14ac:dyDescent="0.3">
      <c r="A1481">
        <v>-73.96155005</v>
      </c>
      <c r="B1481">
        <v>40.79207993</v>
      </c>
      <c r="C1481" t="s">
        <v>3932</v>
      </c>
      <c r="D1481" t="s">
        <v>616</v>
      </c>
      <c r="E1481" t="str" cm="1">
        <f t="array" ref="E1481">_xlfn.IFS(D1481="05D", "Adjacent", D1481="07D", "Adjacent",D1481="06C","Adjacent",D1481="06E","Adjacent",TRUE,"")</f>
        <v/>
      </c>
      <c r="F1481" t="s">
        <v>34</v>
      </c>
      <c r="G1481">
        <v>10132018</v>
      </c>
      <c r="H1481" s="5">
        <v>5</v>
      </c>
      <c r="I1481" t="s">
        <v>39</v>
      </c>
      <c r="J1481" t="s">
        <v>40</v>
      </c>
      <c r="L1481" t="s">
        <v>55</v>
      </c>
      <c r="O1481" t="s">
        <v>43</v>
      </c>
      <c r="P1481" s="5" t="b">
        <v>0</v>
      </c>
      <c r="R1481" t="b">
        <v>1</v>
      </c>
      <c r="S1481" t="b">
        <v>0</v>
      </c>
      <c r="T1481" t="b">
        <v>0</v>
      </c>
      <c r="U1481" t="b">
        <v>0</v>
      </c>
      <c r="V1481" t="b">
        <v>0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str" cm="1">
        <f t="array" ref="AF1481">_xlfn.IFS(Y1481=TRUE,"THREATENED",Z1481=TRUE,"THREATENED",AA1481=TRUE,"THREATENED",AE1481=TRUE,"THREATENED",TRUE,"")</f>
        <v/>
      </c>
      <c r="AH1481" t="s">
        <v>3933</v>
      </c>
      <c r="AI1481" t="b">
        <v>1</v>
      </c>
    </row>
    <row r="1482" spans="1:35" x14ac:dyDescent="0.3">
      <c r="A1482">
        <v>-73.972226149999997</v>
      </c>
      <c r="B1482">
        <v>40.76905421</v>
      </c>
      <c r="C1482" t="s">
        <v>3934</v>
      </c>
      <c r="D1482" t="s">
        <v>66</v>
      </c>
      <c r="E1482" t="str" cm="1">
        <f t="array" ref="E1482">_xlfn.IFS(D1482="05D", "Adjacent", D1482="07D", "Adjacent",D1482="06C","Adjacent",D1482="06E","Adjacent",TRUE,"")</f>
        <v/>
      </c>
      <c r="F1482" t="s">
        <v>34</v>
      </c>
      <c r="G1482">
        <v>10202018</v>
      </c>
      <c r="H1482" s="5">
        <v>3</v>
      </c>
      <c r="I1482" t="s">
        <v>39</v>
      </c>
      <c r="J1482" t="s">
        <v>40</v>
      </c>
      <c r="L1482" t="s">
        <v>55</v>
      </c>
      <c r="O1482" t="s">
        <v>43</v>
      </c>
      <c r="P1482" s="5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1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1</v>
      </c>
      <c r="AE1482" t="b">
        <v>0</v>
      </c>
      <c r="AF1482" t="str" cm="1">
        <f t="array" ref="AF1482">_xlfn.IFS(Y1482=TRUE,"THREATENED",Z1482=TRUE,"THREATENED",AA1482=TRUE,"THREATENED",AE1482=TRUE,"THREATENED",TRUE,"")</f>
        <v/>
      </c>
      <c r="AH1482" t="s">
        <v>3935</v>
      </c>
      <c r="AI1482" t="b">
        <v>1</v>
      </c>
    </row>
    <row r="1483" spans="1:35" x14ac:dyDescent="0.3">
      <c r="A1483">
        <v>-73.976506420000007</v>
      </c>
      <c r="B1483">
        <v>40.773721139999999</v>
      </c>
      <c r="C1483" t="s">
        <v>3936</v>
      </c>
      <c r="D1483" t="s">
        <v>249</v>
      </c>
      <c r="E1483" t="str" cm="1">
        <f t="array" ref="E1483">_xlfn.IFS(D1483="05D", "Adjacent", D1483="07D", "Adjacent",D1483="06C","Adjacent",D1483="06E","Adjacent",TRUE,"")</f>
        <v/>
      </c>
      <c r="F1483" t="s">
        <v>48</v>
      </c>
      <c r="G1483">
        <v>10072018</v>
      </c>
      <c r="H1483" s="5">
        <v>6</v>
      </c>
      <c r="I1483" t="s">
        <v>39</v>
      </c>
      <c r="J1483" t="s">
        <v>40</v>
      </c>
      <c r="K1483" t="s">
        <v>84</v>
      </c>
      <c r="L1483" t="s">
        <v>103</v>
      </c>
      <c r="O1483" t="s">
        <v>43</v>
      </c>
      <c r="P1483" s="5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1</v>
      </c>
      <c r="X1483" t="b">
        <v>0</v>
      </c>
      <c r="Y1483" t="b">
        <v>0</v>
      </c>
      <c r="Z1483" t="b">
        <v>0</v>
      </c>
      <c r="AA1483" t="b">
        <v>0</v>
      </c>
      <c r="AB1483" t="b">
        <v>1</v>
      </c>
      <c r="AC1483" t="b">
        <v>0</v>
      </c>
      <c r="AD1483" t="b">
        <v>1</v>
      </c>
      <c r="AE1483" t="b">
        <v>0</v>
      </c>
      <c r="AF1483" t="str" cm="1">
        <f t="array" ref="AF1483">_xlfn.IFS(Y1483=TRUE,"THREATENED",Z1483=TRUE,"THREATENED",AA1483=TRUE,"THREATENED",AE1483=TRUE,"THREATENED",TRUE,"")</f>
        <v/>
      </c>
      <c r="AH1483" t="s">
        <v>3937</v>
      </c>
      <c r="AI1483" t="b">
        <v>1</v>
      </c>
    </row>
    <row r="1484" spans="1:35" x14ac:dyDescent="0.3">
      <c r="A1484">
        <v>-73.962520549999994</v>
      </c>
      <c r="B1484">
        <v>40.78107851</v>
      </c>
      <c r="C1484" t="s">
        <v>3938</v>
      </c>
      <c r="D1484" t="s">
        <v>1662</v>
      </c>
      <c r="E1484" t="str" cm="1">
        <f t="array" ref="E1484">_xlfn.IFS(D1484="05D", "Adjacent", D1484="07D", "Adjacent",D1484="06C","Adjacent",D1484="06E","Adjacent",TRUE,"")</f>
        <v/>
      </c>
      <c r="F1484" t="s">
        <v>48</v>
      </c>
      <c r="G1484">
        <v>10172018</v>
      </c>
      <c r="H1484" s="5">
        <v>1</v>
      </c>
      <c r="I1484" t="s">
        <v>39</v>
      </c>
      <c r="J1484" t="s">
        <v>40</v>
      </c>
      <c r="K1484" t="s">
        <v>41</v>
      </c>
      <c r="L1484" t="s">
        <v>42</v>
      </c>
      <c r="O1484" t="s">
        <v>43</v>
      </c>
      <c r="P1484" s="5" t="b">
        <v>0</v>
      </c>
      <c r="R1484" t="b">
        <v>0</v>
      </c>
      <c r="S1484" t="b">
        <v>0</v>
      </c>
      <c r="T1484" t="b">
        <v>0</v>
      </c>
      <c r="U1484" t="b">
        <v>1</v>
      </c>
      <c r="V1484" t="b">
        <v>0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1</v>
      </c>
      <c r="AF1484" t="str" cm="1">
        <f t="array" ref="AF1484">_xlfn.IFS(Y1484=TRUE,"THREATENED",Z1484=TRUE,"THREATENED",AA1484=TRUE,"THREATENED",AE1484=TRUE,"THREATENED",TRUE,"")</f>
        <v>THREATENED</v>
      </c>
      <c r="AH1484" t="s">
        <v>3939</v>
      </c>
      <c r="AI1484" t="b">
        <v>1</v>
      </c>
    </row>
    <row r="1485" spans="1:35" x14ac:dyDescent="0.3">
      <c r="A1485">
        <v>-73.960816730000005</v>
      </c>
      <c r="B1485">
        <v>40.795434870000001</v>
      </c>
      <c r="C1485" t="s">
        <v>3944</v>
      </c>
      <c r="D1485" t="s">
        <v>387</v>
      </c>
      <c r="E1485" t="str" cm="1">
        <f t="array" ref="E1485">_xlfn.IFS(D1485="05D", "Adjacent", D1485="07D", "Adjacent",D1485="06C","Adjacent",D1485="06E","Adjacent",TRUE,"")</f>
        <v/>
      </c>
      <c r="F1485" t="s">
        <v>34</v>
      </c>
      <c r="G1485">
        <v>10132018</v>
      </c>
      <c r="H1485" s="5">
        <v>5</v>
      </c>
      <c r="J1485" t="s">
        <v>40</v>
      </c>
      <c r="K1485" t="s">
        <v>41</v>
      </c>
      <c r="L1485" t="s">
        <v>42</v>
      </c>
      <c r="O1485" t="s">
        <v>43</v>
      </c>
      <c r="P1485" s="5" t="b">
        <v>0</v>
      </c>
      <c r="Q1485" t="s">
        <v>2305</v>
      </c>
      <c r="R1485" t="b">
        <v>0</v>
      </c>
      <c r="S1485" t="b">
        <v>0</v>
      </c>
      <c r="T1485" t="b">
        <v>0</v>
      </c>
      <c r="U1485" t="b">
        <v>0</v>
      </c>
      <c r="V1485" t="b">
        <v>1</v>
      </c>
      <c r="X1485" t="b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1</v>
      </c>
      <c r="AF1485" t="str" cm="1">
        <f t="array" ref="AF1485">_xlfn.IFS(Y1485=TRUE,"THREATENED",Z1485=TRUE,"THREATENED",AA1485=TRUE,"THREATENED",AE1485=TRUE,"THREATENED",TRUE,"")</f>
        <v>THREATENED</v>
      </c>
      <c r="AH1485" t="s">
        <v>3945</v>
      </c>
      <c r="AI1485" t="b">
        <v>1</v>
      </c>
    </row>
    <row r="1486" spans="1:35" x14ac:dyDescent="0.3">
      <c r="A1486">
        <v>-73.970525480000006</v>
      </c>
      <c r="B1486">
        <v>40.776360650000001</v>
      </c>
      <c r="C1486" t="s">
        <v>3946</v>
      </c>
      <c r="D1486" t="s">
        <v>79</v>
      </c>
      <c r="E1486" t="str" cm="1">
        <f t="array" ref="E1486">_xlfn.IFS(D1486="05D", "Adjacent", D1486="07D", "Adjacent",D1486="06C","Adjacent",D1486="06E","Adjacent",TRUE,"")</f>
        <v/>
      </c>
      <c r="F1486" t="s">
        <v>48</v>
      </c>
      <c r="G1486">
        <v>10172018</v>
      </c>
      <c r="H1486" s="5">
        <v>3</v>
      </c>
      <c r="I1486" t="s">
        <v>39</v>
      </c>
      <c r="J1486" t="s">
        <v>40</v>
      </c>
      <c r="K1486" t="s">
        <v>84</v>
      </c>
      <c r="L1486" t="s">
        <v>103</v>
      </c>
      <c r="O1486" t="s">
        <v>43</v>
      </c>
      <c r="P1486" s="5" t="b">
        <v>0</v>
      </c>
      <c r="R1486" t="b">
        <v>0</v>
      </c>
      <c r="S1486" t="b">
        <v>0</v>
      </c>
      <c r="T1486" t="b">
        <v>0</v>
      </c>
      <c r="U1486" t="b">
        <v>1</v>
      </c>
      <c r="V1486" t="b">
        <v>1</v>
      </c>
      <c r="X1486" t="b">
        <v>1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1</v>
      </c>
      <c r="AF1486" t="str" cm="1">
        <f t="array" ref="AF1486">_xlfn.IFS(Y1486=TRUE,"THREATENED",Z1486=TRUE,"THREATENED",AA1486=TRUE,"THREATENED",AE1486=TRUE,"THREATENED",TRUE,"")</f>
        <v>THREATENED</v>
      </c>
      <c r="AG1486" t="s">
        <v>3947</v>
      </c>
      <c r="AH1486" t="s">
        <v>3948</v>
      </c>
      <c r="AI1486" t="b">
        <v>1</v>
      </c>
    </row>
    <row r="1487" spans="1:35" x14ac:dyDescent="0.3">
      <c r="A1487">
        <v>-73.973219330000006</v>
      </c>
      <c r="B1487">
        <v>40.774879140000003</v>
      </c>
      <c r="C1487" t="s">
        <v>3949</v>
      </c>
      <c r="D1487" t="s">
        <v>98</v>
      </c>
      <c r="E1487" t="str" cm="1">
        <f t="array" ref="E1487">_xlfn.IFS(D1487="05D", "Adjacent", D1487="07D", "Adjacent",D1487="06C","Adjacent",D1487="06E","Adjacent",TRUE,"")</f>
        <v/>
      </c>
      <c r="F1487" t="s">
        <v>34</v>
      </c>
      <c r="G1487">
        <v>10062018</v>
      </c>
      <c r="H1487" s="5">
        <v>1</v>
      </c>
      <c r="I1487" t="s">
        <v>39</v>
      </c>
      <c r="J1487" t="s">
        <v>40</v>
      </c>
      <c r="K1487" t="s">
        <v>41</v>
      </c>
      <c r="L1487" t="s">
        <v>42</v>
      </c>
      <c r="O1487" t="s">
        <v>50</v>
      </c>
      <c r="P1487" s="5">
        <v>20</v>
      </c>
      <c r="R1487" t="b">
        <v>0</v>
      </c>
      <c r="S1487" t="b">
        <v>0</v>
      </c>
      <c r="T1487" t="b">
        <v>1</v>
      </c>
      <c r="U1487" t="b">
        <v>0</v>
      </c>
      <c r="V1487" t="b">
        <v>0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1</v>
      </c>
      <c r="AE1487" t="b">
        <v>0</v>
      </c>
      <c r="AF1487" t="str" cm="1">
        <f t="array" ref="AF1487">_xlfn.IFS(Y1487=TRUE,"THREATENED",Z1487=TRUE,"THREATENED",AA1487=TRUE,"THREATENED",AE1487=TRUE,"THREATENED",TRUE,"")</f>
        <v/>
      </c>
      <c r="AH1487" t="s">
        <v>3950</v>
      </c>
      <c r="AI1487" t="b">
        <v>1</v>
      </c>
    </row>
    <row r="1488" spans="1:35" x14ac:dyDescent="0.3">
      <c r="A1488">
        <v>-73.970658610000001</v>
      </c>
      <c r="B1488">
        <v>40.779635740000003</v>
      </c>
      <c r="C1488" t="s">
        <v>3951</v>
      </c>
      <c r="D1488" t="s">
        <v>163</v>
      </c>
      <c r="E1488" t="str" cm="1">
        <f t="array" ref="E1488">_xlfn.IFS(D1488="05D", "Adjacent", D1488="07D", "Adjacent",D1488="06C","Adjacent",D1488="06E","Adjacent",TRUE,"")</f>
        <v/>
      </c>
      <c r="F1488" t="s">
        <v>34</v>
      </c>
      <c r="G1488">
        <v>10132018</v>
      </c>
      <c r="H1488" s="5">
        <v>2</v>
      </c>
      <c r="I1488" t="s">
        <v>39</v>
      </c>
      <c r="J1488" t="s">
        <v>40</v>
      </c>
      <c r="L1488" t="s">
        <v>55</v>
      </c>
      <c r="O1488" t="s">
        <v>50</v>
      </c>
      <c r="P1488" s="5">
        <v>20</v>
      </c>
      <c r="Q1488" t="s">
        <v>3101</v>
      </c>
      <c r="R1488" t="b">
        <v>0</v>
      </c>
      <c r="S1488" t="b">
        <v>0</v>
      </c>
      <c r="T1488" t="b">
        <v>0</v>
      </c>
      <c r="U1488" t="b">
        <v>1</v>
      </c>
      <c r="V1488" t="b">
        <v>0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1</v>
      </c>
      <c r="AE1488" t="b">
        <v>0</v>
      </c>
      <c r="AF1488" t="str" cm="1">
        <f t="array" ref="AF1488">_xlfn.IFS(Y1488=TRUE,"THREATENED",Z1488=TRUE,"THREATENED",AA1488=TRUE,"THREATENED",AE1488=TRUE,"THREATENED",TRUE,"")</f>
        <v/>
      </c>
      <c r="AH1488" t="s">
        <v>3952</v>
      </c>
      <c r="AI1488" t="b">
        <v>1</v>
      </c>
    </row>
    <row r="1489" spans="1:35" x14ac:dyDescent="0.3">
      <c r="A1489">
        <v>-73.973346129999996</v>
      </c>
      <c r="B1489">
        <v>40.76843143</v>
      </c>
      <c r="C1489" t="s">
        <v>3953</v>
      </c>
      <c r="D1489" t="s">
        <v>1668</v>
      </c>
      <c r="E1489" t="str" cm="1">
        <f t="array" ref="E1489">_xlfn.IFS(D1489="05D", "Adjacent", D1489="07D", "Adjacent",D1489="06C","Adjacent",D1489="06E","Adjacent",TRUE,"")</f>
        <v/>
      </c>
      <c r="F1489" t="s">
        <v>34</v>
      </c>
      <c r="G1489">
        <v>10102018</v>
      </c>
      <c r="H1489" s="5">
        <v>1</v>
      </c>
      <c r="I1489" t="s">
        <v>39</v>
      </c>
      <c r="J1489" t="s">
        <v>41</v>
      </c>
      <c r="K1489" t="s">
        <v>40</v>
      </c>
      <c r="L1489" t="s">
        <v>110</v>
      </c>
      <c r="O1489" t="s">
        <v>43</v>
      </c>
      <c r="P1489" s="5" t="b">
        <v>0</v>
      </c>
      <c r="R1489" t="b">
        <v>0</v>
      </c>
      <c r="S1489" t="b">
        <v>0</v>
      </c>
      <c r="T1489" t="b">
        <v>0</v>
      </c>
      <c r="U1489" t="b">
        <v>1</v>
      </c>
      <c r="V1489" t="b">
        <v>1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1</v>
      </c>
      <c r="AE1489" t="b">
        <v>0</v>
      </c>
      <c r="AF1489" t="str" cm="1">
        <f t="array" ref="AF1489">_xlfn.IFS(Y1489=TRUE,"THREATENED",Z1489=TRUE,"THREATENED",AA1489=TRUE,"THREATENED",AE1489=TRUE,"THREATENED",TRUE,"")</f>
        <v/>
      </c>
      <c r="AH1489" t="s">
        <v>3954</v>
      </c>
      <c r="AI1489" t="b">
        <v>1</v>
      </c>
    </row>
    <row r="1490" spans="1:35" x14ac:dyDescent="0.3">
      <c r="A1490">
        <v>-73.972833980000004</v>
      </c>
      <c r="B1490">
        <v>40.778289119999997</v>
      </c>
      <c r="C1490" t="s">
        <v>3955</v>
      </c>
      <c r="D1490" t="s">
        <v>1764</v>
      </c>
      <c r="E1490" t="str" cm="1">
        <f t="array" ref="E1490">_xlfn.IFS(D1490="05D", "Adjacent", D1490="07D", "Adjacent",D1490="06C","Adjacent",D1490="06E","Adjacent",TRUE,"")</f>
        <v/>
      </c>
      <c r="F1490" t="s">
        <v>34</v>
      </c>
      <c r="G1490">
        <v>10142018</v>
      </c>
      <c r="H1490" s="5">
        <v>4</v>
      </c>
      <c r="I1490" t="s">
        <v>39</v>
      </c>
      <c r="J1490" t="s">
        <v>40</v>
      </c>
      <c r="K1490" t="s">
        <v>41</v>
      </c>
      <c r="L1490" t="s">
        <v>42</v>
      </c>
      <c r="O1490" t="s">
        <v>50</v>
      </c>
      <c r="P1490" s="5">
        <v>20</v>
      </c>
      <c r="Q1490" t="s">
        <v>3956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X1490" t="b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str" cm="1">
        <f t="array" ref="AF1490">_xlfn.IFS(Y1490=TRUE,"THREATENED",Z1490=TRUE,"THREATENED",AA1490=TRUE,"THREATENED",AE1490=TRUE,"THREATENED",TRUE,"")</f>
        <v/>
      </c>
      <c r="AH1490" t="s">
        <v>3957</v>
      </c>
      <c r="AI1490" t="b">
        <v>1</v>
      </c>
    </row>
    <row r="1491" spans="1:35" x14ac:dyDescent="0.3">
      <c r="A1491">
        <v>-73.969979949999995</v>
      </c>
      <c r="B1491">
        <v>40.773657630000002</v>
      </c>
      <c r="C1491" t="s">
        <v>3958</v>
      </c>
      <c r="D1491" t="s">
        <v>1168</v>
      </c>
      <c r="E1491" t="str" cm="1">
        <f t="array" ref="E1491">_xlfn.IFS(D1491="05D", "Adjacent", D1491="07D", "Adjacent",D1491="06C","Adjacent",D1491="06E","Adjacent",TRUE,"")</f>
        <v/>
      </c>
      <c r="F1491" t="s">
        <v>48</v>
      </c>
      <c r="G1491">
        <v>10132018</v>
      </c>
      <c r="H1491" s="5">
        <v>2</v>
      </c>
      <c r="I1491" t="s">
        <v>39</v>
      </c>
      <c r="J1491" t="s">
        <v>40</v>
      </c>
      <c r="L1491" t="s">
        <v>55</v>
      </c>
      <c r="O1491" t="s">
        <v>50</v>
      </c>
      <c r="P1491" s="5">
        <v>5</v>
      </c>
      <c r="R1491" t="b">
        <v>0</v>
      </c>
      <c r="S1491" t="b">
        <v>0</v>
      </c>
      <c r="T1491" t="b">
        <v>1</v>
      </c>
      <c r="U1491" t="b">
        <v>0</v>
      </c>
      <c r="V1491" t="b">
        <v>0</v>
      </c>
      <c r="X1491" t="b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1</v>
      </c>
      <c r="AF1491" t="str" cm="1">
        <f t="array" ref="AF1491">_xlfn.IFS(Y1491=TRUE,"THREATENED",Z1491=TRUE,"THREATENED",AA1491=TRUE,"THREATENED",AE1491=TRUE,"THREATENED",TRUE,"")</f>
        <v>THREATENED</v>
      </c>
      <c r="AH1491" t="s">
        <v>3959</v>
      </c>
      <c r="AI1491" t="b">
        <v>1</v>
      </c>
    </row>
    <row r="1492" spans="1:35" x14ac:dyDescent="0.3">
      <c r="A1492">
        <v>-73.969389430000007</v>
      </c>
      <c r="B1492">
        <v>40.775690670000003</v>
      </c>
      <c r="C1492" t="s">
        <v>3960</v>
      </c>
      <c r="D1492" t="s">
        <v>275</v>
      </c>
      <c r="E1492" t="str" cm="1">
        <f t="array" ref="E1492">_xlfn.IFS(D1492="05D", "Adjacent", D1492="07D", "Adjacent",D1492="06C","Adjacent",D1492="06E","Adjacent",TRUE,"")</f>
        <v/>
      </c>
      <c r="F1492" t="s">
        <v>34</v>
      </c>
      <c r="G1492">
        <v>10082018</v>
      </c>
      <c r="H1492" s="5">
        <v>4</v>
      </c>
      <c r="I1492" t="s">
        <v>39</v>
      </c>
      <c r="J1492" t="s">
        <v>40</v>
      </c>
      <c r="K1492" t="s">
        <v>41</v>
      </c>
      <c r="L1492" t="s">
        <v>42</v>
      </c>
      <c r="O1492" t="s">
        <v>50</v>
      </c>
      <c r="P1492" s="5">
        <v>20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X1492" t="b">
        <v>1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str" cm="1">
        <f t="array" ref="AF1492">_xlfn.IFS(Y1492=TRUE,"THREATENED",Z1492=TRUE,"THREATENED",AA1492=TRUE,"THREATENED",AE1492=TRUE,"THREATENED",TRUE,"")</f>
        <v/>
      </c>
      <c r="AH1492" t="s">
        <v>3961</v>
      </c>
      <c r="AI1492" t="b">
        <v>1</v>
      </c>
    </row>
    <row r="1493" spans="1:35" x14ac:dyDescent="0.3">
      <c r="A1493">
        <v>-73.955645000000004</v>
      </c>
      <c r="B1493">
        <v>40.796718810000002</v>
      </c>
      <c r="C1493" t="s">
        <v>3962</v>
      </c>
      <c r="D1493" t="s">
        <v>3963</v>
      </c>
      <c r="E1493" t="str" cm="1">
        <f t="array" ref="E1493">_xlfn.IFS(D1493="05D", "Adjacent", D1493="07D", "Adjacent",D1493="06C","Adjacent",D1493="06E","Adjacent",TRUE,"")</f>
        <v/>
      </c>
      <c r="F1493" t="s">
        <v>48</v>
      </c>
      <c r="G1493">
        <v>10182018</v>
      </c>
      <c r="H1493" s="5">
        <v>4</v>
      </c>
      <c r="I1493" t="s">
        <v>39</v>
      </c>
      <c r="J1493" t="s">
        <v>40</v>
      </c>
      <c r="L1493" t="s">
        <v>55</v>
      </c>
      <c r="O1493" t="s">
        <v>43</v>
      </c>
      <c r="P1493" s="5" t="b">
        <v>0</v>
      </c>
      <c r="R1493" t="b">
        <v>0</v>
      </c>
      <c r="S1493" t="b">
        <v>1</v>
      </c>
      <c r="T1493" t="b">
        <v>0</v>
      </c>
      <c r="U1493" t="b">
        <v>0</v>
      </c>
      <c r="V1493" t="b">
        <v>0</v>
      </c>
      <c r="X1493" t="b">
        <v>0</v>
      </c>
      <c r="Y1493" t="b">
        <v>0</v>
      </c>
      <c r="Z1493" t="b">
        <v>0</v>
      </c>
      <c r="AA1493" t="b">
        <v>1</v>
      </c>
      <c r="AB1493" t="b">
        <v>0</v>
      </c>
      <c r="AC1493" t="b">
        <v>0</v>
      </c>
      <c r="AD1493" t="b">
        <v>1</v>
      </c>
      <c r="AE1493" t="b">
        <v>0</v>
      </c>
      <c r="AF1493" t="str" cm="1">
        <f t="array" ref="AF1493">_xlfn.IFS(Y1493=TRUE,"THREATENED",Z1493=TRUE,"THREATENED",AA1493=TRUE,"THREATENED",AE1493=TRUE,"THREATENED",TRUE,"")</f>
        <v>THREATENED</v>
      </c>
      <c r="AH1493" t="s">
        <v>3964</v>
      </c>
      <c r="AI1493" t="b">
        <v>1</v>
      </c>
    </row>
    <row r="1494" spans="1:35" x14ac:dyDescent="0.3">
      <c r="A1494">
        <v>-73.965567089999993</v>
      </c>
      <c r="B1494">
        <v>40.776372889999998</v>
      </c>
      <c r="C1494" t="s">
        <v>3965</v>
      </c>
      <c r="D1494" t="s">
        <v>1530</v>
      </c>
      <c r="E1494" t="str" cm="1">
        <f t="array" ref="E1494">_xlfn.IFS(D1494="05D", "Adjacent", D1494="07D", "Adjacent",D1494="06C","Adjacent",D1494="06E","Adjacent",TRUE,"")</f>
        <v/>
      </c>
      <c r="F1494" t="s">
        <v>34</v>
      </c>
      <c r="G1494">
        <v>10142018</v>
      </c>
      <c r="H1494" s="5">
        <v>3</v>
      </c>
      <c r="I1494" t="s">
        <v>39</v>
      </c>
      <c r="J1494" t="s">
        <v>40</v>
      </c>
      <c r="K1494" t="s">
        <v>84</v>
      </c>
      <c r="L1494" t="s">
        <v>103</v>
      </c>
      <c r="O1494" t="s">
        <v>43</v>
      </c>
      <c r="P1494" s="5" t="b">
        <v>0</v>
      </c>
      <c r="R1494" t="b">
        <v>1</v>
      </c>
      <c r="S1494" t="b">
        <v>0</v>
      </c>
      <c r="T1494" t="b">
        <v>0</v>
      </c>
      <c r="U1494" t="b">
        <v>0</v>
      </c>
      <c r="V1494" t="b">
        <v>0</v>
      </c>
      <c r="X1494" t="b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1</v>
      </c>
      <c r="AD1494" t="b">
        <v>0</v>
      </c>
      <c r="AE1494" t="b">
        <v>0</v>
      </c>
      <c r="AF1494" t="str" cm="1">
        <f t="array" ref="AF1494">_xlfn.IFS(Y1494=TRUE,"THREATENED",Z1494=TRUE,"THREATENED",AA1494=TRUE,"THREATENED",AE1494=TRUE,"THREATENED",TRUE,"")</f>
        <v/>
      </c>
      <c r="AG1494" t="s">
        <v>3966</v>
      </c>
      <c r="AH1494" t="s">
        <v>3967</v>
      </c>
      <c r="AI1494" t="b">
        <v>1</v>
      </c>
    </row>
    <row r="1495" spans="1:35" x14ac:dyDescent="0.3">
      <c r="A1495">
        <v>-73.972164250000006</v>
      </c>
      <c r="B1495">
        <v>40.770117939999999</v>
      </c>
      <c r="C1495" t="s">
        <v>3968</v>
      </c>
      <c r="D1495" t="s">
        <v>413</v>
      </c>
      <c r="E1495" t="str" cm="1">
        <f t="array" ref="E1495">_xlfn.IFS(D1495="05D", "Adjacent", D1495="07D", "Adjacent",D1495="06C","Adjacent",D1495="06E","Adjacent",TRUE,"")</f>
        <v/>
      </c>
      <c r="F1495" t="s">
        <v>48</v>
      </c>
      <c r="G1495">
        <v>10102018</v>
      </c>
      <c r="H1495" s="5">
        <v>1</v>
      </c>
      <c r="I1495" t="s">
        <v>39</v>
      </c>
      <c r="J1495" t="s">
        <v>40</v>
      </c>
      <c r="K1495" t="s">
        <v>41</v>
      </c>
      <c r="L1495" t="s">
        <v>42</v>
      </c>
      <c r="O1495" t="s">
        <v>43</v>
      </c>
      <c r="P1495" s="5" t="b">
        <v>0</v>
      </c>
      <c r="R1495" t="b">
        <v>1</v>
      </c>
      <c r="S1495" t="b">
        <v>0</v>
      </c>
      <c r="T1495" t="b">
        <v>0</v>
      </c>
      <c r="U1495" t="b">
        <v>0</v>
      </c>
      <c r="V1495" t="b">
        <v>0</v>
      </c>
      <c r="X1495" t="b">
        <v>0</v>
      </c>
      <c r="Y1495" t="b">
        <v>0</v>
      </c>
      <c r="Z1495" t="b">
        <v>0</v>
      </c>
      <c r="AA1495" t="b">
        <v>0</v>
      </c>
      <c r="AB1495" t="b">
        <v>1</v>
      </c>
      <c r="AC1495" t="b">
        <v>0</v>
      </c>
      <c r="AD1495" t="b">
        <v>1</v>
      </c>
      <c r="AE1495" t="b">
        <v>0</v>
      </c>
      <c r="AF1495" t="str" cm="1">
        <f t="array" ref="AF1495">_xlfn.IFS(Y1495=TRUE,"THREATENED",Z1495=TRUE,"THREATENED",AA1495=TRUE,"THREATENED",AE1495=TRUE,"THREATENED",TRUE,"")</f>
        <v/>
      </c>
      <c r="AH1495" t="s">
        <v>3969</v>
      </c>
      <c r="AI1495" t="b">
        <v>1</v>
      </c>
    </row>
    <row r="1496" spans="1:35" x14ac:dyDescent="0.3">
      <c r="A1496">
        <v>-73.973388240000006</v>
      </c>
      <c r="B1496">
        <v>40.768307870000001</v>
      </c>
      <c r="C1496" t="s">
        <v>3970</v>
      </c>
      <c r="D1496" t="s">
        <v>1668</v>
      </c>
      <c r="E1496" t="str" cm="1">
        <f t="array" ref="E1496">_xlfn.IFS(D1496="05D", "Adjacent", D1496="07D", "Adjacent",D1496="06C","Adjacent",D1496="06E","Adjacent",TRUE,"")</f>
        <v/>
      </c>
      <c r="F1496" t="s">
        <v>48</v>
      </c>
      <c r="G1496">
        <v>10062018</v>
      </c>
      <c r="H1496" s="5">
        <v>1</v>
      </c>
      <c r="I1496" t="s">
        <v>39</v>
      </c>
      <c r="J1496" t="s">
        <v>40</v>
      </c>
      <c r="K1496" t="s">
        <v>192</v>
      </c>
      <c r="L1496" t="s">
        <v>354</v>
      </c>
      <c r="O1496" t="s">
        <v>50</v>
      </c>
      <c r="P1496" s="5">
        <v>20</v>
      </c>
      <c r="R1496" t="b">
        <v>0</v>
      </c>
      <c r="S1496" t="b">
        <v>0</v>
      </c>
      <c r="T1496" t="b">
        <v>1</v>
      </c>
      <c r="U1496" t="b">
        <v>0</v>
      </c>
      <c r="V1496" t="b">
        <v>0</v>
      </c>
      <c r="X1496" t="b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str" cm="1">
        <f t="array" ref="AF1496">_xlfn.IFS(Y1496=TRUE,"THREATENED",Z1496=TRUE,"THREATENED",AA1496=TRUE,"THREATENED",AE1496=TRUE,"THREATENED",TRUE,"")</f>
        <v/>
      </c>
      <c r="AG1496" t="s">
        <v>3971</v>
      </c>
      <c r="AH1496" t="s">
        <v>3972</v>
      </c>
      <c r="AI1496" t="b">
        <v>1</v>
      </c>
    </row>
    <row r="1497" spans="1:35" ht="31.2" x14ac:dyDescent="0.3">
      <c r="A1497">
        <v>-73.966240999999997</v>
      </c>
      <c r="B1497">
        <v>40.789104289999997</v>
      </c>
      <c r="C1497" t="s">
        <v>3973</v>
      </c>
      <c r="D1497" t="s">
        <v>174</v>
      </c>
      <c r="E1497" t="str" cm="1">
        <f t="array" ref="E1497">_xlfn.IFS(D1497="05D", "Adjacent", D1497="07D", "Adjacent",D1497="06C","Adjacent",D1497="06E","Adjacent",TRUE,"")</f>
        <v/>
      </c>
      <c r="F1497" t="s">
        <v>34</v>
      </c>
      <c r="G1497">
        <v>10072018</v>
      </c>
      <c r="H1497" s="5">
        <v>3</v>
      </c>
      <c r="I1497" t="s">
        <v>39</v>
      </c>
      <c r="J1497" t="s">
        <v>41</v>
      </c>
      <c r="K1497" t="s">
        <v>40</v>
      </c>
      <c r="L1497" t="s">
        <v>110</v>
      </c>
      <c r="O1497" t="s">
        <v>43</v>
      </c>
      <c r="P1497" s="5" t="b">
        <v>0</v>
      </c>
      <c r="R1497" t="b">
        <v>0</v>
      </c>
      <c r="S1497" t="b">
        <v>1</v>
      </c>
      <c r="T1497" t="b">
        <v>0</v>
      </c>
      <c r="U1497" t="b">
        <v>1</v>
      </c>
      <c r="V1497" t="b">
        <v>1</v>
      </c>
      <c r="W1497" s="4" t="s">
        <v>3974</v>
      </c>
      <c r="X1497" t="b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1</v>
      </c>
      <c r="AE1497" t="b">
        <v>0</v>
      </c>
      <c r="AF1497" t="str" cm="1">
        <f t="array" ref="AF1497">_xlfn.IFS(Y1497=TRUE,"THREATENED",Z1497=TRUE,"THREATENED",AA1497=TRUE,"THREATENED",AE1497=TRUE,"THREATENED",TRUE,"")</f>
        <v/>
      </c>
      <c r="AH1497" t="s">
        <v>3975</v>
      </c>
      <c r="AI1497" t="b">
        <v>0</v>
      </c>
    </row>
    <row r="1498" spans="1:35" x14ac:dyDescent="0.3">
      <c r="A1498">
        <v>-73.95480062</v>
      </c>
      <c r="B1498">
        <v>40.79455033</v>
      </c>
      <c r="C1498" t="s">
        <v>3976</v>
      </c>
      <c r="D1498" t="s">
        <v>293</v>
      </c>
      <c r="E1498" t="str" cm="1">
        <f t="array" ref="E1498">_xlfn.IFS(D1498="05D", "Adjacent", D1498="07D", "Adjacent",D1498="06C","Adjacent",D1498="06E","Adjacent",TRUE,"")</f>
        <v/>
      </c>
      <c r="F1498" t="s">
        <v>34</v>
      </c>
      <c r="G1498">
        <v>10202018</v>
      </c>
      <c r="H1498" s="5">
        <v>8</v>
      </c>
      <c r="I1498" t="s">
        <v>39</v>
      </c>
      <c r="J1498" t="s">
        <v>40</v>
      </c>
      <c r="K1498" t="s">
        <v>117</v>
      </c>
      <c r="L1498" t="s">
        <v>118</v>
      </c>
      <c r="O1498" t="s">
        <v>43</v>
      </c>
      <c r="P1498" s="5" t="b">
        <v>0</v>
      </c>
      <c r="R1498" t="b">
        <v>0</v>
      </c>
      <c r="S1498" t="b">
        <v>0</v>
      </c>
      <c r="T1498" t="b">
        <v>0</v>
      </c>
      <c r="U1498" t="b">
        <v>1</v>
      </c>
      <c r="V1498" t="b">
        <v>1</v>
      </c>
      <c r="X1498" t="b">
        <v>1</v>
      </c>
      <c r="Y1498" t="b">
        <v>0</v>
      </c>
      <c r="Z1498" t="b">
        <v>0</v>
      </c>
      <c r="AA1498" t="b">
        <v>1</v>
      </c>
      <c r="AB1498" t="b">
        <v>0</v>
      </c>
      <c r="AC1498" t="b">
        <v>0</v>
      </c>
      <c r="AD1498" t="b">
        <v>1</v>
      </c>
      <c r="AE1498" t="b">
        <v>0</v>
      </c>
      <c r="AF1498" t="str" cm="1">
        <f t="array" ref="AF1498">_xlfn.IFS(Y1498=TRUE,"THREATENED",Z1498=TRUE,"THREATENED",AA1498=TRUE,"THREATENED",AE1498=TRUE,"THREATENED",TRUE,"")</f>
        <v>THREATENED</v>
      </c>
      <c r="AH1498" t="s">
        <v>3977</v>
      </c>
      <c r="AI1498" t="b">
        <v>1</v>
      </c>
    </row>
    <row r="1499" spans="1:35" x14ac:dyDescent="0.3">
      <c r="A1499">
        <v>-73.953032660000005</v>
      </c>
      <c r="B1499">
        <v>40.795692240000001</v>
      </c>
      <c r="C1499" t="s">
        <v>3978</v>
      </c>
      <c r="D1499" t="s">
        <v>153</v>
      </c>
      <c r="E1499" t="str" cm="1">
        <f t="array" ref="E1499">_xlfn.IFS(D1499="05D", "Adjacent", D1499="07D", "Adjacent",D1499="06C","Adjacent",D1499="06E","Adjacent",TRUE,"")</f>
        <v/>
      </c>
      <c r="F1499" t="s">
        <v>34</v>
      </c>
      <c r="G1499">
        <v>10132018</v>
      </c>
      <c r="H1499" s="5">
        <v>2</v>
      </c>
      <c r="I1499" t="s">
        <v>39</v>
      </c>
      <c r="J1499" t="s">
        <v>40</v>
      </c>
      <c r="K1499" t="s">
        <v>41</v>
      </c>
      <c r="L1499" t="s">
        <v>42</v>
      </c>
      <c r="O1499" t="s">
        <v>43</v>
      </c>
      <c r="P1499" s="5" t="b">
        <v>0</v>
      </c>
      <c r="R1499" t="b">
        <v>1</v>
      </c>
      <c r="S1499" t="b">
        <v>0</v>
      </c>
      <c r="T1499" t="b">
        <v>0</v>
      </c>
      <c r="U1499" t="b">
        <v>0</v>
      </c>
      <c r="V1499" t="b">
        <v>0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str" cm="1">
        <f t="array" ref="AF1499">_xlfn.IFS(Y1499=TRUE,"THREATENED",Z1499=TRUE,"THREATENED",AA1499=TRUE,"THREATENED",AE1499=TRUE,"THREATENED",TRUE,"")</f>
        <v/>
      </c>
      <c r="AH1499" t="s">
        <v>3979</v>
      </c>
      <c r="AI1499" t="b">
        <v>1</v>
      </c>
    </row>
    <row r="1500" spans="1:35" x14ac:dyDescent="0.3">
      <c r="A1500">
        <v>-73.962538379999998</v>
      </c>
      <c r="B1500">
        <v>40.78838623</v>
      </c>
      <c r="C1500" t="s">
        <v>3980</v>
      </c>
      <c r="D1500" t="s">
        <v>1052</v>
      </c>
      <c r="E1500" t="str" cm="1">
        <f t="array" ref="E1500">_xlfn.IFS(D1500="05D", "Adjacent", D1500="07D", "Adjacent",D1500="06C","Adjacent",D1500="06E","Adjacent",TRUE,"")</f>
        <v/>
      </c>
      <c r="F1500" t="s">
        <v>48</v>
      </c>
      <c r="G1500">
        <v>10122018</v>
      </c>
      <c r="H1500" s="5">
        <v>3</v>
      </c>
      <c r="I1500" t="s">
        <v>39</v>
      </c>
      <c r="J1500" t="s">
        <v>192</v>
      </c>
      <c r="L1500" t="s">
        <v>193</v>
      </c>
      <c r="O1500" t="s">
        <v>50</v>
      </c>
      <c r="P1500" s="5">
        <v>30</v>
      </c>
      <c r="R1500" t="b">
        <v>1</v>
      </c>
      <c r="S1500" t="b">
        <v>0</v>
      </c>
      <c r="T1500" t="b">
        <v>0</v>
      </c>
      <c r="U1500" t="b">
        <v>0</v>
      </c>
      <c r="V1500" t="b">
        <v>0</v>
      </c>
      <c r="X1500" t="b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1</v>
      </c>
      <c r="AE1500" t="b">
        <v>0</v>
      </c>
      <c r="AF1500" t="str" cm="1">
        <f t="array" ref="AF1500">_xlfn.IFS(Y1500=TRUE,"THREATENED",Z1500=TRUE,"THREATENED",AA1500=TRUE,"THREATENED",AE1500=TRUE,"THREATENED",TRUE,"")</f>
        <v/>
      </c>
      <c r="AH1500" t="s">
        <v>3981</v>
      </c>
      <c r="AI1500" t="b">
        <v>1</v>
      </c>
    </row>
    <row r="1501" spans="1:35" x14ac:dyDescent="0.3">
      <c r="A1501">
        <v>-73.970041089999995</v>
      </c>
      <c r="B1501">
        <v>40.78344276</v>
      </c>
      <c r="C1501" t="s">
        <v>3982</v>
      </c>
      <c r="D1501" t="s">
        <v>2014</v>
      </c>
      <c r="E1501" t="str" cm="1">
        <f t="array" ref="E1501">_xlfn.IFS(D1501="05D", "Adjacent", D1501="07D", "Adjacent",D1501="06C","Adjacent",D1501="06E","Adjacent",TRUE,"")</f>
        <v/>
      </c>
      <c r="F1501" t="s">
        <v>48</v>
      </c>
      <c r="G1501">
        <v>10192018</v>
      </c>
      <c r="H1501" s="5">
        <v>7</v>
      </c>
      <c r="I1501" t="s">
        <v>39</v>
      </c>
      <c r="J1501" t="s">
        <v>40</v>
      </c>
      <c r="L1501" t="s">
        <v>55</v>
      </c>
      <c r="O1501" t="s">
        <v>50</v>
      </c>
      <c r="P1501" s="5">
        <v>25</v>
      </c>
      <c r="R1501" t="b">
        <v>1</v>
      </c>
      <c r="S1501" t="b">
        <v>0</v>
      </c>
      <c r="T1501" t="b">
        <v>1</v>
      </c>
      <c r="U1501" t="b">
        <v>0</v>
      </c>
      <c r="V1501" t="b">
        <v>0</v>
      </c>
      <c r="X1501" t="b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1</v>
      </c>
      <c r="AE1501" t="b">
        <v>0</v>
      </c>
      <c r="AF1501" t="str" cm="1">
        <f t="array" ref="AF1501">_xlfn.IFS(Y1501=TRUE,"THREATENED",Z1501=TRUE,"THREATENED",AA1501=TRUE,"THREATENED",AE1501=TRUE,"THREATENED",TRUE,"")</f>
        <v/>
      </c>
      <c r="AH1501" t="s">
        <v>3983</v>
      </c>
      <c r="AI1501" t="b">
        <v>1</v>
      </c>
    </row>
    <row r="1502" spans="1:35" x14ac:dyDescent="0.3">
      <c r="A1502">
        <v>-73.963226579999997</v>
      </c>
      <c r="B1502">
        <v>40.781691449999997</v>
      </c>
      <c r="C1502" t="s">
        <v>3984</v>
      </c>
      <c r="D1502" t="s">
        <v>1287</v>
      </c>
      <c r="E1502" t="str" cm="1">
        <f t="array" ref="E1502">_xlfn.IFS(D1502="05D", "Adjacent", D1502="07D", "Adjacent",D1502="06C","Adjacent",D1502="06E","Adjacent",TRUE,"")</f>
        <v/>
      </c>
      <c r="F1502" t="s">
        <v>48</v>
      </c>
      <c r="G1502">
        <v>10182018</v>
      </c>
      <c r="H1502" s="5">
        <v>4</v>
      </c>
      <c r="I1502" t="s">
        <v>39</v>
      </c>
      <c r="J1502" t="s">
        <v>40</v>
      </c>
      <c r="K1502" t="s">
        <v>41</v>
      </c>
      <c r="L1502" t="s">
        <v>42</v>
      </c>
      <c r="O1502" t="s">
        <v>50</v>
      </c>
      <c r="P1502" s="5">
        <v>3</v>
      </c>
      <c r="R1502" t="b">
        <v>0</v>
      </c>
      <c r="S1502" t="b">
        <v>0</v>
      </c>
      <c r="T1502" t="b">
        <v>1</v>
      </c>
      <c r="U1502" t="b">
        <v>0</v>
      </c>
      <c r="V1502" t="b">
        <v>0</v>
      </c>
      <c r="X1502" t="b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str" cm="1">
        <f t="array" ref="AF1502">_xlfn.IFS(Y1502=TRUE,"THREATENED",Z1502=TRUE,"THREATENED",AA1502=TRUE,"THREATENED",AE1502=TRUE,"THREATENED",TRUE,"")</f>
        <v/>
      </c>
      <c r="AH1502" t="s">
        <v>3985</v>
      </c>
      <c r="AI1502" t="b">
        <v>1</v>
      </c>
    </row>
    <row r="1503" spans="1:35" x14ac:dyDescent="0.3">
      <c r="A1503">
        <v>-73.971730280000003</v>
      </c>
      <c r="B1503">
        <v>40.774880539999998</v>
      </c>
      <c r="C1503" t="s">
        <v>3986</v>
      </c>
      <c r="D1503" t="s">
        <v>98</v>
      </c>
      <c r="E1503" t="str" cm="1">
        <f t="array" ref="E1503">_xlfn.IFS(D1503="05D", "Adjacent", D1503="07D", "Adjacent",D1503="06C","Adjacent",D1503="06E","Adjacent",TRUE,"")</f>
        <v/>
      </c>
      <c r="F1503" t="s">
        <v>34</v>
      </c>
      <c r="G1503">
        <v>10062018</v>
      </c>
      <c r="H1503" s="5">
        <v>5</v>
      </c>
      <c r="I1503" t="s">
        <v>39</v>
      </c>
      <c r="J1503" t="s">
        <v>40</v>
      </c>
      <c r="K1503" t="s">
        <v>117</v>
      </c>
      <c r="L1503" t="s">
        <v>118</v>
      </c>
      <c r="O1503" t="s">
        <v>43</v>
      </c>
      <c r="P1503" s="5" t="b">
        <v>0</v>
      </c>
      <c r="R1503" t="b">
        <v>0</v>
      </c>
      <c r="S1503" t="b">
        <v>0</v>
      </c>
      <c r="T1503" t="b">
        <v>0</v>
      </c>
      <c r="U1503" t="b">
        <v>1</v>
      </c>
      <c r="V1503" t="b">
        <v>1</v>
      </c>
      <c r="X1503" t="b">
        <v>0</v>
      </c>
      <c r="Y1503" t="b">
        <v>0</v>
      </c>
      <c r="Z1503" t="b">
        <v>0</v>
      </c>
      <c r="AA1503" t="b">
        <v>0</v>
      </c>
      <c r="AB1503" t="b">
        <v>1</v>
      </c>
      <c r="AC1503" t="b">
        <v>0</v>
      </c>
      <c r="AD1503" t="b">
        <v>1</v>
      </c>
      <c r="AE1503" t="b">
        <v>0</v>
      </c>
      <c r="AF1503" t="str" cm="1">
        <f t="array" ref="AF1503">_xlfn.IFS(Y1503=TRUE,"THREATENED",Z1503=TRUE,"THREATENED",AA1503=TRUE,"THREATENED",AE1503=TRUE,"THREATENED",TRUE,"")</f>
        <v/>
      </c>
      <c r="AH1503" t="s">
        <v>3987</v>
      </c>
      <c r="AI1503" t="b">
        <v>1</v>
      </c>
    </row>
    <row r="1504" spans="1:35" x14ac:dyDescent="0.3">
      <c r="A1504">
        <v>-73.968021329999999</v>
      </c>
      <c r="B1504">
        <v>40.777880770000003</v>
      </c>
      <c r="C1504" t="s">
        <v>3988</v>
      </c>
      <c r="D1504" t="s">
        <v>960</v>
      </c>
      <c r="E1504" t="str" cm="1">
        <f t="array" ref="E1504">_xlfn.IFS(D1504="05D", "Adjacent", D1504="07D", "Adjacent",D1504="06C","Adjacent",D1504="06E","Adjacent",TRUE,"")</f>
        <v/>
      </c>
      <c r="F1504" t="s">
        <v>34</v>
      </c>
      <c r="G1504">
        <v>10132018</v>
      </c>
      <c r="H1504" s="5">
        <v>6</v>
      </c>
      <c r="I1504" t="s">
        <v>39</v>
      </c>
      <c r="J1504" t="s">
        <v>40</v>
      </c>
      <c r="K1504" t="s">
        <v>41</v>
      </c>
      <c r="L1504" t="s">
        <v>42</v>
      </c>
      <c r="O1504" t="s">
        <v>43</v>
      </c>
      <c r="P1504" s="5" t="b">
        <v>0</v>
      </c>
      <c r="Q1504" t="s">
        <v>3989</v>
      </c>
      <c r="R1504" t="b">
        <v>0</v>
      </c>
      <c r="S1504" t="b">
        <v>0</v>
      </c>
      <c r="T1504" t="b">
        <v>0</v>
      </c>
      <c r="U1504" t="b">
        <v>0</v>
      </c>
      <c r="V1504" t="b">
        <v>1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1</v>
      </c>
      <c r="AF1504" t="str" cm="1">
        <f t="array" ref="AF1504">_xlfn.IFS(Y1504=TRUE,"THREATENED",Z1504=TRUE,"THREATENED",AA1504=TRUE,"THREATENED",AE1504=TRUE,"THREATENED",TRUE,"")</f>
        <v>THREATENED</v>
      </c>
      <c r="AH1504" t="s">
        <v>3990</v>
      </c>
      <c r="AI1504" t="b">
        <v>1</v>
      </c>
    </row>
    <row r="1505" spans="1:35" x14ac:dyDescent="0.3">
      <c r="A1505">
        <v>-73.972392290000002</v>
      </c>
      <c r="B1505">
        <v>40.772916479999999</v>
      </c>
      <c r="C1505" t="s">
        <v>3991</v>
      </c>
      <c r="D1505" t="s">
        <v>1923</v>
      </c>
      <c r="E1505" t="str" cm="1">
        <f t="array" ref="E1505">_xlfn.IFS(D1505="05D", "Adjacent", D1505="07D", "Adjacent",D1505="06C","Adjacent",D1505="06E","Adjacent",TRUE,"")</f>
        <v/>
      </c>
      <c r="F1505" t="s">
        <v>48</v>
      </c>
      <c r="G1505">
        <v>10082018</v>
      </c>
      <c r="H1505" s="5">
        <v>1</v>
      </c>
      <c r="I1505" t="s">
        <v>39</v>
      </c>
      <c r="J1505" t="s">
        <v>40</v>
      </c>
      <c r="K1505" t="s">
        <v>41</v>
      </c>
      <c r="L1505" t="s">
        <v>42</v>
      </c>
      <c r="O1505" t="s">
        <v>43</v>
      </c>
      <c r="P1505" s="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1</v>
      </c>
      <c r="X1505" t="b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1</v>
      </c>
      <c r="AD1505" t="b">
        <v>0</v>
      </c>
      <c r="AE1505" t="b">
        <v>0</v>
      </c>
      <c r="AF1505" t="str" cm="1">
        <f t="array" ref="AF1505">_xlfn.IFS(Y1505=TRUE,"THREATENED",Z1505=TRUE,"THREATENED",AA1505=TRUE,"THREATENED",AE1505=TRUE,"THREATENED",TRUE,"")</f>
        <v/>
      </c>
      <c r="AH1505" t="s">
        <v>3992</v>
      </c>
      <c r="AI1505" t="b">
        <v>1</v>
      </c>
    </row>
    <row r="1506" spans="1:35" x14ac:dyDescent="0.3">
      <c r="A1506">
        <v>-73.953897060000003</v>
      </c>
      <c r="B1506">
        <v>40.795519679999998</v>
      </c>
      <c r="C1506" t="s">
        <v>3993</v>
      </c>
      <c r="D1506" t="s">
        <v>153</v>
      </c>
      <c r="E1506" t="str" cm="1">
        <f t="array" ref="E1506">_xlfn.IFS(D1506="05D", "Adjacent", D1506="07D", "Adjacent",D1506="06C","Adjacent",D1506="06E","Adjacent",TRUE,"")</f>
        <v/>
      </c>
      <c r="F1506" t="s">
        <v>34</v>
      </c>
      <c r="G1506">
        <v>10132018</v>
      </c>
      <c r="H1506" s="5">
        <v>3</v>
      </c>
      <c r="I1506" t="s">
        <v>39</v>
      </c>
      <c r="J1506" t="s">
        <v>40</v>
      </c>
      <c r="K1506" t="s">
        <v>41</v>
      </c>
      <c r="L1506" t="s">
        <v>42</v>
      </c>
      <c r="O1506" t="s">
        <v>50</v>
      </c>
      <c r="P1506" s="5">
        <v>15</v>
      </c>
      <c r="R1506" t="b">
        <v>0</v>
      </c>
      <c r="S1506" t="b">
        <v>0</v>
      </c>
      <c r="T1506" t="b">
        <v>1</v>
      </c>
      <c r="U1506" t="b">
        <v>0</v>
      </c>
      <c r="V1506" t="b">
        <v>0</v>
      </c>
      <c r="X1506" t="b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str" cm="1">
        <f t="array" ref="AF1506">_xlfn.IFS(Y1506=TRUE,"THREATENED",Z1506=TRUE,"THREATENED",AA1506=TRUE,"THREATENED",AE1506=TRUE,"THREATENED",TRUE,"")</f>
        <v/>
      </c>
      <c r="AH1506" t="s">
        <v>3994</v>
      </c>
      <c r="AI1506" t="b">
        <v>1</v>
      </c>
    </row>
    <row r="1507" spans="1:35" x14ac:dyDescent="0.3">
      <c r="A1507">
        <v>-73.967310389999994</v>
      </c>
      <c r="B1507">
        <v>40.787426740000001</v>
      </c>
      <c r="C1507" t="s">
        <v>3995</v>
      </c>
      <c r="D1507" t="s">
        <v>488</v>
      </c>
      <c r="E1507" t="str" cm="1">
        <f t="array" ref="E1507">_xlfn.IFS(D1507="05D", "Adjacent", D1507="07D", "Adjacent",D1507="06C","Adjacent",D1507="06E","Adjacent",TRUE,"")</f>
        <v/>
      </c>
      <c r="F1507" t="s">
        <v>34</v>
      </c>
      <c r="G1507">
        <v>10062018</v>
      </c>
      <c r="H1507" s="5">
        <v>1</v>
      </c>
      <c r="I1507" t="s">
        <v>54</v>
      </c>
      <c r="J1507" t="s">
        <v>40</v>
      </c>
      <c r="K1507" t="s">
        <v>41</v>
      </c>
      <c r="L1507" t="s">
        <v>42</v>
      </c>
      <c r="O1507" t="s">
        <v>43</v>
      </c>
      <c r="P1507" s="5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1</v>
      </c>
      <c r="X1507" t="b">
        <v>0</v>
      </c>
      <c r="Y1507" t="b">
        <v>0</v>
      </c>
      <c r="Z1507" t="b">
        <v>0</v>
      </c>
      <c r="AA1507" t="b">
        <v>1</v>
      </c>
      <c r="AB1507" t="b">
        <v>0</v>
      </c>
      <c r="AC1507" t="b">
        <v>0</v>
      </c>
      <c r="AD1507" t="b">
        <v>0</v>
      </c>
      <c r="AE1507" t="b">
        <v>1</v>
      </c>
      <c r="AF1507" t="str" cm="1">
        <f t="array" ref="AF1507">_xlfn.IFS(Y1507=TRUE,"THREATENED",Z1507=TRUE,"THREATENED",AA1507=TRUE,"THREATENED",AE1507=TRUE,"THREATENED",TRUE,"")</f>
        <v>THREATENED</v>
      </c>
      <c r="AH1507" t="s">
        <v>3996</v>
      </c>
      <c r="AI1507" t="b">
        <v>1</v>
      </c>
    </row>
    <row r="1508" spans="1:35" x14ac:dyDescent="0.3">
      <c r="A1508">
        <v>-73.972596150000001</v>
      </c>
      <c r="B1508">
        <v>40.779572039999998</v>
      </c>
      <c r="C1508" t="s">
        <v>3997</v>
      </c>
      <c r="D1508" t="s">
        <v>1106</v>
      </c>
      <c r="E1508" t="str" cm="1">
        <f t="array" ref="E1508">_xlfn.IFS(D1508="05D", "Adjacent", D1508="07D", "Adjacent",D1508="06C","Adjacent",D1508="06E","Adjacent",TRUE,"")</f>
        <v/>
      </c>
      <c r="F1508" t="s">
        <v>34</v>
      </c>
      <c r="G1508">
        <v>10192018</v>
      </c>
      <c r="H1508" s="5">
        <v>6</v>
      </c>
      <c r="I1508" t="s">
        <v>54</v>
      </c>
      <c r="J1508" t="s">
        <v>40</v>
      </c>
      <c r="L1508" t="s">
        <v>55</v>
      </c>
      <c r="O1508" t="s">
        <v>43</v>
      </c>
      <c r="P1508" s="5" t="b">
        <v>0</v>
      </c>
      <c r="R1508" t="b">
        <v>1</v>
      </c>
      <c r="S1508" t="b">
        <v>0</v>
      </c>
      <c r="T1508" t="b">
        <v>0</v>
      </c>
      <c r="U1508" t="b">
        <v>0</v>
      </c>
      <c r="V1508" t="b">
        <v>0</v>
      </c>
      <c r="X1508" t="b">
        <v>0</v>
      </c>
      <c r="Y1508" t="b">
        <v>0</v>
      </c>
      <c r="Z1508" t="b">
        <v>0</v>
      </c>
      <c r="AA1508" t="b">
        <v>0</v>
      </c>
      <c r="AB1508" t="b">
        <v>1</v>
      </c>
      <c r="AC1508" t="b">
        <v>0</v>
      </c>
      <c r="AD1508" t="b">
        <v>0</v>
      </c>
      <c r="AE1508" t="b">
        <v>1</v>
      </c>
      <c r="AF1508" t="str" cm="1">
        <f t="array" ref="AF1508">_xlfn.IFS(Y1508=TRUE,"THREATENED",Z1508=TRUE,"THREATENED",AA1508=TRUE,"THREATENED",AE1508=TRUE,"THREATENED",TRUE,"")</f>
        <v>THREATENED</v>
      </c>
      <c r="AH1508" t="s">
        <v>3998</v>
      </c>
      <c r="AI1508" t="b">
        <v>1</v>
      </c>
    </row>
    <row r="1509" spans="1:35" x14ac:dyDescent="0.3">
      <c r="A1509">
        <v>-73.972711590000003</v>
      </c>
      <c r="B1509">
        <v>40.778292929999999</v>
      </c>
      <c r="C1509" t="s">
        <v>3999</v>
      </c>
      <c r="D1509" t="s">
        <v>1764</v>
      </c>
      <c r="E1509" t="str" cm="1">
        <f t="array" ref="E1509">_xlfn.IFS(D1509="05D", "Adjacent", D1509="07D", "Adjacent",D1509="06C","Adjacent",D1509="06E","Adjacent",TRUE,"")</f>
        <v/>
      </c>
      <c r="F1509" t="s">
        <v>34</v>
      </c>
      <c r="G1509">
        <v>10142018</v>
      </c>
      <c r="H1509" s="5">
        <v>2</v>
      </c>
      <c r="I1509" t="s">
        <v>39</v>
      </c>
      <c r="J1509" t="s">
        <v>40</v>
      </c>
      <c r="K1509" t="s">
        <v>41</v>
      </c>
      <c r="L1509" t="s">
        <v>42</v>
      </c>
      <c r="O1509" t="s">
        <v>43</v>
      </c>
      <c r="P1509" s="5" t="b">
        <v>0</v>
      </c>
      <c r="R1509" t="b">
        <v>0</v>
      </c>
      <c r="S1509" t="b">
        <v>1</v>
      </c>
      <c r="T1509" t="b">
        <v>0</v>
      </c>
      <c r="U1509" t="b">
        <v>0</v>
      </c>
      <c r="V1509" t="b">
        <v>1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str" cm="1">
        <f t="array" ref="AF1509">_xlfn.IFS(Y1509=TRUE,"THREATENED",Z1509=TRUE,"THREATENED",AA1509=TRUE,"THREATENED",AE1509=TRUE,"THREATENED",TRUE,"")</f>
        <v/>
      </c>
      <c r="AH1509" t="s">
        <v>4000</v>
      </c>
      <c r="AI1509" t="b">
        <v>1</v>
      </c>
    </row>
    <row r="1510" spans="1:35" x14ac:dyDescent="0.3">
      <c r="A1510">
        <v>-73.962096459999998</v>
      </c>
      <c r="B1510">
        <v>40.791733200000003</v>
      </c>
      <c r="C1510" t="s">
        <v>4001</v>
      </c>
      <c r="D1510" t="s">
        <v>616</v>
      </c>
      <c r="E1510" t="str" cm="1">
        <f t="array" ref="E1510">_xlfn.IFS(D1510="05D", "Adjacent", D1510="07D", "Adjacent",D1510="06C","Adjacent",D1510="06E","Adjacent",TRUE,"")</f>
        <v/>
      </c>
      <c r="F1510" t="s">
        <v>34</v>
      </c>
      <c r="G1510">
        <v>10132018</v>
      </c>
      <c r="H1510" s="5">
        <v>1</v>
      </c>
      <c r="I1510" t="s">
        <v>39</v>
      </c>
      <c r="J1510" t="s">
        <v>40</v>
      </c>
      <c r="L1510" t="s">
        <v>55</v>
      </c>
      <c r="O1510" t="s">
        <v>43</v>
      </c>
      <c r="P1510" s="5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1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str" cm="1">
        <f t="array" ref="AF1510">_xlfn.IFS(Y1510=TRUE,"THREATENED",Z1510=TRUE,"THREATENED",AA1510=TRUE,"THREATENED",AE1510=TRUE,"THREATENED",TRUE,"")</f>
        <v/>
      </c>
      <c r="AH1510" t="s">
        <v>4002</v>
      </c>
      <c r="AI1510" t="b">
        <v>1</v>
      </c>
    </row>
    <row r="1511" spans="1:35" x14ac:dyDescent="0.3">
      <c r="A1511">
        <v>-73.970216609999994</v>
      </c>
      <c r="B1511">
        <v>40.770296070000001</v>
      </c>
      <c r="C1511" t="s">
        <v>4003</v>
      </c>
      <c r="D1511" t="s">
        <v>199</v>
      </c>
      <c r="E1511" t="str" cm="1">
        <f t="array" ref="E1511">_xlfn.IFS(D1511="05D", "Adjacent", D1511="07D", "Adjacent",D1511="06C","Adjacent",D1511="06E","Adjacent",TRUE,"")</f>
        <v/>
      </c>
      <c r="F1511" t="s">
        <v>34</v>
      </c>
      <c r="G1511">
        <v>10142018</v>
      </c>
      <c r="H1511" s="5">
        <v>8</v>
      </c>
      <c r="I1511" t="s">
        <v>39</v>
      </c>
      <c r="J1511" t="s">
        <v>40</v>
      </c>
      <c r="L1511" t="s">
        <v>55</v>
      </c>
      <c r="O1511" t="s">
        <v>50</v>
      </c>
      <c r="P1511" s="5">
        <v>5</v>
      </c>
      <c r="R1511" t="b">
        <v>0</v>
      </c>
      <c r="S1511" t="b">
        <v>1</v>
      </c>
      <c r="T1511" t="b">
        <v>0</v>
      </c>
      <c r="U1511" t="b">
        <v>0</v>
      </c>
      <c r="V1511" t="b">
        <v>0</v>
      </c>
      <c r="W1511" s="4" t="s">
        <v>4004</v>
      </c>
      <c r="X1511" t="b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1</v>
      </c>
      <c r="AE1511" t="b">
        <v>0</v>
      </c>
      <c r="AF1511" t="str" cm="1">
        <f t="array" ref="AF1511">_xlfn.IFS(Y1511=TRUE,"THREATENED",Z1511=TRUE,"THREATENED",AA1511=TRUE,"THREATENED",AE1511=TRUE,"THREATENED",TRUE,"")</f>
        <v/>
      </c>
      <c r="AH1511" t="s">
        <v>4005</v>
      </c>
      <c r="AI1511" t="b">
        <v>0</v>
      </c>
    </row>
    <row r="1512" spans="1:35" x14ac:dyDescent="0.3">
      <c r="A1512">
        <v>-73.969010420000004</v>
      </c>
      <c r="B1512">
        <v>40.78533582</v>
      </c>
      <c r="C1512" t="s">
        <v>4006</v>
      </c>
      <c r="D1512" t="s">
        <v>2867</v>
      </c>
      <c r="E1512" t="str" cm="1">
        <f t="array" ref="E1512">_xlfn.IFS(D1512="05D", "Adjacent", D1512="07D", "Adjacent",D1512="06C","Adjacent",D1512="06E","Adjacent",TRUE,"")</f>
        <v/>
      </c>
      <c r="F1512" t="s">
        <v>48</v>
      </c>
      <c r="G1512">
        <v>10182018</v>
      </c>
      <c r="H1512" s="5">
        <v>2</v>
      </c>
      <c r="I1512" t="s">
        <v>54</v>
      </c>
      <c r="J1512" t="s">
        <v>192</v>
      </c>
      <c r="L1512" t="s">
        <v>193</v>
      </c>
      <c r="O1512" t="s">
        <v>43</v>
      </c>
      <c r="P1512" s="5" t="b">
        <v>0</v>
      </c>
      <c r="R1512" t="b">
        <v>0</v>
      </c>
      <c r="S1512" t="b">
        <v>0</v>
      </c>
      <c r="T1512" t="b">
        <v>0</v>
      </c>
      <c r="U1512" t="b">
        <v>1</v>
      </c>
      <c r="V1512" t="b">
        <v>0</v>
      </c>
      <c r="X1512" t="b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1</v>
      </c>
      <c r="AE1512" t="b">
        <v>0</v>
      </c>
      <c r="AF1512" t="str" cm="1">
        <f t="array" ref="AF1512">_xlfn.IFS(Y1512=TRUE,"THREATENED",Z1512=TRUE,"THREATENED",AA1512=TRUE,"THREATENED",AE1512=TRUE,"THREATENED",TRUE,"")</f>
        <v/>
      </c>
      <c r="AH1512" t="s">
        <v>4007</v>
      </c>
      <c r="AI1512" t="b">
        <v>1</v>
      </c>
    </row>
    <row r="1513" spans="1:35" x14ac:dyDescent="0.3">
      <c r="A1513">
        <v>-73.969240139999997</v>
      </c>
      <c r="B1513">
        <v>40.770712889999999</v>
      </c>
      <c r="C1513" t="s">
        <v>4008</v>
      </c>
      <c r="D1513" t="s">
        <v>1326</v>
      </c>
      <c r="E1513" t="str" cm="1">
        <f t="array" ref="E1513">_xlfn.IFS(D1513="05D", "Adjacent", D1513="07D", "Adjacent",D1513="06C","Adjacent",D1513="06E","Adjacent",TRUE,"")</f>
        <v/>
      </c>
      <c r="F1513" t="s">
        <v>48</v>
      </c>
      <c r="G1513">
        <v>10062018</v>
      </c>
      <c r="H1513" s="5">
        <v>4</v>
      </c>
      <c r="I1513" t="s">
        <v>39</v>
      </c>
      <c r="J1513" t="s">
        <v>40</v>
      </c>
      <c r="K1513" t="s">
        <v>84</v>
      </c>
      <c r="L1513" t="s">
        <v>103</v>
      </c>
      <c r="O1513" t="s">
        <v>43</v>
      </c>
      <c r="P1513" s="5" t="b">
        <v>0</v>
      </c>
      <c r="R1513" t="b">
        <v>1</v>
      </c>
      <c r="S1513" t="b">
        <v>0</v>
      </c>
      <c r="T1513" t="b">
        <v>0</v>
      </c>
      <c r="U1513" t="b">
        <v>0</v>
      </c>
      <c r="V1513" t="b">
        <v>1</v>
      </c>
      <c r="X1513" t="b">
        <v>0</v>
      </c>
      <c r="Y1513" t="b">
        <v>0</v>
      </c>
      <c r="Z1513" t="b">
        <v>0</v>
      </c>
      <c r="AA1513" t="b">
        <v>1</v>
      </c>
      <c r="AB1513" t="b">
        <v>0</v>
      </c>
      <c r="AC1513" t="b">
        <v>0</v>
      </c>
      <c r="AD1513" t="b">
        <v>1</v>
      </c>
      <c r="AE1513" t="b">
        <v>0</v>
      </c>
      <c r="AF1513" t="str" cm="1">
        <f t="array" ref="AF1513">_xlfn.IFS(Y1513=TRUE,"THREATENED",Z1513=TRUE,"THREATENED",AA1513=TRUE,"THREATENED",AE1513=TRUE,"THREATENED",TRUE,"")</f>
        <v>THREATENED</v>
      </c>
      <c r="AH1513" t="s">
        <v>4009</v>
      </c>
      <c r="AI1513" t="b">
        <v>1</v>
      </c>
    </row>
    <row r="1514" spans="1:35" x14ac:dyDescent="0.3">
      <c r="A1514">
        <v>-73.968930599999993</v>
      </c>
      <c r="B1514">
        <v>40.781815250000001</v>
      </c>
      <c r="C1514" t="s">
        <v>4010</v>
      </c>
      <c r="D1514" t="s">
        <v>319</v>
      </c>
      <c r="E1514" t="str" cm="1">
        <f t="array" ref="E1514">_xlfn.IFS(D1514="05D", "Adjacent", D1514="07D", "Adjacent",D1514="06C","Adjacent",D1514="06E","Adjacent",TRUE,"")</f>
        <v/>
      </c>
      <c r="F1514" t="s">
        <v>34</v>
      </c>
      <c r="G1514">
        <v>10182018</v>
      </c>
      <c r="H1514" s="5">
        <v>6</v>
      </c>
      <c r="I1514" t="s">
        <v>39</v>
      </c>
      <c r="J1514" t="s">
        <v>40</v>
      </c>
      <c r="K1514" t="s">
        <v>41</v>
      </c>
      <c r="L1514" t="s">
        <v>42</v>
      </c>
      <c r="O1514" t="s">
        <v>50</v>
      </c>
      <c r="P1514" s="5">
        <v>2</v>
      </c>
      <c r="Q1514" t="s">
        <v>4011</v>
      </c>
      <c r="R1514" t="b">
        <v>1</v>
      </c>
      <c r="S1514" t="b">
        <v>0</v>
      </c>
      <c r="T1514" t="b">
        <v>1</v>
      </c>
      <c r="U1514" t="b">
        <v>0</v>
      </c>
      <c r="V1514" t="b">
        <v>0</v>
      </c>
      <c r="W1514" s="4" t="s">
        <v>4012</v>
      </c>
      <c r="X1514" t="b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1</v>
      </c>
      <c r="AE1514" t="b">
        <v>0</v>
      </c>
      <c r="AF1514" t="str" cm="1">
        <f t="array" ref="AF1514">_xlfn.IFS(Y1514=TRUE,"THREATENED",Z1514=TRUE,"THREATENED",AA1514=TRUE,"THREATENED",AE1514=TRUE,"THREATENED",TRUE,"")</f>
        <v/>
      </c>
      <c r="AH1514" t="s">
        <v>4013</v>
      </c>
      <c r="AI1514" t="b">
        <v>0</v>
      </c>
    </row>
    <row r="1515" spans="1:35" x14ac:dyDescent="0.3">
      <c r="A1515">
        <v>-73.963038139999995</v>
      </c>
      <c r="B1515">
        <v>40.780757180000002</v>
      </c>
      <c r="C1515" t="s">
        <v>4014</v>
      </c>
      <c r="D1515" t="s">
        <v>1662</v>
      </c>
      <c r="E1515" t="str" cm="1">
        <f t="array" ref="E1515">_xlfn.IFS(D1515="05D", "Adjacent", D1515="07D", "Adjacent",D1515="06C","Adjacent",D1515="06E","Adjacent",TRUE,"")</f>
        <v/>
      </c>
      <c r="F1515" t="s">
        <v>34</v>
      </c>
      <c r="G1515">
        <v>10182018</v>
      </c>
      <c r="H1515" s="5">
        <v>2</v>
      </c>
      <c r="I1515" t="s">
        <v>54</v>
      </c>
      <c r="J1515" t="s">
        <v>40</v>
      </c>
      <c r="K1515" t="s">
        <v>41</v>
      </c>
      <c r="L1515" t="s">
        <v>42</v>
      </c>
      <c r="O1515" t="s">
        <v>43</v>
      </c>
      <c r="P1515" s="5" t="b">
        <v>0</v>
      </c>
      <c r="R1515" t="b">
        <v>0</v>
      </c>
      <c r="S1515" t="b">
        <v>1</v>
      </c>
      <c r="T1515" t="b">
        <v>0</v>
      </c>
      <c r="U1515" t="b">
        <v>0</v>
      </c>
      <c r="V1515" t="b">
        <v>0</v>
      </c>
      <c r="X1515" t="b">
        <v>0</v>
      </c>
      <c r="Y1515" t="b">
        <v>0</v>
      </c>
      <c r="Z1515" t="b">
        <v>0</v>
      </c>
      <c r="AA1515" t="b">
        <v>1</v>
      </c>
      <c r="AB1515" t="b">
        <v>0</v>
      </c>
      <c r="AC1515" t="b">
        <v>0</v>
      </c>
      <c r="AD1515" t="b">
        <v>1</v>
      </c>
      <c r="AE1515" t="b">
        <v>0</v>
      </c>
      <c r="AF1515" t="str" cm="1">
        <f t="array" ref="AF1515">_xlfn.IFS(Y1515=TRUE,"THREATENED",Z1515=TRUE,"THREATENED",AA1515=TRUE,"THREATENED",AE1515=TRUE,"THREATENED",TRUE,"")</f>
        <v>THREATENED</v>
      </c>
      <c r="AH1515" t="s">
        <v>4015</v>
      </c>
      <c r="AI1515" t="b">
        <v>1</v>
      </c>
    </row>
    <row r="1516" spans="1:35" x14ac:dyDescent="0.3">
      <c r="A1516">
        <v>-73.977926310000001</v>
      </c>
      <c r="B1516">
        <v>40.768268190000001</v>
      </c>
      <c r="C1516" t="s">
        <v>4016</v>
      </c>
      <c r="D1516" t="s">
        <v>512</v>
      </c>
      <c r="E1516" t="str" cm="1">
        <f t="array" ref="E1516">_xlfn.IFS(D1516="05D", "Adjacent", D1516="07D", "Adjacent",D1516="06C","Adjacent",D1516="06E","Adjacent",TRUE,"")</f>
        <v/>
      </c>
      <c r="F1516" t="s">
        <v>34</v>
      </c>
      <c r="G1516">
        <v>10102018</v>
      </c>
      <c r="H1516" s="5">
        <v>8</v>
      </c>
      <c r="I1516" t="s">
        <v>39</v>
      </c>
      <c r="J1516" t="s">
        <v>40</v>
      </c>
      <c r="K1516" t="s">
        <v>84</v>
      </c>
      <c r="L1516" t="s">
        <v>103</v>
      </c>
      <c r="O1516" t="s">
        <v>43</v>
      </c>
      <c r="P1516" s="5" t="b">
        <v>0</v>
      </c>
      <c r="R1516" t="b">
        <v>1</v>
      </c>
      <c r="S1516" t="b">
        <v>0</v>
      </c>
      <c r="T1516" t="b">
        <v>0</v>
      </c>
      <c r="U1516" t="b">
        <v>0</v>
      </c>
      <c r="V1516" t="b">
        <v>1</v>
      </c>
      <c r="X1516" t="b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str" cm="1">
        <f t="array" ref="AF1516">_xlfn.IFS(Y1516=TRUE,"THREATENED",Z1516=TRUE,"THREATENED",AA1516=TRUE,"THREATENED",AE1516=TRUE,"THREATENED",TRUE,"")</f>
        <v/>
      </c>
      <c r="AH1516" t="s">
        <v>4017</v>
      </c>
      <c r="AI1516" t="b">
        <v>1</v>
      </c>
    </row>
    <row r="1517" spans="1:35" ht="46.8" x14ac:dyDescent="0.3">
      <c r="A1517">
        <v>-73.952002469999996</v>
      </c>
      <c r="B1517">
        <v>40.794732979999999</v>
      </c>
      <c r="C1517" t="s">
        <v>4018</v>
      </c>
      <c r="D1517" t="s">
        <v>3076</v>
      </c>
      <c r="E1517" t="str" cm="1">
        <f t="array" ref="E1517">_xlfn.IFS(D1517="05D", "Adjacent", D1517="07D", "Adjacent",D1517="06C","Adjacent",D1517="06E","Adjacent",TRUE,"")</f>
        <v/>
      </c>
      <c r="F1517" t="s">
        <v>34</v>
      </c>
      <c r="G1517">
        <v>10132018</v>
      </c>
      <c r="H1517" s="5">
        <v>4</v>
      </c>
      <c r="I1517" t="s">
        <v>39</v>
      </c>
      <c r="J1517" t="s">
        <v>40</v>
      </c>
      <c r="K1517" t="s">
        <v>41</v>
      </c>
      <c r="L1517" t="s">
        <v>42</v>
      </c>
      <c r="M1517" s="4" t="s">
        <v>4019</v>
      </c>
      <c r="O1517" t="s">
        <v>43</v>
      </c>
      <c r="P1517" s="5" t="b">
        <v>0</v>
      </c>
      <c r="R1517" t="b">
        <v>0</v>
      </c>
      <c r="S1517" t="b">
        <v>0</v>
      </c>
      <c r="T1517" t="b">
        <v>0</v>
      </c>
      <c r="U1517" t="b">
        <v>1</v>
      </c>
      <c r="V1517" t="b">
        <v>0</v>
      </c>
      <c r="W1517" s="4" t="s">
        <v>1369</v>
      </c>
      <c r="X1517" t="b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1</v>
      </c>
      <c r="AD1517" t="b">
        <v>0</v>
      </c>
      <c r="AE1517" t="b">
        <v>0</v>
      </c>
      <c r="AF1517" t="str" cm="1">
        <f t="array" ref="AF1517">_xlfn.IFS(Y1517=TRUE,"THREATENED",Z1517=TRUE,"THREATENED",AA1517=TRUE,"THREATENED",AE1517=TRUE,"THREATENED",TRUE,"")</f>
        <v/>
      </c>
      <c r="AH1517" t="s">
        <v>4020</v>
      </c>
      <c r="AI1517" t="b">
        <v>0</v>
      </c>
    </row>
    <row r="1518" spans="1:35" x14ac:dyDescent="0.3">
      <c r="A1518">
        <v>-73.969522600000005</v>
      </c>
      <c r="B1518">
        <v>40.779752780000003</v>
      </c>
      <c r="C1518" t="s">
        <v>4021</v>
      </c>
      <c r="D1518" t="s">
        <v>1996</v>
      </c>
      <c r="E1518" t="str" cm="1">
        <f t="array" ref="E1518">_xlfn.IFS(D1518="05D", "Adjacent", D1518="07D", "Adjacent",D1518="06C","Adjacent",D1518="06E","Adjacent",TRUE,"")</f>
        <v/>
      </c>
      <c r="F1518" t="s">
        <v>48</v>
      </c>
      <c r="G1518">
        <v>10082018</v>
      </c>
      <c r="H1518" s="5">
        <v>1</v>
      </c>
      <c r="I1518" t="s">
        <v>39</v>
      </c>
      <c r="J1518" t="s">
        <v>40</v>
      </c>
      <c r="K1518" t="s">
        <v>84</v>
      </c>
      <c r="L1518" t="s">
        <v>103</v>
      </c>
      <c r="O1518" t="s">
        <v>43</v>
      </c>
      <c r="P1518" s="5" t="b">
        <v>0</v>
      </c>
      <c r="R1518" t="b">
        <v>0</v>
      </c>
      <c r="S1518" t="b">
        <v>0</v>
      </c>
      <c r="T1518" t="b">
        <v>1</v>
      </c>
      <c r="U1518" t="b">
        <v>0</v>
      </c>
      <c r="V1518" t="b">
        <v>0</v>
      </c>
      <c r="X1518" t="b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1</v>
      </c>
      <c r="AF1518" t="str" cm="1">
        <f t="array" ref="AF1518">_xlfn.IFS(Y1518=TRUE,"THREATENED",Z1518=TRUE,"THREATENED",AA1518=TRUE,"THREATENED",AE1518=TRUE,"THREATENED",TRUE,"")</f>
        <v>THREATENED</v>
      </c>
      <c r="AH1518" t="s">
        <v>4022</v>
      </c>
      <c r="AI1518" t="b">
        <v>1</v>
      </c>
    </row>
    <row r="1519" spans="1:35" x14ac:dyDescent="0.3">
      <c r="A1519">
        <v>-73.970392129999993</v>
      </c>
      <c r="B1519">
        <v>40.77002761</v>
      </c>
      <c r="C1519" t="s">
        <v>4023</v>
      </c>
      <c r="D1519" t="s">
        <v>113</v>
      </c>
      <c r="E1519" t="str" cm="1">
        <f t="array" ref="E1519">_xlfn.IFS(D1519="05D", "Adjacent", D1519="07D", "Adjacent",D1519="06C","Adjacent",D1519="06E","Adjacent",TRUE,"")</f>
        <v/>
      </c>
      <c r="F1519" t="s">
        <v>34</v>
      </c>
      <c r="G1519">
        <v>10062018</v>
      </c>
      <c r="H1519" s="5">
        <v>6</v>
      </c>
      <c r="I1519" t="s">
        <v>39</v>
      </c>
      <c r="J1519" t="s">
        <v>40</v>
      </c>
      <c r="L1519" t="s">
        <v>55</v>
      </c>
      <c r="O1519" t="s">
        <v>50</v>
      </c>
      <c r="P1519" s="5">
        <v>15</v>
      </c>
      <c r="R1519" t="b">
        <v>0</v>
      </c>
      <c r="S1519" t="b">
        <v>1</v>
      </c>
      <c r="T1519" t="b">
        <v>1</v>
      </c>
      <c r="U1519" t="b">
        <v>0</v>
      </c>
      <c r="V1519" t="b">
        <v>0</v>
      </c>
      <c r="W1519" s="4" t="s">
        <v>4024</v>
      </c>
      <c r="X1519" t="b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1</v>
      </c>
      <c r="AE1519" t="b">
        <v>0</v>
      </c>
      <c r="AF1519" t="str" cm="1">
        <f t="array" ref="AF1519">_xlfn.IFS(Y1519=TRUE,"THREATENED",Z1519=TRUE,"THREATENED",AA1519=TRUE,"THREATENED",AE1519=TRUE,"THREATENED",TRUE,"")</f>
        <v/>
      </c>
      <c r="AH1519" t="s">
        <v>4025</v>
      </c>
      <c r="AI1519" t="b">
        <v>0</v>
      </c>
    </row>
    <row r="1520" spans="1:35" x14ac:dyDescent="0.3">
      <c r="A1520">
        <v>-73.976722019999997</v>
      </c>
      <c r="B1520">
        <v>40.775326210000003</v>
      </c>
      <c r="C1520" t="s">
        <v>4028</v>
      </c>
      <c r="D1520" t="s">
        <v>167</v>
      </c>
      <c r="E1520" t="str" cm="1">
        <f t="array" ref="E1520">_xlfn.IFS(D1520="05D", "Adjacent", D1520="07D", "Adjacent",D1520="06C","Adjacent",D1520="06E","Adjacent",TRUE,"")</f>
        <v/>
      </c>
      <c r="F1520" t="s">
        <v>34</v>
      </c>
      <c r="G1520">
        <v>10142018</v>
      </c>
      <c r="H1520" s="5">
        <v>3</v>
      </c>
      <c r="I1520" t="s">
        <v>39</v>
      </c>
      <c r="J1520" t="s">
        <v>40</v>
      </c>
      <c r="K1520" t="s">
        <v>168</v>
      </c>
      <c r="L1520" t="s">
        <v>169</v>
      </c>
      <c r="O1520" t="s">
        <v>50</v>
      </c>
      <c r="Q1520" t="s">
        <v>4029</v>
      </c>
      <c r="R1520" t="b">
        <v>0</v>
      </c>
      <c r="S1520" t="b">
        <v>0</v>
      </c>
      <c r="T1520" t="b">
        <v>0</v>
      </c>
      <c r="U1520" t="b">
        <v>1</v>
      </c>
      <c r="V1520" t="b">
        <v>0</v>
      </c>
      <c r="W1520" s="4" t="s">
        <v>4030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1</v>
      </c>
      <c r="AE1520" t="b">
        <v>0</v>
      </c>
      <c r="AF1520" t="str" cm="1">
        <f t="array" ref="AF1520">_xlfn.IFS(Y1520=TRUE,"THREATENED",Z1520=TRUE,"THREATENED",AA1520=TRUE,"THREATENED",AE1520=TRUE,"THREATENED",TRUE,"")</f>
        <v/>
      </c>
      <c r="AG1520" t="s">
        <v>4031</v>
      </c>
      <c r="AH1520" t="s">
        <v>4032</v>
      </c>
      <c r="AI1520" t="b">
        <v>0</v>
      </c>
    </row>
    <row r="1521" spans="1:35" x14ac:dyDescent="0.3">
      <c r="A1521">
        <v>-73.969808360000002</v>
      </c>
      <c r="B1521">
        <v>40.772009939999997</v>
      </c>
      <c r="C1521" t="s">
        <v>4033</v>
      </c>
      <c r="D1521" t="s">
        <v>1254</v>
      </c>
      <c r="E1521" t="str" cm="1">
        <f t="array" ref="E1521">_xlfn.IFS(D1521="05D", "Adjacent", D1521="07D", "Adjacent",D1521="06C","Adjacent",D1521="06E","Adjacent",TRUE,"")</f>
        <v/>
      </c>
      <c r="F1521" t="s">
        <v>48</v>
      </c>
      <c r="G1521">
        <v>10142018</v>
      </c>
      <c r="H1521" s="5">
        <v>1</v>
      </c>
      <c r="I1521" t="s">
        <v>39</v>
      </c>
      <c r="J1521" t="s">
        <v>40</v>
      </c>
      <c r="K1521" t="s">
        <v>41</v>
      </c>
      <c r="L1521" t="s">
        <v>42</v>
      </c>
      <c r="O1521" t="s">
        <v>43</v>
      </c>
      <c r="P1521" s="5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1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str" cm="1">
        <f t="array" ref="AF1521">_xlfn.IFS(Y1521=TRUE,"THREATENED",Z1521=TRUE,"THREATENED",AA1521=TRUE,"THREATENED",AE1521=TRUE,"THREATENED",TRUE,"")</f>
        <v/>
      </c>
      <c r="AH1521" t="s">
        <v>4034</v>
      </c>
      <c r="AI1521" t="b">
        <v>1</v>
      </c>
    </row>
    <row r="1522" spans="1:35" x14ac:dyDescent="0.3">
      <c r="A1522">
        <v>-73.968187400000005</v>
      </c>
      <c r="B1522">
        <v>40.781794869999999</v>
      </c>
      <c r="C1522" t="s">
        <v>4035</v>
      </c>
      <c r="D1522" t="s">
        <v>1038</v>
      </c>
      <c r="E1522" t="str" cm="1">
        <f t="array" ref="E1522">_xlfn.IFS(D1522="05D", "Adjacent", D1522="07D", "Adjacent",D1522="06C","Adjacent",D1522="06E","Adjacent",TRUE,"")</f>
        <v/>
      </c>
      <c r="F1522" t="s">
        <v>34</v>
      </c>
      <c r="G1522">
        <v>10182018</v>
      </c>
      <c r="H1522" s="5">
        <v>2</v>
      </c>
      <c r="I1522" t="s">
        <v>39</v>
      </c>
      <c r="J1522" t="s">
        <v>40</v>
      </c>
      <c r="L1522" t="s">
        <v>55</v>
      </c>
      <c r="O1522" t="s">
        <v>43</v>
      </c>
      <c r="P1522" s="5" t="b">
        <v>0</v>
      </c>
      <c r="R1522" t="b">
        <v>1</v>
      </c>
      <c r="S1522" t="b">
        <v>1</v>
      </c>
      <c r="T1522" t="b">
        <v>0</v>
      </c>
      <c r="U1522" t="b">
        <v>0</v>
      </c>
      <c r="V1522" t="b">
        <v>0</v>
      </c>
      <c r="X1522" t="b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str" cm="1">
        <f t="array" ref="AF1522">_xlfn.IFS(Y1522=TRUE,"THREATENED",Z1522=TRUE,"THREATENED",AA1522=TRUE,"THREATENED",AE1522=TRUE,"THREATENED",TRUE,"")</f>
        <v/>
      </c>
      <c r="AH1522" t="s">
        <v>4036</v>
      </c>
      <c r="AI1522" t="b">
        <v>1</v>
      </c>
    </row>
    <row r="1523" spans="1:35" x14ac:dyDescent="0.3">
      <c r="A1523">
        <v>-73.957710980000002</v>
      </c>
      <c r="B1523">
        <v>40.798405559999999</v>
      </c>
      <c r="C1523" t="s">
        <v>4037</v>
      </c>
      <c r="D1523" t="s">
        <v>227</v>
      </c>
      <c r="E1523" t="str" cm="1">
        <f t="array" ref="E1523">_xlfn.IFS(D1523="05D", "Adjacent", D1523="07D", "Adjacent",D1523="06C","Adjacent",D1523="06E","Adjacent",TRUE,"")</f>
        <v/>
      </c>
      <c r="F1523" t="s">
        <v>48</v>
      </c>
      <c r="G1523">
        <v>10192018</v>
      </c>
      <c r="H1523" s="5">
        <v>6</v>
      </c>
      <c r="I1523" t="s">
        <v>54</v>
      </c>
      <c r="J1523" t="s">
        <v>40</v>
      </c>
      <c r="K1523" t="s">
        <v>84</v>
      </c>
      <c r="L1523" t="s">
        <v>103</v>
      </c>
      <c r="O1523" t="s">
        <v>43</v>
      </c>
      <c r="P1523" s="5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1</v>
      </c>
      <c r="X1523" t="b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1</v>
      </c>
      <c r="AF1523" t="str" cm="1">
        <f t="array" ref="AF1523">_xlfn.IFS(Y1523=TRUE,"THREATENED",Z1523=TRUE,"THREATENED",AA1523=TRUE,"THREATENED",AE1523=TRUE,"THREATENED",TRUE,"")</f>
        <v>THREATENED</v>
      </c>
      <c r="AH1523" t="s">
        <v>4038</v>
      </c>
      <c r="AI1523" t="b">
        <v>1</v>
      </c>
    </row>
    <row r="1524" spans="1:35" x14ac:dyDescent="0.3">
      <c r="A1524">
        <v>-73.971161800000004</v>
      </c>
      <c r="B1524">
        <v>40.776121289999999</v>
      </c>
      <c r="C1524" t="s">
        <v>4039</v>
      </c>
      <c r="D1524" t="s">
        <v>426</v>
      </c>
      <c r="E1524" t="str" cm="1">
        <f t="array" ref="E1524">_xlfn.IFS(D1524="05D", "Adjacent", D1524="07D", "Adjacent",D1524="06C","Adjacent",D1524="06E","Adjacent",TRUE,"")</f>
        <v/>
      </c>
      <c r="F1524" t="s">
        <v>34</v>
      </c>
      <c r="G1524">
        <v>10182018</v>
      </c>
      <c r="H1524" s="5">
        <v>4</v>
      </c>
      <c r="I1524" t="s">
        <v>39</v>
      </c>
      <c r="J1524" t="s">
        <v>40</v>
      </c>
      <c r="K1524" t="s">
        <v>84</v>
      </c>
      <c r="L1524" t="s">
        <v>103</v>
      </c>
      <c r="O1524" t="s">
        <v>43</v>
      </c>
      <c r="P1524" s="5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1</v>
      </c>
      <c r="W1524" s="4" t="s">
        <v>355</v>
      </c>
      <c r="X1524" t="b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1</v>
      </c>
      <c r="AE1524" t="b">
        <v>0</v>
      </c>
      <c r="AF1524" t="str" cm="1">
        <f t="array" ref="AF1524">_xlfn.IFS(Y1524=TRUE,"THREATENED",Z1524=TRUE,"THREATENED",AA1524=TRUE,"THREATENED",AE1524=TRUE,"THREATENED",TRUE,"")</f>
        <v/>
      </c>
      <c r="AH1524" t="s">
        <v>4040</v>
      </c>
      <c r="AI1524" t="b">
        <v>0</v>
      </c>
    </row>
    <row r="1525" spans="1:35" x14ac:dyDescent="0.3">
      <c r="A1525">
        <v>-73.960876729999995</v>
      </c>
      <c r="B1525">
        <v>40.79035725</v>
      </c>
      <c r="C1525" t="s">
        <v>4041</v>
      </c>
      <c r="D1525" t="s">
        <v>621</v>
      </c>
      <c r="E1525" t="str" cm="1">
        <f t="array" ref="E1525">_xlfn.IFS(D1525="05D", "Adjacent", D1525="07D", "Adjacent",D1525="06C","Adjacent",D1525="06E","Adjacent",TRUE,"")</f>
        <v/>
      </c>
      <c r="F1525" t="s">
        <v>34</v>
      </c>
      <c r="G1525">
        <v>10062018</v>
      </c>
      <c r="H1525" s="5">
        <v>3</v>
      </c>
      <c r="I1525" t="s">
        <v>39</v>
      </c>
      <c r="J1525" t="s">
        <v>40</v>
      </c>
      <c r="K1525" t="s">
        <v>41</v>
      </c>
      <c r="L1525" t="s">
        <v>42</v>
      </c>
      <c r="O1525" t="s">
        <v>43</v>
      </c>
      <c r="P1525" s="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1</v>
      </c>
      <c r="X1525" t="b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1</v>
      </c>
      <c r="AE1525" t="b">
        <v>0</v>
      </c>
      <c r="AF1525" t="str" cm="1">
        <f t="array" ref="AF1525">_xlfn.IFS(Y1525=TRUE,"THREATENED",Z1525=TRUE,"THREATENED",AA1525=TRUE,"THREATENED",AE1525=TRUE,"THREATENED",TRUE,"")</f>
        <v/>
      </c>
      <c r="AH1525" t="s">
        <v>4042</v>
      </c>
      <c r="AI1525" t="b">
        <v>1</v>
      </c>
    </row>
    <row r="1526" spans="1:35" x14ac:dyDescent="0.3">
      <c r="A1526">
        <v>-73.971390650000004</v>
      </c>
      <c r="B1526">
        <v>40.775006130000001</v>
      </c>
      <c r="C1526" t="s">
        <v>4043</v>
      </c>
      <c r="D1526" t="s">
        <v>738</v>
      </c>
      <c r="E1526" t="str" cm="1">
        <f t="array" ref="E1526">_xlfn.IFS(D1526="05D", "Adjacent", D1526="07D", "Adjacent",D1526="06C","Adjacent",D1526="06E","Adjacent",TRUE,"")</f>
        <v/>
      </c>
      <c r="F1526" t="s">
        <v>34</v>
      </c>
      <c r="G1526">
        <v>10182018</v>
      </c>
      <c r="H1526" s="5">
        <v>3</v>
      </c>
      <c r="I1526" t="s">
        <v>39</v>
      </c>
      <c r="J1526" t="s">
        <v>41</v>
      </c>
      <c r="L1526" t="s">
        <v>49</v>
      </c>
      <c r="O1526" t="s">
        <v>43</v>
      </c>
      <c r="P1526" s="5" t="b">
        <v>0</v>
      </c>
      <c r="R1526" t="b">
        <v>0</v>
      </c>
      <c r="S1526" t="b">
        <v>0</v>
      </c>
      <c r="T1526" t="b">
        <v>1</v>
      </c>
      <c r="U1526" t="b">
        <v>0</v>
      </c>
      <c r="V1526" t="b">
        <v>0</v>
      </c>
      <c r="X1526" t="b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1</v>
      </c>
      <c r="AF1526" t="str" cm="1">
        <f t="array" ref="AF1526">_xlfn.IFS(Y1526=TRUE,"THREATENED",Z1526=TRUE,"THREATENED",AA1526=TRUE,"THREATENED",AE1526=TRUE,"THREATENED",TRUE,"")</f>
        <v>THREATENED</v>
      </c>
      <c r="AH1526" t="s">
        <v>4044</v>
      </c>
      <c r="AI1526" t="b">
        <v>1</v>
      </c>
    </row>
    <row r="1527" spans="1:35" x14ac:dyDescent="0.3">
      <c r="A1527">
        <v>-73.964211129999995</v>
      </c>
      <c r="B1527">
        <v>40.777771399999999</v>
      </c>
      <c r="C1527" t="s">
        <v>4045</v>
      </c>
      <c r="D1527" t="s">
        <v>1144</v>
      </c>
      <c r="E1527" t="str" cm="1">
        <f t="array" ref="E1527">_xlfn.IFS(D1527="05D", "Adjacent", D1527="07D", "Adjacent",D1527="06C","Adjacent",D1527="06E","Adjacent",TRUE,"")</f>
        <v/>
      </c>
      <c r="F1527" t="s">
        <v>34</v>
      </c>
      <c r="G1527">
        <v>10072018</v>
      </c>
      <c r="H1527" s="5">
        <v>7</v>
      </c>
      <c r="I1527" t="s">
        <v>39</v>
      </c>
      <c r="J1527" t="s">
        <v>40</v>
      </c>
      <c r="K1527" t="s">
        <v>41</v>
      </c>
      <c r="L1527" t="s">
        <v>42</v>
      </c>
      <c r="O1527" t="s">
        <v>43</v>
      </c>
      <c r="P1527" s="5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1</v>
      </c>
      <c r="X1527" t="b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1</v>
      </c>
      <c r="AE1527" t="b">
        <v>0</v>
      </c>
      <c r="AF1527" t="str" cm="1">
        <f t="array" ref="AF1527">_xlfn.IFS(Y1527=TRUE,"THREATENED",Z1527=TRUE,"THREATENED",AA1527=TRUE,"THREATENED",AE1527=TRUE,"THREATENED",TRUE,"")</f>
        <v/>
      </c>
      <c r="AH1527" t="s">
        <v>4046</v>
      </c>
      <c r="AI1527" t="b">
        <v>1</v>
      </c>
    </row>
    <row r="1528" spans="1:35" x14ac:dyDescent="0.3">
      <c r="A1528">
        <v>-73.966920779999995</v>
      </c>
      <c r="B1528">
        <v>40.779276789999997</v>
      </c>
      <c r="C1528" t="s">
        <v>4047</v>
      </c>
      <c r="D1528" t="s">
        <v>1526</v>
      </c>
      <c r="E1528" t="str" cm="1">
        <f t="array" ref="E1528">_xlfn.IFS(D1528="05D", "Adjacent", D1528="07D", "Adjacent",D1528="06C","Adjacent",D1528="06E","Adjacent",TRUE,"")</f>
        <v/>
      </c>
      <c r="F1528" t="s">
        <v>34</v>
      </c>
      <c r="G1528">
        <v>10082018</v>
      </c>
      <c r="H1528" s="5">
        <v>1</v>
      </c>
      <c r="I1528" t="s">
        <v>39</v>
      </c>
      <c r="J1528" t="s">
        <v>40</v>
      </c>
      <c r="K1528" t="s">
        <v>84</v>
      </c>
      <c r="L1528" t="s">
        <v>103</v>
      </c>
      <c r="O1528" t="s">
        <v>43</v>
      </c>
      <c r="P1528" s="5" t="b">
        <v>0</v>
      </c>
      <c r="R1528" t="b">
        <v>0</v>
      </c>
      <c r="S1528" t="b">
        <v>0</v>
      </c>
      <c r="T1528" t="b">
        <v>0</v>
      </c>
      <c r="U1528" t="b">
        <v>1</v>
      </c>
      <c r="V1528" t="b">
        <v>0</v>
      </c>
      <c r="X1528" t="b">
        <v>0</v>
      </c>
      <c r="Y1528" t="b">
        <v>0</v>
      </c>
      <c r="Z1528" t="b">
        <v>0</v>
      </c>
      <c r="AA1528" t="b">
        <v>0</v>
      </c>
      <c r="AB1528" t="b">
        <v>1</v>
      </c>
      <c r="AC1528" t="b">
        <v>0</v>
      </c>
      <c r="AD1528" t="b">
        <v>1</v>
      </c>
      <c r="AE1528" t="b">
        <v>0</v>
      </c>
      <c r="AF1528" t="str" cm="1">
        <f t="array" ref="AF1528">_xlfn.IFS(Y1528=TRUE,"THREATENED",Z1528=TRUE,"THREATENED",AA1528=TRUE,"THREATENED",AE1528=TRUE,"THREATENED",TRUE,"")</f>
        <v/>
      </c>
      <c r="AH1528" t="s">
        <v>4048</v>
      </c>
      <c r="AI1528" t="b">
        <v>1</v>
      </c>
    </row>
    <row r="1529" spans="1:35" x14ac:dyDescent="0.3">
      <c r="A1529">
        <v>-73.976422619999994</v>
      </c>
      <c r="B1529">
        <v>40.773581839999999</v>
      </c>
      <c r="C1529" t="s">
        <v>4049</v>
      </c>
      <c r="D1529" t="s">
        <v>249</v>
      </c>
      <c r="E1529" t="str" cm="1">
        <f t="array" ref="E1529">_xlfn.IFS(D1529="05D", "Adjacent", D1529="07D", "Adjacent",D1529="06C","Adjacent",D1529="06E","Adjacent",TRUE,"")</f>
        <v/>
      </c>
      <c r="F1529" t="s">
        <v>48</v>
      </c>
      <c r="G1529">
        <v>10072018</v>
      </c>
      <c r="H1529" s="5">
        <v>8</v>
      </c>
      <c r="I1529" t="s">
        <v>39</v>
      </c>
      <c r="J1529" t="s">
        <v>40</v>
      </c>
      <c r="L1529" t="s">
        <v>55</v>
      </c>
      <c r="O1529" t="s">
        <v>50</v>
      </c>
      <c r="P1529" s="5">
        <v>6</v>
      </c>
      <c r="R1529" t="b">
        <v>0</v>
      </c>
      <c r="S1529" t="b">
        <v>0</v>
      </c>
      <c r="T1529" t="b">
        <v>0</v>
      </c>
      <c r="U1529" t="b">
        <v>1</v>
      </c>
      <c r="V1529" t="b">
        <v>0</v>
      </c>
      <c r="W1529" s="4" t="s">
        <v>3273</v>
      </c>
      <c r="X1529" t="b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1</v>
      </c>
      <c r="AE1529" t="b">
        <v>0</v>
      </c>
      <c r="AF1529" t="str" cm="1">
        <f t="array" ref="AF1529">_xlfn.IFS(Y1529=TRUE,"THREATENED",Z1529=TRUE,"THREATENED",AA1529=TRUE,"THREATENED",AE1529=TRUE,"THREATENED",TRUE,"")</f>
        <v/>
      </c>
      <c r="AH1529" t="s">
        <v>4050</v>
      </c>
      <c r="AI1529" t="b">
        <v>0</v>
      </c>
    </row>
    <row r="1530" spans="1:35" x14ac:dyDescent="0.3">
      <c r="A1530">
        <v>-73.958939040000004</v>
      </c>
      <c r="B1530">
        <v>40.791319389999998</v>
      </c>
      <c r="C1530" t="s">
        <v>4051</v>
      </c>
      <c r="D1530" t="s">
        <v>1214</v>
      </c>
      <c r="E1530" t="str" cm="1">
        <f t="array" ref="E1530">_xlfn.IFS(D1530="05D", "Adjacent", D1530="07D", "Adjacent",D1530="06C","Adjacent",D1530="06E","Adjacent",TRUE,"")</f>
        <v/>
      </c>
      <c r="F1530" t="s">
        <v>34</v>
      </c>
      <c r="G1530">
        <v>10122018</v>
      </c>
      <c r="H1530" s="5">
        <v>4</v>
      </c>
      <c r="I1530" t="s">
        <v>39</v>
      </c>
      <c r="J1530" t="s">
        <v>40</v>
      </c>
      <c r="K1530" t="s">
        <v>84</v>
      </c>
      <c r="L1530" t="s">
        <v>103</v>
      </c>
      <c r="O1530" t="s">
        <v>43</v>
      </c>
      <c r="P1530" s="5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1</v>
      </c>
      <c r="W1530" s="4" t="s">
        <v>1369</v>
      </c>
      <c r="X1530" t="b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str" cm="1">
        <f t="array" ref="AF1530">_xlfn.IFS(Y1530=TRUE,"THREATENED",Z1530=TRUE,"THREATENED",AA1530=TRUE,"THREATENED",AE1530=TRUE,"THREATENED",TRUE,"")</f>
        <v/>
      </c>
      <c r="AH1530" t="s">
        <v>4052</v>
      </c>
      <c r="AI1530" t="b">
        <v>0</v>
      </c>
    </row>
    <row r="1531" spans="1:35" x14ac:dyDescent="0.3">
      <c r="A1531">
        <v>-73.979004450000005</v>
      </c>
      <c r="B1531">
        <v>40.76894695</v>
      </c>
      <c r="C1531" t="s">
        <v>4053</v>
      </c>
      <c r="D1531" t="s">
        <v>465</v>
      </c>
      <c r="E1531" t="str" cm="1">
        <f t="array" ref="E1531">_xlfn.IFS(D1531="05D", "Adjacent", D1531="07D", "Adjacent",D1531="06C","Adjacent",D1531="06E","Adjacent",TRUE,"")</f>
        <v/>
      </c>
      <c r="F1531" t="s">
        <v>48</v>
      </c>
      <c r="G1531">
        <v>10102018</v>
      </c>
      <c r="H1531" s="5">
        <v>3</v>
      </c>
      <c r="I1531" t="s">
        <v>54</v>
      </c>
      <c r="J1531" t="s">
        <v>40</v>
      </c>
      <c r="K1531" t="s">
        <v>41</v>
      </c>
      <c r="L1531" t="s">
        <v>42</v>
      </c>
      <c r="O1531" t="s">
        <v>43</v>
      </c>
      <c r="P1531" s="5" t="b">
        <v>0</v>
      </c>
      <c r="R1531" t="b">
        <v>0</v>
      </c>
      <c r="S1531" t="b">
        <v>1</v>
      </c>
      <c r="T1531" t="b">
        <v>0</v>
      </c>
      <c r="U1531" t="b">
        <v>0</v>
      </c>
      <c r="V1531" t="b">
        <v>0</v>
      </c>
      <c r="W1531" s="4" t="s">
        <v>4054</v>
      </c>
      <c r="X1531" t="b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1</v>
      </c>
      <c r="AF1531" t="str" cm="1">
        <f t="array" ref="AF1531">_xlfn.IFS(Y1531=TRUE,"THREATENED",Z1531=TRUE,"THREATENED",AA1531=TRUE,"THREATENED",AE1531=TRUE,"THREATENED",TRUE,"")</f>
        <v>THREATENED</v>
      </c>
      <c r="AH1531" t="s">
        <v>4055</v>
      </c>
      <c r="AI1531" t="b">
        <v>0</v>
      </c>
    </row>
    <row r="1532" spans="1:35" x14ac:dyDescent="0.3">
      <c r="A1532">
        <v>-73.977797850000002</v>
      </c>
      <c r="B1532">
        <v>40.766862080000003</v>
      </c>
      <c r="C1532" t="s">
        <v>4056</v>
      </c>
      <c r="D1532" t="s">
        <v>1278</v>
      </c>
      <c r="E1532" t="str" cm="1">
        <f t="array" ref="E1532">_xlfn.IFS(D1532="05D", "Adjacent", D1532="07D", "Adjacent",D1532="06C","Adjacent",D1532="06E","Adjacent",TRUE,"")</f>
        <v/>
      </c>
      <c r="F1532" t="s">
        <v>48</v>
      </c>
      <c r="G1532">
        <v>10062018</v>
      </c>
      <c r="H1532" s="5">
        <v>1</v>
      </c>
      <c r="I1532" t="s">
        <v>54</v>
      </c>
      <c r="J1532" t="s">
        <v>40</v>
      </c>
      <c r="K1532" t="s">
        <v>84</v>
      </c>
      <c r="L1532" t="s">
        <v>103</v>
      </c>
      <c r="O1532" t="s">
        <v>43</v>
      </c>
      <c r="P1532" s="5" t="b">
        <v>0</v>
      </c>
      <c r="R1532" t="b">
        <v>1</v>
      </c>
      <c r="S1532" t="b">
        <v>0</v>
      </c>
      <c r="T1532" t="b">
        <v>1</v>
      </c>
      <c r="U1532" t="b">
        <v>0</v>
      </c>
      <c r="V1532" t="b">
        <v>1</v>
      </c>
      <c r="X1532" t="b">
        <v>0</v>
      </c>
      <c r="Y1532" t="b">
        <v>0</v>
      </c>
      <c r="Z1532" t="b">
        <v>0</v>
      </c>
      <c r="AA1532" t="b">
        <v>0</v>
      </c>
      <c r="AB1532" t="b">
        <v>1</v>
      </c>
      <c r="AC1532" t="b">
        <v>0</v>
      </c>
      <c r="AD1532" t="b">
        <v>0</v>
      </c>
      <c r="AE1532" t="b">
        <v>0</v>
      </c>
      <c r="AF1532" t="str" cm="1">
        <f t="array" ref="AF1532">_xlfn.IFS(Y1532=TRUE,"THREATENED",Z1532=TRUE,"THREATENED",AA1532=TRUE,"THREATENED",AE1532=TRUE,"THREATENED",TRUE,"")</f>
        <v/>
      </c>
      <c r="AH1532" t="s">
        <v>4057</v>
      </c>
      <c r="AI1532" t="b">
        <v>1</v>
      </c>
    </row>
    <row r="1533" spans="1:35" x14ac:dyDescent="0.3">
      <c r="A1533">
        <v>-73.969864270000002</v>
      </c>
      <c r="B1533">
        <v>40.77846693</v>
      </c>
      <c r="C1533" t="s">
        <v>4058</v>
      </c>
      <c r="D1533" t="s">
        <v>721</v>
      </c>
      <c r="E1533" t="str" cm="1">
        <f t="array" ref="E1533">_xlfn.IFS(D1533="05D", "Adjacent", D1533="07D", "Adjacent",D1533="06C","Adjacent",D1533="06E","Adjacent",TRUE,"")</f>
        <v/>
      </c>
      <c r="F1533" t="s">
        <v>34</v>
      </c>
      <c r="G1533">
        <v>10102018</v>
      </c>
      <c r="H1533" s="5">
        <v>10</v>
      </c>
      <c r="I1533" t="s">
        <v>39</v>
      </c>
      <c r="J1533" t="s">
        <v>40</v>
      </c>
      <c r="L1533" t="s">
        <v>55</v>
      </c>
      <c r="O1533" t="s">
        <v>43</v>
      </c>
      <c r="P1533" s="5" t="b">
        <v>0</v>
      </c>
      <c r="R1533" t="b">
        <v>0</v>
      </c>
      <c r="S1533" t="b">
        <v>0</v>
      </c>
      <c r="T1533" t="b">
        <v>0</v>
      </c>
      <c r="U1533" t="b">
        <v>1</v>
      </c>
      <c r="V1533" t="b">
        <v>1</v>
      </c>
      <c r="X1533" t="b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1</v>
      </c>
      <c r="AE1533" t="b">
        <v>0</v>
      </c>
      <c r="AF1533" t="str" cm="1">
        <f t="array" ref="AF1533">_xlfn.IFS(Y1533=TRUE,"THREATENED",Z1533=TRUE,"THREATENED",AA1533=TRUE,"THREATENED",AE1533=TRUE,"THREATENED",TRUE,"")</f>
        <v/>
      </c>
      <c r="AH1533" t="s">
        <v>4059</v>
      </c>
      <c r="AI1533" t="b">
        <v>1</v>
      </c>
    </row>
    <row r="1534" spans="1:35" x14ac:dyDescent="0.3">
      <c r="A1534">
        <v>-73.978511429999998</v>
      </c>
      <c r="B1534">
        <v>40.771977960000001</v>
      </c>
      <c r="C1534" t="s">
        <v>4060</v>
      </c>
      <c r="D1534" t="s">
        <v>874</v>
      </c>
      <c r="E1534" t="str" cm="1">
        <f t="array" ref="E1534">_xlfn.IFS(D1534="05D", "Adjacent", D1534="07D", "Adjacent",D1534="06C","Adjacent",D1534="06E","Adjacent",TRUE,"")</f>
        <v/>
      </c>
      <c r="F1534" t="s">
        <v>34</v>
      </c>
      <c r="G1534">
        <v>10122018</v>
      </c>
      <c r="H1534" s="5">
        <v>3</v>
      </c>
      <c r="I1534" t="s">
        <v>39</v>
      </c>
      <c r="J1534" t="s">
        <v>41</v>
      </c>
      <c r="K1534" t="s">
        <v>84</v>
      </c>
      <c r="L1534" t="s">
        <v>85</v>
      </c>
      <c r="O1534" t="s">
        <v>43</v>
      </c>
      <c r="P1534" s="5" t="b">
        <v>0</v>
      </c>
      <c r="R1534" t="b">
        <v>1</v>
      </c>
      <c r="S1534" t="b">
        <v>1</v>
      </c>
      <c r="T1534" t="b">
        <v>1</v>
      </c>
      <c r="U1534" t="b">
        <v>0</v>
      </c>
      <c r="V1534" t="b">
        <v>0</v>
      </c>
      <c r="X1534" t="b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str" cm="1">
        <f t="array" ref="AF1534">_xlfn.IFS(Y1534=TRUE,"THREATENED",Z1534=TRUE,"THREATENED",AA1534=TRUE,"THREATENED",AE1534=TRUE,"THREATENED",TRUE,"")</f>
        <v/>
      </c>
      <c r="AH1534" t="s">
        <v>4061</v>
      </c>
      <c r="AI1534" t="b">
        <v>1</v>
      </c>
    </row>
    <row r="1535" spans="1:35" x14ac:dyDescent="0.3">
      <c r="A1535">
        <v>-73.969565520000003</v>
      </c>
      <c r="B1535">
        <v>40.769832469999997</v>
      </c>
      <c r="C1535" t="s">
        <v>4062</v>
      </c>
      <c r="D1535" t="s">
        <v>1326</v>
      </c>
      <c r="E1535" t="str" cm="1">
        <f t="array" ref="E1535">_xlfn.IFS(D1535="05D", "Adjacent", D1535="07D", "Adjacent",D1535="06C","Adjacent",D1535="06E","Adjacent",TRUE,"")</f>
        <v/>
      </c>
      <c r="F1535" t="s">
        <v>34</v>
      </c>
      <c r="G1535">
        <v>10132018</v>
      </c>
      <c r="H1535" s="5">
        <v>2</v>
      </c>
      <c r="I1535" t="s">
        <v>39</v>
      </c>
      <c r="J1535" t="s">
        <v>40</v>
      </c>
      <c r="K1535" t="s">
        <v>117</v>
      </c>
      <c r="L1535" t="s">
        <v>118</v>
      </c>
      <c r="O1535" t="s">
        <v>43</v>
      </c>
      <c r="P1535" s="5" t="b">
        <v>0</v>
      </c>
      <c r="R1535" t="b">
        <v>0</v>
      </c>
      <c r="S1535" t="b">
        <v>0</v>
      </c>
      <c r="T1535" t="b">
        <v>0</v>
      </c>
      <c r="U1535" t="b">
        <v>1</v>
      </c>
      <c r="V1535" t="b">
        <v>1</v>
      </c>
      <c r="X1535" t="b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1</v>
      </c>
      <c r="AE1535" t="b">
        <v>0</v>
      </c>
      <c r="AF1535" t="str" cm="1">
        <f t="array" ref="AF1535">_xlfn.IFS(Y1535=TRUE,"THREATENED",Z1535=TRUE,"THREATENED",AA1535=TRUE,"THREATENED",AE1535=TRUE,"THREATENED",TRUE,"")</f>
        <v/>
      </c>
      <c r="AH1535" t="s">
        <v>4063</v>
      </c>
      <c r="AI1535" t="b">
        <v>1</v>
      </c>
    </row>
    <row r="1536" spans="1:35" x14ac:dyDescent="0.3">
      <c r="A1536">
        <v>-73.969064529999997</v>
      </c>
      <c r="B1536">
        <v>40.777382209999999</v>
      </c>
      <c r="C1536" t="s">
        <v>4064</v>
      </c>
      <c r="D1536" t="s">
        <v>150</v>
      </c>
      <c r="E1536" t="str" cm="1">
        <f t="array" ref="E1536">_xlfn.IFS(D1536="05D", "Adjacent", D1536="07D", "Adjacent",D1536="06C","Adjacent",D1536="06E","Adjacent",TRUE,"")</f>
        <v/>
      </c>
      <c r="F1536" t="s">
        <v>48</v>
      </c>
      <c r="G1536">
        <v>10132018</v>
      </c>
      <c r="H1536" s="5">
        <v>3</v>
      </c>
      <c r="I1536" t="s">
        <v>39</v>
      </c>
      <c r="J1536" t="s">
        <v>40</v>
      </c>
      <c r="L1536" t="s">
        <v>55</v>
      </c>
      <c r="O1536" t="s">
        <v>50</v>
      </c>
      <c r="P1536" s="5">
        <v>2</v>
      </c>
      <c r="Q1536" t="s">
        <v>4065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X1536" t="b">
        <v>0</v>
      </c>
      <c r="Y1536" t="b">
        <v>0</v>
      </c>
      <c r="Z1536" t="b">
        <v>0</v>
      </c>
      <c r="AA1536" t="b">
        <v>0</v>
      </c>
      <c r="AB1536" t="b">
        <v>1</v>
      </c>
      <c r="AC1536" t="b">
        <v>0</v>
      </c>
      <c r="AD1536" t="b">
        <v>0</v>
      </c>
      <c r="AE1536" t="b">
        <v>1</v>
      </c>
      <c r="AF1536" t="str" cm="1">
        <f t="array" ref="AF1536">_xlfn.IFS(Y1536=TRUE,"THREATENED",Z1536=TRUE,"THREATENED",AA1536=TRUE,"THREATENED",AE1536=TRUE,"THREATENED",TRUE,"")</f>
        <v>THREATENED</v>
      </c>
      <c r="AH1536" t="s">
        <v>4066</v>
      </c>
      <c r="AI1536" t="b">
        <v>1</v>
      </c>
    </row>
    <row r="1537" spans="1:35" x14ac:dyDescent="0.3">
      <c r="A1537">
        <v>-73.959746260000003</v>
      </c>
      <c r="B1537">
        <v>40.78328011</v>
      </c>
      <c r="C1537" t="s">
        <v>4067</v>
      </c>
      <c r="D1537" t="s">
        <v>2570</v>
      </c>
      <c r="E1537" t="str" cm="1">
        <f t="array" ref="E1537">_xlfn.IFS(D1537="05D", "Adjacent", D1537="07D", "Adjacent",D1537="06C","Adjacent",D1537="06E","Adjacent",TRUE,"")</f>
        <v/>
      </c>
      <c r="F1537" t="s">
        <v>34</v>
      </c>
      <c r="G1537">
        <v>10072018</v>
      </c>
      <c r="H1537" s="5">
        <v>6</v>
      </c>
      <c r="L1537" t="s">
        <v>35</v>
      </c>
      <c r="M1537" s="4" t="s">
        <v>4068</v>
      </c>
      <c r="O1537" t="s">
        <v>50</v>
      </c>
      <c r="P1537" s="5">
        <v>20</v>
      </c>
      <c r="Q1537" t="s">
        <v>4069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X1537" t="b">
        <v>0</v>
      </c>
      <c r="Y1537" t="b">
        <v>1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str" cm="1">
        <f t="array" ref="AF1537">_xlfn.IFS(Y1537=TRUE,"THREATENED",Z1537=TRUE,"THREATENED",AA1537=TRUE,"THREATENED",AE1537=TRUE,"THREATENED",TRUE,"")</f>
        <v>THREATENED</v>
      </c>
      <c r="AH1537" t="s">
        <v>4070</v>
      </c>
      <c r="AI1537" t="b">
        <v>1</v>
      </c>
    </row>
    <row r="1538" spans="1:35" ht="62.4" x14ac:dyDescent="0.3">
      <c r="A1538">
        <v>-73.978494249999997</v>
      </c>
      <c r="B1538">
        <v>40.76726</v>
      </c>
      <c r="C1538" t="s">
        <v>4071</v>
      </c>
      <c r="D1538" t="s">
        <v>1278</v>
      </c>
      <c r="E1538" t="str" cm="1">
        <f t="array" ref="E1538">_xlfn.IFS(D1538="05D", "Adjacent", D1538="07D", "Adjacent",D1538="06C","Adjacent",D1538="06E","Adjacent",TRUE,"")</f>
        <v/>
      </c>
      <c r="F1538" t="s">
        <v>48</v>
      </c>
      <c r="G1538">
        <v>10062018</v>
      </c>
      <c r="H1538" s="5">
        <v>6</v>
      </c>
      <c r="I1538" t="s">
        <v>54</v>
      </c>
      <c r="J1538" t="s">
        <v>40</v>
      </c>
      <c r="K1538" t="s">
        <v>117</v>
      </c>
      <c r="L1538" t="s">
        <v>118</v>
      </c>
      <c r="M1538" s="4" t="s">
        <v>1383</v>
      </c>
      <c r="O1538" t="s">
        <v>43</v>
      </c>
      <c r="P1538" s="5" t="b">
        <v>0</v>
      </c>
      <c r="R1538" t="b">
        <v>1</v>
      </c>
      <c r="S1538" t="b">
        <v>0</v>
      </c>
      <c r="T1538" t="b">
        <v>0</v>
      </c>
      <c r="U1538" t="b">
        <v>0</v>
      </c>
      <c r="V1538" t="b">
        <v>0</v>
      </c>
      <c r="W1538" s="4" t="s">
        <v>4072</v>
      </c>
      <c r="X1538" t="b">
        <v>0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str" cm="1">
        <f t="array" ref="AF1538">_xlfn.IFS(Y1538=TRUE,"THREATENED",Z1538=TRUE,"THREATENED",AA1538=TRUE,"THREATENED",AE1538=TRUE,"THREATENED",TRUE,"")</f>
        <v/>
      </c>
      <c r="AH1538" t="s">
        <v>4073</v>
      </c>
      <c r="AI1538" t="b">
        <v>0</v>
      </c>
    </row>
    <row r="1539" spans="1:35" ht="62.4" x14ac:dyDescent="0.3">
      <c r="A1539">
        <v>-73.974623829999999</v>
      </c>
      <c r="B1539">
        <v>40.767149199999999</v>
      </c>
      <c r="C1539" t="s">
        <v>4074</v>
      </c>
      <c r="D1539" t="s">
        <v>1706</v>
      </c>
      <c r="E1539" t="str" cm="1">
        <f t="array" ref="E1539">_xlfn.IFS(D1539="05D", "Adjacent", D1539="07D", "Adjacent",D1539="06C","Adjacent",D1539="06E","Adjacent",TRUE,"")</f>
        <v/>
      </c>
      <c r="F1539" t="s">
        <v>48</v>
      </c>
      <c r="G1539">
        <v>10062018</v>
      </c>
      <c r="H1539" s="5">
        <v>6</v>
      </c>
      <c r="I1539" t="s">
        <v>39</v>
      </c>
      <c r="J1539" t="s">
        <v>40</v>
      </c>
      <c r="K1539" t="s">
        <v>41</v>
      </c>
      <c r="L1539" t="s">
        <v>42</v>
      </c>
      <c r="M1539" s="4" t="s">
        <v>1015</v>
      </c>
      <c r="O1539" t="s">
        <v>43</v>
      </c>
      <c r="P1539" s="5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1</v>
      </c>
      <c r="X1539" t="b">
        <v>0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1</v>
      </c>
      <c r="AE1539" t="b">
        <v>0</v>
      </c>
      <c r="AF1539" t="str" cm="1">
        <f t="array" ref="AF1539">_xlfn.IFS(Y1539=TRUE,"THREATENED",Z1539=TRUE,"THREATENED",AA1539=TRUE,"THREATENED",AE1539=TRUE,"THREATENED",TRUE,"")</f>
        <v/>
      </c>
      <c r="AH1539" t="s">
        <v>4075</v>
      </c>
      <c r="AI1539" t="b">
        <v>1</v>
      </c>
    </row>
    <row r="1540" spans="1:35" x14ac:dyDescent="0.3">
      <c r="A1540">
        <v>-73.970533180000004</v>
      </c>
      <c r="B1540">
        <v>40.769994359999998</v>
      </c>
      <c r="C1540" t="s">
        <v>4076</v>
      </c>
      <c r="D1540" t="s">
        <v>113</v>
      </c>
      <c r="E1540" t="str" cm="1">
        <f t="array" ref="E1540">_xlfn.IFS(D1540="05D", "Adjacent", D1540="07D", "Adjacent",D1540="06C","Adjacent",D1540="06E","Adjacent",TRUE,"")</f>
        <v/>
      </c>
      <c r="F1540" t="s">
        <v>48</v>
      </c>
      <c r="G1540">
        <v>10062018</v>
      </c>
      <c r="H1540" s="5">
        <v>9</v>
      </c>
      <c r="I1540" t="s">
        <v>39</v>
      </c>
      <c r="J1540" t="s">
        <v>40</v>
      </c>
      <c r="K1540" t="s">
        <v>41</v>
      </c>
      <c r="L1540" t="s">
        <v>42</v>
      </c>
      <c r="R1540" t="b">
        <v>0</v>
      </c>
      <c r="S1540" t="b">
        <v>0</v>
      </c>
      <c r="T1540" t="b">
        <v>0</v>
      </c>
      <c r="U1540" t="b">
        <v>0</v>
      </c>
      <c r="V1540" t="b">
        <v>1</v>
      </c>
      <c r="X1540" t="b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1</v>
      </c>
      <c r="AD1540" t="b">
        <v>0</v>
      </c>
      <c r="AE1540" t="b">
        <v>0</v>
      </c>
      <c r="AF1540" t="str" cm="1">
        <f t="array" ref="AF1540">_xlfn.IFS(Y1540=TRUE,"THREATENED",Z1540=TRUE,"THREATENED",AA1540=TRUE,"THREATENED",AE1540=TRUE,"THREATENED",TRUE,"")</f>
        <v/>
      </c>
      <c r="AH1540" t="s">
        <v>4077</v>
      </c>
      <c r="AI1540" t="b">
        <v>1</v>
      </c>
    </row>
    <row r="1541" spans="1:35" x14ac:dyDescent="0.3">
      <c r="A1541">
        <v>-73.968200390000007</v>
      </c>
      <c r="B1541">
        <v>40.78370958</v>
      </c>
      <c r="C1541" t="s">
        <v>4078</v>
      </c>
      <c r="D1541" t="s">
        <v>335</v>
      </c>
      <c r="E1541" t="str" cm="1">
        <f t="array" ref="E1541">_xlfn.IFS(D1541="05D", "Adjacent", D1541="07D", "Adjacent",D1541="06C","Adjacent",D1541="06E","Adjacent",TRUE,"")</f>
        <v/>
      </c>
      <c r="F1541" t="s">
        <v>48</v>
      </c>
      <c r="G1541">
        <v>10132018</v>
      </c>
      <c r="H1541" s="5">
        <v>2</v>
      </c>
      <c r="I1541" t="s">
        <v>39</v>
      </c>
      <c r="J1541" t="s">
        <v>41</v>
      </c>
      <c r="L1541" t="s">
        <v>49</v>
      </c>
      <c r="O1541" t="s">
        <v>43</v>
      </c>
      <c r="P1541" s="5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1</v>
      </c>
      <c r="W1541" s="4" t="s">
        <v>1437</v>
      </c>
      <c r="X1541" t="b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1</v>
      </c>
      <c r="AE1541" t="b">
        <v>0</v>
      </c>
      <c r="AF1541" t="str" cm="1">
        <f t="array" ref="AF1541">_xlfn.IFS(Y1541=TRUE,"THREATENED",Z1541=TRUE,"THREATENED",AA1541=TRUE,"THREATENED",AE1541=TRUE,"THREATENED",TRUE,"")</f>
        <v/>
      </c>
      <c r="AH1541" t="s">
        <v>4079</v>
      </c>
      <c r="AI1541" t="b">
        <v>0</v>
      </c>
    </row>
    <row r="1542" spans="1:35" x14ac:dyDescent="0.3">
      <c r="A1542">
        <v>-73.96316487</v>
      </c>
      <c r="B1542">
        <v>40.792652959999998</v>
      </c>
      <c r="C1542" t="s">
        <v>4080</v>
      </c>
      <c r="D1542" t="s">
        <v>125</v>
      </c>
      <c r="E1542" t="str" cm="1">
        <f t="array" ref="E1542">_xlfn.IFS(D1542="05D", "Adjacent", D1542="07D", "Adjacent",D1542="06C","Adjacent",D1542="06E","Adjacent",TRUE,"")</f>
        <v/>
      </c>
      <c r="F1542" t="s">
        <v>34</v>
      </c>
      <c r="G1542">
        <v>10132018</v>
      </c>
      <c r="H1542" s="5">
        <v>8</v>
      </c>
      <c r="I1542" t="s">
        <v>39</v>
      </c>
      <c r="J1542" t="s">
        <v>40</v>
      </c>
      <c r="K1542" t="s">
        <v>84</v>
      </c>
      <c r="L1542" t="s">
        <v>103</v>
      </c>
      <c r="O1542" t="s">
        <v>43</v>
      </c>
      <c r="P1542" s="5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1</v>
      </c>
      <c r="X1542" t="b">
        <v>0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1</v>
      </c>
      <c r="AE1542" t="b">
        <v>0</v>
      </c>
      <c r="AF1542" t="str" cm="1">
        <f t="array" ref="AF1542">_xlfn.IFS(Y1542=TRUE,"THREATENED",Z1542=TRUE,"THREATENED",AA1542=TRUE,"THREATENED",AE1542=TRUE,"THREATENED",TRUE,"")</f>
        <v/>
      </c>
      <c r="AH1542" t="s">
        <v>4081</v>
      </c>
      <c r="AI1542" t="b">
        <v>1</v>
      </c>
    </row>
    <row r="1543" spans="1:35" x14ac:dyDescent="0.3">
      <c r="A1543">
        <v>-73.958707279999999</v>
      </c>
      <c r="B1543">
        <v>40.785025619999999</v>
      </c>
      <c r="C1543" t="s">
        <v>4082</v>
      </c>
      <c r="D1543" t="s">
        <v>1086</v>
      </c>
      <c r="E1543" t="str" cm="1">
        <f t="array" ref="E1543">_xlfn.IFS(D1543="05D", "Adjacent", D1543="07D", "Adjacent",D1543="06C","Adjacent",D1543="06E","Adjacent",TRUE,"")</f>
        <v/>
      </c>
      <c r="F1543" t="s">
        <v>48</v>
      </c>
      <c r="G1543">
        <v>10072018</v>
      </c>
      <c r="H1543" s="5">
        <v>1</v>
      </c>
      <c r="I1543" t="s">
        <v>39</v>
      </c>
      <c r="J1543" t="s">
        <v>41</v>
      </c>
      <c r="K1543" t="s">
        <v>40</v>
      </c>
      <c r="L1543" t="s">
        <v>110</v>
      </c>
      <c r="O1543" t="s">
        <v>50</v>
      </c>
      <c r="P1543" s="5">
        <v>20</v>
      </c>
      <c r="R1543" t="b">
        <v>0</v>
      </c>
      <c r="S1543" t="b">
        <v>0</v>
      </c>
      <c r="T1543" t="b">
        <v>1</v>
      </c>
      <c r="U1543" t="b">
        <v>1</v>
      </c>
      <c r="V1543" t="b">
        <v>0</v>
      </c>
      <c r="X1543" t="b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1</v>
      </c>
      <c r="AF1543" t="str" cm="1">
        <f t="array" ref="AF1543">_xlfn.IFS(Y1543=TRUE,"THREATENED",Z1543=TRUE,"THREATENED",AA1543=TRUE,"THREATENED",AE1543=TRUE,"THREATENED",TRUE,"")</f>
        <v>THREATENED</v>
      </c>
      <c r="AH1543" t="s">
        <v>4083</v>
      </c>
      <c r="AI1543" t="b">
        <v>1</v>
      </c>
    </row>
    <row r="1544" spans="1:35" x14ac:dyDescent="0.3">
      <c r="A1544">
        <v>-73.96423978</v>
      </c>
      <c r="B1544">
        <v>40.791899239999999</v>
      </c>
      <c r="C1544" t="s">
        <v>4084</v>
      </c>
      <c r="D1544" t="s">
        <v>398</v>
      </c>
      <c r="E1544" t="str" cm="1">
        <f t="array" ref="E1544">_xlfn.IFS(D1544="05D", "Adjacent", D1544="07D", "Adjacent",D1544="06C","Adjacent",D1544="06E","Adjacent",TRUE,"")</f>
        <v/>
      </c>
      <c r="F1544" t="s">
        <v>34</v>
      </c>
      <c r="G1544">
        <v>10172018</v>
      </c>
      <c r="H1544" s="5">
        <v>2</v>
      </c>
      <c r="I1544" t="s">
        <v>39</v>
      </c>
      <c r="J1544" t="s">
        <v>41</v>
      </c>
      <c r="K1544" t="s">
        <v>84</v>
      </c>
      <c r="L1544" t="s">
        <v>85</v>
      </c>
      <c r="O1544" t="s">
        <v>43</v>
      </c>
      <c r="P1544" s="5" t="b">
        <v>0</v>
      </c>
      <c r="R1544" t="b">
        <v>0</v>
      </c>
      <c r="S1544" t="b">
        <v>0</v>
      </c>
      <c r="T1544" t="b">
        <v>0</v>
      </c>
      <c r="U1544" t="b">
        <v>1</v>
      </c>
      <c r="V1544" t="b">
        <v>0</v>
      </c>
      <c r="X1544" t="b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str" cm="1">
        <f t="array" ref="AF1544">_xlfn.IFS(Y1544=TRUE,"THREATENED",Z1544=TRUE,"THREATENED",AA1544=TRUE,"THREATENED",AE1544=TRUE,"THREATENED",TRUE,"")</f>
        <v/>
      </c>
      <c r="AH1544" t="s">
        <v>4085</v>
      </c>
      <c r="AI1544" t="b">
        <v>1</v>
      </c>
    </row>
    <row r="1545" spans="1:35" x14ac:dyDescent="0.3">
      <c r="A1545">
        <v>-73.974084680000004</v>
      </c>
      <c r="B1545">
        <v>40.77281971</v>
      </c>
      <c r="C1545" t="s">
        <v>4086</v>
      </c>
      <c r="D1545" t="s">
        <v>2088</v>
      </c>
      <c r="E1545" t="str" cm="1">
        <f t="array" ref="E1545">_xlfn.IFS(D1545="05D", "Adjacent", D1545="07D", "Adjacent",D1545="06C","Adjacent",D1545="06E","Adjacent",TRUE,"")</f>
        <v/>
      </c>
      <c r="F1545" t="s">
        <v>48</v>
      </c>
      <c r="G1545">
        <v>10072018</v>
      </c>
      <c r="H1545" s="5">
        <v>6</v>
      </c>
      <c r="I1545" t="s">
        <v>39</v>
      </c>
      <c r="J1545" t="s">
        <v>40</v>
      </c>
      <c r="L1545" t="s">
        <v>55</v>
      </c>
      <c r="O1545" t="s">
        <v>43</v>
      </c>
      <c r="P1545" s="5" t="b">
        <v>0</v>
      </c>
      <c r="R1545" t="b">
        <v>1</v>
      </c>
      <c r="S1545" t="b">
        <v>0</v>
      </c>
      <c r="T1545" t="b">
        <v>0</v>
      </c>
      <c r="U1545" t="b">
        <v>0</v>
      </c>
      <c r="V1545" t="b">
        <v>0</v>
      </c>
      <c r="X1545" t="b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str" cm="1">
        <f t="array" ref="AF1545">_xlfn.IFS(Y1545=TRUE,"THREATENED",Z1545=TRUE,"THREATENED",AA1545=TRUE,"THREATENED",AE1545=TRUE,"THREATENED",TRUE,"")</f>
        <v/>
      </c>
      <c r="AH1545" t="s">
        <v>4087</v>
      </c>
      <c r="AI1545" t="b">
        <v>1</v>
      </c>
    </row>
    <row r="1546" spans="1:35" x14ac:dyDescent="0.3">
      <c r="A1546">
        <v>-73.967627070000006</v>
      </c>
      <c r="B1546">
        <v>40.776391439999998</v>
      </c>
      <c r="C1546" t="s">
        <v>4088</v>
      </c>
      <c r="D1546" t="s">
        <v>326</v>
      </c>
      <c r="E1546" t="str" cm="1">
        <f t="array" ref="E1546">_xlfn.IFS(D1546="05D", "Adjacent", D1546="07D", "Adjacent",D1546="06C","Adjacent",D1546="06E","Adjacent",TRUE,"")</f>
        <v/>
      </c>
      <c r="F1546" t="s">
        <v>48</v>
      </c>
      <c r="G1546">
        <v>10082018</v>
      </c>
      <c r="H1546" s="5">
        <v>4</v>
      </c>
      <c r="I1546" t="s">
        <v>39</v>
      </c>
      <c r="J1546" t="s">
        <v>40</v>
      </c>
      <c r="L1546" t="s">
        <v>55</v>
      </c>
      <c r="O1546" t="s">
        <v>43</v>
      </c>
      <c r="P1546" s="5" t="b">
        <v>0</v>
      </c>
      <c r="R1546" t="b">
        <v>0</v>
      </c>
      <c r="S1546" t="b">
        <v>1</v>
      </c>
      <c r="T1546" t="b">
        <v>0</v>
      </c>
      <c r="U1546" t="b">
        <v>0</v>
      </c>
      <c r="V1546" t="b">
        <v>0</v>
      </c>
      <c r="X1546" t="b">
        <v>1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str" cm="1">
        <f t="array" ref="AF1546">_xlfn.IFS(Y1546=TRUE,"THREATENED",Z1546=TRUE,"THREATENED",AA1546=TRUE,"THREATENED",AE1546=TRUE,"THREATENED",TRUE,"")</f>
        <v/>
      </c>
      <c r="AH1546" t="s">
        <v>4089</v>
      </c>
      <c r="AI1546" t="b">
        <v>1</v>
      </c>
    </row>
    <row r="1547" spans="1:35" x14ac:dyDescent="0.3">
      <c r="A1547">
        <v>-73.970381610000004</v>
      </c>
      <c r="B1547">
        <v>40.777384609999999</v>
      </c>
      <c r="C1547" t="s">
        <v>4090</v>
      </c>
      <c r="D1547" t="s">
        <v>554</v>
      </c>
      <c r="E1547" t="str" cm="1">
        <f t="array" ref="E1547">_xlfn.IFS(D1547="05D", "Adjacent", D1547="07D", "Adjacent",D1547="06C","Adjacent",D1547="06E","Adjacent",TRUE,"")</f>
        <v/>
      </c>
      <c r="F1547" t="s">
        <v>34</v>
      </c>
      <c r="G1547">
        <v>10172018</v>
      </c>
      <c r="H1547" s="5">
        <v>2</v>
      </c>
      <c r="I1547" t="s">
        <v>39</v>
      </c>
      <c r="J1547" t="s">
        <v>40</v>
      </c>
      <c r="K1547" t="s">
        <v>41</v>
      </c>
      <c r="L1547" t="s">
        <v>42</v>
      </c>
      <c r="O1547" t="s">
        <v>50</v>
      </c>
      <c r="P1547" s="5">
        <v>1</v>
      </c>
      <c r="R1547" t="b">
        <v>0</v>
      </c>
      <c r="S1547" t="b">
        <v>0</v>
      </c>
      <c r="T1547" t="b">
        <v>1</v>
      </c>
      <c r="U1547" t="b">
        <v>0</v>
      </c>
      <c r="V1547" t="b">
        <v>1</v>
      </c>
      <c r="X1547" t="b">
        <v>0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1</v>
      </c>
      <c r="AE1547" t="b">
        <v>0</v>
      </c>
      <c r="AF1547" t="str" cm="1">
        <f t="array" ref="AF1547">_xlfn.IFS(Y1547=TRUE,"THREATENED",Z1547=TRUE,"THREATENED",AA1547=TRUE,"THREATENED",AE1547=TRUE,"THREATENED",TRUE,"")</f>
        <v/>
      </c>
      <c r="AH1547" t="s">
        <v>4091</v>
      </c>
      <c r="AI1547" t="b">
        <v>1</v>
      </c>
    </row>
    <row r="1548" spans="1:35" x14ac:dyDescent="0.3">
      <c r="A1548">
        <v>-73.980389529999997</v>
      </c>
      <c r="B1548">
        <v>40.768073080000001</v>
      </c>
      <c r="C1548" t="s">
        <v>4092</v>
      </c>
      <c r="D1548" t="s">
        <v>855</v>
      </c>
      <c r="E1548" t="str" cm="1">
        <f t="array" ref="E1548">_xlfn.IFS(D1548="05D", "Adjacent", D1548="07D", "Adjacent",D1548="06C","Adjacent",D1548="06E","Adjacent",TRUE,"")</f>
        <v/>
      </c>
      <c r="F1548" t="s">
        <v>48</v>
      </c>
      <c r="G1548">
        <v>10122018</v>
      </c>
      <c r="H1548" s="5">
        <v>13</v>
      </c>
      <c r="I1548" t="s">
        <v>39</v>
      </c>
      <c r="J1548" t="s">
        <v>40</v>
      </c>
      <c r="K1548" t="s">
        <v>41</v>
      </c>
      <c r="L1548" t="s">
        <v>42</v>
      </c>
      <c r="O1548" t="s">
        <v>43</v>
      </c>
      <c r="P1548" s="5" t="b">
        <v>0</v>
      </c>
      <c r="R1548" t="b">
        <v>1</v>
      </c>
      <c r="S1548" t="b">
        <v>0</v>
      </c>
      <c r="T1548" t="b">
        <v>0</v>
      </c>
      <c r="U1548" t="b">
        <v>0</v>
      </c>
      <c r="V1548" t="b">
        <v>1</v>
      </c>
      <c r="X1548" t="b">
        <v>0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1</v>
      </c>
      <c r="AE1548" t="b">
        <v>0</v>
      </c>
      <c r="AF1548" t="str" cm="1">
        <f t="array" ref="AF1548">_xlfn.IFS(Y1548=TRUE,"THREATENED",Z1548=TRUE,"THREATENED",AA1548=TRUE,"THREATENED",AE1548=TRUE,"THREATENED",TRUE,"")</f>
        <v/>
      </c>
      <c r="AH1548" t="s">
        <v>4093</v>
      </c>
      <c r="AI1548" t="b">
        <v>1</v>
      </c>
    </row>
    <row r="1549" spans="1:35" x14ac:dyDescent="0.3">
      <c r="A1549">
        <v>-73.969513340000006</v>
      </c>
      <c r="B1549">
        <v>40.776500980000002</v>
      </c>
      <c r="C1549" t="s">
        <v>4094</v>
      </c>
      <c r="D1549" t="s">
        <v>121</v>
      </c>
      <c r="E1549" t="str" cm="1">
        <f t="array" ref="E1549">_xlfn.IFS(D1549="05D", "Adjacent", D1549="07D", "Adjacent",D1549="06C","Adjacent",D1549="06E","Adjacent",TRUE,"")</f>
        <v/>
      </c>
      <c r="F1549" t="s">
        <v>48</v>
      </c>
      <c r="G1549">
        <v>10082018</v>
      </c>
      <c r="H1549" s="5">
        <v>16</v>
      </c>
      <c r="I1549" t="s">
        <v>39</v>
      </c>
      <c r="J1549" t="s">
        <v>40</v>
      </c>
      <c r="L1549" t="s">
        <v>55</v>
      </c>
      <c r="O1549" t="s">
        <v>50</v>
      </c>
      <c r="P1549" s="5">
        <v>6</v>
      </c>
      <c r="R1549" t="b">
        <v>0</v>
      </c>
      <c r="S1549" t="b">
        <v>0</v>
      </c>
      <c r="T1549" t="b">
        <v>1</v>
      </c>
      <c r="U1549" t="b">
        <v>1</v>
      </c>
      <c r="V1549" t="b">
        <v>1</v>
      </c>
      <c r="X1549" t="b">
        <v>0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1</v>
      </c>
      <c r="AE1549" t="b">
        <v>0</v>
      </c>
      <c r="AF1549" t="str" cm="1">
        <f t="array" ref="AF1549">_xlfn.IFS(Y1549=TRUE,"THREATENED",Z1549=TRUE,"THREATENED",AA1549=TRUE,"THREATENED",AE1549=TRUE,"THREATENED",TRUE,"")</f>
        <v/>
      </c>
      <c r="AH1549" t="s">
        <v>4095</v>
      </c>
      <c r="AI1549" t="b">
        <v>1</v>
      </c>
    </row>
    <row r="1550" spans="1:35" x14ac:dyDescent="0.3">
      <c r="A1550">
        <v>-73.977440740000006</v>
      </c>
      <c r="B1550">
        <v>40.769805609999999</v>
      </c>
      <c r="C1550" t="s">
        <v>4096</v>
      </c>
      <c r="D1550" t="s">
        <v>1586</v>
      </c>
      <c r="E1550" t="str" cm="1">
        <f t="array" ref="E1550">_xlfn.IFS(D1550="05D", "Adjacent", D1550="07D", "Adjacent",D1550="06C","Adjacent",D1550="06E","Adjacent",TRUE,"")</f>
        <v/>
      </c>
      <c r="F1550" t="s">
        <v>34</v>
      </c>
      <c r="G1550">
        <v>10102018</v>
      </c>
      <c r="H1550" s="5">
        <v>12</v>
      </c>
      <c r="I1550" t="s">
        <v>39</v>
      </c>
      <c r="J1550" t="s">
        <v>40</v>
      </c>
      <c r="K1550" t="s">
        <v>41</v>
      </c>
      <c r="L1550" t="s">
        <v>42</v>
      </c>
      <c r="O1550" t="s">
        <v>43</v>
      </c>
      <c r="P1550" s="5" t="b">
        <v>0</v>
      </c>
      <c r="R1550" t="b">
        <v>1</v>
      </c>
      <c r="S1550" t="b">
        <v>0</v>
      </c>
      <c r="T1550" t="b">
        <v>0</v>
      </c>
      <c r="U1550" t="b">
        <v>0</v>
      </c>
      <c r="V1550" t="b">
        <v>1</v>
      </c>
      <c r="X1550" t="b">
        <v>0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str" cm="1">
        <f t="array" ref="AF1550">_xlfn.IFS(Y1550=TRUE,"THREATENED",Z1550=TRUE,"THREATENED",AA1550=TRUE,"THREATENED",AE1550=TRUE,"THREATENED",TRUE,"")</f>
        <v/>
      </c>
      <c r="AH1550" t="s">
        <v>4097</v>
      </c>
      <c r="AI1550" t="b">
        <v>1</v>
      </c>
    </row>
    <row r="1551" spans="1:35" x14ac:dyDescent="0.3">
      <c r="A1551">
        <v>-73.968107989999993</v>
      </c>
      <c r="B1551">
        <v>40.772349409999997</v>
      </c>
      <c r="C1551" t="s">
        <v>4098</v>
      </c>
      <c r="D1551" t="s">
        <v>1270</v>
      </c>
      <c r="E1551" t="str" cm="1">
        <f t="array" ref="E1551">_xlfn.IFS(D1551="05D", "Adjacent", D1551="07D", "Adjacent",D1551="06C","Adjacent",D1551="06E","Adjacent",TRUE,"")</f>
        <v/>
      </c>
      <c r="F1551" t="s">
        <v>34</v>
      </c>
      <c r="G1551">
        <v>10122018</v>
      </c>
      <c r="H1551" s="5">
        <v>5</v>
      </c>
      <c r="I1551" t="s">
        <v>39</v>
      </c>
      <c r="J1551" t="s">
        <v>40</v>
      </c>
      <c r="L1551" t="s">
        <v>55</v>
      </c>
      <c r="O1551" t="s">
        <v>50</v>
      </c>
      <c r="P1551" s="5">
        <v>2</v>
      </c>
      <c r="R1551" t="b">
        <v>1</v>
      </c>
      <c r="S1551" t="b">
        <v>0</v>
      </c>
      <c r="T1551" t="b">
        <v>1</v>
      </c>
      <c r="U1551" t="b">
        <v>0</v>
      </c>
      <c r="V1551" t="b">
        <v>1</v>
      </c>
      <c r="X1551" t="b">
        <v>0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str" cm="1">
        <f t="array" ref="AF1551">_xlfn.IFS(Y1551=TRUE,"THREATENED",Z1551=TRUE,"THREATENED",AA1551=TRUE,"THREATENED",AE1551=TRUE,"THREATENED",TRUE,"")</f>
        <v/>
      </c>
      <c r="AH1551" t="s">
        <v>4099</v>
      </c>
      <c r="AI1551" t="b">
        <v>1</v>
      </c>
    </row>
    <row r="1552" spans="1:35" x14ac:dyDescent="0.3">
      <c r="A1552">
        <v>-73.973047820000005</v>
      </c>
      <c r="B1552">
        <v>40.77008738</v>
      </c>
      <c r="C1552" t="s">
        <v>4100</v>
      </c>
      <c r="D1552" t="s">
        <v>368</v>
      </c>
      <c r="E1552" t="str" cm="1">
        <f t="array" ref="E1552">_xlfn.IFS(D1552="05D", "Adjacent", D1552="07D", "Adjacent",D1552="06C","Adjacent",D1552="06E","Adjacent",TRUE,"")</f>
        <v/>
      </c>
      <c r="F1552" t="s">
        <v>48</v>
      </c>
      <c r="G1552">
        <v>10082018</v>
      </c>
      <c r="H1552" s="5">
        <v>3</v>
      </c>
      <c r="I1552" t="s">
        <v>39</v>
      </c>
      <c r="J1552" t="s">
        <v>40</v>
      </c>
      <c r="L1552" t="s">
        <v>55</v>
      </c>
      <c r="O1552" t="s">
        <v>50</v>
      </c>
      <c r="P1552" s="5">
        <v>10</v>
      </c>
      <c r="R1552" t="b">
        <v>0</v>
      </c>
      <c r="S1552" t="b">
        <v>0</v>
      </c>
      <c r="T1552" t="b">
        <v>1</v>
      </c>
      <c r="U1552" t="b">
        <v>0</v>
      </c>
      <c r="V1552" t="b">
        <v>0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1</v>
      </c>
      <c r="AE1552" t="b">
        <v>0</v>
      </c>
      <c r="AF1552" t="str" cm="1">
        <f t="array" ref="AF1552">_xlfn.IFS(Y1552=TRUE,"THREATENED",Z1552=TRUE,"THREATENED",AA1552=TRUE,"THREATENED",AE1552=TRUE,"THREATENED",TRUE,"")</f>
        <v/>
      </c>
      <c r="AH1552" t="s">
        <v>4101</v>
      </c>
      <c r="AI1552" t="b">
        <v>1</v>
      </c>
    </row>
    <row r="1553" spans="1:35" x14ac:dyDescent="0.3">
      <c r="A1553">
        <v>-73.966286490000002</v>
      </c>
      <c r="B1553">
        <v>40.789106230000002</v>
      </c>
      <c r="C1553" t="s">
        <v>4102</v>
      </c>
      <c r="D1553" t="s">
        <v>174</v>
      </c>
      <c r="E1553" t="str" cm="1">
        <f t="array" ref="E1553">_xlfn.IFS(D1553="05D", "Adjacent", D1553="07D", "Adjacent",D1553="06C","Adjacent",D1553="06E","Adjacent",TRUE,"")</f>
        <v/>
      </c>
      <c r="F1553" t="s">
        <v>34</v>
      </c>
      <c r="G1553">
        <v>10072018</v>
      </c>
      <c r="H1553" s="5">
        <v>2</v>
      </c>
      <c r="I1553" t="s">
        <v>39</v>
      </c>
      <c r="J1553" t="s">
        <v>40</v>
      </c>
      <c r="L1553" t="s">
        <v>55</v>
      </c>
      <c r="O1553" t="s">
        <v>43</v>
      </c>
      <c r="P1553" s="5" t="b">
        <v>0</v>
      </c>
      <c r="R1553" t="b">
        <v>1</v>
      </c>
      <c r="S1553" t="b">
        <v>0</v>
      </c>
      <c r="T1553" t="b">
        <v>0</v>
      </c>
      <c r="U1553" t="b">
        <v>0</v>
      </c>
      <c r="V1553" t="b">
        <v>0</v>
      </c>
      <c r="W1553" s="4" t="s">
        <v>4103</v>
      </c>
      <c r="X1553" t="b">
        <v>0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1</v>
      </c>
      <c r="AE1553" t="b">
        <v>0</v>
      </c>
      <c r="AF1553" t="str" cm="1">
        <f t="array" ref="AF1553">_xlfn.IFS(Y1553=TRUE,"THREATENED",Z1553=TRUE,"THREATENED",AA1553=TRUE,"THREATENED",AE1553=TRUE,"THREATENED",TRUE,"")</f>
        <v/>
      </c>
      <c r="AH1553" t="s">
        <v>4104</v>
      </c>
      <c r="AI1553" t="b">
        <v>0</v>
      </c>
    </row>
    <row r="1554" spans="1:35" x14ac:dyDescent="0.3">
      <c r="A1554">
        <v>-73.967312899999996</v>
      </c>
      <c r="B1554">
        <v>40.777816979999997</v>
      </c>
      <c r="C1554" t="s">
        <v>4105</v>
      </c>
      <c r="D1554" t="s">
        <v>960</v>
      </c>
      <c r="E1554" t="str" cm="1">
        <f t="array" ref="E1554">_xlfn.IFS(D1554="05D", "Adjacent", D1554="07D", "Adjacent",D1554="06C","Adjacent",D1554="06E","Adjacent",TRUE,"")</f>
        <v/>
      </c>
      <c r="F1554" t="s">
        <v>34</v>
      </c>
      <c r="G1554">
        <v>10132018</v>
      </c>
      <c r="H1554" s="5">
        <v>5</v>
      </c>
      <c r="I1554" t="s">
        <v>39</v>
      </c>
      <c r="J1554" t="s">
        <v>40</v>
      </c>
      <c r="K1554" t="s">
        <v>41</v>
      </c>
      <c r="L1554" t="s">
        <v>42</v>
      </c>
      <c r="O1554" t="s">
        <v>43</v>
      </c>
      <c r="P1554" s="5" t="b">
        <v>0</v>
      </c>
      <c r="Q1554" t="s">
        <v>4106</v>
      </c>
      <c r="R1554" t="b">
        <v>0</v>
      </c>
      <c r="S1554" t="b">
        <v>0</v>
      </c>
      <c r="T1554" t="b">
        <v>0</v>
      </c>
      <c r="U1554" t="b">
        <v>1</v>
      </c>
      <c r="V1554" t="b">
        <v>1</v>
      </c>
      <c r="X1554" t="b">
        <v>0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1</v>
      </c>
      <c r="AF1554" t="str" cm="1">
        <f t="array" ref="AF1554">_xlfn.IFS(Y1554=TRUE,"THREATENED",Z1554=TRUE,"THREATENED",AA1554=TRUE,"THREATENED",AE1554=TRUE,"THREATENED",TRUE,"")</f>
        <v>THREATENED</v>
      </c>
      <c r="AH1554" t="s">
        <v>4107</v>
      </c>
      <c r="AI1554" t="b">
        <v>1</v>
      </c>
    </row>
    <row r="1555" spans="1:35" x14ac:dyDescent="0.3">
      <c r="A1555">
        <v>-73.954019709999997</v>
      </c>
      <c r="B1555">
        <v>40.798039260000003</v>
      </c>
      <c r="C1555" t="s">
        <v>4108</v>
      </c>
      <c r="D1555" t="s">
        <v>1520</v>
      </c>
      <c r="E1555" t="str" cm="1">
        <f t="array" ref="E1555">_xlfn.IFS(D1555="05D", "Adjacent", D1555="07D", "Adjacent",D1555="06C","Adjacent",D1555="06E","Adjacent",TRUE,"")</f>
        <v/>
      </c>
      <c r="F1555" t="s">
        <v>34</v>
      </c>
      <c r="G1555">
        <v>10132018</v>
      </c>
      <c r="H1555" s="5">
        <v>3</v>
      </c>
      <c r="I1555" t="s">
        <v>39</v>
      </c>
      <c r="J1555" t="s">
        <v>41</v>
      </c>
      <c r="K1555" t="s">
        <v>135</v>
      </c>
      <c r="L1555" t="s">
        <v>136</v>
      </c>
      <c r="M1555" s="4" t="s">
        <v>4109</v>
      </c>
      <c r="O1555" t="s">
        <v>50</v>
      </c>
      <c r="P1555" s="5">
        <v>20</v>
      </c>
      <c r="R1555" t="b">
        <v>0</v>
      </c>
      <c r="S1555" t="b">
        <v>0</v>
      </c>
      <c r="T1555" t="b">
        <v>0</v>
      </c>
      <c r="U1555" t="b">
        <v>0</v>
      </c>
      <c r="V1555" t="b">
        <v>1</v>
      </c>
      <c r="X1555" t="b">
        <v>0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str" cm="1">
        <f t="array" ref="AF1555">_xlfn.IFS(Y1555=TRUE,"THREATENED",Z1555=TRUE,"THREATENED",AA1555=TRUE,"THREATENED",AE1555=TRUE,"THREATENED",TRUE,"")</f>
        <v/>
      </c>
      <c r="AH1555" t="s">
        <v>4110</v>
      </c>
      <c r="AI1555" t="b">
        <v>1</v>
      </c>
    </row>
    <row r="1556" spans="1:35" x14ac:dyDescent="0.3">
      <c r="A1556">
        <v>-73.959561350000001</v>
      </c>
      <c r="B1556">
        <v>40.783805749999999</v>
      </c>
      <c r="C1556" t="s">
        <v>4111</v>
      </c>
      <c r="D1556" t="s">
        <v>2570</v>
      </c>
      <c r="E1556" t="str" cm="1">
        <f t="array" ref="E1556">_xlfn.IFS(D1556="05D", "Adjacent", D1556="07D", "Adjacent",D1556="06C","Adjacent",D1556="06E","Adjacent",TRUE,"")</f>
        <v/>
      </c>
      <c r="F1556" t="s">
        <v>34</v>
      </c>
      <c r="G1556">
        <v>10072018</v>
      </c>
      <c r="H1556" s="5">
        <v>4</v>
      </c>
      <c r="I1556" t="s">
        <v>39</v>
      </c>
      <c r="J1556" t="s">
        <v>40</v>
      </c>
      <c r="L1556" t="s">
        <v>55</v>
      </c>
      <c r="O1556" t="s">
        <v>50</v>
      </c>
      <c r="P1556" s="5">
        <v>25</v>
      </c>
      <c r="R1556" t="b">
        <v>0</v>
      </c>
      <c r="S1556" t="b">
        <v>0</v>
      </c>
      <c r="T1556" t="b">
        <v>1</v>
      </c>
      <c r="U1556" t="b">
        <v>0</v>
      </c>
      <c r="V1556" t="b">
        <v>0</v>
      </c>
      <c r="X1556" t="b">
        <v>0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str" cm="1">
        <f t="array" ref="AF1556">_xlfn.IFS(Y1556=TRUE,"THREATENED",Z1556=TRUE,"THREATENED",AA1556=TRUE,"THREATENED",AE1556=TRUE,"THREATENED",TRUE,"")</f>
        <v/>
      </c>
      <c r="AH1556" t="s">
        <v>4112</v>
      </c>
      <c r="AI1556" t="b">
        <v>1</v>
      </c>
    </row>
    <row r="1557" spans="1:35" x14ac:dyDescent="0.3">
      <c r="A1557">
        <v>-73.956184089999994</v>
      </c>
      <c r="B1557">
        <v>40.799203779999999</v>
      </c>
      <c r="C1557" t="s">
        <v>4113</v>
      </c>
      <c r="D1557" t="s">
        <v>350</v>
      </c>
      <c r="E1557" t="str" cm="1">
        <f t="array" ref="E1557">_xlfn.IFS(D1557="05D", "Adjacent", D1557="07D", "Adjacent",D1557="06C","Adjacent",D1557="06E","Adjacent",TRUE,"")</f>
        <v/>
      </c>
      <c r="F1557" t="s">
        <v>34</v>
      </c>
      <c r="G1557">
        <v>10132018</v>
      </c>
      <c r="H1557" s="5">
        <v>5</v>
      </c>
      <c r="I1557" t="s">
        <v>39</v>
      </c>
      <c r="J1557" t="s">
        <v>40</v>
      </c>
      <c r="L1557" t="s">
        <v>55</v>
      </c>
      <c r="O1557" t="s">
        <v>50</v>
      </c>
      <c r="P1557" s="5">
        <v>20</v>
      </c>
      <c r="R1557" t="b">
        <v>0</v>
      </c>
      <c r="S1557" t="b">
        <v>0</v>
      </c>
      <c r="T1557" t="b">
        <v>0</v>
      </c>
      <c r="U1557" t="b">
        <v>1</v>
      </c>
      <c r="V1557" t="b">
        <v>0</v>
      </c>
      <c r="X1557" t="b">
        <v>1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1</v>
      </c>
      <c r="AE1557" t="b">
        <v>0</v>
      </c>
      <c r="AF1557" t="str" cm="1">
        <f t="array" ref="AF1557">_xlfn.IFS(Y1557=TRUE,"THREATENED",Z1557=TRUE,"THREATENED",AA1557=TRUE,"THREATENED",AE1557=TRUE,"THREATENED",TRUE,"")</f>
        <v/>
      </c>
      <c r="AH1557" t="s">
        <v>4114</v>
      </c>
      <c r="AI1557" t="b">
        <v>1</v>
      </c>
    </row>
    <row r="1558" spans="1:35" x14ac:dyDescent="0.3">
      <c r="A1558">
        <v>-73.970316940000004</v>
      </c>
      <c r="B1558">
        <v>40.770065879999997</v>
      </c>
      <c r="C1558" t="s">
        <v>4115</v>
      </c>
      <c r="D1558" t="s">
        <v>113</v>
      </c>
      <c r="E1558" t="str" cm="1">
        <f t="array" ref="E1558">_xlfn.IFS(D1558="05D", "Adjacent", D1558="07D", "Adjacent",D1558="06C","Adjacent",D1558="06E","Adjacent",TRUE,"")</f>
        <v/>
      </c>
      <c r="F1558" t="s">
        <v>48</v>
      </c>
      <c r="G1558">
        <v>10062018</v>
      </c>
      <c r="H1558" s="5">
        <v>13</v>
      </c>
      <c r="I1558" t="s">
        <v>39</v>
      </c>
      <c r="J1558" t="s">
        <v>40</v>
      </c>
      <c r="L1558" t="s">
        <v>55</v>
      </c>
      <c r="O1558" t="s">
        <v>50</v>
      </c>
      <c r="P1558" s="5">
        <v>10</v>
      </c>
      <c r="R1558" t="b">
        <v>1</v>
      </c>
      <c r="S1558" t="b">
        <v>0</v>
      </c>
      <c r="T1558" t="b">
        <v>0</v>
      </c>
      <c r="U1558" t="b">
        <v>0</v>
      </c>
      <c r="V1558" t="b">
        <v>0</v>
      </c>
      <c r="W1558" s="4" t="s">
        <v>4116</v>
      </c>
      <c r="X1558" t="b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1</v>
      </c>
      <c r="AE1558" t="b">
        <v>0</v>
      </c>
      <c r="AF1558" t="str" cm="1">
        <f t="array" ref="AF1558">_xlfn.IFS(Y1558=TRUE,"THREATENED",Z1558=TRUE,"THREATENED",AA1558=TRUE,"THREATENED",AE1558=TRUE,"THREATENED",TRUE,"")</f>
        <v/>
      </c>
      <c r="AH1558" t="s">
        <v>4117</v>
      </c>
      <c r="AI1558" t="b">
        <v>0</v>
      </c>
    </row>
    <row r="1559" spans="1:35" x14ac:dyDescent="0.3">
      <c r="A1559">
        <v>-73.961998519999995</v>
      </c>
      <c r="B1559">
        <v>40.794327770000002</v>
      </c>
      <c r="C1559" t="s">
        <v>4118</v>
      </c>
      <c r="D1559" t="s">
        <v>2657</v>
      </c>
      <c r="E1559" t="str" cm="1">
        <f t="array" ref="E1559">_xlfn.IFS(D1559="05D", "Adjacent", D1559="07D", "Adjacent",D1559="06C","Adjacent",D1559="06E","Adjacent",TRUE,"")</f>
        <v/>
      </c>
      <c r="F1559" t="s">
        <v>48</v>
      </c>
      <c r="G1559">
        <v>10122018</v>
      </c>
      <c r="H1559" s="5">
        <v>2</v>
      </c>
      <c r="I1559" t="s">
        <v>39</v>
      </c>
      <c r="J1559" t="s">
        <v>40</v>
      </c>
      <c r="K1559" t="s">
        <v>117</v>
      </c>
      <c r="L1559" t="s">
        <v>118</v>
      </c>
      <c r="O1559" t="s">
        <v>50</v>
      </c>
      <c r="P1559" s="5">
        <v>10</v>
      </c>
      <c r="Q1559" t="s">
        <v>4119</v>
      </c>
      <c r="R1559" t="b">
        <v>1</v>
      </c>
      <c r="S1559" t="b">
        <v>1</v>
      </c>
      <c r="T1559" t="b">
        <v>1</v>
      </c>
      <c r="U1559" t="b">
        <v>0</v>
      </c>
      <c r="V1559" t="b">
        <v>0</v>
      </c>
      <c r="X1559" t="b">
        <v>0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1</v>
      </c>
      <c r="AE1559" t="b">
        <v>0</v>
      </c>
      <c r="AF1559" t="str" cm="1">
        <f t="array" ref="AF1559">_xlfn.IFS(Y1559=TRUE,"THREATENED",Z1559=TRUE,"THREATENED",AA1559=TRUE,"THREATENED",AE1559=TRUE,"THREATENED",TRUE,"")</f>
        <v/>
      </c>
      <c r="AH1559" t="s">
        <v>4120</v>
      </c>
      <c r="AI1559" t="b">
        <v>1</v>
      </c>
    </row>
    <row r="1560" spans="1:35" x14ac:dyDescent="0.3">
      <c r="A1560">
        <v>-73.965390619999994</v>
      </c>
      <c r="B1560">
        <v>40.780773140000001</v>
      </c>
      <c r="C1560" t="s">
        <v>4121</v>
      </c>
      <c r="D1560" t="s">
        <v>574</v>
      </c>
      <c r="E1560" t="str" cm="1">
        <f t="array" ref="E1560">_xlfn.IFS(D1560="05D", "Adjacent", D1560="07D", "Adjacent",D1560="06C","Adjacent",D1560="06E","Adjacent",TRUE,"")</f>
        <v/>
      </c>
      <c r="F1560" t="s">
        <v>34</v>
      </c>
      <c r="G1560">
        <v>10072018</v>
      </c>
      <c r="H1560" s="5">
        <v>8</v>
      </c>
      <c r="I1560" t="s">
        <v>39</v>
      </c>
      <c r="J1560" t="s">
        <v>41</v>
      </c>
      <c r="K1560" t="s">
        <v>84</v>
      </c>
      <c r="L1560" t="s">
        <v>85</v>
      </c>
      <c r="M1560" s="4" t="s">
        <v>4122</v>
      </c>
      <c r="O1560" t="s">
        <v>43</v>
      </c>
      <c r="P1560" s="5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1</v>
      </c>
      <c r="X1560" t="b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1</v>
      </c>
      <c r="AF1560" t="str" cm="1">
        <f t="array" ref="AF1560">_xlfn.IFS(Y1560=TRUE,"THREATENED",Z1560=TRUE,"THREATENED",AA1560=TRUE,"THREATENED",AE1560=TRUE,"THREATENED",TRUE,"")</f>
        <v>THREATENED</v>
      </c>
      <c r="AH1560" t="s">
        <v>4123</v>
      </c>
      <c r="AI1560" t="b">
        <v>1</v>
      </c>
    </row>
    <row r="1561" spans="1:35" x14ac:dyDescent="0.3">
      <c r="A1561">
        <v>-73.973529889999995</v>
      </c>
      <c r="B1561">
        <v>40.771493999999997</v>
      </c>
      <c r="C1561" t="s">
        <v>4124</v>
      </c>
      <c r="D1561" t="s">
        <v>1209</v>
      </c>
      <c r="E1561" t="str" cm="1">
        <f t="array" ref="E1561">_xlfn.IFS(D1561="05D", "Adjacent", D1561="07D", "Adjacent",D1561="06C","Adjacent",D1561="06E","Adjacent",TRUE,"")</f>
        <v/>
      </c>
      <c r="F1561" t="s">
        <v>48</v>
      </c>
      <c r="G1561">
        <v>10132018</v>
      </c>
      <c r="H1561" s="5">
        <v>2</v>
      </c>
      <c r="I1561" t="s">
        <v>39</v>
      </c>
      <c r="J1561" t="s">
        <v>40</v>
      </c>
      <c r="K1561" t="s">
        <v>41</v>
      </c>
      <c r="L1561" t="s">
        <v>42</v>
      </c>
      <c r="O1561" t="s">
        <v>43</v>
      </c>
      <c r="P1561" s="5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1</v>
      </c>
      <c r="X1561" t="b">
        <v>0</v>
      </c>
      <c r="Y1561" t="b">
        <v>0</v>
      </c>
      <c r="Z1561" t="b">
        <v>0</v>
      </c>
      <c r="AA1561" t="b">
        <v>0</v>
      </c>
      <c r="AB1561" t="b">
        <v>1</v>
      </c>
      <c r="AC1561" t="b">
        <v>0</v>
      </c>
      <c r="AD1561" t="b">
        <v>1</v>
      </c>
      <c r="AE1561" t="b">
        <v>0</v>
      </c>
      <c r="AF1561" t="str" cm="1">
        <f t="array" ref="AF1561">_xlfn.IFS(Y1561=TRUE,"THREATENED",Z1561=TRUE,"THREATENED",AA1561=TRUE,"THREATENED",AE1561=TRUE,"THREATENED",TRUE,"")</f>
        <v/>
      </c>
      <c r="AH1561" t="s">
        <v>4125</v>
      </c>
      <c r="AI1561" t="b">
        <v>1</v>
      </c>
    </row>
    <row r="1562" spans="1:35" x14ac:dyDescent="0.3">
      <c r="A1562">
        <v>-73.976830960000001</v>
      </c>
      <c r="B1562">
        <v>40.771780370000002</v>
      </c>
      <c r="C1562" t="s">
        <v>4126</v>
      </c>
      <c r="D1562" t="s">
        <v>808</v>
      </c>
      <c r="E1562" t="str" cm="1">
        <f t="array" ref="E1562">_xlfn.IFS(D1562="05D", "Adjacent", D1562="07D", "Adjacent",D1562="06C","Adjacent",D1562="06E","Adjacent",TRUE,"")</f>
        <v/>
      </c>
      <c r="F1562" t="s">
        <v>48</v>
      </c>
      <c r="G1562">
        <v>10122018</v>
      </c>
      <c r="H1562" s="5">
        <v>1</v>
      </c>
      <c r="I1562" t="s">
        <v>39</v>
      </c>
      <c r="J1562" t="s">
        <v>40</v>
      </c>
      <c r="K1562" t="s">
        <v>41</v>
      </c>
      <c r="L1562" t="s">
        <v>42</v>
      </c>
      <c r="O1562" t="s">
        <v>43</v>
      </c>
      <c r="P1562" s="5" t="b">
        <v>0</v>
      </c>
      <c r="Q1562" t="s">
        <v>4127</v>
      </c>
      <c r="R1562" t="b">
        <v>1</v>
      </c>
      <c r="S1562" t="b">
        <v>0</v>
      </c>
      <c r="T1562" t="b">
        <v>0</v>
      </c>
      <c r="U1562" t="b">
        <v>0</v>
      </c>
      <c r="V1562" t="b">
        <v>1</v>
      </c>
      <c r="X1562" t="b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1</v>
      </c>
      <c r="AE1562" t="b">
        <v>0</v>
      </c>
      <c r="AF1562" t="str" cm="1">
        <f t="array" ref="AF1562">_xlfn.IFS(Y1562=TRUE,"THREATENED",Z1562=TRUE,"THREATENED",AA1562=TRUE,"THREATENED",AE1562=TRUE,"THREATENED",TRUE,"")</f>
        <v/>
      </c>
      <c r="AH1562" t="s">
        <v>4128</v>
      </c>
      <c r="AI1562" t="b">
        <v>1</v>
      </c>
    </row>
    <row r="1563" spans="1:35" x14ac:dyDescent="0.3">
      <c r="A1563">
        <v>-73.977507970000005</v>
      </c>
      <c r="B1563">
        <v>40.76915004</v>
      </c>
      <c r="C1563" t="s">
        <v>4129</v>
      </c>
      <c r="D1563" t="s">
        <v>1586</v>
      </c>
      <c r="E1563" t="str" cm="1">
        <f t="array" ref="E1563">_xlfn.IFS(D1563="05D", "Adjacent", D1563="07D", "Adjacent",D1563="06C","Adjacent",D1563="06E","Adjacent",TRUE,"")</f>
        <v/>
      </c>
      <c r="F1563" t="s">
        <v>34</v>
      </c>
      <c r="G1563">
        <v>10102018</v>
      </c>
      <c r="H1563" s="5">
        <v>7</v>
      </c>
      <c r="I1563" t="s">
        <v>39</v>
      </c>
      <c r="J1563" t="s">
        <v>40</v>
      </c>
      <c r="K1563" t="s">
        <v>84</v>
      </c>
      <c r="L1563" t="s">
        <v>103</v>
      </c>
      <c r="O1563" t="s">
        <v>43</v>
      </c>
      <c r="P1563" s="5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1</v>
      </c>
      <c r="X1563" t="b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1</v>
      </c>
      <c r="AE1563" t="b">
        <v>0</v>
      </c>
      <c r="AF1563" t="str" cm="1">
        <f t="array" ref="AF1563">_xlfn.IFS(Y1563=TRUE,"THREATENED",Z1563=TRUE,"THREATENED",AA1563=TRUE,"THREATENED",AE1563=TRUE,"THREATENED",TRUE,"")</f>
        <v/>
      </c>
      <c r="AH1563" t="s">
        <v>4130</v>
      </c>
      <c r="AI1563" t="b">
        <v>1</v>
      </c>
    </row>
    <row r="1564" spans="1:35" x14ac:dyDescent="0.3">
      <c r="A1564">
        <v>-73.971577539999998</v>
      </c>
      <c r="B1564">
        <v>40.777625</v>
      </c>
      <c r="C1564" t="s">
        <v>4131</v>
      </c>
      <c r="D1564" t="s">
        <v>1657</v>
      </c>
      <c r="E1564" t="str" cm="1">
        <f t="array" ref="E1564">_xlfn.IFS(D1564="05D", "Adjacent", D1564="07D", "Adjacent",D1564="06C","Adjacent",D1564="06E","Adjacent",TRUE,"")</f>
        <v/>
      </c>
      <c r="F1564" t="s">
        <v>34</v>
      </c>
      <c r="G1564">
        <v>10062018</v>
      </c>
      <c r="H1564" s="5">
        <v>1</v>
      </c>
      <c r="I1564" t="s">
        <v>39</v>
      </c>
      <c r="J1564" t="s">
        <v>40</v>
      </c>
      <c r="K1564" t="s">
        <v>41</v>
      </c>
      <c r="L1564" t="s">
        <v>42</v>
      </c>
      <c r="O1564" t="s">
        <v>50</v>
      </c>
      <c r="P1564" s="5">
        <v>10</v>
      </c>
      <c r="R1564" t="b">
        <v>0</v>
      </c>
      <c r="S1564" t="b">
        <v>0</v>
      </c>
      <c r="T1564" t="b">
        <v>1</v>
      </c>
      <c r="U1564" t="b">
        <v>0</v>
      </c>
      <c r="V1564" t="b">
        <v>0</v>
      </c>
      <c r="X1564" t="b">
        <v>0</v>
      </c>
      <c r="Y1564" t="b">
        <v>1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1</v>
      </c>
      <c r="AF1564" t="str" cm="1">
        <f t="array" ref="AF1564">_xlfn.IFS(Y1564=TRUE,"THREATENED",Z1564=TRUE,"THREATENED",AA1564=TRUE,"THREATENED",AE1564=TRUE,"THREATENED",TRUE,"")</f>
        <v>THREATENED</v>
      </c>
      <c r="AH1564" t="s">
        <v>4132</v>
      </c>
      <c r="AI1564" t="b">
        <v>1</v>
      </c>
    </row>
    <row r="1565" spans="1:35" x14ac:dyDescent="0.3">
      <c r="A1565">
        <v>-73.980406529999996</v>
      </c>
      <c r="B1565">
        <v>40.768148119999999</v>
      </c>
      <c r="C1565" t="s">
        <v>4133</v>
      </c>
      <c r="D1565" t="s">
        <v>855</v>
      </c>
      <c r="E1565" t="str" cm="1">
        <f t="array" ref="E1565">_xlfn.IFS(D1565="05D", "Adjacent", D1565="07D", "Adjacent",D1565="06C","Adjacent",D1565="06E","Adjacent",TRUE,"")</f>
        <v/>
      </c>
      <c r="F1565" t="s">
        <v>34</v>
      </c>
      <c r="G1565">
        <v>10192018</v>
      </c>
      <c r="H1565" s="5">
        <v>8</v>
      </c>
      <c r="I1565" t="s">
        <v>39</v>
      </c>
      <c r="J1565" t="s">
        <v>40</v>
      </c>
      <c r="K1565" t="s">
        <v>84</v>
      </c>
      <c r="L1565" t="s">
        <v>103</v>
      </c>
      <c r="O1565" t="s">
        <v>43</v>
      </c>
      <c r="P1565" s="5" t="b">
        <v>0</v>
      </c>
      <c r="R1565" t="b">
        <v>0</v>
      </c>
      <c r="S1565" t="b">
        <v>0</v>
      </c>
      <c r="T1565" t="b">
        <v>0</v>
      </c>
      <c r="U1565" t="b">
        <v>1</v>
      </c>
      <c r="V1565" t="b">
        <v>0</v>
      </c>
      <c r="X1565" t="b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1</v>
      </c>
      <c r="AE1565" t="b">
        <v>0</v>
      </c>
      <c r="AF1565" t="str" cm="1">
        <f t="array" ref="AF1565">_xlfn.IFS(Y1565=TRUE,"THREATENED",Z1565=TRUE,"THREATENED",AA1565=TRUE,"THREATENED",AE1565=TRUE,"THREATENED",TRUE,"")</f>
        <v/>
      </c>
      <c r="AH1565" t="s">
        <v>4134</v>
      </c>
      <c r="AI1565" t="b">
        <v>1</v>
      </c>
    </row>
    <row r="1566" spans="1:35" x14ac:dyDescent="0.3">
      <c r="A1566">
        <v>-73.970103039999998</v>
      </c>
      <c r="B1566">
        <v>40.783895309999998</v>
      </c>
      <c r="C1566" t="s">
        <v>4135</v>
      </c>
      <c r="D1566" t="s">
        <v>2014</v>
      </c>
      <c r="E1566" t="str" cm="1">
        <f t="array" ref="E1566">_xlfn.IFS(D1566="05D", "Adjacent", D1566="07D", "Adjacent",D1566="06C","Adjacent",D1566="06E","Adjacent",TRUE,"")</f>
        <v/>
      </c>
      <c r="F1566" t="s">
        <v>48</v>
      </c>
      <c r="G1566">
        <v>10192018</v>
      </c>
      <c r="H1566" s="5">
        <v>4</v>
      </c>
      <c r="I1566" t="s">
        <v>54</v>
      </c>
      <c r="J1566" t="s">
        <v>40</v>
      </c>
      <c r="K1566" t="s">
        <v>192</v>
      </c>
      <c r="L1566" t="s">
        <v>354</v>
      </c>
      <c r="O1566" t="s">
        <v>43</v>
      </c>
      <c r="P1566" s="5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1</v>
      </c>
      <c r="X1566" t="b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1</v>
      </c>
      <c r="AE1566" t="b">
        <v>0</v>
      </c>
      <c r="AF1566" t="str" cm="1">
        <f t="array" ref="AF1566">_xlfn.IFS(Y1566=TRUE,"THREATENED",Z1566=TRUE,"THREATENED",AA1566=TRUE,"THREATENED",AE1566=TRUE,"THREATENED",TRUE,"")</f>
        <v/>
      </c>
      <c r="AH1566" t="s">
        <v>4136</v>
      </c>
      <c r="AI1566" t="b">
        <v>1</v>
      </c>
    </row>
    <row r="1567" spans="1:35" x14ac:dyDescent="0.3">
      <c r="A1567">
        <v>-73.958131059999999</v>
      </c>
      <c r="B1567">
        <v>40.796021469999999</v>
      </c>
      <c r="C1567" t="s">
        <v>4137</v>
      </c>
      <c r="D1567" t="s">
        <v>191</v>
      </c>
      <c r="E1567" t="str" cm="1">
        <f t="array" ref="E1567">_xlfn.IFS(D1567="05D", "Adjacent", D1567="07D", "Adjacent",D1567="06C","Adjacent",D1567="06E","Adjacent",TRUE,"")</f>
        <v/>
      </c>
      <c r="F1567" t="s">
        <v>34</v>
      </c>
      <c r="G1567">
        <v>10142018</v>
      </c>
      <c r="H1567" s="5">
        <v>5</v>
      </c>
      <c r="I1567" t="s">
        <v>39</v>
      </c>
      <c r="J1567" t="s">
        <v>40</v>
      </c>
      <c r="K1567" t="s">
        <v>117</v>
      </c>
      <c r="L1567" t="s">
        <v>118</v>
      </c>
      <c r="O1567" t="s">
        <v>43</v>
      </c>
      <c r="P1567" s="5" t="b">
        <v>0</v>
      </c>
      <c r="R1567" t="b">
        <v>0</v>
      </c>
      <c r="S1567" t="b">
        <v>1</v>
      </c>
      <c r="T1567" t="b">
        <v>0</v>
      </c>
      <c r="U1567" t="b">
        <v>0</v>
      </c>
      <c r="V1567" t="b">
        <v>0</v>
      </c>
      <c r="W1567" s="4" t="s">
        <v>4138</v>
      </c>
      <c r="X1567" t="b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1</v>
      </c>
      <c r="AF1567" t="str" cm="1">
        <f t="array" ref="AF1567">_xlfn.IFS(Y1567=TRUE,"THREATENED",Z1567=TRUE,"THREATENED",AA1567=TRUE,"THREATENED",AE1567=TRUE,"THREATENED",TRUE,"")</f>
        <v>THREATENED</v>
      </c>
      <c r="AH1567" t="s">
        <v>4139</v>
      </c>
      <c r="AI1567" t="b">
        <v>0</v>
      </c>
    </row>
    <row r="1568" spans="1:35" x14ac:dyDescent="0.3">
      <c r="A1568">
        <v>-73.96113124</v>
      </c>
      <c r="B1568">
        <v>40.795013089999998</v>
      </c>
      <c r="C1568" t="s">
        <v>4140</v>
      </c>
      <c r="D1568" t="s">
        <v>387</v>
      </c>
      <c r="E1568" t="str" cm="1">
        <f t="array" ref="E1568">_xlfn.IFS(D1568="05D", "Adjacent", D1568="07D", "Adjacent",D1568="06C","Adjacent",D1568="06E","Adjacent",TRUE,"")</f>
        <v/>
      </c>
      <c r="F1568" t="s">
        <v>34</v>
      </c>
      <c r="G1568">
        <v>10132018</v>
      </c>
      <c r="H1568" s="5">
        <v>4</v>
      </c>
      <c r="J1568" t="s">
        <v>40</v>
      </c>
      <c r="K1568" t="s">
        <v>84</v>
      </c>
      <c r="L1568" t="s">
        <v>103</v>
      </c>
      <c r="O1568" t="s">
        <v>43</v>
      </c>
      <c r="P1568" s="5" t="b">
        <v>0</v>
      </c>
      <c r="Q1568" t="s">
        <v>4141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s="4" t="s">
        <v>141</v>
      </c>
      <c r="X1568" t="b">
        <v>0</v>
      </c>
      <c r="Y1568" t="b">
        <v>0</v>
      </c>
      <c r="Z1568" t="b">
        <v>0</v>
      </c>
      <c r="AA1568" t="b">
        <v>0</v>
      </c>
      <c r="AB1568" t="b">
        <v>1</v>
      </c>
      <c r="AC1568" t="b">
        <v>0</v>
      </c>
      <c r="AD1568" t="b">
        <v>1</v>
      </c>
      <c r="AE1568" t="b">
        <v>0</v>
      </c>
      <c r="AF1568" t="str" cm="1">
        <f t="array" ref="AF1568">_xlfn.IFS(Y1568=TRUE,"THREATENED",Z1568=TRUE,"THREATENED",AA1568=TRUE,"THREATENED",AE1568=TRUE,"THREATENED",TRUE,"")</f>
        <v/>
      </c>
      <c r="AH1568" t="s">
        <v>4142</v>
      </c>
      <c r="AI1568" t="b">
        <v>0</v>
      </c>
    </row>
    <row r="1569" spans="1:35" x14ac:dyDescent="0.3">
      <c r="A1569">
        <v>-73.971415010000001</v>
      </c>
      <c r="B1569">
        <v>40.77749764</v>
      </c>
      <c r="C1569" t="s">
        <v>4143</v>
      </c>
      <c r="D1569" t="s">
        <v>1657</v>
      </c>
      <c r="E1569" t="str" cm="1">
        <f t="array" ref="E1569">_xlfn.IFS(D1569="05D", "Adjacent", D1569="07D", "Adjacent",D1569="06C","Adjacent",D1569="06E","Adjacent",TRUE,"")</f>
        <v/>
      </c>
      <c r="F1569" t="s">
        <v>34</v>
      </c>
      <c r="G1569">
        <v>10062018</v>
      </c>
      <c r="H1569" s="5">
        <v>3</v>
      </c>
      <c r="I1569" t="s">
        <v>39</v>
      </c>
      <c r="J1569" t="s">
        <v>40</v>
      </c>
      <c r="K1569" t="s">
        <v>41</v>
      </c>
      <c r="L1569" t="s">
        <v>42</v>
      </c>
      <c r="O1569" t="s">
        <v>43</v>
      </c>
      <c r="P1569" s="5" t="b">
        <v>0</v>
      </c>
      <c r="R1569" t="b">
        <v>0</v>
      </c>
      <c r="S1569" t="b">
        <v>0</v>
      </c>
      <c r="T1569" t="b">
        <v>0</v>
      </c>
      <c r="U1569" t="b">
        <v>1</v>
      </c>
      <c r="V1569" t="b">
        <v>0</v>
      </c>
      <c r="X1569" t="b">
        <v>0</v>
      </c>
      <c r="Y1569" t="b">
        <v>0</v>
      </c>
      <c r="Z1569" t="b">
        <v>0</v>
      </c>
      <c r="AA1569" t="b">
        <v>0</v>
      </c>
      <c r="AB1569" t="b">
        <v>1</v>
      </c>
      <c r="AC1569" t="b">
        <v>0</v>
      </c>
      <c r="AD1569" t="b">
        <v>1</v>
      </c>
      <c r="AE1569" t="b">
        <v>0</v>
      </c>
      <c r="AF1569" t="str" cm="1">
        <f t="array" ref="AF1569">_xlfn.IFS(Y1569=TRUE,"THREATENED",Z1569=TRUE,"THREATENED",AA1569=TRUE,"THREATENED",AE1569=TRUE,"THREATENED",TRUE,"")</f>
        <v/>
      </c>
      <c r="AH1569" t="s">
        <v>4144</v>
      </c>
      <c r="AI1569" t="b">
        <v>1</v>
      </c>
    </row>
    <row r="1570" spans="1:35" x14ac:dyDescent="0.3">
      <c r="A1570">
        <v>-73.980551779999999</v>
      </c>
      <c r="B1570">
        <v>40.768304469999997</v>
      </c>
      <c r="C1570" t="s">
        <v>4145</v>
      </c>
      <c r="D1570" t="s">
        <v>219</v>
      </c>
      <c r="E1570" t="str" cm="1">
        <f t="array" ref="E1570">_xlfn.IFS(D1570="05D", "Adjacent", D1570="07D", "Adjacent",D1570="06C","Adjacent",D1570="06E","Adjacent",TRUE,"")</f>
        <v/>
      </c>
      <c r="F1570" t="s">
        <v>34</v>
      </c>
      <c r="G1570">
        <v>10132018</v>
      </c>
      <c r="H1570" s="5">
        <v>5</v>
      </c>
      <c r="I1570" t="s">
        <v>39</v>
      </c>
      <c r="J1570" t="s">
        <v>40</v>
      </c>
      <c r="K1570" t="s">
        <v>84</v>
      </c>
      <c r="L1570" t="s">
        <v>103</v>
      </c>
      <c r="O1570" t="s">
        <v>43</v>
      </c>
      <c r="P1570" s="5" t="b">
        <v>0</v>
      </c>
      <c r="R1570" t="b">
        <v>1</v>
      </c>
      <c r="S1570" t="b">
        <v>0</v>
      </c>
      <c r="T1570" t="b">
        <v>1</v>
      </c>
      <c r="U1570" t="b">
        <v>0</v>
      </c>
      <c r="V1570" t="b">
        <v>0</v>
      </c>
      <c r="W1570" s="4" t="s">
        <v>4146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str" cm="1">
        <f t="array" ref="AF1570">_xlfn.IFS(Y1570=TRUE,"THREATENED",Z1570=TRUE,"THREATENED",AA1570=TRUE,"THREATENED",AE1570=TRUE,"THREATENED",TRUE,"")</f>
        <v/>
      </c>
      <c r="AG1570" t="s">
        <v>4147</v>
      </c>
      <c r="AH1570" t="s">
        <v>4148</v>
      </c>
      <c r="AI1570" t="b">
        <v>0</v>
      </c>
    </row>
    <row r="1571" spans="1:35" x14ac:dyDescent="0.3">
      <c r="A1571">
        <v>-73.96932099</v>
      </c>
      <c r="B1571">
        <v>40.770744999999998</v>
      </c>
      <c r="C1571" t="s">
        <v>4149</v>
      </c>
      <c r="D1571" t="s">
        <v>1326</v>
      </c>
      <c r="E1571" t="str" cm="1">
        <f t="array" ref="E1571">_xlfn.IFS(D1571="05D", "Adjacent", D1571="07D", "Adjacent",D1571="06C","Adjacent",D1571="06E","Adjacent",TRUE,"")</f>
        <v/>
      </c>
      <c r="F1571" t="s">
        <v>48</v>
      </c>
      <c r="G1571">
        <v>10062018</v>
      </c>
      <c r="H1571" s="5">
        <v>1</v>
      </c>
      <c r="I1571" t="s">
        <v>39</v>
      </c>
      <c r="J1571" t="s">
        <v>40</v>
      </c>
      <c r="K1571" t="s">
        <v>84</v>
      </c>
      <c r="L1571" t="s">
        <v>103</v>
      </c>
      <c r="O1571" t="s">
        <v>43</v>
      </c>
      <c r="P1571" s="5" t="b">
        <v>0</v>
      </c>
      <c r="R1571" t="b">
        <v>1</v>
      </c>
      <c r="S1571" t="b">
        <v>1</v>
      </c>
      <c r="T1571" t="b">
        <v>0</v>
      </c>
      <c r="U1571" t="b">
        <v>0</v>
      </c>
      <c r="V1571" t="b">
        <v>0</v>
      </c>
      <c r="X1571" t="b">
        <v>1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1</v>
      </c>
      <c r="AE1571" t="b">
        <v>0</v>
      </c>
      <c r="AF1571" t="str" cm="1">
        <f t="array" ref="AF1571">_xlfn.IFS(Y1571=TRUE,"THREATENED",Z1571=TRUE,"THREATENED",AA1571=TRUE,"THREATENED",AE1571=TRUE,"THREATENED",TRUE,"")</f>
        <v/>
      </c>
      <c r="AH1571" t="s">
        <v>4150</v>
      </c>
      <c r="AI1571" t="b">
        <v>1</v>
      </c>
    </row>
    <row r="1572" spans="1:35" x14ac:dyDescent="0.3">
      <c r="A1572">
        <v>-73.956706199999999</v>
      </c>
      <c r="B1572">
        <v>40.797482870000003</v>
      </c>
      <c r="C1572" t="s">
        <v>4151</v>
      </c>
      <c r="D1572" t="s">
        <v>1248</v>
      </c>
      <c r="E1572" t="str" cm="1">
        <f t="array" ref="E1572">_xlfn.IFS(D1572="05D", "Adjacent", D1572="07D", "Adjacent",D1572="06C","Adjacent",D1572="06E","Adjacent",TRUE,"")</f>
        <v/>
      </c>
      <c r="F1572" t="s">
        <v>34</v>
      </c>
      <c r="G1572">
        <v>10062018</v>
      </c>
      <c r="H1572" s="5">
        <v>2</v>
      </c>
      <c r="I1572" t="s">
        <v>39</v>
      </c>
      <c r="J1572" t="s">
        <v>40</v>
      </c>
      <c r="L1572" t="s">
        <v>55</v>
      </c>
      <c r="O1572" t="s">
        <v>43</v>
      </c>
      <c r="P1572" s="5" t="b">
        <v>0</v>
      </c>
      <c r="R1572" t="b">
        <v>0</v>
      </c>
      <c r="S1572" t="b">
        <v>0</v>
      </c>
      <c r="T1572" t="b">
        <v>1</v>
      </c>
      <c r="U1572" t="b">
        <v>0</v>
      </c>
      <c r="V1572" t="b">
        <v>0</v>
      </c>
      <c r="X1572" t="b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str" cm="1">
        <f t="array" ref="AF1572">_xlfn.IFS(Y1572=TRUE,"THREATENED",Z1572=TRUE,"THREATENED",AA1572=TRUE,"THREATENED",AE1572=TRUE,"THREATENED",TRUE,"")</f>
        <v/>
      </c>
      <c r="AH1572" t="s">
        <v>4152</v>
      </c>
      <c r="AI1572" t="b">
        <v>1</v>
      </c>
    </row>
    <row r="1573" spans="1:35" x14ac:dyDescent="0.3">
      <c r="A1573">
        <v>-73.961038810000005</v>
      </c>
      <c r="B1573">
        <v>40.793952939999997</v>
      </c>
      <c r="C1573" t="s">
        <v>4153</v>
      </c>
      <c r="D1573" t="s">
        <v>2398</v>
      </c>
      <c r="E1573" t="str" cm="1">
        <f t="array" ref="E1573">_xlfn.IFS(D1573="05D", "Adjacent", D1573="07D", "Adjacent",D1573="06C","Adjacent",D1573="06E","Adjacent",TRUE,"")</f>
        <v/>
      </c>
      <c r="F1573" t="s">
        <v>34</v>
      </c>
      <c r="G1573">
        <v>10072018</v>
      </c>
      <c r="H1573" s="5">
        <v>1</v>
      </c>
      <c r="I1573" t="s">
        <v>39</v>
      </c>
      <c r="J1573" t="s">
        <v>40</v>
      </c>
      <c r="K1573" t="s">
        <v>84</v>
      </c>
      <c r="L1573" t="s">
        <v>103</v>
      </c>
      <c r="O1573" t="s">
        <v>43</v>
      </c>
      <c r="P1573" s="5" t="b">
        <v>0</v>
      </c>
      <c r="R1573" t="b">
        <v>1</v>
      </c>
      <c r="S1573" t="b">
        <v>0</v>
      </c>
      <c r="T1573" t="b">
        <v>0</v>
      </c>
      <c r="U1573" t="b">
        <v>0</v>
      </c>
      <c r="V1573" t="b">
        <v>0</v>
      </c>
      <c r="X1573" t="b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1</v>
      </c>
      <c r="AE1573" t="b">
        <v>0</v>
      </c>
      <c r="AF1573" t="str" cm="1">
        <f t="array" ref="AF1573">_xlfn.IFS(Y1573=TRUE,"THREATENED",Z1573=TRUE,"THREATENED",AA1573=TRUE,"THREATENED",AE1573=TRUE,"THREATENED",TRUE,"")</f>
        <v/>
      </c>
      <c r="AH1573" t="s">
        <v>4154</v>
      </c>
      <c r="AI1573" t="b">
        <v>1</v>
      </c>
    </row>
    <row r="1574" spans="1:35" x14ac:dyDescent="0.3">
      <c r="A1574">
        <v>-73.95762234</v>
      </c>
      <c r="B1574">
        <v>40.797974660000001</v>
      </c>
      <c r="C1574" t="s">
        <v>4155</v>
      </c>
      <c r="D1574" t="s">
        <v>227</v>
      </c>
      <c r="E1574" t="str" cm="1">
        <f t="array" ref="E1574">_xlfn.IFS(D1574="05D", "Adjacent", D1574="07D", "Adjacent",D1574="06C","Adjacent",D1574="06E","Adjacent",TRUE,"")</f>
        <v/>
      </c>
      <c r="F1574" t="s">
        <v>48</v>
      </c>
      <c r="G1574">
        <v>10192018</v>
      </c>
      <c r="H1574" s="5">
        <v>4</v>
      </c>
      <c r="I1574" t="s">
        <v>54</v>
      </c>
      <c r="J1574" t="s">
        <v>40</v>
      </c>
      <c r="K1574" t="s">
        <v>117</v>
      </c>
      <c r="L1574" t="s">
        <v>118</v>
      </c>
      <c r="O1574" t="s">
        <v>43</v>
      </c>
      <c r="P1574" s="5" t="b">
        <v>0</v>
      </c>
      <c r="R1574" t="b">
        <v>0</v>
      </c>
      <c r="S1574" t="b">
        <v>0</v>
      </c>
      <c r="T1574" t="b">
        <v>1</v>
      </c>
      <c r="U1574" t="b">
        <v>0</v>
      </c>
      <c r="V1574" t="b">
        <v>1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1</v>
      </c>
      <c r="AD1574" t="b">
        <v>1</v>
      </c>
      <c r="AE1574" t="b">
        <v>0</v>
      </c>
      <c r="AF1574" t="str" cm="1">
        <f t="array" ref="AF1574">_xlfn.IFS(Y1574=TRUE,"THREATENED",Z1574=TRUE,"THREATENED",AA1574=TRUE,"THREATENED",AE1574=TRUE,"THREATENED",TRUE,"")</f>
        <v/>
      </c>
      <c r="AH1574" t="s">
        <v>4156</v>
      </c>
      <c r="AI1574" t="b">
        <v>1</v>
      </c>
    </row>
    <row r="1575" spans="1:35" x14ac:dyDescent="0.3">
      <c r="A1575">
        <v>-73.957551789999997</v>
      </c>
      <c r="B1575">
        <v>40.788915830000001</v>
      </c>
      <c r="C1575" t="s">
        <v>4157</v>
      </c>
      <c r="D1575" t="s">
        <v>196</v>
      </c>
      <c r="E1575" t="str" cm="1">
        <f t="array" ref="E1575">_xlfn.IFS(D1575="05D", "Adjacent", D1575="07D", "Adjacent",D1575="06C","Adjacent",D1575="06E","Adjacent",TRUE,"")</f>
        <v/>
      </c>
      <c r="F1575" t="s">
        <v>34</v>
      </c>
      <c r="G1575">
        <v>10082018</v>
      </c>
      <c r="H1575" s="5">
        <v>5</v>
      </c>
      <c r="I1575" t="s">
        <v>39</v>
      </c>
      <c r="J1575" t="s">
        <v>40</v>
      </c>
      <c r="K1575" t="s">
        <v>117</v>
      </c>
      <c r="L1575" t="s">
        <v>118</v>
      </c>
      <c r="O1575" t="s">
        <v>50</v>
      </c>
      <c r="R1575" t="b">
        <v>0</v>
      </c>
      <c r="S1575" t="b">
        <v>0</v>
      </c>
      <c r="T1575" t="b">
        <v>1</v>
      </c>
      <c r="U1575" t="b">
        <v>0</v>
      </c>
      <c r="V1575" t="b">
        <v>0</v>
      </c>
      <c r="X1575" t="b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1</v>
      </c>
      <c r="AF1575" t="str" cm="1">
        <f t="array" ref="AF1575">_xlfn.IFS(Y1575=TRUE,"THREATENED",Z1575=TRUE,"THREATENED",AA1575=TRUE,"THREATENED",AE1575=TRUE,"THREATENED",TRUE,"")</f>
        <v>THREATENED</v>
      </c>
      <c r="AH1575" t="s">
        <v>4158</v>
      </c>
      <c r="AI1575" t="b">
        <v>1</v>
      </c>
    </row>
    <row r="1576" spans="1:35" x14ac:dyDescent="0.3">
      <c r="A1576">
        <v>-73.967653970000001</v>
      </c>
      <c r="B1576">
        <v>40.777722990000001</v>
      </c>
      <c r="C1576" t="s">
        <v>4159</v>
      </c>
      <c r="D1576" t="s">
        <v>960</v>
      </c>
      <c r="E1576" t="str" cm="1">
        <f t="array" ref="E1576">_xlfn.IFS(D1576="05D", "Adjacent", D1576="07D", "Adjacent",D1576="06C","Adjacent",D1576="06E","Adjacent",TRUE,"")</f>
        <v/>
      </c>
      <c r="F1576" t="s">
        <v>48</v>
      </c>
      <c r="G1576">
        <v>10082018</v>
      </c>
      <c r="H1576" s="5">
        <v>2</v>
      </c>
      <c r="I1576" t="s">
        <v>39</v>
      </c>
      <c r="J1576" t="s">
        <v>40</v>
      </c>
      <c r="K1576" t="s">
        <v>117</v>
      </c>
      <c r="L1576" t="s">
        <v>118</v>
      </c>
      <c r="O1576" t="s">
        <v>43</v>
      </c>
      <c r="P1576" s="5" t="b">
        <v>0</v>
      </c>
      <c r="Q1576" t="s">
        <v>2701</v>
      </c>
      <c r="R1576" t="b">
        <v>0</v>
      </c>
      <c r="S1576" t="b">
        <v>0</v>
      </c>
      <c r="T1576" t="b">
        <v>0</v>
      </c>
      <c r="U1576" t="b">
        <v>0</v>
      </c>
      <c r="V1576" t="b">
        <v>1</v>
      </c>
      <c r="X1576" t="b">
        <v>0</v>
      </c>
      <c r="Y1576" t="b">
        <v>0</v>
      </c>
      <c r="Z1576" t="b">
        <v>0</v>
      </c>
      <c r="AA1576" t="b">
        <v>0</v>
      </c>
      <c r="AB1576" t="b">
        <v>1</v>
      </c>
      <c r="AC1576" t="b">
        <v>0</v>
      </c>
      <c r="AD1576" t="b">
        <v>0</v>
      </c>
      <c r="AE1576" t="b">
        <v>0</v>
      </c>
      <c r="AF1576" t="str" cm="1">
        <f t="array" ref="AF1576">_xlfn.IFS(Y1576=TRUE,"THREATENED",Z1576=TRUE,"THREATENED",AA1576=TRUE,"THREATENED",AE1576=TRUE,"THREATENED",TRUE,"")</f>
        <v/>
      </c>
      <c r="AH1576" t="s">
        <v>4160</v>
      </c>
      <c r="AI1576" t="b">
        <v>1</v>
      </c>
    </row>
    <row r="1577" spans="1:35" x14ac:dyDescent="0.3">
      <c r="A1577">
        <v>-73.977873079999995</v>
      </c>
      <c r="B1577">
        <v>40.770827250000004</v>
      </c>
      <c r="C1577" t="s">
        <v>4161</v>
      </c>
      <c r="D1577" t="s">
        <v>2864</v>
      </c>
      <c r="E1577" t="str" cm="1">
        <f t="array" ref="E1577">_xlfn.IFS(D1577="05D", "Adjacent", D1577="07D", "Adjacent",D1577="06C","Adjacent",D1577="06E","Adjacent",TRUE,"")</f>
        <v/>
      </c>
      <c r="F1577" t="s">
        <v>34</v>
      </c>
      <c r="G1577">
        <v>10132018</v>
      </c>
      <c r="H1577" s="5">
        <v>5</v>
      </c>
      <c r="I1577" t="s">
        <v>39</v>
      </c>
      <c r="J1577" t="s">
        <v>40</v>
      </c>
      <c r="L1577" t="s">
        <v>55</v>
      </c>
      <c r="O1577" t="s">
        <v>50</v>
      </c>
      <c r="P1577" s="5">
        <v>3</v>
      </c>
      <c r="R1577" t="b">
        <v>1</v>
      </c>
      <c r="S1577" t="b">
        <v>0</v>
      </c>
      <c r="T1577" t="b">
        <v>1</v>
      </c>
      <c r="U1577" t="b">
        <v>0</v>
      </c>
      <c r="V1577" t="b">
        <v>0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1</v>
      </c>
      <c r="AF1577" t="str" cm="1">
        <f t="array" ref="AF1577">_xlfn.IFS(Y1577=TRUE,"THREATENED",Z1577=TRUE,"THREATENED",AA1577=TRUE,"THREATENED",AE1577=TRUE,"THREATENED",TRUE,"")</f>
        <v>THREATENED</v>
      </c>
      <c r="AH1577" t="s">
        <v>4162</v>
      </c>
      <c r="AI1577" t="b">
        <v>1</v>
      </c>
    </row>
    <row r="1578" spans="1:35" ht="46.8" x14ac:dyDescent="0.3">
      <c r="A1578">
        <v>-73.975469630000006</v>
      </c>
      <c r="B1578">
        <v>40.768191649999999</v>
      </c>
      <c r="C1578" t="s">
        <v>4163</v>
      </c>
      <c r="D1578" t="s">
        <v>794</v>
      </c>
      <c r="E1578" t="str" cm="1">
        <f t="array" ref="E1578">_xlfn.IFS(D1578="05D", "Adjacent", D1578="07D", "Adjacent",D1578="06C","Adjacent",D1578="06E","Adjacent",TRUE,"")</f>
        <v/>
      </c>
      <c r="F1578" t="s">
        <v>48</v>
      </c>
      <c r="G1578">
        <v>10202018</v>
      </c>
      <c r="H1578" s="5">
        <v>2</v>
      </c>
      <c r="I1578" t="s">
        <v>39</v>
      </c>
      <c r="J1578" t="s">
        <v>40</v>
      </c>
      <c r="K1578" t="s">
        <v>117</v>
      </c>
      <c r="L1578" t="s">
        <v>118</v>
      </c>
      <c r="M1578" s="4" t="s">
        <v>817</v>
      </c>
      <c r="O1578" t="s">
        <v>50</v>
      </c>
      <c r="P1578" s="5">
        <v>15</v>
      </c>
      <c r="R1578" t="b">
        <v>0</v>
      </c>
      <c r="S1578" t="b">
        <v>0</v>
      </c>
      <c r="T1578" t="b">
        <v>1</v>
      </c>
      <c r="U1578" t="b">
        <v>0</v>
      </c>
      <c r="V1578" t="b">
        <v>1</v>
      </c>
      <c r="W1578" s="4" t="s">
        <v>4164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1</v>
      </c>
      <c r="AE1578" t="b">
        <v>0</v>
      </c>
      <c r="AF1578" t="str" cm="1">
        <f t="array" ref="AF1578">_xlfn.IFS(Y1578=TRUE,"THREATENED",Z1578=TRUE,"THREATENED",AA1578=TRUE,"THREATENED",AE1578=TRUE,"THREATENED",TRUE,"")</f>
        <v/>
      </c>
      <c r="AH1578" t="s">
        <v>4165</v>
      </c>
      <c r="AI1578" t="b">
        <v>0</v>
      </c>
    </row>
    <row r="1579" spans="1:35" x14ac:dyDescent="0.3">
      <c r="A1579">
        <v>-73.966694509999996</v>
      </c>
      <c r="B1579">
        <v>40.783995650000001</v>
      </c>
      <c r="C1579" t="s">
        <v>4166</v>
      </c>
      <c r="D1579" t="s">
        <v>698</v>
      </c>
      <c r="E1579" t="str" cm="1">
        <f t="array" ref="E1579">_xlfn.IFS(D1579="05D", "Adjacent", D1579="07D", "Adjacent",D1579="06C","Adjacent",D1579="06E","Adjacent",TRUE,"")</f>
        <v/>
      </c>
      <c r="F1579" t="s">
        <v>34</v>
      </c>
      <c r="G1579">
        <v>10062018</v>
      </c>
      <c r="H1579" s="5">
        <v>11</v>
      </c>
      <c r="I1579" t="s">
        <v>54</v>
      </c>
      <c r="J1579" t="s">
        <v>40</v>
      </c>
      <c r="L1579" t="s">
        <v>55</v>
      </c>
      <c r="O1579" t="s">
        <v>50</v>
      </c>
      <c r="P1579" s="5">
        <v>13</v>
      </c>
      <c r="R1579" t="b">
        <v>0</v>
      </c>
      <c r="S1579" t="b">
        <v>0</v>
      </c>
      <c r="T1579" t="b">
        <v>1</v>
      </c>
      <c r="U1579" t="b">
        <v>0</v>
      </c>
      <c r="V1579" t="b">
        <v>0</v>
      </c>
      <c r="X1579" t="b">
        <v>1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str" cm="1">
        <f t="array" ref="AF1579">_xlfn.IFS(Y1579=TRUE,"THREATENED",Z1579=TRUE,"THREATENED",AA1579=TRUE,"THREATENED",AE1579=TRUE,"THREATENED",TRUE,"")</f>
        <v/>
      </c>
      <c r="AH1579" t="s">
        <v>4167</v>
      </c>
      <c r="AI1579" t="b">
        <v>1</v>
      </c>
    </row>
    <row r="1580" spans="1:35" x14ac:dyDescent="0.3">
      <c r="A1580">
        <v>-73.978940140000006</v>
      </c>
      <c r="B1580">
        <v>40.769737309999996</v>
      </c>
      <c r="C1580" t="s">
        <v>4168</v>
      </c>
      <c r="D1580" t="s">
        <v>889</v>
      </c>
      <c r="E1580" t="str" cm="1">
        <f t="array" ref="E1580">_xlfn.IFS(D1580="05D", "Adjacent", D1580="07D", "Adjacent",D1580="06C","Adjacent",D1580="06E","Adjacent",TRUE,"")</f>
        <v/>
      </c>
      <c r="F1580" t="s">
        <v>48</v>
      </c>
      <c r="G1580">
        <v>10102018</v>
      </c>
      <c r="H1580" s="5">
        <v>4</v>
      </c>
      <c r="I1580" t="s">
        <v>39</v>
      </c>
      <c r="J1580" t="s">
        <v>40</v>
      </c>
      <c r="K1580" t="s">
        <v>41</v>
      </c>
      <c r="L1580" t="s">
        <v>42</v>
      </c>
      <c r="O1580" t="s">
        <v>43</v>
      </c>
      <c r="P1580" s="5" t="b">
        <v>0</v>
      </c>
      <c r="R1580" t="b">
        <v>0</v>
      </c>
      <c r="S1580" t="b">
        <v>0</v>
      </c>
      <c r="T1580" t="b">
        <v>0</v>
      </c>
      <c r="U1580" t="b">
        <v>1</v>
      </c>
      <c r="V1580" t="b">
        <v>1</v>
      </c>
      <c r="X1580" t="b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1</v>
      </c>
      <c r="AD1580" t="b">
        <v>0</v>
      </c>
      <c r="AE1580" t="b">
        <v>0</v>
      </c>
      <c r="AF1580" t="str" cm="1">
        <f t="array" ref="AF1580">_xlfn.IFS(Y1580=TRUE,"THREATENED",Z1580=TRUE,"THREATENED",AA1580=TRUE,"THREATENED",AE1580=TRUE,"THREATENED",TRUE,"")</f>
        <v/>
      </c>
      <c r="AH1580" t="s">
        <v>4169</v>
      </c>
      <c r="AI1580" t="b">
        <v>1</v>
      </c>
    </row>
    <row r="1581" spans="1:35" x14ac:dyDescent="0.3">
      <c r="A1581">
        <v>-73.972682849999998</v>
      </c>
      <c r="B1581">
        <v>40.770570769999999</v>
      </c>
      <c r="C1581" t="s">
        <v>4170</v>
      </c>
      <c r="D1581" t="s">
        <v>368</v>
      </c>
      <c r="E1581" t="str" cm="1">
        <f t="array" ref="E1581">_xlfn.IFS(D1581="05D", "Adjacent", D1581="07D", "Adjacent",D1581="06C","Adjacent",D1581="06E","Adjacent",TRUE,"")</f>
        <v/>
      </c>
      <c r="F1581" t="s">
        <v>48</v>
      </c>
      <c r="G1581">
        <v>10082018</v>
      </c>
      <c r="H1581" s="5">
        <v>8</v>
      </c>
      <c r="I1581" t="s">
        <v>39</v>
      </c>
      <c r="J1581" t="s">
        <v>40</v>
      </c>
      <c r="L1581" t="s">
        <v>55</v>
      </c>
      <c r="O1581" t="s">
        <v>50</v>
      </c>
      <c r="P1581" s="5">
        <v>20</v>
      </c>
      <c r="R1581" t="b">
        <v>0</v>
      </c>
      <c r="S1581" t="b">
        <v>0</v>
      </c>
      <c r="T1581" t="b">
        <v>1</v>
      </c>
      <c r="U1581" t="b">
        <v>0</v>
      </c>
      <c r="V1581" t="b">
        <v>0</v>
      </c>
      <c r="W1581" s="4" t="s">
        <v>4171</v>
      </c>
      <c r="X1581" t="b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1</v>
      </c>
      <c r="AE1581" t="b">
        <v>0</v>
      </c>
      <c r="AF1581" t="str" cm="1">
        <f t="array" ref="AF1581">_xlfn.IFS(Y1581=TRUE,"THREATENED",Z1581=TRUE,"THREATENED",AA1581=TRUE,"THREATENED",AE1581=TRUE,"THREATENED",TRUE,"")</f>
        <v/>
      </c>
      <c r="AH1581" t="s">
        <v>4172</v>
      </c>
      <c r="AI1581" t="b">
        <v>0</v>
      </c>
    </row>
    <row r="1582" spans="1:35" x14ac:dyDescent="0.3">
      <c r="A1582">
        <v>-73.978260329999998</v>
      </c>
      <c r="B1582">
        <v>40.77057903</v>
      </c>
      <c r="C1582" t="s">
        <v>4173</v>
      </c>
      <c r="D1582" t="s">
        <v>2864</v>
      </c>
      <c r="E1582" t="str" cm="1">
        <f t="array" ref="E1582">_xlfn.IFS(D1582="05D", "Adjacent", D1582="07D", "Adjacent",D1582="06C","Adjacent",D1582="06E","Adjacent",TRUE,"")</f>
        <v/>
      </c>
      <c r="F1582" t="s">
        <v>34</v>
      </c>
      <c r="G1582">
        <v>10132018</v>
      </c>
      <c r="H1582" s="5">
        <v>6</v>
      </c>
      <c r="I1582" t="s">
        <v>39</v>
      </c>
      <c r="J1582" t="s">
        <v>40</v>
      </c>
      <c r="L1582" t="s">
        <v>55</v>
      </c>
      <c r="O1582" t="s">
        <v>50</v>
      </c>
      <c r="P1582" s="5">
        <v>5</v>
      </c>
      <c r="R1582" t="b">
        <v>1</v>
      </c>
      <c r="S1582" t="b">
        <v>0</v>
      </c>
      <c r="T1582" t="b">
        <v>1</v>
      </c>
      <c r="U1582" t="b">
        <v>0</v>
      </c>
      <c r="V1582" t="b">
        <v>0</v>
      </c>
      <c r="X1582" t="b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str" cm="1">
        <f t="array" ref="AF1582">_xlfn.IFS(Y1582=TRUE,"THREATENED",Z1582=TRUE,"THREATENED",AA1582=TRUE,"THREATENED",AE1582=TRUE,"THREATENED",TRUE,"")</f>
        <v/>
      </c>
      <c r="AH1582" t="s">
        <v>4174</v>
      </c>
      <c r="AI1582" t="b">
        <v>1</v>
      </c>
    </row>
    <row r="1583" spans="1:35" ht="31.2" x14ac:dyDescent="0.3">
      <c r="A1583">
        <v>-73.975309379999999</v>
      </c>
      <c r="B1583">
        <v>40.766667390000002</v>
      </c>
      <c r="C1583" t="s">
        <v>4175</v>
      </c>
      <c r="D1583" t="s">
        <v>481</v>
      </c>
      <c r="E1583" t="str" cm="1">
        <f t="array" ref="E1583">_xlfn.IFS(D1583="05D", "Adjacent", D1583="07D", "Adjacent",D1583="06C","Adjacent",D1583="06E","Adjacent",TRUE,"")</f>
        <v/>
      </c>
      <c r="F1583" t="s">
        <v>48</v>
      </c>
      <c r="G1583">
        <v>10062018</v>
      </c>
      <c r="H1583" s="5">
        <v>4</v>
      </c>
      <c r="I1583" t="s">
        <v>39</v>
      </c>
      <c r="J1583" t="s">
        <v>40</v>
      </c>
      <c r="K1583" t="s">
        <v>117</v>
      </c>
      <c r="L1583" t="s">
        <v>118</v>
      </c>
      <c r="M1583" s="4" t="s">
        <v>4176</v>
      </c>
      <c r="O1583" t="s">
        <v>43</v>
      </c>
      <c r="P1583" s="5" t="b">
        <v>0</v>
      </c>
      <c r="R1583" t="b">
        <v>1</v>
      </c>
      <c r="S1583" t="b">
        <v>0</v>
      </c>
      <c r="T1583" t="b">
        <v>0</v>
      </c>
      <c r="U1583" t="b">
        <v>0</v>
      </c>
      <c r="V1583" t="b">
        <v>0</v>
      </c>
      <c r="X1583" t="b">
        <v>0</v>
      </c>
      <c r="Y1583" t="b">
        <v>0</v>
      </c>
      <c r="Z1583" t="b">
        <v>0</v>
      </c>
      <c r="AA1583" t="b">
        <v>0</v>
      </c>
      <c r="AB1583" t="b">
        <v>1</v>
      </c>
      <c r="AC1583" t="b">
        <v>0</v>
      </c>
      <c r="AD1583" t="b">
        <v>1</v>
      </c>
      <c r="AE1583" t="b">
        <v>0</v>
      </c>
      <c r="AF1583" t="str" cm="1">
        <f t="array" ref="AF1583">_xlfn.IFS(Y1583=TRUE,"THREATENED",Z1583=TRUE,"THREATENED",AA1583=TRUE,"THREATENED",AE1583=TRUE,"THREATENED",TRUE,"")</f>
        <v/>
      </c>
      <c r="AH1583" t="s">
        <v>4177</v>
      </c>
      <c r="AI1583" t="b">
        <v>1</v>
      </c>
    </row>
    <row r="1584" spans="1:35" x14ac:dyDescent="0.3">
      <c r="A1584">
        <v>-73.95442783</v>
      </c>
      <c r="B1584">
        <v>40.798782729999999</v>
      </c>
      <c r="C1584" t="s">
        <v>4178</v>
      </c>
      <c r="D1584" t="s">
        <v>1429</v>
      </c>
      <c r="E1584" t="str" cm="1">
        <f t="array" ref="E1584">_xlfn.IFS(D1584="05D", "Adjacent", D1584="07D", "Adjacent",D1584="06C","Adjacent",D1584="06E","Adjacent",TRUE,"")</f>
        <v/>
      </c>
      <c r="F1584" t="s">
        <v>34</v>
      </c>
      <c r="G1584">
        <v>10132018</v>
      </c>
      <c r="H1584" s="5">
        <v>2</v>
      </c>
      <c r="I1584" t="s">
        <v>39</v>
      </c>
      <c r="J1584" t="s">
        <v>41</v>
      </c>
      <c r="K1584" t="s">
        <v>40</v>
      </c>
      <c r="L1584" t="s">
        <v>110</v>
      </c>
      <c r="M1584" s="4" t="s">
        <v>4179</v>
      </c>
      <c r="O1584" t="s">
        <v>43</v>
      </c>
      <c r="P1584" s="5" t="b">
        <v>0</v>
      </c>
      <c r="R1584" t="b">
        <v>0</v>
      </c>
      <c r="S1584" t="b">
        <v>1</v>
      </c>
      <c r="T1584" t="b">
        <v>0</v>
      </c>
      <c r="U1584" t="b">
        <v>0</v>
      </c>
      <c r="V1584" t="b">
        <v>1</v>
      </c>
      <c r="W1584" s="4" t="s">
        <v>4180</v>
      </c>
      <c r="X1584" t="b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1</v>
      </c>
      <c r="AE1584" t="b">
        <v>0</v>
      </c>
      <c r="AF1584" t="str" cm="1">
        <f t="array" ref="AF1584">_xlfn.IFS(Y1584=TRUE,"THREATENED",Z1584=TRUE,"THREATENED",AA1584=TRUE,"THREATENED",AE1584=TRUE,"THREATENED",TRUE,"")</f>
        <v/>
      </c>
      <c r="AH1584" t="s">
        <v>4181</v>
      </c>
      <c r="AI1584" t="b">
        <v>0</v>
      </c>
    </row>
    <row r="1585" spans="1:35" x14ac:dyDescent="0.3">
      <c r="A1585">
        <v>-73.972883670000002</v>
      </c>
      <c r="B1585">
        <v>40.770815849999998</v>
      </c>
      <c r="C1585" t="s">
        <v>4182</v>
      </c>
      <c r="D1585" t="s">
        <v>368</v>
      </c>
      <c r="E1585" t="str" cm="1">
        <f t="array" ref="E1585">_xlfn.IFS(D1585="05D", "Adjacent", D1585="07D", "Adjacent",D1585="06C","Adjacent",D1585="06E","Adjacent",TRUE,"")</f>
        <v/>
      </c>
      <c r="F1585" t="s">
        <v>48</v>
      </c>
      <c r="G1585">
        <v>10082018</v>
      </c>
      <c r="H1585" s="5">
        <v>10</v>
      </c>
      <c r="I1585" t="s">
        <v>39</v>
      </c>
      <c r="J1585" t="s">
        <v>40</v>
      </c>
      <c r="L1585" t="s">
        <v>55</v>
      </c>
      <c r="O1585" t="s">
        <v>43</v>
      </c>
      <c r="P1585" s="5" t="b">
        <v>0</v>
      </c>
      <c r="R1585" t="b">
        <v>1</v>
      </c>
      <c r="S1585" t="b">
        <v>0</v>
      </c>
      <c r="T1585" t="b">
        <v>0</v>
      </c>
      <c r="U1585" t="b">
        <v>0</v>
      </c>
      <c r="V1585" t="b">
        <v>0</v>
      </c>
      <c r="X1585" t="b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1</v>
      </c>
      <c r="AE1585" t="b">
        <v>0</v>
      </c>
      <c r="AF1585" t="str" cm="1">
        <f t="array" ref="AF1585">_xlfn.IFS(Y1585=TRUE,"THREATENED",Z1585=TRUE,"THREATENED",AA1585=TRUE,"THREATENED",AE1585=TRUE,"THREATENED",TRUE,"")</f>
        <v/>
      </c>
      <c r="AH1585" t="s">
        <v>4183</v>
      </c>
      <c r="AI1585" t="b">
        <v>1</v>
      </c>
    </row>
    <row r="1586" spans="1:35" ht="62.4" x14ac:dyDescent="0.3">
      <c r="A1586">
        <v>-73.954592919999996</v>
      </c>
      <c r="B1586">
        <v>40.798694019999999</v>
      </c>
      <c r="C1586" t="s">
        <v>4184</v>
      </c>
      <c r="D1586" t="s">
        <v>1429</v>
      </c>
      <c r="E1586" t="str" cm="1">
        <f t="array" ref="E1586">_xlfn.IFS(D1586="05D", "Adjacent", D1586="07D", "Adjacent",D1586="06C","Adjacent",D1586="06E","Adjacent",TRUE,"")</f>
        <v/>
      </c>
      <c r="F1586" t="s">
        <v>48</v>
      </c>
      <c r="G1586">
        <v>10142018</v>
      </c>
      <c r="H1586" s="5">
        <v>2</v>
      </c>
      <c r="I1586" t="s">
        <v>39</v>
      </c>
      <c r="J1586" t="s">
        <v>40</v>
      </c>
      <c r="K1586" t="s">
        <v>117</v>
      </c>
      <c r="L1586" t="s">
        <v>118</v>
      </c>
      <c r="M1586" s="4" t="s">
        <v>1383</v>
      </c>
      <c r="O1586" t="s">
        <v>43</v>
      </c>
      <c r="P1586" s="5" t="b">
        <v>0</v>
      </c>
      <c r="R1586" t="b">
        <v>0</v>
      </c>
      <c r="S1586" t="b">
        <v>0</v>
      </c>
      <c r="T1586" t="b">
        <v>0</v>
      </c>
      <c r="U1586" t="b">
        <v>1</v>
      </c>
      <c r="V1586" t="b">
        <v>1</v>
      </c>
      <c r="X1586" t="b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1</v>
      </c>
      <c r="AE1586" t="b">
        <v>0</v>
      </c>
      <c r="AF1586" t="str" cm="1">
        <f t="array" ref="AF1586">_xlfn.IFS(Y1586=TRUE,"THREATENED",Z1586=TRUE,"THREATENED",AA1586=TRUE,"THREATENED",AE1586=TRUE,"THREATENED",TRUE,"")</f>
        <v/>
      </c>
      <c r="AH1586" t="s">
        <v>4185</v>
      </c>
      <c r="AI1586" t="b">
        <v>1</v>
      </c>
    </row>
    <row r="1587" spans="1:35" x14ac:dyDescent="0.3">
      <c r="A1587">
        <v>-73.973464449999994</v>
      </c>
      <c r="B1587">
        <v>40.778276650000002</v>
      </c>
      <c r="C1587" t="s">
        <v>4186</v>
      </c>
      <c r="D1587" t="s">
        <v>797</v>
      </c>
      <c r="E1587" t="str" cm="1">
        <f t="array" ref="E1587">_xlfn.IFS(D1587="05D", "Adjacent", D1587="07D", "Adjacent",D1587="06C","Adjacent",D1587="06E","Adjacent",TRUE,"")</f>
        <v/>
      </c>
      <c r="F1587" t="s">
        <v>34</v>
      </c>
      <c r="G1587">
        <v>10142018</v>
      </c>
      <c r="H1587" s="5">
        <v>5</v>
      </c>
      <c r="I1587" t="s">
        <v>39</v>
      </c>
      <c r="J1587" t="s">
        <v>40</v>
      </c>
      <c r="K1587" t="s">
        <v>84</v>
      </c>
      <c r="L1587" t="s">
        <v>103</v>
      </c>
      <c r="O1587" t="s">
        <v>43</v>
      </c>
      <c r="P1587" s="5" t="b">
        <v>0</v>
      </c>
      <c r="R1587" t="b">
        <v>1</v>
      </c>
      <c r="S1587" t="b">
        <v>0</v>
      </c>
      <c r="T1587" t="b">
        <v>0</v>
      </c>
      <c r="U1587" t="b">
        <v>0</v>
      </c>
      <c r="V1587" t="b">
        <v>0</v>
      </c>
      <c r="X1587" t="b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1</v>
      </c>
      <c r="AE1587" t="b">
        <v>0</v>
      </c>
      <c r="AF1587" t="str" cm="1">
        <f t="array" ref="AF1587">_xlfn.IFS(Y1587=TRUE,"THREATENED",Z1587=TRUE,"THREATENED",AA1587=TRUE,"THREATENED",AE1587=TRUE,"THREATENED",TRUE,"")</f>
        <v/>
      </c>
      <c r="AH1587" t="s">
        <v>4187</v>
      </c>
      <c r="AI1587" t="b">
        <v>1</v>
      </c>
    </row>
    <row r="1588" spans="1:35" x14ac:dyDescent="0.3">
      <c r="A1588">
        <v>-73.969036239999994</v>
      </c>
      <c r="B1588">
        <v>40.776716280000002</v>
      </c>
      <c r="C1588" t="s">
        <v>4188</v>
      </c>
      <c r="D1588" t="s">
        <v>239</v>
      </c>
      <c r="E1588" t="str" cm="1">
        <f t="array" ref="E1588">_xlfn.IFS(D1588="05D", "Adjacent", D1588="07D", "Adjacent",D1588="06C","Adjacent",D1588="06E","Adjacent",TRUE,"")</f>
        <v/>
      </c>
      <c r="F1588" t="s">
        <v>34</v>
      </c>
      <c r="G1588">
        <v>10122018</v>
      </c>
      <c r="H1588" s="5">
        <v>9</v>
      </c>
      <c r="I1588" t="s">
        <v>39</v>
      </c>
      <c r="J1588" t="s">
        <v>41</v>
      </c>
      <c r="K1588" t="s">
        <v>135</v>
      </c>
      <c r="L1588" t="s">
        <v>136</v>
      </c>
      <c r="O1588" t="s">
        <v>43</v>
      </c>
      <c r="P1588" s="5" t="b">
        <v>0</v>
      </c>
      <c r="R1588" t="b">
        <v>0</v>
      </c>
      <c r="S1588" t="b">
        <v>0</v>
      </c>
      <c r="T1588" t="b">
        <v>0</v>
      </c>
      <c r="U1588" t="b">
        <v>1</v>
      </c>
      <c r="V1588" t="b">
        <v>1</v>
      </c>
      <c r="X1588" t="b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1</v>
      </c>
      <c r="AE1588" t="b">
        <v>0</v>
      </c>
      <c r="AF1588" t="str" cm="1">
        <f t="array" ref="AF1588">_xlfn.IFS(Y1588=TRUE,"THREATENED",Z1588=TRUE,"THREATENED",AA1588=TRUE,"THREATENED",AE1588=TRUE,"THREATENED",TRUE,"")</f>
        <v/>
      </c>
      <c r="AH1588" t="s">
        <v>4189</v>
      </c>
      <c r="AI1588" t="b">
        <v>1</v>
      </c>
    </row>
    <row r="1589" spans="1:35" x14ac:dyDescent="0.3">
      <c r="A1589">
        <v>-73.962893280000003</v>
      </c>
      <c r="B1589">
        <v>40.792311640000001</v>
      </c>
      <c r="C1589" t="s">
        <v>4190</v>
      </c>
      <c r="D1589" t="s">
        <v>785</v>
      </c>
      <c r="E1589" t="str" cm="1">
        <f t="array" ref="E1589">_xlfn.IFS(D1589="05D", "Adjacent", D1589="07D", "Adjacent",D1589="06C","Adjacent",D1589="06E","Adjacent",TRUE,"")</f>
        <v/>
      </c>
      <c r="F1589" t="s">
        <v>34</v>
      </c>
      <c r="G1589">
        <v>10102018</v>
      </c>
      <c r="H1589" s="5">
        <v>5</v>
      </c>
      <c r="I1589" t="s">
        <v>39</v>
      </c>
      <c r="J1589" t="s">
        <v>40</v>
      </c>
      <c r="L1589" t="s">
        <v>55</v>
      </c>
      <c r="O1589" t="s">
        <v>43</v>
      </c>
      <c r="P1589" s="5" t="b">
        <v>0</v>
      </c>
      <c r="R1589" t="b">
        <v>1</v>
      </c>
      <c r="S1589" t="b">
        <v>0</v>
      </c>
      <c r="T1589" t="b">
        <v>0</v>
      </c>
      <c r="U1589" t="b">
        <v>0</v>
      </c>
      <c r="V1589" t="b">
        <v>1</v>
      </c>
      <c r="X1589" t="b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str" cm="1">
        <f t="array" ref="AF1589">_xlfn.IFS(Y1589=TRUE,"THREATENED",Z1589=TRUE,"THREATENED",AA1589=TRUE,"THREATENED",AE1589=TRUE,"THREATENED",TRUE,"")</f>
        <v/>
      </c>
      <c r="AH1589" t="s">
        <v>4191</v>
      </c>
      <c r="AI1589" t="b">
        <v>1</v>
      </c>
    </row>
    <row r="1590" spans="1:35" x14ac:dyDescent="0.3">
      <c r="A1590">
        <v>-73.954542549999999</v>
      </c>
      <c r="B1590">
        <v>40.795685339999999</v>
      </c>
      <c r="C1590" t="s">
        <v>4195</v>
      </c>
      <c r="D1590" t="s">
        <v>1066</v>
      </c>
      <c r="E1590" t="str" cm="1">
        <f t="array" ref="E1590">_xlfn.IFS(D1590="05D", "Adjacent", D1590="07D", "Adjacent",D1590="06C","Adjacent",D1590="06E","Adjacent",TRUE,"")</f>
        <v/>
      </c>
      <c r="F1590" t="s">
        <v>34</v>
      </c>
      <c r="G1590">
        <v>10062018</v>
      </c>
      <c r="H1590" s="5">
        <v>4</v>
      </c>
      <c r="I1590" t="s">
        <v>39</v>
      </c>
      <c r="J1590" t="s">
        <v>40</v>
      </c>
      <c r="K1590" t="s">
        <v>41</v>
      </c>
      <c r="L1590" t="s">
        <v>42</v>
      </c>
      <c r="O1590" t="s">
        <v>50</v>
      </c>
      <c r="P1590" s="5">
        <v>35</v>
      </c>
      <c r="Q1590" t="s">
        <v>466</v>
      </c>
      <c r="R1590" t="b">
        <v>0</v>
      </c>
      <c r="S1590" t="b">
        <v>0</v>
      </c>
      <c r="T1590" t="b">
        <v>1</v>
      </c>
      <c r="U1590" t="b">
        <v>0</v>
      </c>
      <c r="V1590" t="b">
        <v>0</v>
      </c>
      <c r="W1590" s="4" t="s">
        <v>4196</v>
      </c>
      <c r="X1590" t="b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1</v>
      </c>
      <c r="AF1590" t="str" cm="1">
        <f t="array" ref="AF1590">_xlfn.IFS(Y1590=TRUE,"THREATENED",Z1590=TRUE,"THREATENED",AA1590=TRUE,"THREATENED",AE1590=TRUE,"THREATENED",TRUE,"")</f>
        <v>THREATENED</v>
      </c>
      <c r="AG1590" t="s">
        <v>4197</v>
      </c>
      <c r="AH1590" t="s">
        <v>4198</v>
      </c>
      <c r="AI1590" t="b">
        <v>0</v>
      </c>
    </row>
    <row r="1591" spans="1:35" x14ac:dyDescent="0.3">
      <c r="A1591">
        <v>-73.963902500000003</v>
      </c>
      <c r="B1591">
        <v>40.777695309999999</v>
      </c>
      <c r="C1591" t="s">
        <v>4199</v>
      </c>
      <c r="D1591" t="s">
        <v>1144</v>
      </c>
      <c r="E1591" t="str" cm="1">
        <f t="array" ref="E1591">_xlfn.IFS(D1591="05D", "Adjacent", D1591="07D", "Adjacent",D1591="06C","Adjacent",D1591="06E","Adjacent",TRUE,"")</f>
        <v/>
      </c>
      <c r="F1591" t="s">
        <v>34</v>
      </c>
      <c r="G1591">
        <v>10072018</v>
      </c>
      <c r="H1591" s="5">
        <v>1</v>
      </c>
      <c r="I1591" t="s">
        <v>39</v>
      </c>
      <c r="J1591" t="s">
        <v>40</v>
      </c>
      <c r="K1591" t="s">
        <v>41</v>
      </c>
      <c r="L1591" t="s">
        <v>42</v>
      </c>
      <c r="O1591" t="s">
        <v>50</v>
      </c>
      <c r="P1591" s="5">
        <v>25</v>
      </c>
      <c r="R1591" t="b">
        <v>0</v>
      </c>
      <c r="S1591" t="b">
        <v>0</v>
      </c>
      <c r="T1591" t="b">
        <v>1</v>
      </c>
      <c r="U1591" t="b">
        <v>1</v>
      </c>
      <c r="V1591" t="b">
        <v>1</v>
      </c>
      <c r="W1591" s="4" t="s">
        <v>4200</v>
      </c>
      <c r="X1591" t="b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1</v>
      </c>
      <c r="AE1591" t="b">
        <v>0</v>
      </c>
      <c r="AF1591" t="str" cm="1">
        <f t="array" ref="AF1591">_xlfn.IFS(Y1591=TRUE,"THREATENED",Z1591=TRUE,"THREATENED",AA1591=TRUE,"THREATENED",AE1591=TRUE,"THREATENED",TRUE,"")</f>
        <v/>
      </c>
      <c r="AH1591" t="s">
        <v>4201</v>
      </c>
      <c r="AI1591" t="b">
        <v>0</v>
      </c>
    </row>
    <row r="1592" spans="1:35" x14ac:dyDescent="0.3">
      <c r="A1592">
        <v>-73.960705660000002</v>
      </c>
      <c r="B1592">
        <v>40.788978610000001</v>
      </c>
      <c r="C1592" t="s">
        <v>4202</v>
      </c>
      <c r="D1592" t="s">
        <v>1102</v>
      </c>
      <c r="E1592" t="str" cm="1">
        <f t="array" ref="E1592">_xlfn.IFS(D1592="05D", "Adjacent", D1592="07D", "Adjacent",D1592="06C","Adjacent",D1592="06E","Adjacent",TRUE,"")</f>
        <v/>
      </c>
      <c r="F1592" t="s">
        <v>48</v>
      </c>
      <c r="G1592">
        <v>10082018</v>
      </c>
      <c r="H1592" s="5">
        <v>3</v>
      </c>
      <c r="I1592" t="s">
        <v>39</v>
      </c>
      <c r="J1592" t="s">
        <v>40</v>
      </c>
      <c r="L1592" t="s">
        <v>55</v>
      </c>
      <c r="O1592" t="s">
        <v>50</v>
      </c>
      <c r="P1592" s="5">
        <v>6</v>
      </c>
      <c r="R1592" t="b">
        <v>0</v>
      </c>
      <c r="S1592" t="b">
        <v>0</v>
      </c>
      <c r="T1592" t="b">
        <v>1</v>
      </c>
      <c r="U1592" t="b">
        <v>0</v>
      </c>
      <c r="V1592" t="b">
        <v>0</v>
      </c>
      <c r="X1592" t="b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1</v>
      </c>
      <c r="AE1592" t="b">
        <v>0</v>
      </c>
      <c r="AF1592" t="str" cm="1">
        <f t="array" ref="AF1592">_xlfn.IFS(Y1592=TRUE,"THREATENED",Z1592=TRUE,"THREATENED",AA1592=TRUE,"THREATENED",AE1592=TRUE,"THREATENED",TRUE,"")</f>
        <v/>
      </c>
      <c r="AH1592" t="s">
        <v>4203</v>
      </c>
      <c r="AI1592" t="b">
        <v>1</v>
      </c>
    </row>
    <row r="1593" spans="1:35" x14ac:dyDescent="0.3">
      <c r="A1593">
        <v>-73.965523849999997</v>
      </c>
      <c r="B1593">
        <v>40.781563390000002</v>
      </c>
      <c r="C1593" t="s">
        <v>4204</v>
      </c>
      <c r="D1593" t="s">
        <v>1059</v>
      </c>
      <c r="E1593" t="str" cm="1">
        <f t="array" ref="E1593">_xlfn.IFS(D1593="05D", "Adjacent", D1593="07D", "Adjacent",D1593="06C","Adjacent",D1593="06E","Adjacent",TRUE,"")</f>
        <v/>
      </c>
      <c r="F1593" t="s">
        <v>48</v>
      </c>
      <c r="G1593">
        <v>10172018</v>
      </c>
      <c r="H1593" s="5">
        <v>3</v>
      </c>
      <c r="I1593" t="s">
        <v>39</v>
      </c>
      <c r="J1593" t="s">
        <v>40</v>
      </c>
      <c r="L1593" t="s">
        <v>55</v>
      </c>
      <c r="O1593" t="s">
        <v>50</v>
      </c>
      <c r="P1593" s="5">
        <v>7</v>
      </c>
      <c r="R1593" t="b">
        <v>0</v>
      </c>
      <c r="S1593" t="b">
        <v>1</v>
      </c>
      <c r="T1593" t="b">
        <v>0</v>
      </c>
      <c r="U1593" t="b">
        <v>0</v>
      </c>
      <c r="V1593" t="b">
        <v>0</v>
      </c>
      <c r="X1593" t="b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1</v>
      </c>
      <c r="AE1593" t="b">
        <v>0</v>
      </c>
      <c r="AF1593" t="str" cm="1">
        <f t="array" ref="AF1593">_xlfn.IFS(Y1593=TRUE,"THREATENED",Z1593=TRUE,"THREATENED",AA1593=TRUE,"THREATENED",AE1593=TRUE,"THREATENED",TRUE,"")</f>
        <v/>
      </c>
      <c r="AH1593" t="s">
        <v>4205</v>
      </c>
      <c r="AI1593" t="b">
        <v>1</v>
      </c>
    </row>
    <row r="1594" spans="1:35" x14ac:dyDescent="0.3">
      <c r="A1594">
        <v>-73.974604909999996</v>
      </c>
      <c r="B1594">
        <v>40.772877690000001</v>
      </c>
      <c r="C1594" t="s">
        <v>4206</v>
      </c>
      <c r="D1594" t="s">
        <v>805</v>
      </c>
      <c r="E1594" t="str" cm="1">
        <f t="array" ref="E1594">_xlfn.IFS(D1594="05D", "Adjacent", D1594="07D", "Adjacent",D1594="06C","Adjacent",D1594="06E","Adjacent",TRUE,"")</f>
        <v/>
      </c>
      <c r="F1594" t="s">
        <v>48</v>
      </c>
      <c r="G1594">
        <v>10072018</v>
      </c>
      <c r="H1594" s="5">
        <v>1</v>
      </c>
      <c r="I1594" t="s">
        <v>39</v>
      </c>
      <c r="J1594" t="s">
        <v>40</v>
      </c>
      <c r="L1594" t="s">
        <v>55</v>
      </c>
      <c r="O1594" t="s">
        <v>43</v>
      </c>
      <c r="P1594" s="5" t="b">
        <v>0</v>
      </c>
      <c r="Q1594" t="s">
        <v>4207</v>
      </c>
      <c r="R1594" t="b">
        <v>1</v>
      </c>
      <c r="S1594" t="b">
        <v>0</v>
      </c>
      <c r="T1594" t="b">
        <v>0</v>
      </c>
      <c r="U1594" t="b">
        <v>0</v>
      </c>
      <c r="V1594" t="b">
        <v>1</v>
      </c>
      <c r="X1594" t="b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1</v>
      </c>
      <c r="AE1594" t="b">
        <v>0</v>
      </c>
      <c r="AF1594" t="str" cm="1">
        <f t="array" ref="AF1594">_xlfn.IFS(Y1594=TRUE,"THREATENED",Z1594=TRUE,"THREATENED",AA1594=TRUE,"THREATENED",AE1594=TRUE,"THREATENED",TRUE,"")</f>
        <v/>
      </c>
      <c r="AH1594" t="s">
        <v>4208</v>
      </c>
      <c r="AI1594" t="b">
        <v>1</v>
      </c>
    </row>
    <row r="1595" spans="1:35" x14ac:dyDescent="0.3">
      <c r="A1595">
        <v>-73.959920220000001</v>
      </c>
      <c r="B1595">
        <v>40.797259990000001</v>
      </c>
      <c r="C1595" t="s">
        <v>4209</v>
      </c>
      <c r="D1595" t="s">
        <v>689</v>
      </c>
      <c r="E1595" t="str" cm="1">
        <f t="array" ref="E1595">_xlfn.IFS(D1595="05D", "Adjacent", D1595="07D", "Adjacent",D1595="06C","Adjacent",D1595="06E","Adjacent",TRUE,"")</f>
        <v/>
      </c>
      <c r="F1595" t="s">
        <v>48</v>
      </c>
      <c r="G1595">
        <v>10192018</v>
      </c>
      <c r="H1595" s="5">
        <v>2</v>
      </c>
      <c r="I1595" t="s">
        <v>39</v>
      </c>
      <c r="J1595" t="s">
        <v>40</v>
      </c>
      <c r="L1595" t="s">
        <v>55</v>
      </c>
      <c r="O1595" t="s">
        <v>50</v>
      </c>
      <c r="P1595" s="5">
        <v>3</v>
      </c>
      <c r="R1595" t="b">
        <v>1</v>
      </c>
      <c r="S1595" t="b">
        <v>1</v>
      </c>
      <c r="T1595" t="b">
        <v>1</v>
      </c>
      <c r="U1595" t="b">
        <v>0</v>
      </c>
      <c r="V1595" t="b">
        <v>0</v>
      </c>
      <c r="X1595" t="b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1</v>
      </c>
      <c r="AE1595" t="b">
        <v>0</v>
      </c>
      <c r="AF1595" t="str" cm="1">
        <f t="array" ref="AF1595">_xlfn.IFS(Y1595=TRUE,"THREATENED",Z1595=TRUE,"THREATENED",AA1595=TRUE,"THREATENED",AE1595=TRUE,"THREATENED",TRUE,"")</f>
        <v/>
      </c>
      <c r="AH1595" t="s">
        <v>4210</v>
      </c>
      <c r="AI1595" t="b">
        <v>1</v>
      </c>
    </row>
    <row r="1596" spans="1:35" x14ac:dyDescent="0.3">
      <c r="A1596">
        <v>-73.980671830000006</v>
      </c>
      <c r="B1596">
        <v>40.769277690000003</v>
      </c>
      <c r="C1596" t="s">
        <v>4211</v>
      </c>
      <c r="D1596" t="s">
        <v>1909</v>
      </c>
      <c r="E1596" t="str" cm="1">
        <f t="array" ref="E1596">_xlfn.IFS(D1596="05D", "Adjacent", D1596="07D", "Adjacent",D1596="06C","Adjacent",D1596="06E","Adjacent",TRUE,"")</f>
        <v/>
      </c>
      <c r="F1596" t="s">
        <v>48</v>
      </c>
      <c r="G1596">
        <v>10102018</v>
      </c>
      <c r="H1596" s="5">
        <v>7</v>
      </c>
      <c r="I1596" t="s">
        <v>39</v>
      </c>
      <c r="J1596" t="s">
        <v>40</v>
      </c>
      <c r="K1596" t="s">
        <v>41</v>
      </c>
      <c r="L1596" t="s">
        <v>42</v>
      </c>
      <c r="O1596" t="s">
        <v>43</v>
      </c>
      <c r="P1596" s="5" t="b">
        <v>0</v>
      </c>
      <c r="R1596" t="b">
        <v>0</v>
      </c>
      <c r="S1596" t="b">
        <v>0</v>
      </c>
      <c r="T1596" t="b">
        <v>0</v>
      </c>
      <c r="U1596" t="b">
        <v>1</v>
      </c>
      <c r="V1596" t="b">
        <v>1</v>
      </c>
      <c r="X1596" t="b">
        <v>0</v>
      </c>
      <c r="Y1596" t="b">
        <v>0</v>
      </c>
      <c r="Z1596" t="b">
        <v>0</v>
      </c>
      <c r="AA1596" t="b">
        <v>0</v>
      </c>
      <c r="AB1596" t="b">
        <v>1</v>
      </c>
      <c r="AC1596" t="b">
        <v>0</v>
      </c>
      <c r="AD1596" t="b">
        <v>0</v>
      </c>
      <c r="AE1596" t="b">
        <v>0</v>
      </c>
      <c r="AF1596" t="str" cm="1">
        <f t="array" ref="AF1596">_xlfn.IFS(Y1596=TRUE,"THREATENED",Z1596=TRUE,"THREATENED",AA1596=TRUE,"THREATENED",AE1596=TRUE,"THREATENED",TRUE,"")</f>
        <v/>
      </c>
      <c r="AG1596" t="s">
        <v>4212</v>
      </c>
      <c r="AH1596" t="s">
        <v>4213</v>
      </c>
      <c r="AI1596" t="b">
        <v>1</v>
      </c>
    </row>
    <row r="1597" spans="1:35" x14ac:dyDescent="0.3">
      <c r="A1597">
        <v>-73.956421570000003</v>
      </c>
      <c r="B1597">
        <v>40.795753939999997</v>
      </c>
      <c r="C1597" t="s">
        <v>4214</v>
      </c>
      <c r="D1597" t="s">
        <v>530</v>
      </c>
      <c r="E1597" t="str" cm="1">
        <f t="array" ref="E1597">_xlfn.IFS(D1597="05D", "Adjacent", D1597="07D", "Adjacent",D1597="06C","Adjacent",D1597="06E","Adjacent",TRUE,"")</f>
        <v/>
      </c>
      <c r="F1597" t="s">
        <v>48</v>
      </c>
      <c r="G1597">
        <v>10102018</v>
      </c>
      <c r="H1597" s="5">
        <v>1</v>
      </c>
      <c r="I1597" t="s">
        <v>39</v>
      </c>
      <c r="J1597" t="s">
        <v>40</v>
      </c>
      <c r="K1597" t="s">
        <v>41</v>
      </c>
      <c r="L1597" t="s">
        <v>42</v>
      </c>
      <c r="O1597" t="s">
        <v>43</v>
      </c>
      <c r="P1597" s="5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1</v>
      </c>
      <c r="X1597" t="b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1</v>
      </c>
      <c r="AE1597" t="b">
        <v>0</v>
      </c>
      <c r="AF1597" t="str" cm="1">
        <f t="array" ref="AF1597">_xlfn.IFS(Y1597=TRUE,"THREATENED",Z1597=TRUE,"THREATENED",AA1597=TRUE,"THREATENED",AE1597=TRUE,"THREATENED",TRUE,"")</f>
        <v/>
      </c>
      <c r="AH1597" t="s">
        <v>4215</v>
      </c>
      <c r="AI1597" t="b">
        <v>1</v>
      </c>
    </row>
    <row r="1598" spans="1:35" x14ac:dyDescent="0.3">
      <c r="A1598">
        <v>-73.964266600000002</v>
      </c>
      <c r="B1598">
        <v>40.78103849</v>
      </c>
      <c r="C1598" t="s">
        <v>4216</v>
      </c>
      <c r="D1598" t="s">
        <v>358</v>
      </c>
      <c r="E1598" t="str" cm="1">
        <f t="array" ref="E1598">_xlfn.IFS(D1598="05D", "Adjacent", D1598="07D", "Adjacent",D1598="06C","Adjacent",D1598="06E","Adjacent",TRUE,"")</f>
        <v/>
      </c>
      <c r="F1598" t="s">
        <v>34</v>
      </c>
      <c r="G1598">
        <v>10072018</v>
      </c>
      <c r="H1598" s="5">
        <v>3</v>
      </c>
      <c r="I1598" t="s">
        <v>39</v>
      </c>
      <c r="J1598" t="s">
        <v>40</v>
      </c>
      <c r="K1598" t="s">
        <v>41</v>
      </c>
      <c r="L1598" t="s">
        <v>42</v>
      </c>
      <c r="O1598" t="s">
        <v>43</v>
      </c>
      <c r="P1598" s="5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1</v>
      </c>
      <c r="X1598" t="b">
        <v>0</v>
      </c>
      <c r="Y1598" t="b">
        <v>0</v>
      </c>
      <c r="Z1598" t="b">
        <v>0</v>
      </c>
      <c r="AA1598" t="b">
        <v>1</v>
      </c>
      <c r="AB1598" t="b">
        <v>0</v>
      </c>
      <c r="AC1598" t="b">
        <v>0</v>
      </c>
      <c r="AD1598" t="b">
        <v>1</v>
      </c>
      <c r="AE1598" t="b">
        <v>0</v>
      </c>
      <c r="AF1598" t="str" cm="1">
        <f t="array" ref="AF1598">_xlfn.IFS(Y1598=TRUE,"THREATENED",Z1598=TRUE,"THREATENED",AA1598=TRUE,"THREATENED",AE1598=TRUE,"THREATENED",TRUE,"")</f>
        <v>THREATENED</v>
      </c>
      <c r="AH1598" t="s">
        <v>4217</v>
      </c>
      <c r="AI1598" t="b">
        <v>1</v>
      </c>
    </row>
    <row r="1599" spans="1:35" x14ac:dyDescent="0.3">
      <c r="A1599">
        <v>-73.975202949999996</v>
      </c>
      <c r="B1599">
        <v>40.767173470000003</v>
      </c>
      <c r="C1599" t="s">
        <v>4218</v>
      </c>
      <c r="D1599" t="s">
        <v>1706</v>
      </c>
      <c r="E1599" t="str" cm="1">
        <f t="array" ref="E1599">_xlfn.IFS(D1599="05D", "Adjacent", D1599="07D", "Adjacent",D1599="06C","Adjacent",D1599="06E","Adjacent",TRUE,"")</f>
        <v/>
      </c>
      <c r="F1599" t="s">
        <v>48</v>
      </c>
      <c r="G1599">
        <v>10062018</v>
      </c>
      <c r="H1599" s="5">
        <v>4</v>
      </c>
      <c r="I1599" t="s">
        <v>39</v>
      </c>
      <c r="J1599" t="s">
        <v>41</v>
      </c>
      <c r="K1599" t="s">
        <v>84</v>
      </c>
      <c r="L1599" t="s">
        <v>85</v>
      </c>
      <c r="O1599" t="s">
        <v>43</v>
      </c>
      <c r="P1599" s="5" t="b">
        <v>0</v>
      </c>
      <c r="Q1599" t="s">
        <v>2422</v>
      </c>
      <c r="R1599" t="b">
        <v>0</v>
      </c>
      <c r="S1599" t="b">
        <v>0</v>
      </c>
      <c r="T1599" t="b">
        <v>0</v>
      </c>
      <c r="U1599" t="b">
        <v>0</v>
      </c>
      <c r="V1599" t="b">
        <v>1</v>
      </c>
      <c r="X1599" t="b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1</v>
      </c>
      <c r="AF1599" t="str" cm="1">
        <f t="array" ref="AF1599">_xlfn.IFS(Y1599=TRUE,"THREATENED",Z1599=TRUE,"THREATENED",AA1599=TRUE,"THREATENED",AE1599=TRUE,"THREATENED",TRUE,"")</f>
        <v>THREATENED</v>
      </c>
      <c r="AH1599" t="s">
        <v>4219</v>
      </c>
      <c r="AI1599" t="b">
        <v>1</v>
      </c>
    </row>
    <row r="1600" spans="1:35" x14ac:dyDescent="0.3">
      <c r="A1600">
        <v>-73.97558368</v>
      </c>
      <c r="B1600">
        <v>40.767023930000001</v>
      </c>
      <c r="C1600" t="s">
        <v>4220</v>
      </c>
      <c r="D1600" t="s">
        <v>481</v>
      </c>
      <c r="E1600" t="str" cm="1">
        <f t="array" ref="E1600">_xlfn.IFS(D1600="05D", "Adjacent", D1600="07D", "Adjacent",D1600="06C","Adjacent",D1600="06E","Adjacent",TRUE,"")</f>
        <v/>
      </c>
      <c r="F1600" t="s">
        <v>34</v>
      </c>
      <c r="G1600">
        <v>10142018</v>
      </c>
      <c r="H1600" s="5">
        <v>2</v>
      </c>
      <c r="I1600" t="s">
        <v>39</v>
      </c>
      <c r="J1600" t="s">
        <v>40</v>
      </c>
      <c r="L1600" t="s">
        <v>55</v>
      </c>
      <c r="O1600" t="s">
        <v>43</v>
      </c>
      <c r="P1600" s="5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1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1</v>
      </c>
      <c r="AE1600" t="b">
        <v>0</v>
      </c>
      <c r="AF1600" t="str" cm="1">
        <f t="array" ref="AF1600">_xlfn.IFS(Y1600=TRUE,"THREATENED",Z1600=TRUE,"THREATENED",AA1600=TRUE,"THREATENED",AE1600=TRUE,"THREATENED",TRUE,"")</f>
        <v/>
      </c>
      <c r="AH1600" t="s">
        <v>4221</v>
      </c>
      <c r="AI1600" t="b">
        <v>1</v>
      </c>
    </row>
    <row r="1601" spans="1:35" x14ac:dyDescent="0.3">
      <c r="A1601">
        <v>-73.97445553</v>
      </c>
      <c r="B1601">
        <v>40.772849809999997</v>
      </c>
      <c r="C1601" t="s">
        <v>4222</v>
      </c>
      <c r="D1601" t="s">
        <v>2088</v>
      </c>
      <c r="E1601" t="str" cm="1">
        <f t="array" ref="E1601">_xlfn.IFS(D1601="05D", "Adjacent", D1601="07D", "Adjacent",D1601="06C","Adjacent",D1601="06E","Adjacent",TRUE,"")</f>
        <v/>
      </c>
      <c r="F1601" t="s">
        <v>34</v>
      </c>
      <c r="G1601">
        <v>10072018</v>
      </c>
      <c r="H1601" s="5">
        <v>3</v>
      </c>
      <c r="I1601" t="s">
        <v>39</v>
      </c>
      <c r="J1601" t="s">
        <v>41</v>
      </c>
      <c r="K1601" t="s">
        <v>40</v>
      </c>
      <c r="L1601" t="s">
        <v>110</v>
      </c>
      <c r="R1601" t="b">
        <v>0</v>
      </c>
      <c r="S1601" t="b">
        <v>0</v>
      </c>
      <c r="T1601" t="b">
        <v>0</v>
      </c>
      <c r="U1601" t="b">
        <v>0</v>
      </c>
      <c r="V1601" t="b">
        <v>1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1</v>
      </c>
      <c r="AF1601" t="str" cm="1">
        <f t="array" ref="AF1601">_xlfn.IFS(Y1601=TRUE,"THREATENED",Z1601=TRUE,"THREATENED",AA1601=TRUE,"THREATENED",AE1601=TRUE,"THREATENED",TRUE,"")</f>
        <v>THREATENED</v>
      </c>
      <c r="AH1601" t="s">
        <v>4223</v>
      </c>
      <c r="AI1601" t="b">
        <v>1</v>
      </c>
    </row>
    <row r="1602" spans="1:35" x14ac:dyDescent="0.3">
      <c r="A1602">
        <v>-73.963560619999996</v>
      </c>
      <c r="B1602">
        <v>40.782206969999997</v>
      </c>
      <c r="C1602" t="s">
        <v>4224</v>
      </c>
      <c r="D1602" t="s">
        <v>1287</v>
      </c>
      <c r="E1602" t="str" cm="1">
        <f t="array" ref="E1602">_xlfn.IFS(D1602="05D", "Adjacent", D1602="07D", "Adjacent",D1602="06C","Adjacent",D1602="06E","Adjacent",TRUE,"")</f>
        <v/>
      </c>
      <c r="F1602" t="s">
        <v>48</v>
      </c>
      <c r="G1602">
        <v>10182018</v>
      </c>
      <c r="H1602" s="5">
        <v>3</v>
      </c>
      <c r="I1602" t="s">
        <v>54</v>
      </c>
      <c r="J1602" t="s">
        <v>40</v>
      </c>
      <c r="K1602" t="s">
        <v>41</v>
      </c>
      <c r="L1602" t="s">
        <v>42</v>
      </c>
      <c r="O1602" t="s">
        <v>43</v>
      </c>
      <c r="P1602" s="5" t="b">
        <v>0</v>
      </c>
      <c r="R1602" t="b">
        <v>0</v>
      </c>
      <c r="S1602" t="b">
        <v>0</v>
      </c>
      <c r="T1602" t="b">
        <v>0</v>
      </c>
      <c r="U1602" t="b">
        <v>1</v>
      </c>
      <c r="V1602" t="b">
        <v>0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1</v>
      </c>
      <c r="AF1602" t="str" cm="1">
        <f t="array" ref="AF1602">_xlfn.IFS(Y1602=TRUE,"THREATENED",Z1602=TRUE,"THREATENED",AA1602=TRUE,"THREATENED",AE1602=TRUE,"THREATENED",TRUE,"")</f>
        <v>THREATENED</v>
      </c>
      <c r="AH1602" t="s">
        <v>4225</v>
      </c>
      <c r="AI1602" t="b">
        <v>1</v>
      </c>
    </row>
    <row r="1603" spans="1:35" x14ac:dyDescent="0.3">
      <c r="A1603">
        <v>-73.973496929999996</v>
      </c>
      <c r="B1603">
        <v>40.772275460000003</v>
      </c>
      <c r="C1603" t="s">
        <v>4226</v>
      </c>
      <c r="D1603" t="s">
        <v>1209</v>
      </c>
      <c r="E1603" t="str" cm="1">
        <f t="array" ref="E1603">_xlfn.IFS(D1603="05D", "Adjacent", D1603="07D", "Adjacent",D1603="06C","Adjacent",D1603="06E","Adjacent",TRUE,"")</f>
        <v/>
      </c>
      <c r="F1603" t="s">
        <v>48</v>
      </c>
      <c r="G1603">
        <v>10132018</v>
      </c>
      <c r="H1603" s="5">
        <v>1</v>
      </c>
      <c r="I1603" t="s">
        <v>39</v>
      </c>
      <c r="J1603" t="s">
        <v>40</v>
      </c>
      <c r="K1603" t="s">
        <v>41</v>
      </c>
      <c r="L1603" t="s">
        <v>42</v>
      </c>
      <c r="O1603" t="s">
        <v>43</v>
      </c>
      <c r="P1603" s="5" t="b">
        <v>0</v>
      </c>
      <c r="R1603" t="b">
        <v>0</v>
      </c>
      <c r="S1603" t="b">
        <v>0</v>
      </c>
      <c r="T1603" t="b">
        <v>0</v>
      </c>
      <c r="U1603" t="b">
        <v>1</v>
      </c>
      <c r="V1603" t="b">
        <v>0</v>
      </c>
      <c r="X1603" t="b">
        <v>0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1</v>
      </c>
      <c r="AF1603" t="str" cm="1">
        <f t="array" ref="AF1603">_xlfn.IFS(Y1603=TRUE,"THREATENED",Z1603=TRUE,"THREATENED",AA1603=TRUE,"THREATENED",AE1603=TRUE,"THREATENED",TRUE,"")</f>
        <v>THREATENED</v>
      </c>
      <c r="AH1603" t="s">
        <v>4227</v>
      </c>
      <c r="AI1603" t="b">
        <v>1</v>
      </c>
    </row>
    <row r="1604" spans="1:35" x14ac:dyDescent="0.3">
      <c r="A1604">
        <v>-73.96150901</v>
      </c>
      <c r="B1604">
        <v>40.794515019999999</v>
      </c>
      <c r="C1604" t="s">
        <v>4228</v>
      </c>
      <c r="D1604" t="s">
        <v>301</v>
      </c>
      <c r="E1604" t="str" cm="1">
        <f t="array" ref="E1604">_xlfn.IFS(D1604="05D", "Adjacent", D1604="07D", "Adjacent",D1604="06C","Adjacent",D1604="06E","Adjacent",TRUE,"")</f>
        <v/>
      </c>
      <c r="F1604" t="s">
        <v>34</v>
      </c>
      <c r="G1604">
        <v>10132018</v>
      </c>
      <c r="H1604" s="5">
        <v>9</v>
      </c>
      <c r="J1604" t="s">
        <v>40</v>
      </c>
      <c r="K1604" t="s">
        <v>41</v>
      </c>
      <c r="L1604" t="s">
        <v>42</v>
      </c>
      <c r="O1604" t="s">
        <v>43</v>
      </c>
      <c r="P1604" s="5" t="b">
        <v>0</v>
      </c>
      <c r="R1604" t="b">
        <v>0</v>
      </c>
      <c r="S1604" t="b">
        <v>0</v>
      </c>
      <c r="T1604" t="b">
        <v>0</v>
      </c>
      <c r="U1604" t="b">
        <v>1</v>
      </c>
      <c r="V1604" t="b">
        <v>1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1</v>
      </c>
      <c r="AF1604" t="str" cm="1">
        <f t="array" ref="AF1604">_xlfn.IFS(Y1604=TRUE,"THREATENED",Z1604=TRUE,"THREATENED",AA1604=TRUE,"THREATENED",AE1604=TRUE,"THREATENED",TRUE,"")</f>
        <v>THREATENED</v>
      </c>
      <c r="AH1604" t="s">
        <v>4229</v>
      </c>
      <c r="AI1604" t="b">
        <v>1</v>
      </c>
    </row>
    <row r="1605" spans="1:35" x14ac:dyDescent="0.3">
      <c r="A1605">
        <v>-73.977011910000002</v>
      </c>
      <c r="B1605">
        <v>40.773294909999997</v>
      </c>
      <c r="C1605" t="s">
        <v>4230</v>
      </c>
      <c r="D1605" t="s">
        <v>753</v>
      </c>
      <c r="E1605" t="str" cm="1">
        <f t="array" ref="E1605">_xlfn.IFS(D1605="05D", "Adjacent", D1605="07D", "Adjacent",D1605="06C","Adjacent",D1605="06E","Adjacent",TRUE,"")</f>
        <v/>
      </c>
      <c r="F1605" t="s">
        <v>48</v>
      </c>
      <c r="G1605">
        <v>10132018</v>
      </c>
      <c r="H1605" s="5">
        <v>4</v>
      </c>
      <c r="I1605" t="s">
        <v>54</v>
      </c>
      <c r="L1605" t="s">
        <v>35</v>
      </c>
      <c r="O1605" t="s">
        <v>50</v>
      </c>
      <c r="P1605" s="5">
        <v>4</v>
      </c>
      <c r="Q1605" t="s">
        <v>754</v>
      </c>
      <c r="R1605" t="b">
        <v>1</v>
      </c>
      <c r="S1605" t="b">
        <v>1</v>
      </c>
      <c r="T1605" t="b">
        <v>0</v>
      </c>
      <c r="U1605" t="b">
        <v>1</v>
      </c>
      <c r="V1605" t="b">
        <v>1</v>
      </c>
      <c r="W1605" s="4" t="s">
        <v>755</v>
      </c>
      <c r="X1605" t="b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1</v>
      </c>
      <c r="AD1605" t="b">
        <v>0</v>
      </c>
      <c r="AE1605" t="b">
        <v>0</v>
      </c>
      <c r="AF1605" t="str" cm="1">
        <f t="array" ref="AF1605">_xlfn.IFS(Y1605=TRUE,"THREATENED",Z1605=TRUE,"THREATENED",AA1605=TRUE,"THREATENED",AE1605=TRUE,"THREATENED",TRUE,"")</f>
        <v/>
      </c>
      <c r="AH1605" t="s">
        <v>4231</v>
      </c>
      <c r="AI1605" t="b">
        <v>0</v>
      </c>
    </row>
    <row r="1606" spans="1:35" x14ac:dyDescent="0.3">
      <c r="A1606">
        <v>-73.973706000000007</v>
      </c>
      <c r="B1606">
        <v>40.772566019999999</v>
      </c>
      <c r="C1606" t="s">
        <v>4232</v>
      </c>
      <c r="D1606" t="s">
        <v>2088</v>
      </c>
      <c r="E1606" t="str" cm="1">
        <f t="array" ref="E1606">_xlfn.IFS(D1606="05D", "Adjacent", D1606="07D", "Adjacent",D1606="06C","Adjacent",D1606="06E","Adjacent",TRUE,"")</f>
        <v/>
      </c>
      <c r="F1606" t="s">
        <v>48</v>
      </c>
      <c r="G1606">
        <v>10072018</v>
      </c>
      <c r="H1606" s="5">
        <v>5</v>
      </c>
      <c r="I1606" t="s">
        <v>39</v>
      </c>
      <c r="J1606" t="s">
        <v>40</v>
      </c>
      <c r="L1606" t="s">
        <v>55</v>
      </c>
      <c r="O1606" t="s">
        <v>50</v>
      </c>
      <c r="P1606" s="5">
        <v>15</v>
      </c>
      <c r="R1606" t="b">
        <v>0</v>
      </c>
      <c r="S1606" t="b">
        <v>0</v>
      </c>
      <c r="T1606" t="b">
        <v>0</v>
      </c>
      <c r="U1606" t="b">
        <v>1</v>
      </c>
      <c r="V1606" t="b">
        <v>0</v>
      </c>
      <c r="X1606" t="b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str" cm="1">
        <f t="array" ref="AF1606">_xlfn.IFS(Y1606=TRUE,"THREATENED",Z1606=TRUE,"THREATENED",AA1606=TRUE,"THREATENED",AE1606=TRUE,"THREATENED",TRUE,"")</f>
        <v/>
      </c>
      <c r="AH1606" t="s">
        <v>4233</v>
      </c>
      <c r="AI1606" t="b">
        <v>1</v>
      </c>
    </row>
    <row r="1607" spans="1:35" ht="62.4" x14ac:dyDescent="0.3">
      <c r="A1607">
        <v>-73.973687299999995</v>
      </c>
      <c r="B1607">
        <v>40.764910669999999</v>
      </c>
      <c r="C1607" t="s">
        <v>4234</v>
      </c>
      <c r="D1607" t="s">
        <v>4235</v>
      </c>
      <c r="E1607" t="str" cm="1">
        <f t="array" ref="E1607">_xlfn.IFS(D1607="05D", "Adjacent", D1607="07D", "Adjacent",D1607="06C","Adjacent",D1607="06E","Adjacent",TRUE,"")</f>
        <v/>
      </c>
      <c r="F1607" t="s">
        <v>34</v>
      </c>
      <c r="G1607">
        <v>10122018</v>
      </c>
      <c r="H1607" s="5">
        <v>2</v>
      </c>
      <c r="I1607" t="s">
        <v>54</v>
      </c>
      <c r="J1607" t="s">
        <v>40</v>
      </c>
      <c r="K1607" t="s">
        <v>168</v>
      </c>
      <c r="L1607" t="s">
        <v>169</v>
      </c>
      <c r="M1607" s="4" t="s">
        <v>4236</v>
      </c>
      <c r="O1607" t="s">
        <v>50</v>
      </c>
      <c r="P1607" s="5">
        <v>1</v>
      </c>
      <c r="Q1607" t="s">
        <v>206</v>
      </c>
      <c r="R1607" t="b">
        <v>0</v>
      </c>
      <c r="S1607" t="b">
        <v>0</v>
      </c>
      <c r="T1607" t="b">
        <v>1</v>
      </c>
      <c r="U1607" t="b">
        <v>0</v>
      </c>
      <c r="V1607" t="b">
        <v>0</v>
      </c>
      <c r="X1607" t="b">
        <v>1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1</v>
      </c>
      <c r="AF1607" t="str" cm="1">
        <f t="array" ref="AF1607">_xlfn.IFS(Y1607=TRUE,"THREATENED",Z1607=TRUE,"THREATENED",AA1607=TRUE,"THREATENED",AE1607=TRUE,"THREATENED",TRUE,"")</f>
        <v>THREATENED</v>
      </c>
      <c r="AH1607" t="s">
        <v>4237</v>
      </c>
      <c r="AI1607" t="b">
        <v>1</v>
      </c>
    </row>
    <row r="1608" spans="1:35" x14ac:dyDescent="0.3">
      <c r="A1608">
        <v>-73.961751910000004</v>
      </c>
      <c r="B1608">
        <v>40.794717910000003</v>
      </c>
      <c r="C1608" t="s">
        <v>4238</v>
      </c>
      <c r="D1608" t="s">
        <v>301</v>
      </c>
      <c r="E1608" t="str" cm="1">
        <f t="array" ref="E1608">_xlfn.IFS(D1608="05D", "Adjacent", D1608="07D", "Adjacent",D1608="06C","Adjacent",D1608="06E","Adjacent",TRUE,"")</f>
        <v/>
      </c>
      <c r="F1608" t="s">
        <v>34</v>
      </c>
      <c r="G1608">
        <v>10132018</v>
      </c>
      <c r="H1608" s="5">
        <v>4</v>
      </c>
      <c r="I1608" t="s">
        <v>39</v>
      </c>
      <c r="J1608" t="s">
        <v>40</v>
      </c>
      <c r="L1608" t="s">
        <v>55</v>
      </c>
      <c r="O1608" t="s">
        <v>43</v>
      </c>
      <c r="P1608" s="5" t="b">
        <v>0</v>
      </c>
      <c r="Q1608" t="s">
        <v>4239</v>
      </c>
      <c r="R1608" t="b">
        <v>0</v>
      </c>
      <c r="S1608" t="b">
        <v>0</v>
      </c>
      <c r="T1608" t="b">
        <v>0</v>
      </c>
      <c r="U1608" t="b">
        <v>0</v>
      </c>
      <c r="V1608" t="b">
        <v>1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1</v>
      </c>
      <c r="AF1608" t="str" cm="1">
        <f t="array" ref="AF1608">_xlfn.IFS(Y1608=TRUE,"THREATENED",Z1608=TRUE,"THREATENED",AA1608=TRUE,"THREATENED",AE1608=TRUE,"THREATENED",TRUE,"")</f>
        <v>THREATENED</v>
      </c>
      <c r="AH1608" t="s">
        <v>4240</v>
      </c>
      <c r="AI1608" t="b">
        <v>1</v>
      </c>
    </row>
    <row r="1609" spans="1:35" x14ac:dyDescent="0.3">
      <c r="A1609">
        <v>-73.959439180000004</v>
      </c>
      <c r="B1609">
        <v>40.784115700000001</v>
      </c>
      <c r="C1609" t="s">
        <v>4241</v>
      </c>
      <c r="D1609" t="s">
        <v>848</v>
      </c>
      <c r="E1609" t="str" cm="1">
        <f t="array" ref="E1609">_xlfn.IFS(D1609="05D", "Adjacent", D1609="07D", "Adjacent",D1609="06C","Adjacent",D1609="06E","Adjacent",TRUE,"")</f>
        <v/>
      </c>
      <c r="F1609" t="s">
        <v>34</v>
      </c>
      <c r="G1609">
        <v>10102018</v>
      </c>
      <c r="H1609" s="5">
        <v>3</v>
      </c>
      <c r="I1609" t="s">
        <v>39</v>
      </c>
      <c r="J1609" t="s">
        <v>40</v>
      </c>
      <c r="K1609" t="s">
        <v>168</v>
      </c>
      <c r="L1609" t="s">
        <v>169</v>
      </c>
      <c r="M1609" s="4" t="s">
        <v>4242</v>
      </c>
      <c r="O1609" t="s">
        <v>50</v>
      </c>
      <c r="P1609" s="5">
        <v>15</v>
      </c>
      <c r="Q1609" t="s">
        <v>206</v>
      </c>
      <c r="R1609" t="b">
        <v>0</v>
      </c>
      <c r="S1609" t="b">
        <v>0</v>
      </c>
      <c r="T1609" t="b">
        <v>1</v>
      </c>
      <c r="U1609" t="b">
        <v>1</v>
      </c>
      <c r="V1609" t="b">
        <v>1</v>
      </c>
      <c r="X1609" t="b">
        <v>0</v>
      </c>
      <c r="Y1609" t="b">
        <v>0</v>
      </c>
      <c r="Z1609" t="b">
        <v>0</v>
      </c>
      <c r="AA1609" t="b">
        <v>0</v>
      </c>
      <c r="AB1609" t="b">
        <v>1</v>
      </c>
      <c r="AC1609" t="b">
        <v>0</v>
      </c>
      <c r="AD1609" t="b">
        <v>1</v>
      </c>
      <c r="AE1609" t="b">
        <v>0</v>
      </c>
      <c r="AF1609" t="str" cm="1">
        <f t="array" ref="AF1609">_xlfn.IFS(Y1609=TRUE,"THREATENED",Z1609=TRUE,"THREATENED",AA1609=TRUE,"THREATENED",AE1609=TRUE,"THREATENED",TRUE,"")</f>
        <v/>
      </c>
      <c r="AH1609" t="s">
        <v>4243</v>
      </c>
      <c r="AI1609" t="b">
        <v>1</v>
      </c>
    </row>
    <row r="1610" spans="1:35" x14ac:dyDescent="0.3">
      <c r="A1610">
        <v>-73.971366520000004</v>
      </c>
      <c r="B1610">
        <v>40.76971786</v>
      </c>
      <c r="C1610" t="s">
        <v>4244</v>
      </c>
      <c r="D1610" t="s">
        <v>113</v>
      </c>
      <c r="E1610" t="str" cm="1">
        <f t="array" ref="E1610">_xlfn.IFS(D1610="05D", "Adjacent", D1610="07D", "Adjacent",D1610="06C","Adjacent",D1610="06E","Adjacent",TRUE,"")</f>
        <v/>
      </c>
      <c r="F1610" t="s">
        <v>48</v>
      </c>
      <c r="G1610">
        <v>10062018</v>
      </c>
      <c r="H1610" s="5">
        <v>1</v>
      </c>
      <c r="I1610" t="s">
        <v>39</v>
      </c>
      <c r="J1610" t="s">
        <v>40</v>
      </c>
      <c r="K1610" t="s">
        <v>41</v>
      </c>
      <c r="L1610" t="s">
        <v>42</v>
      </c>
      <c r="O1610" t="s">
        <v>43</v>
      </c>
      <c r="P1610" s="5" t="b">
        <v>0</v>
      </c>
      <c r="R1610" t="b">
        <v>1</v>
      </c>
      <c r="S1610" t="b">
        <v>0</v>
      </c>
      <c r="T1610" t="b">
        <v>0</v>
      </c>
      <c r="U1610" t="b">
        <v>0</v>
      </c>
      <c r="V1610" t="b">
        <v>0</v>
      </c>
      <c r="W1610" s="4" t="s">
        <v>2549</v>
      </c>
      <c r="X1610" t="b">
        <v>0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1</v>
      </c>
      <c r="AE1610" t="b">
        <v>0</v>
      </c>
      <c r="AF1610" t="str" cm="1">
        <f t="array" ref="AF1610">_xlfn.IFS(Y1610=TRUE,"THREATENED",Z1610=TRUE,"THREATENED",AA1610=TRUE,"THREATENED",AE1610=TRUE,"THREATENED",TRUE,"")</f>
        <v/>
      </c>
      <c r="AH1610" t="s">
        <v>4245</v>
      </c>
      <c r="AI1610" t="b">
        <v>0</v>
      </c>
    </row>
    <row r="1611" spans="1:35" x14ac:dyDescent="0.3">
      <c r="A1611">
        <v>-73.975942799999999</v>
      </c>
      <c r="B1611">
        <v>40.771508179999998</v>
      </c>
      <c r="C1611" t="s">
        <v>4246</v>
      </c>
      <c r="D1611" t="s">
        <v>2804</v>
      </c>
      <c r="E1611" t="str" cm="1">
        <f t="array" ref="E1611">_xlfn.IFS(D1611="05D", "Adjacent", D1611="07D", "Adjacent",D1611="06C","Adjacent",D1611="06E","Adjacent",TRUE,"")</f>
        <v/>
      </c>
      <c r="F1611" t="s">
        <v>34</v>
      </c>
      <c r="G1611">
        <v>10202018</v>
      </c>
      <c r="H1611" s="5">
        <v>6</v>
      </c>
      <c r="I1611" t="s">
        <v>39</v>
      </c>
      <c r="J1611" t="s">
        <v>40</v>
      </c>
      <c r="L1611" t="s">
        <v>55</v>
      </c>
      <c r="O1611" t="s">
        <v>43</v>
      </c>
      <c r="P1611" s="5" t="b">
        <v>0</v>
      </c>
      <c r="R1611" t="b">
        <v>0</v>
      </c>
      <c r="S1611" t="b">
        <v>1</v>
      </c>
      <c r="T1611" t="b">
        <v>0</v>
      </c>
      <c r="U1611" t="b">
        <v>0</v>
      </c>
      <c r="V1611" t="b">
        <v>0</v>
      </c>
      <c r="X1611" t="b">
        <v>0</v>
      </c>
      <c r="Y1611" t="b">
        <v>1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str" cm="1">
        <f t="array" ref="AF1611">_xlfn.IFS(Y1611=TRUE,"THREATENED",Z1611=TRUE,"THREATENED",AA1611=TRUE,"THREATENED",AE1611=TRUE,"THREATENED",TRUE,"")</f>
        <v>THREATENED</v>
      </c>
      <c r="AH1611" t="s">
        <v>4247</v>
      </c>
      <c r="AI1611" t="b">
        <v>1</v>
      </c>
    </row>
    <row r="1612" spans="1:35" x14ac:dyDescent="0.3">
      <c r="A1612">
        <v>-73.971002549999994</v>
      </c>
      <c r="B1612">
        <v>40.77925295</v>
      </c>
      <c r="C1612" t="s">
        <v>4248</v>
      </c>
      <c r="D1612" t="s">
        <v>116</v>
      </c>
      <c r="E1612" t="str" cm="1">
        <f t="array" ref="E1612">_xlfn.IFS(D1612="05D", "Adjacent", D1612="07D", "Adjacent",D1612="06C","Adjacent",D1612="06E","Adjacent",TRUE,"")</f>
        <v/>
      </c>
      <c r="F1612" t="s">
        <v>48</v>
      </c>
      <c r="G1612">
        <v>10142018</v>
      </c>
      <c r="H1612" s="5">
        <v>1</v>
      </c>
      <c r="I1612" t="s">
        <v>54</v>
      </c>
      <c r="J1612" t="s">
        <v>40</v>
      </c>
      <c r="L1612" t="s">
        <v>55</v>
      </c>
      <c r="O1612" t="s">
        <v>50</v>
      </c>
      <c r="P1612" s="5">
        <v>40</v>
      </c>
      <c r="R1612" t="b">
        <v>0</v>
      </c>
      <c r="S1612" t="b">
        <v>0</v>
      </c>
      <c r="T1612" t="b">
        <v>1</v>
      </c>
      <c r="U1612" t="b">
        <v>0</v>
      </c>
      <c r="V1612" t="b">
        <v>0</v>
      </c>
      <c r="X1612" t="b">
        <v>0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1</v>
      </c>
      <c r="AE1612" t="b">
        <v>0</v>
      </c>
      <c r="AF1612" t="str" cm="1">
        <f t="array" ref="AF1612">_xlfn.IFS(Y1612=TRUE,"THREATENED",Z1612=TRUE,"THREATENED",AA1612=TRUE,"THREATENED",AE1612=TRUE,"THREATENED",TRUE,"")</f>
        <v/>
      </c>
      <c r="AH1612" t="s">
        <v>4249</v>
      </c>
      <c r="AI1612" t="b">
        <v>1</v>
      </c>
    </row>
    <row r="1613" spans="1:35" x14ac:dyDescent="0.3">
      <c r="A1613">
        <v>-73.952719669999993</v>
      </c>
      <c r="B1613">
        <v>40.792363829999999</v>
      </c>
      <c r="C1613" t="s">
        <v>4250</v>
      </c>
      <c r="D1613" t="s">
        <v>106</v>
      </c>
      <c r="E1613" t="str" cm="1">
        <f t="array" ref="E1613">_xlfn.IFS(D1613="05D", "Adjacent", D1613="07D", "Adjacent",D1613="06C","Adjacent",D1613="06E","Adjacent",TRUE,"")</f>
        <v/>
      </c>
      <c r="F1613" t="s">
        <v>34</v>
      </c>
      <c r="G1613">
        <v>10072018</v>
      </c>
      <c r="H1613" s="5">
        <v>11</v>
      </c>
      <c r="I1613" t="s">
        <v>54</v>
      </c>
      <c r="J1613" t="s">
        <v>41</v>
      </c>
      <c r="K1613" t="s">
        <v>40</v>
      </c>
      <c r="L1613" t="s">
        <v>110</v>
      </c>
      <c r="O1613" t="s">
        <v>50</v>
      </c>
      <c r="P1613" s="5">
        <v>3</v>
      </c>
      <c r="R1613" t="b">
        <v>0</v>
      </c>
      <c r="S1613" t="b">
        <v>0</v>
      </c>
      <c r="T1613" t="b">
        <v>1</v>
      </c>
      <c r="U1613" t="b">
        <v>0</v>
      </c>
      <c r="V1613" t="b">
        <v>0</v>
      </c>
      <c r="X1613" t="b">
        <v>0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1</v>
      </c>
      <c r="AF1613" t="str" cm="1">
        <f t="array" ref="AF1613">_xlfn.IFS(Y1613=TRUE,"THREATENED",Z1613=TRUE,"THREATENED",AA1613=TRUE,"THREATENED",AE1613=TRUE,"THREATENED",TRUE,"")</f>
        <v>THREATENED</v>
      </c>
      <c r="AG1613" t="s">
        <v>4251</v>
      </c>
      <c r="AH1613" t="s">
        <v>4252</v>
      </c>
      <c r="AI1613" t="b">
        <v>1</v>
      </c>
    </row>
    <row r="1614" spans="1:35" x14ac:dyDescent="0.3">
      <c r="A1614">
        <v>-73.959239269999998</v>
      </c>
      <c r="B1614">
        <v>40.796187000000003</v>
      </c>
      <c r="C1614" t="s">
        <v>4253</v>
      </c>
      <c r="D1614" t="s">
        <v>972</v>
      </c>
      <c r="E1614" t="str" cm="1">
        <f t="array" ref="E1614">_xlfn.IFS(D1614="05D", "Adjacent", D1614="07D", "Adjacent",D1614="06C","Adjacent",D1614="06E","Adjacent",TRUE,"")</f>
        <v/>
      </c>
      <c r="F1614" t="s">
        <v>48</v>
      </c>
      <c r="G1614">
        <v>10182018</v>
      </c>
      <c r="H1614" s="5">
        <v>2</v>
      </c>
      <c r="I1614" t="s">
        <v>39</v>
      </c>
      <c r="J1614" t="s">
        <v>40</v>
      </c>
      <c r="L1614" t="s">
        <v>55</v>
      </c>
      <c r="O1614" t="s">
        <v>43</v>
      </c>
      <c r="P1614" s="5" t="b">
        <v>0</v>
      </c>
      <c r="R1614" t="b">
        <v>0</v>
      </c>
      <c r="S1614" t="b">
        <v>0</v>
      </c>
      <c r="T1614" t="b">
        <v>0</v>
      </c>
      <c r="U1614" t="b">
        <v>1</v>
      </c>
      <c r="V1614" t="b">
        <v>0</v>
      </c>
      <c r="X1614" t="b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1</v>
      </c>
      <c r="AF1614" t="str" cm="1">
        <f t="array" ref="AF1614">_xlfn.IFS(Y1614=TRUE,"THREATENED",Z1614=TRUE,"THREATENED",AA1614=TRUE,"THREATENED",AE1614=TRUE,"THREATENED",TRUE,"")</f>
        <v>THREATENED</v>
      </c>
      <c r="AH1614" t="s">
        <v>4254</v>
      </c>
      <c r="AI1614" t="b">
        <v>1</v>
      </c>
    </row>
    <row r="1615" spans="1:35" x14ac:dyDescent="0.3">
      <c r="A1615">
        <v>-73.974706010000006</v>
      </c>
      <c r="B1615">
        <v>40.772852819999997</v>
      </c>
      <c r="C1615" t="s">
        <v>4255</v>
      </c>
      <c r="D1615" t="s">
        <v>805</v>
      </c>
      <c r="E1615" t="str" cm="1">
        <f t="array" ref="E1615">_xlfn.IFS(D1615="05D", "Adjacent", D1615="07D", "Adjacent",D1615="06C","Adjacent",D1615="06E","Adjacent",TRUE,"")</f>
        <v/>
      </c>
      <c r="F1615" t="s">
        <v>48</v>
      </c>
      <c r="G1615">
        <v>10072018</v>
      </c>
      <c r="H1615" s="5">
        <v>2</v>
      </c>
      <c r="I1615" t="s">
        <v>39</v>
      </c>
      <c r="J1615" t="s">
        <v>40</v>
      </c>
      <c r="L1615" t="s">
        <v>55</v>
      </c>
      <c r="O1615" t="s">
        <v>43</v>
      </c>
      <c r="P1615" s="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1</v>
      </c>
      <c r="X1615" t="b">
        <v>0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str" cm="1">
        <f t="array" ref="AF1615">_xlfn.IFS(Y1615=TRUE,"THREATENED",Z1615=TRUE,"THREATENED",AA1615=TRUE,"THREATENED",AE1615=TRUE,"THREATENED",TRUE,"")</f>
        <v/>
      </c>
      <c r="AG1615" t="s">
        <v>4256</v>
      </c>
      <c r="AH1615" t="s">
        <v>4257</v>
      </c>
      <c r="AI1615" t="b">
        <v>1</v>
      </c>
    </row>
    <row r="1616" spans="1:35" x14ac:dyDescent="0.3">
      <c r="A1616">
        <v>-73.972645979999996</v>
      </c>
      <c r="B1616">
        <v>40.76563574</v>
      </c>
      <c r="C1616" t="s">
        <v>4258</v>
      </c>
      <c r="D1616" t="s">
        <v>2245</v>
      </c>
      <c r="E1616" t="str" cm="1">
        <f t="array" ref="E1616">_xlfn.IFS(D1616="05D", "Adjacent", D1616="07D", "Adjacent",D1616="06C","Adjacent",D1616="06E","Adjacent",TRUE,"")</f>
        <v/>
      </c>
      <c r="F1616" t="s">
        <v>48</v>
      </c>
      <c r="G1616">
        <v>10062018</v>
      </c>
      <c r="H1616" s="5">
        <v>2</v>
      </c>
      <c r="I1616" t="s">
        <v>39</v>
      </c>
      <c r="J1616" t="s">
        <v>40</v>
      </c>
      <c r="L1616" t="s">
        <v>55</v>
      </c>
      <c r="O1616" t="s">
        <v>43</v>
      </c>
      <c r="P1616" s="5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1</v>
      </c>
      <c r="X1616" t="b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1</v>
      </c>
      <c r="AE1616" t="b">
        <v>0</v>
      </c>
      <c r="AF1616" t="str" cm="1">
        <f t="array" ref="AF1616">_xlfn.IFS(Y1616=TRUE,"THREATENED",Z1616=TRUE,"THREATENED",AA1616=TRUE,"THREATENED",AE1616=TRUE,"THREATENED",TRUE,"")</f>
        <v/>
      </c>
      <c r="AH1616" t="s">
        <v>4259</v>
      </c>
      <c r="AI1616" t="b">
        <v>1</v>
      </c>
    </row>
    <row r="1617" spans="1:35" x14ac:dyDescent="0.3">
      <c r="A1617">
        <v>-73.956073169999996</v>
      </c>
      <c r="B1617">
        <v>40.798033599999997</v>
      </c>
      <c r="C1617" t="s">
        <v>4260</v>
      </c>
      <c r="D1617" t="s">
        <v>353</v>
      </c>
      <c r="E1617" t="str" cm="1">
        <f t="array" ref="E1617">_xlfn.IFS(D1617="05D", "Adjacent", D1617="07D", "Adjacent",D1617="06C","Adjacent",D1617="06E","Adjacent",TRUE,"")</f>
        <v/>
      </c>
      <c r="F1617" t="s">
        <v>34</v>
      </c>
      <c r="G1617">
        <v>10142018</v>
      </c>
      <c r="H1617" s="5">
        <v>2</v>
      </c>
      <c r="I1617" t="s">
        <v>39</v>
      </c>
      <c r="J1617" t="s">
        <v>40</v>
      </c>
      <c r="K1617" t="s">
        <v>41</v>
      </c>
      <c r="L1617" t="s">
        <v>42</v>
      </c>
      <c r="O1617" t="s">
        <v>43</v>
      </c>
      <c r="P1617" s="5" t="b">
        <v>0</v>
      </c>
      <c r="R1617" t="b">
        <v>1</v>
      </c>
      <c r="S1617" t="b">
        <v>0</v>
      </c>
      <c r="T1617" t="b">
        <v>0</v>
      </c>
      <c r="U1617" t="b">
        <v>0</v>
      </c>
      <c r="V1617" t="b">
        <v>0</v>
      </c>
      <c r="X1617" t="b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1</v>
      </c>
      <c r="AF1617" t="str" cm="1">
        <f t="array" ref="AF1617">_xlfn.IFS(Y1617=TRUE,"THREATENED",Z1617=TRUE,"THREATENED",AA1617=TRUE,"THREATENED",AE1617=TRUE,"THREATENED",TRUE,"")</f>
        <v>THREATENED</v>
      </c>
      <c r="AH1617" t="s">
        <v>4261</v>
      </c>
      <c r="AI1617" t="b">
        <v>1</v>
      </c>
    </row>
    <row r="1618" spans="1:35" x14ac:dyDescent="0.3">
      <c r="A1618">
        <v>-73.970140860000001</v>
      </c>
      <c r="B1618">
        <v>40.76955117</v>
      </c>
      <c r="C1618" t="s">
        <v>4262</v>
      </c>
      <c r="D1618" t="s">
        <v>1310</v>
      </c>
      <c r="E1618" t="str" cm="1">
        <f t="array" ref="E1618">_xlfn.IFS(D1618="05D", "Adjacent", D1618="07D", "Adjacent",D1618="06C","Adjacent",D1618="06E","Adjacent",TRUE,"")</f>
        <v/>
      </c>
      <c r="F1618" t="s">
        <v>34</v>
      </c>
      <c r="G1618">
        <v>10132018</v>
      </c>
      <c r="H1618" s="5">
        <v>4</v>
      </c>
      <c r="I1618" t="s">
        <v>39</v>
      </c>
      <c r="J1618" t="s">
        <v>41</v>
      </c>
      <c r="K1618" t="s">
        <v>40</v>
      </c>
      <c r="L1618" t="s">
        <v>110</v>
      </c>
      <c r="O1618" t="s">
        <v>43</v>
      </c>
      <c r="P1618" s="5" t="b">
        <v>0</v>
      </c>
      <c r="Q1618" t="s">
        <v>3457</v>
      </c>
      <c r="R1618" t="b">
        <v>1</v>
      </c>
      <c r="S1618" t="b">
        <v>0</v>
      </c>
      <c r="T1618" t="b">
        <v>0</v>
      </c>
      <c r="U1618" t="b">
        <v>1</v>
      </c>
      <c r="V1618" t="b">
        <v>0</v>
      </c>
      <c r="X1618" t="b">
        <v>0</v>
      </c>
      <c r="Y1618" t="b">
        <v>0</v>
      </c>
      <c r="Z1618" t="b">
        <v>0</v>
      </c>
      <c r="AA1618" t="b">
        <v>1</v>
      </c>
      <c r="AB1618" t="b">
        <v>0</v>
      </c>
      <c r="AC1618" t="b">
        <v>0</v>
      </c>
      <c r="AD1618" t="b">
        <v>0</v>
      </c>
      <c r="AE1618" t="b">
        <v>0</v>
      </c>
      <c r="AF1618" t="str" cm="1">
        <f t="array" ref="AF1618">_xlfn.IFS(Y1618=TRUE,"THREATENED",Z1618=TRUE,"THREATENED",AA1618=TRUE,"THREATENED",AE1618=TRUE,"THREATENED",TRUE,"")</f>
        <v>THREATENED</v>
      </c>
      <c r="AH1618" t="s">
        <v>4263</v>
      </c>
      <c r="AI1618" t="b">
        <v>1</v>
      </c>
    </row>
    <row r="1619" spans="1:35" x14ac:dyDescent="0.3">
      <c r="A1619">
        <v>-73.969951320000007</v>
      </c>
      <c r="B1619">
        <v>40.772206300000001</v>
      </c>
      <c r="C1619" t="s">
        <v>4264</v>
      </c>
      <c r="D1619" t="s">
        <v>609</v>
      </c>
      <c r="E1619" t="str" cm="1">
        <f t="array" ref="E1619">_xlfn.IFS(D1619="05D", "Adjacent", D1619="07D", "Adjacent",D1619="06C","Adjacent",D1619="06E","Adjacent",TRUE,"")</f>
        <v/>
      </c>
      <c r="F1619" t="s">
        <v>34</v>
      </c>
      <c r="G1619">
        <v>10172018</v>
      </c>
      <c r="H1619" s="5">
        <v>5</v>
      </c>
      <c r="I1619" t="s">
        <v>54</v>
      </c>
      <c r="J1619" t="s">
        <v>40</v>
      </c>
      <c r="L1619" t="s">
        <v>55</v>
      </c>
      <c r="O1619" t="s">
        <v>43</v>
      </c>
      <c r="P1619" s="5" t="b">
        <v>0</v>
      </c>
      <c r="R1619" t="b">
        <v>0</v>
      </c>
      <c r="S1619" t="b">
        <v>0</v>
      </c>
      <c r="T1619" t="b">
        <v>0</v>
      </c>
      <c r="U1619" t="b">
        <v>1</v>
      </c>
      <c r="V1619" t="b">
        <v>1</v>
      </c>
      <c r="X1619" t="b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1</v>
      </c>
      <c r="AE1619" t="b">
        <v>0</v>
      </c>
      <c r="AF1619" t="str" cm="1">
        <f t="array" ref="AF1619">_xlfn.IFS(Y1619=TRUE,"THREATENED",Z1619=TRUE,"THREATENED",AA1619=TRUE,"THREATENED",AE1619=TRUE,"THREATENED",TRUE,"")</f>
        <v/>
      </c>
      <c r="AH1619" t="s">
        <v>4265</v>
      </c>
      <c r="AI1619" t="b">
        <v>1</v>
      </c>
    </row>
    <row r="1620" spans="1:35" x14ac:dyDescent="0.3">
      <c r="A1620">
        <v>-73.977062829999994</v>
      </c>
      <c r="B1620">
        <v>40.772856740000002</v>
      </c>
      <c r="C1620" t="s">
        <v>4266</v>
      </c>
      <c r="D1620" t="s">
        <v>72</v>
      </c>
      <c r="E1620" t="str" cm="1">
        <f t="array" ref="E1620">_xlfn.IFS(D1620="05D", "Adjacent", D1620="07D", "Adjacent",D1620="06C","Adjacent",D1620="06E","Adjacent",TRUE,"")</f>
        <v/>
      </c>
      <c r="F1620" t="s">
        <v>48</v>
      </c>
      <c r="G1620">
        <v>10082018</v>
      </c>
      <c r="H1620" s="5">
        <v>6</v>
      </c>
      <c r="I1620" t="s">
        <v>39</v>
      </c>
      <c r="J1620" t="s">
        <v>40</v>
      </c>
      <c r="L1620" t="s">
        <v>55</v>
      </c>
      <c r="O1620" t="s">
        <v>43</v>
      </c>
      <c r="P1620" s="5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1</v>
      </c>
      <c r="X1620" t="b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1</v>
      </c>
      <c r="AE1620" t="b">
        <v>0</v>
      </c>
      <c r="AF1620" t="str" cm="1">
        <f t="array" ref="AF1620">_xlfn.IFS(Y1620=TRUE,"THREATENED",Z1620=TRUE,"THREATENED",AA1620=TRUE,"THREATENED",AE1620=TRUE,"THREATENED",TRUE,"")</f>
        <v/>
      </c>
      <c r="AH1620" t="s">
        <v>4267</v>
      </c>
      <c r="AI1620" t="b">
        <v>1</v>
      </c>
    </row>
    <row r="1621" spans="1:35" x14ac:dyDescent="0.3">
      <c r="A1621">
        <v>-73.973680060000007</v>
      </c>
      <c r="B1621">
        <v>40.778306970000003</v>
      </c>
      <c r="C1621" t="s">
        <v>4268</v>
      </c>
      <c r="D1621" t="s">
        <v>797</v>
      </c>
      <c r="E1621" t="str" cm="1">
        <f t="array" ref="E1621">_xlfn.IFS(D1621="05D", "Adjacent", D1621="07D", "Adjacent",D1621="06C","Adjacent",D1621="06E","Adjacent",TRUE,"")</f>
        <v/>
      </c>
      <c r="F1621" t="s">
        <v>34</v>
      </c>
      <c r="G1621">
        <v>10142018</v>
      </c>
      <c r="H1621" s="5">
        <v>4</v>
      </c>
      <c r="I1621" t="s">
        <v>39</v>
      </c>
      <c r="J1621" t="s">
        <v>40</v>
      </c>
      <c r="K1621" t="s">
        <v>117</v>
      </c>
      <c r="L1621" t="s">
        <v>118</v>
      </c>
      <c r="O1621" t="s">
        <v>43</v>
      </c>
      <c r="P1621" s="5" t="b">
        <v>0</v>
      </c>
      <c r="R1621" t="b">
        <v>0</v>
      </c>
      <c r="S1621" t="b">
        <v>1</v>
      </c>
      <c r="T1621" t="b">
        <v>0</v>
      </c>
      <c r="U1621" t="b">
        <v>0</v>
      </c>
      <c r="V1621" t="b">
        <v>0</v>
      </c>
      <c r="W1621" s="4" t="s">
        <v>3473</v>
      </c>
      <c r="X1621" t="b">
        <v>0</v>
      </c>
      <c r="Y1621" t="b">
        <v>0</v>
      </c>
      <c r="Z1621" t="b">
        <v>0</v>
      </c>
      <c r="AA1621" t="b">
        <v>0</v>
      </c>
      <c r="AB1621" t="b">
        <v>1</v>
      </c>
      <c r="AC1621" t="b">
        <v>0</v>
      </c>
      <c r="AD1621" t="b">
        <v>1</v>
      </c>
      <c r="AE1621" t="b">
        <v>0</v>
      </c>
      <c r="AF1621" t="str" cm="1">
        <f t="array" ref="AF1621">_xlfn.IFS(Y1621=TRUE,"THREATENED",Z1621=TRUE,"THREATENED",AA1621=TRUE,"THREATENED",AE1621=TRUE,"THREATENED",TRUE,"")</f>
        <v/>
      </c>
      <c r="AH1621" t="s">
        <v>4269</v>
      </c>
      <c r="AI1621" t="b">
        <v>0</v>
      </c>
    </row>
    <row r="1622" spans="1:35" x14ac:dyDescent="0.3">
      <c r="A1622">
        <v>-73.956463220000003</v>
      </c>
      <c r="B1622">
        <v>40.79048074</v>
      </c>
      <c r="C1622" t="s">
        <v>4270</v>
      </c>
      <c r="D1622" t="s">
        <v>533</v>
      </c>
      <c r="E1622" t="str" cm="1">
        <f t="array" ref="E1622">_xlfn.IFS(D1622="05D", "Adjacent", D1622="07D", "Adjacent",D1622="06C","Adjacent",D1622="06E","Adjacent",TRUE,"")</f>
        <v/>
      </c>
      <c r="F1622" t="s">
        <v>48</v>
      </c>
      <c r="G1622">
        <v>10132018</v>
      </c>
      <c r="H1622" s="5">
        <v>1</v>
      </c>
      <c r="I1622" t="s">
        <v>39</v>
      </c>
      <c r="J1622" t="s">
        <v>41</v>
      </c>
      <c r="L1622" t="s">
        <v>49</v>
      </c>
      <c r="O1622" t="s">
        <v>50</v>
      </c>
      <c r="P1622" s="5">
        <v>13</v>
      </c>
      <c r="Q1622" t="s">
        <v>534</v>
      </c>
      <c r="R1622" t="b">
        <v>0</v>
      </c>
      <c r="S1622" t="b">
        <v>0</v>
      </c>
      <c r="T1622" t="b">
        <v>1</v>
      </c>
      <c r="U1622" t="b">
        <v>0</v>
      </c>
      <c r="V1622" t="b">
        <v>0</v>
      </c>
      <c r="X1622" t="b">
        <v>0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1</v>
      </c>
      <c r="AE1622" t="b">
        <v>1</v>
      </c>
      <c r="AF1622" t="str" cm="1">
        <f t="array" ref="AF1622">_xlfn.IFS(Y1622=TRUE,"THREATENED",Z1622=TRUE,"THREATENED",AA1622=TRUE,"THREATENED",AE1622=TRUE,"THREATENED",TRUE,"")</f>
        <v>THREATENED</v>
      </c>
      <c r="AH1622" t="s">
        <v>4271</v>
      </c>
      <c r="AI1622" t="b">
        <v>1</v>
      </c>
    </row>
    <row r="1623" spans="1:35" x14ac:dyDescent="0.3">
      <c r="A1623">
        <v>-73.965313530000003</v>
      </c>
      <c r="B1623">
        <v>40.781743409999997</v>
      </c>
      <c r="C1623" t="s">
        <v>4272</v>
      </c>
      <c r="D1623" t="s">
        <v>1059</v>
      </c>
      <c r="E1623" t="str" cm="1">
        <f t="array" ref="E1623">_xlfn.IFS(D1623="05D", "Adjacent", D1623="07D", "Adjacent",D1623="06C","Adjacent",D1623="06E","Adjacent",TRUE,"")</f>
        <v/>
      </c>
      <c r="F1623" t="s">
        <v>34</v>
      </c>
      <c r="G1623">
        <v>10122018</v>
      </c>
      <c r="H1623" s="5">
        <v>1</v>
      </c>
      <c r="I1623" t="s">
        <v>39</v>
      </c>
      <c r="J1623" t="s">
        <v>40</v>
      </c>
      <c r="L1623" t="s">
        <v>55</v>
      </c>
      <c r="O1623" t="s">
        <v>50</v>
      </c>
      <c r="P1623" s="5">
        <v>20</v>
      </c>
      <c r="Q1623" t="s">
        <v>466</v>
      </c>
      <c r="R1623" t="b">
        <v>0</v>
      </c>
      <c r="S1623" t="b">
        <v>0</v>
      </c>
      <c r="T1623" t="b">
        <v>1</v>
      </c>
      <c r="U1623" t="b">
        <v>0</v>
      </c>
      <c r="V1623" t="b">
        <v>0</v>
      </c>
      <c r="X1623" t="b">
        <v>0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str" cm="1">
        <f t="array" ref="AF1623">_xlfn.IFS(Y1623=TRUE,"THREATENED",Z1623=TRUE,"THREATENED",AA1623=TRUE,"THREATENED",AE1623=TRUE,"THREATENED",TRUE,"")</f>
        <v/>
      </c>
      <c r="AH1623" t="s">
        <v>4273</v>
      </c>
      <c r="AI1623" t="b">
        <v>1</v>
      </c>
    </row>
    <row r="1624" spans="1:35" x14ac:dyDescent="0.3">
      <c r="A1624">
        <v>-73.970886089999993</v>
      </c>
      <c r="B1624">
        <v>40.776837669999999</v>
      </c>
      <c r="C1624" t="s">
        <v>4274</v>
      </c>
      <c r="D1624" t="s">
        <v>741</v>
      </c>
      <c r="E1624" t="str" cm="1">
        <f t="array" ref="E1624">_xlfn.IFS(D1624="05D", "Adjacent", D1624="07D", "Adjacent",D1624="06C","Adjacent",D1624="06E","Adjacent",TRUE,"")</f>
        <v/>
      </c>
      <c r="F1624" t="s">
        <v>34</v>
      </c>
      <c r="G1624">
        <v>10192018</v>
      </c>
      <c r="H1624" s="5">
        <v>15</v>
      </c>
      <c r="I1624" t="s">
        <v>39</v>
      </c>
      <c r="J1624" t="s">
        <v>40</v>
      </c>
      <c r="L1624" t="s">
        <v>55</v>
      </c>
      <c r="O1624" t="s">
        <v>43</v>
      </c>
      <c r="P1624" s="5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1</v>
      </c>
      <c r="X1624" t="b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str" cm="1">
        <f t="array" ref="AF1624">_xlfn.IFS(Y1624=TRUE,"THREATENED",Z1624=TRUE,"THREATENED",AA1624=TRUE,"THREATENED",AE1624=TRUE,"THREATENED",TRUE,"")</f>
        <v/>
      </c>
      <c r="AH1624" t="s">
        <v>4275</v>
      </c>
      <c r="AI1624" t="b">
        <v>1</v>
      </c>
    </row>
    <row r="1625" spans="1:35" x14ac:dyDescent="0.3">
      <c r="A1625">
        <v>-73.953053560000001</v>
      </c>
      <c r="B1625">
        <v>40.792980909999997</v>
      </c>
      <c r="C1625" t="s">
        <v>4276</v>
      </c>
      <c r="D1625" t="s">
        <v>936</v>
      </c>
      <c r="E1625" t="str" cm="1">
        <f t="array" ref="E1625">_xlfn.IFS(D1625="05D", "Adjacent", D1625="07D", "Adjacent",D1625="06C","Adjacent",D1625="06E","Adjacent",TRUE,"")</f>
        <v/>
      </c>
      <c r="F1625" t="s">
        <v>48</v>
      </c>
      <c r="G1625">
        <v>10102018</v>
      </c>
      <c r="H1625" s="5">
        <v>2</v>
      </c>
      <c r="I1625" t="s">
        <v>39</v>
      </c>
      <c r="J1625" t="s">
        <v>40</v>
      </c>
      <c r="L1625" t="s">
        <v>55</v>
      </c>
      <c r="O1625" t="s">
        <v>43</v>
      </c>
      <c r="P1625" s="5" t="b">
        <v>0</v>
      </c>
      <c r="R1625" t="b">
        <v>1</v>
      </c>
      <c r="S1625" t="b">
        <v>0</v>
      </c>
      <c r="T1625" t="b">
        <v>0</v>
      </c>
      <c r="U1625" t="b">
        <v>0</v>
      </c>
      <c r="V1625" t="b">
        <v>0</v>
      </c>
      <c r="X1625" t="b">
        <v>0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1</v>
      </c>
      <c r="AF1625" t="str" cm="1">
        <f t="array" ref="AF1625">_xlfn.IFS(Y1625=TRUE,"THREATENED",Z1625=TRUE,"THREATENED",AA1625=TRUE,"THREATENED",AE1625=TRUE,"THREATENED",TRUE,"")</f>
        <v>THREATENED</v>
      </c>
      <c r="AH1625" t="s">
        <v>4277</v>
      </c>
      <c r="AI1625" t="b">
        <v>1</v>
      </c>
    </row>
    <row r="1626" spans="1:35" x14ac:dyDescent="0.3">
      <c r="A1626">
        <v>-73.973465469999994</v>
      </c>
      <c r="B1626">
        <v>40.771598869999998</v>
      </c>
      <c r="C1626" t="s">
        <v>4278</v>
      </c>
      <c r="D1626" t="s">
        <v>1209</v>
      </c>
      <c r="E1626" t="str" cm="1">
        <f t="array" ref="E1626">_xlfn.IFS(D1626="05D", "Adjacent", D1626="07D", "Adjacent",D1626="06C","Adjacent",D1626="06E","Adjacent",TRUE,"")</f>
        <v/>
      </c>
      <c r="F1626" t="s">
        <v>34</v>
      </c>
      <c r="G1626">
        <v>10082018</v>
      </c>
      <c r="H1626" s="5">
        <v>6</v>
      </c>
      <c r="I1626" t="s">
        <v>39</v>
      </c>
      <c r="J1626" t="s">
        <v>40</v>
      </c>
      <c r="K1626" t="s">
        <v>84</v>
      </c>
      <c r="L1626" t="s">
        <v>103</v>
      </c>
      <c r="O1626" t="s">
        <v>43</v>
      </c>
      <c r="P1626" s="5" t="b">
        <v>0</v>
      </c>
      <c r="Q1626" t="s">
        <v>1361</v>
      </c>
      <c r="R1626" t="b">
        <v>0</v>
      </c>
      <c r="S1626" t="b">
        <v>1</v>
      </c>
      <c r="T1626" t="b">
        <v>1</v>
      </c>
      <c r="U1626" t="b">
        <v>0</v>
      </c>
      <c r="V1626" t="b">
        <v>0</v>
      </c>
      <c r="X1626" t="b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str" cm="1">
        <f t="array" ref="AF1626">_xlfn.IFS(Y1626=TRUE,"THREATENED",Z1626=TRUE,"THREATENED",AA1626=TRUE,"THREATENED",AE1626=TRUE,"THREATENED",TRUE,"")</f>
        <v/>
      </c>
      <c r="AH1626" t="s">
        <v>4279</v>
      </c>
      <c r="AI1626" t="b">
        <v>1</v>
      </c>
    </row>
    <row r="1627" spans="1:35" x14ac:dyDescent="0.3">
      <c r="A1627">
        <v>-73.961967329999993</v>
      </c>
      <c r="B1627">
        <v>40.792417669999999</v>
      </c>
      <c r="C1627" t="s">
        <v>4280</v>
      </c>
      <c r="D1627" t="s">
        <v>931</v>
      </c>
      <c r="E1627" t="str" cm="1">
        <f t="array" ref="E1627">_xlfn.IFS(D1627="05D", "Adjacent", D1627="07D", "Adjacent",D1627="06C","Adjacent",D1627="06E","Adjacent",TRUE,"")</f>
        <v/>
      </c>
      <c r="F1627" t="s">
        <v>34</v>
      </c>
      <c r="G1627">
        <v>10102018</v>
      </c>
      <c r="H1627" s="5">
        <v>8</v>
      </c>
      <c r="I1627" t="s">
        <v>54</v>
      </c>
      <c r="J1627" t="s">
        <v>40</v>
      </c>
      <c r="L1627" t="s">
        <v>55</v>
      </c>
      <c r="O1627" t="s">
        <v>50</v>
      </c>
      <c r="Q1627" t="s">
        <v>4281</v>
      </c>
      <c r="R1627" t="b">
        <v>0</v>
      </c>
      <c r="S1627" t="b">
        <v>0</v>
      </c>
      <c r="T1627" t="b">
        <v>1</v>
      </c>
      <c r="U1627" t="b">
        <v>0</v>
      </c>
      <c r="V1627" t="b">
        <v>0</v>
      </c>
      <c r="X1627" t="b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1</v>
      </c>
      <c r="AF1627" t="str" cm="1">
        <f t="array" ref="AF1627">_xlfn.IFS(Y1627=TRUE,"THREATENED",Z1627=TRUE,"THREATENED",AA1627=TRUE,"THREATENED",AE1627=TRUE,"THREATENED",TRUE,"")</f>
        <v>THREATENED</v>
      </c>
      <c r="AH1627" t="s">
        <v>4282</v>
      </c>
      <c r="AI1627" t="b">
        <v>1</v>
      </c>
    </row>
    <row r="1628" spans="1:35" x14ac:dyDescent="0.3">
      <c r="A1628">
        <v>-73.966978280000006</v>
      </c>
      <c r="B1628">
        <v>40.784116670000003</v>
      </c>
      <c r="C1628" t="s">
        <v>4283</v>
      </c>
      <c r="D1628" t="s">
        <v>698</v>
      </c>
      <c r="E1628" t="str" cm="1">
        <f t="array" ref="E1628">_xlfn.IFS(D1628="05D", "Adjacent", D1628="07D", "Adjacent",D1628="06C","Adjacent",D1628="06E","Adjacent",TRUE,"")</f>
        <v/>
      </c>
      <c r="F1628" t="s">
        <v>34</v>
      </c>
      <c r="G1628">
        <v>10062018</v>
      </c>
      <c r="H1628" s="5">
        <v>13</v>
      </c>
      <c r="I1628" t="s">
        <v>54</v>
      </c>
      <c r="J1628" t="s">
        <v>40</v>
      </c>
      <c r="L1628" t="s">
        <v>55</v>
      </c>
      <c r="O1628" t="s">
        <v>43</v>
      </c>
      <c r="P1628" s="5" t="b">
        <v>0</v>
      </c>
      <c r="R1628" t="b">
        <v>1</v>
      </c>
      <c r="S1628" t="b">
        <v>0</v>
      </c>
      <c r="T1628" t="b">
        <v>0</v>
      </c>
      <c r="U1628" t="b">
        <v>0</v>
      </c>
      <c r="V1628" t="b">
        <v>0</v>
      </c>
      <c r="X1628" t="b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str" cm="1">
        <f t="array" ref="AF1628">_xlfn.IFS(Y1628=TRUE,"THREATENED",Z1628=TRUE,"THREATENED",AA1628=TRUE,"THREATENED",AE1628=TRUE,"THREATENED",TRUE,"")</f>
        <v/>
      </c>
      <c r="AH1628" t="s">
        <v>4284</v>
      </c>
      <c r="AI1628" t="b">
        <v>1</v>
      </c>
    </row>
    <row r="1629" spans="1:35" x14ac:dyDescent="0.3">
      <c r="A1629">
        <v>-73.979558530000006</v>
      </c>
      <c r="B1629">
        <v>40.768895890000003</v>
      </c>
      <c r="C1629" t="s">
        <v>4285</v>
      </c>
      <c r="D1629" t="s">
        <v>465</v>
      </c>
      <c r="E1629" t="str" cm="1">
        <f t="array" ref="E1629">_xlfn.IFS(D1629="05D", "Adjacent", D1629="07D", "Adjacent",D1629="06C","Adjacent",D1629="06E","Adjacent",TRUE,"")</f>
        <v/>
      </c>
      <c r="F1629" t="s">
        <v>34</v>
      </c>
      <c r="G1629">
        <v>10072018</v>
      </c>
      <c r="H1629" s="5">
        <v>8</v>
      </c>
      <c r="I1629" t="s">
        <v>54</v>
      </c>
      <c r="J1629" t="s">
        <v>40</v>
      </c>
      <c r="L1629" t="s">
        <v>55</v>
      </c>
      <c r="O1629" t="s">
        <v>43</v>
      </c>
      <c r="P1629" s="5" t="b">
        <v>0</v>
      </c>
      <c r="R1629" t="b">
        <v>0</v>
      </c>
      <c r="S1629" t="b">
        <v>0</v>
      </c>
      <c r="T1629" t="b">
        <v>0</v>
      </c>
      <c r="U1629" t="b">
        <v>1</v>
      </c>
      <c r="V1629" t="b">
        <v>1</v>
      </c>
      <c r="X1629" t="b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1</v>
      </c>
      <c r="AE1629" t="b">
        <v>0</v>
      </c>
      <c r="AF1629" t="str" cm="1">
        <f t="array" ref="AF1629">_xlfn.IFS(Y1629=TRUE,"THREATENED",Z1629=TRUE,"THREATENED",AA1629=TRUE,"THREATENED",AE1629=TRUE,"THREATENED",TRUE,"")</f>
        <v/>
      </c>
      <c r="AH1629" t="s">
        <v>4286</v>
      </c>
      <c r="AI1629" t="b">
        <v>1</v>
      </c>
    </row>
    <row r="1630" spans="1:35" x14ac:dyDescent="0.3">
      <c r="A1630">
        <v>-73.979026340000004</v>
      </c>
      <c r="B1630">
        <v>40.768351369999998</v>
      </c>
      <c r="C1630" t="s">
        <v>4287</v>
      </c>
      <c r="D1630" t="s">
        <v>1235</v>
      </c>
      <c r="E1630" t="str" cm="1">
        <f t="array" ref="E1630">_xlfn.IFS(D1630="05D", "Adjacent", D1630="07D", "Adjacent",D1630="06C","Adjacent",D1630="06E","Adjacent",TRUE,"")</f>
        <v/>
      </c>
      <c r="F1630" t="s">
        <v>34</v>
      </c>
      <c r="G1630">
        <v>10132018</v>
      </c>
      <c r="H1630" s="5">
        <v>7</v>
      </c>
      <c r="I1630" t="s">
        <v>39</v>
      </c>
      <c r="J1630" t="s">
        <v>40</v>
      </c>
      <c r="K1630" t="s">
        <v>84</v>
      </c>
      <c r="L1630" t="s">
        <v>103</v>
      </c>
      <c r="R1630" t="b">
        <v>1</v>
      </c>
      <c r="S1630" t="b">
        <v>0</v>
      </c>
      <c r="T1630" t="b">
        <v>0</v>
      </c>
      <c r="U1630" t="b">
        <v>0</v>
      </c>
      <c r="V1630" t="b">
        <v>1</v>
      </c>
      <c r="X1630" t="b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str" cm="1">
        <f t="array" ref="AF1630">_xlfn.IFS(Y1630=TRUE,"THREATENED",Z1630=TRUE,"THREATENED",AA1630=TRUE,"THREATENED",AE1630=TRUE,"THREATENED",TRUE,"")</f>
        <v/>
      </c>
      <c r="AH1630" t="s">
        <v>4288</v>
      </c>
      <c r="AI1630" t="b">
        <v>1</v>
      </c>
    </row>
    <row r="1631" spans="1:35" x14ac:dyDescent="0.3">
      <c r="A1631">
        <v>-73.969347810000002</v>
      </c>
      <c r="B1631">
        <v>40.774409810000002</v>
      </c>
      <c r="C1631" t="s">
        <v>4289</v>
      </c>
      <c r="D1631" t="s">
        <v>991</v>
      </c>
      <c r="E1631" t="str" cm="1">
        <f t="array" ref="E1631">_xlfn.IFS(D1631="05D", "Adjacent", D1631="07D", "Adjacent",D1631="06C","Adjacent",D1631="06E","Adjacent",TRUE,"")</f>
        <v/>
      </c>
      <c r="F1631" t="s">
        <v>34</v>
      </c>
      <c r="G1631">
        <v>10072018</v>
      </c>
      <c r="H1631" s="5">
        <v>2</v>
      </c>
      <c r="J1631" t="s">
        <v>40</v>
      </c>
      <c r="L1631" t="s">
        <v>55</v>
      </c>
      <c r="O1631" t="s">
        <v>50</v>
      </c>
      <c r="Q1631" t="s">
        <v>466</v>
      </c>
      <c r="R1631" t="b">
        <v>0</v>
      </c>
      <c r="S1631" t="b">
        <v>1</v>
      </c>
      <c r="T1631" t="b">
        <v>0</v>
      </c>
      <c r="U1631" t="b">
        <v>0</v>
      </c>
      <c r="V1631" t="b">
        <v>0</v>
      </c>
      <c r="X1631" t="b">
        <v>0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str" cm="1">
        <f t="array" ref="AF1631">_xlfn.IFS(Y1631=TRUE,"THREATENED",Z1631=TRUE,"THREATENED",AA1631=TRUE,"THREATENED",AE1631=TRUE,"THREATENED",TRUE,"")</f>
        <v/>
      </c>
      <c r="AH1631" t="s">
        <v>4290</v>
      </c>
      <c r="AI1631" t="b">
        <v>1</v>
      </c>
    </row>
    <row r="1632" spans="1:35" x14ac:dyDescent="0.3">
      <c r="A1632">
        <v>-73.976249420000002</v>
      </c>
      <c r="B1632">
        <v>40.77501753</v>
      </c>
      <c r="C1632" t="s">
        <v>4291</v>
      </c>
      <c r="D1632" t="s">
        <v>167</v>
      </c>
      <c r="E1632" t="str" cm="1">
        <f t="array" ref="E1632">_xlfn.IFS(D1632="05D", "Adjacent", D1632="07D", "Adjacent",D1632="06C","Adjacent",D1632="06E","Adjacent",TRUE,"")</f>
        <v/>
      </c>
      <c r="F1632" t="s">
        <v>48</v>
      </c>
      <c r="G1632">
        <v>10062018</v>
      </c>
      <c r="H1632" s="5">
        <v>1</v>
      </c>
      <c r="I1632" t="s">
        <v>39</v>
      </c>
      <c r="J1632" t="s">
        <v>41</v>
      </c>
      <c r="K1632" t="s">
        <v>84</v>
      </c>
      <c r="L1632" t="s">
        <v>85</v>
      </c>
      <c r="O1632" t="s">
        <v>43</v>
      </c>
      <c r="P1632" s="5" t="b">
        <v>0</v>
      </c>
      <c r="Q1632" t="s">
        <v>4292</v>
      </c>
      <c r="R1632" t="b">
        <v>0</v>
      </c>
      <c r="S1632" t="b">
        <v>0</v>
      </c>
      <c r="T1632" t="b">
        <v>0</v>
      </c>
      <c r="U1632" t="b">
        <v>1</v>
      </c>
      <c r="V1632" t="b">
        <v>0</v>
      </c>
      <c r="W1632" s="4" t="s">
        <v>4293</v>
      </c>
      <c r="X1632" t="b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1</v>
      </c>
      <c r="AD1632" t="b">
        <v>0</v>
      </c>
      <c r="AE1632" t="b">
        <v>0</v>
      </c>
      <c r="AF1632" t="str" cm="1">
        <f t="array" ref="AF1632">_xlfn.IFS(Y1632=TRUE,"THREATENED",Z1632=TRUE,"THREATENED",AA1632=TRUE,"THREATENED",AE1632=TRUE,"THREATENED",TRUE,"")</f>
        <v/>
      </c>
      <c r="AH1632" t="s">
        <v>4294</v>
      </c>
      <c r="AI1632" t="b">
        <v>0</v>
      </c>
    </row>
    <row r="1633" spans="1:35" x14ac:dyDescent="0.3">
      <c r="A1633">
        <v>-73.976337349999994</v>
      </c>
      <c r="B1633">
        <v>40.774116890000002</v>
      </c>
      <c r="C1633" t="s">
        <v>4295</v>
      </c>
      <c r="D1633" t="s">
        <v>802</v>
      </c>
      <c r="E1633" t="str" cm="1">
        <f t="array" ref="E1633">_xlfn.IFS(D1633="05D", "Adjacent", D1633="07D", "Adjacent",D1633="06C","Adjacent",D1633="06E","Adjacent",TRUE,"")</f>
        <v/>
      </c>
      <c r="F1633" t="s">
        <v>34</v>
      </c>
      <c r="G1633">
        <v>10132018</v>
      </c>
      <c r="H1633" s="5">
        <v>9</v>
      </c>
      <c r="I1633" t="s">
        <v>54</v>
      </c>
      <c r="J1633" t="s">
        <v>40</v>
      </c>
      <c r="L1633" t="s">
        <v>55</v>
      </c>
      <c r="O1633" t="s">
        <v>43</v>
      </c>
      <c r="P1633" s="5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1</v>
      </c>
      <c r="X1633" t="b">
        <v>0</v>
      </c>
      <c r="Y1633" t="b">
        <v>0</v>
      </c>
      <c r="Z1633" t="b">
        <v>0</v>
      </c>
      <c r="AA1633" t="b">
        <v>0</v>
      </c>
      <c r="AB1633" t="b">
        <v>1</v>
      </c>
      <c r="AC1633" t="b">
        <v>0</v>
      </c>
      <c r="AD1633" t="b">
        <v>0</v>
      </c>
      <c r="AE1633" t="b">
        <v>1</v>
      </c>
      <c r="AF1633" t="str" cm="1">
        <f t="array" ref="AF1633">_xlfn.IFS(Y1633=TRUE,"THREATENED",Z1633=TRUE,"THREATENED",AA1633=TRUE,"THREATENED",AE1633=TRUE,"THREATENED",TRUE,"")</f>
        <v>THREATENED</v>
      </c>
      <c r="AG1633" t="s">
        <v>4296</v>
      </c>
      <c r="AH1633" t="s">
        <v>4297</v>
      </c>
      <c r="AI1633" t="b">
        <v>1</v>
      </c>
    </row>
    <row r="1634" spans="1:35" x14ac:dyDescent="0.3">
      <c r="A1634">
        <v>-73.949842169999997</v>
      </c>
      <c r="B1634">
        <v>40.796939739999999</v>
      </c>
      <c r="C1634" t="s">
        <v>4298</v>
      </c>
      <c r="D1634" t="s">
        <v>1723</v>
      </c>
      <c r="E1634" t="str" cm="1">
        <f t="array" ref="E1634">_xlfn.IFS(D1634="05D", "Adjacent", D1634="07D", "Adjacent",D1634="06C","Adjacent",D1634="06E","Adjacent",TRUE,"")</f>
        <v/>
      </c>
      <c r="F1634" t="s">
        <v>34</v>
      </c>
      <c r="G1634">
        <v>10142018</v>
      </c>
      <c r="H1634" s="5">
        <v>2</v>
      </c>
      <c r="I1634" t="s">
        <v>39</v>
      </c>
      <c r="J1634" t="s">
        <v>41</v>
      </c>
      <c r="K1634" t="s">
        <v>84</v>
      </c>
      <c r="L1634" t="s">
        <v>85</v>
      </c>
      <c r="O1634" t="s">
        <v>50</v>
      </c>
      <c r="P1634" s="5">
        <v>8</v>
      </c>
      <c r="R1634" t="b">
        <v>1</v>
      </c>
      <c r="S1634" t="b">
        <v>0</v>
      </c>
      <c r="T1634" t="b">
        <v>0</v>
      </c>
      <c r="U1634" t="b">
        <v>0</v>
      </c>
      <c r="V1634" t="b">
        <v>0</v>
      </c>
      <c r="X1634" t="b">
        <v>0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1</v>
      </c>
      <c r="AF1634" t="str" cm="1">
        <f t="array" ref="AF1634">_xlfn.IFS(Y1634=TRUE,"THREATENED",Z1634=TRUE,"THREATENED",AA1634=TRUE,"THREATENED",AE1634=TRUE,"THREATENED",TRUE,"")</f>
        <v>THREATENED</v>
      </c>
      <c r="AH1634" t="s">
        <v>4299</v>
      </c>
      <c r="AI1634" t="b">
        <v>1</v>
      </c>
    </row>
    <row r="1635" spans="1:35" x14ac:dyDescent="0.3">
      <c r="A1635">
        <v>-73.969588110000004</v>
      </c>
      <c r="B1635">
        <v>40.784244129999998</v>
      </c>
      <c r="C1635" t="s">
        <v>4300</v>
      </c>
      <c r="D1635" t="s">
        <v>2014</v>
      </c>
      <c r="E1635" t="str" cm="1">
        <f t="array" ref="E1635">_xlfn.IFS(D1635="05D", "Adjacent", D1635="07D", "Adjacent",D1635="06C","Adjacent",D1635="06E","Adjacent",TRUE,"")</f>
        <v/>
      </c>
      <c r="F1635" t="s">
        <v>48</v>
      </c>
      <c r="G1635">
        <v>10192018</v>
      </c>
      <c r="H1635" s="5">
        <v>1</v>
      </c>
      <c r="I1635" t="s">
        <v>54</v>
      </c>
      <c r="J1635" t="s">
        <v>40</v>
      </c>
      <c r="K1635" t="s">
        <v>192</v>
      </c>
      <c r="L1635" t="s">
        <v>354</v>
      </c>
      <c r="O1635" t="s">
        <v>50</v>
      </c>
      <c r="P1635" s="5">
        <v>3</v>
      </c>
      <c r="R1635" t="b">
        <v>0</v>
      </c>
      <c r="S1635" t="b">
        <v>0</v>
      </c>
      <c r="T1635" t="b">
        <v>1</v>
      </c>
      <c r="U1635" t="b">
        <v>0</v>
      </c>
      <c r="V1635" t="b">
        <v>0</v>
      </c>
      <c r="X1635" t="b">
        <v>0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str" cm="1">
        <f t="array" ref="AF1635">_xlfn.IFS(Y1635=TRUE,"THREATENED",Z1635=TRUE,"THREATENED",AA1635=TRUE,"THREATENED",AE1635=TRUE,"THREATENED",TRUE,"")</f>
        <v/>
      </c>
      <c r="AG1635" t="s">
        <v>4301</v>
      </c>
      <c r="AH1635" t="s">
        <v>4302</v>
      </c>
      <c r="AI1635" t="b">
        <v>1</v>
      </c>
    </row>
    <row r="1636" spans="1:35" ht="62.4" x14ac:dyDescent="0.3">
      <c r="A1636">
        <v>-73.969570009999998</v>
      </c>
      <c r="B1636">
        <v>40.781650149999997</v>
      </c>
      <c r="C1636" t="s">
        <v>4306</v>
      </c>
      <c r="D1636" t="s">
        <v>422</v>
      </c>
      <c r="E1636" t="str" cm="1">
        <f t="array" ref="E1636">_xlfn.IFS(D1636="05D", "Adjacent", D1636="07D", "Adjacent",D1636="06C","Adjacent",D1636="06E","Adjacent",TRUE,"")</f>
        <v/>
      </c>
      <c r="F1636" t="s">
        <v>34</v>
      </c>
      <c r="G1636">
        <v>10182018</v>
      </c>
      <c r="H1636" s="5">
        <v>4</v>
      </c>
      <c r="I1636" t="s">
        <v>39</v>
      </c>
      <c r="J1636" t="s">
        <v>40</v>
      </c>
      <c r="K1636" t="s">
        <v>117</v>
      </c>
      <c r="L1636" t="s">
        <v>118</v>
      </c>
      <c r="M1636" s="4" t="s">
        <v>4307</v>
      </c>
      <c r="O1636" t="s">
        <v>43</v>
      </c>
      <c r="P1636" s="5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1</v>
      </c>
      <c r="X1636" t="b">
        <v>0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str" cm="1">
        <f t="array" ref="AF1636">_xlfn.IFS(Y1636=TRUE,"THREATENED",Z1636=TRUE,"THREATENED",AA1636=TRUE,"THREATENED",AE1636=TRUE,"THREATENED",TRUE,"")</f>
        <v/>
      </c>
      <c r="AH1636" t="s">
        <v>4308</v>
      </c>
      <c r="AI1636" t="b">
        <v>1</v>
      </c>
    </row>
    <row r="1637" spans="1:35" x14ac:dyDescent="0.3">
      <c r="A1637">
        <v>-73.955739989999998</v>
      </c>
      <c r="B1637">
        <v>40.797156370000003</v>
      </c>
      <c r="C1637" t="s">
        <v>4309</v>
      </c>
      <c r="D1637" t="s">
        <v>439</v>
      </c>
      <c r="E1637" t="str" cm="1">
        <f t="array" ref="E1637">_xlfn.IFS(D1637="05D", "Adjacent", D1637="07D", "Adjacent",D1637="06C","Adjacent",D1637="06E","Adjacent",TRUE,"")</f>
        <v/>
      </c>
      <c r="F1637" t="s">
        <v>34</v>
      </c>
      <c r="G1637">
        <v>10132018</v>
      </c>
      <c r="H1637" s="5">
        <v>7</v>
      </c>
      <c r="I1637" t="s">
        <v>39</v>
      </c>
      <c r="J1637" t="s">
        <v>40</v>
      </c>
      <c r="K1637" t="s">
        <v>41</v>
      </c>
      <c r="L1637" t="s">
        <v>42</v>
      </c>
      <c r="O1637" t="s">
        <v>43</v>
      </c>
      <c r="P1637" s="5" t="b">
        <v>0</v>
      </c>
      <c r="R1637" t="b">
        <v>1</v>
      </c>
      <c r="S1637" t="b">
        <v>1</v>
      </c>
      <c r="T1637" t="b">
        <v>0</v>
      </c>
      <c r="U1637" t="b">
        <v>0</v>
      </c>
      <c r="V1637" t="b">
        <v>0</v>
      </c>
      <c r="X1637" t="b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1</v>
      </c>
      <c r="AF1637" t="str" cm="1">
        <f t="array" ref="AF1637">_xlfn.IFS(Y1637=TRUE,"THREATENED",Z1637=TRUE,"THREATENED",AA1637=TRUE,"THREATENED",AE1637=TRUE,"THREATENED",TRUE,"")</f>
        <v>THREATENED</v>
      </c>
      <c r="AH1637" t="s">
        <v>4310</v>
      </c>
      <c r="AI1637" t="b">
        <v>1</v>
      </c>
    </row>
    <row r="1638" spans="1:35" x14ac:dyDescent="0.3">
      <c r="A1638">
        <v>-73.973601619999997</v>
      </c>
      <c r="B1638">
        <v>40.772378140000001</v>
      </c>
      <c r="C1638" t="s">
        <v>4313</v>
      </c>
      <c r="D1638" t="s">
        <v>2088</v>
      </c>
      <c r="E1638" t="str" cm="1">
        <f t="array" ref="E1638">_xlfn.IFS(D1638="05D", "Adjacent", D1638="07D", "Adjacent",D1638="06C","Adjacent",D1638="06E","Adjacent",TRUE,"")</f>
        <v/>
      </c>
      <c r="F1638" t="s">
        <v>48</v>
      </c>
      <c r="G1638">
        <v>10072018</v>
      </c>
      <c r="H1638" s="5">
        <v>3</v>
      </c>
      <c r="I1638" t="s">
        <v>39</v>
      </c>
      <c r="J1638" t="s">
        <v>40</v>
      </c>
      <c r="L1638" t="s">
        <v>55</v>
      </c>
      <c r="O1638" t="s">
        <v>43</v>
      </c>
      <c r="P1638" s="5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1</v>
      </c>
      <c r="X1638" t="b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1</v>
      </c>
      <c r="AF1638" t="str" cm="1">
        <f t="array" ref="AF1638">_xlfn.IFS(Y1638=TRUE,"THREATENED",Z1638=TRUE,"THREATENED",AA1638=TRUE,"THREATENED",AE1638=TRUE,"THREATENED",TRUE,"")</f>
        <v>THREATENED</v>
      </c>
      <c r="AG1638" t="s">
        <v>1068</v>
      </c>
      <c r="AH1638" t="s">
        <v>4314</v>
      </c>
      <c r="AI1638" t="b">
        <v>1</v>
      </c>
    </row>
    <row r="1639" spans="1:35" x14ac:dyDescent="0.3">
      <c r="A1639">
        <v>-73.969049889999994</v>
      </c>
      <c r="B1639">
        <v>40.770001180000001</v>
      </c>
      <c r="C1639" t="s">
        <v>4315</v>
      </c>
      <c r="D1639" t="s">
        <v>1326</v>
      </c>
      <c r="E1639" t="str" cm="1">
        <f t="array" ref="E1639">_xlfn.IFS(D1639="05D", "Adjacent", D1639="07D", "Adjacent",D1639="06C","Adjacent",D1639="06E","Adjacent",TRUE,"")</f>
        <v/>
      </c>
      <c r="F1639" t="s">
        <v>48</v>
      </c>
      <c r="G1639">
        <v>10062018</v>
      </c>
      <c r="H1639" s="5">
        <v>7</v>
      </c>
      <c r="I1639" t="s">
        <v>39</v>
      </c>
      <c r="J1639" t="s">
        <v>40</v>
      </c>
      <c r="K1639" t="s">
        <v>84</v>
      </c>
      <c r="L1639" t="s">
        <v>103</v>
      </c>
      <c r="M1639" s="4" t="s">
        <v>4316</v>
      </c>
      <c r="O1639" t="s">
        <v>50</v>
      </c>
      <c r="P1639" s="5">
        <v>20</v>
      </c>
      <c r="R1639" t="b">
        <v>0</v>
      </c>
      <c r="S1639" t="b">
        <v>0</v>
      </c>
      <c r="T1639" t="b">
        <v>1</v>
      </c>
      <c r="U1639" t="b">
        <v>0</v>
      </c>
      <c r="V1639" t="b">
        <v>1</v>
      </c>
      <c r="X1639" t="b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1</v>
      </c>
      <c r="AE1639" t="b">
        <v>0</v>
      </c>
      <c r="AF1639" t="str" cm="1">
        <f t="array" ref="AF1639">_xlfn.IFS(Y1639=TRUE,"THREATENED",Z1639=TRUE,"THREATENED",AA1639=TRUE,"THREATENED",AE1639=TRUE,"THREATENED",TRUE,"")</f>
        <v/>
      </c>
      <c r="AH1639" t="s">
        <v>4317</v>
      </c>
      <c r="AI1639" t="b">
        <v>1</v>
      </c>
    </row>
    <row r="1640" spans="1:35" x14ac:dyDescent="0.3">
      <c r="A1640">
        <v>-73.980049949999994</v>
      </c>
      <c r="B1640">
        <v>40.770218110000002</v>
      </c>
      <c r="C1640" t="s">
        <v>4318</v>
      </c>
      <c r="D1640" t="s">
        <v>1364</v>
      </c>
      <c r="E1640" t="str" cm="1">
        <f t="array" ref="E1640">_xlfn.IFS(D1640="05D", "Adjacent", D1640="07D", "Adjacent",D1640="06C","Adjacent",D1640="06E","Adjacent",TRUE,"")</f>
        <v/>
      </c>
      <c r="F1640" t="s">
        <v>34</v>
      </c>
      <c r="G1640">
        <v>10072018</v>
      </c>
      <c r="H1640" s="5">
        <v>5</v>
      </c>
      <c r="I1640" t="s">
        <v>39</v>
      </c>
      <c r="J1640" t="s">
        <v>40</v>
      </c>
      <c r="K1640" t="s">
        <v>84</v>
      </c>
      <c r="L1640" t="s">
        <v>103</v>
      </c>
      <c r="O1640" t="s">
        <v>43</v>
      </c>
      <c r="P1640" s="5" t="b">
        <v>0</v>
      </c>
      <c r="Q1640" t="s">
        <v>4319</v>
      </c>
      <c r="R1640" t="b">
        <v>0</v>
      </c>
      <c r="S1640" t="b">
        <v>0</v>
      </c>
      <c r="T1640" t="b">
        <v>0</v>
      </c>
      <c r="U1640" t="b">
        <v>0</v>
      </c>
      <c r="V1640" t="b">
        <v>1</v>
      </c>
      <c r="X1640" t="b">
        <v>0</v>
      </c>
      <c r="Y1640" t="b">
        <v>0</v>
      </c>
      <c r="Z1640" t="b">
        <v>0</v>
      </c>
      <c r="AA1640" t="b">
        <v>1</v>
      </c>
      <c r="AB1640" t="b">
        <v>1</v>
      </c>
      <c r="AC1640" t="b">
        <v>0</v>
      </c>
      <c r="AD1640" t="b">
        <v>1</v>
      </c>
      <c r="AE1640" t="b">
        <v>0</v>
      </c>
      <c r="AF1640" t="str" cm="1">
        <f t="array" ref="AF1640">_xlfn.IFS(Y1640=TRUE,"THREATENED",Z1640=TRUE,"THREATENED",AA1640=TRUE,"THREATENED",AE1640=TRUE,"THREATENED",TRUE,"")</f>
        <v>THREATENED</v>
      </c>
      <c r="AH1640" t="s">
        <v>4320</v>
      </c>
      <c r="AI1640" t="b">
        <v>1</v>
      </c>
    </row>
    <row r="1641" spans="1:35" x14ac:dyDescent="0.3">
      <c r="A1641">
        <v>-73.974519310000005</v>
      </c>
      <c r="B1641">
        <v>40.769122879999998</v>
      </c>
      <c r="C1641" t="s">
        <v>4321</v>
      </c>
      <c r="D1641" t="s">
        <v>259</v>
      </c>
      <c r="E1641" t="str" cm="1">
        <f t="array" ref="E1641">_xlfn.IFS(D1641="05D", "Adjacent", D1641="07D", "Adjacent",D1641="06C","Adjacent",D1641="06E","Adjacent",TRUE,"")</f>
        <v/>
      </c>
      <c r="F1641" t="s">
        <v>48</v>
      </c>
      <c r="G1641">
        <v>10082018</v>
      </c>
      <c r="H1641" s="5">
        <v>2</v>
      </c>
      <c r="I1641" t="s">
        <v>39</v>
      </c>
      <c r="J1641" t="s">
        <v>40</v>
      </c>
      <c r="K1641" t="s">
        <v>41</v>
      </c>
      <c r="L1641" t="s">
        <v>42</v>
      </c>
      <c r="O1641" t="s">
        <v>50</v>
      </c>
      <c r="P1641" s="5">
        <v>8</v>
      </c>
      <c r="Q1641" t="s">
        <v>4322</v>
      </c>
      <c r="R1641" t="b">
        <v>1</v>
      </c>
      <c r="S1641" t="b">
        <v>0</v>
      </c>
      <c r="T1641" t="b">
        <v>0</v>
      </c>
      <c r="U1641" t="b">
        <v>0</v>
      </c>
      <c r="V1641" t="b">
        <v>1</v>
      </c>
      <c r="X1641" t="b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1</v>
      </c>
      <c r="AD1641" t="b">
        <v>0</v>
      </c>
      <c r="AE1641" t="b">
        <v>0</v>
      </c>
      <c r="AF1641" t="str" cm="1">
        <f t="array" ref="AF1641">_xlfn.IFS(Y1641=TRUE,"THREATENED",Z1641=TRUE,"THREATENED",AA1641=TRUE,"THREATENED",AE1641=TRUE,"THREATENED",TRUE,"")</f>
        <v/>
      </c>
      <c r="AH1641" t="s">
        <v>4323</v>
      </c>
      <c r="AI1641" t="b">
        <v>1</v>
      </c>
    </row>
    <row r="1642" spans="1:35" x14ac:dyDescent="0.3">
      <c r="A1642">
        <v>-73.956160019999999</v>
      </c>
      <c r="B1642">
        <v>40.795314320000003</v>
      </c>
      <c r="C1642" t="s">
        <v>4324</v>
      </c>
      <c r="D1642" t="s">
        <v>530</v>
      </c>
      <c r="E1642" t="str" cm="1">
        <f t="array" ref="E1642">_xlfn.IFS(D1642="05D", "Adjacent", D1642="07D", "Adjacent",D1642="06C","Adjacent",D1642="06E","Adjacent",TRUE,"")</f>
        <v/>
      </c>
      <c r="F1642" t="s">
        <v>48</v>
      </c>
      <c r="G1642">
        <v>10102018</v>
      </c>
      <c r="H1642" s="5">
        <v>10</v>
      </c>
      <c r="I1642" t="s">
        <v>39</v>
      </c>
      <c r="J1642" t="s">
        <v>40</v>
      </c>
      <c r="K1642" t="s">
        <v>41</v>
      </c>
      <c r="L1642" t="s">
        <v>42</v>
      </c>
      <c r="O1642" t="s">
        <v>50</v>
      </c>
      <c r="P1642" s="5">
        <v>1</v>
      </c>
      <c r="Q1642" t="s">
        <v>4325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s="4" t="s">
        <v>4326</v>
      </c>
      <c r="X1642" t="b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1</v>
      </c>
      <c r="AF1642" t="str" cm="1">
        <f t="array" ref="AF1642">_xlfn.IFS(Y1642=TRUE,"THREATENED",Z1642=TRUE,"THREATENED",AA1642=TRUE,"THREATENED",AE1642=TRUE,"THREATENED",TRUE,"")</f>
        <v>THREATENED</v>
      </c>
      <c r="AG1642" t="s">
        <v>4327</v>
      </c>
      <c r="AH1642" t="s">
        <v>4328</v>
      </c>
      <c r="AI1642" t="b">
        <v>0</v>
      </c>
    </row>
    <row r="1643" spans="1:35" x14ac:dyDescent="0.3">
      <c r="A1643">
        <v>-73.969672040000006</v>
      </c>
      <c r="B1643">
        <v>40.779185159999997</v>
      </c>
      <c r="C1643" t="s">
        <v>4329</v>
      </c>
      <c r="D1643" t="s">
        <v>1996</v>
      </c>
      <c r="E1643" t="str" cm="1">
        <f t="array" ref="E1643">_xlfn.IFS(D1643="05D", "Adjacent", D1643="07D", "Adjacent",D1643="06C","Adjacent",D1643="06E","Adjacent",TRUE,"")</f>
        <v/>
      </c>
      <c r="F1643" t="s">
        <v>48</v>
      </c>
      <c r="G1643">
        <v>10082018</v>
      </c>
      <c r="H1643" s="5">
        <v>4</v>
      </c>
      <c r="I1643" t="s">
        <v>39</v>
      </c>
      <c r="J1643" t="s">
        <v>40</v>
      </c>
      <c r="K1643" t="s">
        <v>84</v>
      </c>
      <c r="L1643" t="s">
        <v>103</v>
      </c>
      <c r="O1643" t="s">
        <v>43</v>
      </c>
      <c r="P1643" s="5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X1643" t="b">
        <v>0</v>
      </c>
      <c r="Y1643" t="b">
        <v>0</v>
      </c>
      <c r="Z1643" t="b">
        <v>0</v>
      </c>
      <c r="AA1643" t="b">
        <v>0</v>
      </c>
      <c r="AB1643" t="b">
        <v>1</v>
      </c>
      <c r="AC1643" t="b">
        <v>0</v>
      </c>
      <c r="AD1643" t="b">
        <v>1</v>
      </c>
      <c r="AE1643" t="b">
        <v>0</v>
      </c>
      <c r="AF1643" t="str" cm="1">
        <f t="array" ref="AF1643">_xlfn.IFS(Y1643=TRUE,"THREATENED",Z1643=TRUE,"THREATENED",AA1643=TRUE,"THREATENED",AE1643=TRUE,"THREATENED",TRUE,"")</f>
        <v/>
      </c>
      <c r="AH1643" t="s">
        <v>4330</v>
      </c>
      <c r="AI1643" t="b">
        <v>1</v>
      </c>
    </row>
    <row r="1644" spans="1:35" x14ac:dyDescent="0.3">
      <c r="A1644">
        <v>-73.972914290000006</v>
      </c>
      <c r="B1644">
        <v>40.772409109999998</v>
      </c>
      <c r="C1644" t="s">
        <v>4331</v>
      </c>
      <c r="D1644" t="s">
        <v>1923</v>
      </c>
      <c r="E1644" t="str" cm="1">
        <f t="array" ref="E1644">_xlfn.IFS(D1644="05D", "Adjacent", D1644="07D", "Adjacent",D1644="06C","Adjacent",D1644="06E","Adjacent",TRUE,"")</f>
        <v/>
      </c>
      <c r="F1644" t="s">
        <v>48</v>
      </c>
      <c r="G1644">
        <v>10082018</v>
      </c>
      <c r="H1644" s="5">
        <v>3</v>
      </c>
      <c r="I1644" t="s">
        <v>39</v>
      </c>
      <c r="J1644" t="s">
        <v>40</v>
      </c>
      <c r="K1644" t="s">
        <v>41</v>
      </c>
      <c r="L1644" t="s">
        <v>42</v>
      </c>
      <c r="O1644" t="s">
        <v>43</v>
      </c>
      <c r="P1644" s="5" t="b">
        <v>0</v>
      </c>
      <c r="R1644" t="b">
        <v>0</v>
      </c>
      <c r="S1644" t="b">
        <v>0</v>
      </c>
      <c r="T1644" t="b">
        <v>0</v>
      </c>
      <c r="U1644" t="b">
        <v>1</v>
      </c>
      <c r="V1644" t="b">
        <v>0</v>
      </c>
      <c r="X1644" t="b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1</v>
      </c>
      <c r="AE1644" t="b">
        <v>0</v>
      </c>
      <c r="AF1644" t="str" cm="1">
        <f t="array" ref="AF1644">_xlfn.IFS(Y1644=TRUE,"THREATENED",Z1644=TRUE,"THREATENED",AA1644=TRUE,"THREATENED",AE1644=TRUE,"THREATENED",TRUE,"")</f>
        <v/>
      </c>
      <c r="AH1644" t="s">
        <v>4332</v>
      </c>
      <c r="AI1644" t="b">
        <v>1</v>
      </c>
    </row>
    <row r="1645" spans="1:35" x14ac:dyDescent="0.3">
      <c r="A1645">
        <v>-73.958394440000006</v>
      </c>
      <c r="B1645">
        <v>40.79796898</v>
      </c>
      <c r="C1645" t="s">
        <v>4333</v>
      </c>
      <c r="D1645" t="s">
        <v>58</v>
      </c>
      <c r="E1645" t="str" cm="1">
        <f t="array" ref="E1645">_xlfn.IFS(D1645="05D", "Adjacent", D1645="07D", "Adjacent",D1645="06C","Adjacent",D1645="06E","Adjacent",TRUE,"")</f>
        <v/>
      </c>
      <c r="F1645" t="s">
        <v>34</v>
      </c>
      <c r="G1645">
        <v>10142018</v>
      </c>
      <c r="H1645" s="5">
        <v>4</v>
      </c>
      <c r="I1645" t="s">
        <v>39</v>
      </c>
      <c r="J1645" t="s">
        <v>40</v>
      </c>
      <c r="L1645" t="s">
        <v>55</v>
      </c>
      <c r="O1645" t="s">
        <v>50</v>
      </c>
      <c r="P1645" s="5">
        <v>10</v>
      </c>
      <c r="R1645" t="b">
        <v>0</v>
      </c>
      <c r="S1645" t="b">
        <v>0</v>
      </c>
      <c r="T1645" t="b">
        <v>1</v>
      </c>
      <c r="U1645" t="b">
        <v>0</v>
      </c>
      <c r="V1645" t="b">
        <v>0</v>
      </c>
      <c r="X1645" t="b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1</v>
      </c>
      <c r="AE1645" t="b">
        <v>1</v>
      </c>
      <c r="AF1645" t="str" cm="1">
        <f t="array" ref="AF1645">_xlfn.IFS(Y1645=TRUE,"THREATENED",Z1645=TRUE,"THREATENED",AA1645=TRUE,"THREATENED",AE1645=TRUE,"THREATENED",TRUE,"")</f>
        <v>THREATENED</v>
      </c>
      <c r="AG1645" t="s">
        <v>4334</v>
      </c>
      <c r="AH1645" t="s">
        <v>4335</v>
      </c>
      <c r="AI1645" t="b">
        <v>1</v>
      </c>
    </row>
    <row r="1646" spans="1:35" x14ac:dyDescent="0.3">
      <c r="A1646">
        <v>-73.964946549999993</v>
      </c>
      <c r="B1646">
        <v>40.782270840000002</v>
      </c>
      <c r="C1646" t="s">
        <v>4336</v>
      </c>
      <c r="D1646" t="s">
        <v>177</v>
      </c>
      <c r="E1646" t="str" cm="1">
        <f t="array" ref="E1646">_xlfn.IFS(D1646="05D", "Adjacent", D1646="07D", "Adjacent",D1646="06C","Adjacent",D1646="06E","Adjacent",TRUE,"")</f>
        <v/>
      </c>
      <c r="F1646" t="s">
        <v>34</v>
      </c>
      <c r="G1646">
        <v>10142018</v>
      </c>
      <c r="H1646" s="5">
        <v>7</v>
      </c>
      <c r="I1646" t="s">
        <v>39</v>
      </c>
      <c r="J1646" t="s">
        <v>40</v>
      </c>
      <c r="L1646" t="s">
        <v>55</v>
      </c>
      <c r="O1646" t="s">
        <v>43</v>
      </c>
      <c r="P1646" s="5" t="b">
        <v>0</v>
      </c>
      <c r="R1646" t="b">
        <v>0</v>
      </c>
      <c r="S1646" t="b">
        <v>1</v>
      </c>
      <c r="T1646" t="b">
        <v>0</v>
      </c>
      <c r="U1646" t="b">
        <v>0</v>
      </c>
      <c r="V1646" t="b">
        <v>0</v>
      </c>
      <c r="X1646" t="b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1</v>
      </c>
      <c r="AE1646" t="b">
        <v>0</v>
      </c>
      <c r="AF1646" t="str" cm="1">
        <f t="array" ref="AF1646">_xlfn.IFS(Y1646=TRUE,"THREATENED",Z1646=TRUE,"THREATENED",AA1646=TRUE,"THREATENED",AE1646=TRUE,"THREATENED",TRUE,"")</f>
        <v/>
      </c>
      <c r="AH1646" t="s">
        <v>4337</v>
      </c>
      <c r="AI1646" t="b">
        <v>1</v>
      </c>
    </row>
    <row r="1647" spans="1:35" x14ac:dyDescent="0.3">
      <c r="A1647">
        <v>-73.964598899999999</v>
      </c>
      <c r="B1647">
        <v>40.778215750000001</v>
      </c>
      <c r="C1647" t="s">
        <v>4338</v>
      </c>
      <c r="D1647" t="s">
        <v>1813</v>
      </c>
      <c r="E1647" t="str" cm="1">
        <f t="array" ref="E1647">_xlfn.IFS(D1647="05D", "Adjacent", D1647="07D", "Adjacent",D1647="06C","Adjacent",D1647="06E","Adjacent",TRUE,"")</f>
        <v/>
      </c>
      <c r="F1647" t="s">
        <v>34</v>
      </c>
      <c r="G1647">
        <v>10142018</v>
      </c>
      <c r="H1647" s="5">
        <v>1</v>
      </c>
      <c r="I1647" t="s">
        <v>39</v>
      </c>
      <c r="J1647" t="s">
        <v>40</v>
      </c>
      <c r="K1647" t="s">
        <v>84</v>
      </c>
      <c r="L1647" t="s">
        <v>103</v>
      </c>
      <c r="O1647" t="s">
        <v>43</v>
      </c>
      <c r="P1647" s="5" t="b">
        <v>0</v>
      </c>
      <c r="R1647" t="b">
        <v>0</v>
      </c>
      <c r="S1647" t="b">
        <v>0</v>
      </c>
      <c r="T1647" t="b">
        <v>1</v>
      </c>
      <c r="U1647" t="b">
        <v>1</v>
      </c>
      <c r="V1647" t="b">
        <v>0</v>
      </c>
      <c r="X1647" t="b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1</v>
      </c>
      <c r="AE1647" t="b">
        <v>0</v>
      </c>
      <c r="AF1647" t="str" cm="1">
        <f t="array" ref="AF1647">_xlfn.IFS(Y1647=TRUE,"THREATENED",Z1647=TRUE,"THREATENED",AA1647=TRUE,"THREATENED",AE1647=TRUE,"THREATENED",TRUE,"")</f>
        <v/>
      </c>
      <c r="AH1647" t="s">
        <v>4339</v>
      </c>
      <c r="AI1647" t="b">
        <v>1</v>
      </c>
    </row>
    <row r="1648" spans="1:35" x14ac:dyDescent="0.3">
      <c r="A1648">
        <v>-73.974693479999999</v>
      </c>
      <c r="B1648">
        <v>40.765943190000002</v>
      </c>
      <c r="C1648" t="s">
        <v>4340</v>
      </c>
      <c r="D1648" t="s">
        <v>2892</v>
      </c>
      <c r="E1648" t="str" cm="1">
        <f t="array" ref="E1648">_xlfn.IFS(D1648="05D", "Adjacent", D1648="07D", "Adjacent",D1648="06C","Adjacent",D1648="06E","Adjacent",TRUE,"")</f>
        <v/>
      </c>
      <c r="F1648" t="s">
        <v>34</v>
      </c>
      <c r="G1648">
        <v>10072018</v>
      </c>
      <c r="H1648" s="5">
        <v>2</v>
      </c>
      <c r="I1648" t="s">
        <v>39</v>
      </c>
      <c r="J1648" t="s">
        <v>40</v>
      </c>
      <c r="K1648" t="s">
        <v>41</v>
      </c>
      <c r="L1648" t="s">
        <v>42</v>
      </c>
      <c r="O1648" t="s">
        <v>43</v>
      </c>
      <c r="P1648" s="5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s="4" t="s">
        <v>443</v>
      </c>
      <c r="X1648" t="b">
        <v>0</v>
      </c>
      <c r="Y1648" t="b">
        <v>0</v>
      </c>
      <c r="Z1648" t="b">
        <v>0</v>
      </c>
      <c r="AA1648" t="b">
        <v>0</v>
      </c>
      <c r="AB1648" t="b">
        <v>1</v>
      </c>
      <c r="AC1648" t="b">
        <v>0</v>
      </c>
      <c r="AD1648" t="b">
        <v>1</v>
      </c>
      <c r="AE1648" t="b">
        <v>0</v>
      </c>
      <c r="AF1648" t="str" cm="1">
        <f t="array" ref="AF1648">_xlfn.IFS(Y1648=TRUE,"THREATENED",Z1648=TRUE,"THREATENED",AA1648=TRUE,"THREATENED",AE1648=TRUE,"THREATENED",TRUE,"")</f>
        <v/>
      </c>
      <c r="AH1648" t="s">
        <v>4341</v>
      </c>
      <c r="AI1648" t="b">
        <v>0</v>
      </c>
    </row>
    <row r="1649" spans="1:35" x14ac:dyDescent="0.3">
      <c r="A1649">
        <v>-73.969182119999999</v>
      </c>
      <c r="B1649">
        <v>40.776320320000004</v>
      </c>
      <c r="C1649" t="s">
        <v>4342</v>
      </c>
      <c r="D1649" t="s">
        <v>239</v>
      </c>
      <c r="E1649" t="str" cm="1">
        <f t="array" ref="E1649">_xlfn.IFS(D1649="05D", "Adjacent", D1649="07D", "Adjacent",D1649="06C","Adjacent",D1649="06E","Adjacent",TRUE,"")</f>
        <v/>
      </c>
      <c r="F1649" t="s">
        <v>34</v>
      </c>
      <c r="G1649">
        <v>10122018</v>
      </c>
      <c r="H1649" s="5">
        <v>3</v>
      </c>
      <c r="I1649" t="s">
        <v>39</v>
      </c>
      <c r="J1649" t="s">
        <v>40</v>
      </c>
      <c r="K1649" t="s">
        <v>117</v>
      </c>
      <c r="L1649" t="s">
        <v>118</v>
      </c>
      <c r="O1649" t="s">
        <v>43</v>
      </c>
      <c r="P1649" s="5" t="b">
        <v>0</v>
      </c>
      <c r="R1649" t="b">
        <v>0</v>
      </c>
      <c r="S1649" t="b">
        <v>0</v>
      </c>
      <c r="T1649" t="b">
        <v>0</v>
      </c>
      <c r="U1649" t="b">
        <v>1</v>
      </c>
      <c r="V1649" t="b">
        <v>1</v>
      </c>
      <c r="X1649" t="b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str" cm="1">
        <f t="array" ref="AF1649">_xlfn.IFS(Y1649=TRUE,"THREATENED",Z1649=TRUE,"THREATENED",AA1649=TRUE,"THREATENED",AE1649=TRUE,"THREATENED",TRUE,"")</f>
        <v/>
      </c>
      <c r="AH1649" t="s">
        <v>4343</v>
      </c>
      <c r="AI1649" t="b">
        <v>1</v>
      </c>
    </row>
    <row r="1650" spans="1:35" x14ac:dyDescent="0.3">
      <c r="A1650">
        <v>-73.968268879999997</v>
      </c>
      <c r="B1650">
        <v>40.771193480000001</v>
      </c>
      <c r="C1650" t="s">
        <v>4344</v>
      </c>
      <c r="D1650" t="s">
        <v>1785</v>
      </c>
      <c r="E1650" t="str" cm="1">
        <f t="array" ref="E1650">_xlfn.IFS(D1650="05D", "Adjacent", D1650="07D", "Adjacent",D1650="06C","Adjacent",D1650="06E","Adjacent",TRUE,"")</f>
        <v/>
      </c>
      <c r="F1650" t="s">
        <v>34</v>
      </c>
      <c r="G1650">
        <v>10102018</v>
      </c>
      <c r="H1650" s="5">
        <v>6</v>
      </c>
      <c r="I1650" t="s">
        <v>39</v>
      </c>
      <c r="J1650" t="s">
        <v>40</v>
      </c>
      <c r="K1650" t="s">
        <v>41</v>
      </c>
      <c r="L1650" t="s">
        <v>42</v>
      </c>
      <c r="O1650" t="s">
        <v>43</v>
      </c>
      <c r="P1650" s="5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1</v>
      </c>
      <c r="X1650" t="b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1</v>
      </c>
      <c r="AE1650" t="b">
        <v>0</v>
      </c>
      <c r="AF1650" t="str" cm="1">
        <f t="array" ref="AF1650">_xlfn.IFS(Y1650=TRUE,"THREATENED",Z1650=TRUE,"THREATENED",AA1650=TRUE,"THREATENED",AE1650=TRUE,"THREATENED",TRUE,"")</f>
        <v/>
      </c>
      <c r="AH1650" t="s">
        <v>4345</v>
      </c>
      <c r="AI1650" t="b">
        <v>1</v>
      </c>
    </row>
    <row r="1651" spans="1:35" x14ac:dyDescent="0.3">
      <c r="A1651">
        <v>-73.961139959999997</v>
      </c>
      <c r="B1651">
        <v>40.781130709999999</v>
      </c>
      <c r="C1651" t="s">
        <v>4346</v>
      </c>
      <c r="D1651" t="s">
        <v>1118</v>
      </c>
      <c r="E1651" t="str" cm="1">
        <f t="array" ref="E1651">_xlfn.IFS(D1651="05D", "Adjacent", D1651="07D", "Adjacent",D1651="06C","Adjacent",D1651="06E","Adjacent",TRUE,"")</f>
        <v/>
      </c>
      <c r="F1651" t="s">
        <v>48</v>
      </c>
      <c r="G1651">
        <v>10072018</v>
      </c>
      <c r="H1651" s="5">
        <v>1</v>
      </c>
      <c r="I1651" t="s">
        <v>39</v>
      </c>
      <c r="J1651" t="s">
        <v>40</v>
      </c>
      <c r="K1651" t="s">
        <v>84</v>
      </c>
      <c r="L1651" t="s">
        <v>103</v>
      </c>
      <c r="O1651" t="s">
        <v>43</v>
      </c>
      <c r="P1651" s="5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1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1</v>
      </c>
      <c r="AE1651" t="b">
        <v>0</v>
      </c>
      <c r="AF1651" t="str" cm="1">
        <f t="array" ref="AF1651">_xlfn.IFS(Y1651=TRUE,"THREATENED",Z1651=TRUE,"THREATENED",AA1651=TRUE,"THREATENED",AE1651=TRUE,"THREATENED",TRUE,"")</f>
        <v/>
      </c>
      <c r="AH1651" t="s">
        <v>4347</v>
      </c>
      <c r="AI1651" t="b">
        <v>1</v>
      </c>
    </row>
    <row r="1652" spans="1:35" x14ac:dyDescent="0.3">
      <c r="A1652">
        <v>-73.964098960000001</v>
      </c>
      <c r="B1652">
        <v>40.789929540000003</v>
      </c>
      <c r="C1652" t="s">
        <v>4348</v>
      </c>
      <c r="D1652" t="s">
        <v>1136</v>
      </c>
      <c r="E1652" t="str" cm="1">
        <f t="array" ref="E1652">_xlfn.IFS(D1652="05D", "Adjacent", D1652="07D", "Adjacent",D1652="06C","Adjacent",D1652="06E","Adjacent",TRUE,"")</f>
        <v/>
      </c>
      <c r="F1652" t="s">
        <v>34</v>
      </c>
      <c r="G1652">
        <v>10102018</v>
      </c>
      <c r="H1652" s="5">
        <v>3</v>
      </c>
      <c r="I1652" t="s">
        <v>54</v>
      </c>
      <c r="J1652" t="s">
        <v>40</v>
      </c>
      <c r="K1652" t="s">
        <v>84</v>
      </c>
      <c r="L1652" t="s">
        <v>103</v>
      </c>
      <c r="O1652" t="s">
        <v>43</v>
      </c>
      <c r="P1652" s="5" t="b">
        <v>0</v>
      </c>
      <c r="R1652" t="b">
        <v>0</v>
      </c>
      <c r="S1652" t="b">
        <v>0</v>
      </c>
      <c r="T1652" t="b">
        <v>0</v>
      </c>
      <c r="U1652" t="b">
        <v>1</v>
      </c>
      <c r="V1652" t="b">
        <v>1</v>
      </c>
      <c r="X1652" t="b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1</v>
      </c>
      <c r="AD1652" t="b">
        <v>0</v>
      </c>
      <c r="AE1652" t="b">
        <v>0</v>
      </c>
      <c r="AF1652" t="str" cm="1">
        <f t="array" ref="AF1652">_xlfn.IFS(Y1652=TRUE,"THREATENED",Z1652=TRUE,"THREATENED",AA1652=TRUE,"THREATENED",AE1652=TRUE,"THREATENED",TRUE,"")</f>
        <v/>
      </c>
      <c r="AH1652" t="s">
        <v>4349</v>
      </c>
      <c r="AI1652" t="b">
        <v>1</v>
      </c>
    </row>
    <row r="1653" spans="1:35" x14ac:dyDescent="0.3">
      <c r="A1653">
        <v>-73.97469409</v>
      </c>
      <c r="B1653">
        <v>40.776096649999999</v>
      </c>
      <c r="C1653" t="s">
        <v>4350</v>
      </c>
      <c r="D1653" t="s">
        <v>268</v>
      </c>
      <c r="E1653" t="str" cm="1">
        <f t="array" ref="E1653">_xlfn.IFS(D1653="05D", "Adjacent", D1653="07D", "Adjacent",D1653="06C","Adjacent",D1653="06E","Adjacent",TRUE,"")</f>
        <v/>
      </c>
      <c r="F1653" t="s">
        <v>34</v>
      </c>
      <c r="G1653">
        <v>10142018</v>
      </c>
      <c r="H1653" s="5">
        <v>2</v>
      </c>
      <c r="I1653" t="s">
        <v>54</v>
      </c>
      <c r="J1653" t="s">
        <v>40</v>
      </c>
      <c r="L1653" t="s">
        <v>55</v>
      </c>
      <c r="O1653" t="s">
        <v>50</v>
      </c>
      <c r="P1653" s="5">
        <v>10</v>
      </c>
      <c r="R1653" t="b">
        <v>0</v>
      </c>
      <c r="S1653" t="b">
        <v>1</v>
      </c>
      <c r="T1653" t="b">
        <v>0</v>
      </c>
      <c r="U1653" t="b">
        <v>0</v>
      </c>
      <c r="V1653" t="b">
        <v>0</v>
      </c>
      <c r="X1653" t="b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str" cm="1">
        <f t="array" ref="AF1653">_xlfn.IFS(Y1653=TRUE,"THREATENED",Z1653=TRUE,"THREATENED",AA1653=TRUE,"THREATENED",AE1653=TRUE,"THREATENED",TRUE,"")</f>
        <v/>
      </c>
      <c r="AH1653" t="s">
        <v>4351</v>
      </c>
      <c r="AI1653" t="b">
        <v>1</v>
      </c>
    </row>
    <row r="1654" spans="1:35" x14ac:dyDescent="0.3">
      <c r="A1654">
        <v>-73.958969870000004</v>
      </c>
      <c r="B1654">
        <v>40.790652049999998</v>
      </c>
      <c r="C1654" t="s">
        <v>4352</v>
      </c>
      <c r="D1654" t="s">
        <v>75</v>
      </c>
      <c r="E1654" t="str" cm="1">
        <f t="array" ref="E1654">_xlfn.IFS(D1654="05D", "Adjacent", D1654="07D", "Adjacent",D1654="06C","Adjacent",D1654="06E","Adjacent",TRUE,"")</f>
        <v/>
      </c>
      <c r="F1654" t="s">
        <v>34</v>
      </c>
      <c r="G1654">
        <v>10172018</v>
      </c>
      <c r="H1654" s="5">
        <v>6</v>
      </c>
      <c r="I1654" t="s">
        <v>39</v>
      </c>
      <c r="J1654" t="s">
        <v>40</v>
      </c>
      <c r="L1654" t="s">
        <v>55</v>
      </c>
      <c r="O1654" t="s">
        <v>43</v>
      </c>
      <c r="P1654" s="5" t="b">
        <v>0</v>
      </c>
      <c r="Q1654" t="s">
        <v>823</v>
      </c>
      <c r="R1654" t="b">
        <v>0</v>
      </c>
      <c r="S1654" t="b">
        <v>0</v>
      </c>
      <c r="T1654" t="b">
        <v>0</v>
      </c>
      <c r="U1654" t="b">
        <v>1</v>
      </c>
      <c r="V1654" t="b">
        <v>1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1</v>
      </c>
      <c r="AF1654" t="str" cm="1">
        <f t="array" ref="AF1654">_xlfn.IFS(Y1654=TRUE,"THREATENED",Z1654=TRUE,"THREATENED",AA1654=TRUE,"THREATENED",AE1654=TRUE,"THREATENED",TRUE,"")</f>
        <v>THREATENED</v>
      </c>
      <c r="AH1654" t="s">
        <v>4353</v>
      </c>
      <c r="AI1654" t="b">
        <v>1</v>
      </c>
    </row>
    <row r="1655" spans="1:35" x14ac:dyDescent="0.3">
      <c r="A1655">
        <v>-73.977749759999995</v>
      </c>
      <c r="B1655">
        <v>40.767734470000001</v>
      </c>
      <c r="C1655" t="s">
        <v>4354</v>
      </c>
      <c r="D1655" t="s">
        <v>768</v>
      </c>
      <c r="E1655" t="str" cm="1">
        <f t="array" ref="E1655">_xlfn.IFS(D1655="05D", "Adjacent", D1655="07D", "Adjacent",D1655="06C","Adjacent",D1655="06E","Adjacent",TRUE,"")</f>
        <v/>
      </c>
      <c r="F1655" t="s">
        <v>48</v>
      </c>
      <c r="G1655">
        <v>10072018</v>
      </c>
      <c r="H1655" s="5">
        <v>4</v>
      </c>
      <c r="I1655" t="s">
        <v>39</v>
      </c>
      <c r="J1655" t="s">
        <v>40</v>
      </c>
      <c r="L1655" t="s">
        <v>55</v>
      </c>
      <c r="O1655" t="s">
        <v>50</v>
      </c>
      <c r="P1655" s="5">
        <v>100</v>
      </c>
      <c r="R1655" t="b">
        <v>0</v>
      </c>
      <c r="S1655" t="b">
        <v>0</v>
      </c>
      <c r="T1655" t="b">
        <v>1</v>
      </c>
      <c r="U1655" t="b">
        <v>0</v>
      </c>
      <c r="V1655" t="b">
        <v>0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str" cm="1">
        <f t="array" ref="AF1655">_xlfn.IFS(Y1655=TRUE,"THREATENED",Z1655=TRUE,"THREATENED",AA1655=TRUE,"THREATENED",AE1655=TRUE,"THREATENED",TRUE,"")</f>
        <v/>
      </c>
      <c r="AH1655" t="s">
        <v>4355</v>
      </c>
      <c r="AI1655" t="b">
        <v>1</v>
      </c>
    </row>
    <row r="1656" spans="1:35" x14ac:dyDescent="0.3">
      <c r="A1656">
        <v>-73.956668690000001</v>
      </c>
      <c r="B1656">
        <v>40.794924399999999</v>
      </c>
      <c r="C1656" t="s">
        <v>4356</v>
      </c>
      <c r="D1656" t="s">
        <v>38</v>
      </c>
      <c r="E1656" t="str" cm="1">
        <f t="array" ref="E1656">_xlfn.IFS(D1656="05D", "Adjacent", D1656="07D", "Adjacent",D1656="06C","Adjacent",D1656="06E","Adjacent",TRUE,"")</f>
        <v/>
      </c>
      <c r="F1656" t="s">
        <v>34</v>
      </c>
      <c r="G1656">
        <v>10062018</v>
      </c>
      <c r="H1656" s="5">
        <v>5</v>
      </c>
      <c r="I1656" t="s">
        <v>39</v>
      </c>
      <c r="J1656" t="s">
        <v>40</v>
      </c>
      <c r="K1656" t="s">
        <v>41</v>
      </c>
      <c r="L1656" t="s">
        <v>42</v>
      </c>
      <c r="O1656" t="s">
        <v>43</v>
      </c>
      <c r="P1656" s="5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1</v>
      </c>
      <c r="X1656" t="b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1</v>
      </c>
      <c r="AE1656" t="b">
        <v>0</v>
      </c>
      <c r="AF1656" t="str" cm="1">
        <f t="array" ref="AF1656">_xlfn.IFS(Y1656=TRUE,"THREATENED",Z1656=TRUE,"THREATENED",AA1656=TRUE,"THREATENED",AE1656=TRUE,"THREATENED",TRUE,"")</f>
        <v/>
      </c>
      <c r="AH1656" t="s">
        <v>4357</v>
      </c>
      <c r="AI1656" t="b">
        <v>1</v>
      </c>
    </row>
    <row r="1657" spans="1:35" x14ac:dyDescent="0.3">
      <c r="A1657">
        <v>-73.959433259999997</v>
      </c>
      <c r="B1657">
        <v>40.796062239999998</v>
      </c>
      <c r="C1657" t="s">
        <v>4358</v>
      </c>
      <c r="D1657" t="s">
        <v>972</v>
      </c>
      <c r="E1657" t="str" cm="1">
        <f t="array" ref="E1657">_xlfn.IFS(D1657="05D", "Adjacent", D1657="07D", "Adjacent",D1657="06C","Adjacent",D1657="06E","Adjacent",TRUE,"")</f>
        <v/>
      </c>
      <c r="F1657" t="s">
        <v>34</v>
      </c>
      <c r="G1657">
        <v>10132018</v>
      </c>
      <c r="H1657" s="5">
        <v>2</v>
      </c>
      <c r="I1657" t="s">
        <v>39</v>
      </c>
      <c r="J1657" t="s">
        <v>40</v>
      </c>
      <c r="K1657" t="s">
        <v>41</v>
      </c>
      <c r="L1657" t="s">
        <v>42</v>
      </c>
      <c r="O1657" t="s">
        <v>43</v>
      </c>
      <c r="P1657" s="5" t="b">
        <v>0</v>
      </c>
      <c r="R1657" t="b">
        <v>0</v>
      </c>
      <c r="S1657" t="b">
        <v>0</v>
      </c>
      <c r="T1657" t="b">
        <v>0</v>
      </c>
      <c r="U1657" t="b">
        <v>1</v>
      </c>
      <c r="V1657" t="b">
        <v>1</v>
      </c>
      <c r="X1657" t="b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1</v>
      </c>
      <c r="AE1657" t="b">
        <v>0</v>
      </c>
      <c r="AF1657" t="str" cm="1">
        <f t="array" ref="AF1657">_xlfn.IFS(Y1657=TRUE,"THREATENED",Z1657=TRUE,"THREATENED",AA1657=TRUE,"THREATENED",AE1657=TRUE,"THREATENED",TRUE,"")</f>
        <v/>
      </c>
      <c r="AH1657" t="s">
        <v>4359</v>
      </c>
      <c r="AI1657" t="b">
        <v>1</v>
      </c>
    </row>
    <row r="1658" spans="1:35" x14ac:dyDescent="0.3">
      <c r="A1658">
        <v>-73.956872649999994</v>
      </c>
      <c r="B1658">
        <v>40.787879510000003</v>
      </c>
      <c r="C1658" t="s">
        <v>4360</v>
      </c>
      <c r="D1658" t="s">
        <v>1915</v>
      </c>
      <c r="E1658" t="str" cm="1">
        <f t="array" ref="E1658">_xlfn.IFS(D1658="05D", "Adjacent", D1658="07D", "Adjacent",D1658="06C","Adjacent",D1658="06E","Adjacent",TRUE,"")</f>
        <v/>
      </c>
      <c r="F1658" t="s">
        <v>34</v>
      </c>
      <c r="G1658">
        <v>10062018</v>
      </c>
      <c r="H1658" s="5">
        <v>3</v>
      </c>
      <c r="I1658" t="s">
        <v>39</v>
      </c>
      <c r="J1658" t="s">
        <v>40</v>
      </c>
      <c r="L1658" t="s">
        <v>55</v>
      </c>
      <c r="O1658" t="s">
        <v>43</v>
      </c>
      <c r="P1658" s="5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1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1</v>
      </c>
      <c r="AF1658" t="str" cm="1">
        <f t="array" ref="AF1658">_xlfn.IFS(Y1658=TRUE,"THREATENED",Z1658=TRUE,"THREATENED",AA1658=TRUE,"THREATENED",AE1658=TRUE,"THREATENED",TRUE,"")</f>
        <v>THREATENED</v>
      </c>
      <c r="AG1658" t="s">
        <v>3280</v>
      </c>
      <c r="AH1658" t="s">
        <v>4361</v>
      </c>
      <c r="AI1658" t="b">
        <v>1</v>
      </c>
    </row>
    <row r="1659" spans="1:35" x14ac:dyDescent="0.3">
      <c r="A1659">
        <v>-73.954539909999994</v>
      </c>
      <c r="B1659">
        <v>40.789864629999997</v>
      </c>
      <c r="C1659" t="s">
        <v>4362</v>
      </c>
      <c r="D1659" t="s">
        <v>924</v>
      </c>
      <c r="E1659" t="str" cm="1">
        <f t="array" ref="E1659">_xlfn.IFS(D1659="05D", "Adjacent", D1659="07D", "Adjacent",D1659="06C","Adjacent",D1659="06E","Adjacent",TRUE,"")</f>
        <v/>
      </c>
      <c r="F1659" t="s">
        <v>34</v>
      </c>
      <c r="G1659">
        <v>10062018</v>
      </c>
      <c r="H1659" s="5">
        <v>6</v>
      </c>
      <c r="I1659" t="s">
        <v>39</v>
      </c>
      <c r="J1659" t="s">
        <v>40</v>
      </c>
      <c r="L1659" t="s">
        <v>55</v>
      </c>
      <c r="O1659" t="s">
        <v>43</v>
      </c>
      <c r="P1659" s="5" t="b">
        <v>0</v>
      </c>
      <c r="R1659" t="b">
        <v>1</v>
      </c>
      <c r="S1659" t="b">
        <v>0</v>
      </c>
      <c r="T1659" t="b">
        <v>0</v>
      </c>
      <c r="U1659" t="b">
        <v>0</v>
      </c>
      <c r="V1659" t="b">
        <v>0</v>
      </c>
      <c r="X1659" t="b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1</v>
      </c>
      <c r="AF1659" t="str" cm="1">
        <f t="array" ref="AF1659">_xlfn.IFS(Y1659=TRUE,"THREATENED",Z1659=TRUE,"THREATENED",AA1659=TRUE,"THREATENED",AE1659=TRUE,"THREATENED",TRUE,"")</f>
        <v>THREATENED</v>
      </c>
      <c r="AH1659" t="s">
        <v>4363</v>
      </c>
      <c r="AI1659" t="b">
        <v>1</v>
      </c>
    </row>
    <row r="1660" spans="1:35" x14ac:dyDescent="0.3">
      <c r="A1660">
        <v>-73.963816719999997</v>
      </c>
      <c r="B1660">
        <v>40.777648569999997</v>
      </c>
      <c r="C1660" t="s">
        <v>4364</v>
      </c>
      <c r="D1660" t="s">
        <v>1144</v>
      </c>
      <c r="E1660" t="str" cm="1">
        <f t="array" ref="E1660">_xlfn.IFS(D1660="05D", "Adjacent", D1660="07D", "Adjacent",D1660="06C","Adjacent",D1660="06E","Adjacent",TRUE,"")</f>
        <v/>
      </c>
      <c r="F1660" t="s">
        <v>34</v>
      </c>
      <c r="G1660">
        <v>10072018</v>
      </c>
      <c r="H1660" s="5">
        <v>3</v>
      </c>
      <c r="I1660" t="s">
        <v>39</v>
      </c>
      <c r="J1660" t="s">
        <v>41</v>
      </c>
      <c r="K1660" t="s">
        <v>40</v>
      </c>
      <c r="L1660" t="s">
        <v>110</v>
      </c>
      <c r="O1660" t="s">
        <v>50</v>
      </c>
      <c r="P1660" s="5">
        <v>25</v>
      </c>
      <c r="R1660" t="b">
        <v>0</v>
      </c>
      <c r="S1660" t="b">
        <v>0</v>
      </c>
      <c r="T1660" t="b">
        <v>1</v>
      </c>
      <c r="U1660" t="b">
        <v>0</v>
      </c>
      <c r="V1660" t="b">
        <v>0</v>
      </c>
      <c r="X1660" t="b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str" cm="1">
        <f t="array" ref="AF1660">_xlfn.IFS(Y1660=TRUE,"THREATENED",Z1660=TRUE,"THREATENED",AA1660=TRUE,"THREATENED",AE1660=TRUE,"THREATENED",TRUE,"")</f>
        <v/>
      </c>
      <c r="AG1660" t="s">
        <v>4365</v>
      </c>
      <c r="AH1660" t="s">
        <v>4366</v>
      </c>
      <c r="AI1660" t="b">
        <v>1</v>
      </c>
    </row>
    <row r="1661" spans="1:35" x14ac:dyDescent="0.3">
      <c r="A1661">
        <v>-73.963814189999994</v>
      </c>
      <c r="B1661">
        <v>40.78292253</v>
      </c>
      <c r="C1661" t="s">
        <v>4367</v>
      </c>
      <c r="D1661" t="s">
        <v>588</v>
      </c>
      <c r="E1661" t="str" cm="1">
        <f t="array" ref="E1661">_xlfn.IFS(D1661="05D", "Adjacent", D1661="07D", "Adjacent",D1661="06C","Adjacent",D1661="06E","Adjacent",TRUE,"")</f>
        <v/>
      </c>
      <c r="F1661" t="s">
        <v>34</v>
      </c>
      <c r="G1661">
        <v>10132018</v>
      </c>
      <c r="H1661" s="5">
        <v>3</v>
      </c>
      <c r="I1661" t="s">
        <v>39</v>
      </c>
      <c r="J1661" t="s">
        <v>40</v>
      </c>
      <c r="K1661" t="s">
        <v>117</v>
      </c>
      <c r="L1661" t="s">
        <v>118</v>
      </c>
      <c r="O1661" t="s">
        <v>43</v>
      </c>
      <c r="P1661" s="5" t="b">
        <v>0</v>
      </c>
      <c r="R1661" t="b">
        <v>0</v>
      </c>
      <c r="S1661" t="b">
        <v>0</v>
      </c>
      <c r="T1661" t="b">
        <v>0</v>
      </c>
      <c r="U1661" t="b">
        <v>1</v>
      </c>
      <c r="V1661" t="b">
        <v>1</v>
      </c>
      <c r="X1661" t="b">
        <v>0</v>
      </c>
      <c r="Y1661" t="b">
        <v>0</v>
      </c>
      <c r="Z1661" t="b">
        <v>0</v>
      </c>
      <c r="AA1661" t="b">
        <v>0</v>
      </c>
      <c r="AB1661" t="b">
        <v>1</v>
      </c>
      <c r="AC1661" t="b">
        <v>0</v>
      </c>
      <c r="AD1661" t="b">
        <v>1</v>
      </c>
      <c r="AE1661" t="b">
        <v>0</v>
      </c>
      <c r="AF1661" t="str" cm="1">
        <f t="array" ref="AF1661">_xlfn.IFS(Y1661=TRUE,"THREATENED",Z1661=TRUE,"THREATENED",AA1661=TRUE,"THREATENED",AE1661=TRUE,"THREATENED",TRUE,"")</f>
        <v/>
      </c>
      <c r="AG1661" t="s">
        <v>4368</v>
      </c>
      <c r="AH1661" t="s">
        <v>4369</v>
      </c>
      <c r="AI1661" t="b">
        <v>1</v>
      </c>
    </row>
    <row r="1662" spans="1:35" x14ac:dyDescent="0.3">
      <c r="A1662">
        <v>-73.975925840000002</v>
      </c>
      <c r="B1662">
        <v>40.766762270000001</v>
      </c>
      <c r="C1662" t="s">
        <v>4370</v>
      </c>
      <c r="D1662" t="s">
        <v>481</v>
      </c>
      <c r="E1662" t="str" cm="1">
        <f t="array" ref="E1662">_xlfn.IFS(D1662="05D", "Adjacent", D1662="07D", "Adjacent",D1662="06C","Adjacent",D1662="06E","Adjacent",TRUE,"")</f>
        <v/>
      </c>
      <c r="F1662" t="s">
        <v>34</v>
      </c>
      <c r="G1662">
        <v>10142018</v>
      </c>
      <c r="H1662" s="5">
        <v>5</v>
      </c>
      <c r="I1662" t="s">
        <v>39</v>
      </c>
      <c r="J1662" t="s">
        <v>40</v>
      </c>
      <c r="L1662" t="s">
        <v>55</v>
      </c>
      <c r="O1662" t="s">
        <v>43</v>
      </c>
      <c r="P1662" s="5" t="b">
        <v>0</v>
      </c>
      <c r="R1662" t="b">
        <v>1</v>
      </c>
      <c r="S1662" t="b">
        <v>0</v>
      </c>
      <c r="T1662" t="b">
        <v>0</v>
      </c>
      <c r="U1662" t="b">
        <v>0</v>
      </c>
      <c r="V1662" t="b">
        <v>0</v>
      </c>
      <c r="X1662" t="b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1</v>
      </c>
      <c r="AE1662" t="b">
        <v>0</v>
      </c>
      <c r="AF1662" t="str" cm="1">
        <f t="array" ref="AF1662">_xlfn.IFS(Y1662=TRUE,"THREATENED",Z1662=TRUE,"THREATENED",AA1662=TRUE,"THREATENED",AE1662=TRUE,"THREATENED",TRUE,"")</f>
        <v/>
      </c>
      <c r="AH1662" t="s">
        <v>4371</v>
      </c>
      <c r="AI1662" t="b">
        <v>1</v>
      </c>
    </row>
    <row r="1663" spans="1:35" x14ac:dyDescent="0.3">
      <c r="A1663">
        <v>-73.979088899999994</v>
      </c>
      <c r="B1663">
        <v>40.767640280000002</v>
      </c>
      <c r="C1663" t="s">
        <v>4372</v>
      </c>
      <c r="D1663" t="s">
        <v>1301</v>
      </c>
      <c r="E1663" t="str" cm="1">
        <f t="array" ref="E1663">_xlfn.IFS(D1663="05D", "Adjacent", D1663="07D", "Adjacent",D1663="06C","Adjacent",D1663="06E","Adjacent",TRUE,"")</f>
        <v/>
      </c>
      <c r="F1663" t="s">
        <v>34</v>
      </c>
      <c r="G1663">
        <v>10132018</v>
      </c>
      <c r="H1663" s="5">
        <v>1</v>
      </c>
      <c r="I1663" t="s">
        <v>39</v>
      </c>
      <c r="J1663" t="s">
        <v>41</v>
      </c>
      <c r="K1663" t="s">
        <v>135</v>
      </c>
      <c r="L1663" t="s">
        <v>136</v>
      </c>
      <c r="O1663" t="s">
        <v>43</v>
      </c>
      <c r="P1663" s="5" t="b">
        <v>0</v>
      </c>
      <c r="R1663" t="b">
        <v>0</v>
      </c>
      <c r="S1663" t="b">
        <v>0</v>
      </c>
      <c r="T1663" t="b">
        <v>1</v>
      </c>
      <c r="U1663" t="b">
        <v>0</v>
      </c>
      <c r="V1663" t="b">
        <v>1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1</v>
      </c>
      <c r="AD1663" t="b">
        <v>0</v>
      </c>
      <c r="AE1663" t="b">
        <v>0</v>
      </c>
      <c r="AF1663" t="str" cm="1">
        <f t="array" ref="AF1663">_xlfn.IFS(Y1663=TRUE,"THREATENED",Z1663=TRUE,"THREATENED",AA1663=TRUE,"THREATENED",AE1663=TRUE,"THREATENED",TRUE,"")</f>
        <v/>
      </c>
      <c r="AH1663" t="s">
        <v>4373</v>
      </c>
      <c r="AI1663" t="b">
        <v>1</v>
      </c>
    </row>
    <row r="1664" spans="1:35" x14ac:dyDescent="0.3">
      <c r="A1664">
        <v>-73.963782480000006</v>
      </c>
      <c r="B1664">
        <v>40.790473710000001</v>
      </c>
      <c r="C1664" t="s">
        <v>4374</v>
      </c>
      <c r="D1664" t="s">
        <v>911</v>
      </c>
      <c r="E1664" t="str" cm="1">
        <f t="array" ref="E1664">_xlfn.IFS(D1664="05D", "Adjacent", D1664="07D", "Adjacent",D1664="06C","Adjacent",D1664="06E","Adjacent",TRUE,"")</f>
        <v/>
      </c>
      <c r="F1664" t="s">
        <v>48</v>
      </c>
      <c r="G1664">
        <v>10072018</v>
      </c>
      <c r="H1664" s="5">
        <v>8</v>
      </c>
      <c r="I1664" t="s">
        <v>39</v>
      </c>
      <c r="J1664" t="s">
        <v>40</v>
      </c>
      <c r="L1664" t="s">
        <v>55</v>
      </c>
      <c r="O1664" t="s">
        <v>50</v>
      </c>
      <c r="P1664" s="5">
        <v>40</v>
      </c>
      <c r="R1664" t="b">
        <v>1</v>
      </c>
      <c r="S1664" t="b">
        <v>0</v>
      </c>
      <c r="T1664" t="b">
        <v>0</v>
      </c>
      <c r="U1664" t="b">
        <v>1</v>
      </c>
      <c r="V1664" t="b">
        <v>0</v>
      </c>
      <c r="X1664" t="b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str" cm="1">
        <f t="array" ref="AF1664">_xlfn.IFS(Y1664=TRUE,"THREATENED",Z1664=TRUE,"THREATENED",AA1664=TRUE,"THREATENED",AE1664=TRUE,"THREATENED",TRUE,"")</f>
        <v/>
      </c>
      <c r="AH1664" t="s">
        <v>4375</v>
      </c>
      <c r="AI1664" t="b">
        <v>1</v>
      </c>
    </row>
    <row r="1665" spans="1:35" x14ac:dyDescent="0.3">
      <c r="A1665">
        <v>-73.967882299999999</v>
      </c>
      <c r="B1665">
        <v>40.780296100000001</v>
      </c>
      <c r="C1665" t="s">
        <v>4376</v>
      </c>
      <c r="D1665" t="s">
        <v>4377</v>
      </c>
      <c r="E1665" t="str" cm="1">
        <f t="array" ref="E1665">_xlfn.IFS(D1665="05D", "Adjacent", D1665="07D", "Adjacent",D1665="06C","Adjacent",D1665="06E","Adjacent",TRUE,"")</f>
        <v/>
      </c>
      <c r="F1665" t="s">
        <v>34</v>
      </c>
      <c r="G1665">
        <v>10062018</v>
      </c>
      <c r="H1665" s="5">
        <v>1</v>
      </c>
      <c r="I1665" t="s">
        <v>54</v>
      </c>
      <c r="J1665" t="s">
        <v>40</v>
      </c>
      <c r="K1665" t="s">
        <v>84</v>
      </c>
      <c r="L1665" t="s">
        <v>103</v>
      </c>
      <c r="O1665" t="s">
        <v>43</v>
      </c>
      <c r="P1665" s="5" t="b">
        <v>0</v>
      </c>
      <c r="R1665" t="b">
        <v>1</v>
      </c>
      <c r="S1665" t="b">
        <v>0</v>
      </c>
      <c r="T1665" t="b">
        <v>0</v>
      </c>
      <c r="U1665" t="b">
        <v>0</v>
      </c>
      <c r="V1665" t="b">
        <v>1</v>
      </c>
      <c r="X1665" t="b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str" cm="1">
        <f t="array" ref="AF1665">_xlfn.IFS(Y1665=TRUE,"THREATENED",Z1665=TRUE,"THREATENED",AA1665=TRUE,"THREATENED",AE1665=TRUE,"THREATENED",TRUE,"")</f>
        <v/>
      </c>
      <c r="AH1665" t="s">
        <v>4378</v>
      </c>
      <c r="AI1665" t="b">
        <v>1</v>
      </c>
    </row>
    <row r="1666" spans="1:35" ht="46.8" x14ac:dyDescent="0.3">
      <c r="A1666">
        <v>-73.959337309999995</v>
      </c>
      <c r="B1666">
        <v>40.798242850000001</v>
      </c>
      <c r="C1666" t="s">
        <v>4379</v>
      </c>
      <c r="D1666" t="s">
        <v>591</v>
      </c>
      <c r="E1666" t="str" cm="1">
        <f t="array" ref="E1666">_xlfn.IFS(D1666="05D", "Adjacent", D1666="07D", "Adjacent",D1666="06C","Adjacent",D1666="06E","Adjacent",TRUE,"")</f>
        <v/>
      </c>
      <c r="F1666" t="s">
        <v>34</v>
      </c>
      <c r="G1666">
        <v>10142018</v>
      </c>
      <c r="H1666" s="5">
        <v>3</v>
      </c>
      <c r="I1666" t="s">
        <v>39</v>
      </c>
      <c r="J1666" t="s">
        <v>40</v>
      </c>
      <c r="K1666" t="s">
        <v>117</v>
      </c>
      <c r="L1666" t="s">
        <v>118</v>
      </c>
      <c r="M1666" s="4" t="s">
        <v>4380</v>
      </c>
      <c r="O1666" t="s">
        <v>50</v>
      </c>
      <c r="P1666" s="5">
        <v>6</v>
      </c>
      <c r="Q1666" t="s">
        <v>4381</v>
      </c>
      <c r="R1666" t="b">
        <v>0</v>
      </c>
      <c r="S1666" t="b">
        <v>0</v>
      </c>
      <c r="T1666" t="b">
        <v>0</v>
      </c>
      <c r="U1666" t="b">
        <v>0</v>
      </c>
      <c r="V1666" t="b">
        <v>1</v>
      </c>
      <c r="W1666" s="4" t="s">
        <v>4382</v>
      </c>
      <c r="X1666" t="b">
        <v>0</v>
      </c>
      <c r="Y1666" t="b">
        <v>0</v>
      </c>
      <c r="Z1666" t="b">
        <v>0</v>
      </c>
      <c r="AA1666" t="b">
        <v>0</v>
      </c>
      <c r="AB1666" t="b">
        <v>1</v>
      </c>
      <c r="AC1666" t="b">
        <v>0</v>
      </c>
      <c r="AD1666" t="b">
        <v>1</v>
      </c>
      <c r="AE1666" t="b">
        <v>0</v>
      </c>
      <c r="AF1666" t="str" cm="1">
        <f t="array" ref="AF1666">_xlfn.IFS(Y1666=TRUE,"THREATENED",Z1666=TRUE,"THREATENED",AA1666=TRUE,"THREATENED",AE1666=TRUE,"THREATENED",TRUE,"")</f>
        <v/>
      </c>
      <c r="AH1666" t="s">
        <v>4383</v>
      </c>
      <c r="AI1666" t="b">
        <v>0</v>
      </c>
    </row>
    <row r="1667" spans="1:35" x14ac:dyDescent="0.3">
      <c r="A1667">
        <v>-73.975479100000001</v>
      </c>
      <c r="B1667">
        <v>40.768336390000002</v>
      </c>
      <c r="C1667" t="s">
        <v>4384</v>
      </c>
      <c r="D1667" t="s">
        <v>794</v>
      </c>
      <c r="E1667" t="str" cm="1">
        <f t="array" ref="E1667">_xlfn.IFS(D1667="05D", "Adjacent", D1667="07D", "Adjacent",D1667="06C","Adjacent",D1667="06E","Adjacent",TRUE,"")</f>
        <v/>
      </c>
      <c r="F1667" t="s">
        <v>34</v>
      </c>
      <c r="G1667">
        <v>10082018</v>
      </c>
      <c r="H1667" s="5">
        <v>7</v>
      </c>
      <c r="I1667" t="s">
        <v>39</v>
      </c>
      <c r="J1667" t="s">
        <v>40</v>
      </c>
      <c r="K1667" t="s">
        <v>41</v>
      </c>
      <c r="L1667" t="s">
        <v>42</v>
      </c>
      <c r="O1667" t="s">
        <v>43</v>
      </c>
      <c r="P1667" s="5" t="b">
        <v>0</v>
      </c>
      <c r="R1667" t="b">
        <v>0</v>
      </c>
      <c r="S1667" t="b">
        <v>0</v>
      </c>
      <c r="T1667" t="b">
        <v>0</v>
      </c>
      <c r="U1667" t="b">
        <v>1</v>
      </c>
      <c r="V1667" t="b">
        <v>0</v>
      </c>
      <c r="X1667" t="b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1</v>
      </c>
      <c r="AE1667" t="b">
        <v>0</v>
      </c>
      <c r="AF1667" t="str" cm="1">
        <f t="array" ref="AF1667">_xlfn.IFS(Y1667=TRUE,"THREATENED",Z1667=TRUE,"THREATENED",AA1667=TRUE,"THREATENED",AE1667=TRUE,"THREATENED",TRUE,"")</f>
        <v/>
      </c>
      <c r="AH1667" t="s">
        <v>4385</v>
      </c>
      <c r="AI1667" t="b">
        <v>1</v>
      </c>
    </row>
    <row r="1668" spans="1:35" x14ac:dyDescent="0.3">
      <c r="A1668">
        <v>-73.967759330000007</v>
      </c>
      <c r="B1668">
        <v>40.776305430000001</v>
      </c>
      <c r="C1668" t="s">
        <v>4386</v>
      </c>
      <c r="D1668" t="s">
        <v>326</v>
      </c>
      <c r="E1668" t="str" cm="1">
        <f t="array" ref="E1668">_xlfn.IFS(D1668="05D", "Adjacent", D1668="07D", "Adjacent",D1668="06C","Adjacent",D1668="06E","Adjacent",TRUE,"")</f>
        <v/>
      </c>
      <c r="F1668" t="s">
        <v>34</v>
      </c>
      <c r="G1668">
        <v>10192018</v>
      </c>
      <c r="H1668" s="5">
        <v>7</v>
      </c>
      <c r="I1668" t="s">
        <v>39</v>
      </c>
      <c r="L1668" t="s">
        <v>35</v>
      </c>
      <c r="O1668" t="s">
        <v>50</v>
      </c>
      <c r="P1668" s="5">
        <v>5</v>
      </c>
      <c r="R1668" t="b">
        <v>0</v>
      </c>
      <c r="S1668" t="b">
        <v>1</v>
      </c>
      <c r="T1668" t="b">
        <v>0</v>
      </c>
      <c r="U1668" t="b">
        <v>0</v>
      </c>
      <c r="V1668" t="b">
        <v>0</v>
      </c>
      <c r="X1668" t="b">
        <v>0</v>
      </c>
      <c r="Y1668" t="b">
        <v>0</v>
      </c>
      <c r="Z1668" t="b">
        <v>0</v>
      </c>
      <c r="AA1668" t="b">
        <v>0</v>
      </c>
      <c r="AB1668" t="b">
        <v>1</v>
      </c>
      <c r="AC1668" t="b">
        <v>0</v>
      </c>
      <c r="AD1668" t="b">
        <v>0</v>
      </c>
      <c r="AE1668" t="b">
        <v>0</v>
      </c>
      <c r="AF1668" t="str" cm="1">
        <f t="array" ref="AF1668">_xlfn.IFS(Y1668=TRUE,"THREATENED",Z1668=TRUE,"THREATENED",AA1668=TRUE,"THREATENED",AE1668=TRUE,"THREATENED",TRUE,"")</f>
        <v/>
      </c>
      <c r="AH1668" t="s">
        <v>4387</v>
      </c>
      <c r="AI1668" t="b">
        <v>1</v>
      </c>
    </row>
    <row r="1669" spans="1:35" x14ac:dyDescent="0.3">
      <c r="A1669">
        <v>-73.95470315</v>
      </c>
      <c r="B1669">
        <v>40.797886750000004</v>
      </c>
      <c r="C1669" t="s">
        <v>4388</v>
      </c>
      <c r="D1669" t="s">
        <v>1520</v>
      </c>
      <c r="E1669" t="str" cm="1">
        <f t="array" ref="E1669">_xlfn.IFS(D1669="05D", "Adjacent", D1669="07D", "Adjacent",D1669="06C","Adjacent",D1669="06E","Adjacent",TRUE,"")</f>
        <v/>
      </c>
      <c r="F1669" t="s">
        <v>34</v>
      </c>
      <c r="G1669">
        <v>10132018</v>
      </c>
      <c r="H1669" s="5">
        <v>1</v>
      </c>
      <c r="I1669" t="s">
        <v>39</v>
      </c>
      <c r="J1669" t="s">
        <v>40</v>
      </c>
      <c r="K1669" t="s">
        <v>84</v>
      </c>
      <c r="L1669" t="s">
        <v>103</v>
      </c>
      <c r="O1669" t="s">
        <v>43</v>
      </c>
      <c r="P1669" s="5" t="b">
        <v>0</v>
      </c>
      <c r="R1669" t="b">
        <v>1</v>
      </c>
      <c r="S1669" t="b">
        <v>0</v>
      </c>
      <c r="T1669" t="b">
        <v>0</v>
      </c>
      <c r="U1669" t="b">
        <v>0</v>
      </c>
      <c r="V1669" t="b">
        <v>0</v>
      </c>
      <c r="X1669" t="b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1</v>
      </c>
      <c r="AE1669" t="b">
        <v>0</v>
      </c>
      <c r="AF1669" t="str" cm="1">
        <f t="array" ref="AF1669">_xlfn.IFS(Y1669=TRUE,"THREATENED",Z1669=TRUE,"THREATENED",AA1669=TRUE,"THREATENED",AE1669=TRUE,"THREATENED",TRUE,"")</f>
        <v/>
      </c>
      <c r="AH1669" t="s">
        <v>4389</v>
      </c>
      <c r="AI1669" t="b">
        <v>1</v>
      </c>
    </row>
    <row r="1670" spans="1:35" x14ac:dyDescent="0.3">
      <c r="A1670">
        <v>-73.960522949999998</v>
      </c>
      <c r="B1670">
        <v>40.793435940000002</v>
      </c>
      <c r="C1670" t="s">
        <v>4390</v>
      </c>
      <c r="D1670" t="s">
        <v>3812</v>
      </c>
      <c r="E1670" t="str" cm="1">
        <f t="array" ref="E1670">_xlfn.IFS(D1670="05D", "Adjacent", D1670="07D", "Adjacent",D1670="06C","Adjacent",D1670="06E","Adjacent",TRUE,"")</f>
        <v/>
      </c>
      <c r="F1670" t="s">
        <v>34</v>
      </c>
      <c r="G1670">
        <v>10122018</v>
      </c>
      <c r="H1670" s="5">
        <v>4</v>
      </c>
      <c r="I1670" t="s">
        <v>39</v>
      </c>
      <c r="J1670" t="s">
        <v>40</v>
      </c>
      <c r="L1670" t="s">
        <v>55</v>
      </c>
      <c r="O1670" t="s">
        <v>43</v>
      </c>
      <c r="P1670" s="5" t="b">
        <v>0</v>
      </c>
      <c r="R1670" t="b">
        <v>1</v>
      </c>
      <c r="S1670" t="b">
        <v>0</v>
      </c>
      <c r="T1670" t="b">
        <v>0</v>
      </c>
      <c r="U1670" t="b">
        <v>1</v>
      </c>
      <c r="V1670" t="b">
        <v>1</v>
      </c>
      <c r="X1670" t="b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1</v>
      </c>
      <c r="AE1670" t="b">
        <v>0</v>
      </c>
      <c r="AF1670" t="str" cm="1">
        <f t="array" ref="AF1670">_xlfn.IFS(Y1670=TRUE,"THREATENED",Z1670=TRUE,"THREATENED",AA1670=TRUE,"THREATENED",AE1670=TRUE,"THREATENED",TRUE,"")</f>
        <v/>
      </c>
      <c r="AH1670" t="s">
        <v>4391</v>
      </c>
      <c r="AI1670" t="b">
        <v>1</v>
      </c>
    </row>
    <row r="1671" spans="1:35" ht="62.4" x14ac:dyDescent="0.3">
      <c r="A1671">
        <v>-73.970370500000001</v>
      </c>
      <c r="B1671">
        <v>40.781858620000001</v>
      </c>
      <c r="C1671" t="s">
        <v>4392</v>
      </c>
      <c r="D1671" t="s">
        <v>422</v>
      </c>
      <c r="E1671" t="str" cm="1">
        <f t="array" ref="E1671">_xlfn.IFS(D1671="05D", "Adjacent", D1671="07D", "Adjacent",D1671="06C","Adjacent",D1671="06E","Adjacent",TRUE,"")</f>
        <v/>
      </c>
      <c r="F1671" t="s">
        <v>34</v>
      </c>
      <c r="G1671">
        <v>10182018</v>
      </c>
      <c r="H1671" s="5">
        <v>2</v>
      </c>
      <c r="I1671" t="s">
        <v>39</v>
      </c>
      <c r="J1671" t="s">
        <v>40</v>
      </c>
      <c r="K1671" t="s">
        <v>1924</v>
      </c>
      <c r="L1671" t="s">
        <v>1925</v>
      </c>
      <c r="M1671" s="4" t="s">
        <v>2320</v>
      </c>
      <c r="O1671" t="s">
        <v>43</v>
      </c>
      <c r="P1671" s="5" t="b">
        <v>0</v>
      </c>
      <c r="R1671" t="b">
        <v>0</v>
      </c>
      <c r="S1671" t="b">
        <v>0</v>
      </c>
      <c r="T1671" t="b">
        <v>0</v>
      </c>
      <c r="U1671" t="b">
        <v>1</v>
      </c>
      <c r="V1671" t="b">
        <v>0</v>
      </c>
      <c r="X1671" t="b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1</v>
      </c>
      <c r="AE1671" t="b">
        <v>0</v>
      </c>
      <c r="AF1671" t="str" cm="1">
        <f t="array" ref="AF1671">_xlfn.IFS(Y1671=TRUE,"THREATENED",Z1671=TRUE,"THREATENED",AA1671=TRUE,"THREATENED",AE1671=TRUE,"THREATENED",TRUE,"")</f>
        <v/>
      </c>
      <c r="AH1671" t="s">
        <v>4393</v>
      </c>
      <c r="AI1671" t="b">
        <v>1</v>
      </c>
    </row>
    <row r="1672" spans="1:35" x14ac:dyDescent="0.3">
      <c r="A1672">
        <v>-73.973268329999996</v>
      </c>
      <c r="B1672">
        <v>40.770829650000003</v>
      </c>
      <c r="C1672" t="s">
        <v>4394</v>
      </c>
      <c r="D1672" t="s">
        <v>159</v>
      </c>
      <c r="E1672" t="str" cm="1">
        <f t="array" ref="E1672">_xlfn.IFS(D1672="05D", "Adjacent", D1672="07D", "Adjacent",D1672="06C","Adjacent",D1672="06E","Adjacent",TRUE,"")</f>
        <v/>
      </c>
      <c r="F1672" t="s">
        <v>48</v>
      </c>
      <c r="G1672">
        <v>10062018</v>
      </c>
      <c r="H1672" s="5">
        <v>5</v>
      </c>
      <c r="I1672" t="s">
        <v>39</v>
      </c>
      <c r="J1672" t="s">
        <v>40</v>
      </c>
      <c r="L1672" t="s">
        <v>55</v>
      </c>
      <c r="O1672" t="s">
        <v>50</v>
      </c>
      <c r="P1672" s="5">
        <v>25</v>
      </c>
      <c r="Q1672" t="s">
        <v>466</v>
      </c>
      <c r="R1672" t="b">
        <v>0</v>
      </c>
      <c r="S1672" t="b">
        <v>0</v>
      </c>
      <c r="T1672" t="b">
        <v>1</v>
      </c>
      <c r="U1672" t="b">
        <v>0</v>
      </c>
      <c r="V1672" t="b">
        <v>0</v>
      </c>
      <c r="X1672" t="b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str" cm="1">
        <f t="array" ref="AF1672">_xlfn.IFS(Y1672=TRUE,"THREATENED",Z1672=TRUE,"THREATENED",AA1672=TRUE,"THREATENED",AE1672=TRUE,"THREATENED",TRUE,"")</f>
        <v/>
      </c>
      <c r="AH1672" t="s">
        <v>4395</v>
      </c>
      <c r="AI1672" t="b">
        <v>1</v>
      </c>
    </row>
    <row r="1673" spans="1:35" x14ac:dyDescent="0.3">
      <c r="A1673">
        <v>-73.959378139999998</v>
      </c>
      <c r="B1673">
        <v>40.784151989999998</v>
      </c>
      <c r="C1673" t="s">
        <v>4396</v>
      </c>
      <c r="D1673" t="s">
        <v>848</v>
      </c>
      <c r="E1673" t="str" cm="1">
        <f t="array" ref="E1673">_xlfn.IFS(D1673="05D", "Adjacent", D1673="07D", "Adjacent",D1673="06C","Adjacent",D1673="06E","Adjacent",TRUE,"")</f>
        <v/>
      </c>
      <c r="F1673" t="s">
        <v>48</v>
      </c>
      <c r="G1673">
        <v>10102018</v>
      </c>
      <c r="H1673" s="5">
        <v>2</v>
      </c>
      <c r="I1673" t="s">
        <v>39</v>
      </c>
      <c r="J1673" t="s">
        <v>40</v>
      </c>
      <c r="L1673" t="s">
        <v>55</v>
      </c>
      <c r="O1673" t="s">
        <v>50</v>
      </c>
      <c r="P1673" s="5">
        <v>40</v>
      </c>
      <c r="R1673" t="b">
        <v>0</v>
      </c>
      <c r="S1673" t="b">
        <v>0</v>
      </c>
      <c r="T1673" t="b">
        <v>0</v>
      </c>
      <c r="U1673" t="b">
        <v>0</v>
      </c>
      <c r="V1673" t="b">
        <v>1</v>
      </c>
      <c r="X1673" t="b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str" cm="1">
        <f t="array" ref="AF1673">_xlfn.IFS(Y1673=TRUE,"THREATENED",Z1673=TRUE,"THREATENED",AA1673=TRUE,"THREATENED",AE1673=TRUE,"THREATENED",TRUE,"")</f>
        <v/>
      </c>
      <c r="AH1673" t="s">
        <v>4397</v>
      </c>
      <c r="AI1673" t="b">
        <v>1</v>
      </c>
    </row>
    <row r="1674" spans="1:35" x14ac:dyDescent="0.3">
      <c r="A1674">
        <v>-73.973019629999996</v>
      </c>
      <c r="B1674">
        <v>40.76602244</v>
      </c>
      <c r="C1674" t="s">
        <v>4398</v>
      </c>
      <c r="D1674" t="s">
        <v>1902</v>
      </c>
      <c r="E1674" t="str" cm="1">
        <f t="array" ref="E1674">_xlfn.IFS(D1674="05D", "Adjacent", D1674="07D", "Adjacent",D1674="06C","Adjacent",D1674="06E","Adjacent",TRUE,"")</f>
        <v/>
      </c>
      <c r="F1674" t="s">
        <v>34</v>
      </c>
      <c r="G1674">
        <v>10142018</v>
      </c>
      <c r="H1674" s="5">
        <v>6</v>
      </c>
      <c r="I1674" t="s">
        <v>39</v>
      </c>
      <c r="J1674" t="s">
        <v>40</v>
      </c>
      <c r="L1674" t="s">
        <v>55</v>
      </c>
      <c r="O1674" t="s">
        <v>43</v>
      </c>
      <c r="P1674" s="5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1</v>
      </c>
      <c r="X1674" t="b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1</v>
      </c>
      <c r="AE1674" t="b">
        <v>0</v>
      </c>
      <c r="AF1674" t="str" cm="1">
        <f t="array" ref="AF1674">_xlfn.IFS(Y1674=TRUE,"THREATENED",Z1674=TRUE,"THREATENED",AA1674=TRUE,"THREATENED",AE1674=TRUE,"THREATENED",TRUE,"")</f>
        <v/>
      </c>
      <c r="AH1674" t="s">
        <v>4399</v>
      </c>
      <c r="AI1674" t="b">
        <v>1</v>
      </c>
    </row>
    <row r="1675" spans="1:35" x14ac:dyDescent="0.3">
      <c r="A1675">
        <v>-73.960408389999998</v>
      </c>
      <c r="B1675">
        <v>40.791028410000003</v>
      </c>
      <c r="C1675" t="s">
        <v>4400</v>
      </c>
      <c r="D1675" t="s">
        <v>309</v>
      </c>
      <c r="E1675" t="str" cm="1">
        <f t="array" ref="E1675">_xlfn.IFS(D1675="05D", "Adjacent", D1675="07D", "Adjacent",D1675="06C","Adjacent",D1675="06E","Adjacent",TRUE,"")</f>
        <v/>
      </c>
      <c r="F1675" t="s">
        <v>48</v>
      </c>
      <c r="G1675">
        <v>10132018</v>
      </c>
      <c r="H1675" s="5">
        <v>5</v>
      </c>
      <c r="I1675" t="s">
        <v>39</v>
      </c>
      <c r="J1675" t="s">
        <v>40</v>
      </c>
      <c r="K1675" t="s">
        <v>41</v>
      </c>
      <c r="L1675" t="s">
        <v>42</v>
      </c>
      <c r="O1675" t="s">
        <v>50</v>
      </c>
      <c r="P1675" s="5">
        <v>10</v>
      </c>
      <c r="R1675" t="b">
        <v>1</v>
      </c>
      <c r="S1675" t="b">
        <v>0</v>
      </c>
      <c r="T1675" t="b">
        <v>0</v>
      </c>
      <c r="U1675" t="b">
        <v>1</v>
      </c>
      <c r="V1675" t="b">
        <v>0</v>
      </c>
      <c r="X1675" t="b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1</v>
      </c>
      <c r="AE1675" t="b">
        <v>0</v>
      </c>
      <c r="AF1675" t="str" cm="1">
        <f t="array" ref="AF1675">_xlfn.IFS(Y1675=TRUE,"THREATENED",Z1675=TRUE,"THREATENED",AA1675=TRUE,"THREATENED",AE1675=TRUE,"THREATENED",TRUE,"")</f>
        <v/>
      </c>
      <c r="AH1675" t="s">
        <v>4401</v>
      </c>
      <c r="AI1675" t="b">
        <v>1</v>
      </c>
    </row>
    <row r="1676" spans="1:35" x14ac:dyDescent="0.3">
      <c r="A1676">
        <v>-73.969459169999993</v>
      </c>
      <c r="B1676">
        <v>40.776651819999998</v>
      </c>
      <c r="C1676" t="s">
        <v>4402</v>
      </c>
      <c r="D1676" t="s">
        <v>121</v>
      </c>
      <c r="E1676" t="str" cm="1">
        <f t="array" ref="E1676">_xlfn.IFS(D1676="05D", "Adjacent", D1676="07D", "Adjacent",D1676="06C","Adjacent",D1676="06E","Adjacent",TRUE,"")</f>
        <v/>
      </c>
      <c r="F1676" t="s">
        <v>48</v>
      </c>
      <c r="G1676">
        <v>10082018</v>
      </c>
      <c r="H1676" s="5">
        <v>12</v>
      </c>
      <c r="I1676" t="s">
        <v>39</v>
      </c>
      <c r="J1676" t="s">
        <v>40</v>
      </c>
      <c r="L1676" t="s">
        <v>55</v>
      </c>
      <c r="O1676" t="s">
        <v>50</v>
      </c>
      <c r="P1676" s="5">
        <v>2</v>
      </c>
      <c r="R1676" t="b">
        <v>0</v>
      </c>
      <c r="S1676" t="b">
        <v>0</v>
      </c>
      <c r="T1676" t="b">
        <v>1</v>
      </c>
      <c r="U1676" t="b">
        <v>1</v>
      </c>
      <c r="V1676" t="b">
        <v>1</v>
      </c>
      <c r="X1676" t="b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1</v>
      </c>
      <c r="AE1676" t="b">
        <v>0</v>
      </c>
      <c r="AF1676" t="str" cm="1">
        <f t="array" ref="AF1676">_xlfn.IFS(Y1676=TRUE,"THREATENED",Z1676=TRUE,"THREATENED",AA1676=TRUE,"THREATENED",AE1676=TRUE,"THREATENED",TRUE,"")</f>
        <v/>
      </c>
      <c r="AH1676" t="s">
        <v>4403</v>
      </c>
      <c r="AI1676" t="b">
        <v>1</v>
      </c>
    </row>
    <row r="1677" spans="1:35" x14ac:dyDescent="0.3">
      <c r="A1677">
        <v>-73.956861090000004</v>
      </c>
      <c r="B1677">
        <v>40.793595959999998</v>
      </c>
      <c r="C1677" t="s">
        <v>4404</v>
      </c>
      <c r="D1677" t="s">
        <v>1045</v>
      </c>
      <c r="E1677" t="str" cm="1">
        <f t="array" ref="E1677">_xlfn.IFS(D1677="05D", "Adjacent", D1677="07D", "Adjacent",D1677="06C","Adjacent",D1677="06E","Adjacent",TRUE,"")</f>
        <v/>
      </c>
      <c r="F1677" t="s">
        <v>34</v>
      </c>
      <c r="G1677">
        <v>10122018</v>
      </c>
      <c r="H1677" s="5">
        <v>2</v>
      </c>
      <c r="I1677" t="s">
        <v>39</v>
      </c>
      <c r="J1677" t="s">
        <v>40</v>
      </c>
      <c r="L1677" t="s">
        <v>55</v>
      </c>
      <c r="O1677" t="s">
        <v>50</v>
      </c>
      <c r="P1677" s="5">
        <v>28</v>
      </c>
      <c r="Q1677" t="s">
        <v>4405</v>
      </c>
      <c r="R1677" t="b">
        <v>0</v>
      </c>
      <c r="S1677" t="b">
        <v>0</v>
      </c>
      <c r="T1677" t="b">
        <v>1</v>
      </c>
      <c r="U1677" t="b">
        <v>0</v>
      </c>
      <c r="V1677" t="b">
        <v>1</v>
      </c>
      <c r="W1677" s="4" t="s">
        <v>4406</v>
      </c>
      <c r="X1677" t="b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1</v>
      </c>
      <c r="AE1677" t="b">
        <v>0</v>
      </c>
      <c r="AF1677" t="str" cm="1">
        <f t="array" ref="AF1677">_xlfn.IFS(Y1677=TRUE,"THREATENED",Z1677=TRUE,"THREATENED",AA1677=TRUE,"THREATENED",AE1677=TRUE,"THREATENED",TRUE,"")</f>
        <v/>
      </c>
      <c r="AH1677" t="s">
        <v>4407</v>
      </c>
      <c r="AI1677" t="b">
        <v>0</v>
      </c>
    </row>
    <row r="1678" spans="1:35" x14ac:dyDescent="0.3">
      <c r="A1678">
        <v>-73.963139209999994</v>
      </c>
      <c r="B1678">
        <v>40.791463559999997</v>
      </c>
      <c r="C1678" t="s">
        <v>4408</v>
      </c>
      <c r="D1678" t="s">
        <v>2508</v>
      </c>
      <c r="E1678" t="str" cm="1">
        <f t="array" ref="E1678">_xlfn.IFS(D1678="05D", "Adjacent", D1678="07D", "Adjacent",D1678="06C","Adjacent",D1678="06E","Adjacent",TRUE,"")</f>
        <v/>
      </c>
      <c r="F1678" t="s">
        <v>34</v>
      </c>
      <c r="G1678">
        <v>10072018</v>
      </c>
      <c r="H1678" s="5">
        <v>2</v>
      </c>
      <c r="I1678" t="s">
        <v>39</v>
      </c>
      <c r="J1678" t="s">
        <v>40</v>
      </c>
      <c r="K1678" t="s">
        <v>41</v>
      </c>
      <c r="L1678" t="s">
        <v>42</v>
      </c>
      <c r="O1678" t="s">
        <v>50</v>
      </c>
      <c r="P1678" s="5">
        <v>10</v>
      </c>
      <c r="R1678" t="b">
        <v>0</v>
      </c>
      <c r="S1678" t="b">
        <v>1</v>
      </c>
      <c r="T1678" t="b">
        <v>1</v>
      </c>
      <c r="U1678" t="b">
        <v>0</v>
      </c>
      <c r="V1678" t="b">
        <v>0</v>
      </c>
      <c r="W1678" s="4" t="s">
        <v>4409</v>
      </c>
      <c r="X1678" t="b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1</v>
      </c>
      <c r="AF1678" t="str" cm="1">
        <f t="array" ref="AF1678">_xlfn.IFS(Y1678=TRUE,"THREATENED",Z1678=TRUE,"THREATENED",AA1678=TRUE,"THREATENED",AE1678=TRUE,"THREATENED",TRUE,"")</f>
        <v>THREATENED</v>
      </c>
      <c r="AH1678" t="s">
        <v>4410</v>
      </c>
      <c r="AI1678" t="b">
        <v>0</v>
      </c>
    </row>
    <row r="1679" spans="1:35" x14ac:dyDescent="0.3">
      <c r="A1679">
        <v>-73.970696869999998</v>
      </c>
      <c r="B1679">
        <v>40.782149910000001</v>
      </c>
      <c r="C1679" t="s">
        <v>4411</v>
      </c>
      <c r="D1679" t="s">
        <v>2662</v>
      </c>
      <c r="E1679" t="str" cm="1">
        <f t="array" ref="E1679">_xlfn.IFS(D1679="05D", "Adjacent", D1679="07D", "Adjacent",D1679="06C","Adjacent",D1679="06E","Adjacent",TRUE,"")</f>
        <v/>
      </c>
      <c r="F1679" t="s">
        <v>34</v>
      </c>
      <c r="G1679">
        <v>10132018</v>
      </c>
      <c r="H1679" s="5">
        <v>6</v>
      </c>
      <c r="I1679" t="s">
        <v>39</v>
      </c>
      <c r="J1679" t="s">
        <v>40</v>
      </c>
      <c r="K1679" t="s">
        <v>84</v>
      </c>
      <c r="L1679" t="s">
        <v>103</v>
      </c>
      <c r="O1679" t="s">
        <v>43</v>
      </c>
      <c r="P1679" s="5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1</v>
      </c>
      <c r="X1679" t="b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1</v>
      </c>
      <c r="AF1679" t="str" cm="1">
        <f t="array" ref="AF1679">_xlfn.IFS(Y1679=TRUE,"THREATENED",Z1679=TRUE,"THREATENED",AA1679=TRUE,"THREATENED",AE1679=TRUE,"THREATENED",TRUE,"")</f>
        <v>THREATENED</v>
      </c>
      <c r="AH1679" t="s">
        <v>4412</v>
      </c>
      <c r="AI1679" t="b">
        <v>1</v>
      </c>
    </row>
    <row r="1680" spans="1:35" x14ac:dyDescent="0.3">
      <c r="A1680">
        <v>-73.965675790000006</v>
      </c>
      <c r="B1680">
        <v>40.788731009999999</v>
      </c>
      <c r="C1680" t="s">
        <v>4413</v>
      </c>
      <c r="D1680" t="s">
        <v>4414</v>
      </c>
      <c r="E1680" t="str" cm="1">
        <f t="array" ref="E1680">_xlfn.IFS(D1680="05D", "Adjacent", D1680="07D", "Adjacent",D1680="06C","Adjacent",D1680="06E","Adjacent",TRUE,"")</f>
        <v/>
      </c>
      <c r="F1680" t="s">
        <v>34</v>
      </c>
      <c r="G1680">
        <v>10062018</v>
      </c>
      <c r="H1680" s="5">
        <v>2</v>
      </c>
      <c r="I1680" t="s">
        <v>39</v>
      </c>
      <c r="J1680" t="s">
        <v>40</v>
      </c>
      <c r="L1680" t="s">
        <v>55</v>
      </c>
      <c r="O1680" t="s">
        <v>43</v>
      </c>
      <c r="P1680" s="5" t="b">
        <v>0</v>
      </c>
      <c r="Q1680" t="s">
        <v>4415</v>
      </c>
      <c r="R1680" t="b">
        <v>0</v>
      </c>
      <c r="S1680" t="b">
        <v>1</v>
      </c>
      <c r="T1680" t="b">
        <v>0</v>
      </c>
      <c r="U1680" t="b">
        <v>0</v>
      </c>
      <c r="V1680" t="b">
        <v>1</v>
      </c>
      <c r="X1680" t="b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1</v>
      </c>
      <c r="AF1680" t="str" cm="1">
        <f t="array" ref="AF1680">_xlfn.IFS(Y1680=TRUE,"THREATENED",Z1680=TRUE,"THREATENED",AA1680=TRUE,"THREATENED",AE1680=TRUE,"THREATENED",TRUE,"")</f>
        <v>THREATENED</v>
      </c>
      <c r="AH1680" t="s">
        <v>4416</v>
      </c>
      <c r="AI1680" t="b">
        <v>1</v>
      </c>
    </row>
    <row r="1681" spans="1:35" x14ac:dyDescent="0.3">
      <c r="A1681">
        <v>-73.970163479999997</v>
      </c>
      <c r="B1681">
        <v>40.77786914</v>
      </c>
      <c r="C1681" t="s">
        <v>4417</v>
      </c>
      <c r="D1681" t="s">
        <v>554</v>
      </c>
      <c r="E1681" t="str" cm="1">
        <f t="array" ref="E1681">_xlfn.IFS(D1681="05D", "Adjacent", D1681="07D", "Adjacent",D1681="06C","Adjacent",D1681="06E","Adjacent",TRUE,"")</f>
        <v/>
      </c>
      <c r="F1681" t="s">
        <v>48</v>
      </c>
      <c r="G1681">
        <v>10072018</v>
      </c>
      <c r="H1681" s="5">
        <v>3</v>
      </c>
      <c r="I1681" t="s">
        <v>39</v>
      </c>
      <c r="J1681" t="s">
        <v>40</v>
      </c>
      <c r="L1681" t="s">
        <v>55</v>
      </c>
      <c r="O1681" t="s">
        <v>50</v>
      </c>
      <c r="P1681" s="5">
        <v>10</v>
      </c>
      <c r="R1681" t="b">
        <v>0</v>
      </c>
      <c r="S1681" t="b">
        <v>0</v>
      </c>
      <c r="T1681" t="b">
        <v>1</v>
      </c>
      <c r="U1681" t="b">
        <v>1</v>
      </c>
      <c r="V1681" t="b">
        <v>0</v>
      </c>
      <c r="X1681" t="b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1</v>
      </c>
      <c r="AE1681" t="b">
        <v>0</v>
      </c>
      <c r="AF1681" t="str" cm="1">
        <f t="array" ref="AF1681">_xlfn.IFS(Y1681=TRUE,"THREATENED",Z1681=TRUE,"THREATENED",AA1681=TRUE,"THREATENED",AE1681=TRUE,"THREATENED",TRUE,"")</f>
        <v/>
      </c>
      <c r="AH1681" t="s">
        <v>4418</v>
      </c>
      <c r="AI1681" t="b">
        <v>1</v>
      </c>
    </row>
    <row r="1682" spans="1:35" x14ac:dyDescent="0.3">
      <c r="A1682">
        <v>-73.975269949999998</v>
      </c>
      <c r="B1682">
        <v>40.768806920000003</v>
      </c>
      <c r="C1682" t="s">
        <v>4419</v>
      </c>
      <c r="D1682" t="s">
        <v>794</v>
      </c>
      <c r="E1682" t="str" cm="1">
        <f t="array" ref="E1682">_xlfn.IFS(D1682="05D", "Adjacent", D1682="07D", "Adjacent",D1682="06C","Adjacent",D1682="06E","Adjacent",TRUE,"")</f>
        <v/>
      </c>
      <c r="F1682" t="s">
        <v>34</v>
      </c>
      <c r="G1682">
        <v>10082018</v>
      </c>
      <c r="H1682" s="5">
        <v>2</v>
      </c>
      <c r="I1682" t="s">
        <v>39</v>
      </c>
      <c r="J1682" t="s">
        <v>40</v>
      </c>
      <c r="L1682" t="s">
        <v>55</v>
      </c>
      <c r="O1682" t="s">
        <v>43</v>
      </c>
      <c r="P1682" s="5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1</v>
      </c>
      <c r="X1682" t="b">
        <v>0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1</v>
      </c>
      <c r="AE1682" t="b">
        <v>0</v>
      </c>
      <c r="AF1682" t="str" cm="1">
        <f t="array" ref="AF1682">_xlfn.IFS(Y1682=TRUE,"THREATENED",Z1682=TRUE,"THREATENED",AA1682=TRUE,"THREATENED",AE1682=TRUE,"THREATENED",TRUE,"")</f>
        <v/>
      </c>
      <c r="AH1682" t="s">
        <v>4420</v>
      </c>
      <c r="AI1682" t="b">
        <v>1</v>
      </c>
    </row>
    <row r="1683" spans="1:35" x14ac:dyDescent="0.3">
      <c r="A1683">
        <v>-73.956998499999997</v>
      </c>
      <c r="B1683">
        <v>40.79481174</v>
      </c>
      <c r="C1683" t="s">
        <v>4421</v>
      </c>
      <c r="D1683" t="s">
        <v>38</v>
      </c>
      <c r="E1683" t="str" cm="1">
        <f t="array" ref="E1683">_xlfn.IFS(D1683="05D", "Adjacent", D1683="07D", "Adjacent",D1683="06C","Adjacent",D1683="06E","Adjacent",TRUE,"")</f>
        <v/>
      </c>
      <c r="F1683" t="s">
        <v>34</v>
      </c>
      <c r="G1683">
        <v>10062018</v>
      </c>
      <c r="H1683" s="5">
        <v>1</v>
      </c>
      <c r="I1683" t="s">
        <v>39</v>
      </c>
      <c r="J1683" t="s">
        <v>40</v>
      </c>
      <c r="K1683" t="s">
        <v>41</v>
      </c>
      <c r="L1683" t="s">
        <v>42</v>
      </c>
      <c r="O1683" t="s">
        <v>43</v>
      </c>
      <c r="P1683" s="5" t="b">
        <v>0</v>
      </c>
      <c r="R1683" t="b">
        <v>0</v>
      </c>
      <c r="S1683" t="b">
        <v>0</v>
      </c>
      <c r="T1683" t="b">
        <v>0</v>
      </c>
      <c r="U1683" t="b">
        <v>1</v>
      </c>
      <c r="V1683" t="b">
        <v>1</v>
      </c>
      <c r="X1683" t="b">
        <v>0</v>
      </c>
      <c r="Y1683" t="b">
        <v>0</v>
      </c>
      <c r="Z1683" t="b">
        <v>0</v>
      </c>
      <c r="AA1683" t="b">
        <v>0</v>
      </c>
      <c r="AB1683" t="b">
        <v>1</v>
      </c>
      <c r="AC1683" t="b">
        <v>0</v>
      </c>
      <c r="AD1683" t="b">
        <v>1</v>
      </c>
      <c r="AE1683" t="b">
        <v>0</v>
      </c>
      <c r="AF1683" t="str" cm="1">
        <f t="array" ref="AF1683">_xlfn.IFS(Y1683=TRUE,"THREATENED",Z1683=TRUE,"THREATENED",AA1683=TRUE,"THREATENED",AE1683=TRUE,"THREATENED",TRUE,"")</f>
        <v/>
      </c>
      <c r="AH1683" t="s">
        <v>4422</v>
      </c>
      <c r="AI1683" t="b">
        <v>1</v>
      </c>
    </row>
    <row r="1684" spans="1:35" x14ac:dyDescent="0.3">
      <c r="A1684">
        <v>-73.962405279999999</v>
      </c>
      <c r="B1684">
        <v>40.780965629999997</v>
      </c>
      <c r="C1684" t="s">
        <v>4423</v>
      </c>
      <c r="D1684" t="s">
        <v>1662</v>
      </c>
      <c r="E1684" t="str" cm="1">
        <f t="array" ref="E1684">_xlfn.IFS(D1684="05D", "Adjacent", D1684="07D", "Adjacent",D1684="06C","Adjacent",D1684="06E","Adjacent",TRUE,"")</f>
        <v/>
      </c>
      <c r="F1684" t="s">
        <v>34</v>
      </c>
      <c r="G1684">
        <v>10182018</v>
      </c>
      <c r="H1684" s="5">
        <v>4</v>
      </c>
      <c r="I1684" t="s">
        <v>39</v>
      </c>
      <c r="J1684" t="s">
        <v>40</v>
      </c>
      <c r="K1684" t="s">
        <v>41</v>
      </c>
      <c r="L1684" t="s">
        <v>42</v>
      </c>
      <c r="O1684" t="s">
        <v>43</v>
      </c>
      <c r="P1684" s="5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1</v>
      </c>
      <c r="X1684" t="b">
        <v>0</v>
      </c>
      <c r="Y1684" t="b">
        <v>0</v>
      </c>
      <c r="Z1684" t="b">
        <v>0</v>
      </c>
      <c r="AA1684" t="b">
        <v>0</v>
      </c>
      <c r="AB1684" t="b">
        <v>1</v>
      </c>
      <c r="AC1684" t="b">
        <v>1</v>
      </c>
      <c r="AD1684" t="b">
        <v>0</v>
      </c>
      <c r="AE1684" t="b">
        <v>0</v>
      </c>
      <c r="AF1684" t="str" cm="1">
        <f t="array" ref="AF1684">_xlfn.IFS(Y1684=TRUE,"THREATENED",Z1684=TRUE,"THREATENED",AA1684=TRUE,"THREATENED",AE1684=TRUE,"THREATENED",TRUE,"")</f>
        <v/>
      </c>
      <c r="AH1684" t="s">
        <v>4424</v>
      </c>
      <c r="AI1684" t="b">
        <v>1</v>
      </c>
    </row>
    <row r="1685" spans="1:35" x14ac:dyDescent="0.3">
      <c r="A1685">
        <v>-73.976541729999994</v>
      </c>
      <c r="B1685">
        <v>40.774099470000003</v>
      </c>
      <c r="C1685" t="s">
        <v>4425</v>
      </c>
      <c r="D1685" t="s">
        <v>859</v>
      </c>
      <c r="E1685" t="str" cm="1">
        <f t="array" ref="E1685">_xlfn.IFS(D1685="05D", "Adjacent", D1685="07D", "Adjacent",D1685="06C","Adjacent",D1685="06E","Adjacent",TRUE,"")</f>
        <v/>
      </c>
      <c r="F1685" t="s">
        <v>48</v>
      </c>
      <c r="G1685">
        <v>10132018</v>
      </c>
      <c r="H1685" s="5">
        <v>5</v>
      </c>
      <c r="I1685" t="s">
        <v>54</v>
      </c>
      <c r="J1685" t="s">
        <v>40</v>
      </c>
      <c r="K1685" t="s">
        <v>41</v>
      </c>
      <c r="L1685" t="s">
        <v>42</v>
      </c>
      <c r="O1685" t="s">
        <v>43</v>
      </c>
      <c r="P1685" s="5" t="b">
        <v>0</v>
      </c>
      <c r="R1685" t="b">
        <v>0</v>
      </c>
      <c r="S1685" t="b">
        <v>1</v>
      </c>
      <c r="T1685" t="b">
        <v>0</v>
      </c>
      <c r="U1685" t="b">
        <v>1</v>
      </c>
      <c r="V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1</v>
      </c>
      <c r="AE1685" t="b">
        <v>0</v>
      </c>
      <c r="AF1685" t="str" cm="1">
        <f t="array" ref="AF1685">_xlfn.IFS(Y1685=TRUE,"THREATENED",Z1685=TRUE,"THREATENED",AA1685=TRUE,"THREATENED",AE1685=TRUE,"THREATENED",TRUE,"")</f>
        <v/>
      </c>
      <c r="AH1685" t="s">
        <v>4426</v>
      </c>
      <c r="AI1685" t="b">
        <v>1</v>
      </c>
    </row>
    <row r="1686" spans="1:35" x14ac:dyDescent="0.3">
      <c r="A1686">
        <v>-73.965215670000006</v>
      </c>
      <c r="B1686">
        <v>40.776130909999999</v>
      </c>
      <c r="C1686" t="s">
        <v>4427</v>
      </c>
      <c r="D1686" t="s">
        <v>419</v>
      </c>
      <c r="E1686" t="str" cm="1">
        <f t="array" ref="E1686">_xlfn.IFS(D1686="05D", "Adjacent", D1686="07D", "Adjacent",D1686="06C","Adjacent",D1686="06E","Adjacent",TRUE,"")</f>
        <v/>
      </c>
      <c r="F1686" t="s">
        <v>34</v>
      </c>
      <c r="G1686">
        <v>10122018</v>
      </c>
      <c r="H1686" s="5">
        <v>2</v>
      </c>
      <c r="I1686" t="s">
        <v>54</v>
      </c>
      <c r="J1686" t="s">
        <v>40</v>
      </c>
      <c r="L1686" t="s">
        <v>55</v>
      </c>
      <c r="O1686" t="s">
        <v>43</v>
      </c>
      <c r="P1686" s="5" t="b">
        <v>0</v>
      </c>
      <c r="R1686" t="b">
        <v>1</v>
      </c>
      <c r="S1686" t="b">
        <v>0</v>
      </c>
      <c r="T1686" t="b">
        <v>0</v>
      </c>
      <c r="U1686" t="b">
        <v>0</v>
      </c>
      <c r="V1686" t="b">
        <v>1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str" cm="1">
        <f t="array" ref="AF1686">_xlfn.IFS(Y1686=TRUE,"THREATENED",Z1686=TRUE,"THREATENED",AA1686=TRUE,"THREATENED",AE1686=TRUE,"THREATENED",TRUE,"")</f>
        <v/>
      </c>
      <c r="AH1686" t="s">
        <v>4428</v>
      </c>
      <c r="AI1686" t="b">
        <v>1</v>
      </c>
    </row>
    <row r="1687" spans="1:35" x14ac:dyDescent="0.3">
      <c r="A1687">
        <v>-73.960452430000004</v>
      </c>
      <c r="B1687">
        <v>40.79566243</v>
      </c>
      <c r="C1687" t="s">
        <v>4429</v>
      </c>
      <c r="D1687" t="s">
        <v>1406</v>
      </c>
      <c r="E1687" t="str" cm="1">
        <f t="array" ref="E1687">_xlfn.IFS(D1687="05D", "Adjacent", D1687="07D", "Adjacent",D1687="06C","Adjacent",D1687="06E","Adjacent",TRUE,"")</f>
        <v/>
      </c>
      <c r="F1687" t="s">
        <v>48</v>
      </c>
      <c r="G1687">
        <v>10132018</v>
      </c>
      <c r="H1687" s="5">
        <v>1</v>
      </c>
      <c r="I1687" t="s">
        <v>39</v>
      </c>
      <c r="J1687" t="s">
        <v>40</v>
      </c>
      <c r="K1687" t="s">
        <v>84</v>
      </c>
      <c r="L1687" t="s">
        <v>103</v>
      </c>
      <c r="O1687" t="s">
        <v>43</v>
      </c>
      <c r="P1687" s="5" t="b">
        <v>0</v>
      </c>
      <c r="R1687" t="b">
        <v>0</v>
      </c>
      <c r="S1687" t="b">
        <v>0</v>
      </c>
      <c r="T1687" t="b">
        <v>0</v>
      </c>
      <c r="U1687" t="b">
        <v>1</v>
      </c>
      <c r="V1687" t="b">
        <v>0</v>
      </c>
      <c r="X1687" t="b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1</v>
      </c>
      <c r="AF1687" t="str" cm="1">
        <f t="array" ref="AF1687">_xlfn.IFS(Y1687=TRUE,"THREATENED",Z1687=TRUE,"THREATENED",AA1687=TRUE,"THREATENED",AE1687=TRUE,"THREATENED",TRUE,"")</f>
        <v>THREATENED</v>
      </c>
      <c r="AH1687" t="s">
        <v>4430</v>
      </c>
      <c r="AI1687" t="b">
        <v>1</v>
      </c>
    </row>
    <row r="1688" spans="1:35" x14ac:dyDescent="0.3">
      <c r="A1688">
        <v>-73.961848649999993</v>
      </c>
      <c r="B1688">
        <v>40.794636580000002</v>
      </c>
      <c r="C1688" t="s">
        <v>4431</v>
      </c>
      <c r="D1688" t="s">
        <v>301</v>
      </c>
      <c r="E1688" t="str" cm="1">
        <f t="array" ref="E1688">_xlfn.IFS(D1688="05D", "Adjacent", D1688="07D", "Adjacent",D1688="06C","Adjacent",D1688="06E","Adjacent",TRUE,"")</f>
        <v/>
      </c>
      <c r="F1688" t="s">
        <v>48</v>
      </c>
      <c r="G1688">
        <v>10142018</v>
      </c>
      <c r="H1688" s="5">
        <v>2</v>
      </c>
      <c r="I1688" t="s">
        <v>39</v>
      </c>
      <c r="J1688" t="s">
        <v>40</v>
      </c>
      <c r="K1688" t="s">
        <v>117</v>
      </c>
      <c r="L1688" t="s">
        <v>118</v>
      </c>
      <c r="O1688" t="s">
        <v>43</v>
      </c>
      <c r="P1688" s="5" t="b">
        <v>0</v>
      </c>
      <c r="R1688" t="b">
        <v>0</v>
      </c>
      <c r="S1688" t="b">
        <v>0</v>
      </c>
      <c r="T1688" t="b">
        <v>0</v>
      </c>
      <c r="U1688" t="b">
        <v>1</v>
      </c>
      <c r="V1688" t="b">
        <v>0</v>
      </c>
      <c r="X1688" t="b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1</v>
      </c>
      <c r="AE1688" t="b">
        <v>0</v>
      </c>
      <c r="AF1688" t="str" cm="1">
        <f t="array" ref="AF1688">_xlfn.IFS(Y1688=TRUE,"THREATENED",Z1688=TRUE,"THREATENED",AA1688=TRUE,"THREATENED",AE1688=TRUE,"THREATENED",TRUE,"")</f>
        <v/>
      </c>
      <c r="AH1688" t="s">
        <v>4432</v>
      </c>
      <c r="AI1688" t="b">
        <v>1</v>
      </c>
    </row>
    <row r="1689" spans="1:35" x14ac:dyDescent="0.3">
      <c r="A1689">
        <v>-73.977169680000003</v>
      </c>
      <c r="B1689">
        <v>40.76970111</v>
      </c>
      <c r="C1689" t="s">
        <v>4433</v>
      </c>
      <c r="D1689" t="s">
        <v>1586</v>
      </c>
      <c r="E1689" t="str" cm="1">
        <f t="array" ref="E1689">_xlfn.IFS(D1689="05D", "Adjacent", D1689="07D", "Adjacent",D1689="06C","Adjacent",D1689="06E","Adjacent",TRUE,"")</f>
        <v/>
      </c>
      <c r="F1689" t="s">
        <v>48</v>
      </c>
      <c r="G1689">
        <v>10062018</v>
      </c>
      <c r="H1689" s="5">
        <v>4</v>
      </c>
      <c r="I1689" t="s">
        <v>54</v>
      </c>
      <c r="J1689" t="s">
        <v>40</v>
      </c>
      <c r="K1689" t="s">
        <v>84</v>
      </c>
      <c r="L1689" t="s">
        <v>103</v>
      </c>
      <c r="O1689" t="s">
        <v>43</v>
      </c>
      <c r="P1689" s="5" t="b">
        <v>0</v>
      </c>
      <c r="R1689" t="b">
        <v>0</v>
      </c>
      <c r="S1689" t="b">
        <v>0</v>
      </c>
      <c r="T1689" t="b">
        <v>0</v>
      </c>
      <c r="U1689" t="b">
        <v>1</v>
      </c>
      <c r="V1689" t="b">
        <v>1</v>
      </c>
      <c r="X1689" t="b">
        <v>0</v>
      </c>
      <c r="Y1689" t="b">
        <v>0</v>
      </c>
      <c r="Z1689" t="b">
        <v>0</v>
      </c>
      <c r="AA1689" t="b">
        <v>0</v>
      </c>
      <c r="AB1689" t="b">
        <v>1</v>
      </c>
      <c r="AC1689" t="b">
        <v>0</v>
      </c>
      <c r="AD1689" t="b">
        <v>1</v>
      </c>
      <c r="AE1689" t="b">
        <v>0</v>
      </c>
      <c r="AF1689" t="str" cm="1">
        <f t="array" ref="AF1689">_xlfn.IFS(Y1689=TRUE,"THREATENED",Z1689=TRUE,"THREATENED",AA1689=TRUE,"THREATENED",AE1689=TRUE,"THREATENED",TRUE,"")</f>
        <v/>
      </c>
      <c r="AH1689" t="s">
        <v>4434</v>
      </c>
      <c r="AI1689" t="b">
        <v>1</v>
      </c>
    </row>
    <row r="1690" spans="1:35" x14ac:dyDescent="0.3">
      <c r="A1690">
        <v>-73.954543869999995</v>
      </c>
      <c r="B1690">
        <v>40.790216860000001</v>
      </c>
      <c r="C1690" t="s">
        <v>4435</v>
      </c>
      <c r="D1690" t="s">
        <v>1028</v>
      </c>
      <c r="E1690" t="str" cm="1">
        <f t="array" ref="E1690">_xlfn.IFS(D1690="05D", "Adjacent", D1690="07D", "Adjacent",D1690="06C","Adjacent",D1690="06E","Adjacent",TRUE,"")</f>
        <v/>
      </c>
      <c r="F1690" t="s">
        <v>48</v>
      </c>
      <c r="G1690">
        <v>10122018</v>
      </c>
      <c r="H1690" s="5">
        <v>4</v>
      </c>
      <c r="I1690" t="s">
        <v>39</v>
      </c>
      <c r="J1690" t="s">
        <v>40</v>
      </c>
      <c r="K1690" t="s">
        <v>117</v>
      </c>
      <c r="L1690" t="s">
        <v>118</v>
      </c>
      <c r="O1690" t="s">
        <v>43</v>
      </c>
      <c r="P1690" s="5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1</v>
      </c>
      <c r="X1690" t="b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1</v>
      </c>
      <c r="AE1690" t="b">
        <v>0</v>
      </c>
      <c r="AF1690" t="str" cm="1">
        <f t="array" ref="AF1690">_xlfn.IFS(Y1690=TRUE,"THREATENED",Z1690=TRUE,"THREATENED",AA1690=TRUE,"THREATENED",AE1690=TRUE,"THREATENED",TRUE,"")</f>
        <v/>
      </c>
      <c r="AH1690" t="s">
        <v>4436</v>
      </c>
      <c r="AI1690" t="b">
        <v>1</v>
      </c>
    </row>
    <row r="1691" spans="1:35" x14ac:dyDescent="0.3">
      <c r="A1691">
        <v>-73.975836799999996</v>
      </c>
      <c r="B1691">
        <v>40.769159340000002</v>
      </c>
      <c r="C1691" t="s">
        <v>4437</v>
      </c>
      <c r="D1691" t="s">
        <v>794</v>
      </c>
      <c r="E1691" t="str" cm="1">
        <f t="array" ref="E1691">_xlfn.IFS(D1691="05D", "Adjacent", D1691="07D", "Adjacent",D1691="06C","Adjacent",D1691="06E","Adjacent",TRUE,"")</f>
        <v/>
      </c>
      <c r="F1691" t="s">
        <v>34</v>
      </c>
      <c r="G1691">
        <v>10082018</v>
      </c>
      <c r="H1691" s="5">
        <v>5</v>
      </c>
      <c r="I1691" t="s">
        <v>39</v>
      </c>
      <c r="J1691" t="s">
        <v>40</v>
      </c>
      <c r="L1691" t="s">
        <v>55</v>
      </c>
      <c r="O1691" t="s">
        <v>43</v>
      </c>
      <c r="P1691" s="5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1</v>
      </c>
      <c r="X1691" t="b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1</v>
      </c>
      <c r="AE1691" t="b">
        <v>0</v>
      </c>
      <c r="AF1691" t="str" cm="1">
        <f t="array" ref="AF1691">_xlfn.IFS(Y1691=TRUE,"THREATENED",Z1691=TRUE,"THREATENED",AA1691=TRUE,"THREATENED",AE1691=TRUE,"THREATENED",TRUE,"")</f>
        <v/>
      </c>
      <c r="AH1691" t="s">
        <v>4438</v>
      </c>
      <c r="AI1691" t="b">
        <v>1</v>
      </c>
    </row>
    <row r="1692" spans="1:35" x14ac:dyDescent="0.3">
      <c r="A1692">
        <v>-73.980189949999996</v>
      </c>
      <c r="B1692">
        <v>40.769577699999999</v>
      </c>
      <c r="C1692" t="s">
        <v>4439</v>
      </c>
      <c r="D1692" t="s">
        <v>253</v>
      </c>
      <c r="E1692" t="str" cm="1">
        <f t="array" ref="E1692">_xlfn.IFS(D1692="05D", "Adjacent", D1692="07D", "Adjacent",D1692="06C","Adjacent",D1692="06E","Adjacent",TRUE,"")</f>
        <v/>
      </c>
      <c r="F1692" t="s">
        <v>34</v>
      </c>
      <c r="G1692">
        <v>10172018</v>
      </c>
      <c r="H1692" s="5">
        <v>2</v>
      </c>
      <c r="I1692" t="s">
        <v>39</v>
      </c>
      <c r="J1692" t="s">
        <v>41</v>
      </c>
      <c r="K1692" t="s">
        <v>84</v>
      </c>
      <c r="L1692" t="s">
        <v>85</v>
      </c>
      <c r="O1692" t="s">
        <v>43</v>
      </c>
      <c r="P1692" s="5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1</v>
      </c>
      <c r="X1692" t="b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str" cm="1">
        <f t="array" ref="AF1692">_xlfn.IFS(Y1692=TRUE,"THREATENED",Z1692=TRUE,"THREATENED",AA1692=TRUE,"THREATENED",AE1692=TRUE,"THREATENED",TRUE,"")</f>
        <v/>
      </c>
      <c r="AH1692" t="s">
        <v>4440</v>
      </c>
      <c r="AI1692" t="b">
        <v>1</v>
      </c>
    </row>
    <row r="1693" spans="1:35" x14ac:dyDescent="0.3">
      <c r="A1693">
        <v>-73.979771580000005</v>
      </c>
      <c r="B1693">
        <v>40.770627320000003</v>
      </c>
      <c r="C1693" t="s">
        <v>4441</v>
      </c>
      <c r="D1693" t="s">
        <v>1364</v>
      </c>
      <c r="E1693" t="str" cm="1">
        <f t="array" ref="E1693">_xlfn.IFS(D1693="05D", "Adjacent", D1693="07D", "Adjacent",D1693="06C","Adjacent",D1693="06E","Adjacent",TRUE,"")</f>
        <v/>
      </c>
      <c r="F1693" t="s">
        <v>48</v>
      </c>
      <c r="G1693">
        <v>10072018</v>
      </c>
      <c r="H1693" s="5">
        <v>1</v>
      </c>
      <c r="I1693" t="s">
        <v>39</v>
      </c>
      <c r="J1693" t="s">
        <v>40</v>
      </c>
      <c r="L1693" t="s">
        <v>55</v>
      </c>
      <c r="O1693" t="s">
        <v>43</v>
      </c>
      <c r="P1693" s="5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1</v>
      </c>
      <c r="X1693" t="b">
        <v>0</v>
      </c>
      <c r="Y1693" t="b">
        <v>0</v>
      </c>
      <c r="Z1693" t="b">
        <v>0</v>
      </c>
      <c r="AA1693" t="b">
        <v>0</v>
      </c>
      <c r="AB1693" t="b">
        <v>1</v>
      </c>
      <c r="AC1693" t="b">
        <v>0</v>
      </c>
      <c r="AD1693" t="b">
        <v>1</v>
      </c>
      <c r="AE1693" t="b">
        <v>0</v>
      </c>
      <c r="AF1693" t="str" cm="1">
        <f t="array" ref="AF1693">_xlfn.IFS(Y1693=TRUE,"THREATENED",Z1693=TRUE,"THREATENED",AA1693=TRUE,"THREATENED",AE1693=TRUE,"THREATENED",TRUE,"")</f>
        <v/>
      </c>
      <c r="AH1693" t="s">
        <v>4442</v>
      </c>
      <c r="AI1693" t="b">
        <v>1</v>
      </c>
    </row>
    <row r="1694" spans="1:35" x14ac:dyDescent="0.3">
      <c r="A1694">
        <v>-73.976354279999995</v>
      </c>
      <c r="B1694">
        <v>40.77365313</v>
      </c>
      <c r="C1694" t="s">
        <v>4443</v>
      </c>
      <c r="D1694" t="s">
        <v>802</v>
      </c>
      <c r="E1694" t="str" cm="1">
        <f t="array" ref="E1694">_xlfn.IFS(D1694="05D", "Adjacent", D1694="07D", "Adjacent",D1694="06C","Adjacent",D1694="06E","Adjacent",TRUE,"")</f>
        <v/>
      </c>
      <c r="F1694" t="s">
        <v>48</v>
      </c>
      <c r="G1694">
        <v>10102018</v>
      </c>
      <c r="H1694" s="5">
        <v>2</v>
      </c>
      <c r="I1694" t="s">
        <v>54</v>
      </c>
      <c r="J1694" t="s">
        <v>40</v>
      </c>
      <c r="K1694" t="s">
        <v>41</v>
      </c>
      <c r="L1694" t="s">
        <v>42</v>
      </c>
      <c r="O1694" t="s">
        <v>50</v>
      </c>
      <c r="P1694" s="5">
        <v>1</v>
      </c>
      <c r="Q1694" t="s">
        <v>4444</v>
      </c>
      <c r="R1694" t="b">
        <v>0</v>
      </c>
      <c r="S1694" t="b">
        <v>0</v>
      </c>
      <c r="T1694" t="b">
        <v>1</v>
      </c>
      <c r="U1694" t="b">
        <v>0</v>
      </c>
      <c r="V1694" t="b">
        <v>1</v>
      </c>
      <c r="X1694" t="b">
        <v>0</v>
      </c>
      <c r="Y1694" t="b">
        <v>0</v>
      </c>
      <c r="Z1694" t="b">
        <v>0</v>
      </c>
      <c r="AA1694" t="b">
        <v>0</v>
      </c>
      <c r="AB1694" t="b">
        <v>1</v>
      </c>
      <c r="AC1694" t="b">
        <v>0</v>
      </c>
      <c r="AD1694" t="b">
        <v>0</v>
      </c>
      <c r="AE1694" t="b">
        <v>1</v>
      </c>
      <c r="AF1694" t="str" cm="1">
        <f t="array" ref="AF1694">_xlfn.IFS(Y1694=TRUE,"THREATENED",Z1694=TRUE,"THREATENED",AA1694=TRUE,"THREATENED",AE1694=TRUE,"THREATENED",TRUE,"")</f>
        <v>THREATENED</v>
      </c>
      <c r="AG1694" t="s">
        <v>4445</v>
      </c>
      <c r="AH1694" t="s">
        <v>4446</v>
      </c>
      <c r="AI1694" t="b">
        <v>1</v>
      </c>
    </row>
    <row r="1695" spans="1:35" x14ac:dyDescent="0.3">
      <c r="A1695">
        <v>-73.974570909999997</v>
      </c>
      <c r="B1695">
        <v>40.767222570000001</v>
      </c>
      <c r="C1695" t="s">
        <v>4447</v>
      </c>
      <c r="D1695" t="s">
        <v>669</v>
      </c>
      <c r="E1695" t="str" cm="1">
        <f t="array" ref="E1695">_xlfn.IFS(D1695="05D", "Adjacent", D1695="07D", "Adjacent",D1695="06C","Adjacent",D1695="06E","Adjacent",TRUE,"")</f>
        <v/>
      </c>
      <c r="F1695" t="s">
        <v>48</v>
      </c>
      <c r="G1695">
        <v>10082018</v>
      </c>
      <c r="H1695" s="5">
        <v>3</v>
      </c>
      <c r="I1695" t="s">
        <v>39</v>
      </c>
      <c r="J1695" t="s">
        <v>40</v>
      </c>
      <c r="L1695" t="s">
        <v>55</v>
      </c>
      <c r="O1695" t="s">
        <v>50</v>
      </c>
      <c r="P1695" s="5">
        <v>40</v>
      </c>
      <c r="R1695" t="b">
        <v>1</v>
      </c>
      <c r="S1695" t="b">
        <v>0</v>
      </c>
      <c r="T1695" t="b">
        <v>1</v>
      </c>
      <c r="U1695" t="b">
        <v>0</v>
      </c>
      <c r="V1695" t="b">
        <v>0</v>
      </c>
      <c r="W1695" s="4" t="s">
        <v>466</v>
      </c>
      <c r="X1695" t="b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1</v>
      </c>
      <c r="AE1695" t="b">
        <v>0</v>
      </c>
      <c r="AF1695" t="str" cm="1">
        <f t="array" ref="AF1695">_xlfn.IFS(Y1695=TRUE,"THREATENED",Z1695=TRUE,"THREATENED",AA1695=TRUE,"THREATENED",AE1695=TRUE,"THREATENED",TRUE,"")</f>
        <v/>
      </c>
      <c r="AH1695" t="s">
        <v>4448</v>
      </c>
      <c r="AI1695" t="b">
        <v>0</v>
      </c>
    </row>
    <row r="1696" spans="1:35" x14ac:dyDescent="0.3">
      <c r="A1696">
        <v>-73.979742529999996</v>
      </c>
      <c r="B1696">
        <v>40.767912019999997</v>
      </c>
      <c r="C1696" t="s">
        <v>4449</v>
      </c>
      <c r="D1696" t="s">
        <v>855</v>
      </c>
      <c r="E1696" t="str" cm="1">
        <f t="array" ref="E1696">_xlfn.IFS(D1696="05D", "Adjacent", D1696="07D", "Adjacent",D1696="06C","Adjacent",D1696="06E","Adjacent",TRUE,"")</f>
        <v/>
      </c>
      <c r="F1696" t="s">
        <v>48</v>
      </c>
      <c r="G1696">
        <v>10122018</v>
      </c>
      <c r="H1696" s="5">
        <v>2</v>
      </c>
      <c r="I1696" t="s">
        <v>39</v>
      </c>
      <c r="J1696" t="s">
        <v>41</v>
      </c>
      <c r="K1696" t="s">
        <v>40</v>
      </c>
      <c r="L1696" t="s">
        <v>110</v>
      </c>
      <c r="O1696" t="s">
        <v>43</v>
      </c>
      <c r="P1696" s="5" t="b">
        <v>0</v>
      </c>
      <c r="R1696" t="b">
        <v>1</v>
      </c>
      <c r="S1696" t="b">
        <v>0</v>
      </c>
      <c r="T1696" t="b">
        <v>0</v>
      </c>
      <c r="U1696" t="b">
        <v>0</v>
      </c>
      <c r="V1696" t="b">
        <v>1</v>
      </c>
      <c r="X1696" t="b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1</v>
      </c>
      <c r="AE1696" t="b">
        <v>0</v>
      </c>
      <c r="AF1696" t="str" cm="1">
        <f t="array" ref="AF1696">_xlfn.IFS(Y1696=TRUE,"THREATENED",Z1696=TRUE,"THREATENED",AA1696=TRUE,"THREATENED",AE1696=TRUE,"THREATENED",TRUE,"")</f>
        <v/>
      </c>
      <c r="AH1696" t="s">
        <v>4450</v>
      </c>
      <c r="AI1696" t="b">
        <v>1</v>
      </c>
    </row>
    <row r="1697" spans="1:35" x14ac:dyDescent="0.3">
      <c r="A1697">
        <v>-73.97149521</v>
      </c>
      <c r="B1697">
        <v>40.774806329999997</v>
      </c>
      <c r="C1697" t="s">
        <v>4451</v>
      </c>
      <c r="D1697" t="s">
        <v>738</v>
      </c>
      <c r="E1697" t="str" cm="1">
        <f t="array" ref="E1697">_xlfn.IFS(D1697="05D", "Adjacent", D1697="07D", "Adjacent",D1697="06C","Adjacent",D1697="06E","Adjacent",TRUE,"")</f>
        <v/>
      </c>
      <c r="F1697" t="s">
        <v>48</v>
      </c>
      <c r="G1697">
        <v>10172018</v>
      </c>
      <c r="H1697" s="5">
        <v>2</v>
      </c>
      <c r="I1697" t="s">
        <v>39</v>
      </c>
      <c r="J1697" t="s">
        <v>40</v>
      </c>
      <c r="K1697" t="s">
        <v>84</v>
      </c>
      <c r="L1697" t="s">
        <v>103</v>
      </c>
      <c r="O1697" t="s">
        <v>43</v>
      </c>
      <c r="P1697" s="5" t="b">
        <v>0</v>
      </c>
      <c r="R1697" t="b">
        <v>1</v>
      </c>
      <c r="S1697" t="b">
        <v>0</v>
      </c>
      <c r="T1697" t="b">
        <v>0</v>
      </c>
      <c r="U1697" t="b">
        <v>0</v>
      </c>
      <c r="V1697" t="b">
        <v>1</v>
      </c>
      <c r="X1697" t="b">
        <v>0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1</v>
      </c>
      <c r="AE1697" t="b">
        <v>0</v>
      </c>
      <c r="AF1697" t="str" cm="1">
        <f t="array" ref="AF1697">_xlfn.IFS(Y1697=TRUE,"THREATENED",Z1697=TRUE,"THREATENED",AA1697=TRUE,"THREATENED",AE1697=TRUE,"THREATENED",TRUE,"")</f>
        <v/>
      </c>
      <c r="AH1697" t="s">
        <v>4452</v>
      </c>
      <c r="AI1697" t="b">
        <v>1</v>
      </c>
    </row>
    <row r="1698" spans="1:35" x14ac:dyDescent="0.3">
      <c r="A1698">
        <v>-73.968267620000006</v>
      </c>
      <c r="B1698">
        <v>40.777265360000001</v>
      </c>
      <c r="C1698" t="s">
        <v>4453</v>
      </c>
      <c r="D1698" t="s">
        <v>246</v>
      </c>
      <c r="E1698" t="str" cm="1">
        <f t="array" ref="E1698">_xlfn.IFS(D1698="05D", "Adjacent", D1698="07D", "Adjacent",D1698="06C","Adjacent",D1698="06E","Adjacent",TRUE,"")</f>
        <v/>
      </c>
      <c r="F1698" t="s">
        <v>34</v>
      </c>
      <c r="G1698">
        <v>10102018</v>
      </c>
      <c r="H1698" s="5">
        <v>4</v>
      </c>
      <c r="I1698" t="s">
        <v>39</v>
      </c>
      <c r="J1698" t="s">
        <v>40</v>
      </c>
      <c r="L1698" t="s">
        <v>55</v>
      </c>
      <c r="O1698" t="s">
        <v>43</v>
      </c>
      <c r="P1698" s="5" t="b">
        <v>0</v>
      </c>
      <c r="Q1698" t="s">
        <v>4454</v>
      </c>
      <c r="R1698" t="b">
        <v>0</v>
      </c>
      <c r="S1698" t="b">
        <v>0</v>
      </c>
      <c r="T1698" t="b">
        <v>0</v>
      </c>
      <c r="U1698" t="b">
        <v>0</v>
      </c>
      <c r="V1698" t="b">
        <v>1</v>
      </c>
      <c r="X1698" t="b">
        <v>0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1</v>
      </c>
      <c r="AE1698" t="b">
        <v>0</v>
      </c>
      <c r="AF1698" t="str" cm="1">
        <f t="array" ref="AF1698">_xlfn.IFS(Y1698=TRUE,"THREATENED",Z1698=TRUE,"THREATENED",AA1698=TRUE,"THREATENED",AE1698=TRUE,"THREATENED",TRUE,"")</f>
        <v/>
      </c>
      <c r="AH1698" t="s">
        <v>4455</v>
      </c>
      <c r="AI1698" t="b">
        <v>1</v>
      </c>
    </row>
    <row r="1699" spans="1:35" x14ac:dyDescent="0.3">
      <c r="A1699">
        <v>-73.955429969999997</v>
      </c>
      <c r="B1699">
        <v>40.797816859999998</v>
      </c>
      <c r="C1699" t="s">
        <v>4456</v>
      </c>
      <c r="D1699" t="s">
        <v>439</v>
      </c>
      <c r="E1699" t="str" cm="1">
        <f t="array" ref="E1699">_xlfn.IFS(D1699="05D", "Adjacent", D1699="07D", "Adjacent",D1699="06C","Adjacent",D1699="06E","Adjacent",TRUE,"")</f>
        <v/>
      </c>
      <c r="F1699" t="s">
        <v>48</v>
      </c>
      <c r="G1699">
        <v>10132018</v>
      </c>
      <c r="H1699" s="5">
        <v>2</v>
      </c>
      <c r="I1699" t="s">
        <v>39</v>
      </c>
      <c r="J1699" t="s">
        <v>40</v>
      </c>
      <c r="K1699" t="s">
        <v>41</v>
      </c>
      <c r="L1699" t="s">
        <v>42</v>
      </c>
      <c r="O1699" t="s">
        <v>43</v>
      </c>
      <c r="P1699" s="5" t="b">
        <v>0</v>
      </c>
      <c r="R1699" t="b">
        <v>1</v>
      </c>
      <c r="S1699" t="b">
        <v>0</v>
      </c>
      <c r="T1699" t="b">
        <v>0</v>
      </c>
      <c r="U1699" t="b">
        <v>0</v>
      </c>
      <c r="V1699" t="b">
        <v>1</v>
      </c>
      <c r="X1699" t="b">
        <v>0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1</v>
      </c>
      <c r="AE1699" t="b">
        <v>0</v>
      </c>
      <c r="AF1699" t="str" cm="1">
        <f t="array" ref="AF1699">_xlfn.IFS(Y1699=TRUE,"THREATENED",Z1699=TRUE,"THREATENED",AA1699=TRUE,"THREATENED",AE1699=TRUE,"THREATENED",TRUE,"")</f>
        <v/>
      </c>
      <c r="AH1699" t="s">
        <v>4457</v>
      </c>
      <c r="AI1699" t="b">
        <v>1</v>
      </c>
    </row>
    <row r="1700" spans="1:35" x14ac:dyDescent="0.3">
      <c r="A1700">
        <v>-73.972584470000001</v>
      </c>
      <c r="B1700">
        <v>40.77010928</v>
      </c>
      <c r="C1700" t="s">
        <v>4458</v>
      </c>
      <c r="D1700" t="s">
        <v>368</v>
      </c>
      <c r="E1700" t="str" cm="1">
        <f t="array" ref="E1700">_xlfn.IFS(D1700="05D", "Adjacent", D1700="07D", "Adjacent",D1700="06C","Adjacent",D1700="06E","Adjacent",TRUE,"")</f>
        <v/>
      </c>
      <c r="F1700" t="s">
        <v>34</v>
      </c>
      <c r="G1700">
        <v>10122018</v>
      </c>
      <c r="H1700" s="5">
        <v>2</v>
      </c>
      <c r="I1700" t="s">
        <v>39</v>
      </c>
      <c r="J1700" t="s">
        <v>40</v>
      </c>
      <c r="K1700" t="s">
        <v>41</v>
      </c>
      <c r="L1700" t="s">
        <v>42</v>
      </c>
      <c r="O1700" t="s">
        <v>43</v>
      </c>
      <c r="P1700" s="5" t="b">
        <v>0</v>
      </c>
      <c r="R1700" t="b">
        <v>0</v>
      </c>
      <c r="S1700" t="b">
        <v>0</v>
      </c>
      <c r="T1700" t="b">
        <v>0</v>
      </c>
      <c r="U1700" t="b">
        <v>1</v>
      </c>
      <c r="V1700" t="b">
        <v>1</v>
      </c>
      <c r="X1700" t="b">
        <v>0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str" cm="1">
        <f t="array" ref="AF1700">_xlfn.IFS(Y1700=TRUE,"THREATENED",Z1700=TRUE,"THREATENED",AA1700=TRUE,"THREATENED",AE1700=TRUE,"THREATENED",TRUE,"")</f>
        <v/>
      </c>
      <c r="AG1700" t="s">
        <v>4459</v>
      </c>
      <c r="AH1700" t="s">
        <v>4460</v>
      </c>
      <c r="AI1700" t="b">
        <v>1</v>
      </c>
    </row>
    <row r="1701" spans="1:35" x14ac:dyDescent="0.3">
      <c r="A1701">
        <v>-73.958733069999994</v>
      </c>
      <c r="B1701">
        <v>40.790768200000002</v>
      </c>
      <c r="C1701" t="s">
        <v>4461</v>
      </c>
      <c r="D1701" t="s">
        <v>144</v>
      </c>
      <c r="E1701" t="str" cm="1">
        <f t="array" ref="E1701">_xlfn.IFS(D1701="05D", "Adjacent", D1701="07D", "Adjacent",D1701="06C","Adjacent",D1701="06E","Adjacent",TRUE,"")</f>
        <v/>
      </c>
      <c r="F1701" t="s">
        <v>48</v>
      </c>
      <c r="G1701">
        <v>10122018</v>
      </c>
      <c r="H1701" s="5">
        <v>2</v>
      </c>
      <c r="I1701" t="s">
        <v>39</v>
      </c>
      <c r="J1701" t="s">
        <v>40</v>
      </c>
      <c r="K1701" t="s">
        <v>117</v>
      </c>
      <c r="L1701" t="s">
        <v>118</v>
      </c>
      <c r="M1701" s="4" t="s">
        <v>4462</v>
      </c>
      <c r="O1701" t="s">
        <v>43</v>
      </c>
      <c r="P1701" s="5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s="4" t="s">
        <v>4463</v>
      </c>
      <c r="X1701" t="b">
        <v>0</v>
      </c>
      <c r="Y1701" t="b">
        <v>0</v>
      </c>
      <c r="Z1701" t="b">
        <v>0</v>
      </c>
      <c r="AA1701" t="b">
        <v>0</v>
      </c>
      <c r="AB1701" t="b">
        <v>0</v>
      </c>
      <c r="AC1701" t="b">
        <v>1</v>
      </c>
      <c r="AD1701" t="b">
        <v>0</v>
      </c>
      <c r="AE1701" t="b">
        <v>1</v>
      </c>
      <c r="AF1701" t="str" cm="1">
        <f t="array" ref="AF1701">_xlfn.IFS(Y1701=TRUE,"THREATENED",Z1701=TRUE,"THREATENED",AA1701=TRUE,"THREATENED",AE1701=TRUE,"THREATENED",TRUE,"")</f>
        <v>THREATENED</v>
      </c>
      <c r="AH1701" t="s">
        <v>4464</v>
      </c>
      <c r="AI1701" t="b">
        <v>0</v>
      </c>
    </row>
    <row r="1702" spans="1:35" x14ac:dyDescent="0.3">
      <c r="A1702">
        <v>-73.98025647</v>
      </c>
      <c r="B1702">
        <v>40.768175909999997</v>
      </c>
      <c r="C1702" t="s">
        <v>4465</v>
      </c>
      <c r="D1702" t="s">
        <v>219</v>
      </c>
      <c r="E1702" t="str" cm="1">
        <f t="array" ref="E1702">_xlfn.IFS(D1702="05D", "Adjacent", D1702="07D", "Adjacent",D1702="06C","Adjacent",D1702="06E","Adjacent",TRUE,"")</f>
        <v/>
      </c>
      <c r="F1702" t="s">
        <v>48</v>
      </c>
      <c r="G1702">
        <v>10102018</v>
      </c>
      <c r="H1702" s="5">
        <v>5</v>
      </c>
      <c r="I1702" t="s">
        <v>39</v>
      </c>
      <c r="J1702" t="s">
        <v>40</v>
      </c>
      <c r="K1702" t="s">
        <v>41</v>
      </c>
      <c r="L1702" t="s">
        <v>42</v>
      </c>
      <c r="O1702" t="s">
        <v>43</v>
      </c>
      <c r="P1702" s="5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1</v>
      </c>
      <c r="X1702" t="b">
        <v>0</v>
      </c>
      <c r="Y1702" t="b">
        <v>0</v>
      </c>
      <c r="Z1702" t="b">
        <v>0</v>
      </c>
      <c r="AA1702" t="b">
        <v>1</v>
      </c>
      <c r="AB1702" t="b">
        <v>0</v>
      </c>
      <c r="AC1702" t="b">
        <v>0</v>
      </c>
      <c r="AD1702" t="b">
        <v>1</v>
      </c>
      <c r="AE1702" t="b">
        <v>0</v>
      </c>
      <c r="AF1702" t="str" cm="1">
        <f t="array" ref="AF1702">_xlfn.IFS(Y1702=TRUE,"THREATENED",Z1702=TRUE,"THREATENED",AA1702=TRUE,"THREATENED",AE1702=TRUE,"THREATENED",TRUE,"")</f>
        <v>THREATENED</v>
      </c>
      <c r="AH1702" t="s">
        <v>4466</v>
      </c>
      <c r="AI1702" t="b">
        <v>1</v>
      </c>
    </row>
    <row r="1703" spans="1:35" x14ac:dyDescent="0.3">
      <c r="A1703">
        <v>-73.974795909999997</v>
      </c>
      <c r="B1703">
        <v>40.776807820000002</v>
      </c>
      <c r="C1703" t="s">
        <v>4467</v>
      </c>
      <c r="D1703" t="s">
        <v>1031</v>
      </c>
      <c r="E1703" t="str" cm="1">
        <f t="array" ref="E1703">_xlfn.IFS(D1703="05D", "Adjacent", D1703="07D", "Adjacent",D1703="06C","Adjacent",D1703="06E","Adjacent",TRUE,"")</f>
        <v/>
      </c>
      <c r="F1703" t="s">
        <v>48</v>
      </c>
      <c r="G1703">
        <v>10082018</v>
      </c>
      <c r="H1703" s="5">
        <v>1</v>
      </c>
      <c r="I1703" t="s">
        <v>39</v>
      </c>
      <c r="J1703" t="s">
        <v>40</v>
      </c>
      <c r="L1703" t="s">
        <v>55</v>
      </c>
      <c r="O1703" t="s">
        <v>50</v>
      </c>
      <c r="P1703" s="5">
        <v>1</v>
      </c>
      <c r="R1703" t="b">
        <v>0</v>
      </c>
      <c r="S1703" t="b">
        <v>0</v>
      </c>
      <c r="T1703" t="b">
        <v>1</v>
      </c>
      <c r="U1703" t="b">
        <v>0</v>
      </c>
      <c r="V1703" t="b">
        <v>0</v>
      </c>
      <c r="X1703" t="b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1</v>
      </c>
      <c r="AE1703" t="b">
        <v>0</v>
      </c>
      <c r="AF1703" t="str" cm="1">
        <f t="array" ref="AF1703">_xlfn.IFS(Y1703=TRUE,"THREATENED",Z1703=TRUE,"THREATENED",AA1703=TRUE,"THREATENED",AE1703=TRUE,"THREATENED",TRUE,"")</f>
        <v/>
      </c>
      <c r="AH1703" t="s">
        <v>4468</v>
      </c>
      <c r="AI1703" t="b">
        <v>1</v>
      </c>
    </row>
    <row r="1704" spans="1:35" x14ac:dyDescent="0.3">
      <c r="A1704">
        <v>-73.979549270000007</v>
      </c>
      <c r="B1704">
        <v>40.77094975</v>
      </c>
      <c r="C1704" t="s">
        <v>4469</v>
      </c>
      <c r="D1704" t="s">
        <v>1364</v>
      </c>
      <c r="E1704" t="str" cm="1">
        <f t="array" ref="E1704">_xlfn.IFS(D1704="05D", "Adjacent", D1704="07D", "Adjacent",D1704="06C","Adjacent",D1704="06E","Adjacent",TRUE,"")</f>
        <v/>
      </c>
      <c r="F1704" t="s">
        <v>48</v>
      </c>
      <c r="G1704">
        <v>10072018</v>
      </c>
      <c r="H1704" s="5">
        <v>2</v>
      </c>
      <c r="I1704" t="s">
        <v>39</v>
      </c>
      <c r="J1704" t="s">
        <v>40</v>
      </c>
      <c r="L1704" t="s">
        <v>55</v>
      </c>
      <c r="O1704" t="s">
        <v>43</v>
      </c>
      <c r="P1704" s="5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1</v>
      </c>
      <c r="X1704" t="b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1</v>
      </c>
      <c r="AE1704" t="b">
        <v>0</v>
      </c>
      <c r="AF1704" t="str" cm="1">
        <f t="array" ref="AF1704">_xlfn.IFS(Y1704=TRUE,"THREATENED",Z1704=TRUE,"THREATENED",AA1704=TRUE,"THREATENED",AE1704=TRUE,"THREATENED",TRUE,"")</f>
        <v/>
      </c>
      <c r="AH1704" t="s">
        <v>4470</v>
      </c>
      <c r="AI1704" t="b">
        <v>1</v>
      </c>
    </row>
    <row r="1705" spans="1:35" x14ac:dyDescent="0.3">
      <c r="A1705">
        <v>-73.965748009999999</v>
      </c>
      <c r="B1705">
        <v>40.775346550000002</v>
      </c>
      <c r="C1705" t="s">
        <v>4471</v>
      </c>
      <c r="D1705" t="s">
        <v>1093</v>
      </c>
      <c r="E1705" t="str" cm="1">
        <f t="array" ref="E1705">_xlfn.IFS(D1705="05D", "Adjacent", D1705="07D", "Adjacent",D1705="06C","Adjacent",D1705="06E","Adjacent",TRUE,"")</f>
        <v/>
      </c>
      <c r="F1705" t="s">
        <v>34</v>
      </c>
      <c r="G1705">
        <v>10182018</v>
      </c>
      <c r="H1705" s="5">
        <v>4</v>
      </c>
      <c r="I1705" t="s">
        <v>39</v>
      </c>
      <c r="J1705" t="s">
        <v>41</v>
      </c>
      <c r="K1705" t="s">
        <v>40</v>
      </c>
      <c r="L1705" t="s">
        <v>110</v>
      </c>
      <c r="O1705" t="s">
        <v>43</v>
      </c>
      <c r="P1705" s="5" t="b">
        <v>0</v>
      </c>
      <c r="R1705" t="b">
        <v>0</v>
      </c>
      <c r="S1705" t="b">
        <v>0</v>
      </c>
      <c r="T1705" t="b">
        <v>0</v>
      </c>
      <c r="U1705" t="b">
        <v>1</v>
      </c>
      <c r="V1705" t="b">
        <v>1</v>
      </c>
      <c r="X1705" t="b">
        <v>0</v>
      </c>
      <c r="Y1705" t="b">
        <v>0</v>
      </c>
      <c r="Z1705" t="b">
        <v>0</v>
      </c>
      <c r="AA1705" t="b">
        <v>0</v>
      </c>
      <c r="AB1705" t="b">
        <v>1</v>
      </c>
      <c r="AC1705" t="b">
        <v>1</v>
      </c>
      <c r="AD1705" t="b">
        <v>0</v>
      </c>
      <c r="AE1705" t="b">
        <v>0</v>
      </c>
      <c r="AF1705" t="str" cm="1">
        <f t="array" ref="AF1705">_xlfn.IFS(Y1705=TRUE,"THREATENED",Z1705=TRUE,"THREATENED",AA1705=TRUE,"THREATENED",AE1705=TRUE,"THREATENED",TRUE,"")</f>
        <v/>
      </c>
      <c r="AH1705" t="s">
        <v>4472</v>
      </c>
      <c r="AI1705" t="b">
        <v>1</v>
      </c>
    </row>
    <row r="1706" spans="1:35" x14ac:dyDescent="0.3">
      <c r="A1706">
        <v>-73.968647930000003</v>
      </c>
      <c r="B1706">
        <v>40.770581540000002</v>
      </c>
      <c r="C1706" t="s">
        <v>4473</v>
      </c>
      <c r="D1706" t="s">
        <v>1785</v>
      </c>
      <c r="E1706" t="str" cm="1">
        <f t="array" ref="E1706">_xlfn.IFS(D1706="05D", "Adjacent", D1706="07D", "Adjacent",D1706="06C","Adjacent",D1706="06E","Adjacent",TRUE,"")</f>
        <v/>
      </c>
      <c r="F1706" t="s">
        <v>48</v>
      </c>
      <c r="G1706">
        <v>10142018</v>
      </c>
      <c r="H1706" s="5">
        <v>8</v>
      </c>
      <c r="I1706" t="s">
        <v>39</v>
      </c>
      <c r="J1706" t="s">
        <v>40</v>
      </c>
      <c r="K1706" t="s">
        <v>41</v>
      </c>
      <c r="L1706" t="s">
        <v>42</v>
      </c>
      <c r="O1706" t="s">
        <v>43</v>
      </c>
      <c r="P1706" s="5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1</v>
      </c>
      <c r="X1706" t="b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str" cm="1">
        <f t="array" ref="AF1706">_xlfn.IFS(Y1706=TRUE,"THREATENED",Z1706=TRUE,"THREATENED",AA1706=TRUE,"THREATENED",AE1706=TRUE,"THREATENED",TRUE,"")</f>
        <v/>
      </c>
      <c r="AH1706" t="s">
        <v>4474</v>
      </c>
      <c r="AI1706" t="b">
        <v>1</v>
      </c>
    </row>
    <row r="1707" spans="1:35" x14ac:dyDescent="0.3">
      <c r="A1707">
        <v>-73.969247229999993</v>
      </c>
      <c r="B1707">
        <v>40.772259220000002</v>
      </c>
      <c r="C1707" t="s">
        <v>4475</v>
      </c>
      <c r="D1707" t="s">
        <v>1254</v>
      </c>
      <c r="E1707" t="str" cm="1">
        <f t="array" ref="E1707">_xlfn.IFS(D1707="05D", "Adjacent", D1707="07D", "Adjacent",D1707="06C","Adjacent",D1707="06E","Adjacent",TRUE,"")</f>
        <v/>
      </c>
      <c r="F1707" t="s">
        <v>34</v>
      </c>
      <c r="G1707">
        <v>10072018</v>
      </c>
      <c r="H1707" s="5">
        <v>1</v>
      </c>
      <c r="I1707" t="s">
        <v>39</v>
      </c>
      <c r="J1707" t="s">
        <v>40</v>
      </c>
      <c r="K1707" t="s">
        <v>84</v>
      </c>
      <c r="L1707" t="s">
        <v>103</v>
      </c>
      <c r="M1707" s="4" t="s">
        <v>4476</v>
      </c>
      <c r="O1707" t="s">
        <v>50</v>
      </c>
      <c r="P1707" s="5">
        <v>15</v>
      </c>
      <c r="Q1707" t="s">
        <v>466</v>
      </c>
      <c r="R1707" t="b">
        <v>0</v>
      </c>
      <c r="S1707" t="b">
        <v>0</v>
      </c>
      <c r="T1707" t="b">
        <v>1</v>
      </c>
      <c r="U1707" t="b">
        <v>0</v>
      </c>
      <c r="V1707" t="b">
        <v>0</v>
      </c>
      <c r="X1707" t="b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1</v>
      </c>
      <c r="AE1707" t="b">
        <v>0</v>
      </c>
      <c r="AF1707" t="str" cm="1">
        <f t="array" ref="AF1707">_xlfn.IFS(Y1707=TRUE,"THREATENED",Z1707=TRUE,"THREATENED",AA1707=TRUE,"THREATENED",AE1707=TRUE,"THREATENED",TRUE,"")</f>
        <v/>
      </c>
      <c r="AH1707" t="s">
        <v>4477</v>
      </c>
      <c r="AI1707" t="b">
        <v>1</v>
      </c>
    </row>
    <row r="1708" spans="1:35" x14ac:dyDescent="0.3">
      <c r="A1708">
        <v>-73.978784689999998</v>
      </c>
      <c r="B1708">
        <v>40.768254589999998</v>
      </c>
      <c r="C1708" t="s">
        <v>4478</v>
      </c>
      <c r="D1708" t="s">
        <v>1235</v>
      </c>
      <c r="E1708" t="str" cm="1">
        <f t="array" ref="E1708">_xlfn.IFS(D1708="05D", "Adjacent", D1708="07D", "Adjacent",D1708="06C","Adjacent",D1708="06E","Adjacent",TRUE,"")</f>
        <v/>
      </c>
      <c r="F1708" t="s">
        <v>34</v>
      </c>
      <c r="G1708">
        <v>10132018</v>
      </c>
      <c r="H1708" s="5">
        <v>5</v>
      </c>
      <c r="I1708" t="s">
        <v>39</v>
      </c>
      <c r="J1708" t="s">
        <v>40</v>
      </c>
      <c r="K1708" t="s">
        <v>84</v>
      </c>
      <c r="L1708" t="s">
        <v>103</v>
      </c>
      <c r="O1708" t="s">
        <v>43</v>
      </c>
      <c r="P1708" s="5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1</v>
      </c>
      <c r="X1708" t="b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str" cm="1">
        <f t="array" ref="AF1708">_xlfn.IFS(Y1708=TRUE,"THREATENED",Z1708=TRUE,"THREATENED",AA1708=TRUE,"THREATENED",AE1708=TRUE,"THREATENED",TRUE,"")</f>
        <v/>
      </c>
      <c r="AH1708" t="s">
        <v>4479</v>
      </c>
      <c r="AI1708" t="b">
        <v>1</v>
      </c>
    </row>
    <row r="1709" spans="1:35" x14ac:dyDescent="0.3">
      <c r="A1709">
        <v>-73.976504610000006</v>
      </c>
      <c r="B1709">
        <v>40.773667410000002</v>
      </c>
      <c r="C1709" t="s">
        <v>4480</v>
      </c>
      <c r="D1709" t="s">
        <v>249</v>
      </c>
      <c r="E1709" t="str" cm="1">
        <f t="array" ref="E1709">_xlfn.IFS(D1709="05D", "Adjacent", D1709="07D", "Adjacent",D1709="06C","Adjacent",D1709="06E","Adjacent",TRUE,"")</f>
        <v/>
      </c>
      <c r="F1709" t="s">
        <v>48</v>
      </c>
      <c r="G1709">
        <v>10072018</v>
      </c>
      <c r="H1709" s="5">
        <v>4</v>
      </c>
      <c r="I1709" t="s">
        <v>39</v>
      </c>
      <c r="J1709" t="s">
        <v>40</v>
      </c>
      <c r="L1709" t="s">
        <v>55</v>
      </c>
      <c r="O1709" t="s">
        <v>50</v>
      </c>
      <c r="P1709" s="5">
        <v>2</v>
      </c>
      <c r="R1709" t="b">
        <v>0</v>
      </c>
      <c r="S1709" t="b">
        <v>0</v>
      </c>
      <c r="T1709" t="b">
        <v>1</v>
      </c>
      <c r="U1709" t="b">
        <v>0</v>
      </c>
      <c r="V1709" t="b">
        <v>1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1</v>
      </c>
      <c r="AE1709" t="b">
        <v>0</v>
      </c>
      <c r="AF1709" t="str" cm="1">
        <f t="array" ref="AF1709">_xlfn.IFS(Y1709=TRUE,"THREATENED",Z1709=TRUE,"THREATENED",AA1709=TRUE,"THREATENED",AE1709=TRUE,"THREATENED",TRUE,"")</f>
        <v/>
      </c>
      <c r="AH1709" t="s">
        <v>4481</v>
      </c>
      <c r="AI1709" t="b">
        <v>1</v>
      </c>
    </row>
    <row r="1710" spans="1:35" x14ac:dyDescent="0.3">
      <c r="A1710">
        <v>-73.979614280000007</v>
      </c>
      <c r="B1710">
        <v>40.770211789999998</v>
      </c>
      <c r="C1710" t="s">
        <v>4482</v>
      </c>
      <c r="D1710" t="s">
        <v>1364</v>
      </c>
      <c r="E1710" t="str" cm="1">
        <f t="array" ref="E1710">_xlfn.IFS(D1710="05D", "Adjacent", D1710="07D", "Adjacent",D1710="06C","Adjacent",D1710="06E","Adjacent",TRUE,"")</f>
        <v/>
      </c>
      <c r="F1710" t="s">
        <v>34</v>
      </c>
      <c r="G1710">
        <v>10072018</v>
      </c>
      <c r="H1710" s="5">
        <v>4</v>
      </c>
      <c r="I1710" t="s">
        <v>39</v>
      </c>
      <c r="J1710" t="s">
        <v>40</v>
      </c>
      <c r="K1710" t="s">
        <v>84</v>
      </c>
      <c r="L1710" t="s">
        <v>103</v>
      </c>
      <c r="O1710" t="s">
        <v>43</v>
      </c>
      <c r="P1710" s="5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1</v>
      </c>
      <c r="X1710" t="b">
        <v>0</v>
      </c>
      <c r="Y1710" t="b">
        <v>0</v>
      </c>
      <c r="Z1710" t="b">
        <v>0</v>
      </c>
      <c r="AA1710" t="b">
        <v>0</v>
      </c>
      <c r="AB1710" t="b">
        <v>1</v>
      </c>
      <c r="AC1710" t="b">
        <v>0</v>
      </c>
      <c r="AD1710" t="b">
        <v>1</v>
      </c>
      <c r="AE1710" t="b">
        <v>0</v>
      </c>
      <c r="AF1710" t="str" cm="1">
        <f t="array" ref="AF1710">_xlfn.IFS(Y1710=TRUE,"THREATENED",Z1710=TRUE,"THREATENED",AA1710=TRUE,"THREATENED",AE1710=TRUE,"THREATENED",TRUE,"")</f>
        <v/>
      </c>
      <c r="AH1710" t="s">
        <v>4483</v>
      </c>
      <c r="AI1710" t="b">
        <v>1</v>
      </c>
    </row>
    <row r="1711" spans="1:35" x14ac:dyDescent="0.3">
      <c r="A1711">
        <v>-73.969284630000004</v>
      </c>
      <c r="B1711">
        <v>40.784104900000003</v>
      </c>
      <c r="C1711" t="s">
        <v>4484</v>
      </c>
      <c r="D1711" t="s">
        <v>313</v>
      </c>
      <c r="E1711" t="str" cm="1">
        <f t="array" ref="E1711">_xlfn.IFS(D1711="05D", "Adjacent", D1711="07D", "Adjacent",D1711="06C","Adjacent",D1711="06E","Adjacent",TRUE,"")</f>
        <v/>
      </c>
      <c r="F1711" t="s">
        <v>34</v>
      </c>
      <c r="G1711">
        <v>10172018</v>
      </c>
      <c r="H1711" s="5">
        <v>2</v>
      </c>
      <c r="I1711" t="s">
        <v>54</v>
      </c>
      <c r="J1711" t="s">
        <v>40</v>
      </c>
      <c r="L1711" t="s">
        <v>55</v>
      </c>
      <c r="O1711" t="s">
        <v>43</v>
      </c>
      <c r="P1711" s="5" t="b">
        <v>0</v>
      </c>
      <c r="R1711" t="b">
        <v>1</v>
      </c>
      <c r="S1711" t="b">
        <v>0</v>
      </c>
      <c r="T1711" t="b">
        <v>0</v>
      </c>
      <c r="U1711" t="b">
        <v>0</v>
      </c>
      <c r="V1711" t="b">
        <v>0</v>
      </c>
      <c r="X1711" t="b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str" cm="1">
        <f t="array" ref="AF1711">_xlfn.IFS(Y1711=TRUE,"THREATENED",Z1711=TRUE,"THREATENED",AA1711=TRUE,"THREATENED",AE1711=TRUE,"THREATENED",TRUE,"")</f>
        <v/>
      </c>
      <c r="AH1711" t="s">
        <v>4485</v>
      </c>
      <c r="AI1711" t="b">
        <v>1</v>
      </c>
    </row>
    <row r="1712" spans="1:35" x14ac:dyDescent="0.3">
      <c r="A1712">
        <v>-73.976714139999999</v>
      </c>
      <c r="B1712">
        <v>40.773731329999997</v>
      </c>
      <c r="C1712" t="s">
        <v>4486</v>
      </c>
      <c r="D1712" t="s">
        <v>753</v>
      </c>
      <c r="E1712" t="str" cm="1">
        <f t="array" ref="E1712">_xlfn.IFS(D1712="05D", "Adjacent", D1712="07D", "Adjacent",D1712="06C","Adjacent",D1712="06E","Adjacent",TRUE,"")</f>
        <v/>
      </c>
      <c r="F1712" t="s">
        <v>34</v>
      </c>
      <c r="G1712">
        <v>10142018</v>
      </c>
      <c r="H1712" s="5">
        <v>2</v>
      </c>
      <c r="I1712" t="s">
        <v>54</v>
      </c>
      <c r="J1712" t="s">
        <v>40</v>
      </c>
      <c r="L1712" t="s">
        <v>55</v>
      </c>
      <c r="O1712" t="s">
        <v>43</v>
      </c>
      <c r="P1712" s="5" t="b">
        <v>0</v>
      </c>
      <c r="R1712" t="b">
        <v>0</v>
      </c>
      <c r="S1712" t="b">
        <v>0</v>
      </c>
      <c r="T1712" t="b">
        <v>1</v>
      </c>
      <c r="U1712" t="b">
        <v>1</v>
      </c>
      <c r="V1712" t="b">
        <v>0</v>
      </c>
      <c r="X1712" t="b">
        <v>0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1</v>
      </c>
      <c r="AF1712" t="str" cm="1">
        <f t="array" ref="AF1712">_xlfn.IFS(Y1712=TRUE,"THREATENED",Z1712=TRUE,"THREATENED",AA1712=TRUE,"THREATENED",AE1712=TRUE,"THREATENED",TRUE,"")</f>
        <v>THREATENED</v>
      </c>
      <c r="AG1712" t="s">
        <v>1891</v>
      </c>
      <c r="AH1712" t="s">
        <v>4487</v>
      </c>
      <c r="AI1712" t="b">
        <v>1</v>
      </c>
    </row>
    <row r="1713" spans="1:35" x14ac:dyDescent="0.3">
      <c r="A1713">
        <v>-73.975634589999999</v>
      </c>
      <c r="B1713">
        <v>40.767554050000001</v>
      </c>
      <c r="C1713" t="s">
        <v>4488</v>
      </c>
      <c r="D1713" t="s">
        <v>230</v>
      </c>
      <c r="E1713" t="str" cm="1">
        <f t="array" ref="E1713">_xlfn.IFS(D1713="05D", "Adjacent", D1713="07D", "Adjacent",D1713="06C","Adjacent",D1713="06E","Adjacent",TRUE,"")</f>
        <v/>
      </c>
      <c r="F1713" t="s">
        <v>34</v>
      </c>
      <c r="G1713">
        <v>10082018</v>
      </c>
      <c r="H1713" s="5">
        <v>9</v>
      </c>
      <c r="I1713" t="s">
        <v>39</v>
      </c>
      <c r="J1713" t="s">
        <v>40</v>
      </c>
      <c r="L1713" t="s">
        <v>55</v>
      </c>
      <c r="O1713" t="s">
        <v>50</v>
      </c>
      <c r="P1713" s="5">
        <v>5</v>
      </c>
      <c r="R1713" t="b">
        <v>1</v>
      </c>
      <c r="S1713" t="b">
        <v>0</v>
      </c>
      <c r="T1713" t="b">
        <v>1</v>
      </c>
      <c r="U1713" t="b">
        <v>0</v>
      </c>
      <c r="V1713" t="b">
        <v>0</v>
      </c>
      <c r="X1713" t="b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1</v>
      </c>
      <c r="AF1713" t="str" cm="1">
        <f t="array" ref="AF1713">_xlfn.IFS(Y1713=TRUE,"THREATENED",Z1713=TRUE,"THREATENED",AA1713=TRUE,"THREATENED",AE1713=TRUE,"THREATENED",TRUE,"")</f>
        <v>THREATENED</v>
      </c>
      <c r="AH1713" t="s">
        <v>4489</v>
      </c>
      <c r="AI1713" t="b">
        <v>1</v>
      </c>
    </row>
    <row r="1714" spans="1:35" x14ac:dyDescent="0.3">
      <c r="A1714">
        <v>-73.952413230000005</v>
      </c>
      <c r="B1714">
        <v>40.793377759999998</v>
      </c>
      <c r="C1714" t="s">
        <v>4490</v>
      </c>
      <c r="D1714" t="s">
        <v>936</v>
      </c>
      <c r="E1714" t="str" cm="1">
        <f t="array" ref="E1714">_xlfn.IFS(D1714="05D", "Adjacent", D1714="07D", "Adjacent",D1714="06C","Adjacent",D1714="06E","Adjacent",TRUE,"")</f>
        <v/>
      </c>
      <c r="F1714" t="s">
        <v>48</v>
      </c>
      <c r="G1714">
        <v>10102018</v>
      </c>
      <c r="H1714" s="5">
        <v>5</v>
      </c>
      <c r="I1714" t="s">
        <v>39</v>
      </c>
      <c r="J1714" t="s">
        <v>40</v>
      </c>
      <c r="K1714" t="s">
        <v>41</v>
      </c>
      <c r="L1714" t="s">
        <v>42</v>
      </c>
      <c r="O1714" t="s">
        <v>43</v>
      </c>
      <c r="P1714" s="5" t="b">
        <v>0</v>
      </c>
      <c r="R1714" t="b">
        <v>0</v>
      </c>
      <c r="S1714" t="b">
        <v>0</v>
      </c>
      <c r="T1714" t="b">
        <v>0</v>
      </c>
      <c r="U1714" t="b">
        <v>1</v>
      </c>
      <c r="V1714" t="b">
        <v>0</v>
      </c>
      <c r="X1714" t="b">
        <v>0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1</v>
      </c>
      <c r="AF1714" t="str" cm="1">
        <f t="array" ref="AF1714">_xlfn.IFS(Y1714=TRUE,"THREATENED",Z1714=TRUE,"THREATENED",AA1714=TRUE,"THREATENED",AE1714=TRUE,"THREATENED",TRUE,"")</f>
        <v>THREATENED</v>
      </c>
      <c r="AH1714" t="s">
        <v>4491</v>
      </c>
      <c r="AI1714" t="b">
        <v>1</v>
      </c>
    </row>
    <row r="1715" spans="1:35" x14ac:dyDescent="0.3">
      <c r="A1715">
        <v>-73.956365230000003</v>
      </c>
      <c r="B1715">
        <v>40.795512789999997</v>
      </c>
      <c r="C1715" t="s">
        <v>4492</v>
      </c>
      <c r="D1715" t="s">
        <v>530</v>
      </c>
      <c r="E1715" t="str" cm="1">
        <f t="array" ref="E1715">_xlfn.IFS(D1715="05D", "Adjacent", D1715="07D", "Adjacent",D1715="06C","Adjacent",D1715="06E","Adjacent",TRUE,"")</f>
        <v/>
      </c>
      <c r="F1715" t="s">
        <v>34</v>
      </c>
      <c r="G1715">
        <v>10142018</v>
      </c>
      <c r="H1715" s="5">
        <v>5</v>
      </c>
      <c r="I1715" t="s">
        <v>39</v>
      </c>
      <c r="J1715" t="s">
        <v>40</v>
      </c>
      <c r="K1715" t="s">
        <v>41</v>
      </c>
      <c r="L1715" t="s">
        <v>42</v>
      </c>
      <c r="O1715" t="s">
        <v>43</v>
      </c>
      <c r="P1715" s="5" t="b">
        <v>0</v>
      </c>
      <c r="Q1715" t="s">
        <v>4493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s="4" t="s">
        <v>4494</v>
      </c>
      <c r="X1715" t="b">
        <v>0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1</v>
      </c>
      <c r="AE1715" t="b">
        <v>0</v>
      </c>
      <c r="AF1715" t="str" cm="1">
        <f t="array" ref="AF1715">_xlfn.IFS(Y1715=TRUE,"THREATENED",Z1715=TRUE,"THREATENED",AA1715=TRUE,"THREATENED",AE1715=TRUE,"THREATENED",TRUE,"")</f>
        <v/>
      </c>
      <c r="AH1715" t="s">
        <v>4495</v>
      </c>
      <c r="AI1715" t="b">
        <v>0</v>
      </c>
    </row>
    <row r="1716" spans="1:35" x14ac:dyDescent="0.3">
      <c r="A1716">
        <v>-73.974387350000001</v>
      </c>
      <c r="B1716">
        <v>40.774542609999997</v>
      </c>
      <c r="C1716" t="s">
        <v>4496</v>
      </c>
      <c r="D1716" t="s">
        <v>845</v>
      </c>
      <c r="E1716" t="str" cm="1">
        <f t="array" ref="E1716">_xlfn.IFS(D1716="05D", "Adjacent", D1716="07D", "Adjacent",D1716="06C","Adjacent",D1716="06E","Adjacent",TRUE,"")</f>
        <v/>
      </c>
      <c r="F1716" t="s">
        <v>48</v>
      </c>
      <c r="G1716">
        <v>10182018</v>
      </c>
      <c r="H1716" s="5">
        <v>4</v>
      </c>
      <c r="I1716" t="s">
        <v>39</v>
      </c>
      <c r="J1716" t="s">
        <v>40</v>
      </c>
      <c r="L1716" t="s">
        <v>55</v>
      </c>
      <c r="O1716" t="s">
        <v>43</v>
      </c>
      <c r="P1716" s="5" t="b">
        <v>0</v>
      </c>
      <c r="R1716" t="b">
        <v>1</v>
      </c>
      <c r="S1716" t="b">
        <v>0</v>
      </c>
      <c r="T1716" t="b">
        <v>0</v>
      </c>
      <c r="U1716" t="b">
        <v>0</v>
      </c>
      <c r="V1716" t="b">
        <v>0</v>
      </c>
      <c r="X1716" t="b">
        <v>0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1</v>
      </c>
      <c r="AE1716" t="b">
        <v>0</v>
      </c>
      <c r="AF1716" t="str" cm="1">
        <f t="array" ref="AF1716">_xlfn.IFS(Y1716=TRUE,"THREATENED",Z1716=TRUE,"THREATENED",AA1716=TRUE,"THREATENED",AE1716=TRUE,"THREATENED",TRUE,"")</f>
        <v/>
      </c>
      <c r="AH1716" t="s">
        <v>4497</v>
      </c>
      <c r="AI1716" t="b">
        <v>1</v>
      </c>
    </row>
    <row r="1717" spans="1:35" x14ac:dyDescent="0.3">
      <c r="A1717">
        <v>-73.964074159999996</v>
      </c>
      <c r="B1717">
        <v>40.780727460000001</v>
      </c>
      <c r="C1717" t="s">
        <v>4498</v>
      </c>
      <c r="D1717" t="s">
        <v>2206</v>
      </c>
      <c r="E1717" t="str" cm="1">
        <f t="array" ref="E1717">_xlfn.IFS(D1717="05D", "Adjacent", D1717="07D", "Adjacent",D1717="06C","Adjacent",D1717="06E","Adjacent",TRUE,"")</f>
        <v/>
      </c>
      <c r="F1717" t="s">
        <v>48</v>
      </c>
      <c r="G1717">
        <v>10182018</v>
      </c>
      <c r="H1717" s="5">
        <v>1</v>
      </c>
      <c r="I1717" t="s">
        <v>54</v>
      </c>
      <c r="J1717" t="s">
        <v>40</v>
      </c>
      <c r="L1717" t="s">
        <v>55</v>
      </c>
      <c r="O1717" t="s">
        <v>50</v>
      </c>
      <c r="P1717" s="5">
        <v>7</v>
      </c>
      <c r="Q1717" t="s">
        <v>4499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s="4" t="s">
        <v>4500</v>
      </c>
      <c r="X1717" t="b">
        <v>0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1</v>
      </c>
      <c r="AE1717" t="b">
        <v>0</v>
      </c>
      <c r="AF1717" t="str" cm="1">
        <f t="array" ref="AF1717">_xlfn.IFS(Y1717=TRUE,"THREATENED",Z1717=TRUE,"THREATENED",AA1717=TRUE,"THREATENED",AE1717=TRUE,"THREATENED",TRUE,"")</f>
        <v/>
      </c>
      <c r="AH1717" t="s">
        <v>4501</v>
      </c>
      <c r="AI1717" t="b">
        <v>0</v>
      </c>
    </row>
    <row r="1718" spans="1:35" x14ac:dyDescent="0.3">
      <c r="A1718">
        <v>-73.967975589999995</v>
      </c>
      <c r="B1718">
        <v>40.773568300000001</v>
      </c>
      <c r="C1718" t="s">
        <v>4502</v>
      </c>
      <c r="D1718" t="s">
        <v>1391</v>
      </c>
      <c r="E1718" t="str" cm="1">
        <f t="array" ref="E1718">_xlfn.IFS(D1718="05D", "Adjacent", D1718="07D", "Adjacent",D1718="06C","Adjacent",D1718="06E","Adjacent",TRUE,"")</f>
        <v/>
      </c>
      <c r="F1718" t="s">
        <v>34</v>
      </c>
      <c r="G1718">
        <v>10072018</v>
      </c>
      <c r="H1718" s="5">
        <v>7</v>
      </c>
      <c r="J1718" t="s">
        <v>40</v>
      </c>
      <c r="K1718" t="s">
        <v>41</v>
      </c>
      <c r="L1718" t="s">
        <v>42</v>
      </c>
      <c r="O1718" t="s">
        <v>43</v>
      </c>
      <c r="P1718" s="5" t="b">
        <v>0</v>
      </c>
      <c r="Q1718" t="s">
        <v>4503</v>
      </c>
      <c r="R1718" t="b">
        <v>0</v>
      </c>
      <c r="S1718" t="b">
        <v>0</v>
      </c>
      <c r="T1718" t="b">
        <v>0</v>
      </c>
      <c r="U1718" t="b">
        <v>0</v>
      </c>
      <c r="V1718" t="b">
        <v>1</v>
      </c>
      <c r="X1718" t="b">
        <v>0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1</v>
      </c>
      <c r="AF1718" t="str" cm="1">
        <f t="array" ref="AF1718">_xlfn.IFS(Y1718=TRUE,"THREATENED",Z1718=TRUE,"THREATENED",AA1718=TRUE,"THREATENED",AE1718=TRUE,"THREATENED",TRUE,"")</f>
        <v>THREATENED</v>
      </c>
      <c r="AG1718" t="s">
        <v>4504</v>
      </c>
      <c r="AH1718" t="s">
        <v>4505</v>
      </c>
      <c r="AI1718" t="b">
        <v>1</v>
      </c>
    </row>
    <row r="1719" spans="1:35" x14ac:dyDescent="0.3">
      <c r="A1719">
        <v>-73.963970040000007</v>
      </c>
      <c r="B1719">
        <v>40.777500310000001</v>
      </c>
      <c r="C1719" t="s">
        <v>4506</v>
      </c>
      <c r="D1719" t="s">
        <v>2373</v>
      </c>
      <c r="E1719" t="str" cm="1">
        <f t="array" ref="E1719">_xlfn.IFS(D1719="05D", "Adjacent", D1719="07D", "Adjacent",D1719="06C","Adjacent",D1719="06E","Adjacent",TRUE,"")</f>
        <v/>
      </c>
      <c r="F1719" t="s">
        <v>48</v>
      </c>
      <c r="G1719">
        <v>10142018</v>
      </c>
      <c r="H1719" s="5">
        <v>1</v>
      </c>
      <c r="I1719" t="s">
        <v>39</v>
      </c>
      <c r="J1719" t="s">
        <v>41</v>
      </c>
      <c r="K1719" t="s">
        <v>135</v>
      </c>
      <c r="L1719" t="s">
        <v>136</v>
      </c>
      <c r="O1719" t="s">
        <v>43</v>
      </c>
      <c r="P1719" s="5" t="b">
        <v>0</v>
      </c>
      <c r="Q1719" t="s">
        <v>4507</v>
      </c>
      <c r="R1719" t="b">
        <v>1</v>
      </c>
      <c r="S1719" t="b">
        <v>0</v>
      </c>
      <c r="T1719" t="b">
        <v>1</v>
      </c>
      <c r="U1719" t="b">
        <v>1</v>
      </c>
      <c r="V1719" t="b">
        <v>0</v>
      </c>
      <c r="X1719" t="b">
        <v>0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1</v>
      </c>
      <c r="AE1719" t="b">
        <v>0</v>
      </c>
      <c r="AF1719" t="str" cm="1">
        <f t="array" ref="AF1719">_xlfn.IFS(Y1719=TRUE,"THREATENED",Z1719=TRUE,"THREATENED",AA1719=TRUE,"THREATENED",AE1719=TRUE,"THREATENED",TRUE,"")</f>
        <v/>
      </c>
      <c r="AH1719" t="s">
        <v>4508</v>
      </c>
      <c r="AI1719" t="b">
        <v>1</v>
      </c>
    </row>
    <row r="1720" spans="1:35" x14ac:dyDescent="0.3">
      <c r="A1720">
        <v>-73.957775810000001</v>
      </c>
      <c r="B1720">
        <v>40.799384719999999</v>
      </c>
      <c r="C1720" t="s">
        <v>4509</v>
      </c>
      <c r="D1720" t="s">
        <v>382</v>
      </c>
      <c r="E1720" t="str" cm="1">
        <f t="array" ref="E1720">_xlfn.IFS(D1720="05D", "Adjacent", D1720="07D", "Adjacent",D1720="06C","Adjacent",D1720="06E","Adjacent",TRUE,"")</f>
        <v/>
      </c>
      <c r="F1720" t="s">
        <v>48</v>
      </c>
      <c r="G1720">
        <v>10102018</v>
      </c>
      <c r="H1720" s="5">
        <v>10</v>
      </c>
      <c r="I1720" t="s">
        <v>39</v>
      </c>
      <c r="J1720" t="s">
        <v>41</v>
      </c>
      <c r="K1720" t="s">
        <v>84</v>
      </c>
      <c r="L1720" t="s">
        <v>85</v>
      </c>
      <c r="O1720" t="s">
        <v>43</v>
      </c>
      <c r="P1720" s="5" t="b">
        <v>0</v>
      </c>
      <c r="R1720" t="b">
        <v>1</v>
      </c>
      <c r="S1720" t="b">
        <v>0</v>
      </c>
      <c r="T1720" t="b">
        <v>0</v>
      </c>
      <c r="U1720" t="b">
        <v>0</v>
      </c>
      <c r="V1720" t="b">
        <v>0</v>
      </c>
      <c r="X1720" t="b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str" cm="1">
        <f t="array" ref="AF1720">_xlfn.IFS(Y1720=TRUE,"THREATENED",Z1720=TRUE,"THREATENED",AA1720=TRUE,"THREATENED",AE1720=TRUE,"THREATENED",TRUE,"")</f>
        <v/>
      </c>
      <c r="AH1720" t="s">
        <v>4510</v>
      </c>
      <c r="AI1720" t="b">
        <v>1</v>
      </c>
    </row>
    <row r="1721" spans="1:35" x14ac:dyDescent="0.3">
      <c r="A1721">
        <v>-73.97369956</v>
      </c>
      <c r="B1721">
        <v>40.772271250000003</v>
      </c>
      <c r="C1721" t="s">
        <v>4511</v>
      </c>
      <c r="D1721" t="s">
        <v>1209</v>
      </c>
      <c r="E1721" t="str" cm="1">
        <f t="array" ref="E1721">_xlfn.IFS(D1721="05D", "Adjacent", D1721="07D", "Adjacent",D1721="06C","Adjacent",D1721="06E","Adjacent",TRUE,"")</f>
        <v/>
      </c>
      <c r="F1721" t="s">
        <v>34</v>
      </c>
      <c r="G1721">
        <v>10082018</v>
      </c>
      <c r="H1721" s="5">
        <v>2</v>
      </c>
      <c r="I1721" t="s">
        <v>39</v>
      </c>
      <c r="J1721" t="s">
        <v>192</v>
      </c>
      <c r="K1721" t="s">
        <v>41</v>
      </c>
      <c r="L1721" t="s">
        <v>717</v>
      </c>
      <c r="O1721" t="s">
        <v>50</v>
      </c>
      <c r="P1721" s="5">
        <v>10</v>
      </c>
      <c r="Q1721" t="s">
        <v>466</v>
      </c>
      <c r="R1721" t="b">
        <v>1</v>
      </c>
      <c r="S1721" t="b">
        <v>0</v>
      </c>
      <c r="T1721" t="b">
        <v>1</v>
      </c>
      <c r="U1721" t="b">
        <v>0</v>
      </c>
      <c r="V1721" t="b">
        <v>0</v>
      </c>
      <c r="X1721" t="b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str" cm="1">
        <f t="array" ref="AF1721">_xlfn.IFS(Y1721=TRUE,"THREATENED",Z1721=TRUE,"THREATENED",AA1721=TRUE,"THREATENED",AE1721=TRUE,"THREATENED",TRUE,"")</f>
        <v/>
      </c>
      <c r="AH1721" t="s">
        <v>4512</v>
      </c>
      <c r="AI1721" t="b">
        <v>1</v>
      </c>
    </row>
    <row r="1722" spans="1:35" x14ac:dyDescent="0.3">
      <c r="A1722">
        <v>-73.970102350000005</v>
      </c>
      <c r="B1722">
        <v>40.780352710000003</v>
      </c>
      <c r="C1722" t="s">
        <v>4513</v>
      </c>
      <c r="D1722" t="s">
        <v>163</v>
      </c>
      <c r="E1722" t="str" cm="1">
        <f t="array" ref="E1722">_xlfn.IFS(D1722="05D", "Adjacent", D1722="07D", "Adjacent",D1722="06C","Adjacent",D1722="06E","Adjacent",TRUE,"")</f>
        <v/>
      </c>
      <c r="F1722" t="s">
        <v>34</v>
      </c>
      <c r="G1722">
        <v>10132018</v>
      </c>
      <c r="H1722" s="5">
        <v>4</v>
      </c>
      <c r="I1722" t="s">
        <v>39</v>
      </c>
      <c r="J1722" t="s">
        <v>40</v>
      </c>
      <c r="L1722" t="s">
        <v>55</v>
      </c>
      <c r="O1722" t="s">
        <v>43</v>
      </c>
      <c r="P1722" s="5" t="b">
        <v>0</v>
      </c>
      <c r="R1722" t="b">
        <v>0</v>
      </c>
      <c r="S1722" t="b">
        <v>0</v>
      </c>
      <c r="T1722" t="b">
        <v>0</v>
      </c>
      <c r="U1722" t="b">
        <v>1</v>
      </c>
      <c r="V1722" t="b">
        <v>0</v>
      </c>
      <c r="X1722" t="b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1</v>
      </c>
      <c r="AE1722" t="b">
        <v>0</v>
      </c>
      <c r="AF1722" t="str" cm="1">
        <f t="array" ref="AF1722">_xlfn.IFS(Y1722=TRUE,"THREATENED",Z1722=TRUE,"THREATENED",AA1722=TRUE,"THREATENED",AE1722=TRUE,"THREATENED",TRUE,"")</f>
        <v/>
      </c>
      <c r="AH1722" t="s">
        <v>4514</v>
      </c>
      <c r="AI1722" t="b">
        <v>1</v>
      </c>
    </row>
    <row r="1723" spans="1:35" x14ac:dyDescent="0.3">
      <c r="A1723">
        <v>-73.96354126</v>
      </c>
      <c r="B1723">
        <v>40.790252940000002</v>
      </c>
      <c r="C1723" t="s">
        <v>4515</v>
      </c>
      <c r="D1723" t="s">
        <v>911</v>
      </c>
      <c r="E1723" t="str" cm="1">
        <f t="array" ref="E1723">_xlfn.IFS(D1723="05D", "Adjacent", D1723="07D", "Adjacent",D1723="06C","Adjacent",D1723="06E","Adjacent",TRUE,"")</f>
        <v/>
      </c>
      <c r="F1723" t="s">
        <v>48</v>
      </c>
      <c r="G1723">
        <v>10072018</v>
      </c>
      <c r="H1723" s="5">
        <v>11</v>
      </c>
      <c r="I1723" t="s">
        <v>39</v>
      </c>
      <c r="J1723" t="s">
        <v>40</v>
      </c>
      <c r="L1723" t="s">
        <v>55</v>
      </c>
      <c r="O1723" t="s">
        <v>43</v>
      </c>
      <c r="P1723" s="5" t="b">
        <v>0</v>
      </c>
      <c r="R1723" t="b">
        <v>0</v>
      </c>
      <c r="S1723" t="b">
        <v>0</v>
      </c>
      <c r="T1723" t="b">
        <v>0</v>
      </c>
      <c r="U1723" t="b">
        <v>1</v>
      </c>
      <c r="V1723" t="b">
        <v>0</v>
      </c>
      <c r="X1723" t="b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1</v>
      </c>
      <c r="AE1723" t="b">
        <v>0</v>
      </c>
      <c r="AF1723" t="str" cm="1">
        <f t="array" ref="AF1723">_xlfn.IFS(Y1723=TRUE,"THREATENED",Z1723=TRUE,"THREATENED",AA1723=TRUE,"THREATENED",AE1723=TRUE,"THREATENED",TRUE,"")</f>
        <v/>
      </c>
      <c r="AH1723" t="s">
        <v>4516</v>
      </c>
      <c r="AI1723" t="b">
        <v>1</v>
      </c>
    </row>
    <row r="1724" spans="1:35" x14ac:dyDescent="0.3">
      <c r="A1724">
        <v>-73.95846616</v>
      </c>
      <c r="B1724">
        <v>40.791206840000001</v>
      </c>
      <c r="C1724" t="s">
        <v>4517</v>
      </c>
      <c r="D1724" t="s">
        <v>92</v>
      </c>
      <c r="E1724" t="str" cm="1">
        <f t="array" ref="E1724">_xlfn.IFS(D1724="05D", "Adjacent", D1724="07D", "Adjacent",D1724="06C","Adjacent",D1724="06E","Adjacent",TRUE,"")</f>
        <v/>
      </c>
      <c r="F1724" t="s">
        <v>34</v>
      </c>
      <c r="G1724">
        <v>10122018</v>
      </c>
      <c r="H1724" s="5">
        <v>1</v>
      </c>
      <c r="I1724" t="s">
        <v>39</v>
      </c>
      <c r="J1724" t="s">
        <v>40</v>
      </c>
      <c r="K1724" t="s">
        <v>117</v>
      </c>
      <c r="L1724" t="s">
        <v>118</v>
      </c>
      <c r="O1724" t="s">
        <v>43</v>
      </c>
      <c r="P1724" s="5" t="b">
        <v>0</v>
      </c>
      <c r="R1724" t="b">
        <v>0</v>
      </c>
      <c r="S1724" t="b">
        <v>0</v>
      </c>
      <c r="T1724" t="b">
        <v>0</v>
      </c>
      <c r="U1724" t="b">
        <v>1</v>
      </c>
      <c r="V1724" t="b">
        <v>1</v>
      </c>
      <c r="X1724" t="b">
        <v>0</v>
      </c>
      <c r="Y1724" t="b">
        <v>0</v>
      </c>
      <c r="Z1724" t="b">
        <v>0</v>
      </c>
      <c r="AA1724" t="b">
        <v>0</v>
      </c>
      <c r="AB1724" t="b">
        <v>1</v>
      </c>
      <c r="AC1724" t="b">
        <v>0</v>
      </c>
      <c r="AD1724" t="b">
        <v>1</v>
      </c>
      <c r="AE1724" t="b">
        <v>0</v>
      </c>
      <c r="AF1724" t="str" cm="1">
        <f t="array" ref="AF1724">_xlfn.IFS(Y1724=TRUE,"THREATENED",Z1724=TRUE,"THREATENED",AA1724=TRUE,"THREATENED",AE1724=TRUE,"THREATENED",TRUE,"")</f>
        <v/>
      </c>
      <c r="AH1724" t="s">
        <v>4518</v>
      </c>
      <c r="AI1724" t="b">
        <v>1</v>
      </c>
    </row>
    <row r="1725" spans="1:35" x14ac:dyDescent="0.3">
      <c r="A1725">
        <v>-73.968843809999996</v>
      </c>
      <c r="B1725">
        <v>40.770301430000004</v>
      </c>
      <c r="C1725" t="s">
        <v>4519</v>
      </c>
      <c r="D1725" t="s">
        <v>1326</v>
      </c>
      <c r="E1725" t="str" cm="1">
        <f t="array" ref="E1725">_xlfn.IFS(D1725="05D", "Adjacent", D1725="07D", "Adjacent",D1725="06C","Adjacent",D1725="06E","Adjacent",TRUE,"")</f>
        <v/>
      </c>
      <c r="F1725" t="s">
        <v>48</v>
      </c>
      <c r="G1725">
        <v>10062018</v>
      </c>
      <c r="H1725" s="5">
        <v>5</v>
      </c>
      <c r="I1725" t="s">
        <v>39</v>
      </c>
      <c r="J1725" t="s">
        <v>40</v>
      </c>
      <c r="K1725" t="s">
        <v>84</v>
      </c>
      <c r="L1725" t="s">
        <v>103</v>
      </c>
      <c r="O1725" t="s">
        <v>50</v>
      </c>
      <c r="P1725" s="5">
        <v>20</v>
      </c>
      <c r="Q1725" t="s">
        <v>206</v>
      </c>
      <c r="R1725" t="b">
        <v>0</v>
      </c>
      <c r="S1725" t="b">
        <v>0</v>
      </c>
      <c r="T1725" t="b">
        <v>1</v>
      </c>
      <c r="U1725" t="b">
        <v>0</v>
      </c>
      <c r="V1725" t="b">
        <v>0</v>
      </c>
      <c r="X1725" t="b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1</v>
      </c>
      <c r="AE1725" t="b">
        <v>0</v>
      </c>
      <c r="AF1725" t="str" cm="1">
        <f t="array" ref="AF1725">_xlfn.IFS(Y1725=TRUE,"THREATENED",Z1725=TRUE,"THREATENED",AA1725=TRUE,"THREATENED",AE1725=TRUE,"THREATENED",TRUE,"")</f>
        <v/>
      </c>
      <c r="AH1725" t="s">
        <v>4520</v>
      </c>
      <c r="AI1725" t="b">
        <v>1</v>
      </c>
    </row>
    <row r="1726" spans="1:35" x14ac:dyDescent="0.3">
      <c r="A1726">
        <v>-73.960347119999994</v>
      </c>
      <c r="B1726">
        <v>40.790600329999997</v>
      </c>
      <c r="C1726" t="s">
        <v>4521</v>
      </c>
      <c r="D1726" t="s">
        <v>75</v>
      </c>
      <c r="E1726" t="str" cm="1">
        <f t="array" ref="E1726">_xlfn.IFS(D1726="05D", "Adjacent", D1726="07D", "Adjacent",D1726="06C","Adjacent",D1726="06E","Adjacent",TRUE,"")</f>
        <v/>
      </c>
      <c r="F1726" t="s">
        <v>34</v>
      </c>
      <c r="G1726">
        <v>10172018</v>
      </c>
      <c r="H1726" s="5">
        <v>15</v>
      </c>
      <c r="I1726" t="s">
        <v>39</v>
      </c>
      <c r="J1726" t="s">
        <v>40</v>
      </c>
      <c r="L1726" t="s">
        <v>55</v>
      </c>
      <c r="O1726" t="s">
        <v>43</v>
      </c>
      <c r="P1726" s="5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1</v>
      </c>
      <c r="X1726" t="b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1</v>
      </c>
      <c r="AF1726" t="str" cm="1">
        <f t="array" ref="AF1726">_xlfn.IFS(Y1726=TRUE,"THREATENED",Z1726=TRUE,"THREATENED",AA1726=TRUE,"THREATENED",AE1726=TRUE,"THREATENED",TRUE,"")</f>
        <v>THREATENED</v>
      </c>
      <c r="AH1726" t="s">
        <v>4522</v>
      </c>
      <c r="AI1726" t="b">
        <v>1</v>
      </c>
    </row>
    <row r="1727" spans="1:35" x14ac:dyDescent="0.3">
      <c r="A1727">
        <v>-73.966576380000006</v>
      </c>
      <c r="B1727">
        <v>40.776131640000003</v>
      </c>
      <c r="C1727" t="s">
        <v>4523</v>
      </c>
      <c r="D1727" t="s">
        <v>672</v>
      </c>
      <c r="E1727" t="str" cm="1">
        <f t="array" ref="E1727">_xlfn.IFS(D1727="05D", "Adjacent", D1727="07D", "Adjacent",D1727="06C","Adjacent",D1727="06E","Adjacent",TRUE,"")</f>
        <v/>
      </c>
      <c r="F1727" t="s">
        <v>48</v>
      </c>
      <c r="G1727">
        <v>10132018</v>
      </c>
      <c r="H1727" s="5">
        <v>3</v>
      </c>
      <c r="I1727" t="s">
        <v>39</v>
      </c>
      <c r="J1727" t="s">
        <v>40</v>
      </c>
      <c r="K1727" t="s">
        <v>84</v>
      </c>
      <c r="L1727" t="s">
        <v>103</v>
      </c>
      <c r="O1727" t="s">
        <v>50</v>
      </c>
      <c r="P1727" s="5">
        <v>10</v>
      </c>
      <c r="R1727" t="b">
        <v>0</v>
      </c>
      <c r="S1727" t="b">
        <v>0</v>
      </c>
      <c r="T1727" t="b">
        <v>1</v>
      </c>
      <c r="U1727" t="b">
        <v>0</v>
      </c>
      <c r="V1727" t="b">
        <v>0</v>
      </c>
      <c r="X1727" t="b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1</v>
      </c>
      <c r="AE1727" t="b">
        <v>0</v>
      </c>
      <c r="AF1727" t="str" cm="1">
        <f t="array" ref="AF1727">_xlfn.IFS(Y1727=TRUE,"THREATENED",Z1727=TRUE,"THREATENED",AA1727=TRUE,"THREATENED",AE1727=TRUE,"THREATENED",TRUE,"")</f>
        <v/>
      </c>
      <c r="AH1727" t="s">
        <v>4524</v>
      </c>
      <c r="AI1727" t="b">
        <v>1</v>
      </c>
    </row>
    <row r="1728" spans="1:35" x14ac:dyDescent="0.3">
      <c r="A1728">
        <v>-73.955710330000002</v>
      </c>
      <c r="B1728">
        <v>40.797451080000002</v>
      </c>
      <c r="C1728" t="s">
        <v>4525</v>
      </c>
      <c r="D1728" t="s">
        <v>439</v>
      </c>
      <c r="E1728" t="str" cm="1">
        <f t="array" ref="E1728">_xlfn.IFS(D1728="05D", "Adjacent", D1728="07D", "Adjacent",D1728="06C","Adjacent",D1728="06E","Adjacent",TRUE,"")</f>
        <v/>
      </c>
      <c r="F1728" t="s">
        <v>48</v>
      </c>
      <c r="G1728">
        <v>10132018</v>
      </c>
      <c r="H1728" s="5">
        <v>3</v>
      </c>
      <c r="I1728" t="s">
        <v>39</v>
      </c>
      <c r="J1728" t="s">
        <v>40</v>
      </c>
      <c r="K1728" t="s">
        <v>41</v>
      </c>
      <c r="L1728" t="s">
        <v>42</v>
      </c>
      <c r="O1728" t="s">
        <v>43</v>
      </c>
      <c r="P1728" s="5" t="b">
        <v>0</v>
      </c>
      <c r="R1728" t="b">
        <v>1</v>
      </c>
      <c r="S1728" t="b">
        <v>0</v>
      </c>
      <c r="T1728" t="b">
        <v>0</v>
      </c>
      <c r="U1728" t="b">
        <v>0</v>
      </c>
      <c r="V1728" t="b">
        <v>1</v>
      </c>
      <c r="X1728" t="b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1</v>
      </c>
      <c r="AE1728" t="b">
        <v>0</v>
      </c>
      <c r="AF1728" t="str" cm="1">
        <f t="array" ref="AF1728">_xlfn.IFS(Y1728=TRUE,"THREATENED",Z1728=TRUE,"THREATENED",AA1728=TRUE,"THREATENED",AE1728=TRUE,"THREATENED",TRUE,"")</f>
        <v/>
      </c>
      <c r="AH1728" t="s">
        <v>4526</v>
      </c>
      <c r="AI1728" t="b">
        <v>1</v>
      </c>
    </row>
    <row r="1729" spans="1:35" x14ac:dyDescent="0.3">
      <c r="A1729">
        <v>-73.97568253</v>
      </c>
      <c r="B1729">
        <v>40.775554249999999</v>
      </c>
      <c r="C1729" t="s">
        <v>4527</v>
      </c>
      <c r="D1729" t="s">
        <v>1640</v>
      </c>
      <c r="E1729" t="str" cm="1">
        <f t="array" ref="E1729">_xlfn.IFS(D1729="05D", "Adjacent", D1729="07D", "Adjacent",D1729="06C","Adjacent",D1729="06E","Adjacent",TRUE,"")</f>
        <v/>
      </c>
      <c r="F1729" t="s">
        <v>34</v>
      </c>
      <c r="G1729">
        <v>10132018</v>
      </c>
      <c r="H1729" s="5">
        <v>2</v>
      </c>
      <c r="I1729" t="s">
        <v>39</v>
      </c>
      <c r="J1729" t="s">
        <v>41</v>
      </c>
      <c r="K1729" t="s">
        <v>40</v>
      </c>
      <c r="L1729" t="s">
        <v>110</v>
      </c>
      <c r="O1729" t="s">
        <v>43</v>
      </c>
      <c r="P1729" s="5" t="b">
        <v>0</v>
      </c>
      <c r="R1729" t="b">
        <v>1</v>
      </c>
      <c r="S1729" t="b">
        <v>0</v>
      </c>
      <c r="T1729" t="b">
        <v>0</v>
      </c>
      <c r="U1729" t="b">
        <v>0</v>
      </c>
      <c r="V1729" t="b">
        <v>1</v>
      </c>
      <c r="X1729" t="b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1</v>
      </c>
      <c r="AE1729" t="b">
        <v>0</v>
      </c>
      <c r="AF1729" t="str" cm="1">
        <f t="array" ref="AF1729">_xlfn.IFS(Y1729=TRUE,"THREATENED",Z1729=TRUE,"THREATENED",AA1729=TRUE,"THREATENED",AE1729=TRUE,"THREATENED",TRUE,"")</f>
        <v/>
      </c>
      <c r="AH1729" t="s">
        <v>4528</v>
      </c>
      <c r="AI1729" t="b">
        <v>1</v>
      </c>
    </row>
    <row r="1730" spans="1:35" x14ac:dyDescent="0.3">
      <c r="A1730">
        <v>-73.968480630000002</v>
      </c>
      <c r="B1730">
        <v>40.785877620000001</v>
      </c>
      <c r="C1730" t="s">
        <v>4529</v>
      </c>
      <c r="D1730" t="s">
        <v>1444</v>
      </c>
      <c r="E1730" t="str" cm="1">
        <f t="array" ref="E1730">_xlfn.IFS(D1730="05D", "Adjacent", D1730="07D", "Adjacent",D1730="06C","Adjacent",D1730="06E","Adjacent",TRUE,"")</f>
        <v/>
      </c>
      <c r="F1730" t="s">
        <v>34</v>
      </c>
      <c r="G1730">
        <v>10072018</v>
      </c>
      <c r="H1730" s="5">
        <v>3</v>
      </c>
      <c r="I1730" t="s">
        <v>39</v>
      </c>
      <c r="J1730" t="s">
        <v>40</v>
      </c>
      <c r="L1730" t="s">
        <v>55</v>
      </c>
      <c r="O1730" t="s">
        <v>43</v>
      </c>
      <c r="P1730" s="5" t="b">
        <v>0</v>
      </c>
      <c r="R1730" t="b">
        <v>1</v>
      </c>
      <c r="S1730" t="b">
        <v>0</v>
      </c>
      <c r="T1730" t="b">
        <v>0</v>
      </c>
      <c r="U1730" t="b">
        <v>0</v>
      </c>
      <c r="V1730" t="b">
        <v>0</v>
      </c>
      <c r="X1730" t="b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1</v>
      </c>
      <c r="AE1730" t="b">
        <v>0</v>
      </c>
      <c r="AF1730" t="str" cm="1">
        <f t="array" ref="AF1730">_xlfn.IFS(Y1730=TRUE,"THREATENED",Z1730=TRUE,"THREATENED",AA1730=TRUE,"THREATENED",AE1730=TRUE,"THREATENED",TRUE,"")</f>
        <v/>
      </c>
      <c r="AH1730" t="s">
        <v>4530</v>
      </c>
      <c r="AI1730" t="b">
        <v>1</v>
      </c>
    </row>
    <row r="1731" spans="1:35" x14ac:dyDescent="0.3">
      <c r="A1731">
        <v>-73.959404590000005</v>
      </c>
      <c r="B1731">
        <v>40.784088689999997</v>
      </c>
      <c r="C1731" t="s">
        <v>4531</v>
      </c>
      <c r="D1731" t="s">
        <v>848</v>
      </c>
      <c r="E1731" t="str" cm="1">
        <f t="array" ref="E1731">_xlfn.IFS(D1731="05D", "Adjacent", D1731="07D", "Adjacent",D1731="06C","Adjacent",D1731="06E","Adjacent",TRUE,"")</f>
        <v/>
      </c>
      <c r="F1731" t="s">
        <v>48</v>
      </c>
      <c r="G1731">
        <v>10102018</v>
      </c>
      <c r="H1731" s="5">
        <v>1</v>
      </c>
      <c r="I1731" t="s">
        <v>39</v>
      </c>
      <c r="J1731" t="s">
        <v>40</v>
      </c>
      <c r="L1731" t="s">
        <v>55</v>
      </c>
      <c r="O1731" t="s">
        <v>50</v>
      </c>
      <c r="P1731" s="5">
        <v>40</v>
      </c>
      <c r="R1731" t="b">
        <v>0</v>
      </c>
      <c r="S1731" t="b">
        <v>0</v>
      </c>
      <c r="T1731" t="b">
        <v>0</v>
      </c>
      <c r="U1731" t="b">
        <v>0</v>
      </c>
      <c r="V1731" t="b">
        <v>1</v>
      </c>
      <c r="X1731" t="b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str" cm="1">
        <f t="array" ref="AF1731">_xlfn.IFS(Y1731=TRUE,"THREATENED",Z1731=TRUE,"THREATENED",AA1731=TRUE,"THREATENED",AE1731=TRUE,"THREATENED",TRUE,"")</f>
        <v/>
      </c>
      <c r="AH1731" t="s">
        <v>4532</v>
      </c>
      <c r="AI1731" t="b">
        <v>1</v>
      </c>
    </row>
    <row r="1732" spans="1:35" x14ac:dyDescent="0.3">
      <c r="A1732">
        <v>-73.956109170000005</v>
      </c>
      <c r="B1732">
        <v>40.798146299999999</v>
      </c>
      <c r="C1732" t="s">
        <v>4533</v>
      </c>
      <c r="D1732" t="s">
        <v>353</v>
      </c>
      <c r="E1732" t="str" cm="1">
        <f t="array" ref="E1732">_xlfn.IFS(D1732="05D", "Adjacent", D1732="07D", "Adjacent",D1732="06C","Adjacent",D1732="06E","Adjacent",TRUE,"")</f>
        <v/>
      </c>
      <c r="F1732" t="s">
        <v>48</v>
      </c>
      <c r="G1732">
        <v>10142018</v>
      </c>
      <c r="H1732" s="5">
        <v>4</v>
      </c>
      <c r="I1732" t="s">
        <v>39</v>
      </c>
      <c r="J1732" t="s">
        <v>40</v>
      </c>
      <c r="L1732" t="s">
        <v>55</v>
      </c>
      <c r="O1732" t="s">
        <v>43</v>
      </c>
      <c r="P1732" s="5" t="b">
        <v>0</v>
      </c>
      <c r="R1732" t="b">
        <v>1</v>
      </c>
      <c r="S1732" t="b">
        <v>0</v>
      </c>
      <c r="T1732" t="b">
        <v>0</v>
      </c>
      <c r="U1732" t="b">
        <v>0</v>
      </c>
      <c r="V1732" t="b">
        <v>0</v>
      </c>
      <c r="X1732" t="b">
        <v>0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1</v>
      </c>
      <c r="AE1732" t="b">
        <v>0</v>
      </c>
      <c r="AF1732" t="str" cm="1">
        <f t="array" ref="AF1732">_xlfn.IFS(Y1732=TRUE,"THREATENED",Z1732=TRUE,"THREATENED",AA1732=TRUE,"THREATENED",AE1732=TRUE,"THREATENED",TRUE,"")</f>
        <v/>
      </c>
      <c r="AH1732" t="s">
        <v>4534</v>
      </c>
      <c r="AI1732" t="b">
        <v>1</v>
      </c>
    </row>
    <row r="1733" spans="1:35" x14ac:dyDescent="0.3">
      <c r="A1733">
        <v>-73.973343740000004</v>
      </c>
      <c r="B1733">
        <v>40.778240150000002</v>
      </c>
      <c r="C1733" t="s">
        <v>4535</v>
      </c>
      <c r="D1733" t="s">
        <v>1764</v>
      </c>
      <c r="E1733" t="str" cm="1">
        <f t="array" ref="E1733">_xlfn.IFS(D1733="05D", "Adjacent", D1733="07D", "Adjacent",D1733="06C","Adjacent",D1733="06E","Adjacent",TRUE,"")</f>
        <v/>
      </c>
      <c r="F1733" t="s">
        <v>34</v>
      </c>
      <c r="G1733">
        <v>10142018</v>
      </c>
      <c r="H1733" s="5">
        <v>7</v>
      </c>
      <c r="I1733" t="s">
        <v>39</v>
      </c>
      <c r="J1733" t="s">
        <v>40</v>
      </c>
      <c r="K1733" t="s">
        <v>41</v>
      </c>
      <c r="L1733" t="s">
        <v>42</v>
      </c>
      <c r="O1733" t="s">
        <v>43</v>
      </c>
      <c r="P1733" s="5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1</v>
      </c>
      <c r="X1733" t="b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str" cm="1">
        <f t="array" ref="AF1733">_xlfn.IFS(Y1733=TRUE,"THREATENED",Z1733=TRUE,"THREATENED",AA1733=TRUE,"THREATENED",AE1733=TRUE,"THREATENED",TRUE,"")</f>
        <v/>
      </c>
      <c r="AH1733" t="s">
        <v>4536</v>
      </c>
      <c r="AI1733" t="b">
        <v>1</v>
      </c>
    </row>
    <row r="1734" spans="1:35" x14ac:dyDescent="0.3">
      <c r="A1734">
        <v>-73.965213449999993</v>
      </c>
      <c r="B1734">
        <v>40.78034383</v>
      </c>
      <c r="C1734" t="s">
        <v>4537</v>
      </c>
      <c r="D1734" t="s">
        <v>1035</v>
      </c>
      <c r="E1734" t="str" cm="1">
        <f t="array" ref="E1734">_xlfn.IFS(D1734="05D", "Adjacent", D1734="07D", "Adjacent",D1734="06C","Adjacent",D1734="06E","Adjacent",TRUE,"")</f>
        <v/>
      </c>
      <c r="F1734" t="s">
        <v>34</v>
      </c>
      <c r="G1734">
        <v>10172018</v>
      </c>
      <c r="H1734" s="5">
        <v>5</v>
      </c>
      <c r="I1734" t="s">
        <v>39</v>
      </c>
      <c r="J1734" t="s">
        <v>40</v>
      </c>
      <c r="K1734" t="s">
        <v>41</v>
      </c>
      <c r="L1734" t="s">
        <v>42</v>
      </c>
      <c r="O1734" t="s">
        <v>43</v>
      </c>
      <c r="P1734" s="5" t="b">
        <v>0</v>
      </c>
      <c r="R1734" t="b">
        <v>1</v>
      </c>
      <c r="S1734" t="b">
        <v>1</v>
      </c>
      <c r="T1734" t="b">
        <v>1</v>
      </c>
      <c r="U1734" t="b">
        <v>0</v>
      </c>
      <c r="V1734" t="b">
        <v>0</v>
      </c>
      <c r="X1734" t="b">
        <v>0</v>
      </c>
      <c r="Y1734" t="b">
        <v>0</v>
      </c>
      <c r="Z1734" t="b">
        <v>0</v>
      </c>
      <c r="AA1734" t="b">
        <v>0</v>
      </c>
      <c r="AB1734" t="b">
        <v>1</v>
      </c>
      <c r="AC1734" t="b">
        <v>0</v>
      </c>
      <c r="AD1734" t="b">
        <v>0</v>
      </c>
      <c r="AE1734" t="b">
        <v>1</v>
      </c>
      <c r="AF1734" t="str" cm="1">
        <f t="array" ref="AF1734">_xlfn.IFS(Y1734=TRUE,"THREATENED",Z1734=TRUE,"THREATENED",AA1734=TRUE,"THREATENED",AE1734=TRUE,"THREATENED",TRUE,"")</f>
        <v>THREATENED</v>
      </c>
      <c r="AH1734" t="s">
        <v>4538</v>
      </c>
      <c r="AI1734" t="b">
        <v>1</v>
      </c>
    </row>
    <row r="1735" spans="1:35" x14ac:dyDescent="0.3">
      <c r="A1735">
        <v>-73.971479819999999</v>
      </c>
      <c r="B1735">
        <v>40.769523190000001</v>
      </c>
      <c r="C1735" t="s">
        <v>4539</v>
      </c>
      <c r="D1735" t="s">
        <v>549</v>
      </c>
      <c r="E1735" t="str" cm="1">
        <f t="array" ref="E1735">_xlfn.IFS(D1735="05D", "Adjacent", D1735="07D", "Adjacent",D1735="06C","Adjacent",D1735="06E","Adjacent",TRUE,"")</f>
        <v/>
      </c>
      <c r="F1735" t="s">
        <v>34</v>
      </c>
      <c r="G1735">
        <v>10202018</v>
      </c>
      <c r="H1735" s="5">
        <v>2</v>
      </c>
      <c r="I1735" t="s">
        <v>39</v>
      </c>
      <c r="L1735" t="s">
        <v>35</v>
      </c>
      <c r="O1735" t="s">
        <v>50</v>
      </c>
      <c r="Q1735" t="s">
        <v>4540</v>
      </c>
      <c r="R1735" t="b">
        <v>0</v>
      </c>
      <c r="S1735" t="b">
        <v>0</v>
      </c>
      <c r="T1735" t="b">
        <v>1</v>
      </c>
      <c r="U1735" t="b">
        <v>0</v>
      </c>
      <c r="V1735" t="b">
        <v>0</v>
      </c>
      <c r="X1735" t="b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1</v>
      </c>
      <c r="AF1735" t="str" cm="1">
        <f t="array" ref="AF1735">_xlfn.IFS(Y1735=TRUE,"THREATENED",Z1735=TRUE,"THREATENED",AA1735=TRUE,"THREATENED",AE1735=TRUE,"THREATENED",TRUE,"")</f>
        <v>THREATENED</v>
      </c>
      <c r="AG1735" t="s">
        <v>782</v>
      </c>
      <c r="AH1735" t="s">
        <v>4541</v>
      </c>
      <c r="AI1735" t="b">
        <v>1</v>
      </c>
    </row>
    <row r="1736" spans="1:35" x14ac:dyDescent="0.3">
      <c r="A1736">
        <v>-73.975504130000004</v>
      </c>
      <c r="B1736">
        <v>40.767821390000002</v>
      </c>
      <c r="C1736" t="s">
        <v>4542</v>
      </c>
      <c r="D1736" t="s">
        <v>1706</v>
      </c>
      <c r="E1736" t="str" cm="1">
        <f t="array" ref="E1736">_xlfn.IFS(D1736="05D", "Adjacent", D1736="07D", "Adjacent",D1736="06C","Adjacent",D1736="06E","Adjacent",TRUE,"")</f>
        <v/>
      </c>
      <c r="F1736" t="s">
        <v>48</v>
      </c>
      <c r="G1736">
        <v>10062018</v>
      </c>
      <c r="H1736" s="5">
        <v>13</v>
      </c>
      <c r="I1736" t="s">
        <v>54</v>
      </c>
      <c r="J1736" t="s">
        <v>40</v>
      </c>
      <c r="K1736" t="s">
        <v>84</v>
      </c>
      <c r="L1736" t="s">
        <v>103</v>
      </c>
      <c r="O1736" t="s">
        <v>43</v>
      </c>
      <c r="P1736" s="5" t="b">
        <v>0</v>
      </c>
      <c r="R1736" t="b">
        <v>1</v>
      </c>
      <c r="S1736" t="b">
        <v>0</v>
      </c>
      <c r="T1736" t="b">
        <v>0</v>
      </c>
      <c r="U1736" t="b">
        <v>0</v>
      </c>
      <c r="V1736" t="b">
        <v>1</v>
      </c>
      <c r="X1736" t="b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1</v>
      </c>
      <c r="AD1736" t="b">
        <v>0</v>
      </c>
      <c r="AE1736" t="b">
        <v>0</v>
      </c>
      <c r="AF1736" t="str" cm="1">
        <f t="array" ref="AF1736">_xlfn.IFS(Y1736=TRUE,"THREATENED",Z1736=TRUE,"THREATENED",AA1736=TRUE,"THREATENED",AE1736=TRUE,"THREATENED",TRUE,"")</f>
        <v/>
      </c>
      <c r="AH1736" t="s">
        <v>4543</v>
      </c>
      <c r="AI1736" t="b">
        <v>1</v>
      </c>
    </row>
    <row r="1737" spans="1:35" x14ac:dyDescent="0.3">
      <c r="A1737">
        <v>-73.96015611</v>
      </c>
      <c r="B1737">
        <v>40.790051390000002</v>
      </c>
      <c r="C1737" t="s">
        <v>4544</v>
      </c>
      <c r="D1737" t="s">
        <v>1409</v>
      </c>
      <c r="E1737" t="str" cm="1">
        <f t="array" ref="E1737">_xlfn.IFS(D1737="05D", "Adjacent", D1737="07D", "Adjacent",D1737="06C","Adjacent",D1737="06E","Adjacent",TRUE,"")</f>
        <v/>
      </c>
      <c r="F1737" t="s">
        <v>34</v>
      </c>
      <c r="G1737">
        <v>10062018</v>
      </c>
      <c r="H1737" s="5">
        <v>8</v>
      </c>
      <c r="I1737" t="s">
        <v>39</v>
      </c>
      <c r="J1737" t="s">
        <v>40</v>
      </c>
      <c r="K1737" t="s">
        <v>41</v>
      </c>
      <c r="L1737" t="s">
        <v>42</v>
      </c>
      <c r="O1737" t="s">
        <v>43</v>
      </c>
      <c r="P1737" s="5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1</v>
      </c>
      <c r="X1737" t="b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1</v>
      </c>
      <c r="AE1737" t="b">
        <v>0</v>
      </c>
      <c r="AF1737" t="str" cm="1">
        <f t="array" ref="AF1737">_xlfn.IFS(Y1737=TRUE,"THREATENED",Z1737=TRUE,"THREATENED",AA1737=TRUE,"THREATENED",AE1737=TRUE,"THREATENED",TRUE,"")</f>
        <v/>
      </c>
      <c r="AH1737" t="s">
        <v>4545</v>
      </c>
      <c r="AI1737" t="b">
        <v>1</v>
      </c>
    </row>
    <row r="1738" spans="1:35" x14ac:dyDescent="0.3">
      <c r="A1738">
        <v>-73.958124190000007</v>
      </c>
      <c r="B1738">
        <v>40.796105750000002</v>
      </c>
      <c r="C1738" t="s">
        <v>4546</v>
      </c>
      <c r="D1738" t="s">
        <v>191</v>
      </c>
      <c r="E1738" t="str" cm="1">
        <f t="array" ref="E1738">_xlfn.IFS(D1738="05D", "Adjacent", D1738="07D", "Adjacent",D1738="06C","Adjacent",D1738="06E","Adjacent",TRUE,"")</f>
        <v/>
      </c>
      <c r="F1738" t="s">
        <v>48</v>
      </c>
      <c r="G1738">
        <v>10192018</v>
      </c>
      <c r="H1738" s="5">
        <v>5</v>
      </c>
      <c r="I1738" t="s">
        <v>39</v>
      </c>
      <c r="J1738" t="s">
        <v>40</v>
      </c>
      <c r="K1738" t="s">
        <v>84</v>
      </c>
      <c r="L1738" t="s">
        <v>103</v>
      </c>
      <c r="O1738" t="s">
        <v>43</v>
      </c>
      <c r="P1738" s="5" t="b">
        <v>0</v>
      </c>
      <c r="R1738" t="b">
        <v>1</v>
      </c>
      <c r="S1738" t="b">
        <v>0</v>
      </c>
      <c r="T1738" t="b">
        <v>0</v>
      </c>
      <c r="U1738" t="b">
        <v>0</v>
      </c>
      <c r="V1738" t="b">
        <v>0</v>
      </c>
      <c r="X1738" t="b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1</v>
      </c>
      <c r="AF1738" t="str" cm="1">
        <f t="array" ref="AF1738">_xlfn.IFS(Y1738=TRUE,"THREATENED",Z1738=TRUE,"THREATENED",AA1738=TRUE,"THREATENED",AE1738=TRUE,"THREATENED",TRUE,"")</f>
        <v>THREATENED</v>
      </c>
      <c r="AH1738" t="s">
        <v>4547</v>
      </c>
      <c r="AI1738" t="b">
        <v>1</v>
      </c>
    </row>
    <row r="1739" spans="1:35" x14ac:dyDescent="0.3">
      <c r="A1739">
        <v>-73.957621959999997</v>
      </c>
      <c r="B1739">
        <v>40.796335120000002</v>
      </c>
      <c r="C1739" t="s">
        <v>4548</v>
      </c>
      <c r="D1739" t="s">
        <v>191</v>
      </c>
      <c r="E1739" t="str" cm="1">
        <f t="array" ref="E1739">_xlfn.IFS(D1739="05D", "Adjacent", D1739="07D", "Adjacent",D1739="06C","Adjacent",D1739="06E","Adjacent",TRUE,"")</f>
        <v/>
      </c>
      <c r="F1739" t="s">
        <v>48</v>
      </c>
      <c r="G1739">
        <v>10192018</v>
      </c>
      <c r="H1739" s="5">
        <v>3</v>
      </c>
      <c r="I1739" t="s">
        <v>54</v>
      </c>
      <c r="J1739" t="s">
        <v>40</v>
      </c>
      <c r="K1739" t="s">
        <v>84</v>
      </c>
      <c r="L1739" t="s">
        <v>103</v>
      </c>
      <c r="O1739" t="s">
        <v>43</v>
      </c>
      <c r="P1739" s="5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1</v>
      </c>
      <c r="X1739" t="b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1</v>
      </c>
      <c r="AF1739" t="str" cm="1">
        <f t="array" ref="AF1739">_xlfn.IFS(Y1739=TRUE,"THREATENED",Z1739=TRUE,"THREATENED",AA1739=TRUE,"THREATENED",AE1739=TRUE,"THREATENED",TRUE,"")</f>
        <v>THREATENED</v>
      </c>
      <c r="AH1739" t="s">
        <v>4549</v>
      </c>
      <c r="AI1739" t="b">
        <v>1</v>
      </c>
    </row>
    <row r="1740" spans="1:35" x14ac:dyDescent="0.3">
      <c r="A1740">
        <v>-73.959707249999994</v>
      </c>
      <c r="B1740">
        <v>40.790558189999999</v>
      </c>
      <c r="C1740" t="s">
        <v>4550</v>
      </c>
      <c r="D1740" t="s">
        <v>75</v>
      </c>
      <c r="E1740" t="str" cm="1">
        <f t="array" ref="E1740">_xlfn.IFS(D1740="05D", "Adjacent", D1740="07D", "Adjacent",D1740="06C","Adjacent",D1740="06E","Adjacent",TRUE,"")</f>
        <v/>
      </c>
      <c r="F1740" t="s">
        <v>48</v>
      </c>
      <c r="G1740">
        <v>10072018</v>
      </c>
      <c r="H1740" s="5">
        <v>12</v>
      </c>
      <c r="I1740" t="s">
        <v>39</v>
      </c>
      <c r="J1740" t="s">
        <v>40</v>
      </c>
      <c r="L1740" t="s">
        <v>55</v>
      </c>
      <c r="O1740" t="s">
        <v>43</v>
      </c>
      <c r="P1740" s="5" t="b">
        <v>0</v>
      </c>
      <c r="R1740" t="b">
        <v>0</v>
      </c>
      <c r="S1740" t="b">
        <v>1</v>
      </c>
      <c r="T1740" t="b">
        <v>0</v>
      </c>
      <c r="U1740" t="b">
        <v>0</v>
      </c>
      <c r="V1740" t="b">
        <v>0</v>
      </c>
      <c r="X1740" t="b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str" cm="1">
        <f t="array" ref="AF1740">_xlfn.IFS(Y1740=TRUE,"THREATENED",Z1740=TRUE,"THREATENED",AA1740=TRUE,"THREATENED",AE1740=TRUE,"THREATENED",TRUE,"")</f>
        <v/>
      </c>
      <c r="AH1740" t="s">
        <v>4551</v>
      </c>
      <c r="AI1740" t="b">
        <v>1</v>
      </c>
    </row>
    <row r="1741" spans="1:35" x14ac:dyDescent="0.3">
      <c r="A1741">
        <v>-73.957530800000001</v>
      </c>
      <c r="B1741">
        <v>40.79831764</v>
      </c>
      <c r="C1741" t="s">
        <v>4552</v>
      </c>
      <c r="D1741" t="s">
        <v>227</v>
      </c>
      <c r="E1741" t="str" cm="1">
        <f t="array" ref="E1741">_xlfn.IFS(D1741="05D", "Adjacent", D1741="07D", "Adjacent",D1741="06C","Adjacent",D1741="06E","Adjacent",TRUE,"")</f>
        <v/>
      </c>
      <c r="F1741" t="s">
        <v>34</v>
      </c>
      <c r="G1741">
        <v>10142018</v>
      </c>
      <c r="H1741" s="5">
        <v>8</v>
      </c>
      <c r="I1741" t="s">
        <v>39</v>
      </c>
      <c r="J1741" t="s">
        <v>40</v>
      </c>
      <c r="K1741" t="s">
        <v>41</v>
      </c>
      <c r="L1741" t="s">
        <v>42</v>
      </c>
      <c r="O1741" t="s">
        <v>43</v>
      </c>
      <c r="P1741" s="5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1</v>
      </c>
      <c r="X1741" t="b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1</v>
      </c>
      <c r="AE1741" t="b">
        <v>0</v>
      </c>
      <c r="AF1741" t="str" cm="1">
        <f t="array" ref="AF1741">_xlfn.IFS(Y1741=TRUE,"THREATENED",Z1741=TRUE,"THREATENED",AA1741=TRUE,"THREATENED",AE1741=TRUE,"THREATENED",TRUE,"")</f>
        <v/>
      </c>
      <c r="AH1741" t="s">
        <v>4553</v>
      </c>
      <c r="AI1741" t="b">
        <v>1</v>
      </c>
    </row>
    <row r="1742" spans="1:35" x14ac:dyDescent="0.3">
      <c r="A1742">
        <v>-73.976910680000003</v>
      </c>
      <c r="B1742">
        <v>40.767441490000003</v>
      </c>
      <c r="C1742" t="s">
        <v>4554</v>
      </c>
      <c r="D1742" t="s">
        <v>47</v>
      </c>
      <c r="E1742" t="str" cm="1">
        <f t="array" ref="E1742">_xlfn.IFS(D1742="05D", "Adjacent", D1742="07D", "Adjacent",D1742="06C","Adjacent",D1742="06E","Adjacent",TRUE,"")</f>
        <v/>
      </c>
      <c r="F1742" t="s">
        <v>48</v>
      </c>
      <c r="G1742">
        <v>10102018</v>
      </c>
      <c r="H1742" s="5">
        <v>5</v>
      </c>
      <c r="I1742" t="s">
        <v>54</v>
      </c>
      <c r="J1742" t="s">
        <v>40</v>
      </c>
      <c r="K1742" t="s">
        <v>41</v>
      </c>
      <c r="L1742" t="s">
        <v>42</v>
      </c>
      <c r="O1742" t="s">
        <v>50</v>
      </c>
      <c r="P1742" s="5">
        <v>33</v>
      </c>
      <c r="R1742" t="b">
        <v>0</v>
      </c>
      <c r="S1742" t="b">
        <v>0</v>
      </c>
      <c r="T1742" t="b">
        <v>1</v>
      </c>
      <c r="U1742" t="b">
        <v>0</v>
      </c>
      <c r="V1742" t="b">
        <v>0</v>
      </c>
      <c r="X1742" t="b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1</v>
      </c>
      <c r="AE1742" t="b">
        <v>0</v>
      </c>
      <c r="AF1742" t="str" cm="1">
        <f t="array" ref="AF1742">_xlfn.IFS(Y1742=TRUE,"THREATENED",Z1742=TRUE,"THREATENED",AA1742=TRUE,"THREATENED",AE1742=TRUE,"THREATENED",TRUE,"")</f>
        <v/>
      </c>
      <c r="AH1742" t="s">
        <v>4555</v>
      </c>
      <c r="AI1742" t="b">
        <v>1</v>
      </c>
    </row>
    <row r="1743" spans="1:35" x14ac:dyDescent="0.3">
      <c r="A1743">
        <v>-73.97682863</v>
      </c>
      <c r="B1743">
        <v>40.768701280000002</v>
      </c>
      <c r="C1743" t="s">
        <v>4556</v>
      </c>
      <c r="D1743" t="s">
        <v>512</v>
      </c>
      <c r="E1743" t="str" cm="1">
        <f t="array" ref="E1743">_xlfn.IFS(D1743="05D", "Adjacent", D1743="07D", "Adjacent",D1743="06C","Adjacent",D1743="06E","Adjacent",TRUE,"")</f>
        <v/>
      </c>
      <c r="F1743" t="s">
        <v>34</v>
      </c>
      <c r="G1743">
        <v>10102018</v>
      </c>
      <c r="H1743" s="5">
        <v>5</v>
      </c>
      <c r="I1743" t="s">
        <v>39</v>
      </c>
      <c r="J1743" t="s">
        <v>41</v>
      </c>
      <c r="L1743" t="s">
        <v>49</v>
      </c>
      <c r="O1743" t="s">
        <v>43</v>
      </c>
      <c r="P1743" s="5" t="b">
        <v>0</v>
      </c>
      <c r="R1743" t="b">
        <v>1</v>
      </c>
      <c r="S1743" t="b">
        <v>0</v>
      </c>
      <c r="T1743" t="b">
        <v>0</v>
      </c>
      <c r="U1743" t="b">
        <v>0</v>
      </c>
      <c r="V1743" t="b">
        <v>1</v>
      </c>
      <c r="X1743" t="b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str" cm="1">
        <f t="array" ref="AF1743">_xlfn.IFS(Y1743=TRUE,"THREATENED",Z1743=TRUE,"THREATENED",AA1743=TRUE,"THREATENED",AE1743=TRUE,"THREATENED",TRUE,"")</f>
        <v/>
      </c>
      <c r="AH1743" t="s">
        <v>4557</v>
      </c>
      <c r="AI1743" t="b">
        <v>1</v>
      </c>
    </row>
    <row r="1744" spans="1:35" x14ac:dyDescent="0.3">
      <c r="A1744">
        <v>-73.95348783</v>
      </c>
      <c r="B1744">
        <v>40.797895199999999</v>
      </c>
      <c r="C1744" t="s">
        <v>4558</v>
      </c>
      <c r="D1744" t="s">
        <v>3638</v>
      </c>
      <c r="E1744" t="str" cm="1">
        <f t="array" ref="E1744">_xlfn.IFS(D1744="05D", "Adjacent", D1744="07D", "Adjacent",D1744="06C","Adjacent",D1744="06E","Adjacent",TRUE,"")</f>
        <v/>
      </c>
      <c r="F1744" t="s">
        <v>34</v>
      </c>
      <c r="G1744">
        <v>10192018</v>
      </c>
      <c r="H1744" s="5">
        <v>1</v>
      </c>
      <c r="L1744" t="s">
        <v>35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X1744" t="b">
        <v>0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str" cm="1">
        <f t="array" ref="AF1744">_xlfn.IFS(Y1744=TRUE,"THREATENED",Z1744=TRUE,"THREATENED",AA1744=TRUE,"THREATENED",AE1744=TRUE,"THREATENED",TRUE,"")</f>
        <v/>
      </c>
      <c r="AH1744" t="s">
        <v>4559</v>
      </c>
      <c r="AI1744" t="b">
        <v>1</v>
      </c>
    </row>
    <row r="1745" spans="1:35" x14ac:dyDescent="0.3">
      <c r="A1745">
        <v>-73.968904159999994</v>
      </c>
      <c r="B1745">
        <v>40.7781789</v>
      </c>
      <c r="C1745" t="s">
        <v>4560</v>
      </c>
      <c r="D1745" t="s">
        <v>271</v>
      </c>
      <c r="E1745" t="str" cm="1">
        <f t="array" ref="E1745">_xlfn.IFS(D1745="05D", "Adjacent", D1745="07D", "Adjacent",D1745="06C","Adjacent",D1745="06E","Adjacent",TRUE,"")</f>
        <v/>
      </c>
      <c r="F1745" t="s">
        <v>48</v>
      </c>
      <c r="G1745">
        <v>10142018</v>
      </c>
      <c r="H1745" s="5">
        <v>7</v>
      </c>
      <c r="I1745" t="s">
        <v>39</v>
      </c>
      <c r="J1745" t="s">
        <v>40</v>
      </c>
      <c r="L1745" t="s">
        <v>55</v>
      </c>
      <c r="O1745" t="s">
        <v>50</v>
      </c>
      <c r="R1745" t="b">
        <v>1</v>
      </c>
      <c r="S1745" t="b">
        <v>0</v>
      </c>
      <c r="T1745" t="b">
        <v>0</v>
      </c>
      <c r="U1745" t="b">
        <v>0</v>
      </c>
      <c r="V1745" t="b">
        <v>0</v>
      </c>
      <c r="X1745" t="b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1</v>
      </c>
      <c r="AF1745" t="str" cm="1">
        <f t="array" ref="AF1745">_xlfn.IFS(Y1745=TRUE,"THREATENED",Z1745=TRUE,"THREATENED",AA1745=TRUE,"THREATENED",AE1745=TRUE,"THREATENED",TRUE,"")</f>
        <v>THREATENED</v>
      </c>
      <c r="AG1745" t="s">
        <v>1294</v>
      </c>
      <c r="AH1745" t="s">
        <v>4561</v>
      </c>
      <c r="AI1745" t="b">
        <v>1</v>
      </c>
    </row>
    <row r="1746" spans="1:35" x14ac:dyDescent="0.3">
      <c r="A1746">
        <v>-73.972757770000001</v>
      </c>
      <c r="B1746">
        <v>40.765428550000003</v>
      </c>
      <c r="C1746" t="s">
        <v>4562</v>
      </c>
      <c r="D1746" t="s">
        <v>2245</v>
      </c>
      <c r="E1746" t="str" cm="1">
        <f t="array" ref="E1746">_xlfn.IFS(D1746="05D", "Adjacent", D1746="07D", "Adjacent",D1746="06C","Adjacent",D1746="06E","Adjacent",TRUE,"")</f>
        <v/>
      </c>
      <c r="F1746" t="s">
        <v>48</v>
      </c>
      <c r="G1746">
        <v>10062018</v>
      </c>
      <c r="H1746" s="5">
        <v>1</v>
      </c>
      <c r="I1746" t="s">
        <v>39</v>
      </c>
      <c r="J1746" t="s">
        <v>40</v>
      </c>
      <c r="L1746" t="s">
        <v>55</v>
      </c>
      <c r="O1746" t="s">
        <v>43</v>
      </c>
      <c r="P1746" s="5" t="b">
        <v>0</v>
      </c>
      <c r="R1746" t="b">
        <v>1</v>
      </c>
      <c r="S1746" t="b">
        <v>0</v>
      </c>
      <c r="T1746" t="b">
        <v>0</v>
      </c>
      <c r="U1746" t="b">
        <v>1</v>
      </c>
      <c r="V1746" t="b">
        <v>0</v>
      </c>
      <c r="X1746" t="b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1</v>
      </c>
      <c r="AE1746" t="b">
        <v>0</v>
      </c>
      <c r="AF1746" t="str" cm="1">
        <f t="array" ref="AF1746">_xlfn.IFS(Y1746=TRUE,"THREATENED",Z1746=TRUE,"THREATENED",AA1746=TRUE,"THREATENED",AE1746=TRUE,"THREATENED",TRUE,"")</f>
        <v/>
      </c>
      <c r="AH1746" t="s">
        <v>4563</v>
      </c>
      <c r="AI1746" t="b">
        <v>1</v>
      </c>
    </row>
    <row r="1747" spans="1:35" x14ac:dyDescent="0.3">
      <c r="A1747">
        <v>-73.958719099999996</v>
      </c>
      <c r="B1747">
        <v>40.794758770000001</v>
      </c>
      <c r="C1747" t="s">
        <v>4564</v>
      </c>
      <c r="D1747" t="s">
        <v>1262</v>
      </c>
      <c r="E1747" t="str" cm="1">
        <f t="array" ref="E1747">_xlfn.IFS(D1747="05D", "Adjacent", D1747="07D", "Adjacent",D1747="06C","Adjacent",D1747="06E","Adjacent",TRUE,"")</f>
        <v/>
      </c>
      <c r="F1747" t="s">
        <v>48</v>
      </c>
      <c r="G1747">
        <v>10142018</v>
      </c>
      <c r="H1747" s="5">
        <v>4</v>
      </c>
      <c r="J1747" t="s">
        <v>40</v>
      </c>
      <c r="K1747" t="s">
        <v>84</v>
      </c>
      <c r="L1747" t="s">
        <v>103</v>
      </c>
      <c r="O1747" t="s">
        <v>50</v>
      </c>
      <c r="P1747" s="5">
        <v>15</v>
      </c>
      <c r="Q1747" t="s">
        <v>4565</v>
      </c>
      <c r="R1747" t="b">
        <v>1</v>
      </c>
      <c r="S1747" t="b">
        <v>0</v>
      </c>
      <c r="T1747" t="b">
        <v>1</v>
      </c>
      <c r="U1747" t="b">
        <v>1</v>
      </c>
      <c r="V1747" t="b">
        <v>0</v>
      </c>
      <c r="X1747" t="b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1</v>
      </c>
      <c r="AF1747" t="str" cm="1">
        <f t="array" ref="AF1747">_xlfn.IFS(Y1747=TRUE,"THREATENED",Z1747=TRUE,"THREATENED",AA1747=TRUE,"THREATENED",AE1747=TRUE,"THREATENED",TRUE,"")</f>
        <v>THREATENED</v>
      </c>
      <c r="AH1747" t="s">
        <v>4566</v>
      </c>
      <c r="AI1747" t="b">
        <v>1</v>
      </c>
    </row>
    <row r="1748" spans="1:35" x14ac:dyDescent="0.3">
      <c r="A1748">
        <v>-73.97736965</v>
      </c>
      <c r="B1748">
        <v>40.76872419</v>
      </c>
      <c r="C1748" t="s">
        <v>4567</v>
      </c>
      <c r="D1748" t="s">
        <v>512</v>
      </c>
      <c r="E1748" t="str" cm="1">
        <f t="array" ref="E1748">_xlfn.IFS(D1748="05D", "Adjacent", D1748="07D", "Adjacent",D1748="06C","Adjacent",D1748="06E","Adjacent",TRUE,"")</f>
        <v/>
      </c>
      <c r="F1748" t="s">
        <v>34</v>
      </c>
      <c r="G1748">
        <v>10102018</v>
      </c>
      <c r="H1748" s="5">
        <v>14</v>
      </c>
      <c r="I1748" t="s">
        <v>54</v>
      </c>
      <c r="J1748" t="s">
        <v>40</v>
      </c>
      <c r="K1748" t="s">
        <v>41</v>
      </c>
      <c r="L1748" t="s">
        <v>42</v>
      </c>
      <c r="O1748" t="s">
        <v>50</v>
      </c>
      <c r="P1748" s="5">
        <v>10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s="4" t="s">
        <v>4568</v>
      </c>
      <c r="X1748" t="b">
        <v>1</v>
      </c>
      <c r="Y1748" t="b">
        <v>1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str" cm="1">
        <f t="array" ref="AF1748">_xlfn.IFS(Y1748=TRUE,"THREATENED",Z1748=TRUE,"THREATENED",AA1748=TRUE,"THREATENED",AE1748=TRUE,"THREATENED",TRUE,"")</f>
        <v>THREATENED</v>
      </c>
      <c r="AH1748" t="s">
        <v>4569</v>
      </c>
      <c r="AI1748" t="b">
        <v>0</v>
      </c>
    </row>
    <row r="1749" spans="1:35" x14ac:dyDescent="0.3">
      <c r="A1749">
        <v>-73.972108610000006</v>
      </c>
      <c r="B1749">
        <v>40.76981722</v>
      </c>
      <c r="C1749" t="s">
        <v>4570</v>
      </c>
      <c r="D1749" t="s">
        <v>66</v>
      </c>
      <c r="E1749" t="str" cm="1">
        <f t="array" ref="E1749">_xlfn.IFS(D1749="05D", "Adjacent", D1749="07D", "Adjacent",D1749="06C","Adjacent",D1749="06E","Adjacent",TRUE,"")</f>
        <v/>
      </c>
      <c r="F1749" t="s">
        <v>48</v>
      </c>
      <c r="G1749">
        <v>10082018</v>
      </c>
      <c r="H1749" s="5">
        <v>6</v>
      </c>
      <c r="I1749" t="s">
        <v>39</v>
      </c>
      <c r="J1749" t="s">
        <v>40</v>
      </c>
      <c r="K1749" t="s">
        <v>117</v>
      </c>
      <c r="L1749" t="s">
        <v>118</v>
      </c>
      <c r="M1749" s="4" t="s">
        <v>4571</v>
      </c>
      <c r="O1749" t="s">
        <v>43</v>
      </c>
      <c r="P1749" s="5" t="b">
        <v>0</v>
      </c>
      <c r="Q1749" t="s">
        <v>4572</v>
      </c>
      <c r="R1749" t="b">
        <v>0</v>
      </c>
      <c r="S1749" t="b">
        <v>0</v>
      </c>
      <c r="T1749" t="b">
        <v>0</v>
      </c>
      <c r="U1749" t="b">
        <v>0</v>
      </c>
      <c r="V1749" t="b">
        <v>1</v>
      </c>
      <c r="X1749" t="b">
        <v>0</v>
      </c>
      <c r="Y1749" t="b">
        <v>0</v>
      </c>
      <c r="Z1749" t="b">
        <v>0</v>
      </c>
      <c r="AA1749" t="b">
        <v>0</v>
      </c>
      <c r="AB1749" t="b">
        <v>1</v>
      </c>
      <c r="AC1749" t="b">
        <v>0</v>
      </c>
      <c r="AD1749" t="b">
        <v>1</v>
      </c>
      <c r="AE1749" t="b">
        <v>0</v>
      </c>
      <c r="AF1749" t="str" cm="1">
        <f t="array" ref="AF1749">_xlfn.IFS(Y1749=TRUE,"THREATENED",Z1749=TRUE,"THREATENED",AA1749=TRUE,"THREATENED",AE1749=TRUE,"THREATENED",TRUE,"")</f>
        <v/>
      </c>
      <c r="AH1749" t="s">
        <v>4573</v>
      </c>
      <c r="AI1749" t="b">
        <v>1</v>
      </c>
    </row>
    <row r="1750" spans="1:35" x14ac:dyDescent="0.3">
      <c r="A1750">
        <v>-73.9728171</v>
      </c>
      <c r="B1750">
        <v>40.770355780000003</v>
      </c>
      <c r="C1750" t="s">
        <v>4574</v>
      </c>
      <c r="D1750" t="s">
        <v>368</v>
      </c>
      <c r="E1750" t="str" cm="1">
        <f t="array" ref="E1750">_xlfn.IFS(D1750="05D", "Adjacent", D1750="07D", "Adjacent",D1750="06C","Adjacent",D1750="06E","Adjacent",TRUE,"")</f>
        <v/>
      </c>
      <c r="F1750" t="s">
        <v>48</v>
      </c>
      <c r="G1750">
        <v>10082018</v>
      </c>
      <c r="H1750" s="5">
        <v>6</v>
      </c>
      <c r="I1750" t="s">
        <v>39</v>
      </c>
      <c r="J1750" t="s">
        <v>40</v>
      </c>
      <c r="L1750" t="s">
        <v>55</v>
      </c>
      <c r="O1750" t="s">
        <v>50</v>
      </c>
      <c r="P1750" s="5">
        <v>28</v>
      </c>
      <c r="Q1750" t="s">
        <v>4575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s="4" t="s">
        <v>141</v>
      </c>
      <c r="X1750" t="b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1</v>
      </c>
      <c r="AE1750" t="b">
        <v>0</v>
      </c>
      <c r="AF1750" t="str" cm="1">
        <f t="array" ref="AF1750">_xlfn.IFS(Y1750=TRUE,"THREATENED",Z1750=TRUE,"THREATENED",AA1750=TRUE,"THREATENED",AE1750=TRUE,"THREATENED",TRUE,"")</f>
        <v/>
      </c>
      <c r="AH1750" t="s">
        <v>4576</v>
      </c>
      <c r="AI1750" t="b">
        <v>0</v>
      </c>
    </row>
    <row r="1751" spans="1:35" x14ac:dyDescent="0.3">
      <c r="A1751">
        <v>-73.975068809999996</v>
      </c>
      <c r="B1751">
        <v>40.76655847</v>
      </c>
      <c r="C1751" t="s">
        <v>4577</v>
      </c>
      <c r="D1751" t="s">
        <v>481</v>
      </c>
      <c r="E1751" t="str" cm="1">
        <f t="array" ref="E1751">_xlfn.IFS(D1751="05D", "Adjacent", D1751="07D", "Adjacent",D1751="06C","Adjacent",D1751="06E","Adjacent",TRUE,"")</f>
        <v/>
      </c>
      <c r="F1751" t="s">
        <v>34</v>
      </c>
      <c r="G1751">
        <v>10142018</v>
      </c>
      <c r="H1751" s="5">
        <v>7</v>
      </c>
      <c r="I1751" t="s">
        <v>39</v>
      </c>
      <c r="J1751" t="s">
        <v>40</v>
      </c>
      <c r="L1751" t="s">
        <v>55</v>
      </c>
      <c r="O1751" t="s">
        <v>43</v>
      </c>
      <c r="P1751" s="5" t="b">
        <v>0</v>
      </c>
      <c r="R1751" t="b">
        <v>0</v>
      </c>
      <c r="S1751" t="b">
        <v>0</v>
      </c>
      <c r="T1751" t="b">
        <v>0</v>
      </c>
      <c r="U1751" t="b">
        <v>1</v>
      </c>
      <c r="V1751" t="b">
        <v>0</v>
      </c>
      <c r="X1751" t="b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1</v>
      </c>
      <c r="AE1751" t="b">
        <v>0</v>
      </c>
      <c r="AF1751" t="str" cm="1">
        <f t="array" ref="AF1751">_xlfn.IFS(Y1751=TRUE,"THREATENED",Z1751=TRUE,"THREATENED",AA1751=TRUE,"THREATENED",AE1751=TRUE,"THREATENED",TRUE,"")</f>
        <v/>
      </c>
      <c r="AH1751" t="s">
        <v>4578</v>
      </c>
      <c r="AI1751" t="b">
        <v>1</v>
      </c>
    </row>
    <row r="1752" spans="1:35" x14ac:dyDescent="0.3">
      <c r="A1752">
        <v>-73.969054069999999</v>
      </c>
      <c r="B1752">
        <v>40.776601409999998</v>
      </c>
      <c r="C1752" t="s">
        <v>4579</v>
      </c>
      <c r="D1752" t="s">
        <v>239</v>
      </c>
      <c r="E1752" t="str" cm="1">
        <f t="array" ref="E1752">_xlfn.IFS(D1752="05D", "Adjacent", D1752="07D", "Adjacent",D1752="06C","Adjacent",D1752="06E","Adjacent",TRUE,"")</f>
        <v/>
      </c>
      <c r="F1752" t="s">
        <v>34</v>
      </c>
      <c r="G1752">
        <v>10122018</v>
      </c>
      <c r="H1752" s="5">
        <v>8</v>
      </c>
      <c r="I1752" t="s">
        <v>39</v>
      </c>
      <c r="J1752" t="s">
        <v>41</v>
      </c>
      <c r="K1752" t="s">
        <v>135</v>
      </c>
      <c r="L1752" t="s">
        <v>136</v>
      </c>
      <c r="O1752" t="s">
        <v>43</v>
      </c>
      <c r="P1752" s="5" t="b">
        <v>0</v>
      </c>
      <c r="R1752" t="b">
        <v>1</v>
      </c>
      <c r="S1752" t="b">
        <v>1</v>
      </c>
      <c r="T1752" t="b">
        <v>0</v>
      </c>
      <c r="U1752" t="b">
        <v>1</v>
      </c>
      <c r="V1752" t="b">
        <v>1</v>
      </c>
      <c r="X1752" t="b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1</v>
      </c>
      <c r="AE1752" t="b">
        <v>0</v>
      </c>
      <c r="AF1752" t="str" cm="1">
        <f t="array" ref="AF1752">_xlfn.IFS(Y1752=TRUE,"THREATENED",Z1752=TRUE,"THREATENED",AA1752=TRUE,"THREATENED",AE1752=TRUE,"THREATENED",TRUE,"")</f>
        <v/>
      </c>
      <c r="AH1752" t="s">
        <v>4580</v>
      </c>
      <c r="AI1752" t="b">
        <v>1</v>
      </c>
    </row>
    <row r="1753" spans="1:35" x14ac:dyDescent="0.3">
      <c r="A1753">
        <v>-73.961112679999999</v>
      </c>
      <c r="B1753">
        <v>40.794311299999997</v>
      </c>
      <c r="C1753" t="s">
        <v>4581</v>
      </c>
      <c r="D1753" t="s">
        <v>434</v>
      </c>
      <c r="E1753" t="str" cm="1">
        <f t="array" ref="E1753">_xlfn.IFS(D1753="05D", "Adjacent", D1753="07D", "Adjacent",D1753="06C","Adjacent",D1753="06E","Adjacent",TRUE,"")</f>
        <v/>
      </c>
      <c r="F1753" t="s">
        <v>48</v>
      </c>
      <c r="G1753">
        <v>10102018</v>
      </c>
      <c r="H1753" s="5">
        <v>3</v>
      </c>
      <c r="I1753" t="s">
        <v>39</v>
      </c>
      <c r="J1753" t="s">
        <v>40</v>
      </c>
      <c r="K1753" t="s">
        <v>41</v>
      </c>
      <c r="L1753" t="s">
        <v>42</v>
      </c>
      <c r="O1753" t="s">
        <v>43</v>
      </c>
      <c r="P1753" s="5" t="b">
        <v>0</v>
      </c>
      <c r="R1753" t="b">
        <v>1</v>
      </c>
      <c r="S1753" t="b">
        <v>0</v>
      </c>
      <c r="T1753" t="b">
        <v>0</v>
      </c>
      <c r="U1753" t="b">
        <v>0</v>
      </c>
      <c r="V1753" t="b">
        <v>0</v>
      </c>
      <c r="X1753" t="b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1</v>
      </c>
      <c r="AE1753" t="b">
        <v>0</v>
      </c>
      <c r="AF1753" t="str" cm="1">
        <f t="array" ref="AF1753">_xlfn.IFS(Y1753=TRUE,"THREATENED",Z1753=TRUE,"THREATENED",AA1753=TRUE,"THREATENED",AE1753=TRUE,"THREATENED",TRUE,"")</f>
        <v/>
      </c>
      <c r="AH1753" t="s">
        <v>4582</v>
      </c>
      <c r="AI1753" t="b">
        <v>1</v>
      </c>
    </row>
    <row r="1754" spans="1:35" x14ac:dyDescent="0.3">
      <c r="A1754">
        <v>-73.966890950000007</v>
      </c>
      <c r="B1754">
        <v>40.78412986</v>
      </c>
      <c r="C1754" t="s">
        <v>4583</v>
      </c>
      <c r="D1754" t="s">
        <v>698</v>
      </c>
      <c r="E1754" t="str" cm="1">
        <f t="array" ref="E1754">_xlfn.IFS(D1754="05D", "Adjacent", D1754="07D", "Adjacent",D1754="06C","Adjacent",D1754="06E","Adjacent",TRUE,"")</f>
        <v/>
      </c>
      <c r="F1754" t="s">
        <v>34</v>
      </c>
      <c r="G1754">
        <v>10062018</v>
      </c>
      <c r="H1754" s="5">
        <v>12</v>
      </c>
      <c r="I1754" t="s">
        <v>39</v>
      </c>
      <c r="J1754" t="s">
        <v>40</v>
      </c>
      <c r="L1754" t="s">
        <v>55</v>
      </c>
      <c r="O1754" t="s">
        <v>43</v>
      </c>
      <c r="P1754" s="5" t="b">
        <v>0</v>
      </c>
      <c r="R1754" t="b">
        <v>0</v>
      </c>
      <c r="S1754" t="b">
        <v>0</v>
      </c>
      <c r="T1754" t="b">
        <v>0</v>
      </c>
      <c r="U1754" t="b">
        <v>1</v>
      </c>
      <c r="V1754" t="b">
        <v>0</v>
      </c>
      <c r="X1754" t="b">
        <v>1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str" cm="1">
        <f t="array" ref="AF1754">_xlfn.IFS(Y1754=TRUE,"THREATENED",Z1754=TRUE,"THREATENED",AA1754=TRUE,"THREATENED",AE1754=TRUE,"THREATENED",TRUE,"")</f>
        <v/>
      </c>
      <c r="AG1754" t="s">
        <v>4584</v>
      </c>
      <c r="AH1754" t="s">
        <v>4585</v>
      </c>
      <c r="AI1754" t="b">
        <v>1</v>
      </c>
    </row>
    <row r="1755" spans="1:35" x14ac:dyDescent="0.3">
      <c r="A1755">
        <v>-73.951965250000001</v>
      </c>
      <c r="B1755">
        <v>40.793816759999999</v>
      </c>
      <c r="C1755" t="s">
        <v>4586</v>
      </c>
      <c r="D1755" t="s">
        <v>2056</v>
      </c>
      <c r="E1755" t="str" cm="1">
        <f t="array" ref="E1755">_xlfn.IFS(D1755="05D", "Adjacent", D1755="07D", "Adjacent",D1755="06C","Adjacent",D1755="06E","Adjacent",TRUE,"")</f>
        <v/>
      </c>
      <c r="F1755" t="s">
        <v>34</v>
      </c>
      <c r="G1755">
        <v>10142018</v>
      </c>
      <c r="H1755" s="5">
        <v>3</v>
      </c>
      <c r="I1755" t="s">
        <v>39</v>
      </c>
      <c r="J1755" t="s">
        <v>41</v>
      </c>
      <c r="K1755" t="s">
        <v>135</v>
      </c>
      <c r="L1755" t="s">
        <v>136</v>
      </c>
      <c r="O1755" t="s">
        <v>43</v>
      </c>
      <c r="P1755" s="5" t="b">
        <v>0</v>
      </c>
      <c r="R1755" t="b">
        <v>0</v>
      </c>
      <c r="S1755" t="b">
        <v>0</v>
      </c>
      <c r="T1755" t="b">
        <v>0</v>
      </c>
      <c r="U1755" t="b">
        <v>1</v>
      </c>
      <c r="V1755" t="b">
        <v>0</v>
      </c>
      <c r="X1755" t="b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1</v>
      </c>
      <c r="AE1755" t="b">
        <v>1</v>
      </c>
      <c r="AF1755" t="str" cm="1">
        <f t="array" ref="AF1755">_xlfn.IFS(Y1755=TRUE,"THREATENED",Z1755=TRUE,"THREATENED",AA1755=TRUE,"THREATENED",AE1755=TRUE,"THREATENED",TRUE,"")</f>
        <v>THREATENED</v>
      </c>
      <c r="AH1755" t="s">
        <v>4587</v>
      </c>
      <c r="AI1755" t="b">
        <v>1</v>
      </c>
    </row>
    <row r="1756" spans="1:35" x14ac:dyDescent="0.3">
      <c r="A1756">
        <v>-73.956235079999999</v>
      </c>
      <c r="B1756">
        <v>40.791346410000003</v>
      </c>
      <c r="C1756" t="s">
        <v>4588</v>
      </c>
      <c r="D1756" t="s">
        <v>4589</v>
      </c>
      <c r="E1756" t="str" cm="1">
        <f t="array" ref="E1756">_xlfn.IFS(D1756="05D", "Adjacent", D1756="07D", "Adjacent",D1756="06C","Adjacent",D1756="06E","Adjacent",TRUE,"")</f>
        <v/>
      </c>
      <c r="F1756" t="s">
        <v>34</v>
      </c>
      <c r="G1756">
        <v>10062018</v>
      </c>
      <c r="H1756" s="5">
        <v>2</v>
      </c>
      <c r="I1756" t="s">
        <v>39</v>
      </c>
      <c r="J1756" t="s">
        <v>40</v>
      </c>
      <c r="L1756" t="s">
        <v>55</v>
      </c>
      <c r="O1756" t="s">
        <v>50</v>
      </c>
      <c r="P1756" s="5">
        <v>6</v>
      </c>
      <c r="R1756" t="b">
        <v>0</v>
      </c>
      <c r="S1756" t="b">
        <v>0</v>
      </c>
      <c r="T1756" t="b">
        <v>1</v>
      </c>
      <c r="U1756" t="b">
        <v>1</v>
      </c>
      <c r="V1756" t="b">
        <v>1</v>
      </c>
      <c r="W1756" s="4" t="s">
        <v>4590</v>
      </c>
      <c r="X1756" t="b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1</v>
      </c>
      <c r="AF1756" t="str" cm="1">
        <f t="array" ref="AF1756">_xlfn.IFS(Y1756=TRUE,"THREATENED",Z1756=TRUE,"THREATENED",AA1756=TRUE,"THREATENED",AE1756=TRUE,"THREATENED",TRUE,"")</f>
        <v>THREATENED</v>
      </c>
      <c r="AH1756" t="s">
        <v>4591</v>
      </c>
      <c r="AI1756" t="b">
        <v>0</v>
      </c>
    </row>
    <row r="1757" spans="1:35" x14ac:dyDescent="0.3">
      <c r="A1757">
        <v>-73.97117514</v>
      </c>
      <c r="B1757">
        <v>40.775242280000001</v>
      </c>
      <c r="C1757" t="s">
        <v>4592</v>
      </c>
      <c r="D1757" t="s">
        <v>738</v>
      </c>
      <c r="E1757" t="str" cm="1">
        <f t="array" ref="E1757">_xlfn.IFS(D1757="05D", "Adjacent", D1757="07D", "Adjacent",D1757="06C","Adjacent",D1757="06E","Adjacent",TRUE,"")</f>
        <v/>
      </c>
      <c r="F1757" t="s">
        <v>48</v>
      </c>
      <c r="G1757">
        <v>10172018</v>
      </c>
      <c r="H1757" s="5">
        <v>6</v>
      </c>
      <c r="I1757" t="s">
        <v>54</v>
      </c>
      <c r="J1757" t="s">
        <v>40</v>
      </c>
      <c r="K1757" t="s">
        <v>41</v>
      </c>
      <c r="L1757" t="s">
        <v>42</v>
      </c>
      <c r="O1757" t="s">
        <v>50</v>
      </c>
      <c r="P1757" s="5">
        <v>2</v>
      </c>
      <c r="R1757" t="b">
        <v>0</v>
      </c>
      <c r="S1757" t="b">
        <v>0</v>
      </c>
      <c r="T1757" t="b">
        <v>0</v>
      </c>
      <c r="U1757" t="b">
        <v>1</v>
      </c>
      <c r="V1757" t="b">
        <v>1</v>
      </c>
      <c r="X1757" t="b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1</v>
      </c>
      <c r="AE1757" t="b">
        <v>0</v>
      </c>
      <c r="AF1757" t="str" cm="1">
        <f t="array" ref="AF1757">_xlfn.IFS(Y1757=TRUE,"THREATENED",Z1757=TRUE,"THREATENED",AA1757=TRUE,"THREATENED",AE1757=TRUE,"THREATENED",TRUE,"")</f>
        <v/>
      </c>
      <c r="AH1757" t="s">
        <v>4593</v>
      </c>
      <c r="AI1757" t="b">
        <v>1</v>
      </c>
    </row>
    <row r="1758" spans="1:35" x14ac:dyDescent="0.3">
      <c r="A1758">
        <v>-73.968559810000002</v>
      </c>
      <c r="B1758">
        <v>40.780705490000003</v>
      </c>
      <c r="C1758" t="s">
        <v>4594</v>
      </c>
      <c r="D1758" t="s">
        <v>223</v>
      </c>
      <c r="E1758" t="str" cm="1">
        <f t="array" ref="E1758">_xlfn.IFS(D1758="05D", "Adjacent", D1758="07D", "Adjacent",D1758="06C","Adjacent",D1758="06E","Adjacent",TRUE,"")</f>
        <v/>
      </c>
      <c r="F1758" t="s">
        <v>34</v>
      </c>
      <c r="G1758">
        <v>10082018</v>
      </c>
      <c r="H1758" s="5">
        <v>2</v>
      </c>
      <c r="L1758" t="s">
        <v>35</v>
      </c>
      <c r="M1758" s="4" t="s">
        <v>4595</v>
      </c>
      <c r="O1758" t="s">
        <v>50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X1758" t="b">
        <v>1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str" cm="1">
        <f t="array" ref="AF1758">_xlfn.IFS(Y1758=TRUE,"THREATENED",Z1758=TRUE,"THREATENED",AA1758=TRUE,"THREATENED",AE1758=TRUE,"THREATENED",TRUE,"")</f>
        <v/>
      </c>
      <c r="AH1758" t="s">
        <v>4596</v>
      </c>
      <c r="AI1758" t="b">
        <v>1</v>
      </c>
    </row>
    <row r="1759" spans="1:35" x14ac:dyDescent="0.3">
      <c r="A1759">
        <v>-73.969556040000001</v>
      </c>
      <c r="B1759">
        <v>40.770883509999997</v>
      </c>
      <c r="C1759" t="s">
        <v>4597</v>
      </c>
      <c r="D1759" t="s">
        <v>2059</v>
      </c>
      <c r="E1759" t="str" cm="1">
        <f t="array" ref="E1759">_xlfn.IFS(D1759="05D", "Adjacent", D1759="07D", "Adjacent",D1759="06C","Adjacent",D1759="06E","Adjacent",TRUE,"")</f>
        <v/>
      </c>
      <c r="F1759" t="s">
        <v>48</v>
      </c>
      <c r="G1759">
        <v>10062018</v>
      </c>
      <c r="H1759" s="5">
        <v>3</v>
      </c>
      <c r="I1759" t="s">
        <v>39</v>
      </c>
      <c r="J1759" t="s">
        <v>40</v>
      </c>
      <c r="K1759" t="s">
        <v>84</v>
      </c>
      <c r="L1759" t="s">
        <v>103</v>
      </c>
      <c r="O1759" t="s">
        <v>43</v>
      </c>
      <c r="P1759" s="5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1</v>
      </c>
      <c r="X1759" t="b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1</v>
      </c>
      <c r="AE1759" t="b">
        <v>0</v>
      </c>
      <c r="AF1759" t="str" cm="1">
        <f t="array" ref="AF1759">_xlfn.IFS(Y1759=TRUE,"THREATENED",Z1759=TRUE,"THREATENED",AA1759=TRUE,"THREATENED",AE1759=TRUE,"THREATENED",TRUE,"")</f>
        <v/>
      </c>
      <c r="AH1759" t="s">
        <v>4598</v>
      </c>
      <c r="AI1759" t="b">
        <v>1</v>
      </c>
    </row>
    <row r="1760" spans="1:35" ht="62.4" x14ac:dyDescent="0.3">
      <c r="A1760">
        <v>-73.964094560000007</v>
      </c>
      <c r="B1760">
        <v>40.791051299999999</v>
      </c>
      <c r="C1760" t="s">
        <v>4599</v>
      </c>
      <c r="D1760" t="s">
        <v>1613</v>
      </c>
      <c r="E1760" t="str" cm="1">
        <f t="array" ref="E1760">_xlfn.IFS(D1760="05D", "Adjacent", D1760="07D", "Adjacent",D1760="06C","Adjacent",D1760="06E","Adjacent",TRUE,"")</f>
        <v/>
      </c>
      <c r="F1760" t="s">
        <v>34</v>
      </c>
      <c r="G1760">
        <v>10202018</v>
      </c>
      <c r="H1760" s="5">
        <v>4</v>
      </c>
      <c r="I1760" t="s">
        <v>39</v>
      </c>
      <c r="J1760" t="s">
        <v>40</v>
      </c>
      <c r="K1760" t="s">
        <v>117</v>
      </c>
      <c r="L1760" t="s">
        <v>118</v>
      </c>
      <c r="M1760" s="4" t="s">
        <v>3155</v>
      </c>
      <c r="O1760" t="s">
        <v>43</v>
      </c>
      <c r="P1760" s="5" t="b">
        <v>0</v>
      </c>
      <c r="Q1760" t="s">
        <v>1311</v>
      </c>
      <c r="R1760" t="b">
        <v>1</v>
      </c>
      <c r="S1760" t="b">
        <v>0</v>
      </c>
      <c r="T1760" t="b">
        <v>0</v>
      </c>
      <c r="U1760" t="b">
        <v>1</v>
      </c>
      <c r="V1760" t="b">
        <v>0</v>
      </c>
      <c r="X1760" t="b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1</v>
      </c>
      <c r="AF1760" t="str" cm="1">
        <f t="array" ref="AF1760">_xlfn.IFS(Y1760=TRUE,"THREATENED",Z1760=TRUE,"THREATENED",AA1760=TRUE,"THREATENED",AE1760=TRUE,"THREATENED",TRUE,"")</f>
        <v>THREATENED</v>
      </c>
      <c r="AH1760" t="s">
        <v>4600</v>
      </c>
      <c r="AI1760" t="b">
        <v>1</v>
      </c>
    </row>
    <row r="1761" spans="1:35" x14ac:dyDescent="0.3">
      <c r="A1761">
        <v>-73.960056499999993</v>
      </c>
      <c r="B1761">
        <v>40.793404850000002</v>
      </c>
      <c r="C1761" t="s">
        <v>4601</v>
      </c>
      <c r="D1761" t="s">
        <v>3812</v>
      </c>
      <c r="E1761" t="str" cm="1">
        <f t="array" ref="E1761">_xlfn.IFS(D1761="05D", "Adjacent", D1761="07D", "Adjacent",D1761="06C","Adjacent",D1761="06E","Adjacent",TRUE,"")</f>
        <v/>
      </c>
      <c r="F1761" t="s">
        <v>34</v>
      </c>
      <c r="G1761">
        <v>10122018</v>
      </c>
      <c r="H1761" s="5">
        <v>2</v>
      </c>
      <c r="I1761" t="s">
        <v>39</v>
      </c>
      <c r="J1761" t="s">
        <v>40</v>
      </c>
      <c r="K1761" t="s">
        <v>41</v>
      </c>
      <c r="L1761" t="s">
        <v>42</v>
      </c>
      <c r="O1761" t="s">
        <v>43</v>
      </c>
      <c r="P1761" s="5" t="b">
        <v>0</v>
      </c>
      <c r="R1761" t="b">
        <v>1</v>
      </c>
      <c r="S1761" t="b">
        <v>0</v>
      </c>
      <c r="T1761" t="b">
        <v>0</v>
      </c>
      <c r="U1761" t="b">
        <v>0</v>
      </c>
      <c r="V1761" t="b">
        <v>1</v>
      </c>
      <c r="X1761" t="b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1</v>
      </c>
      <c r="AE1761" t="b">
        <v>0</v>
      </c>
      <c r="AF1761" t="str" cm="1">
        <f t="array" ref="AF1761">_xlfn.IFS(Y1761=TRUE,"THREATENED",Z1761=TRUE,"THREATENED",AA1761=TRUE,"THREATENED",AE1761=TRUE,"THREATENED",TRUE,"")</f>
        <v/>
      </c>
      <c r="AH1761" t="s">
        <v>4602</v>
      </c>
      <c r="AI1761" t="b">
        <v>1</v>
      </c>
    </row>
    <row r="1762" spans="1:35" x14ac:dyDescent="0.3">
      <c r="A1762">
        <v>-73.954913390000002</v>
      </c>
      <c r="B1762">
        <v>40.794687099999997</v>
      </c>
      <c r="C1762" t="s">
        <v>4603</v>
      </c>
      <c r="D1762" t="s">
        <v>378</v>
      </c>
      <c r="E1762" t="str" cm="1">
        <f t="array" ref="E1762">_xlfn.IFS(D1762="05D", "Adjacent", D1762="07D", "Adjacent",D1762="06C","Adjacent",D1762="06E","Adjacent",TRUE,"")</f>
        <v/>
      </c>
      <c r="F1762" t="s">
        <v>34</v>
      </c>
      <c r="G1762">
        <v>10132018</v>
      </c>
      <c r="H1762" s="5">
        <v>2</v>
      </c>
      <c r="I1762" t="s">
        <v>54</v>
      </c>
      <c r="J1762" t="s">
        <v>40</v>
      </c>
      <c r="K1762" t="s">
        <v>41</v>
      </c>
      <c r="L1762" t="s">
        <v>42</v>
      </c>
      <c r="O1762" t="s">
        <v>43</v>
      </c>
      <c r="P1762" s="5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1</v>
      </c>
      <c r="X1762" t="b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str" cm="1">
        <f t="array" ref="AF1762">_xlfn.IFS(Y1762=TRUE,"THREATENED",Z1762=TRUE,"THREATENED",AA1762=TRUE,"THREATENED",AE1762=TRUE,"THREATENED",TRUE,"")</f>
        <v/>
      </c>
      <c r="AH1762" t="s">
        <v>4604</v>
      </c>
      <c r="AI1762" t="b">
        <v>1</v>
      </c>
    </row>
    <row r="1763" spans="1:35" x14ac:dyDescent="0.3">
      <c r="A1763">
        <v>-73.973000110000001</v>
      </c>
      <c r="B1763">
        <v>40.767871919999997</v>
      </c>
      <c r="C1763" t="s">
        <v>4605</v>
      </c>
      <c r="D1763" t="s">
        <v>651</v>
      </c>
      <c r="E1763" t="str" cm="1">
        <f t="array" ref="E1763">_xlfn.IFS(D1763="05D", "Adjacent", D1763="07D", "Adjacent",D1763="06C","Adjacent",D1763="06E","Adjacent",TRUE,"")</f>
        <v/>
      </c>
      <c r="F1763" t="s">
        <v>48</v>
      </c>
      <c r="G1763">
        <v>10062018</v>
      </c>
      <c r="H1763" s="5">
        <v>5</v>
      </c>
      <c r="I1763" t="s">
        <v>54</v>
      </c>
      <c r="J1763" t="s">
        <v>40</v>
      </c>
      <c r="K1763" t="s">
        <v>84</v>
      </c>
      <c r="L1763" t="s">
        <v>103</v>
      </c>
      <c r="O1763" t="s">
        <v>50</v>
      </c>
      <c r="P1763" s="5">
        <v>20</v>
      </c>
      <c r="R1763" t="b">
        <v>0</v>
      </c>
      <c r="S1763" t="b">
        <v>0</v>
      </c>
      <c r="T1763" t="b">
        <v>1</v>
      </c>
      <c r="U1763" t="b">
        <v>0</v>
      </c>
      <c r="V1763" t="b">
        <v>0</v>
      </c>
      <c r="W1763" s="4" t="s">
        <v>384</v>
      </c>
      <c r="X1763" t="b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1</v>
      </c>
      <c r="AE1763" t="b">
        <v>0</v>
      </c>
      <c r="AF1763" t="str" cm="1">
        <f t="array" ref="AF1763">_xlfn.IFS(Y1763=TRUE,"THREATENED",Z1763=TRUE,"THREATENED",AA1763=TRUE,"THREATENED",AE1763=TRUE,"THREATENED",TRUE,"")</f>
        <v/>
      </c>
      <c r="AG1763" t="s">
        <v>4606</v>
      </c>
      <c r="AH1763" t="s">
        <v>4607</v>
      </c>
      <c r="AI1763" t="b">
        <v>0</v>
      </c>
    </row>
    <row r="1764" spans="1:35" x14ac:dyDescent="0.3">
      <c r="A1764">
        <v>-73.974831879999996</v>
      </c>
      <c r="B1764">
        <v>40.777182140000001</v>
      </c>
      <c r="C1764" t="s">
        <v>4608</v>
      </c>
      <c r="D1764" t="s">
        <v>594</v>
      </c>
      <c r="E1764" t="str" cm="1">
        <f t="array" ref="E1764">_xlfn.IFS(D1764="05D", "Adjacent", D1764="07D", "Adjacent",D1764="06C","Adjacent",D1764="06E","Adjacent",TRUE,"")</f>
        <v/>
      </c>
      <c r="F1764" t="s">
        <v>48</v>
      </c>
      <c r="G1764">
        <v>10172018</v>
      </c>
      <c r="H1764" s="5">
        <v>5</v>
      </c>
      <c r="I1764" t="s">
        <v>39</v>
      </c>
      <c r="J1764" t="s">
        <v>40</v>
      </c>
      <c r="K1764" t="s">
        <v>84</v>
      </c>
      <c r="L1764" t="s">
        <v>103</v>
      </c>
      <c r="O1764" t="s">
        <v>43</v>
      </c>
      <c r="P1764" s="5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1</v>
      </c>
      <c r="X1764" t="b">
        <v>0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1</v>
      </c>
      <c r="AE1764" t="b">
        <v>0</v>
      </c>
      <c r="AF1764" t="str" cm="1">
        <f t="array" ref="AF1764">_xlfn.IFS(Y1764=TRUE,"THREATENED",Z1764=TRUE,"THREATENED",AA1764=TRUE,"THREATENED",AE1764=TRUE,"THREATENED",TRUE,"")</f>
        <v/>
      </c>
      <c r="AH1764" t="s">
        <v>4609</v>
      </c>
      <c r="AI1764" t="b">
        <v>1</v>
      </c>
    </row>
    <row r="1765" spans="1:35" x14ac:dyDescent="0.3">
      <c r="A1765">
        <v>-73.955062740000002</v>
      </c>
      <c r="B1765">
        <v>40.791010470000003</v>
      </c>
      <c r="C1765" t="s">
        <v>4610</v>
      </c>
      <c r="D1765" t="s">
        <v>1354</v>
      </c>
      <c r="E1765" t="str" cm="1">
        <f t="array" ref="E1765">_xlfn.IFS(D1765="05D", "Adjacent", D1765="07D", "Adjacent",D1765="06C","Adjacent",D1765="06E","Adjacent",TRUE,"")</f>
        <v/>
      </c>
      <c r="F1765" t="s">
        <v>34</v>
      </c>
      <c r="G1765">
        <v>10062018</v>
      </c>
      <c r="H1765" s="5">
        <v>2</v>
      </c>
      <c r="J1765" t="s">
        <v>40</v>
      </c>
      <c r="L1765" t="s">
        <v>55</v>
      </c>
      <c r="O1765" t="s">
        <v>43</v>
      </c>
      <c r="P1765" s="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1</v>
      </c>
      <c r="X1765" t="b">
        <v>0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str" cm="1">
        <f t="array" ref="AF1765">_xlfn.IFS(Y1765=TRUE,"THREATENED",Z1765=TRUE,"THREATENED",AA1765=TRUE,"THREATENED",AE1765=TRUE,"THREATENED",TRUE,"")</f>
        <v/>
      </c>
      <c r="AH1765" t="s">
        <v>4611</v>
      </c>
      <c r="AI1765" t="b">
        <v>1</v>
      </c>
    </row>
    <row r="1766" spans="1:35" x14ac:dyDescent="0.3">
      <c r="A1766">
        <v>-73.970940749999997</v>
      </c>
      <c r="B1766">
        <v>40.776423520000002</v>
      </c>
      <c r="C1766" t="s">
        <v>4612</v>
      </c>
      <c r="D1766" t="s">
        <v>741</v>
      </c>
      <c r="E1766" t="str" cm="1">
        <f t="array" ref="E1766">_xlfn.IFS(D1766="05D", "Adjacent", D1766="07D", "Adjacent",D1766="06C","Adjacent",D1766="06E","Adjacent",TRUE,"")</f>
        <v/>
      </c>
      <c r="F1766" t="s">
        <v>48</v>
      </c>
      <c r="G1766">
        <v>10142018</v>
      </c>
      <c r="H1766" s="5">
        <v>13</v>
      </c>
      <c r="I1766" t="s">
        <v>39</v>
      </c>
      <c r="J1766" t="s">
        <v>40</v>
      </c>
      <c r="K1766" t="s">
        <v>117</v>
      </c>
      <c r="L1766" t="s">
        <v>118</v>
      </c>
      <c r="R1766" t="b">
        <v>0</v>
      </c>
      <c r="S1766" t="b">
        <v>0</v>
      </c>
      <c r="T1766" t="b">
        <v>0</v>
      </c>
      <c r="U1766" t="b">
        <v>0</v>
      </c>
      <c r="V1766" t="b">
        <v>1</v>
      </c>
      <c r="X1766" t="b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1</v>
      </c>
      <c r="AE1766" t="b">
        <v>0</v>
      </c>
      <c r="AF1766" t="str" cm="1">
        <f t="array" ref="AF1766">_xlfn.IFS(Y1766=TRUE,"THREATENED",Z1766=TRUE,"THREATENED",AA1766=TRUE,"THREATENED",AE1766=TRUE,"THREATENED",TRUE,"")</f>
        <v/>
      </c>
      <c r="AH1766" t="s">
        <v>4613</v>
      </c>
      <c r="AI1766" t="b">
        <v>1</v>
      </c>
    </row>
    <row r="1767" spans="1:35" x14ac:dyDescent="0.3">
      <c r="A1767">
        <v>-73.972036529999997</v>
      </c>
      <c r="B1767">
        <v>40.776232970000002</v>
      </c>
      <c r="C1767" t="s">
        <v>4614</v>
      </c>
      <c r="D1767" t="s">
        <v>426</v>
      </c>
      <c r="E1767" t="str" cm="1">
        <f t="array" ref="E1767">_xlfn.IFS(D1767="05D", "Adjacent", D1767="07D", "Adjacent",D1767="06C","Adjacent",D1767="06E","Adjacent",TRUE,"")</f>
        <v/>
      </c>
      <c r="F1767" t="s">
        <v>34</v>
      </c>
      <c r="G1767">
        <v>10182018</v>
      </c>
      <c r="H1767" s="5">
        <v>11</v>
      </c>
      <c r="I1767" t="s">
        <v>39</v>
      </c>
      <c r="J1767" t="s">
        <v>40</v>
      </c>
      <c r="K1767" t="s">
        <v>84</v>
      </c>
      <c r="L1767" t="s">
        <v>103</v>
      </c>
      <c r="O1767" t="s">
        <v>50</v>
      </c>
      <c r="P1767" s="5">
        <v>15</v>
      </c>
      <c r="R1767" t="b">
        <v>0</v>
      </c>
      <c r="S1767" t="b">
        <v>0</v>
      </c>
      <c r="T1767" t="b">
        <v>1</v>
      </c>
      <c r="U1767" t="b">
        <v>1</v>
      </c>
      <c r="V1767" t="b">
        <v>0</v>
      </c>
      <c r="X1767" t="b">
        <v>0</v>
      </c>
      <c r="Y1767" t="b">
        <v>0</v>
      </c>
      <c r="Z1767" t="b">
        <v>0</v>
      </c>
      <c r="AA1767" t="b">
        <v>0</v>
      </c>
      <c r="AB1767" t="b">
        <v>1</v>
      </c>
      <c r="AC1767" t="b">
        <v>0</v>
      </c>
      <c r="AD1767" t="b">
        <v>1</v>
      </c>
      <c r="AE1767" t="b">
        <v>0</v>
      </c>
      <c r="AF1767" t="str" cm="1">
        <f t="array" ref="AF1767">_xlfn.IFS(Y1767=TRUE,"THREATENED",Z1767=TRUE,"THREATENED",AA1767=TRUE,"THREATENED",AE1767=TRUE,"THREATENED",TRUE,"")</f>
        <v/>
      </c>
      <c r="AH1767" t="s">
        <v>4615</v>
      </c>
      <c r="AI1767" t="b">
        <v>1</v>
      </c>
    </row>
    <row r="1768" spans="1:35" x14ac:dyDescent="0.3">
      <c r="A1768">
        <v>-73.968556710000001</v>
      </c>
      <c r="B1768">
        <v>40.770379769999998</v>
      </c>
      <c r="C1768" t="s">
        <v>4616</v>
      </c>
      <c r="D1768" t="s">
        <v>1326</v>
      </c>
      <c r="E1768" t="str" cm="1">
        <f t="array" ref="E1768">_xlfn.IFS(D1768="05D", "Adjacent", D1768="07D", "Adjacent",D1768="06C","Adjacent",D1768="06E","Adjacent",TRUE,"")</f>
        <v/>
      </c>
      <c r="F1768" t="s">
        <v>48</v>
      </c>
      <c r="G1768">
        <v>10062018</v>
      </c>
      <c r="H1768" s="5">
        <v>10</v>
      </c>
      <c r="I1768" t="s">
        <v>39</v>
      </c>
      <c r="J1768" t="s">
        <v>40</v>
      </c>
      <c r="K1768" t="s">
        <v>117</v>
      </c>
      <c r="L1768" t="s">
        <v>118</v>
      </c>
      <c r="O1768" t="s">
        <v>50</v>
      </c>
      <c r="P1768" s="5">
        <v>3</v>
      </c>
      <c r="Q1768" t="s">
        <v>236</v>
      </c>
      <c r="R1768" t="b">
        <v>0</v>
      </c>
      <c r="S1768" t="b">
        <v>0</v>
      </c>
      <c r="T1768" t="b">
        <v>1</v>
      </c>
      <c r="U1768" t="b">
        <v>0</v>
      </c>
      <c r="V1768" t="b">
        <v>0</v>
      </c>
      <c r="X1768" t="b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1</v>
      </c>
      <c r="AF1768" t="str" cm="1">
        <f t="array" ref="AF1768">_xlfn.IFS(Y1768=TRUE,"THREATENED",Z1768=TRUE,"THREATENED",AA1768=TRUE,"THREATENED",AE1768=TRUE,"THREATENED",TRUE,"")</f>
        <v>THREATENED</v>
      </c>
      <c r="AH1768" t="s">
        <v>4617</v>
      </c>
      <c r="AI1768" t="b">
        <v>1</v>
      </c>
    </row>
    <row r="1769" spans="1:35" x14ac:dyDescent="0.3">
      <c r="A1769">
        <v>-73.95962711</v>
      </c>
      <c r="B1769">
        <v>40.790661229999998</v>
      </c>
      <c r="C1769" t="s">
        <v>4618</v>
      </c>
      <c r="D1769" t="s">
        <v>75</v>
      </c>
      <c r="E1769" t="str" cm="1">
        <f t="array" ref="E1769">_xlfn.IFS(D1769="05D", "Adjacent", D1769="07D", "Adjacent",D1769="06C","Adjacent",D1769="06E","Adjacent",TRUE,"")</f>
        <v/>
      </c>
      <c r="F1769" t="s">
        <v>34</v>
      </c>
      <c r="G1769">
        <v>10172018</v>
      </c>
      <c r="H1769" s="5">
        <v>12</v>
      </c>
      <c r="I1769" t="s">
        <v>39</v>
      </c>
      <c r="J1769" t="s">
        <v>40</v>
      </c>
      <c r="L1769" t="s">
        <v>55</v>
      </c>
      <c r="O1769" t="s">
        <v>43</v>
      </c>
      <c r="P1769" s="5" t="b">
        <v>0</v>
      </c>
      <c r="R1769" t="b">
        <v>0</v>
      </c>
      <c r="S1769" t="b">
        <v>0</v>
      </c>
      <c r="T1769" t="b">
        <v>0</v>
      </c>
      <c r="U1769" t="b">
        <v>1</v>
      </c>
      <c r="V1769" t="b">
        <v>1</v>
      </c>
      <c r="X1769" t="b">
        <v>0</v>
      </c>
      <c r="Y1769" t="b">
        <v>1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str" cm="1">
        <f t="array" ref="AF1769">_xlfn.IFS(Y1769=TRUE,"THREATENED",Z1769=TRUE,"THREATENED",AA1769=TRUE,"THREATENED",AE1769=TRUE,"THREATENED",TRUE,"")</f>
        <v>THREATENED</v>
      </c>
      <c r="AH1769" t="s">
        <v>4619</v>
      </c>
      <c r="AI1769" t="b">
        <v>1</v>
      </c>
    </row>
    <row r="1770" spans="1:35" x14ac:dyDescent="0.3">
      <c r="A1770">
        <v>-73.973059250000006</v>
      </c>
      <c r="B1770">
        <v>40.77408793</v>
      </c>
      <c r="C1770" t="s">
        <v>4620</v>
      </c>
      <c r="D1770" t="s">
        <v>2256</v>
      </c>
      <c r="E1770" t="str" cm="1">
        <f t="array" ref="E1770">_xlfn.IFS(D1770="05D", "Adjacent", D1770="07D", "Adjacent",D1770="06C","Adjacent",D1770="06E","Adjacent",TRUE,"")</f>
        <v/>
      </c>
      <c r="F1770" t="s">
        <v>48</v>
      </c>
      <c r="G1770">
        <v>10082018</v>
      </c>
      <c r="H1770" s="5">
        <v>4</v>
      </c>
      <c r="I1770" t="s">
        <v>54</v>
      </c>
      <c r="J1770" t="s">
        <v>40</v>
      </c>
      <c r="L1770" t="s">
        <v>55</v>
      </c>
      <c r="O1770" t="s">
        <v>50</v>
      </c>
      <c r="P1770" s="5">
        <v>25</v>
      </c>
      <c r="R1770" t="b">
        <v>0</v>
      </c>
      <c r="S1770" t="b">
        <v>1</v>
      </c>
      <c r="T1770" t="b">
        <v>1</v>
      </c>
      <c r="U1770" t="b">
        <v>0</v>
      </c>
      <c r="V1770" t="b">
        <v>0</v>
      </c>
      <c r="X1770" t="b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str" cm="1">
        <f t="array" ref="AF1770">_xlfn.IFS(Y1770=TRUE,"THREATENED",Z1770=TRUE,"THREATENED",AA1770=TRUE,"THREATENED",AE1770=TRUE,"THREATENED",TRUE,"")</f>
        <v/>
      </c>
      <c r="AH1770" t="s">
        <v>4621</v>
      </c>
      <c r="AI1770" t="b">
        <v>1</v>
      </c>
    </row>
    <row r="1771" spans="1:35" x14ac:dyDescent="0.3">
      <c r="A1771">
        <v>-73.971090720000007</v>
      </c>
      <c r="B1771">
        <v>40.776373909999997</v>
      </c>
      <c r="C1771" t="s">
        <v>4622</v>
      </c>
      <c r="D1771" t="s">
        <v>426</v>
      </c>
      <c r="E1771" t="str" cm="1">
        <f t="array" ref="E1771">_xlfn.IFS(D1771="05D", "Adjacent", D1771="07D", "Adjacent",D1771="06C","Adjacent",D1771="06E","Adjacent",TRUE,"")</f>
        <v/>
      </c>
      <c r="F1771" t="s">
        <v>48</v>
      </c>
      <c r="G1771">
        <v>10142018</v>
      </c>
      <c r="H1771" s="5">
        <v>7</v>
      </c>
      <c r="I1771" t="s">
        <v>39</v>
      </c>
      <c r="J1771" t="s">
        <v>40</v>
      </c>
      <c r="K1771" t="s">
        <v>117</v>
      </c>
      <c r="L1771" t="s">
        <v>118</v>
      </c>
      <c r="O1771" t="s">
        <v>43</v>
      </c>
      <c r="P1771" s="5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1</v>
      </c>
      <c r="X1771" t="b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1</v>
      </c>
      <c r="AE1771" t="b">
        <v>0</v>
      </c>
      <c r="AF1771" t="str" cm="1">
        <f t="array" ref="AF1771">_xlfn.IFS(Y1771=TRUE,"THREATENED",Z1771=TRUE,"THREATENED",AA1771=TRUE,"THREATENED",AE1771=TRUE,"THREATENED",TRUE,"")</f>
        <v/>
      </c>
      <c r="AH1771" t="s">
        <v>4623</v>
      </c>
      <c r="AI1771" t="b">
        <v>1</v>
      </c>
    </row>
    <row r="1772" spans="1:35" x14ac:dyDescent="0.3">
      <c r="A1772">
        <v>-73.970570449999997</v>
      </c>
      <c r="B1772">
        <v>40.776285299999998</v>
      </c>
      <c r="C1772" t="s">
        <v>4624</v>
      </c>
      <c r="D1772" t="s">
        <v>79</v>
      </c>
      <c r="E1772" t="str" cm="1">
        <f t="array" ref="E1772">_xlfn.IFS(D1772="05D", "Adjacent", D1772="07D", "Adjacent",D1772="06C","Adjacent",D1772="06E","Adjacent",TRUE,"")</f>
        <v/>
      </c>
      <c r="F1772" t="s">
        <v>48</v>
      </c>
      <c r="G1772">
        <v>10172018</v>
      </c>
      <c r="H1772" s="5">
        <v>6</v>
      </c>
      <c r="I1772" t="s">
        <v>39</v>
      </c>
      <c r="J1772" t="s">
        <v>40</v>
      </c>
      <c r="L1772" t="s">
        <v>55</v>
      </c>
      <c r="O1772" t="s">
        <v>43</v>
      </c>
      <c r="P1772" s="5" t="b">
        <v>0</v>
      </c>
      <c r="R1772" t="b">
        <v>1</v>
      </c>
      <c r="S1772" t="b">
        <v>0</v>
      </c>
      <c r="T1772" t="b">
        <v>0</v>
      </c>
      <c r="U1772" t="b">
        <v>0</v>
      </c>
      <c r="V1772" t="b">
        <v>0</v>
      </c>
      <c r="X1772" t="b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str" cm="1">
        <f t="array" ref="AF1772">_xlfn.IFS(Y1772=TRUE,"THREATENED",Z1772=TRUE,"THREATENED",AA1772=TRUE,"THREATENED",AE1772=TRUE,"THREATENED",TRUE,"")</f>
        <v/>
      </c>
      <c r="AH1772" t="s">
        <v>4625</v>
      </c>
      <c r="AI1772" t="b">
        <v>1</v>
      </c>
    </row>
    <row r="1773" spans="1:35" x14ac:dyDescent="0.3">
      <c r="A1773">
        <v>-73.977157520000006</v>
      </c>
      <c r="B1773">
        <v>40.767387370000002</v>
      </c>
      <c r="C1773" t="s">
        <v>4626</v>
      </c>
      <c r="D1773" t="s">
        <v>47</v>
      </c>
      <c r="E1773" t="str" cm="1">
        <f t="array" ref="E1773">_xlfn.IFS(D1773="05D", "Adjacent", D1773="07D", "Adjacent",D1773="06C","Adjacent",D1773="06E","Adjacent",TRUE,"")</f>
        <v/>
      </c>
      <c r="F1773" t="s">
        <v>48</v>
      </c>
      <c r="G1773">
        <v>10102018</v>
      </c>
      <c r="H1773" s="5">
        <v>7</v>
      </c>
      <c r="I1773" t="s">
        <v>39</v>
      </c>
      <c r="J1773" t="s">
        <v>40</v>
      </c>
      <c r="K1773" t="s">
        <v>117</v>
      </c>
      <c r="L1773" t="s">
        <v>118</v>
      </c>
      <c r="O1773" t="s">
        <v>43</v>
      </c>
      <c r="P1773" s="5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1</v>
      </c>
      <c r="X1773" t="b">
        <v>0</v>
      </c>
      <c r="Y1773" t="b">
        <v>0</v>
      </c>
      <c r="Z1773" t="b">
        <v>0</v>
      </c>
      <c r="AA1773" t="b">
        <v>0</v>
      </c>
      <c r="AB1773" t="b">
        <v>1</v>
      </c>
      <c r="AC1773" t="b">
        <v>0</v>
      </c>
      <c r="AD1773" t="b">
        <v>1</v>
      </c>
      <c r="AE1773" t="b">
        <v>0</v>
      </c>
      <c r="AF1773" t="str" cm="1">
        <f t="array" ref="AF1773">_xlfn.IFS(Y1773=TRUE,"THREATENED",Z1773=TRUE,"THREATENED",AA1773=TRUE,"THREATENED",AE1773=TRUE,"THREATENED",TRUE,"")</f>
        <v/>
      </c>
      <c r="AH1773" t="s">
        <v>4627</v>
      </c>
      <c r="AI1773" t="b">
        <v>1</v>
      </c>
    </row>
    <row r="1774" spans="1:35" x14ac:dyDescent="0.3">
      <c r="A1774">
        <v>-73.975791240000007</v>
      </c>
      <c r="B1774">
        <v>40.774759860000003</v>
      </c>
      <c r="C1774" t="s">
        <v>4628</v>
      </c>
      <c r="D1774" t="s">
        <v>472</v>
      </c>
      <c r="E1774" t="str" cm="1">
        <f t="array" ref="E1774">_xlfn.IFS(D1774="05D", "Adjacent", D1774="07D", "Adjacent",D1774="06C","Adjacent",D1774="06E","Adjacent",TRUE,"")</f>
        <v/>
      </c>
      <c r="F1774" t="s">
        <v>48</v>
      </c>
      <c r="G1774">
        <v>10062018</v>
      </c>
      <c r="H1774" s="5">
        <v>4</v>
      </c>
      <c r="I1774" t="s">
        <v>39</v>
      </c>
      <c r="J1774" t="s">
        <v>40</v>
      </c>
      <c r="L1774" t="s">
        <v>55</v>
      </c>
      <c r="O1774" t="s">
        <v>43</v>
      </c>
      <c r="P1774" s="5" t="b">
        <v>0</v>
      </c>
      <c r="R1774" t="b">
        <v>1</v>
      </c>
      <c r="S1774" t="b">
        <v>0</v>
      </c>
      <c r="T1774" t="b">
        <v>0</v>
      </c>
      <c r="U1774" t="b">
        <v>0</v>
      </c>
      <c r="V1774" t="b">
        <v>0</v>
      </c>
      <c r="X1774" t="b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1</v>
      </c>
      <c r="AF1774" t="str" cm="1">
        <f t="array" ref="AF1774">_xlfn.IFS(Y1774=TRUE,"THREATENED",Z1774=TRUE,"THREATENED",AA1774=TRUE,"THREATENED",AE1774=TRUE,"THREATENED",TRUE,"")</f>
        <v>THREATENED</v>
      </c>
      <c r="AH1774" t="s">
        <v>4629</v>
      </c>
      <c r="AI1774" t="b">
        <v>1</v>
      </c>
    </row>
    <row r="1775" spans="1:35" x14ac:dyDescent="0.3">
      <c r="A1775">
        <v>-73.968004350000001</v>
      </c>
      <c r="B1775">
        <v>40.77266693</v>
      </c>
      <c r="C1775" t="s">
        <v>4630</v>
      </c>
      <c r="D1775" t="s">
        <v>1270</v>
      </c>
      <c r="E1775" t="str" cm="1">
        <f t="array" ref="E1775">_xlfn.IFS(D1775="05D", "Adjacent", D1775="07D", "Adjacent",D1775="06C","Adjacent",D1775="06E","Adjacent",TRUE,"")</f>
        <v/>
      </c>
      <c r="F1775" t="s">
        <v>34</v>
      </c>
      <c r="G1775">
        <v>10122018</v>
      </c>
      <c r="H1775" s="5">
        <v>1</v>
      </c>
      <c r="I1775" t="s">
        <v>39</v>
      </c>
      <c r="J1775" t="s">
        <v>40</v>
      </c>
      <c r="L1775" t="s">
        <v>55</v>
      </c>
      <c r="O1775" t="s">
        <v>43</v>
      </c>
      <c r="P1775" s="5" t="b">
        <v>0</v>
      </c>
      <c r="R1775" t="b">
        <v>1</v>
      </c>
      <c r="S1775" t="b">
        <v>0</v>
      </c>
      <c r="T1775" t="b">
        <v>0</v>
      </c>
      <c r="U1775" t="b">
        <v>1</v>
      </c>
      <c r="V1775" t="b">
        <v>1</v>
      </c>
      <c r="X1775" t="b">
        <v>0</v>
      </c>
      <c r="Y1775" t="b">
        <v>0</v>
      </c>
      <c r="Z1775" t="b">
        <v>0</v>
      </c>
      <c r="AA1775" t="b">
        <v>1</v>
      </c>
      <c r="AB1775" t="b">
        <v>1</v>
      </c>
      <c r="AC1775" t="b">
        <v>0</v>
      </c>
      <c r="AD1775" t="b">
        <v>0</v>
      </c>
      <c r="AE1775" t="b">
        <v>0</v>
      </c>
      <c r="AF1775" t="str" cm="1">
        <f t="array" ref="AF1775">_xlfn.IFS(Y1775=TRUE,"THREATENED",Z1775=TRUE,"THREATENED",AA1775=TRUE,"THREATENED",AE1775=TRUE,"THREATENED",TRUE,"")</f>
        <v>THREATENED</v>
      </c>
      <c r="AG1775" t="s">
        <v>4631</v>
      </c>
      <c r="AH1775" t="s">
        <v>4632</v>
      </c>
      <c r="AI1775" t="b">
        <v>1</v>
      </c>
    </row>
    <row r="1776" spans="1:35" x14ac:dyDescent="0.3">
      <c r="A1776">
        <v>-73.97653554</v>
      </c>
      <c r="B1776">
        <v>40.773565320000003</v>
      </c>
      <c r="C1776" t="s">
        <v>4633</v>
      </c>
      <c r="D1776" t="s">
        <v>249</v>
      </c>
      <c r="E1776" t="str" cm="1">
        <f t="array" ref="E1776">_xlfn.IFS(D1776="05D", "Adjacent", D1776="07D", "Adjacent",D1776="06C","Adjacent",D1776="06E","Adjacent",TRUE,"")</f>
        <v/>
      </c>
      <c r="F1776" t="s">
        <v>48</v>
      </c>
      <c r="G1776">
        <v>10072018</v>
      </c>
      <c r="H1776" s="5">
        <v>3</v>
      </c>
      <c r="I1776" t="s">
        <v>39</v>
      </c>
      <c r="J1776" t="s">
        <v>40</v>
      </c>
      <c r="L1776" t="s">
        <v>55</v>
      </c>
      <c r="O1776" t="s">
        <v>50</v>
      </c>
      <c r="P1776" s="5">
        <v>15</v>
      </c>
      <c r="R1776" t="b">
        <v>0</v>
      </c>
      <c r="S1776" t="b">
        <v>0</v>
      </c>
      <c r="T1776" t="b">
        <v>1</v>
      </c>
      <c r="U1776" t="b">
        <v>0</v>
      </c>
      <c r="V1776" t="b">
        <v>0</v>
      </c>
      <c r="X1776" t="b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1</v>
      </c>
      <c r="AE1776" t="b">
        <v>0</v>
      </c>
      <c r="AF1776" t="str" cm="1">
        <f t="array" ref="AF1776">_xlfn.IFS(Y1776=TRUE,"THREATENED",Z1776=TRUE,"THREATENED",AA1776=TRUE,"THREATENED",AE1776=TRUE,"THREATENED",TRUE,"")</f>
        <v/>
      </c>
      <c r="AH1776" t="s">
        <v>4634</v>
      </c>
      <c r="AI1776" t="b">
        <v>1</v>
      </c>
    </row>
    <row r="1777" spans="1:35" x14ac:dyDescent="0.3">
      <c r="A1777">
        <v>-73.969717810000006</v>
      </c>
      <c r="B1777">
        <v>40.769703669999998</v>
      </c>
      <c r="C1777" t="s">
        <v>4635</v>
      </c>
      <c r="D1777" t="s">
        <v>1310</v>
      </c>
      <c r="E1777" t="str" cm="1">
        <f t="array" ref="E1777">_xlfn.IFS(D1777="05D", "Adjacent", D1777="07D", "Adjacent",D1777="06C","Adjacent",D1777="06E","Adjacent",TRUE,"")</f>
        <v/>
      </c>
      <c r="F1777" t="s">
        <v>34</v>
      </c>
      <c r="G1777">
        <v>10132018</v>
      </c>
      <c r="H1777" s="5">
        <v>7</v>
      </c>
      <c r="I1777" t="s">
        <v>39</v>
      </c>
      <c r="J1777" t="s">
        <v>40</v>
      </c>
      <c r="K1777" t="s">
        <v>117</v>
      </c>
      <c r="L1777" t="s">
        <v>118</v>
      </c>
      <c r="O1777" t="s">
        <v>43</v>
      </c>
      <c r="P1777" s="5" t="b">
        <v>0</v>
      </c>
      <c r="Q1777" t="s">
        <v>4636</v>
      </c>
      <c r="R1777" t="b">
        <v>0</v>
      </c>
      <c r="S1777" t="b">
        <v>1</v>
      </c>
      <c r="T1777" t="b">
        <v>0</v>
      </c>
      <c r="U1777" t="b">
        <v>0</v>
      </c>
      <c r="V1777" t="b">
        <v>0</v>
      </c>
      <c r="W1777" s="4" t="s">
        <v>4637</v>
      </c>
      <c r="X1777" t="b">
        <v>0</v>
      </c>
      <c r="Y1777" t="b">
        <v>0</v>
      </c>
      <c r="Z1777" t="b">
        <v>0</v>
      </c>
      <c r="AA1777" t="b">
        <v>0</v>
      </c>
      <c r="AB1777" t="b">
        <v>1</v>
      </c>
      <c r="AC1777" t="b">
        <v>0</v>
      </c>
      <c r="AD1777" t="b">
        <v>0</v>
      </c>
      <c r="AE1777" t="b">
        <v>0</v>
      </c>
      <c r="AF1777" t="str" cm="1">
        <f t="array" ref="AF1777">_xlfn.IFS(Y1777=TRUE,"THREATENED",Z1777=TRUE,"THREATENED",AA1777=TRUE,"THREATENED",AE1777=TRUE,"THREATENED",TRUE,"")</f>
        <v/>
      </c>
      <c r="AH1777" t="s">
        <v>4638</v>
      </c>
      <c r="AI1777" t="b">
        <v>0</v>
      </c>
    </row>
    <row r="1778" spans="1:35" x14ac:dyDescent="0.3">
      <c r="A1778">
        <v>-73.955818100000002</v>
      </c>
      <c r="B1778">
        <v>40.788681050000001</v>
      </c>
      <c r="C1778" t="s">
        <v>4639</v>
      </c>
      <c r="D1778" t="s">
        <v>1877</v>
      </c>
      <c r="E1778" t="str" cm="1">
        <f t="array" ref="E1778">_xlfn.IFS(D1778="05D", "Adjacent", D1778="07D", "Adjacent",D1778="06C","Adjacent",D1778="06E","Adjacent",TRUE,"")</f>
        <v/>
      </c>
      <c r="F1778" t="s">
        <v>34</v>
      </c>
      <c r="G1778">
        <v>10192018</v>
      </c>
      <c r="H1778" s="5">
        <v>3</v>
      </c>
      <c r="I1778" t="s">
        <v>39</v>
      </c>
      <c r="J1778" t="s">
        <v>40</v>
      </c>
      <c r="K1778" t="s">
        <v>41</v>
      </c>
      <c r="L1778" t="s">
        <v>42</v>
      </c>
      <c r="O1778" t="s">
        <v>43</v>
      </c>
      <c r="P1778" s="5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1</v>
      </c>
      <c r="X1778" t="b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1</v>
      </c>
      <c r="AF1778" t="str" cm="1">
        <f t="array" ref="AF1778">_xlfn.IFS(Y1778=TRUE,"THREATENED",Z1778=TRUE,"THREATENED",AA1778=TRUE,"THREATENED",AE1778=TRUE,"THREATENED",TRUE,"")</f>
        <v>THREATENED</v>
      </c>
      <c r="AH1778" t="s">
        <v>4640</v>
      </c>
      <c r="AI1778" t="b">
        <v>1</v>
      </c>
    </row>
    <row r="1779" spans="1:35" x14ac:dyDescent="0.3">
      <c r="A1779">
        <v>-73.978844140000007</v>
      </c>
      <c r="B1779">
        <v>40.769604610000002</v>
      </c>
      <c r="C1779" t="s">
        <v>4641</v>
      </c>
      <c r="D1779" t="s">
        <v>889</v>
      </c>
      <c r="E1779" t="str" cm="1">
        <f t="array" ref="E1779">_xlfn.IFS(D1779="05D", "Adjacent", D1779="07D", "Adjacent",D1779="06C","Adjacent",D1779="06E","Adjacent",TRUE,"")</f>
        <v/>
      </c>
      <c r="F1779" t="s">
        <v>48</v>
      </c>
      <c r="G1779">
        <v>10102018</v>
      </c>
      <c r="H1779" s="5">
        <v>5</v>
      </c>
      <c r="I1779" t="s">
        <v>39</v>
      </c>
      <c r="J1779" t="s">
        <v>41</v>
      </c>
      <c r="K1779" t="s">
        <v>40</v>
      </c>
      <c r="L1779" t="s">
        <v>110</v>
      </c>
      <c r="O1779" t="s">
        <v>50</v>
      </c>
      <c r="P1779" s="5">
        <v>10</v>
      </c>
      <c r="R1779" t="b">
        <v>0</v>
      </c>
      <c r="S1779" t="b">
        <v>1</v>
      </c>
      <c r="T1779" t="b">
        <v>0</v>
      </c>
      <c r="U1779" t="b">
        <v>0</v>
      </c>
      <c r="V1779" t="b">
        <v>0</v>
      </c>
      <c r="W1779" s="4" t="s">
        <v>4642</v>
      </c>
      <c r="X1779" t="b">
        <v>1</v>
      </c>
      <c r="Y1779" t="b">
        <v>1</v>
      </c>
      <c r="Z1779" t="b">
        <v>0</v>
      </c>
      <c r="AA1779" t="b">
        <v>0</v>
      </c>
      <c r="AB1779" t="b">
        <v>1</v>
      </c>
      <c r="AC1779" t="b">
        <v>0</v>
      </c>
      <c r="AD1779" t="b">
        <v>0</v>
      </c>
      <c r="AE1779" t="b">
        <v>0</v>
      </c>
      <c r="AF1779" t="str" cm="1">
        <f t="array" ref="AF1779">_xlfn.IFS(Y1779=TRUE,"THREATENED",Z1779=TRUE,"THREATENED",AA1779=TRUE,"THREATENED",AE1779=TRUE,"THREATENED",TRUE,"")</f>
        <v>THREATENED</v>
      </c>
      <c r="AH1779" t="s">
        <v>4643</v>
      </c>
      <c r="AI1779" t="b">
        <v>0</v>
      </c>
    </row>
    <row r="1780" spans="1:35" x14ac:dyDescent="0.3">
      <c r="A1780">
        <v>-73.970962499999999</v>
      </c>
      <c r="B1780">
        <v>40.776689900000001</v>
      </c>
      <c r="C1780" t="s">
        <v>4644</v>
      </c>
      <c r="D1780" t="s">
        <v>741</v>
      </c>
      <c r="E1780" t="str" cm="1">
        <f t="array" ref="E1780">_xlfn.IFS(D1780="05D", "Adjacent", D1780="07D", "Adjacent",D1780="06C","Adjacent",D1780="06E","Adjacent",TRUE,"")</f>
        <v/>
      </c>
      <c r="F1780" t="s">
        <v>48</v>
      </c>
      <c r="G1780">
        <v>10142018</v>
      </c>
      <c r="H1780" s="5">
        <v>5</v>
      </c>
      <c r="I1780" t="s">
        <v>39</v>
      </c>
      <c r="J1780" t="s">
        <v>40</v>
      </c>
      <c r="K1780" t="s">
        <v>117</v>
      </c>
      <c r="L1780" t="s">
        <v>118</v>
      </c>
      <c r="O1780" t="s">
        <v>43</v>
      </c>
      <c r="P1780" s="5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1</v>
      </c>
      <c r="X1780" t="b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1</v>
      </c>
      <c r="AE1780" t="b">
        <v>0</v>
      </c>
      <c r="AF1780" t="str" cm="1">
        <f t="array" ref="AF1780">_xlfn.IFS(Y1780=TRUE,"THREATENED",Z1780=TRUE,"THREATENED",AA1780=TRUE,"THREATENED",AE1780=TRUE,"THREATENED",TRUE,"")</f>
        <v/>
      </c>
      <c r="AH1780" t="s">
        <v>4645</v>
      </c>
      <c r="AI1780" t="b">
        <v>1</v>
      </c>
    </row>
    <row r="1781" spans="1:35" x14ac:dyDescent="0.3">
      <c r="A1781">
        <v>-73.958707239999995</v>
      </c>
      <c r="B1781">
        <v>40.798520959999998</v>
      </c>
      <c r="C1781" t="s">
        <v>4646</v>
      </c>
      <c r="D1781" t="s">
        <v>227</v>
      </c>
      <c r="E1781" t="str" cm="1">
        <f t="array" ref="E1781">_xlfn.IFS(D1781="05D", "Adjacent", D1781="07D", "Adjacent",D1781="06C","Adjacent",D1781="06E","Adjacent",TRUE,"")</f>
        <v/>
      </c>
      <c r="F1781" t="s">
        <v>48</v>
      </c>
      <c r="G1781">
        <v>10192018</v>
      </c>
      <c r="H1781" s="5">
        <v>1</v>
      </c>
      <c r="I1781" t="s">
        <v>39</v>
      </c>
      <c r="J1781" t="s">
        <v>40</v>
      </c>
      <c r="K1781" t="s">
        <v>84</v>
      </c>
      <c r="L1781" t="s">
        <v>103</v>
      </c>
      <c r="O1781" t="s">
        <v>43</v>
      </c>
      <c r="P1781" s="5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1</v>
      </c>
      <c r="X1781" t="b">
        <v>0</v>
      </c>
      <c r="Y1781" t="b">
        <v>0</v>
      </c>
      <c r="Z1781" t="b">
        <v>0</v>
      </c>
      <c r="AA1781" t="b">
        <v>0</v>
      </c>
      <c r="AB1781" t="b">
        <v>1</v>
      </c>
      <c r="AC1781" t="b">
        <v>0</v>
      </c>
      <c r="AD1781" t="b">
        <v>1</v>
      </c>
      <c r="AE1781" t="b">
        <v>0</v>
      </c>
      <c r="AF1781" t="str" cm="1">
        <f t="array" ref="AF1781">_xlfn.IFS(Y1781=TRUE,"THREATENED",Z1781=TRUE,"THREATENED",AA1781=TRUE,"THREATENED",AE1781=TRUE,"THREATENED",TRUE,"")</f>
        <v/>
      </c>
      <c r="AH1781" t="s">
        <v>4647</v>
      </c>
      <c r="AI1781" t="b">
        <v>1</v>
      </c>
    </row>
    <row r="1782" spans="1:35" x14ac:dyDescent="0.3">
      <c r="A1782">
        <v>-73.973641810000004</v>
      </c>
      <c r="B1782">
        <v>40.771693110000001</v>
      </c>
      <c r="C1782" t="s">
        <v>4648</v>
      </c>
      <c r="D1782" t="s">
        <v>1209</v>
      </c>
      <c r="E1782" t="str" cm="1">
        <f t="array" ref="E1782">_xlfn.IFS(D1782="05D", "Adjacent", D1782="07D", "Adjacent",D1782="06C","Adjacent",D1782="06E","Adjacent",TRUE,"")</f>
        <v/>
      </c>
      <c r="F1782" t="s">
        <v>34</v>
      </c>
      <c r="G1782">
        <v>10082018</v>
      </c>
      <c r="H1782" s="5">
        <v>4</v>
      </c>
      <c r="I1782" t="s">
        <v>39</v>
      </c>
      <c r="J1782" t="s">
        <v>40</v>
      </c>
      <c r="K1782" t="s">
        <v>84</v>
      </c>
      <c r="L1782" t="s">
        <v>103</v>
      </c>
      <c r="O1782" t="s">
        <v>43</v>
      </c>
      <c r="P1782" s="5" t="b">
        <v>0</v>
      </c>
      <c r="Q1782" t="s">
        <v>4649</v>
      </c>
      <c r="R1782" t="b">
        <v>0</v>
      </c>
      <c r="S1782" t="b">
        <v>0</v>
      </c>
      <c r="T1782" t="b">
        <v>0</v>
      </c>
      <c r="U1782" t="b">
        <v>1</v>
      </c>
      <c r="V1782" t="b">
        <v>1</v>
      </c>
      <c r="X1782" t="b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1</v>
      </c>
      <c r="AE1782" t="b">
        <v>0</v>
      </c>
      <c r="AF1782" t="str" cm="1">
        <f t="array" ref="AF1782">_xlfn.IFS(Y1782=TRUE,"THREATENED",Z1782=TRUE,"THREATENED",AA1782=TRUE,"THREATENED",AE1782=TRUE,"THREATENED",TRUE,"")</f>
        <v/>
      </c>
      <c r="AG1782" t="s">
        <v>4650</v>
      </c>
      <c r="AH1782" t="s">
        <v>4651</v>
      </c>
      <c r="AI1782" t="b">
        <v>1</v>
      </c>
    </row>
    <row r="1783" spans="1:35" x14ac:dyDescent="0.3">
      <c r="A1783">
        <v>-73.958807680000007</v>
      </c>
      <c r="B1783">
        <v>40.791294260000001</v>
      </c>
      <c r="C1783" t="s">
        <v>4652</v>
      </c>
      <c r="D1783" t="s">
        <v>1214</v>
      </c>
      <c r="E1783" t="str" cm="1">
        <f t="array" ref="E1783">_xlfn.IFS(D1783="05D", "Adjacent", D1783="07D", "Adjacent",D1783="06C","Adjacent",D1783="06E","Adjacent",TRUE,"")</f>
        <v/>
      </c>
      <c r="F1783" t="s">
        <v>48</v>
      </c>
      <c r="G1783">
        <v>10142018</v>
      </c>
      <c r="H1783" s="5">
        <v>6</v>
      </c>
      <c r="I1783" t="s">
        <v>39</v>
      </c>
      <c r="J1783" t="s">
        <v>40</v>
      </c>
      <c r="K1783" t="s">
        <v>84</v>
      </c>
      <c r="L1783" t="s">
        <v>103</v>
      </c>
      <c r="O1783" t="s">
        <v>43</v>
      </c>
      <c r="P1783" s="5" t="b">
        <v>0</v>
      </c>
      <c r="R1783" t="b">
        <v>0</v>
      </c>
      <c r="S1783" t="b">
        <v>0</v>
      </c>
      <c r="T1783" t="b">
        <v>1</v>
      </c>
      <c r="U1783" t="b">
        <v>0</v>
      </c>
      <c r="V1783" t="b">
        <v>0</v>
      </c>
      <c r="X1783" t="b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1</v>
      </c>
      <c r="AF1783" t="str" cm="1">
        <f t="array" ref="AF1783">_xlfn.IFS(Y1783=TRUE,"THREATENED",Z1783=TRUE,"THREATENED",AA1783=TRUE,"THREATENED",AE1783=TRUE,"THREATENED",TRUE,"")</f>
        <v>THREATENED</v>
      </c>
      <c r="AH1783" t="s">
        <v>4653</v>
      </c>
      <c r="AI1783" t="b">
        <v>1</v>
      </c>
    </row>
    <row r="1784" spans="1:35" x14ac:dyDescent="0.3">
      <c r="A1784">
        <v>-73.980777110000005</v>
      </c>
      <c r="B1784">
        <v>40.768163569999999</v>
      </c>
      <c r="C1784" t="s">
        <v>4654</v>
      </c>
      <c r="D1784" t="s">
        <v>1780</v>
      </c>
      <c r="E1784" t="str" cm="1">
        <f t="array" ref="E1784">_xlfn.IFS(D1784="05D", "Adjacent", D1784="07D", "Adjacent",D1784="06C","Adjacent",D1784="06E","Adjacent",TRUE,"")</f>
        <v/>
      </c>
      <c r="F1784" t="s">
        <v>48</v>
      </c>
      <c r="G1784">
        <v>10072018</v>
      </c>
      <c r="H1784" s="5">
        <v>2</v>
      </c>
      <c r="I1784" t="s">
        <v>39</v>
      </c>
      <c r="J1784" t="s">
        <v>40</v>
      </c>
      <c r="K1784" t="s">
        <v>84</v>
      </c>
      <c r="L1784" t="s">
        <v>103</v>
      </c>
      <c r="O1784" t="s">
        <v>50</v>
      </c>
      <c r="P1784" s="5">
        <v>11</v>
      </c>
      <c r="R1784" t="b">
        <v>0</v>
      </c>
      <c r="S1784" t="b">
        <v>0</v>
      </c>
      <c r="T1784" t="b">
        <v>1</v>
      </c>
      <c r="U1784" t="b">
        <v>0</v>
      </c>
      <c r="V1784" t="b">
        <v>0</v>
      </c>
      <c r="X1784" t="b">
        <v>0</v>
      </c>
      <c r="Y1784" t="b">
        <v>0</v>
      </c>
      <c r="Z1784" t="b">
        <v>0</v>
      </c>
      <c r="AA1784" t="b">
        <v>0</v>
      </c>
      <c r="AB1784" t="b">
        <v>1</v>
      </c>
      <c r="AC1784" t="b">
        <v>0</v>
      </c>
      <c r="AD1784" t="b">
        <v>1</v>
      </c>
      <c r="AE1784" t="b">
        <v>0</v>
      </c>
      <c r="AF1784" t="str" cm="1">
        <f t="array" ref="AF1784">_xlfn.IFS(Y1784=TRUE,"THREATENED",Z1784=TRUE,"THREATENED",AA1784=TRUE,"THREATENED",AE1784=TRUE,"THREATENED",TRUE,"")</f>
        <v/>
      </c>
      <c r="AH1784" t="s">
        <v>4655</v>
      </c>
      <c r="AI1784" t="b">
        <v>1</v>
      </c>
    </row>
    <row r="1785" spans="1:35" x14ac:dyDescent="0.3">
      <c r="A1785">
        <v>-73.95903285</v>
      </c>
      <c r="B1785">
        <v>40.791221440000001</v>
      </c>
      <c r="C1785" t="s">
        <v>4656</v>
      </c>
      <c r="D1785" t="s">
        <v>1214</v>
      </c>
      <c r="E1785" t="str" cm="1">
        <f t="array" ref="E1785">_xlfn.IFS(D1785="05D", "Adjacent", D1785="07D", "Adjacent",D1785="06C","Adjacent",D1785="06E","Adjacent",TRUE,"")</f>
        <v/>
      </c>
      <c r="F1785" t="s">
        <v>34</v>
      </c>
      <c r="G1785">
        <v>10122018</v>
      </c>
      <c r="H1785" s="5">
        <v>6</v>
      </c>
      <c r="I1785" t="s">
        <v>39</v>
      </c>
      <c r="J1785" t="s">
        <v>40</v>
      </c>
      <c r="K1785" t="s">
        <v>84</v>
      </c>
      <c r="L1785" t="s">
        <v>103</v>
      </c>
      <c r="O1785" t="s">
        <v>43</v>
      </c>
      <c r="P1785" s="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s="4" t="s">
        <v>1369</v>
      </c>
      <c r="X1785" t="b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str" cm="1">
        <f t="array" ref="AF1785">_xlfn.IFS(Y1785=TRUE,"THREATENED",Z1785=TRUE,"THREATENED",AA1785=TRUE,"THREATENED",AE1785=TRUE,"THREATENED",TRUE,"")</f>
        <v/>
      </c>
      <c r="AH1785" t="s">
        <v>4657</v>
      </c>
      <c r="AI1785" t="b">
        <v>0</v>
      </c>
    </row>
    <row r="1786" spans="1:35" ht="46.8" x14ac:dyDescent="0.3">
      <c r="A1786">
        <v>-73.965750459999995</v>
      </c>
      <c r="B1786">
        <v>40.783121080000001</v>
      </c>
      <c r="C1786" t="s">
        <v>4658</v>
      </c>
      <c r="D1786" t="s">
        <v>748</v>
      </c>
      <c r="E1786" t="str" cm="1">
        <f t="array" ref="E1786">_xlfn.IFS(D1786="05D", "Adjacent", D1786="07D", "Adjacent",D1786="06C","Adjacent",D1786="06E","Adjacent",TRUE,"")</f>
        <v/>
      </c>
      <c r="F1786" t="s">
        <v>34</v>
      </c>
      <c r="G1786">
        <v>10122018</v>
      </c>
      <c r="H1786" s="5">
        <v>2</v>
      </c>
      <c r="I1786" t="s">
        <v>39</v>
      </c>
      <c r="J1786" t="s">
        <v>40</v>
      </c>
      <c r="K1786" t="s">
        <v>749</v>
      </c>
      <c r="L1786" t="s">
        <v>750</v>
      </c>
      <c r="M1786" s="4" t="s">
        <v>4659</v>
      </c>
      <c r="O1786" t="s">
        <v>43</v>
      </c>
      <c r="P1786" s="5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1</v>
      </c>
      <c r="X1786" t="b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1</v>
      </c>
      <c r="AE1786" t="b">
        <v>0</v>
      </c>
      <c r="AF1786" t="str" cm="1">
        <f t="array" ref="AF1786">_xlfn.IFS(Y1786=TRUE,"THREATENED",Z1786=TRUE,"THREATENED",AA1786=TRUE,"THREATENED",AE1786=TRUE,"THREATENED",TRUE,"")</f>
        <v/>
      </c>
      <c r="AH1786" t="s">
        <v>4660</v>
      </c>
      <c r="AI1786" t="b">
        <v>1</v>
      </c>
    </row>
    <row r="1787" spans="1:35" x14ac:dyDescent="0.3">
      <c r="A1787">
        <v>-73.958136620000005</v>
      </c>
      <c r="B1787">
        <v>40.798896409999998</v>
      </c>
      <c r="C1787" t="s">
        <v>4661</v>
      </c>
      <c r="D1787" t="s">
        <v>227</v>
      </c>
      <c r="E1787" t="str" cm="1">
        <f t="array" ref="E1787">_xlfn.IFS(D1787="05D", "Adjacent", D1787="07D", "Adjacent",D1787="06C","Adjacent",D1787="06E","Adjacent",TRUE,"")</f>
        <v/>
      </c>
      <c r="F1787" t="s">
        <v>34</v>
      </c>
      <c r="G1787">
        <v>10142018</v>
      </c>
      <c r="H1787" s="5">
        <v>2</v>
      </c>
      <c r="I1787" t="s">
        <v>39</v>
      </c>
      <c r="J1787" t="s">
        <v>40</v>
      </c>
      <c r="L1787" t="s">
        <v>55</v>
      </c>
      <c r="O1787" t="s">
        <v>50</v>
      </c>
      <c r="P1787" s="5">
        <v>20</v>
      </c>
      <c r="R1787" t="b">
        <v>0</v>
      </c>
      <c r="S1787" t="b">
        <v>0</v>
      </c>
      <c r="T1787" t="b">
        <v>1</v>
      </c>
      <c r="U1787" t="b">
        <v>0</v>
      </c>
      <c r="V1787" t="b">
        <v>0</v>
      </c>
      <c r="X1787" t="b">
        <v>1</v>
      </c>
      <c r="Y1787" t="b">
        <v>1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1</v>
      </c>
      <c r="AF1787" t="str" cm="1">
        <f t="array" ref="AF1787">_xlfn.IFS(Y1787=TRUE,"THREATENED",Z1787=TRUE,"THREATENED",AA1787=TRUE,"THREATENED",AE1787=TRUE,"THREATENED",TRUE,"")</f>
        <v>THREATENED</v>
      </c>
      <c r="AH1787" t="s">
        <v>4662</v>
      </c>
      <c r="AI1787" t="b">
        <v>1</v>
      </c>
    </row>
    <row r="1788" spans="1:35" x14ac:dyDescent="0.3">
      <c r="A1788">
        <v>-73.969887060000005</v>
      </c>
      <c r="B1788">
        <v>40.782651100000002</v>
      </c>
      <c r="C1788" t="s">
        <v>4663</v>
      </c>
      <c r="D1788" t="s">
        <v>102</v>
      </c>
      <c r="E1788" t="str" cm="1">
        <f t="array" ref="E1788">_xlfn.IFS(D1788="05D", "Adjacent", D1788="07D", "Adjacent",D1788="06C","Adjacent",D1788="06E","Adjacent",TRUE,"")</f>
        <v/>
      </c>
      <c r="F1788" t="s">
        <v>48</v>
      </c>
      <c r="G1788">
        <v>10072018</v>
      </c>
      <c r="H1788" s="5">
        <v>2</v>
      </c>
      <c r="I1788" t="s">
        <v>39</v>
      </c>
      <c r="J1788" t="s">
        <v>41</v>
      </c>
      <c r="K1788" t="s">
        <v>40</v>
      </c>
      <c r="L1788" t="s">
        <v>110</v>
      </c>
      <c r="O1788" t="s">
        <v>43</v>
      </c>
      <c r="P1788" s="5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1</v>
      </c>
      <c r="X1788" t="b">
        <v>0</v>
      </c>
      <c r="Y1788" t="b">
        <v>0</v>
      </c>
      <c r="Z1788" t="b">
        <v>0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str" cm="1">
        <f t="array" ref="AF1788">_xlfn.IFS(Y1788=TRUE,"THREATENED",Z1788=TRUE,"THREATENED",AA1788=TRUE,"THREATENED",AE1788=TRUE,"THREATENED",TRUE,"")</f>
        <v>THREATENED</v>
      </c>
      <c r="AH1788" t="s">
        <v>4664</v>
      </c>
      <c r="AI1788" t="b">
        <v>1</v>
      </c>
    </row>
    <row r="1789" spans="1:35" x14ac:dyDescent="0.3">
      <c r="A1789">
        <v>-73.969016870000004</v>
      </c>
      <c r="B1789">
        <v>40.7777612</v>
      </c>
      <c r="C1789" t="s">
        <v>4665</v>
      </c>
      <c r="D1789" t="s">
        <v>150</v>
      </c>
      <c r="E1789" t="str" cm="1">
        <f t="array" ref="E1789">_xlfn.IFS(D1789="05D", "Adjacent", D1789="07D", "Adjacent",D1789="06C","Adjacent",D1789="06E","Adjacent",TRUE,"")</f>
        <v/>
      </c>
      <c r="F1789" t="s">
        <v>48</v>
      </c>
      <c r="G1789">
        <v>10132018</v>
      </c>
      <c r="H1789" s="5">
        <v>4</v>
      </c>
      <c r="I1789" t="s">
        <v>39</v>
      </c>
      <c r="J1789" t="s">
        <v>40</v>
      </c>
      <c r="K1789" t="s">
        <v>41</v>
      </c>
      <c r="L1789" t="s">
        <v>42</v>
      </c>
      <c r="O1789" t="s">
        <v>43</v>
      </c>
      <c r="P1789" s="5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1</v>
      </c>
      <c r="X1789" t="b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1</v>
      </c>
      <c r="AF1789" t="str" cm="1">
        <f t="array" ref="AF1789">_xlfn.IFS(Y1789=TRUE,"THREATENED",Z1789=TRUE,"THREATENED",AA1789=TRUE,"THREATENED",AE1789=TRUE,"THREATENED",TRUE,"")</f>
        <v>THREATENED</v>
      </c>
      <c r="AH1789" t="s">
        <v>4666</v>
      </c>
      <c r="AI1789" t="b">
        <v>1</v>
      </c>
    </row>
    <row r="1790" spans="1:35" x14ac:dyDescent="0.3">
      <c r="A1790">
        <v>-73.957950629999999</v>
      </c>
      <c r="B1790">
        <v>40.793697360000003</v>
      </c>
      <c r="C1790" t="s">
        <v>4667</v>
      </c>
      <c r="D1790" t="s">
        <v>493</v>
      </c>
      <c r="E1790" t="str" cm="1">
        <f t="array" ref="E1790">_xlfn.IFS(D1790="05D", "Adjacent", D1790="07D", "Adjacent",D1790="06C","Adjacent",D1790="06E","Adjacent",TRUE,"")</f>
        <v/>
      </c>
      <c r="F1790" t="s">
        <v>48</v>
      </c>
      <c r="G1790">
        <v>10202018</v>
      </c>
      <c r="H1790" s="5">
        <v>1</v>
      </c>
      <c r="I1790" t="s">
        <v>39</v>
      </c>
      <c r="J1790" t="s">
        <v>40</v>
      </c>
      <c r="K1790" t="s">
        <v>117</v>
      </c>
      <c r="L1790" t="s">
        <v>118</v>
      </c>
      <c r="O1790" t="s">
        <v>43</v>
      </c>
      <c r="P1790" s="5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1</v>
      </c>
      <c r="X1790" t="b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1</v>
      </c>
      <c r="AE1790" t="b">
        <v>0</v>
      </c>
      <c r="AF1790" t="str" cm="1">
        <f t="array" ref="AF1790">_xlfn.IFS(Y1790=TRUE,"THREATENED",Z1790=TRUE,"THREATENED",AA1790=TRUE,"THREATENED",AE1790=TRUE,"THREATENED",TRUE,"")</f>
        <v/>
      </c>
      <c r="AH1790" t="s">
        <v>4668</v>
      </c>
      <c r="AI1790" t="b">
        <v>1</v>
      </c>
    </row>
    <row r="1791" spans="1:35" x14ac:dyDescent="0.3">
      <c r="A1791">
        <v>-73.978808819999998</v>
      </c>
      <c r="B1791">
        <v>40.7690153</v>
      </c>
      <c r="C1791" t="s">
        <v>4669</v>
      </c>
      <c r="D1791" t="s">
        <v>465</v>
      </c>
      <c r="E1791" t="str" cm="1">
        <f t="array" ref="E1791">_xlfn.IFS(D1791="05D", "Adjacent", D1791="07D", "Adjacent",D1791="06C","Adjacent",D1791="06E","Adjacent",TRUE,"")</f>
        <v/>
      </c>
      <c r="F1791" t="s">
        <v>48</v>
      </c>
      <c r="G1791">
        <v>10102018</v>
      </c>
      <c r="H1791" s="5">
        <v>4</v>
      </c>
      <c r="I1791" t="s">
        <v>54</v>
      </c>
      <c r="J1791" t="s">
        <v>40</v>
      </c>
      <c r="L1791" t="s">
        <v>55</v>
      </c>
      <c r="O1791" t="s">
        <v>43</v>
      </c>
      <c r="P1791" s="5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1</v>
      </c>
      <c r="X1791" t="b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1</v>
      </c>
      <c r="AE1791" t="b">
        <v>0</v>
      </c>
      <c r="AF1791" t="str" cm="1">
        <f t="array" ref="AF1791">_xlfn.IFS(Y1791=TRUE,"THREATENED",Z1791=TRUE,"THREATENED",AA1791=TRUE,"THREATENED",AE1791=TRUE,"THREATENED",TRUE,"")</f>
        <v/>
      </c>
      <c r="AH1791" t="s">
        <v>4670</v>
      </c>
      <c r="AI1791" t="b">
        <v>1</v>
      </c>
    </row>
    <row r="1792" spans="1:35" x14ac:dyDescent="0.3">
      <c r="A1792">
        <v>-73.959007400000004</v>
      </c>
      <c r="B1792">
        <v>40.790705940000002</v>
      </c>
      <c r="C1792" t="s">
        <v>4671</v>
      </c>
      <c r="D1792" t="s">
        <v>75</v>
      </c>
      <c r="E1792" t="str" cm="1">
        <f t="array" ref="E1792">_xlfn.IFS(D1792="05D", "Adjacent", D1792="07D", "Adjacent",D1792="06C","Adjacent",D1792="06E","Adjacent",TRUE,"")</f>
        <v/>
      </c>
      <c r="F1792" t="s">
        <v>34</v>
      </c>
      <c r="G1792">
        <v>10172018</v>
      </c>
      <c r="H1792" s="5">
        <v>5</v>
      </c>
      <c r="I1792" t="s">
        <v>39</v>
      </c>
      <c r="J1792" t="s">
        <v>40</v>
      </c>
      <c r="L1792" t="s">
        <v>55</v>
      </c>
      <c r="O1792" t="s">
        <v>43</v>
      </c>
      <c r="P1792" s="5" t="b">
        <v>0</v>
      </c>
      <c r="Q1792" t="s">
        <v>823</v>
      </c>
      <c r="R1792" t="b">
        <v>0</v>
      </c>
      <c r="S1792" t="b">
        <v>0</v>
      </c>
      <c r="T1792" t="b">
        <v>0</v>
      </c>
      <c r="U1792" t="b">
        <v>1</v>
      </c>
      <c r="V1792" t="b">
        <v>1</v>
      </c>
      <c r="X1792" t="b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1</v>
      </c>
      <c r="AF1792" t="str" cm="1">
        <f t="array" ref="AF1792">_xlfn.IFS(Y1792=TRUE,"THREATENED",Z1792=TRUE,"THREATENED",AA1792=TRUE,"THREATENED",AE1792=TRUE,"THREATENED",TRUE,"")</f>
        <v>THREATENED</v>
      </c>
      <c r="AH1792" t="s">
        <v>4672</v>
      </c>
      <c r="AI1792" t="b">
        <v>1</v>
      </c>
    </row>
    <row r="1793" spans="1:35" x14ac:dyDescent="0.3">
      <c r="A1793">
        <v>-73.970698819999996</v>
      </c>
      <c r="B1793">
        <v>40.769668459999998</v>
      </c>
      <c r="C1793" t="s">
        <v>4673</v>
      </c>
      <c r="D1793" t="s">
        <v>113</v>
      </c>
      <c r="E1793" t="str" cm="1">
        <f t="array" ref="E1793">_xlfn.IFS(D1793="05D", "Adjacent", D1793="07D", "Adjacent",D1793="06C","Adjacent",D1793="06E","Adjacent",TRUE,"")</f>
        <v/>
      </c>
      <c r="F1793" t="s">
        <v>48</v>
      </c>
      <c r="G1793">
        <v>10062018</v>
      </c>
      <c r="H1793" s="5">
        <v>16</v>
      </c>
      <c r="I1793" t="s">
        <v>39</v>
      </c>
      <c r="J1793" t="s">
        <v>40</v>
      </c>
      <c r="K1793" t="s">
        <v>41</v>
      </c>
      <c r="L1793" t="s">
        <v>42</v>
      </c>
      <c r="O1793" t="s">
        <v>43</v>
      </c>
      <c r="P1793" s="5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1</v>
      </c>
      <c r="X1793" t="b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1</v>
      </c>
      <c r="AE1793" t="b">
        <v>0</v>
      </c>
      <c r="AF1793" t="str" cm="1">
        <f t="array" ref="AF1793">_xlfn.IFS(Y1793=TRUE,"THREATENED",Z1793=TRUE,"THREATENED",AA1793=TRUE,"THREATENED",AE1793=TRUE,"THREATENED",TRUE,"")</f>
        <v/>
      </c>
      <c r="AH1793" t="s">
        <v>4674</v>
      </c>
      <c r="AI1793" t="b">
        <v>1</v>
      </c>
    </row>
    <row r="1794" spans="1:35" x14ac:dyDescent="0.3">
      <c r="A1794">
        <v>-73.972235940000004</v>
      </c>
      <c r="B1794">
        <v>40.770289150000004</v>
      </c>
      <c r="C1794" t="s">
        <v>4675</v>
      </c>
      <c r="D1794" t="s">
        <v>413</v>
      </c>
      <c r="E1794" t="str" cm="1">
        <f t="array" ref="E1794">_xlfn.IFS(D1794="05D", "Adjacent", D1794="07D", "Adjacent",D1794="06C","Adjacent",D1794="06E","Adjacent",TRUE,"")</f>
        <v/>
      </c>
      <c r="F1794" t="s">
        <v>48</v>
      </c>
      <c r="G1794">
        <v>10102018</v>
      </c>
      <c r="H1794" s="5">
        <v>7</v>
      </c>
      <c r="I1794" t="s">
        <v>39</v>
      </c>
      <c r="J1794" t="s">
        <v>40</v>
      </c>
      <c r="K1794" t="s">
        <v>84</v>
      </c>
      <c r="L1794" t="s">
        <v>103</v>
      </c>
      <c r="O1794" t="s">
        <v>43</v>
      </c>
      <c r="P1794" s="5" t="b">
        <v>0</v>
      </c>
      <c r="R1794" t="b">
        <v>0</v>
      </c>
      <c r="S1794" t="b">
        <v>0</v>
      </c>
      <c r="T1794" t="b">
        <v>0</v>
      </c>
      <c r="U1794" t="b">
        <v>1</v>
      </c>
      <c r="V1794" t="b">
        <v>0</v>
      </c>
      <c r="X1794" t="b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1</v>
      </c>
      <c r="AF1794" t="str" cm="1">
        <f t="array" ref="AF1794">_xlfn.IFS(Y1794=TRUE,"THREATENED",Z1794=TRUE,"THREATENED",AA1794=TRUE,"THREATENED",AE1794=TRUE,"THREATENED",TRUE,"")</f>
        <v>THREATENED</v>
      </c>
      <c r="AH1794" t="s">
        <v>4676</v>
      </c>
      <c r="AI1794" t="b">
        <v>1</v>
      </c>
    </row>
    <row r="1795" spans="1:35" x14ac:dyDescent="0.3">
      <c r="A1795">
        <v>-73.96032683</v>
      </c>
      <c r="B1795">
        <v>40.790015449999999</v>
      </c>
      <c r="C1795" t="s">
        <v>4677</v>
      </c>
      <c r="D1795" t="s">
        <v>1409</v>
      </c>
      <c r="E1795" t="str" cm="1">
        <f t="array" ref="E1795">_xlfn.IFS(D1795="05D", "Adjacent", D1795="07D", "Adjacent",D1795="06C","Adjacent",D1795="06E","Adjacent",TRUE,"")</f>
        <v/>
      </c>
      <c r="F1795" t="s">
        <v>34</v>
      </c>
      <c r="G1795">
        <v>10062018</v>
      </c>
      <c r="H1795" s="5">
        <v>6</v>
      </c>
      <c r="I1795" t="s">
        <v>39</v>
      </c>
      <c r="J1795" t="s">
        <v>40</v>
      </c>
      <c r="K1795" t="s">
        <v>41</v>
      </c>
      <c r="L1795" t="s">
        <v>42</v>
      </c>
      <c r="O1795" t="s">
        <v>43</v>
      </c>
      <c r="P1795" s="5" t="b">
        <v>0</v>
      </c>
      <c r="R1795" t="b">
        <v>0</v>
      </c>
      <c r="S1795" t="b">
        <v>1</v>
      </c>
      <c r="T1795" t="b">
        <v>0</v>
      </c>
      <c r="U1795" t="b">
        <v>0</v>
      </c>
      <c r="V1795" t="b">
        <v>0</v>
      </c>
      <c r="X1795" t="b">
        <v>0</v>
      </c>
      <c r="Y1795" t="b">
        <v>0</v>
      </c>
      <c r="Z1795" t="b">
        <v>0</v>
      </c>
      <c r="AA1795" t="b">
        <v>1</v>
      </c>
      <c r="AB1795" t="b">
        <v>0</v>
      </c>
      <c r="AC1795" t="b">
        <v>0</v>
      </c>
      <c r="AD1795" t="b">
        <v>1</v>
      </c>
      <c r="AE1795" t="b">
        <v>0</v>
      </c>
      <c r="AF1795" t="str" cm="1">
        <f t="array" ref="AF1795">_xlfn.IFS(Y1795=TRUE,"THREATENED",Z1795=TRUE,"THREATENED",AA1795=TRUE,"THREATENED",AE1795=TRUE,"THREATENED",TRUE,"")</f>
        <v>THREATENED</v>
      </c>
      <c r="AH1795" t="s">
        <v>4678</v>
      </c>
      <c r="AI1795" t="b">
        <v>1</v>
      </c>
    </row>
    <row r="1796" spans="1:35" x14ac:dyDescent="0.3">
      <c r="A1796">
        <v>-73.971018749999999</v>
      </c>
      <c r="B1796">
        <v>40.779726570000001</v>
      </c>
      <c r="C1796" t="s">
        <v>4679</v>
      </c>
      <c r="D1796" t="s">
        <v>2417</v>
      </c>
      <c r="E1796" t="str" cm="1">
        <f t="array" ref="E1796">_xlfn.IFS(D1796="05D", "Adjacent", D1796="07D", "Adjacent",D1796="06C","Adjacent",D1796="06E","Adjacent",TRUE,"")</f>
        <v/>
      </c>
      <c r="F1796" t="s">
        <v>48</v>
      </c>
      <c r="G1796">
        <v>10102018</v>
      </c>
      <c r="H1796" s="5">
        <v>2</v>
      </c>
      <c r="I1796" t="s">
        <v>39</v>
      </c>
      <c r="J1796" t="s">
        <v>41</v>
      </c>
      <c r="K1796" t="s">
        <v>40</v>
      </c>
      <c r="L1796" t="s">
        <v>110</v>
      </c>
      <c r="O1796" t="s">
        <v>43</v>
      </c>
      <c r="P1796" s="5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1</v>
      </c>
      <c r="X1796" t="b">
        <v>0</v>
      </c>
      <c r="Y1796" t="b">
        <v>0</v>
      </c>
      <c r="Z1796" t="b">
        <v>0</v>
      </c>
      <c r="AA1796" t="b">
        <v>0</v>
      </c>
      <c r="AB1796" t="b">
        <v>1</v>
      </c>
      <c r="AC1796" t="b">
        <v>0</v>
      </c>
      <c r="AD1796" t="b">
        <v>1</v>
      </c>
      <c r="AE1796" t="b">
        <v>0</v>
      </c>
      <c r="AF1796" t="str" cm="1">
        <f t="array" ref="AF1796">_xlfn.IFS(Y1796=TRUE,"THREATENED",Z1796=TRUE,"THREATENED",AA1796=TRUE,"THREATENED",AE1796=TRUE,"THREATENED",TRUE,"")</f>
        <v/>
      </c>
      <c r="AH1796" t="s">
        <v>4680</v>
      </c>
      <c r="AI1796" t="b">
        <v>1</v>
      </c>
    </row>
    <row r="1797" spans="1:35" x14ac:dyDescent="0.3">
      <c r="A1797">
        <v>-73.970307649999995</v>
      </c>
      <c r="B1797">
        <v>40.770158420000001</v>
      </c>
      <c r="C1797" t="s">
        <v>4681</v>
      </c>
      <c r="D1797" t="s">
        <v>199</v>
      </c>
      <c r="E1797" t="str" cm="1">
        <f t="array" ref="E1797">_xlfn.IFS(D1797="05D", "Adjacent", D1797="07D", "Adjacent",D1797="06C","Adjacent",D1797="06E","Adjacent",TRUE,"")</f>
        <v/>
      </c>
      <c r="F1797" t="s">
        <v>34</v>
      </c>
      <c r="G1797">
        <v>10142018</v>
      </c>
      <c r="H1797" s="5">
        <v>7</v>
      </c>
      <c r="I1797" t="s">
        <v>39</v>
      </c>
      <c r="J1797" t="s">
        <v>40</v>
      </c>
      <c r="L1797" t="s">
        <v>55</v>
      </c>
      <c r="O1797" t="s">
        <v>50</v>
      </c>
      <c r="P1797" s="5">
        <v>5</v>
      </c>
      <c r="R1797" t="b">
        <v>0</v>
      </c>
      <c r="S1797" t="b">
        <v>1</v>
      </c>
      <c r="T1797" t="b">
        <v>0</v>
      </c>
      <c r="U1797" t="b">
        <v>0</v>
      </c>
      <c r="V1797" t="b">
        <v>0</v>
      </c>
      <c r="W1797" s="4" t="s">
        <v>4682</v>
      </c>
      <c r="X1797" t="b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1</v>
      </c>
      <c r="AE1797" t="b">
        <v>0</v>
      </c>
      <c r="AF1797" t="str" cm="1">
        <f t="array" ref="AF1797">_xlfn.IFS(Y1797=TRUE,"THREATENED",Z1797=TRUE,"THREATENED",AA1797=TRUE,"THREATENED",AE1797=TRUE,"THREATENED",TRUE,"")</f>
        <v/>
      </c>
      <c r="AH1797" t="s">
        <v>4683</v>
      </c>
      <c r="AI1797" t="b">
        <v>0</v>
      </c>
    </row>
    <row r="1798" spans="1:35" x14ac:dyDescent="0.3">
      <c r="A1798">
        <v>-73.956863560000002</v>
      </c>
      <c r="B1798">
        <v>40.798641889999999</v>
      </c>
      <c r="C1798" t="s">
        <v>4684</v>
      </c>
      <c r="D1798" t="s">
        <v>1133</v>
      </c>
      <c r="E1798" t="str" cm="1">
        <f t="array" ref="E1798">_xlfn.IFS(D1798="05D", "Adjacent", D1798="07D", "Adjacent",D1798="06C","Adjacent",D1798="06E","Adjacent",TRUE,"")</f>
        <v/>
      </c>
      <c r="F1798" t="s">
        <v>48</v>
      </c>
      <c r="G1798">
        <v>10172018</v>
      </c>
      <c r="H1798" s="5">
        <v>1</v>
      </c>
      <c r="I1798" t="s">
        <v>39</v>
      </c>
      <c r="J1798" t="s">
        <v>40</v>
      </c>
      <c r="L1798" t="s">
        <v>55</v>
      </c>
      <c r="O1798" t="s">
        <v>43</v>
      </c>
      <c r="P1798" s="5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1</v>
      </c>
      <c r="X1798" t="b">
        <v>0</v>
      </c>
      <c r="Y1798" t="b">
        <v>0</v>
      </c>
      <c r="Z1798" t="b">
        <v>0</v>
      </c>
      <c r="AA1798" t="b">
        <v>1</v>
      </c>
      <c r="AB1798" t="b">
        <v>0</v>
      </c>
      <c r="AC1798" t="b">
        <v>0</v>
      </c>
      <c r="AD1798" t="b">
        <v>1</v>
      </c>
      <c r="AE1798" t="b">
        <v>0</v>
      </c>
      <c r="AF1798" t="str" cm="1">
        <f t="array" ref="AF1798">_xlfn.IFS(Y1798=TRUE,"THREATENED",Z1798=TRUE,"THREATENED",AA1798=TRUE,"THREATENED",AE1798=TRUE,"THREATENED",TRUE,"")</f>
        <v>THREATENED</v>
      </c>
      <c r="AH1798" t="s">
        <v>4685</v>
      </c>
      <c r="AI1798" t="b">
        <v>1</v>
      </c>
    </row>
    <row r="1799" spans="1:35" x14ac:dyDescent="0.3">
      <c r="A1799">
        <v>-73.971137889999994</v>
      </c>
      <c r="B1799">
        <v>40.769621829999998</v>
      </c>
      <c r="C1799" t="s">
        <v>4686</v>
      </c>
      <c r="D1799" t="s">
        <v>113</v>
      </c>
      <c r="E1799" t="str" cm="1">
        <f t="array" ref="E1799">_xlfn.IFS(D1799="05D", "Adjacent", D1799="07D", "Adjacent",D1799="06C","Adjacent",D1799="06E","Adjacent",TRUE,"")</f>
        <v/>
      </c>
      <c r="F1799" t="s">
        <v>48</v>
      </c>
      <c r="G1799">
        <v>10062018</v>
      </c>
      <c r="H1799" s="5">
        <v>3</v>
      </c>
      <c r="I1799" t="s">
        <v>39</v>
      </c>
      <c r="J1799" t="s">
        <v>40</v>
      </c>
      <c r="L1799" t="s">
        <v>55</v>
      </c>
      <c r="O1799" t="s">
        <v>43</v>
      </c>
      <c r="P1799" s="5" t="b">
        <v>0</v>
      </c>
      <c r="Q1799" t="s">
        <v>4687</v>
      </c>
      <c r="R1799" t="b">
        <v>0</v>
      </c>
      <c r="S1799" t="b">
        <v>0</v>
      </c>
      <c r="T1799" t="b">
        <v>0</v>
      </c>
      <c r="U1799" t="b">
        <v>0</v>
      </c>
      <c r="V1799" t="b">
        <v>1</v>
      </c>
      <c r="X1799" t="b">
        <v>0</v>
      </c>
      <c r="Y1799" t="b">
        <v>0</v>
      </c>
      <c r="Z1799" t="b">
        <v>0</v>
      </c>
      <c r="AA1799" t="b">
        <v>0</v>
      </c>
      <c r="AB1799" t="b">
        <v>1</v>
      </c>
      <c r="AC1799" t="b">
        <v>0</v>
      </c>
      <c r="AD1799" t="b">
        <v>1</v>
      </c>
      <c r="AE1799" t="b">
        <v>0</v>
      </c>
      <c r="AF1799" t="str" cm="1">
        <f t="array" ref="AF1799">_xlfn.IFS(Y1799=TRUE,"THREATENED",Z1799=TRUE,"THREATENED",AA1799=TRUE,"THREATENED",AE1799=TRUE,"THREATENED",TRUE,"")</f>
        <v/>
      </c>
      <c r="AH1799" t="s">
        <v>4688</v>
      </c>
      <c r="AI1799" t="b">
        <v>1</v>
      </c>
    </row>
    <row r="1800" spans="1:35" x14ac:dyDescent="0.3">
      <c r="A1800">
        <v>-73.954633740000006</v>
      </c>
      <c r="B1800">
        <v>40.789877259999997</v>
      </c>
      <c r="C1800" t="s">
        <v>4689</v>
      </c>
      <c r="D1800" t="s">
        <v>924</v>
      </c>
      <c r="E1800" t="str" cm="1">
        <f t="array" ref="E1800">_xlfn.IFS(D1800="05D", "Adjacent", D1800="07D", "Adjacent",D1800="06C","Adjacent",D1800="06E","Adjacent",TRUE,"")</f>
        <v/>
      </c>
      <c r="F1800" t="s">
        <v>34</v>
      </c>
      <c r="G1800">
        <v>10062018</v>
      </c>
      <c r="H1800" s="5">
        <v>8</v>
      </c>
      <c r="I1800" t="s">
        <v>39</v>
      </c>
      <c r="J1800" t="s">
        <v>40</v>
      </c>
      <c r="L1800" t="s">
        <v>55</v>
      </c>
      <c r="O1800" t="s">
        <v>50</v>
      </c>
      <c r="P1800" s="5">
        <v>6</v>
      </c>
      <c r="R1800" t="b">
        <v>0</v>
      </c>
      <c r="S1800" t="b">
        <v>0</v>
      </c>
      <c r="T1800" t="b">
        <v>1</v>
      </c>
      <c r="U1800" t="b">
        <v>0</v>
      </c>
      <c r="V1800" t="b">
        <v>0</v>
      </c>
      <c r="X1800" t="b">
        <v>0</v>
      </c>
      <c r="Y1800" t="b">
        <v>0</v>
      </c>
      <c r="Z1800" t="b">
        <v>0</v>
      </c>
      <c r="AA1800" t="b">
        <v>0</v>
      </c>
      <c r="AB1800" t="b">
        <v>1</v>
      </c>
      <c r="AC1800" t="b">
        <v>0</v>
      </c>
      <c r="AD1800" t="b">
        <v>1</v>
      </c>
      <c r="AE1800" t="b">
        <v>0</v>
      </c>
      <c r="AF1800" t="str" cm="1">
        <f t="array" ref="AF1800">_xlfn.IFS(Y1800=TRUE,"THREATENED",Z1800=TRUE,"THREATENED",AA1800=TRUE,"THREATENED",AE1800=TRUE,"THREATENED",TRUE,"")</f>
        <v/>
      </c>
      <c r="AH1800" t="s">
        <v>4690</v>
      </c>
      <c r="AI1800" t="b">
        <v>1</v>
      </c>
    </row>
    <row r="1801" spans="1:35" x14ac:dyDescent="0.3">
      <c r="A1801">
        <v>-73.967631409999996</v>
      </c>
      <c r="B1801">
        <v>40.77880304</v>
      </c>
      <c r="C1801" t="s">
        <v>4691</v>
      </c>
      <c r="D1801" t="s">
        <v>215</v>
      </c>
      <c r="E1801" t="str" cm="1">
        <f t="array" ref="E1801">_xlfn.IFS(D1801="05D", "Adjacent", D1801="07D", "Adjacent",D1801="06C","Adjacent",D1801="06E","Adjacent",TRUE,"")</f>
        <v/>
      </c>
      <c r="F1801" t="s">
        <v>48</v>
      </c>
      <c r="G1801">
        <v>10172018</v>
      </c>
      <c r="H1801" s="5">
        <v>8</v>
      </c>
      <c r="I1801" t="s">
        <v>39</v>
      </c>
      <c r="J1801" t="s">
        <v>40</v>
      </c>
      <c r="L1801" t="s">
        <v>55</v>
      </c>
      <c r="O1801" t="s">
        <v>43</v>
      </c>
      <c r="P1801" s="5" t="b">
        <v>0</v>
      </c>
      <c r="R1801" t="b">
        <v>0</v>
      </c>
      <c r="S1801" t="b">
        <v>1</v>
      </c>
      <c r="T1801" t="b">
        <v>0</v>
      </c>
      <c r="U1801" t="b">
        <v>0</v>
      </c>
      <c r="V1801" t="b">
        <v>0</v>
      </c>
      <c r="X1801" t="b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1</v>
      </c>
      <c r="AE1801" t="b">
        <v>0</v>
      </c>
      <c r="AF1801" t="str" cm="1">
        <f t="array" ref="AF1801">_xlfn.IFS(Y1801=TRUE,"THREATENED",Z1801=TRUE,"THREATENED",AA1801=TRUE,"THREATENED",AE1801=TRUE,"THREATENED",TRUE,"")</f>
        <v/>
      </c>
      <c r="AH1801" t="s">
        <v>4692</v>
      </c>
      <c r="AI1801" t="b">
        <v>1</v>
      </c>
    </row>
    <row r="1802" spans="1:35" x14ac:dyDescent="0.3">
      <c r="A1802">
        <v>-73.977509929999997</v>
      </c>
      <c r="B1802">
        <v>40.769760910000002</v>
      </c>
      <c r="C1802" t="s">
        <v>4693</v>
      </c>
      <c r="D1802" t="s">
        <v>1586</v>
      </c>
      <c r="E1802" t="str" cm="1">
        <f t="array" ref="E1802">_xlfn.IFS(D1802="05D", "Adjacent", D1802="07D", "Adjacent",D1802="06C","Adjacent",D1802="06E","Adjacent",TRUE,"")</f>
        <v/>
      </c>
      <c r="F1802" t="s">
        <v>34</v>
      </c>
      <c r="G1802">
        <v>10102018</v>
      </c>
      <c r="H1802" s="5">
        <v>14</v>
      </c>
      <c r="I1802" t="s">
        <v>54</v>
      </c>
      <c r="J1802" t="s">
        <v>41</v>
      </c>
      <c r="K1802" t="s">
        <v>40</v>
      </c>
      <c r="L1802" t="s">
        <v>110</v>
      </c>
      <c r="O1802" t="s">
        <v>43</v>
      </c>
      <c r="P1802" s="5" t="b">
        <v>0</v>
      </c>
      <c r="R1802" t="b">
        <v>1</v>
      </c>
      <c r="S1802" t="b">
        <v>1</v>
      </c>
      <c r="T1802" t="b">
        <v>0</v>
      </c>
      <c r="U1802" t="b">
        <v>0</v>
      </c>
      <c r="V1802" t="b">
        <v>0</v>
      </c>
      <c r="W1802" s="4" t="s">
        <v>4694</v>
      </c>
      <c r="X1802" t="b">
        <v>0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str" cm="1">
        <f t="array" ref="AF1802">_xlfn.IFS(Y1802=TRUE,"THREATENED",Z1802=TRUE,"THREATENED",AA1802=TRUE,"THREATENED",AE1802=TRUE,"THREATENED",TRUE,"")</f>
        <v/>
      </c>
      <c r="AH1802" t="s">
        <v>4695</v>
      </c>
      <c r="AI1802" t="b">
        <v>0</v>
      </c>
    </row>
    <row r="1803" spans="1:35" x14ac:dyDescent="0.3">
      <c r="A1803">
        <v>-73.961285450000005</v>
      </c>
      <c r="B1803">
        <v>40.792083069999997</v>
      </c>
      <c r="C1803" t="s">
        <v>4696</v>
      </c>
      <c r="D1803" t="s">
        <v>616</v>
      </c>
      <c r="E1803" t="str" cm="1">
        <f t="array" ref="E1803">_xlfn.IFS(D1803="05D", "Adjacent", D1803="07D", "Adjacent",D1803="06C","Adjacent",D1803="06E","Adjacent",TRUE,"")</f>
        <v/>
      </c>
      <c r="F1803" t="s">
        <v>34</v>
      </c>
      <c r="G1803">
        <v>10132018</v>
      </c>
      <c r="H1803" s="5">
        <v>4</v>
      </c>
      <c r="I1803" t="s">
        <v>54</v>
      </c>
      <c r="J1803" t="s">
        <v>40</v>
      </c>
      <c r="L1803" t="s">
        <v>55</v>
      </c>
      <c r="O1803" t="s">
        <v>50</v>
      </c>
      <c r="R1803" t="b">
        <v>1</v>
      </c>
      <c r="S1803" t="b">
        <v>0</v>
      </c>
      <c r="T1803" t="b">
        <v>1</v>
      </c>
      <c r="U1803" t="b">
        <v>0</v>
      </c>
      <c r="V1803" t="b">
        <v>0</v>
      </c>
      <c r="X1803" t="b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str" cm="1">
        <f t="array" ref="AF1803">_xlfn.IFS(Y1803=TRUE,"THREATENED",Z1803=TRUE,"THREATENED",AA1803=TRUE,"THREATENED",AE1803=TRUE,"THREATENED",TRUE,"")</f>
        <v/>
      </c>
      <c r="AH1803" t="s">
        <v>4697</v>
      </c>
      <c r="AI1803" t="b">
        <v>1</v>
      </c>
    </row>
    <row r="1804" spans="1:35" x14ac:dyDescent="0.3">
      <c r="A1804">
        <v>-73.961725009999995</v>
      </c>
      <c r="B1804">
        <v>40.792539040000001</v>
      </c>
      <c r="C1804" t="s">
        <v>4698</v>
      </c>
      <c r="D1804" t="s">
        <v>931</v>
      </c>
      <c r="E1804" t="str" cm="1">
        <f t="array" ref="E1804">_xlfn.IFS(D1804="05D", "Adjacent", D1804="07D", "Adjacent",D1804="06C","Adjacent",D1804="06E","Adjacent",TRUE,"")</f>
        <v/>
      </c>
      <c r="F1804" t="s">
        <v>34</v>
      </c>
      <c r="G1804">
        <v>10102018</v>
      </c>
      <c r="H1804" s="5">
        <v>3</v>
      </c>
      <c r="I1804" t="s">
        <v>39</v>
      </c>
      <c r="J1804" t="s">
        <v>40</v>
      </c>
      <c r="L1804" t="s">
        <v>55</v>
      </c>
      <c r="O1804" t="s">
        <v>43</v>
      </c>
      <c r="P1804" s="5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X1804" t="b">
        <v>0</v>
      </c>
      <c r="Y1804" t="b">
        <v>0</v>
      </c>
      <c r="Z1804" t="b">
        <v>0</v>
      </c>
      <c r="AA1804" t="b">
        <v>0</v>
      </c>
      <c r="AB1804" t="b">
        <v>1</v>
      </c>
      <c r="AC1804" t="b">
        <v>0</v>
      </c>
      <c r="AD1804" t="b">
        <v>0</v>
      </c>
      <c r="AE1804" t="b">
        <v>1</v>
      </c>
      <c r="AF1804" t="str" cm="1">
        <f t="array" ref="AF1804">_xlfn.IFS(Y1804=TRUE,"THREATENED",Z1804=TRUE,"THREATENED",AA1804=TRUE,"THREATENED",AE1804=TRUE,"THREATENED",TRUE,"")</f>
        <v>THREATENED</v>
      </c>
      <c r="AH1804" t="s">
        <v>4699</v>
      </c>
      <c r="AI1804" t="b">
        <v>1</v>
      </c>
    </row>
    <row r="1805" spans="1:35" x14ac:dyDescent="0.3">
      <c r="A1805">
        <v>-73.962420980000005</v>
      </c>
      <c r="B1805">
        <v>40.791020099999997</v>
      </c>
      <c r="C1805" t="s">
        <v>4700</v>
      </c>
      <c r="D1805" t="s">
        <v>3391</v>
      </c>
      <c r="E1805" t="str" cm="1">
        <f t="array" ref="E1805">_xlfn.IFS(D1805="05D", "Adjacent", D1805="07D", "Adjacent",D1805="06C","Adjacent",D1805="06E","Adjacent",TRUE,"")</f>
        <v/>
      </c>
      <c r="F1805" t="s">
        <v>34</v>
      </c>
      <c r="G1805">
        <v>10102018</v>
      </c>
      <c r="H1805" s="5">
        <v>1</v>
      </c>
      <c r="I1805" t="s">
        <v>39</v>
      </c>
      <c r="J1805" t="s">
        <v>40</v>
      </c>
      <c r="K1805" t="s">
        <v>84</v>
      </c>
      <c r="L1805" t="s">
        <v>103</v>
      </c>
      <c r="O1805" t="s">
        <v>50</v>
      </c>
      <c r="P1805" s="5">
        <v>3</v>
      </c>
      <c r="R1805" t="b">
        <v>0</v>
      </c>
      <c r="S1805" t="b">
        <v>0</v>
      </c>
      <c r="T1805" t="b">
        <v>1</v>
      </c>
      <c r="U1805" t="b">
        <v>0</v>
      </c>
      <c r="V1805" t="b">
        <v>0</v>
      </c>
      <c r="X1805" t="b">
        <v>0</v>
      </c>
      <c r="Y1805" t="b">
        <v>0</v>
      </c>
      <c r="Z1805" t="b">
        <v>0</v>
      </c>
      <c r="AA1805" t="b">
        <v>0</v>
      </c>
      <c r="AB1805" t="b">
        <v>1</v>
      </c>
      <c r="AC1805" t="b">
        <v>0</v>
      </c>
      <c r="AD1805" t="b">
        <v>0</v>
      </c>
      <c r="AE1805" t="b">
        <v>1</v>
      </c>
      <c r="AF1805" t="str" cm="1">
        <f t="array" ref="AF1805">_xlfn.IFS(Y1805=TRUE,"THREATENED",Z1805=TRUE,"THREATENED",AA1805=TRUE,"THREATENED",AE1805=TRUE,"THREATENED",TRUE,"")</f>
        <v>THREATENED</v>
      </c>
      <c r="AH1805" t="s">
        <v>4701</v>
      </c>
      <c r="AI1805" t="b">
        <v>1</v>
      </c>
    </row>
    <row r="1806" spans="1:35" x14ac:dyDescent="0.3">
      <c r="A1806">
        <v>-73.970754220000003</v>
      </c>
      <c r="B1806">
        <v>40.771703299999999</v>
      </c>
      <c r="C1806" t="s">
        <v>4702</v>
      </c>
      <c r="D1806" t="s">
        <v>581</v>
      </c>
      <c r="E1806" t="str" cm="1">
        <f t="array" ref="E1806">_xlfn.IFS(D1806="05D", "Adjacent", D1806="07D", "Adjacent",D1806="06C","Adjacent",D1806="06E","Adjacent",TRUE,"")</f>
        <v/>
      </c>
      <c r="F1806" t="s">
        <v>34</v>
      </c>
      <c r="G1806">
        <v>10072018</v>
      </c>
      <c r="H1806" s="5">
        <v>4</v>
      </c>
      <c r="I1806" t="s">
        <v>39</v>
      </c>
      <c r="J1806" t="s">
        <v>40</v>
      </c>
      <c r="K1806" t="s">
        <v>84</v>
      </c>
      <c r="L1806" t="s">
        <v>103</v>
      </c>
      <c r="O1806" t="s">
        <v>43</v>
      </c>
      <c r="P1806" s="5" t="b">
        <v>0</v>
      </c>
      <c r="R1806" t="b">
        <v>0</v>
      </c>
      <c r="S1806" t="b">
        <v>0</v>
      </c>
      <c r="T1806" t="b">
        <v>0</v>
      </c>
      <c r="U1806" t="b">
        <v>1</v>
      </c>
      <c r="V1806" t="b">
        <v>0</v>
      </c>
      <c r="X1806" t="b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str" cm="1">
        <f t="array" ref="AF1806">_xlfn.IFS(Y1806=TRUE,"THREATENED",Z1806=TRUE,"THREATENED",AA1806=TRUE,"THREATENED",AE1806=TRUE,"THREATENED",TRUE,"")</f>
        <v/>
      </c>
      <c r="AH1806" t="s">
        <v>4703</v>
      </c>
      <c r="AI1806" t="b">
        <v>1</v>
      </c>
    </row>
    <row r="1807" spans="1:35" x14ac:dyDescent="0.3">
      <c r="A1807">
        <v>-73.977976089999999</v>
      </c>
      <c r="B1807">
        <v>40.769823090000003</v>
      </c>
      <c r="C1807" t="s">
        <v>4704</v>
      </c>
      <c r="D1807" t="s">
        <v>1586</v>
      </c>
      <c r="E1807" t="str" cm="1">
        <f t="array" ref="E1807">_xlfn.IFS(D1807="05D", "Adjacent", D1807="07D", "Adjacent",D1807="06C","Adjacent",D1807="06E","Adjacent",TRUE,"")</f>
        <v/>
      </c>
      <c r="F1807" t="s">
        <v>34</v>
      </c>
      <c r="G1807">
        <v>10102018</v>
      </c>
      <c r="H1807" s="5">
        <v>16</v>
      </c>
      <c r="I1807" t="s">
        <v>39</v>
      </c>
      <c r="J1807" t="s">
        <v>40</v>
      </c>
      <c r="K1807" t="s">
        <v>84</v>
      </c>
      <c r="L1807" t="s">
        <v>103</v>
      </c>
      <c r="O1807" t="s">
        <v>43</v>
      </c>
      <c r="P1807" s="5" t="b">
        <v>0</v>
      </c>
      <c r="R1807" t="b">
        <v>0</v>
      </c>
      <c r="S1807" t="b">
        <v>0</v>
      </c>
      <c r="T1807" t="b">
        <v>0</v>
      </c>
      <c r="U1807" t="b">
        <v>1</v>
      </c>
      <c r="V1807" t="b">
        <v>1</v>
      </c>
      <c r="X1807" t="b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1</v>
      </c>
      <c r="AE1807" t="b">
        <v>0</v>
      </c>
      <c r="AF1807" t="str" cm="1">
        <f t="array" ref="AF1807">_xlfn.IFS(Y1807=TRUE,"THREATENED",Z1807=TRUE,"THREATENED",AA1807=TRUE,"THREATENED",AE1807=TRUE,"THREATENED",TRUE,"")</f>
        <v/>
      </c>
      <c r="AH1807" t="s">
        <v>4705</v>
      </c>
      <c r="AI1807" t="b">
        <v>1</v>
      </c>
    </row>
    <row r="1808" spans="1:35" x14ac:dyDescent="0.3">
      <c r="A1808">
        <v>-73.968296519999996</v>
      </c>
      <c r="B1808">
        <v>40.780537899999999</v>
      </c>
      <c r="C1808" t="s">
        <v>4706</v>
      </c>
      <c r="D1808" t="s">
        <v>1079</v>
      </c>
      <c r="E1808" t="str" cm="1">
        <f t="array" ref="E1808">_xlfn.IFS(D1808="05D", "Adjacent", D1808="07D", "Adjacent",D1808="06C","Adjacent",D1808="06E","Adjacent",TRUE,"")</f>
        <v/>
      </c>
      <c r="F1808" t="s">
        <v>48</v>
      </c>
      <c r="G1808">
        <v>10182018</v>
      </c>
      <c r="H1808" s="5">
        <v>4</v>
      </c>
      <c r="I1808" t="s">
        <v>39</v>
      </c>
      <c r="J1808" t="s">
        <v>40</v>
      </c>
      <c r="L1808" t="s">
        <v>55</v>
      </c>
      <c r="O1808" t="s">
        <v>50</v>
      </c>
      <c r="P1808" s="5">
        <v>2</v>
      </c>
      <c r="R1808" t="b">
        <v>0</v>
      </c>
      <c r="S1808" t="b">
        <v>0</v>
      </c>
      <c r="T1808" t="b">
        <v>1</v>
      </c>
      <c r="U1808" t="b">
        <v>0</v>
      </c>
      <c r="V1808" t="b">
        <v>1</v>
      </c>
      <c r="X1808" t="b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str" cm="1">
        <f t="array" ref="AF1808">_xlfn.IFS(Y1808=TRUE,"THREATENED",Z1808=TRUE,"THREATENED",AA1808=TRUE,"THREATENED",AE1808=TRUE,"THREATENED",TRUE,"")</f>
        <v/>
      </c>
      <c r="AH1808" t="s">
        <v>4707</v>
      </c>
      <c r="AI1808" t="b">
        <v>1</v>
      </c>
    </row>
    <row r="1809" spans="1:35" x14ac:dyDescent="0.3">
      <c r="A1809">
        <v>-73.974696589999994</v>
      </c>
      <c r="B1809">
        <v>40.766435170000001</v>
      </c>
      <c r="C1809" t="s">
        <v>4708</v>
      </c>
      <c r="D1809" t="s">
        <v>2892</v>
      </c>
      <c r="E1809" t="str" cm="1">
        <f t="array" ref="E1809">_xlfn.IFS(D1809="05D", "Adjacent", D1809="07D", "Adjacent",D1809="06C","Adjacent",D1809="06E","Adjacent",TRUE,"")</f>
        <v/>
      </c>
      <c r="F1809" t="s">
        <v>48</v>
      </c>
      <c r="G1809">
        <v>10102018</v>
      </c>
      <c r="H1809" s="5">
        <v>3</v>
      </c>
      <c r="I1809" t="s">
        <v>39</v>
      </c>
      <c r="J1809" t="s">
        <v>40</v>
      </c>
      <c r="L1809" t="s">
        <v>55</v>
      </c>
      <c r="O1809" t="s">
        <v>43</v>
      </c>
      <c r="P1809" s="5" t="b">
        <v>0</v>
      </c>
      <c r="R1809" t="b">
        <v>0</v>
      </c>
      <c r="S1809" t="b">
        <v>0</v>
      </c>
      <c r="T1809" t="b">
        <v>0</v>
      </c>
      <c r="U1809" t="b">
        <v>1</v>
      </c>
      <c r="V1809" t="b">
        <v>0</v>
      </c>
      <c r="X1809" t="b">
        <v>0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1</v>
      </c>
      <c r="AE1809" t="b">
        <v>0</v>
      </c>
      <c r="AF1809" t="str" cm="1">
        <f t="array" ref="AF1809">_xlfn.IFS(Y1809=TRUE,"THREATENED",Z1809=TRUE,"THREATENED",AA1809=TRUE,"THREATENED",AE1809=TRUE,"THREATENED",TRUE,"")</f>
        <v/>
      </c>
      <c r="AH1809" t="s">
        <v>4709</v>
      </c>
      <c r="AI1809" t="b">
        <v>1</v>
      </c>
    </row>
    <row r="1810" spans="1:35" x14ac:dyDescent="0.3">
      <c r="A1810">
        <v>-73.951800809999995</v>
      </c>
      <c r="B1810">
        <v>40.795373810000001</v>
      </c>
      <c r="C1810" t="s">
        <v>4710</v>
      </c>
      <c r="D1810" t="s">
        <v>3073</v>
      </c>
      <c r="E1810" t="str" cm="1">
        <f t="array" ref="E1810">_xlfn.IFS(D1810="05D", "Adjacent", D1810="07D", "Adjacent",D1810="06C","Adjacent",D1810="06E","Adjacent",TRUE,"")</f>
        <v/>
      </c>
      <c r="F1810" t="s">
        <v>48</v>
      </c>
      <c r="G1810">
        <v>10172018</v>
      </c>
      <c r="H1810" s="5">
        <v>1</v>
      </c>
      <c r="I1810" t="s">
        <v>39</v>
      </c>
      <c r="J1810" t="s">
        <v>40</v>
      </c>
      <c r="K1810" t="s">
        <v>41</v>
      </c>
      <c r="L1810" t="s">
        <v>42</v>
      </c>
      <c r="O1810" t="s">
        <v>43</v>
      </c>
      <c r="P1810" s="5" t="b">
        <v>0</v>
      </c>
      <c r="Q1810" t="s">
        <v>4711</v>
      </c>
      <c r="R1810" t="b">
        <v>0</v>
      </c>
      <c r="S1810" t="b">
        <v>0</v>
      </c>
      <c r="T1810" t="b">
        <v>0</v>
      </c>
      <c r="U1810" t="b">
        <v>0</v>
      </c>
      <c r="V1810" t="b">
        <v>1</v>
      </c>
      <c r="X1810" t="b">
        <v>0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1</v>
      </c>
      <c r="AF1810" t="str" cm="1">
        <f t="array" ref="AF1810">_xlfn.IFS(Y1810=TRUE,"THREATENED",Z1810=TRUE,"THREATENED",AA1810=TRUE,"THREATENED",AE1810=TRUE,"THREATENED",TRUE,"")</f>
        <v>THREATENED</v>
      </c>
      <c r="AH1810" t="s">
        <v>4712</v>
      </c>
      <c r="AI1810" t="b">
        <v>1</v>
      </c>
    </row>
    <row r="1811" spans="1:35" x14ac:dyDescent="0.3">
      <c r="A1811">
        <v>-73.974687750000001</v>
      </c>
      <c r="B1811">
        <v>40.77614028</v>
      </c>
      <c r="C1811" t="s">
        <v>4713</v>
      </c>
      <c r="D1811" t="s">
        <v>268</v>
      </c>
      <c r="E1811" t="str" cm="1">
        <f t="array" ref="E1811">_xlfn.IFS(D1811="05D", "Adjacent", D1811="07D", "Adjacent",D1811="06C","Adjacent",D1811="06E","Adjacent",TRUE,"")</f>
        <v/>
      </c>
      <c r="F1811" t="s">
        <v>34</v>
      </c>
      <c r="G1811">
        <v>10142018</v>
      </c>
      <c r="H1811" s="5">
        <v>3</v>
      </c>
      <c r="J1811" t="s">
        <v>40</v>
      </c>
      <c r="L1811" t="s">
        <v>55</v>
      </c>
      <c r="O1811" t="s">
        <v>50</v>
      </c>
      <c r="P1811" s="5">
        <v>10</v>
      </c>
      <c r="R1811" t="b">
        <v>0</v>
      </c>
      <c r="S1811" t="b">
        <v>1</v>
      </c>
      <c r="T1811" t="b">
        <v>0</v>
      </c>
      <c r="U1811" t="b">
        <v>0</v>
      </c>
      <c r="V1811" t="b">
        <v>0</v>
      </c>
      <c r="X1811" t="b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str" cm="1">
        <f t="array" ref="AF1811">_xlfn.IFS(Y1811=TRUE,"THREATENED",Z1811=TRUE,"THREATENED",AA1811=TRUE,"THREATENED",AE1811=TRUE,"THREATENED",TRUE,"")</f>
        <v/>
      </c>
      <c r="AH1811" t="s">
        <v>4714</v>
      </c>
      <c r="AI1811" t="b">
        <v>1</v>
      </c>
    </row>
    <row r="1812" spans="1:35" x14ac:dyDescent="0.3">
      <c r="A1812">
        <v>-73.969315989999998</v>
      </c>
      <c r="B1812">
        <v>40.783121229999999</v>
      </c>
      <c r="C1812" t="s">
        <v>4715</v>
      </c>
      <c r="D1812" t="s">
        <v>1415</v>
      </c>
      <c r="E1812" t="str" cm="1">
        <f t="array" ref="E1812">_xlfn.IFS(D1812="05D", "Adjacent", D1812="07D", "Adjacent",D1812="06C","Adjacent",D1812="06E","Adjacent",TRUE,"")</f>
        <v/>
      </c>
      <c r="F1812" t="s">
        <v>34</v>
      </c>
      <c r="G1812">
        <v>10172018</v>
      </c>
      <c r="H1812" s="5">
        <v>3</v>
      </c>
      <c r="I1812" t="s">
        <v>54</v>
      </c>
      <c r="J1812" t="s">
        <v>41</v>
      </c>
      <c r="K1812" t="s">
        <v>84</v>
      </c>
      <c r="L1812" t="s">
        <v>85</v>
      </c>
      <c r="O1812" t="s">
        <v>50</v>
      </c>
      <c r="P1812" s="5">
        <v>1</v>
      </c>
      <c r="R1812" t="b">
        <v>0</v>
      </c>
      <c r="S1812" t="b">
        <v>1</v>
      </c>
      <c r="T1812" t="b">
        <v>0</v>
      </c>
      <c r="U1812" t="b">
        <v>0</v>
      </c>
      <c r="V1812" t="b">
        <v>0</v>
      </c>
      <c r="X1812" t="b">
        <v>0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str" cm="1">
        <f t="array" ref="AF1812">_xlfn.IFS(Y1812=TRUE,"THREATENED",Z1812=TRUE,"THREATENED",AA1812=TRUE,"THREATENED",AE1812=TRUE,"THREATENED",TRUE,"")</f>
        <v/>
      </c>
      <c r="AH1812" t="s">
        <v>4716</v>
      </c>
      <c r="AI1812" t="b">
        <v>1</v>
      </c>
    </row>
    <row r="1813" spans="1:35" x14ac:dyDescent="0.3">
      <c r="A1813">
        <v>-73.962516489999999</v>
      </c>
      <c r="B1813">
        <v>40.788476899999999</v>
      </c>
      <c r="C1813" t="s">
        <v>4717</v>
      </c>
      <c r="D1813" t="s">
        <v>1052</v>
      </c>
      <c r="E1813" t="str" cm="1">
        <f t="array" ref="E1813">_xlfn.IFS(D1813="05D", "Adjacent", D1813="07D", "Adjacent",D1813="06C","Adjacent",D1813="06E","Adjacent",TRUE,"")</f>
        <v/>
      </c>
      <c r="F1813" t="s">
        <v>34</v>
      </c>
      <c r="G1813">
        <v>10192018</v>
      </c>
      <c r="H1813" s="5">
        <v>2</v>
      </c>
      <c r="I1813" t="s">
        <v>39</v>
      </c>
      <c r="J1813" t="s">
        <v>192</v>
      </c>
      <c r="L1813" t="s">
        <v>193</v>
      </c>
      <c r="O1813" t="s">
        <v>43</v>
      </c>
      <c r="P1813" s="5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1</v>
      </c>
      <c r="X1813" t="b">
        <v>0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1</v>
      </c>
      <c r="AF1813" t="str" cm="1">
        <f t="array" ref="AF1813">_xlfn.IFS(Y1813=TRUE,"THREATENED",Z1813=TRUE,"THREATENED",AA1813=TRUE,"THREATENED",AE1813=TRUE,"THREATENED",TRUE,"")</f>
        <v>THREATENED</v>
      </c>
      <c r="AH1813" t="s">
        <v>4718</v>
      </c>
      <c r="AI1813" t="b">
        <v>1</v>
      </c>
    </row>
    <row r="1814" spans="1:35" x14ac:dyDescent="0.3">
      <c r="A1814">
        <v>-73.973903879999995</v>
      </c>
      <c r="B1814">
        <v>40.773035489999998</v>
      </c>
      <c r="C1814" t="s">
        <v>4719</v>
      </c>
      <c r="D1814" t="s">
        <v>1549</v>
      </c>
      <c r="E1814" t="str" cm="1">
        <f t="array" ref="E1814">_xlfn.IFS(D1814="05D", "Adjacent", D1814="07D", "Adjacent",D1814="06C","Adjacent",D1814="06E","Adjacent",TRUE,"")</f>
        <v/>
      </c>
      <c r="F1814" t="s">
        <v>48</v>
      </c>
      <c r="G1814">
        <v>10082018</v>
      </c>
      <c r="H1814" s="5">
        <v>3</v>
      </c>
      <c r="I1814" t="s">
        <v>39</v>
      </c>
      <c r="J1814" t="s">
        <v>40</v>
      </c>
      <c r="L1814" t="s">
        <v>55</v>
      </c>
      <c r="O1814" t="s">
        <v>43</v>
      </c>
      <c r="P1814" s="5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1</v>
      </c>
      <c r="X1814" t="b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1</v>
      </c>
      <c r="AE1814" t="b">
        <v>0</v>
      </c>
      <c r="AF1814" t="str" cm="1">
        <f t="array" ref="AF1814">_xlfn.IFS(Y1814=TRUE,"THREATENED",Z1814=TRUE,"THREATENED",AA1814=TRUE,"THREATENED",AE1814=TRUE,"THREATENED",TRUE,"")</f>
        <v/>
      </c>
      <c r="AH1814" t="s">
        <v>4720</v>
      </c>
      <c r="AI1814" t="b">
        <v>1</v>
      </c>
    </row>
    <row r="1815" spans="1:35" x14ac:dyDescent="0.3">
      <c r="A1815">
        <v>-73.956206850000001</v>
      </c>
      <c r="B1815">
        <v>40.796733289999999</v>
      </c>
      <c r="C1815" t="s">
        <v>4721</v>
      </c>
      <c r="D1815" t="s">
        <v>1948</v>
      </c>
      <c r="E1815" t="str" cm="1">
        <f t="array" ref="E1815">_xlfn.IFS(D1815="05D", "Adjacent", D1815="07D", "Adjacent",D1815="06C","Adjacent",D1815="06E","Adjacent",TRUE,"")</f>
        <v/>
      </c>
      <c r="F1815" t="s">
        <v>48</v>
      </c>
      <c r="G1815">
        <v>10082018</v>
      </c>
      <c r="H1815" s="5">
        <v>1</v>
      </c>
      <c r="I1815" t="s">
        <v>39</v>
      </c>
      <c r="J1815" t="s">
        <v>40</v>
      </c>
      <c r="L1815" t="s">
        <v>55</v>
      </c>
      <c r="O1815" t="s">
        <v>43</v>
      </c>
      <c r="P1815" s="5" t="b">
        <v>0</v>
      </c>
      <c r="R1815" t="b">
        <v>0</v>
      </c>
      <c r="S1815" t="b">
        <v>1</v>
      </c>
      <c r="T1815" t="b">
        <v>0</v>
      </c>
      <c r="U1815" t="b">
        <v>0</v>
      </c>
      <c r="V1815" t="b">
        <v>0</v>
      </c>
      <c r="X1815" t="b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str" cm="1">
        <f t="array" ref="AF1815">_xlfn.IFS(Y1815=TRUE,"THREATENED",Z1815=TRUE,"THREATENED",AA1815=TRUE,"THREATENED",AE1815=TRUE,"THREATENED",TRUE,"")</f>
        <v/>
      </c>
      <c r="AH1815" t="s">
        <v>4722</v>
      </c>
      <c r="AI1815" t="b">
        <v>1</v>
      </c>
    </row>
    <row r="1816" spans="1:35" x14ac:dyDescent="0.3">
      <c r="A1816">
        <v>-73.975105670000005</v>
      </c>
      <c r="B1816">
        <v>40.773206000000002</v>
      </c>
      <c r="C1816" t="s">
        <v>4723</v>
      </c>
      <c r="D1816" t="s">
        <v>805</v>
      </c>
      <c r="E1816" t="str" cm="1">
        <f t="array" ref="E1816">_xlfn.IFS(D1816="05D", "Adjacent", D1816="07D", "Adjacent",D1816="06C","Adjacent",D1816="06E","Adjacent",TRUE,"")</f>
        <v/>
      </c>
      <c r="F1816" t="s">
        <v>34</v>
      </c>
      <c r="G1816">
        <v>10132018</v>
      </c>
      <c r="H1816" s="5">
        <v>3</v>
      </c>
      <c r="I1816" t="s">
        <v>54</v>
      </c>
      <c r="J1816" t="s">
        <v>40</v>
      </c>
      <c r="K1816" t="s">
        <v>84</v>
      </c>
      <c r="L1816" t="s">
        <v>103</v>
      </c>
      <c r="O1816" t="s">
        <v>43</v>
      </c>
      <c r="P1816" s="5" t="b">
        <v>0</v>
      </c>
      <c r="R1816" t="b">
        <v>0</v>
      </c>
      <c r="S1816" t="b">
        <v>0</v>
      </c>
      <c r="T1816" t="b">
        <v>0</v>
      </c>
      <c r="U1816" t="b">
        <v>1</v>
      </c>
      <c r="V1816" t="b">
        <v>0</v>
      </c>
      <c r="X1816" t="b">
        <v>0</v>
      </c>
      <c r="Y1816" t="b">
        <v>0</v>
      </c>
      <c r="Z1816" t="b">
        <v>0</v>
      </c>
      <c r="AA1816" t="b">
        <v>1</v>
      </c>
      <c r="AB1816" t="b">
        <v>0</v>
      </c>
      <c r="AC1816" t="b">
        <v>0</v>
      </c>
      <c r="AD1816" t="b">
        <v>1</v>
      </c>
      <c r="AE1816" t="b">
        <v>0</v>
      </c>
      <c r="AF1816" t="str" cm="1">
        <f t="array" ref="AF1816">_xlfn.IFS(Y1816=TRUE,"THREATENED",Z1816=TRUE,"THREATENED",AA1816=TRUE,"THREATENED",AE1816=TRUE,"THREATENED",TRUE,"")</f>
        <v>THREATENED</v>
      </c>
      <c r="AH1816" t="s">
        <v>4724</v>
      </c>
      <c r="AI1816" t="b">
        <v>1</v>
      </c>
    </row>
    <row r="1817" spans="1:35" x14ac:dyDescent="0.3">
      <c r="A1817">
        <v>-73.971028810000007</v>
      </c>
      <c r="B1817">
        <v>40.771577710000003</v>
      </c>
      <c r="C1817" t="s">
        <v>4725</v>
      </c>
      <c r="D1817" t="s">
        <v>581</v>
      </c>
      <c r="E1817" t="str" cm="1">
        <f t="array" ref="E1817">_xlfn.IFS(D1817="05D", "Adjacent", D1817="07D", "Adjacent",D1817="06C","Adjacent",D1817="06E","Adjacent",TRUE,"")</f>
        <v/>
      </c>
      <c r="F1817" t="s">
        <v>34</v>
      </c>
      <c r="G1817">
        <v>10072018</v>
      </c>
      <c r="H1817" s="5">
        <v>1</v>
      </c>
      <c r="I1817" t="s">
        <v>39</v>
      </c>
      <c r="J1817" t="s">
        <v>40</v>
      </c>
      <c r="L1817" t="s">
        <v>55</v>
      </c>
      <c r="O1817" t="s">
        <v>50</v>
      </c>
      <c r="P1817" s="5">
        <v>2</v>
      </c>
      <c r="R1817" t="b">
        <v>0</v>
      </c>
      <c r="S1817" t="b">
        <v>0</v>
      </c>
      <c r="T1817" t="b">
        <v>1</v>
      </c>
      <c r="U1817" t="b">
        <v>0</v>
      </c>
      <c r="V1817" t="b">
        <v>0</v>
      </c>
      <c r="W1817" s="4" t="s">
        <v>4726</v>
      </c>
      <c r="X1817" t="b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str" cm="1">
        <f t="array" ref="AF1817">_xlfn.IFS(Y1817=TRUE,"THREATENED",Z1817=TRUE,"THREATENED",AA1817=TRUE,"THREATENED",AE1817=TRUE,"THREATENED",TRUE,"")</f>
        <v/>
      </c>
      <c r="AH1817" t="s">
        <v>4727</v>
      </c>
      <c r="AI1817" t="b">
        <v>0</v>
      </c>
    </row>
    <row r="1818" spans="1:35" x14ac:dyDescent="0.3">
      <c r="A1818">
        <v>-73.968662199999997</v>
      </c>
      <c r="B1818">
        <v>40.776729439999997</v>
      </c>
      <c r="C1818" t="s">
        <v>4728</v>
      </c>
      <c r="D1818" t="s">
        <v>246</v>
      </c>
      <c r="E1818" t="str" cm="1">
        <f t="array" ref="E1818">_xlfn.IFS(D1818="05D", "Adjacent", D1818="07D", "Adjacent",D1818="06C","Adjacent",D1818="06E","Adjacent",TRUE,"")</f>
        <v/>
      </c>
      <c r="F1818" t="s">
        <v>34</v>
      </c>
      <c r="G1818">
        <v>10102018</v>
      </c>
      <c r="H1818" s="5">
        <v>2</v>
      </c>
      <c r="I1818" t="s">
        <v>39</v>
      </c>
      <c r="J1818" t="s">
        <v>40</v>
      </c>
      <c r="L1818" t="s">
        <v>55</v>
      </c>
      <c r="O1818" t="s">
        <v>43</v>
      </c>
      <c r="P1818" s="5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1</v>
      </c>
      <c r="X1818" t="b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1</v>
      </c>
      <c r="AE1818" t="b">
        <v>0</v>
      </c>
      <c r="AF1818" t="str" cm="1">
        <f t="array" ref="AF1818">_xlfn.IFS(Y1818=TRUE,"THREATENED",Z1818=TRUE,"THREATENED",AA1818=TRUE,"THREATENED",AE1818=TRUE,"THREATENED",TRUE,"")</f>
        <v/>
      </c>
      <c r="AH1818" t="s">
        <v>4729</v>
      </c>
      <c r="AI1818" t="b">
        <v>1</v>
      </c>
    </row>
    <row r="1819" spans="1:35" x14ac:dyDescent="0.3">
      <c r="A1819">
        <v>-73.965592549999997</v>
      </c>
      <c r="B1819">
        <v>40.776004919999998</v>
      </c>
      <c r="C1819" t="s">
        <v>4730</v>
      </c>
      <c r="D1819" t="s">
        <v>672</v>
      </c>
      <c r="E1819" t="str" cm="1">
        <f t="array" ref="E1819">_xlfn.IFS(D1819="05D", "Adjacent", D1819="07D", "Adjacent",D1819="06C","Adjacent",D1819="06E","Adjacent",TRUE,"")</f>
        <v/>
      </c>
      <c r="F1819" t="s">
        <v>34</v>
      </c>
      <c r="G1819">
        <v>10082018</v>
      </c>
      <c r="H1819" s="5">
        <v>5</v>
      </c>
      <c r="I1819" t="s">
        <v>39</v>
      </c>
      <c r="J1819" t="s">
        <v>40</v>
      </c>
      <c r="L1819" t="s">
        <v>55</v>
      </c>
      <c r="O1819" t="s">
        <v>43</v>
      </c>
      <c r="P1819" s="5" t="b">
        <v>0</v>
      </c>
      <c r="Q1819" t="s">
        <v>435</v>
      </c>
      <c r="R1819" t="b">
        <v>0</v>
      </c>
      <c r="S1819" t="b">
        <v>0</v>
      </c>
      <c r="T1819" t="b">
        <v>0</v>
      </c>
      <c r="U1819" t="b">
        <v>0</v>
      </c>
      <c r="V1819" t="b">
        <v>1</v>
      </c>
      <c r="X1819" t="b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1</v>
      </c>
      <c r="AE1819" t="b">
        <v>0</v>
      </c>
      <c r="AF1819" t="str" cm="1">
        <f t="array" ref="AF1819">_xlfn.IFS(Y1819=TRUE,"THREATENED",Z1819=TRUE,"THREATENED",AA1819=TRUE,"THREATENED",AE1819=TRUE,"THREATENED",TRUE,"")</f>
        <v/>
      </c>
      <c r="AH1819" t="s">
        <v>4731</v>
      </c>
      <c r="AI1819" t="b">
        <v>1</v>
      </c>
    </row>
    <row r="1820" spans="1:35" ht="62.4" x14ac:dyDescent="0.3">
      <c r="A1820">
        <v>-73.973322249999995</v>
      </c>
      <c r="B1820">
        <v>40.764997540000003</v>
      </c>
      <c r="C1820" t="s">
        <v>4732</v>
      </c>
      <c r="D1820" t="s">
        <v>4235</v>
      </c>
      <c r="E1820" t="str" cm="1">
        <f t="array" ref="E1820">_xlfn.IFS(D1820="05D", "Adjacent", D1820="07D", "Adjacent",D1820="06C","Adjacent",D1820="06E","Adjacent",TRUE,"")</f>
        <v/>
      </c>
      <c r="F1820" t="s">
        <v>34</v>
      </c>
      <c r="G1820">
        <v>10122018</v>
      </c>
      <c r="H1820" s="5">
        <v>1</v>
      </c>
      <c r="I1820" t="s">
        <v>54</v>
      </c>
      <c r="J1820" t="s">
        <v>40</v>
      </c>
      <c r="K1820" t="s">
        <v>168</v>
      </c>
      <c r="L1820" t="s">
        <v>169</v>
      </c>
      <c r="M1820" s="4" t="s">
        <v>4236</v>
      </c>
      <c r="O1820" t="s">
        <v>43</v>
      </c>
      <c r="P1820" s="5" t="b">
        <v>0</v>
      </c>
      <c r="R1820" t="b">
        <v>1</v>
      </c>
      <c r="S1820" t="b">
        <v>0</v>
      </c>
      <c r="T1820" t="b">
        <v>0</v>
      </c>
      <c r="U1820" t="b">
        <v>0</v>
      </c>
      <c r="V1820" t="b">
        <v>0</v>
      </c>
      <c r="X1820" t="b">
        <v>0</v>
      </c>
      <c r="Y1820" t="b">
        <v>0</v>
      </c>
      <c r="Z1820" t="b">
        <v>0</v>
      </c>
      <c r="AA1820" t="b">
        <v>0</v>
      </c>
      <c r="AB1820" t="b">
        <v>1</v>
      </c>
      <c r="AC1820" t="b">
        <v>0</v>
      </c>
      <c r="AD1820" t="b">
        <v>0</v>
      </c>
      <c r="AE1820" t="b">
        <v>1</v>
      </c>
      <c r="AF1820" t="str" cm="1">
        <f t="array" ref="AF1820">_xlfn.IFS(Y1820=TRUE,"THREATENED",Z1820=TRUE,"THREATENED",AA1820=TRUE,"THREATENED",AE1820=TRUE,"THREATENED",TRUE,"")</f>
        <v>THREATENED</v>
      </c>
      <c r="AH1820" t="s">
        <v>4733</v>
      </c>
      <c r="AI1820" t="b">
        <v>1</v>
      </c>
    </row>
    <row r="1821" spans="1:35" x14ac:dyDescent="0.3">
      <c r="A1821">
        <v>-73.980637799999997</v>
      </c>
      <c r="B1821">
        <v>40.768109719999998</v>
      </c>
      <c r="C1821" t="s">
        <v>4734</v>
      </c>
      <c r="D1821" t="s">
        <v>855</v>
      </c>
      <c r="E1821" t="str" cm="1">
        <f t="array" ref="E1821">_xlfn.IFS(D1821="05D", "Adjacent", D1821="07D", "Adjacent",D1821="06C","Adjacent",D1821="06E","Adjacent",TRUE,"")</f>
        <v/>
      </c>
      <c r="F1821" t="s">
        <v>48</v>
      </c>
      <c r="G1821">
        <v>10122018</v>
      </c>
      <c r="H1821" s="5">
        <v>15</v>
      </c>
      <c r="I1821" t="s">
        <v>39</v>
      </c>
      <c r="J1821" t="s">
        <v>40</v>
      </c>
      <c r="L1821" t="s">
        <v>55</v>
      </c>
      <c r="O1821" t="s">
        <v>50</v>
      </c>
      <c r="P1821" s="5">
        <v>5</v>
      </c>
      <c r="R1821" t="b">
        <v>0</v>
      </c>
      <c r="S1821" t="b">
        <v>0</v>
      </c>
      <c r="T1821" t="b">
        <v>1</v>
      </c>
      <c r="U1821" t="b">
        <v>1</v>
      </c>
      <c r="V1821" t="b">
        <v>0</v>
      </c>
      <c r="X1821" t="b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1</v>
      </c>
      <c r="AE1821" t="b">
        <v>0</v>
      </c>
      <c r="AF1821" t="str" cm="1">
        <f t="array" ref="AF1821">_xlfn.IFS(Y1821=TRUE,"THREATENED",Z1821=TRUE,"THREATENED",AA1821=TRUE,"THREATENED",AE1821=TRUE,"THREATENED",TRUE,"")</f>
        <v/>
      </c>
      <c r="AH1821" t="s">
        <v>4735</v>
      </c>
      <c r="AI1821" t="b">
        <v>1</v>
      </c>
    </row>
    <row r="1822" spans="1:35" x14ac:dyDescent="0.3">
      <c r="A1822">
        <v>-73.953280469999996</v>
      </c>
      <c r="B1822">
        <v>40.793457930000002</v>
      </c>
      <c r="C1822" t="s">
        <v>4736</v>
      </c>
      <c r="D1822" t="s">
        <v>867</v>
      </c>
      <c r="E1822" t="str" cm="1">
        <f t="array" ref="E1822">_xlfn.IFS(D1822="05D", "Adjacent", D1822="07D", "Adjacent",D1822="06C","Adjacent",D1822="06E","Adjacent",TRUE,"")</f>
        <v/>
      </c>
      <c r="F1822" t="s">
        <v>34</v>
      </c>
      <c r="G1822">
        <v>10062018</v>
      </c>
      <c r="H1822" s="5">
        <v>5</v>
      </c>
      <c r="L1822" t="s">
        <v>35</v>
      </c>
      <c r="O1822" t="s">
        <v>50</v>
      </c>
      <c r="Q1822" t="s">
        <v>206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X1822" t="b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str" cm="1">
        <f t="array" ref="AF1822">_xlfn.IFS(Y1822=TRUE,"THREATENED",Z1822=TRUE,"THREATENED",AA1822=TRUE,"THREATENED",AE1822=TRUE,"THREATENED",TRUE,"")</f>
        <v/>
      </c>
      <c r="AH1822" t="s">
        <v>4737</v>
      </c>
      <c r="AI1822" t="b">
        <v>1</v>
      </c>
    </row>
    <row r="1823" spans="1:35" x14ac:dyDescent="0.3">
      <c r="A1823">
        <v>-73.968594030000006</v>
      </c>
      <c r="B1823">
        <v>40.776932100000003</v>
      </c>
      <c r="C1823" t="s">
        <v>4738</v>
      </c>
      <c r="D1823" t="s">
        <v>246</v>
      </c>
      <c r="E1823" t="str" cm="1">
        <f t="array" ref="E1823">_xlfn.IFS(D1823="05D", "Adjacent", D1823="07D", "Adjacent",D1823="06C","Adjacent",D1823="06E","Adjacent",TRUE,"")</f>
        <v/>
      </c>
      <c r="F1823" t="s">
        <v>48</v>
      </c>
      <c r="G1823">
        <v>10072018</v>
      </c>
      <c r="H1823" s="5">
        <v>7</v>
      </c>
      <c r="I1823" t="s">
        <v>39</v>
      </c>
      <c r="J1823" t="s">
        <v>41</v>
      </c>
      <c r="K1823" t="s">
        <v>192</v>
      </c>
      <c r="L1823" t="s">
        <v>1145</v>
      </c>
      <c r="O1823" t="s">
        <v>43</v>
      </c>
      <c r="P1823" s="5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1</v>
      </c>
      <c r="X1823" t="b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1</v>
      </c>
      <c r="AE1823" t="b">
        <v>0</v>
      </c>
      <c r="AF1823" t="str" cm="1">
        <f t="array" ref="AF1823">_xlfn.IFS(Y1823=TRUE,"THREATENED",Z1823=TRUE,"THREATENED",AA1823=TRUE,"THREATENED",AE1823=TRUE,"THREATENED",TRUE,"")</f>
        <v/>
      </c>
      <c r="AH1823" t="s">
        <v>4739</v>
      </c>
      <c r="AI1823" t="b">
        <v>1</v>
      </c>
    </row>
    <row r="1824" spans="1:35" x14ac:dyDescent="0.3">
      <c r="A1824">
        <v>-73.968206199999997</v>
      </c>
      <c r="B1824">
        <v>40.786498440000003</v>
      </c>
      <c r="C1824" t="s">
        <v>4740</v>
      </c>
      <c r="D1824" t="s">
        <v>1444</v>
      </c>
      <c r="E1824" t="str" cm="1">
        <f t="array" ref="E1824">_xlfn.IFS(D1824="05D", "Adjacent", D1824="07D", "Adjacent",D1824="06C","Adjacent",D1824="06E","Adjacent",TRUE,"")</f>
        <v/>
      </c>
      <c r="F1824" t="s">
        <v>48</v>
      </c>
      <c r="G1824">
        <v>10142018</v>
      </c>
      <c r="H1824" s="5">
        <v>2</v>
      </c>
      <c r="I1824" t="s">
        <v>39</v>
      </c>
      <c r="J1824" t="s">
        <v>40</v>
      </c>
      <c r="K1824" t="s">
        <v>41</v>
      </c>
      <c r="L1824" t="s">
        <v>42</v>
      </c>
      <c r="M1824" s="4" t="s">
        <v>4741</v>
      </c>
      <c r="O1824" t="s">
        <v>43</v>
      </c>
      <c r="P1824" s="5" t="b">
        <v>0</v>
      </c>
      <c r="R1824" t="b">
        <v>1</v>
      </c>
      <c r="S1824" t="b">
        <v>0</v>
      </c>
      <c r="T1824" t="b">
        <v>0</v>
      </c>
      <c r="U1824" t="b">
        <v>0</v>
      </c>
      <c r="V1824" t="b">
        <v>0</v>
      </c>
      <c r="X1824" t="b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str" cm="1">
        <f t="array" ref="AF1824">_xlfn.IFS(Y1824=TRUE,"THREATENED",Z1824=TRUE,"THREATENED",AA1824=TRUE,"THREATENED",AE1824=TRUE,"THREATENED",TRUE,"")</f>
        <v/>
      </c>
      <c r="AH1824" t="s">
        <v>4742</v>
      </c>
      <c r="AI1824" t="b">
        <v>1</v>
      </c>
    </row>
    <row r="1825" spans="1:35" x14ac:dyDescent="0.3">
      <c r="A1825">
        <v>-73.962656080000002</v>
      </c>
      <c r="B1825">
        <v>40.788463299999997</v>
      </c>
      <c r="C1825" t="s">
        <v>4743</v>
      </c>
      <c r="D1825" t="s">
        <v>1052</v>
      </c>
      <c r="E1825" t="str" cm="1">
        <f t="array" ref="E1825">_xlfn.IFS(D1825="05D", "Adjacent", D1825="07D", "Adjacent",D1825="06C","Adjacent",D1825="06E","Adjacent",TRUE,"")</f>
        <v/>
      </c>
      <c r="F1825" t="s">
        <v>48</v>
      </c>
      <c r="G1825">
        <v>10122018</v>
      </c>
      <c r="H1825" s="5">
        <v>5</v>
      </c>
      <c r="I1825" t="s">
        <v>54</v>
      </c>
      <c r="J1825" t="s">
        <v>192</v>
      </c>
      <c r="L1825" t="s">
        <v>193</v>
      </c>
      <c r="O1825" t="s">
        <v>50</v>
      </c>
      <c r="P1825" s="5">
        <v>30</v>
      </c>
      <c r="R1825" t="b">
        <v>0</v>
      </c>
      <c r="S1825" t="b">
        <v>0</v>
      </c>
      <c r="T1825" t="b">
        <v>1</v>
      </c>
      <c r="U1825" t="b">
        <v>0</v>
      </c>
      <c r="V1825" t="b">
        <v>0</v>
      </c>
      <c r="X1825" t="b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str" cm="1">
        <f t="array" ref="AF1825">_xlfn.IFS(Y1825=TRUE,"THREATENED",Z1825=TRUE,"THREATENED",AA1825=TRUE,"THREATENED",AE1825=TRUE,"THREATENED",TRUE,"")</f>
        <v/>
      </c>
      <c r="AH1825" t="s">
        <v>4744</v>
      </c>
      <c r="AI1825" t="b">
        <v>1</v>
      </c>
    </row>
    <row r="1826" spans="1:35" x14ac:dyDescent="0.3">
      <c r="A1826">
        <v>-73.965331109999994</v>
      </c>
      <c r="B1826">
        <v>40.780193490000002</v>
      </c>
      <c r="C1826" t="s">
        <v>4745</v>
      </c>
      <c r="D1826" t="s">
        <v>1035</v>
      </c>
      <c r="E1826" t="str" cm="1">
        <f t="array" ref="E1826">_xlfn.IFS(D1826="05D", "Adjacent", D1826="07D", "Adjacent",D1826="06C","Adjacent",D1826="06E","Adjacent",TRUE,"")</f>
        <v/>
      </c>
      <c r="F1826" t="s">
        <v>34</v>
      </c>
      <c r="G1826">
        <v>10172018</v>
      </c>
      <c r="H1826" s="5">
        <v>7</v>
      </c>
      <c r="I1826" t="s">
        <v>39</v>
      </c>
      <c r="J1826" t="s">
        <v>41</v>
      </c>
      <c r="K1826" t="s">
        <v>40</v>
      </c>
      <c r="L1826" t="s">
        <v>110</v>
      </c>
      <c r="O1826" t="s">
        <v>43</v>
      </c>
      <c r="P1826" s="5" t="b">
        <v>0</v>
      </c>
      <c r="R1826" t="b">
        <v>0</v>
      </c>
      <c r="S1826" t="b">
        <v>0</v>
      </c>
      <c r="T1826" t="b">
        <v>0</v>
      </c>
      <c r="U1826" t="b">
        <v>1</v>
      </c>
      <c r="V1826" t="b">
        <v>0</v>
      </c>
      <c r="X1826" t="b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1</v>
      </c>
      <c r="AE1826" t="b">
        <v>0</v>
      </c>
      <c r="AF1826" t="str" cm="1">
        <f t="array" ref="AF1826">_xlfn.IFS(Y1826=TRUE,"THREATENED",Z1826=TRUE,"THREATENED",AA1826=TRUE,"THREATENED",AE1826=TRUE,"THREATENED",TRUE,"")</f>
        <v/>
      </c>
      <c r="AH1826" t="s">
        <v>4746</v>
      </c>
      <c r="AI1826" t="b">
        <v>1</v>
      </c>
    </row>
    <row r="1827" spans="1:35" x14ac:dyDescent="0.3">
      <c r="A1827">
        <v>-73.978228389999998</v>
      </c>
      <c r="B1827">
        <v>40.76679326</v>
      </c>
      <c r="C1827" t="s">
        <v>4747</v>
      </c>
      <c r="D1827" t="s">
        <v>1278</v>
      </c>
      <c r="E1827" t="str" cm="1">
        <f t="array" ref="E1827">_xlfn.IFS(D1827="05D", "Adjacent", D1827="07D", "Adjacent",D1827="06C","Adjacent",D1827="06E","Adjacent",TRUE,"")</f>
        <v/>
      </c>
      <c r="F1827" t="s">
        <v>34</v>
      </c>
      <c r="G1827">
        <v>10072018</v>
      </c>
      <c r="H1827" s="5">
        <v>2</v>
      </c>
      <c r="I1827" t="s">
        <v>39</v>
      </c>
      <c r="J1827" t="s">
        <v>40</v>
      </c>
      <c r="K1827" t="s">
        <v>117</v>
      </c>
      <c r="L1827" t="s">
        <v>118</v>
      </c>
      <c r="O1827" t="s">
        <v>43</v>
      </c>
      <c r="P1827" s="5" t="b">
        <v>0</v>
      </c>
      <c r="R1827" t="b">
        <v>0</v>
      </c>
      <c r="S1827" t="b">
        <v>1</v>
      </c>
      <c r="T1827" t="b">
        <v>0</v>
      </c>
      <c r="U1827" t="b">
        <v>0</v>
      </c>
      <c r="V1827" t="b">
        <v>0</v>
      </c>
      <c r="X1827" t="b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1</v>
      </c>
      <c r="AE1827" t="b">
        <v>0</v>
      </c>
      <c r="AF1827" t="str" cm="1">
        <f t="array" ref="AF1827">_xlfn.IFS(Y1827=TRUE,"THREATENED",Z1827=TRUE,"THREATENED",AA1827=TRUE,"THREATENED",AE1827=TRUE,"THREATENED",TRUE,"")</f>
        <v/>
      </c>
      <c r="AH1827" t="s">
        <v>4748</v>
      </c>
      <c r="AI1827" t="b">
        <v>1</v>
      </c>
    </row>
    <row r="1828" spans="1:35" x14ac:dyDescent="0.3">
      <c r="A1828">
        <v>-73.96040945</v>
      </c>
      <c r="B1828">
        <v>40.795145150000003</v>
      </c>
      <c r="C1828" t="s">
        <v>4749</v>
      </c>
      <c r="D1828" t="s">
        <v>1406</v>
      </c>
      <c r="E1828" t="str" cm="1">
        <f t="array" ref="E1828">_xlfn.IFS(D1828="05D", "Adjacent", D1828="07D", "Adjacent",D1828="06C","Adjacent",D1828="06E","Adjacent",TRUE,"")</f>
        <v/>
      </c>
      <c r="F1828" t="s">
        <v>34</v>
      </c>
      <c r="G1828">
        <v>10132018</v>
      </c>
      <c r="H1828" s="5">
        <v>1</v>
      </c>
      <c r="I1828" t="s">
        <v>39</v>
      </c>
      <c r="J1828" t="s">
        <v>40</v>
      </c>
      <c r="K1828" t="s">
        <v>117</v>
      </c>
      <c r="L1828" t="s">
        <v>118</v>
      </c>
      <c r="O1828" t="s">
        <v>43</v>
      </c>
      <c r="P1828" s="5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1</v>
      </c>
      <c r="X1828" t="b">
        <v>0</v>
      </c>
      <c r="Y1828" t="b">
        <v>0</v>
      </c>
      <c r="Z1828" t="b">
        <v>0</v>
      </c>
      <c r="AA1828" t="b">
        <v>0</v>
      </c>
      <c r="AB1828" t="b">
        <v>1</v>
      </c>
      <c r="AC1828" t="b">
        <v>0</v>
      </c>
      <c r="AD1828" t="b">
        <v>1</v>
      </c>
      <c r="AE1828" t="b">
        <v>0</v>
      </c>
      <c r="AF1828" t="str" cm="1">
        <f t="array" ref="AF1828">_xlfn.IFS(Y1828=TRUE,"THREATENED",Z1828=TRUE,"THREATENED",AA1828=TRUE,"THREATENED",AE1828=TRUE,"THREATENED",TRUE,"")</f>
        <v/>
      </c>
      <c r="AH1828" t="s">
        <v>4750</v>
      </c>
      <c r="AI1828" t="b">
        <v>1</v>
      </c>
    </row>
    <row r="1829" spans="1:35" x14ac:dyDescent="0.3">
      <c r="A1829">
        <v>-73.978843639999994</v>
      </c>
      <c r="B1829">
        <v>40.769110499999996</v>
      </c>
      <c r="C1829" t="s">
        <v>4751</v>
      </c>
      <c r="D1829" t="s">
        <v>465</v>
      </c>
      <c r="E1829" t="str" cm="1">
        <f t="array" ref="E1829">_xlfn.IFS(D1829="05D", "Adjacent", D1829="07D", "Adjacent",D1829="06C","Adjacent",D1829="06E","Adjacent",TRUE,"")</f>
        <v/>
      </c>
      <c r="F1829" t="s">
        <v>48</v>
      </c>
      <c r="G1829">
        <v>10102018</v>
      </c>
      <c r="H1829" s="5">
        <v>5</v>
      </c>
      <c r="I1829" t="s">
        <v>39</v>
      </c>
      <c r="J1829" t="s">
        <v>40</v>
      </c>
      <c r="K1829" t="s">
        <v>84</v>
      </c>
      <c r="L1829" t="s">
        <v>103</v>
      </c>
      <c r="O1829" t="s">
        <v>43</v>
      </c>
      <c r="P1829" s="5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1</v>
      </c>
      <c r="X1829" t="b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1</v>
      </c>
      <c r="AE1829" t="b">
        <v>0</v>
      </c>
      <c r="AF1829" t="str" cm="1">
        <f t="array" ref="AF1829">_xlfn.IFS(Y1829=TRUE,"THREATENED",Z1829=TRUE,"THREATENED",AA1829=TRUE,"THREATENED",AE1829=TRUE,"THREATENED",TRUE,"")</f>
        <v/>
      </c>
      <c r="AH1829" t="s">
        <v>4752</v>
      </c>
      <c r="AI1829" t="b">
        <v>1</v>
      </c>
    </row>
    <row r="1830" spans="1:35" x14ac:dyDescent="0.3">
      <c r="A1830">
        <v>-73.97580936</v>
      </c>
      <c r="B1830">
        <v>40.773470269999997</v>
      </c>
      <c r="C1830" t="s">
        <v>4753</v>
      </c>
      <c r="D1830" t="s">
        <v>249</v>
      </c>
      <c r="E1830" t="str" cm="1">
        <f t="array" ref="E1830">_xlfn.IFS(D1830="05D", "Adjacent", D1830="07D", "Adjacent",D1830="06C","Adjacent",D1830="06E","Adjacent",TRUE,"")</f>
        <v/>
      </c>
      <c r="F1830" t="s">
        <v>34</v>
      </c>
      <c r="G1830">
        <v>10122018</v>
      </c>
      <c r="H1830" s="5">
        <v>9</v>
      </c>
      <c r="I1830" t="s">
        <v>39</v>
      </c>
      <c r="J1830" t="s">
        <v>40</v>
      </c>
      <c r="K1830" t="s">
        <v>41</v>
      </c>
      <c r="L1830" t="s">
        <v>42</v>
      </c>
      <c r="O1830" t="s">
        <v>50</v>
      </c>
      <c r="Q1830" t="s">
        <v>206</v>
      </c>
      <c r="R1830" t="b">
        <v>1</v>
      </c>
      <c r="S1830" t="b">
        <v>0</v>
      </c>
      <c r="T1830" t="b">
        <v>1</v>
      </c>
      <c r="U1830" t="b">
        <v>0</v>
      </c>
      <c r="V1830" t="b">
        <v>0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1</v>
      </c>
      <c r="AF1830" t="str" cm="1">
        <f t="array" ref="AF1830">_xlfn.IFS(Y1830=TRUE,"THREATENED",Z1830=TRUE,"THREATENED",AA1830=TRUE,"THREATENED",AE1830=TRUE,"THREATENED",TRUE,"")</f>
        <v>THREATENED</v>
      </c>
      <c r="AH1830" t="s">
        <v>4754</v>
      </c>
      <c r="AI1830" t="b">
        <v>1</v>
      </c>
    </row>
    <row r="1831" spans="1:35" x14ac:dyDescent="0.3">
      <c r="A1831">
        <v>-73.962362139999996</v>
      </c>
      <c r="B1831">
        <v>40.781467360000001</v>
      </c>
      <c r="C1831" t="s">
        <v>4755</v>
      </c>
      <c r="D1831" t="s">
        <v>2649</v>
      </c>
      <c r="E1831" t="str" cm="1">
        <f t="array" ref="E1831">_xlfn.IFS(D1831="05D", "Adjacent", D1831="07D", "Adjacent",D1831="06C","Adjacent",D1831="06E","Adjacent",TRUE,"")</f>
        <v/>
      </c>
      <c r="F1831" t="s">
        <v>34</v>
      </c>
      <c r="G1831">
        <v>10072018</v>
      </c>
      <c r="H1831" s="5">
        <v>3</v>
      </c>
      <c r="I1831" t="s">
        <v>39</v>
      </c>
      <c r="J1831" t="s">
        <v>40</v>
      </c>
      <c r="K1831" t="s">
        <v>84</v>
      </c>
      <c r="L1831" t="s">
        <v>103</v>
      </c>
      <c r="O1831" t="s">
        <v>50</v>
      </c>
      <c r="P1831" s="5">
        <v>4</v>
      </c>
      <c r="Q1831" t="s">
        <v>4756</v>
      </c>
      <c r="R1831" t="b">
        <v>0</v>
      </c>
      <c r="S1831" t="b">
        <v>0</v>
      </c>
      <c r="T1831" t="b">
        <v>1</v>
      </c>
      <c r="U1831" t="b">
        <v>0</v>
      </c>
      <c r="V1831" t="b">
        <v>1</v>
      </c>
      <c r="X1831" t="b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1</v>
      </c>
      <c r="AE1831" t="b">
        <v>0</v>
      </c>
      <c r="AF1831" t="str" cm="1">
        <f t="array" ref="AF1831">_xlfn.IFS(Y1831=TRUE,"THREATENED",Z1831=TRUE,"THREATENED",AA1831=TRUE,"THREATENED",AE1831=TRUE,"THREATENED",TRUE,"")</f>
        <v/>
      </c>
      <c r="AH1831" t="s">
        <v>4757</v>
      </c>
      <c r="AI1831" t="b">
        <v>1</v>
      </c>
    </row>
    <row r="1832" spans="1:35" x14ac:dyDescent="0.3">
      <c r="A1832">
        <v>-73.979216149999999</v>
      </c>
      <c r="B1832">
        <v>40.76792854</v>
      </c>
      <c r="C1832" t="s">
        <v>4758</v>
      </c>
      <c r="D1832" t="s">
        <v>1235</v>
      </c>
      <c r="E1832" t="str" cm="1">
        <f t="array" ref="E1832">_xlfn.IFS(D1832="05D", "Adjacent", D1832="07D", "Adjacent",D1832="06C","Adjacent",D1832="06E","Adjacent",TRUE,"")</f>
        <v/>
      </c>
      <c r="F1832" t="s">
        <v>34</v>
      </c>
      <c r="G1832">
        <v>10132018</v>
      </c>
      <c r="H1832" s="5">
        <v>10</v>
      </c>
      <c r="I1832" t="s">
        <v>39</v>
      </c>
      <c r="J1832" t="s">
        <v>40</v>
      </c>
      <c r="K1832" t="s">
        <v>84</v>
      </c>
      <c r="L1832" t="s">
        <v>103</v>
      </c>
      <c r="O1832" t="s">
        <v>43</v>
      </c>
      <c r="P1832" s="5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str" cm="1">
        <f t="array" ref="AF1832">_xlfn.IFS(Y1832=TRUE,"THREATENED",Z1832=TRUE,"THREATENED",AA1832=TRUE,"THREATENED",AE1832=TRUE,"THREATENED",TRUE,"")</f>
        <v/>
      </c>
      <c r="AH1832" t="s">
        <v>4759</v>
      </c>
      <c r="AI1832" t="b">
        <v>1</v>
      </c>
    </row>
    <row r="1833" spans="1:35" x14ac:dyDescent="0.3">
      <c r="A1833">
        <v>-73.972121040000005</v>
      </c>
      <c r="B1833">
        <v>40.766797150000002</v>
      </c>
      <c r="C1833" t="s">
        <v>4760</v>
      </c>
      <c r="D1833" t="s">
        <v>1243</v>
      </c>
      <c r="E1833" t="str" cm="1">
        <f t="array" ref="E1833">_xlfn.IFS(D1833="05D", "Adjacent", D1833="07D", "Adjacent",D1833="06C","Adjacent",D1833="06E","Adjacent",TRUE,"")</f>
        <v/>
      </c>
      <c r="F1833" t="s">
        <v>48</v>
      </c>
      <c r="G1833">
        <v>10062018</v>
      </c>
      <c r="H1833" s="5">
        <v>2</v>
      </c>
      <c r="I1833" t="s">
        <v>39</v>
      </c>
      <c r="J1833" t="s">
        <v>40</v>
      </c>
      <c r="K1833" t="s">
        <v>41</v>
      </c>
      <c r="L1833" t="s">
        <v>42</v>
      </c>
      <c r="O1833" t="s">
        <v>43</v>
      </c>
      <c r="P1833" s="5" t="b">
        <v>0</v>
      </c>
      <c r="R1833" t="b">
        <v>0</v>
      </c>
      <c r="S1833" t="b">
        <v>0</v>
      </c>
      <c r="T1833" t="b">
        <v>0</v>
      </c>
      <c r="U1833" t="b">
        <v>1</v>
      </c>
      <c r="V1833" t="b">
        <v>1</v>
      </c>
      <c r="X1833" t="b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1</v>
      </c>
      <c r="AE1833" t="b">
        <v>0</v>
      </c>
      <c r="AF1833" t="str" cm="1">
        <f t="array" ref="AF1833">_xlfn.IFS(Y1833=TRUE,"THREATENED",Z1833=TRUE,"THREATENED",AA1833=TRUE,"THREATENED",AE1833=TRUE,"THREATENED",TRUE,"")</f>
        <v/>
      </c>
      <c r="AH1833" t="s">
        <v>4761</v>
      </c>
      <c r="AI1833" t="b">
        <v>1</v>
      </c>
    </row>
    <row r="1834" spans="1:35" x14ac:dyDescent="0.3">
      <c r="A1834">
        <v>-73.961807640000004</v>
      </c>
      <c r="B1834">
        <v>40.794780869999997</v>
      </c>
      <c r="C1834" t="s">
        <v>4762</v>
      </c>
      <c r="D1834" t="s">
        <v>301</v>
      </c>
      <c r="E1834" t="str" cm="1">
        <f t="array" ref="E1834">_xlfn.IFS(D1834="05D", "Adjacent", D1834="07D", "Adjacent",D1834="06C","Adjacent",D1834="06E","Adjacent",TRUE,"")</f>
        <v/>
      </c>
      <c r="F1834" t="s">
        <v>34</v>
      </c>
      <c r="G1834">
        <v>10132018</v>
      </c>
      <c r="H1834" s="5">
        <v>5</v>
      </c>
      <c r="I1834" t="s">
        <v>39</v>
      </c>
      <c r="J1834" t="s">
        <v>40</v>
      </c>
      <c r="L1834" t="s">
        <v>55</v>
      </c>
      <c r="O1834" t="s">
        <v>50</v>
      </c>
      <c r="P1834" s="5">
        <v>3</v>
      </c>
      <c r="Q1834" t="s">
        <v>466</v>
      </c>
      <c r="R1834" t="b">
        <v>0</v>
      </c>
      <c r="S1834" t="b">
        <v>0</v>
      </c>
      <c r="T1834" t="b">
        <v>1</v>
      </c>
      <c r="U1834" t="b">
        <v>0</v>
      </c>
      <c r="V1834" t="b">
        <v>0</v>
      </c>
      <c r="X1834" t="b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str" cm="1">
        <f t="array" ref="AF1834">_xlfn.IFS(Y1834=TRUE,"THREATENED",Z1834=TRUE,"THREATENED",AA1834=TRUE,"THREATENED",AE1834=TRUE,"THREATENED",TRUE,"")</f>
        <v/>
      </c>
      <c r="AH1834" t="s">
        <v>4763</v>
      </c>
      <c r="AI1834" t="b">
        <v>1</v>
      </c>
    </row>
    <row r="1835" spans="1:35" x14ac:dyDescent="0.3">
      <c r="A1835">
        <v>-73.979182620000003</v>
      </c>
      <c r="B1835">
        <v>40.768577839999999</v>
      </c>
      <c r="C1835" t="s">
        <v>4764</v>
      </c>
      <c r="D1835" t="s">
        <v>219</v>
      </c>
      <c r="E1835" t="str" cm="1">
        <f t="array" ref="E1835">_xlfn.IFS(D1835="05D", "Adjacent", D1835="07D", "Adjacent",D1835="06C","Adjacent",D1835="06E","Adjacent",TRUE,"")</f>
        <v/>
      </c>
      <c r="F1835" t="s">
        <v>48</v>
      </c>
      <c r="G1835">
        <v>10102018</v>
      </c>
      <c r="H1835" s="5">
        <v>8</v>
      </c>
      <c r="I1835" t="s">
        <v>54</v>
      </c>
      <c r="J1835" t="s">
        <v>41</v>
      </c>
      <c r="K1835" t="s">
        <v>135</v>
      </c>
      <c r="L1835" t="s">
        <v>136</v>
      </c>
      <c r="O1835" t="s">
        <v>43</v>
      </c>
      <c r="P1835" s="5" t="b">
        <v>0</v>
      </c>
      <c r="R1835" t="b">
        <v>0</v>
      </c>
      <c r="S1835" t="b">
        <v>0</v>
      </c>
      <c r="T1835" t="b">
        <v>0</v>
      </c>
      <c r="U1835" t="b">
        <v>1</v>
      </c>
      <c r="V1835" t="b">
        <v>1</v>
      </c>
      <c r="X1835" t="b">
        <v>0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1</v>
      </c>
      <c r="AE1835" t="b">
        <v>0</v>
      </c>
      <c r="AF1835" t="str" cm="1">
        <f t="array" ref="AF1835">_xlfn.IFS(Y1835=TRUE,"THREATENED",Z1835=TRUE,"THREATENED",AA1835=TRUE,"THREATENED",AE1835=TRUE,"THREATENED",TRUE,"")</f>
        <v/>
      </c>
      <c r="AH1835" t="s">
        <v>4765</v>
      </c>
      <c r="AI1835" t="b">
        <v>1</v>
      </c>
    </row>
    <row r="1836" spans="1:35" x14ac:dyDescent="0.3">
      <c r="A1836">
        <v>-73.978294020000007</v>
      </c>
      <c r="B1836">
        <v>40.769423609999997</v>
      </c>
      <c r="C1836" t="s">
        <v>4766</v>
      </c>
      <c r="D1836" t="s">
        <v>889</v>
      </c>
      <c r="E1836" t="str" cm="1">
        <f t="array" ref="E1836">_xlfn.IFS(D1836="05D", "Adjacent", D1836="07D", "Adjacent",D1836="06C","Adjacent",D1836="06E","Adjacent",TRUE,"")</f>
        <v/>
      </c>
      <c r="F1836" t="s">
        <v>34</v>
      </c>
      <c r="G1836">
        <v>10182018</v>
      </c>
      <c r="H1836" s="5">
        <v>5</v>
      </c>
      <c r="I1836" t="s">
        <v>39</v>
      </c>
      <c r="J1836" t="s">
        <v>40</v>
      </c>
      <c r="L1836" t="s">
        <v>55</v>
      </c>
      <c r="O1836" t="s">
        <v>43</v>
      </c>
      <c r="P1836" s="5" t="b">
        <v>0</v>
      </c>
      <c r="R1836" t="b">
        <v>0</v>
      </c>
      <c r="S1836" t="b">
        <v>0</v>
      </c>
      <c r="T1836" t="b">
        <v>0</v>
      </c>
      <c r="U1836" t="b">
        <v>1</v>
      </c>
      <c r="V1836" t="b">
        <v>0</v>
      </c>
      <c r="X1836" t="b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1</v>
      </c>
      <c r="AE1836" t="b">
        <v>0</v>
      </c>
      <c r="AF1836" t="str" cm="1">
        <f t="array" ref="AF1836">_xlfn.IFS(Y1836=TRUE,"THREATENED",Z1836=TRUE,"THREATENED",AA1836=TRUE,"THREATENED",AE1836=TRUE,"THREATENED",TRUE,"")</f>
        <v/>
      </c>
      <c r="AH1836" t="s">
        <v>4767</v>
      </c>
      <c r="AI1836" t="b">
        <v>1</v>
      </c>
    </row>
    <row r="1837" spans="1:35" x14ac:dyDescent="0.3">
      <c r="A1837">
        <v>-73.972879750000004</v>
      </c>
      <c r="B1837">
        <v>40.778673310000002</v>
      </c>
      <c r="C1837" t="s">
        <v>4768</v>
      </c>
      <c r="D1837" t="s">
        <v>1141</v>
      </c>
      <c r="E1837" t="str" cm="1">
        <f t="array" ref="E1837">_xlfn.IFS(D1837="05D", "Adjacent", D1837="07D", "Adjacent",D1837="06C","Adjacent",D1837="06E","Adjacent",TRUE,"")</f>
        <v/>
      </c>
      <c r="F1837" t="s">
        <v>34</v>
      </c>
      <c r="G1837">
        <v>10172018</v>
      </c>
      <c r="H1837" s="5">
        <v>1</v>
      </c>
      <c r="J1837" t="s">
        <v>40</v>
      </c>
      <c r="L1837" t="s">
        <v>55</v>
      </c>
      <c r="O1837" t="s">
        <v>50</v>
      </c>
      <c r="P1837" s="5">
        <v>20</v>
      </c>
      <c r="Q1837" t="s">
        <v>466</v>
      </c>
      <c r="R1837" t="b">
        <v>0</v>
      </c>
      <c r="S1837" t="b">
        <v>0</v>
      </c>
      <c r="T1837" t="b">
        <v>1</v>
      </c>
      <c r="U1837" t="b">
        <v>0</v>
      </c>
      <c r="V1837" t="b">
        <v>1</v>
      </c>
      <c r="X1837" t="b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1</v>
      </c>
      <c r="AE1837" t="b">
        <v>0</v>
      </c>
      <c r="AF1837" t="str" cm="1">
        <f t="array" ref="AF1837">_xlfn.IFS(Y1837=TRUE,"THREATENED",Z1837=TRUE,"THREATENED",AA1837=TRUE,"THREATENED",AE1837=TRUE,"THREATENED",TRUE,"")</f>
        <v/>
      </c>
      <c r="AH1837" t="s">
        <v>4769</v>
      </c>
      <c r="AI1837" t="b">
        <v>1</v>
      </c>
    </row>
    <row r="1838" spans="1:35" x14ac:dyDescent="0.3">
      <c r="A1838">
        <v>-73.974201070000007</v>
      </c>
      <c r="B1838">
        <v>40.769150170000003</v>
      </c>
      <c r="C1838" t="s">
        <v>4770</v>
      </c>
      <c r="D1838" t="s">
        <v>264</v>
      </c>
      <c r="E1838" t="str" cm="1">
        <f t="array" ref="E1838">_xlfn.IFS(D1838="05D", "Adjacent", D1838="07D", "Adjacent",D1838="06C","Adjacent",D1838="06E","Adjacent",TRUE,"")</f>
        <v/>
      </c>
      <c r="F1838" t="s">
        <v>48</v>
      </c>
      <c r="G1838">
        <v>10072018</v>
      </c>
      <c r="H1838" s="5">
        <v>3</v>
      </c>
      <c r="I1838" t="s">
        <v>39</v>
      </c>
      <c r="J1838" t="s">
        <v>40</v>
      </c>
      <c r="K1838" t="s">
        <v>41</v>
      </c>
      <c r="L1838" t="s">
        <v>42</v>
      </c>
      <c r="O1838" t="s">
        <v>43</v>
      </c>
      <c r="P1838" s="5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1</v>
      </c>
      <c r="X1838" t="b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str" cm="1">
        <f t="array" ref="AF1838">_xlfn.IFS(Y1838=TRUE,"THREATENED",Z1838=TRUE,"THREATENED",AA1838=TRUE,"THREATENED",AE1838=TRUE,"THREATENED",TRUE,"")</f>
        <v/>
      </c>
      <c r="AH1838" t="s">
        <v>4771</v>
      </c>
      <c r="AI1838" t="b">
        <v>1</v>
      </c>
    </row>
    <row r="1839" spans="1:35" x14ac:dyDescent="0.3">
      <c r="A1839">
        <v>-73.968114679999999</v>
      </c>
      <c r="B1839">
        <v>40.773677229999997</v>
      </c>
      <c r="C1839" t="s">
        <v>4772</v>
      </c>
      <c r="D1839" t="s">
        <v>1391</v>
      </c>
      <c r="E1839" t="str" cm="1">
        <f t="array" ref="E1839">_xlfn.IFS(D1839="05D", "Adjacent", D1839="07D", "Adjacent",D1839="06C","Adjacent",D1839="06E","Adjacent",TRUE,"")</f>
        <v/>
      </c>
      <c r="F1839" t="s">
        <v>34</v>
      </c>
      <c r="G1839">
        <v>10072018</v>
      </c>
      <c r="H1839" s="5">
        <v>6</v>
      </c>
      <c r="I1839" t="s">
        <v>39</v>
      </c>
      <c r="J1839" t="s">
        <v>40</v>
      </c>
      <c r="K1839" t="s">
        <v>41</v>
      </c>
      <c r="L1839" t="s">
        <v>42</v>
      </c>
      <c r="O1839" t="s">
        <v>43</v>
      </c>
      <c r="P1839" s="5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1</v>
      </c>
      <c r="X1839" t="b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str" cm="1">
        <f t="array" ref="AF1839">_xlfn.IFS(Y1839=TRUE,"THREATENED",Z1839=TRUE,"THREATENED",AA1839=TRUE,"THREATENED",AE1839=TRUE,"THREATENED",TRUE,"")</f>
        <v/>
      </c>
      <c r="AH1839" t="s">
        <v>4773</v>
      </c>
      <c r="AI1839" t="b">
        <v>1</v>
      </c>
    </row>
    <row r="1840" spans="1:35" x14ac:dyDescent="0.3">
      <c r="A1840">
        <v>-73.976710010000005</v>
      </c>
      <c r="B1840">
        <v>40.767578</v>
      </c>
      <c r="C1840" t="s">
        <v>4774</v>
      </c>
      <c r="D1840" t="s">
        <v>47</v>
      </c>
      <c r="E1840" t="str" cm="1">
        <f t="array" ref="E1840">_xlfn.IFS(D1840="05D", "Adjacent", D1840="07D", "Adjacent",D1840="06C","Adjacent",D1840="06E","Adjacent",TRUE,"")</f>
        <v/>
      </c>
      <c r="F1840" t="s">
        <v>34</v>
      </c>
      <c r="G1840">
        <v>10142018</v>
      </c>
      <c r="H1840" s="5">
        <v>3</v>
      </c>
      <c r="I1840" t="s">
        <v>39</v>
      </c>
      <c r="J1840" t="s">
        <v>40</v>
      </c>
      <c r="K1840" t="s">
        <v>84</v>
      </c>
      <c r="L1840" t="s">
        <v>103</v>
      </c>
      <c r="O1840" t="s">
        <v>43</v>
      </c>
      <c r="P1840" s="5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X1840" t="b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1</v>
      </c>
      <c r="AE1840" t="b">
        <v>0</v>
      </c>
      <c r="AF1840" t="str" cm="1">
        <f t="array" ref="AF1840">_xlfn.IFS(Y1840=TRUE,"THREATENED",Z1840=TRUE,"THREATENED",AA1840=TRUE,"THREATENED",AE1840=TRUE,"THREATENED",TRUE,"")</f>
        <v/>
      </c>
      <c r="AH1840" t="s">
        <v>4775</v>
      </c>
      <c r="AI1840" t="b">
        <v>1</v>
      </c>
    </row>
    <row r="1841" spans="1:35" x14ac:dyDescent="0.3">
      <c r="A1841">
        <v>-73.975556249999997</v>
      </c>
      <c r="B1841">
        <v>40.767882100000001</v>
      </c>
      <c r="C1841" t="s">
        <v>4776</v>
      </c>
      <c r="D1841" t="s">
        <v>230</v>
      </c>
      <c r="E1841" t="str" cm="1">
        <f t="array" ref="E1841">_xlfn.IFS(D1841="05D", "Adjacent", D1841="07D", "Adjacent",D1841="06C","Adjacent",D1841="06E","Adjacent",TRUE,"")</f>
        <v/>
      </c>
      <c r="F1841" t="s">
        <v>48</v>
      </c>
      <c r="G1841">
        <v>10062018</v>
      </c>
      <c r="H1841" s="5">
        <v>7</v>
      </c>
      <c r="I1841" t="s">
        <v>39</v>
      </c>
      <c r="J1841" t="s">
        <v>40</v>
      </c>
      <c r="K1841" t="s">
        <v>41</v>
      </c>
      <c r="L1841" t="s">
        <v>42</v>
      </c>
      <c r="O1841" t="s">
        <v>43</v>
      </c>
      <c r="P1841" s="5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s="4" t="s">
        <v>4777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str" cm="1">
        <f t="array" ref="AF1841">_xlfn.IFS(Y1841=TRUE,"THREATENED",Z1841=TRUE,"THREATENED",AA1841=TRUE,"THREATENED",AE1841=TRUE,"THREATENED",TRUE,"")</f>
        <v/>
      </c>
      <c r="AH1841" t="s">
        <v>4778</v>
      </c>
      <c r="AI1841" t="b">
        <v>0</v>
      </c>
    </row>
    <row r="1842" spans="1:35" x14ac:dyDescent="0.3">
      <c r="A1842">
        <v>-73.968283049999997</v>
      </c>
      <c r="B1842">
        <v>40.781015109999998</v>
      </c>
      <c r="C1842" t="s">
        <v>4783</v>
      </c>
      <c r="D1842" t="s">
        <v>223</v>
      </c>
      <c r="E1842" t="str" cm="1">
        <f t="array" ref="E1842">_xlfn.IFS(D1842="05D", "Adjacent", D1842="07D", "Adjacent",D1842="06C","Adjacent",D1842="06E","Adjacent",TRUE,"")</f>
        <v/>
      </c>
      <c r="F1842" t="s">
        <v>34</v>
      </c>
      <c r="G1842">
        <v>10082018</v>
      </c>
      <c r="H1842" s="5">
        <v>3</v>
      </c>
      <c r="I1842" t="s">
        <v>39</v>
      </c>
      <c r="J1842" t="s">
        <v>40</v>
      </c>
      <c r="K1842" t="s">
        <v>117</v>
      </c>
      <c r="L1842" t="s">
        <v>118</v>
      </c>
      <c r="M1842" s="4" t="s">
        <v>4784</v>
      </c>
      <c r="O1842" t="s">
        <v>50</v>
      </c>
      <c r="P1842" s="5">
        <v>5</v>
      </c>
      <c r="Q1842" t="s">
        <v>4785</v>
      </c>
      <c r="R1842" t="b">
        <v>0</v>
      </c>
      <c r="S1842" t="b">
        <v>0</v>
      </c>
      <c r="T1842" t="b">
        <v>0</v>
      </c>
      <c r="U1842" t="b">
        <v>1</v>
      </c>
      <c r="V1842" t="b">
        <v>0</v>
      </c>
      <c r="X1842" t="b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1</v>
      </c>
      <c r="AE1842" t="b">
        <v>0</v>
      </c>
      <c r="AF1842" t="str" cm="1">
        <f t="array" ref="AF1842">_xlfn.IFS(Y1842=TRUE,"THREATENED",Z1842=TRUE,"THREATENED",AA1842=TRUE,"THREATENED",AE1842=TRUE,"THREATENED",TRUE,"")</f>
        <v/>
      </c>
      <c r="AH1842" t="s">
        <v>4786</v>
      </c>
      <c r="AI1842" t="b">
        <v>1</v>
      </c>
    </row>
    <row r="1843" spans="1:35" x14ac:dyDescent="0.3">
      <c r="A1843">
        <v>-73.969434500000006</v>
      </c>
      <c r="B1843">
        <v>40.774286930000002</v>
      </c>
      <c r="C1843" t="s">
        <v>4787</v>
      </c>
      <c r="D1843" t="s">
        <v>991</v>
      </c>
      <c r="E1843" t="str" cm="1">
        <f t="array" ref="E1843">_xlfn.IFS(D1843="05D", "Adjacent", D1843="07D", "Adjacent",D1843="06C","Adjacent",D1843="06E","Adjacent",TRUE,"")</f>
        <v/>
      </c>
      <c r="F1843" t="s">
        <v>34</v>
      </c>
      <c r="G1843">
        <v>10072018</v>
      </c>
      <c r="H1843" s="5">
        <v>1</v>
      </c>
      <c r="J1843" t="s">
        <v>40</v>
      </c>
      <c r="L1843" t="s">
        <v>55</v>
      </c>
      <c r="O1843" t="s">
        <v>50</v>
      </c>
      <c r="P1843" s="5">
        <v>40</v>
      </c>
      <c r="Q1843" t="s">
        <v>466</v>
      </c>
      <c r="R1843" t="b">
        <v>0</v>
      </c>
      <c r="S1843" t="b">
        <v>1</v>
      </c>
      <c r="T1843" t="b">
        <v>0</v>
      </c>
      <c r="U1843" t="b">
        <v>0</v>
      </c>
      <c r="V1843" t="b">
        <v>0</v>
      </c>
      <c r="X1843" t="b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str" cm="1">
        <f t="array" ref="AF1843">_xlfn.IFS(Y1843=TRUE,"THREATENED",Z1843=TRUE,"THREATENED",AA1843=TRUE,"THREATENED",AE1843=TRUE,"THREATENED",TRUE,"")</f>
        <v/>
      </c>
      <c r="AH1843" t="s">
        <v>4788</v>
      </c>
      <c r="AI1843" t="b">
        <v>1</v>
      </c>
    </row>
    <row r="1844" spans="1:35" x14ac:dyDescent="0.3">
      <c r="A1844">
        <v>-73.955811890000007</v>
      </c>
      <c r="B1844">
        <v>40.796885709999998</v>
      </c>
      <c r="C1844" t="s">
        <v>4789</v>
      </c>
      <c r="D1844" t="s">
        <v>3963</v>
      </c>
      <c r="E1844" t="str" cm="1">
        <f t="array" ref="E1844">_xlfn.IFS(D1844="05D", "Adjacent", D1844="07D", "Adjacent",D1844="06C","Adjacent",D1844="06E","Adjacent",TRUE,"")</f>
        <v/>
      </c>
      <c r="F1844" t="s">
        <v>34</v>
      </c>
      <c r="G1844">
        <v>10132018</v>
      </c>
      <c r="H1844" s="5">
        <v>1</v>
      </c>
      <c r="I1844" t="s">
        <v>39</v>
      </c>
      <c r="J1844" t="s">
        <v>40</v>
      </c>
      <c r="K1844" t="s">
        <v>41</v>
      </c>
      <c r="L1844" t="s">
        <v>42</v>
      </c>
      <c r="M1844" s="4" t="s">
        <v>4790</v>
      </c>
      <c r="O1844" t="s">
        <v>43</v>
      </c>
      <c r="P1844" s="5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1</v>
      </c>
      <c r="X1844" t="b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1</v>
      </c>
      <c r="AF1844" t="str" cm="1">
        <f t="array" ref="AF1844">_xlfn.IFS(Y1844=TRUE,"THREATENED",Z1844=TRUE,"THREATENED",AA1844=TRUE,"THREATENED",AE1844=TRUE,"THREATENED",TRUE,"")</f>
        <v>THREATENED</v>
      </c>
      <c r="AH1844" t="s">
        <v>4791</v>
      </c>
      <c r="AI1844" t="b">
        <v>1</v>
      </c>
    </row>
    <row r="1845" spans="1:35" x14ac:dyDescent="0.3">
      <c r="A1845">
        <v>-73.963602769999994</v>
      </c>
      <c r="B1845">
        <v>40.790075969999997</v>
      </c>
      <c r="C1845" t="s">
        <v>4792</v>
      </c>
      <c r="D1845" t="s">
        <v>911</v>
      </c>
      <c r="E1845" t="str" cm="1">
        <f t="array" ref="E1845">_xlfn.IFS(D1845="05D", "Adjacent", D1845="07D", "Adjacent",D1845="06C","Adjacent",D1845="06E","Adjacent",TRUE,"")</f>
        <v/>
      </c>
      <c r="F1845" t="s">
        <v>34</v>
      </c>
      <c r="G1845">
        <v>10192018</v>
      </c>
      <c r="H1845" s="5">
        <v>1</v>
      </c>
      <c r="I1845" t="s">
        <v>39</v>
      </c>
      <c r="J1845" t="s">
        <v>40</v>
      </c>
      <c r="K1845" t="s">
        <v>117</v>
      </c>
      <c r="L1845" t="s">
        <v>118</v>
      </c>
      <c r="O1845" t="s">
        <v>43</v>
      </c>
      <c r="P1845" s="5" t="b">
        <v>0</v>
      </c>
      <c r="R1845" t="b">
        <v>1</v>
      </c>
      <c r="S1845" t="b">
        <v>0</v>
      </c>
      <c r="T1845" t="b">
        <v>0</v>
      </c>
      <c r="U1845" t="b">
        <v>1</v>
      </c>
      <c r="V1845" t="b">
        <v>1</v>
      </c>
      <c r="X1845" t="b">
        <v>0</v>
      </c>
      <c r="Y1845" t="b">
        <v>0</v>
      </c>
      <c r="Z1845" t="b">
        <v>0</v>
      </c>
      <c r="AA1845" t="b">
        <v>0</v>
      </c>
      <c r="AB1845" t="b">
        <v>1</v>
      </c>
      <c r="AC1845" t="b">
        <v>0</v>
      </c>
      <c r="AD1845" t="b">
        <v>0</v>
      </c>
      <c r="AE1845" t="b">
        <v>1</v>
      </c>
      <c r="AF1845" t="str" cm="1">
        <f t="array" ref="AF1845">_xlfn.IFS(Y1845=TRUE,"THREATENED",Z1845=TRUE,"THREATENED",AA1845=TRUE,"THREATENED",AE1845=TRUE,"THREATENED",TRUE,"")</f>
        <v>THREATENED</v>
      </c>
      <c r="AH1845" t="s">
        <v>4793</v>
      </c>
      <c r="AI1845" t="b">
        <v>1</v>
      </c>
    </row>
    <row r="1846" spans="1:35" x14ac:dyDescent="0.3">
      <c r="A1846">
        <v>-73.974520420000005</v>
      </c>
      <c r="B1846">
        <v>40.773628289999998</v>
      </c>
      <c r="C1846" t="s">
        <v>4794</v>
      </c>
      <c r="D1846" t="s">
        <v>1403</v>
      </c>
      <c r="E1846" t="str" cm="1">
        <f t="array" ref="E1846">_xlfn.IFS(D1846="05D", "Adjacent", D1846="07D", "Adjacent",D1846="06C","Adjacent",D1846="06E","Adjacent",TRUE,"")</f>
        <v/>
      </c>
      <c r="F1846" t="s">
        <v>48</v>
      </c>
      <c r="G1846">
        <v>10062018</v>
      </c>
      <c r="H1846" s="5">
        <v>1</v>
      </c>
      <c r="I1846" t="s">
        <v>39</v>
      </c>
      <c r="J1846" t="s">
        <v>40</v>
      </c>
      <c r="L1846" t="s">
        <v>55</v>
      </c>
      <c r="O1846" t="s">
        <v>50</v>
      </c>
      <c r="P1846" s="5">
        <v>40</v>
      </c>
      <c r="Q1846" t="s">
        <v>2868</v>
      </c>
      <c r="R1846" t="b">
        <v>1</v>
      </c>
      <c r="S1846" t="b">
        <v>0</v>
      </c>
      <c r="T1846" t="b">
        <v>0</v>
      </c>
      <c r="U1846" t="b">
        <v>0</v>
      </c>
      <c r="V1846" t="b">
        <v>0</v>
      </c>
      <c r="X1846" t="b">
        <v>0</v>
      </c>
      <c r="Y1846" t="b">
        <v>0</v>
      </c>
      <c r="Z1846" t="b">
        <v>0</v>
      </c>
      <c r="AA1846" t="b">
        <v>0</v>
      </c>
      <c r="AB1846" t="b">
        <v>1</v>
      </c>
      <c r="AC1846" t="b">
        <v>0</v>
      </c>
      <c r="AD1846" t="b">
        <v>0</v>
      </c>
      <c r="AE1846" t="b">
        <v>0</v>
      </c>
      <c r="AF1846" t="str" cm="1">
        <f t="array" ref="AF1846">_xlfn.IFS(Y1846=TRUE,"THREATENED",Z1846=TRUE,"THREATENED",AA1846=TRUE,"THREATENED",AE1846=TRUE,"THREATENED",TRUE,"")</f>
        <v/>
      </c>
      <c r="AH1846" t="s">
        <v>4795</v>
      </c>
      <c r="AI1846" t="b">
        <v>1</v>
      </c>
    </row>
    <row r="1847" spans="1:35" x14ac:dyDescent="0.3">
      <c r="A1847">
        <v>-73.9712265</v>
      </c>
      <c r="B1847">
        <v>40.778379100000002</v>
      </c>
      <c r="C1847" t="s">
        <v>4796</v>
      </c>
      <c r="D1847" t="s">
        <v>1631</v>
      </c>
      <c r="E1847" t="str" cm="1">
        <f t="array" ref="E1847">_xlfn.IFS(D1847="05D", "Adjacent", D1847="07D", "Adjacent",D1847="06C","Adjacent",D1847="06E","Adjacent",TRUE,"")</f>
        <v/>
      </c>
      <c r="F1847" t="s">
        <v>34</v>
      </c>
      <c r="G1847">
        <v>10172018</v>
      </c>
      <c r="H1847" s="5">
        <v>4</v>
      </c>
      <c r="I1847" t="s">
        <v>39</v>
      </c>
      <c r="J1847" t="s">
        <v>40</v>
      </c>
      <c r="K1847" t="s">
        <v>41</v>
      </c>
      <c r="L1847" t="s">
        <v>42</v>
      </c>
      <c r="O1847" t="s">
        <v>43</v>
      </c>
      <c r="P1847" s="5" t="b">
        <v>0</v>
      </c>
      <c r="R1847" t="b">
        <v>0</v>
      </c>
      <c r="S1847" t="b">
        <v>0</v>
      </c>
      <c r="T1847" t="b">
        <v>0</v>
      </c>
      <c r="U1847" t="b">
        <v>1</v>
      </c>
      <c r="V1847" t="b">
        <v>1</v>
      </c>
      <c r="X1847" t="b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1</v>
      </c>
      <c r="AD1847" t="b">
        <v>0</v>
      </c>
      <c r="AE1847" t="b">
        <v>0</v>
      </c>
      <c r="AF1847" t="str" cm="1">
        <f t="array" ref="AF1847">_xlfn.IFS(Y1847=TRUE,"THREATENED",Z1847=TRUE,"THREATENED",AA1847=TRUE,"THREATENED",AE1847=TRUE,"THREATENED",TRUE,"")</f>
        <v/>
      </c>
      <c r="AH1847" t="s">
        <v>4797</v>
      </c>
      <c r="AI1847" t="b">
        <v>1</v>
      </c>
    </row>
    <row r="1848" spans="1:35" x14ac:dyDescent="0.3">
      <c r="A1848">
        <v>-73.971824830000003</v>
      </c>
      <c r="B1848">
        <v>40.7801999</v>
      </c>
      <c r="C1848" t="s">
        <v>4798</v>
      </c>
      <c r="D1848" t="s">
        <v>1885</v>
      </c>
      <c r="E1848" t="str" cm="1">
        <f t="array" ref="E1848">_xlfn.IFS(D1848="05D", "Adjacent", D1848="07D", "Adjacent",D1848="06C","Adjacent",D1848="06E","Adjacent",TRUE,"")</f>
        <v/>
      </c>
      <c r="F1848" t="s">
        <v>34</v>
      </c>
      <c r="G1848">
        <v>10132018</v>
      </c>
      <c r="H1848" s="5">
        <v>1</v>
      </c>
      <c r="I1848" t="s">
        <v>39</v>
      </c>
      <c r="J1848" t="s">
        <v>40</v>
      </c>
      <c r="L1848" t="s">
        <v>55</v>
      </c>
      <c r="O1848" t="s">
        <v>43</v>
      </c>
      <c r="P1848" s="5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1</v>
      </c>
      <c r="W1848" s="4" t="s">
        <v>4799</v>
      </c>
      <c r="X1848" t="b">
        <v>0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1</v>
      </c>
      <c r="AE1848" t="b">
        <v>0</v>
      </c>
      <c r="AF1848" t="str" cm="1">
        <f t="array" ref="AF1848">_xlfn.IFS(Y1848=TRUE,"THREATENED",Z1848=TRUE,"THREATENED",AA1848=TRUE,"THREATENED",AE1848=TRUE,"THREATENED",TRUE,"")</f>
        <v/>
      </c>
      <c r="AH1848" t="s">
        <v>4800</v>
      </c>
      <c r="AI1848" t="b">
        <v>0</v>
      </c>
    </row>
    <row r="1849" spans="1:35" x14ac:dyDescent="0.3">
      <c r="A1849">
        <v>-73.954211860000001</v>
      </c>
      <c r="B1849">
        <v>40.793917139999998</v>
      </c>
      <c r="C1849" t="s">
        <v>4801</v>
      </c>
      <c r="D1849" t="s">
        <v>939</v>
      </c>
      <c r="E1849" t="str" cm="1">
        <f t="array" ref="E1849">_xlfn.IFS(D1849="05D", "Adjacent", D1849="07D", "Adjacent",D1849="06C","Adjacent",D1849="06E","Adjacent",TRUE,"")</f>
        <v/>
      </c>
      <c r="F1849" t="s">
        <v>48</v>
      </c>
      <c r="G1849">
        <v>10142018</v>
      </c>
      <c r="H1849" s="5">
        <v>6</v>
      </c>
      <c r="I1849" t="s">
        <v>39</v>
      </c>
      <c r="J1849" t="s">
        <v>40</v>
      </c>
      <c r="K1849" t="s">
        <v>84</v>
      </c>
      <c r="L1849" t="s">
        <v>103</v>
      </c>
      <c r="M1849" s="4" t="s">
        <v>1899</v>
      </c>
      <c r="O1849" t="s">
        <v>43</v>
      </c>
      <c r="P1849" s="5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1</v>
      </c>
      <c r="X1849" t="b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1</v>
      </c>
      <c r="AE1849" t="b">
        <v>0</v>
      </c>
      <c r="AF1849" t="str" cm="1">
        <f t="array" ref="AF1849">_xlfn.IFS(Y1849=TRUE,"THREATENED",Z1849=TRUE,"THREATENED",AA1849=TRUE,"THREATENED",AE1849=TRUE,"THREATENED",TRUE,"")</f>
        <v/>
      </c>
      <c r="AH1849" t="s">
        <v>4802</v>
      </c>
      <c r="AI1849" t="b">
        <v>1</v>
      </c>
    </row>
    <row r="1850" spans="1:35" x14ac:dyDescent="0.3">
      <c r="A1850">
        <v>-73.974836730000007</v>
      </c>
      <c r="B1850">
        <v>40.769351299999997</v>
      </c>
      <c r="C1850" t="s">
        <v>4803</v>
      </c>
      <c r="D1850" t="s">
        <v>259</v>
      </c>
      <c r="E1850" t="str" cm="1">
        <f t="array" ref="E1850">_xlfn.IFS(D1850="05D", "Adjacent", D1850="07D", "Adjacent",D1850="06C","Adjacent",D1850="06E","Adjacent",TRUE,"")</f>
        <v/>
      </c>
      <c r="F1850" t="s">
        <v>34</v>
      </c>
      <c r="G1850">
        <v>10122018</v>
      </c>
      <c r="H1850" s="5">
        <v>6</v>
      </c>
      <c r="I1850" t="s">
        <v>39</v>
      </c>
      <c r="J1850" t="s">
        <v>41</v>
      </c>
      <c r="K1850" t="s">
        <v>135</v>
      </c>
      <c r="L1850" t="s">
        <v>136</v>
      </c>
      <c r="O1850" t="s">
        <v>50</v>
      </c>
      <c r="P1850" s="5">
        <v>10</v>
      </c>
      <c r="Q1850" t="s">
        <v>4804</v>
      </c>
      <c r="R1850" t="b">
        <v>1</v>
      </c>
      <c r="S1850" t="b">
        <v>0</v>
      </c>
      <c r="T1850" t="b">
        <v>0</v>
      </c>
      <c r="U1850" t="b">
        <v>0</v>
      </c>
      <c r="V1850" t="b">
        <v>0</v>
      </c>
      <c r="X1850" t="b">
        <v>0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1</v>
      </c>
      <c r="AF1850" t="str" cm="1">
        <f t="array" ref="AF1850">_xlfn.IFS(Y1850=TRUE,"THREATENED",Z1850=TRUE,"THREATENED",AA1850=TRUE,"THREATENED",AE1850=TRUE,"THREATENED",TRUE,"")</f>
        <v>THREATENED</v>
      </c>
      <c r="AH1850" t="s">
        <v>4805</v>
      </c>
      <c r="AI1850" t="b">
        <v>1</v>
      </c>
    </row>
    <row r="1851" spans="1:35" x14ac:dyDescent="0.3">
      <c r="A1851">
        <v>-73.961399900000004</v>
      </c>
      <c r="B1851">
        <v>40.791243719999997</v>
      </c>
      <c r="C1851" t="s">
        <v>4806</v>
      </c>
      <c r="D1851" t="s">
        <v>616</v>
      </c>
      <c r="E1851" t="str" cm="1">
        <f t="array" ref="E1851">_xlfn.IFS(D1851="05D", "Adjacent", D1851="07D", "Adjacent",D1851="06C","Adjacent",D1851="06E","Adjacent",TRUE,"")</f>
        <v/>
      </c>
      <c r="F1851" t="s">
        <v>34</v>
      </c>
      <c r="G1851">
        <v>10132018</v>
      </c>
      <c r="H1851" s="5">
        <v>2</v>
      </c>
      <c r="I1851" t="s">
        <v>39</v>
      </c>
      <c r="J1851" t="s">
        <v>40</v>
      </c>
      <c r="L1851" t="s">
        <v>55</v>
      </c>
      <c r="O1851" t="s">
        <v>43</v>
      </c>
      <c r="P1851" s="5" t="b">
        <v>0</v>
      </c>
      <c r="R1851" t="b">
        <v>0</v>
      </c>
      <c r="S1851" t="b">
        <v>1</v>
      </c>
      <c r="T1851" t="b">
        <v>0</v>
      </c>
      <c r="U1851" t="b">
        <v>0</v>
      </c>
      <c r="V1851" t="b">
        <v>0</v>
      </c>
      <c r="X1851" t="b">
        <v>0</v>
      </c>
      <c r="Y1851" t="b">
        <v>0</v>
      </c>
      <c r="Z1851" t="b">
        <v>0</v>
      </c>
      <c r="AA1851" t="b">
        <v>0</v>
      </c>
      <c r="AB1851" t="b">
        <v>1</v>
      </c>
      <c r="AC1851" t="b">
        <v>0</v>
      </c>
      <c r="AD1851" t="b">
        <v>0</v>
      </c>
      <c r="AE1851" t="b">
        <v>0</v>
      </c>
      <c r="AF1851" t="str" cm="1">
        <f t="array" ref="AF1851">_xlfn.IFS(Y1851=TRUE,"THREATENED",Z1851=TRUE,"THREATENED",AA1851=TRUE,"THREATENED",AE1851=TRUE,"THREATENED",TRUE,"")</f>
        <v/>
      </c>
      <c r="AH1851" t="s">
        <v>4807</v>
      </c>
      <c r="AI1851" t="b">
        <v>1</v>
      </c>
    </row>
    <row r="1852" spans="1:35" x14ac:dyDescent="0.3">
      <c r="A1852">
        <v>-73.955754299999995</v>
      </c>
      <c r="B1852">
        <v>40.795681399999999</v>
      </c>
      <c r="C1852" t="s">
        <v>4808</v>
      </c>
      <c r="D1852" t="s">
        <v>530</v>
      </c>
      <c r="E1852" t="str" cm="1">
        <f t="array" ref="E1852">_xlfn.IFS(D1852="05D", "Adjacent", D1852="07D", "Adjacent",D1852="06C","Adjacent",D1852="06E","Adjacent",TRUE,"")</f>
        <v/>
      </c>
      <c r="F1852" t="s">
        <v>34</v>
      </c>
      <c r="G1852">
        <v>10142018</v>
      </c>
      <c r="H1852" s="5">
        <v>2</v>
      </c>
      <c r="I1852" t="s">
        <v>39</v>
      </c>
      <c r="J1852" t="s">
        <v>40</v>
      </c>
      <c r="K1852" t="s">
        <v>84</v>
      </c>
      <c r="L1852" t="s">
        <v>103</v>
      </c>
      <c r="O1852" t="s">
        <v>43</v>
      </c>
      <c r="P1852" s="5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1</v>
      </c>
      <c r="X1852" t="b">
        <v>0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1</v>
      </c>
      <c r="AE1852" t="b">
        <v>0</v>
      </c>
      <c r="AF1852" t="str" cm="1">
        <f t="array" ref="AF1852">_xlfn.IFS(Y1852=TRUE,"THREATENED",Z1852=TRUE,"THREATENED",AA1852=TRUE,"THREATENED",AE1852=TRUE,"THREATENED",TRUE,"")</f>
        <v/>
      </c>
      <c r="AH1852" t="s">
        <v>4809</v>
      </c>
      <c r="AI1852" t="b">
        <v>1</v>
      </c>
    </row>
    <row r="1853" spans="1:35" x14ac:dyDescent="0.3">
      <c r="A1853">
        <v>-73.965732729999999</v>
      </c>
      <c r="B1853">
        <v>40.774755460000002</v>
      </c>
      <c r="C1853" t="s">
        <v>4810</v>
      </c>
      <c r="D1853" t="s">
        <v>1093</v>
      </c>
      <c r="E1853" t="str" cm="1">
        <f t="array" ref="E1853">_xlfn.IFS(D1853="05D", "Adjacent", D1853="07D", "Adjacent",D1853="06C","Adjacent",D1853="06E","Adjacent",TRUE,"")</f>
        <v/>
      </c>
      <c r="F1853" t="s">
        <v>34</v>
      </c>
      <c r="G1853">
        <v>10182018</v>
      </c>
      <c r="H1853" s="5">
        <v>3</v>
      </c>
      <c r="I1853" t="s">
        <v>54</v>
      </c>
      <c r="J1853" t="s">
        <v>40</v>
      </c>
      <c r="K1853" t="s">
        <v>192</v>
      </c>
      <c r="L1853" t="s">
        <v>354</v>
      </c>
      <c r="O1853" t="s">
        <v>50</v>
      </c>
      <c r="P1853" s="5">
        <v>4</v>
      </c>
      <c r="R1853" t="b">
        <v>0</v>
      </c>
      <c r="S1853" t="b">
        <v>0</v>
      </c>
      <c r="T1853" t="b">
        <v>1</v>
      </c>
      <c r="U1853" t="b">
        <v>0</v>
      </c>
      <c r="V1853" t="b">
        <v>0</v>
      </c>
      <c r="X1853" t="b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1</v>
      </c>
      <c r="AE1853" t="b">
        <v>0</v>
      </c>
      <c r="AF1853" t="str" cm="1">
        <f t="array" ref="AF1853">_xlfn.IFS(Y1853=TRUE,"THREATENED",Z1853=TRUE,"THREATENED",AA1853=TRUE,"THREATENED",AE1853=TRUE,"THREATENED",TRUE,"")</f>
        <v/>
      </c>
      <c r="AH1853" t="s">
        <v>4811</v>
      </c>
      <c r="AI1853" t="b">
        <v>1</v>
      </c>
    </row>
    <row r="1854" spans="1:35" x14ac:dyDescent="0.3">
      <c r="A1854">
        <v>-73.952743049999995</v>
      </c>
      <c r="B1854">
        <v>40.7924808</v>
      </c>
      <c r="C1854" t="s">
        <v>4812</v>
      </c>
      <c r="D1854" t="s">
        <v>106</v>
      </c>
      <c r="E1854" t="str" cm="1">
        <f t="array" ref="E1854">_xlfn.IFS(D1854="05D", "Adjacent", D1854="07D", "Adjacent",D1854="06C","Adjacent",D1854="06E","Adjacent",TRUE,"")</f>
        <v/>
      </c>
      <c r="F1854" t="s">
        <v>34</v>
      </c>
      <c r="G1854">
        <v>10072018</v>
      </c>
      <c r="H1854" s="5">
        <v>12</v>
      </c>
      <c r="I1854" t="s">
        <v>54</v>
      </c>
      <c r="J1854" t="s">
        <v>40</v>
      </c>
      <c r="K1854" t="s">
        <v>41</v>
      </c>
      <c r="L1854" t="s">
        <v>42</v>
      </c>
      <c r="M1854" s="4" t="s">
        <v>4813</v>
      </c>
      <c r="O1854" t="s">
        <v>50</v>
      </c>
      <c r="P1854" s="5">
        <v>2</v>
      </c>
      <c r="R1854" t="b">
        <v>0</v>
      </c>
      <c r="S1854" t="b">
        <v>0</v>
      </c>
      <c r="T1854" t="b">
        <v>0</v>
      </c>
      <c r="U1854" t="b">
        <v>0</v>
      </c>
      <c r="V1854" t="b">
        <v>1</v>
      </c>
      <c r="X1854" t="b">
        <v>0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str" cm="1">
        <f t="array" ref="AF1854">_xlfn.IFS(Y1854=TRUE,"THREATENED",Z1854=TRUE,"THREATENED",AA1854=TRUE,"THREATENED",AE1854=TRUE,"THREATENED",TRUE,"")</f>
        <v/>
      </c>
      <c r="AH1854" t="s">
        <v>4814</v>
      </c>
      <c r="AI1854" t="b">
        <v>1</v>
      </c>
    </row>
    <row r="1855" spans="1:35" x14ac:dyDescent="0.3">
      <c r="A1855">
        <v>-73.973598989999999</v>
      </c>
      <c r="B1855">
        <v>40.778301999999996</v>
      </c>
      <c r="C1855" t="s">
        <v>4815</v>
      </c>
      <c r="D1855" t="s">
        <v>797</v>
      </c>
      <c r="E1855" t="str" cm="1">
        <f t="array" ref="E1855">_xlfn.IFS(D1855="05D", "Adjacent", D1855="07D", "Adjacent",D1855="06C","Adjacent",D1855="06E","Adjacent",TRUE,"")</f>
        <v/>
      </c>
      <c r="F1855" t="s">
        <v>34</v>
      </c>
      <c r="G1855">
        <v>10142018</v>
      </c>
      <c r="H1855" s="5">
        <v>3</v>
      </c>
      <c r="I1855" t="s">
        <v>39</v>
      </c>
      <c r="J1855" t="s">
        <v>40</v>
      </c>
      <c r="K1855" t="s">
        <v>117</v>
      </c>
      <c r="L1855" t="s">
        <v>118</v>
      </c>
      <c r="O1855" t="s">
        <v>43</v>
      </c>
      <c r="P1855" s="5" t="b">
        <v>0</v>
      </c>
      <c r="R1855" t="b">
        <v>0</v>
      </c>
      <c r="S1855" t="b">
        <v>1</v>
      </c>
      <c r="T1855" t="b">
        <v>0</v>
      </c>
      <c r="U1855" t="b">
        <v>0</v>
      </c>
      <c r="V1855" t="b">
        <v>0</v>
      </c>
      <c r="W1855" s="4" t="s">
        <v>4138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1</v>
      </c>
      <c r="AE1855" t="b">
        <v>0</v>
      </c>
      <c r="AF1855" t="str" cm="1">
        <f t="array" ref="AF1855">_xlfn.IFS(Y1855=TRUE,"THREATENED",Z1855=TRUE,"THREATENED",AA1855=TRUE,"THREATENED",AE1855=TRUE,"THREATENED",TRUE,"")</f>
        <v/>
      </c>
      <c r="AH1855" t="s">
        <v>4816</v>
      </c>
      <c r="AI1855" t="b">
        <v>0</v>
      </c>
    </row>
    <row r="1856" spans="1:35" x14ac:dyDescent="0.3">
      <c r="A1856">
        <v>-73.952449079999994</v>
      </c>
      <c r="B1856">
        <v>40.793600320000003</v>
      </c>
      <c r="C1856" t="s">
        <v>4817</v>
      </c>
      <c r="D1856" t="s">
        <v>2056</v>
      </c>
      <c r="E1856" t="str" cm="1">
        <f t="array" ref="E1856">_xlfn.IFS(D1856="05D", "Adjacent", D1856="07D", "Adjacent",D1856="06C","Adjacent",D1856="06E","Adjacent",TRUE,"")</f>
        <v/>
      </c>
      <c r="F1856" t="s">
        <v>48</v>
      </c>
      <c r="G1856">
        <v>10192018</v>
      </c>
      <c r="H1856" s="5">
        <v>1</v>
      </c>
      <c r="I1856" t="s">
        <v>39</v>
      </c>
      <c r="J1856" t="s">
        <v>40</v>
      </c>
      <c r="K1856" t="s">
        <v>41</v>
      </c>
      <c r="L1856" t="s">
        <v>42</v>
      </c>
      <c r="O1856" t="s">
        <v>43</v>
      </c>
      <c r="P1856" s="5" t="b">
        <v>0</v>
      </c>
      <c r="R1856" t="b">
        <v>1</v>
      </c>
      <c r="S1856" t="b">
        <v>0</v>
      </c>
      <c r="T1856" t="b">
        <v>0</v>
      </c>
      <c r="U1856" t="b">
        <v>0</v>
      </c>
      <c r="V1856" t="b">
        <v>0</v>
      </c>
      <c r="X1856" t="b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1</v>
      </c>
      <c r="AE1856" t="b">
        <v>0</v>
      </c>
      <c r="AF1856" t="str" cm="1">
        <f t="array" ref="AF1856">_xlfn.IFS(Y1856=TRUE,"THREATENED",Z1856=TRUE,"THREATENED",AA1856=TRUE,"THREATENED",AE1856=TRUE,"THREATENED",TRUE,"")</f>
        <v/>
      </c>
      <c r="AH1856" t="s">
        <v>4818</v>
      </c>
      <c r="AI1856" t="b">
        <v>1</v>
      </c>
    </row>
    <row r="1857" spans="1:35" x14ac:dyDescent="0.3">
      <c r="A1857">
        <v>-73.97612239</v>
      </c>
      <c r="B1857">
        <v>40.768599829999999</v>
      </c>
      <c r="C1857" t="s">
        <v>4819</v>
      </c>
      <c r="D1857" t="s">
        <v>794</v>
      </c>
      <c r="E1857" t="str" cm="1">
        <f t="array" ref="E1857">_xlfn.IFS(D1857="05D", "Adjacent", D1857="07D", "Adjacent",D1857="06C","Adjacent",D1857="06E","Adjacent",TRUE,"")</f>
        <v/>
      </c>
      <c r="F1857" t="s">
        <v>34</v>
      </c>
      <c r="G1857">
        <v>10082018</v>
      </c>
      <c r="H1857" s="5">
        <v>6</v>
      </c>
      <c r="I1857" t="s">
        <v>39</v>
      </c>
      <c r="J1857" t="s">
        <v>40</v>
      </c>
      <c r="K1857" t="s">
        <v>41</v>
      </c>
      <c r="L1857" t="s">
        <v>42</v>
      </c>
      <c r="R1857" t="b">
        <v>0</v>
      </c>
      <c r="S1857" t="b">
        <v>0</v>
      </c>
      <c r="T1857" t="b">
        <v>0</v>
      </c>
      <c r="U1857" t="b">
        <v>1</v>
      </c>
      <c r="V1857" t="b">
        <v>1</v>
      </c>
      <c r="X1857" t="b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1</v>
      </c>
      <c r="AE1857" t="b">
        <v>0</v>
      </c>
      <c r="AF1857" t="str" cm="1">
        <f t="array" ref="AF1857">_xlfn.IFS(Y1857=TRUE,"THREATENED",Z1857=TRUE,"THREATENED",AA1857=TRUE,"THREATENED",AE1857=TRUE,"THREATENED",TRUE,"")</f>
        <v/>
      </c>
      <c r="AH1857" t="s">
        <v>4820</v>
      </c>
      <c r="AI1857" t="b">
        <v>1</v>
      </c>
    </row>
    <row r="1858" spans="1:35" x14ac:dyDescent="0.3">
      <c r="A1858">
        <v>-73.970192670000003</v>
      </c>
      <c r="B1858">
        <v>40.777858770000002</v>
      </c>
      <c r="C1858" t="s">
        <v>4821</v>
      </c>
      <c r="D1858" t="s">
        <v>554</v>
      </c>
      <c r="E1858" t="str" cm="1">
        <f t="array" ref="E1858">_xlfn.IFS(D1858="05D", "Adjacent", D1858="07D", "Adjacent",D1858="06C","Adjacent",D1858="06E","Adjacent",TRUE,"")</f>
        <v/>
      </c>
      <c r="F1858" t="s">
        <v>48</v>
      </c>
      <c r="G1858">
        <v>10072018</v>
      </c>
      <c r="H1858" s="5">
        <v>2</v>
      </c>
      <c r="I1858" t="s">
        <v>39</v>
      </c>
      <c r="J1858" t="s">
        <v>40</v>
      </c>
      <c r="L1858" t="s">
        <v>55</v>
      </c>
      <c r="O1858" t="s">
        <v>43</v>
      </c>
      <c r="P1858" s="5" t="b">
        <v>0</v>
      </c>
      <c r="R1858" t="b">
        <v>1</v>
      </c>
      <c r="S1858" t="b">
        <v>0</v>
      </c>
      <c r="T1858" t="b">
        <v>0</v>
      </c>
      <c r="U1858" t="b">
        <v>0</v>
      </c>
      <c r="V1858" t="b">
        <v>0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1</v>
      </c>
      <c r="AF1858" t="str" cm="1">
        <f t="array" ref="AF1858">_xlfn.IFS(Y1858=TRUE,"THREATENED",Z1858=TRUE,"THREATENED",AA1858=TRUE,"THREATENED",AE1858=TRUE,"THREATENED",TRUE,"")</f>
        <v>THREATENED</v>
      </c>
      <c r="AH1858" t="s">
        <v>4822</v>
      </c>
      <c r="AI1858" t="b">
        <v>1</v>
      </c>
    </row>
    <row r="1859" spans="1:35" x14ac:dyDescent="0.3">
      <c r="A1859">
        <v>-73.956236279999999</v>
      </c>
      <c r="B1859">
        <v>40.795045719999997</v>
      </c>
      <c r="C1859" t="s">
        <v>4823</v>
      </c>
      <c r="D1859" t="s">
        <v>530</v>
      </c>
      <c r="E1859" t="str" cm="1">
        <f t="array" ref="E1859">_xlfn.IFS(D1859="05D", "Adjacent", D1859="07D", "Adjacent",D1859="06C","Adjacent",D1859="06E","Adjacent",TRUE,"")</f>
        <v/>
      </c>
      <c r="F1859" t="s">
        <v>48</v>
      </c>
      <c r="G1859">
        <v>10102018</v>
      </c>
      <c r="H1859" s="5">
        <v>8</v>
      </c>
      <c r="I1859" t="s">
        <v>39</v>
      </c>
      <c r="J1859" t="s">
        <v>40</v>
      </c>
      <c r="K1859" t="s">
        <v>41</v>
      </c>
      <c r="L1859" t="s">
        <v>42</v>
      </c>
      <c r="O1859" t="s">
        <v>43</v>
      </c>
      <c r="P1859" s="5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1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1</v>
      </c>
      <c r="AE1859" t="b">
        <v>0</v>
      </c>
      <c r="AF1859" t="str" cm="1">
        <f t="array" ref="AF1859">_xlfn.IFS(Y1859=TRUE,"THREATENED",Z1859=TRUE,"THREATENED",AA1859=TRUE,"THREATENED",AE1859=TRUE,"THREATENED",TRUE,"")</f>
        <v/>
      </c>
      <c r="AH1859" t="s">
        <v>4824</v>
      </c>
      <c r="AI1859" t="b">
        <v>1</v>
      </c>
    </row>
    <row r="1860" spans="1:35" x14ac:dyDescent="0.3">
      <c r="A1860">
        <v>-73.967498460000002</v>
      </c>
      <c r="B1860">
        <v>40.774593830000001</v>
      </c>
      <c r="C1860" t="s">
        <v>4825</v>
      </c>
      <c r="D1860" t="s">
        <v>205</v>
      </c>
      <c r="E1860" t="str" cm="1">
        <f t="array" ref="E1860">_xlfn.IFS(D1860="05D", "Adjacent", D1860="07D", "Adjacent",D1860="06C","Adjacent",D1860="06E","Adjacent",TRUE,"")</f>
        <v/>
      </c>
      <c r="F1860" t="s">
        <v>34</v>
      </c>
      <c r="G1860">
        <v>10102018</v>
      </c>
      <c r="H1860" s="5">
        <v>4</v>
      </c>
      <c r="I1860" t="s">
        <v>39</v>
      </c>
      <c r="J1860" t="s">
        <v>40</v>
      </c>
      <c r="L1860" t="s">
        <v>55</v>
      </c>
      <c r="O1860" t="s">
        <v>43</v>
      </c>
      <c r="P1860" s="5" t="b">
        <v>0</v>
      </c>
      <c r="R1860" t="b">
        <v>0</v>
      </c>
      <c r="S1860" t="b">
        <v>0</v>
      </c>
      <c r="T1860" t="b">
        <v>0</v>
      </c>
      <c r="U1860" t="b">
        <v>1</v>
      </c>
      <c r="V1860" t="b">
        <v>0</v>
      </c>
      <c r="X1860" t="b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1</v>
      </c>
      <c r="AE1860" t="b">
        <v>0</v>
      </c>
      <c r="AF1860" t="str" cm="1">
        <f t="array" ref="AF1860">_xlfn.IFS(Y1860=TRUE,"THREATENED",Z1860=TRUE,"THREATENED",AA1860=TRUE,"THREATENED",AE1860=TRUE,"THREATENED",TRUE,"")</f>
        <v/>
      </c>
      <c r="AH1860" t="s">
        <v>4826</v>
      </c>
      <c r="AI1860" t="b">
        <v>1</v>
      </c>
    </row>
    <row r="1861" spans="1:35" x14ac:dyDescent="0.3">
      <c r="A1861">
        <v>-73.954160150000007</v>
      </c>
      <c r="B1861">
        <v>40.790783269999999</v>
      </c>
      <c r="C1861" t="s">
        <v>4827</v>
      </c>
      <c r="D1861" t="s">
        <v>1028</v>
      </c>
      <c r="E1861" t="str" cm="1">
        <f t="array" ref="E1861">_xlfn.IFS(D1861="05D", "Adjacent", D1861="07D", "Adjacent",D1861="06C","Adjacent",D1861="06E","Adjacent",TRUE,"")</f>
        <v/>
      </c>
      <c r="F1861" t="s">
        <v>34</v>
      </c>
      <c r="G1861">
        <v>10102018</v>
      </c>
      <c r="H1861" s="5">
        <v>4</v>
      </c>
      <c r="I1861" t="s">
        <v>39</v>
      </c>
      <c r="J1861" t="s">
        <v>40</v>
      </c>
      <c r="L1861" t="s">
        <v>55</v>
      </c>
      <c r="O1861" t="s">
        <v>43</v>
      </c>
      <c r="P1861" s="5" t="b">
        <v>0</v>
      </c>
      <c r="Q1861" t="s">
        <v>4828</v>
      </c>
      <c r="R1861" t="b">
        <v>1</v>
      </c>
      <c r="S1861" t="b">
        <v>0</v>
      </c>
      <c r="T1861" t="b">
        <v>1</v>
      </c>
      <c r="U1861" t="b">
        <v>0</v>
      </c>
      <c r="V1861" t="b">
        <v>0</v>
      </c>
      <c r="W1861" s="4" t="s">
        <v>99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str" cm="1">
        <f t="array" ref="AF1861">_xlfn.IFS(Y1861=TRUE,"THREATENED",Z1861=TRUE,"THREATENED",AA1861=TRUE,"THREATENED",AE1861=TRUE,"THREATENED",TRUE,"")</f>
        <v/>
      </c>
      <c r="AH1861" t="s">
        <v>4829</v>
      </c>
      <c r="AI1861" t="b">
        <v>0</v>
      </c>
    </row>
    <row r="1862" spans="1:35" x14ac:dyDescent="0.3">
      <c r="A1862">
        <v>-73.956810849999997</v>
      </c>
      <c r="B1862">
        <v>40.797172699999997</v>
      </c>
      <c r="C1862" t="s">
        <v>4830</v>
      </c>
      <c r="D1862" t="s">
        <v>1948</v>
      </c>
      <c r="E1862" t="str" cm="1">
        <f t="array" ref="E1862">_xlfn.IFS(D1862="05D", "Adjacent", D1862="07D", "Adjacent",D1862="06C","Adjacent",D1862="06E","Adjacent",TRUE,"")</f>
        <v/>
      </c>
      <c r="F1862" t="s">
        <v>48</v>
      </c>
      <c r="G1862">
        <v>10082018</v>
      </c>
      <c r="H1862" s="5">
        <v>5</v>
      </c>
      <c r="I1862" t="s">
        <v>39</v>
      </c>
      <c r="J1862" t="s">
        <v>40</v>
      </c>
      <c r="L1862" t="s">
        <v>55</v>
      </c>
      <c r="O1862" t="s">
        <v>43</v>
      </c>
      <c r="P1862" s="5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str" cm="1">
        <f t="array" ref="AF1862">_xlfn.IFS(Y1862=TRUE,"THREATENED",Z1862=TRUE,"THREATENED",AA1862=TRUE,"THREATENED",AE1862=TRUE,"THREATENED",TRUE,"")</f>
        <v/>
      </c>
      <c r="AH1862" t="s">
        <v>4831</v>
      </c>
      <c r="AI1862" t="b">
        <v>1</v>
      </c>
    </row>
    <row r="1863" spans="1:35" x14ac:dyDescent="0.3">
      <c r="A1863">
        <v>-73.973389850000004</v>
      </c>
      <c r="B1863">
        <v>40.76669751</v>
      </c>
      <c r="C1863" t="s">
        <v>4832</v>
      </c>
      <c r="D1863" t="s">
        <v>1902</v>
      </c>
      <c r="E1863" t="str" cm="1">
        <f t="array" ref="E1863">_xlfn.IFS(D1863="05D", "Adjacent", D1863="07D", "Adjacent",D1863="06C","Adjacent",D1863="06E","Adjacent",TRUE,"")</f>
        <v/>
      </c>
      <c r="F1863" t="s">
        <v>34</v>
      </c>
      <c r="G1863">
        <v>10142018</v>
      </c>
      <c r="H1863" s="5">
        <v>2</v>
      </c>
      <c r="I1863" t="s">
        <v>39</v>
      </c>
      <c r="J1863" t="s">
        <v>40</v>
      </c>
      <c r="K1863" t="s">
        <v>41</v>
      </c>
      <c r="L1863" t="s">
        <v>42</v>
      </c>
      <c r="O1863" t="s">
        <v>43</v>
      </c>
      <c r="P1863" s="5" t="b">
        <v>0</v>
      </c>
      <c r="R1863" t="b">
        <v>1</v>
      </c>
      <c r="S1863" t="b">
        <v>0</v>
      </c>
      <c r="T1863" t="b">
        <v>0</v>
      </c>
      <c r="U1863" t="b">
        <v>0</v>
      </c>
      <c r="V1863" t="b">
        <v>0</v>
      </c>
      <c r="X1863" t="b">
        <v>0</v>
      </c>
      <c r="Y1863" t="b">
        <v>0</v>
      </c>
      <c r="Z1863" t="b">
        <v>0</v>
      </c>
      <c r="AA1863" t="b">
        <v>0</v>
      </c>
      <c r="AB1863" t="b">
        <v>1</v>
      </c>
      <c r="AC1863" t="b">
        <v>0</v>
      </c>
      <c r="AD1863" t="b">
        <v>0</v>
      </c>
      <c r="AE1863" t="b">
        <v>1</v>
      </c>
      <c r="AF1863" t="str" cm="1">
        <f t="array" ref="AF1863">_xlfn.IFS(Y1863=TRUE,"THREATENED",Z1863=TRUE,"THREATENED",AA1863=TRUE,"THREATENED",AE1863=TRUE,"THREATENED",TRUE,"")</f>
        <v>THREATENED</v>
      </c>
      <c r="AH1863" t="s">
        <v>4833</v>
      </c>
      <c r="AI1863" t="b">
        <v>1</v>
      </c>
    </row>
    <row r="1864" spans="1:35" x14ac:dyDescent="0.3">
      <c r="A1864">
        <v>-73.959417459999997</v>
      </c>
      <c r="B1864">
        <v>40.797312869999999</v>
      </c>
      <c r="C1864" t="s">
        <v>4834</v>
      </c>
      <c r="D1864" t="s">
        <v>442</v>
      </c>
      <c r="E1864" t="str" cm="1">
        <f t="array" ref="E1864">_xlfn.IFS(D1864="05D", "Adjacent", D1864="07D", "Adjacent",D1864="06C","Adjacent",D1864="06E","Adjacent",TRUE,"")</f>
        <v/>
      </c>
      <c r="F1864" t="s">
        <v>48</v>
      </c>
      <c r="G1864">
        <v>10192018</v>
      </c>
      <c r="H1864" s="5">
        <v>2</v>
      </c>
      <c r="I1864" t="s">
        <v>54</v>
      </c>
      <c r="J1864" t="s">
        <v>40</v>
      </c>
      <c r="K1864" t="s">
        <v>117</v>
      </c>
      <c r="L1864" t="s">
        <v>118</v>
      </c>
      <c r="O1864" t="s">
        <v>43</v>
      </c>
      <c r="P1864" s="5" t="b">
        <v>0</v>
      </c>
      <c r="R1864" t="b">
        <v>0</v>
      </c>
      <c r="S1864" t="b">
        <v>0</v>
      </c>
      <c r="T1864" t="b">
        <v>0</v>
      </c>
      <c r="U1864" t="b">
        <v>1</v>
      </c>
      <c r="V1864" t="b">
        <v>1</v>
      </c>
      <c r="X1864" t="b">
        <v>0</v>
      </c>
      <c r="Y1864" t="b">
        <v>0</v>
      </c>
      <c r="Z1864" t="b">
        <v>0</v>
      </c>
      <c r="AA1864" t="b">
        <v>0</v>
      </c>
      <c r="AB1864" t="b">
        <v>1</v>
      </c>
      <c r="AC1864" t="b">
        <v>0</v>
      </c>
      <c r="AD1864" t="b">
        <v>1</v>
      </c>
      <c r="AE1864" t="b">
        <v>0</v>
      </c>
      <c r="AF1864" t="str" cm="1">
        <f t="array" ref="AF1864">_xlfn.IFS(Y1864=TRUE,"THREATENED",Z1864=TRUE,"THREATENED",AA1864=TRUE,"THREATENED",AE1864=TRUE,"THREATENED",TRUE,"")</f>
        <v/>
      </c>
      <c r="AH1864" t="s">
        <v>4835</v>
      </c>
      <c r="AI1864" t="b">
        <v>1</v>
      </c>
    </row>
    <row r="1865" spans="1:35" x14ac:dyDescent="0.3">
      <c r="A1865">
        <v>-73.956806909999997</v>
      </c>
      <c r="B1865">
        <v>40.798773689999997</v>
      </c>
      <c r="C1865" t="s">
        <v>4836</v>
      </c>
      <c r="D1865" t="s">
        <v>1133</v>
      </c>
      <c r="E1865" t="str" cm="1">
        <f t="array" ref="E1865">_xlfn.IFS(D1865="05D", "Adjacent", D1865="07D", "Adjacent",D1865="06C","Adjacent",D1865="06E","Adjacent",TRUE,"")</f>
        <v/>
      </c>
      <c r="F1865" t="s">
        <v>48</v>
      </c>
      <c r="G1865">
        <v>10172018</v>
      </c>
      <c r="H1865" s="5">
        <v>6</v>
      </c>
      <c r="I1865" t="s">
        <v>39</v>
      </c>
      <c r="J1865" t="s">
        <v>40</v>
      </c>
      <c r="L1865" t="s">
        <v>55</v>
      </c>
      <c r="O1865" t="s">
        <v>50</v>
      </c>
      <c r="P1865" s="5">
        <v>4</v>
      </c>
      <c r="R1865" t="b">
        <v>0</v>
      </c>
      <c r="S1865" t="b">
        <v>0</v>
      </c>
      <c r="T1865" t="b">
        <v>1</v>
      </c>
      <c r="U1865" t="b">
        <v>0</v>
      </c>
      <c r="V1865" t="b">
        <v>0</v>
      </c>
      <c r="X1865" t="b">
        <v>1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1</v>
      </c>
      <c r="AE1865" t="b">
        <v>0</v>
      </c>
      <c r="AF1865" t="str" cm="1">
        <f t="array" ref="AF1865">_xlfn.IFS(Y1865=TRUE,"THREATENED",Z1865=TRUE,"THREATENED",AA1865=TRUE,"THREATENED",AE1865=TRUE,"THREATENED",TRUE,"")</f>
        <v/>
      </c>
      <c r="AH1865" t="s">
        <v>4837</v>
      </c>
      <c r="AI1865" t="b">
        <v>1</v>
      </c>
    </row>
    <row r="1866" spans="1:35" x14ac:dyDescent="0.3">
      <c r="A1866">
        <v>-73.958618419999993</v>
      </c>
      <c r="B1866">
        <v>40.799315380000003</v>
      </c>
      <c r="C1866" t="s">
        <v>4838</v>
      </c>
      <c r="D1866" t="s">
        <v>478</v>
      </c>
      <c r="E1866" t="str" cm="1">
        <f t="array" ref="E1866">_xlfn.IFS(D1866="05D", "Adjacent", D1866="07D", "Adjacent",D1866="06C","Adjacent",D1866="06E","Adjacent",TRUE,"")</f>
        <v/>
      </c>
      <c r="F1866" t="s">
        <v>34</v>
      </c>
      <c r="G1866">
        <v>10072018</v>
      </c>
      <c r="H1866" s="5">
        <v>2</v>
      </c>
      <c r="I1866" t="s">
        <v>39</v>
      </c>
      <c r="J1866" t="s">
        <v>192</v>
      </c>
      <c r="L1866" t="s">
        <v>193</v>
      </c>
      <c r="O1866" t="s">
        <v>50</v>
      </c>
      <c r="P1866" s="5">
        <v>15</v>
      </c>
      <c r="R1866" t="b">
        <v>0</v>
      </c>
      <c r="S1866" t="b">
        <v>0</v>
      </c>
      <c r="T1866" t="b">
        <v>1</v>
      </c>
      <c r="U1866" t="b">
        <v>0</v>
      </c>
      <c r="V1866" t="b">
        <v>0</v>
      </c>
      <c r="W1866" s="4" t="s">
        <v>694</v>
      </c>
      <c r="X1866" t="b">
        <v>0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str" cm="1">
        <f t="array" ref="AF1866">_xlfn.IFS(Y1866=TRUE,"THREATENED",Z1866=TRUE,"THREATENED",AA1866=TRUE,"THREATENED",AE1866=TRUE,"THREATENED",TRUE,"")</f>
        <v/>
      </c>
      <c r="AG1866" t="s">
        <v>4365</v>
      </c>
      <c r="AH1866" t="s">
        <v>4839</v>
      </c>
      <c r="AI1866" t="b">
        <v>0</v>
      </c>
    </row>
    <row r="1867" spans="1:35" x14ac:dyDescent="0.3">
      <c r="A1867">
        <v>-73.967391910000003</v>
      </c>
      <c r="B1867">
        <v>40.778684579999997</v>
      </c>
      <c r="C1867" t="s">
        <v>4840</v>
      </c>
      <c r="D1867" t="s">
        <v>131</v>
      </c>
      <c r="E1867" t="str" cm="1">
        <f t="array" ref="E1867">_xlfn.IFS(D1867="05D", "Adjacent", D1867="07D", "Adjacent",D1867="06C","Adjacent",D1867="06E","Adjacent",TRUE,"")</f>
        <v/>
      </c>
      <c r="F1867" t="s">
        <v>34</v>
      </c>
      <c r="G1867">
        <v>10202018</v>
      </c>
      <c r="H1867" s="5">
        <v>5</v>
      </c>
      <c r="I1867" t="s">
        <v>39</v>
      </c>
      <c r="J1867" t="s">
        <v>40</v>
      </c>
      <c r="L1867" t="s">
        <v>55</v>
      </c>
      <c r="O1867" t="s">
        <v>43</v>
      </c>
      <c r="P1867" s="5" t="b">
        <v>0</v>
      </c>
      <c r="R1867" t="b">
        <v>1</v>
      </c>
      <c r="S1867" t="b">
        <v>0</v>
      </c>
      <c r="T1867" t="b">
        <v>0</v>
      </c>
      <c r="U1867" t="b">
        <v>0</v>
      </c>
      <c r="V1867" t="b">
        <v>0</v>
      </c>
      <c r="X1867" t="b">
        <v>0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str" cm="1">
        <f t="array" ref="AF1867">_xlfn.IFS(Y1867=TRUE,"THREATENED",Z1867=TRUE,"THREATENED",AA1867=TRUE,"THREATENED",AE1867=TRUE,"THREATENED",TRUE,"")</f>
        <v/>
      </c>
      <c r="AH1867" t="s">
        <v>4841</v>
      </c>
      <c r="AI1867" t="b">
        <v>1</v>
      </c>
    </row>
    <row r="1868" spans="1:35" x14ac:dyDescent="0.3">
      <c r="A1868">
        <v>-73.967931980000003</v>
      </c>
      <c r="B1868">
        <v>40.782115480000002</v>
      </c>
      <c r="C1868" t="s">
        <v>4842</v>
      </c>
      <c r="D1868" t="s">
        <v>1038</v>
      </c>
      <c r="E1868" t="str" cm="1">
        <f t="array" ref="E1868">_xlfn.IFS(D1868="05D", "Adjacent", D1868="07D", "Adjacent",D1868="06C","Adjacent",D1868="06E","Adjacent",TRUE,"")</f>
        <v/>
      </c>
      <c r="F1868" t="s">
        <v>34</v>
      </c>
      <c r="G1868">
        <v>10182018</v>
      </c>
      <c r="H1868" s="5">
        <v>7</v>
      </c>
      <c r="I1868" t="s">
        <v>54</v>
      </c>
      <c r="J1868" t="s">
        <v>41</v>
      </c>
      <c r="K1868" t="s">
        <v>84</v>
      </c>
      <c r="L1868" t="s">
        <v>85</v>
      </c>
      <c r="O1868" t="s">
        <v>43</v>
      </c>
      <c r="P1868" s="5" t="b">
        <v>0</v>
      </c>
      <c r="R1868" t="b">
        <v>1</v>
      </c>
      <c r="S1868" t="b">
        <v>0</v>
      </c>
      <c r="T1868" t="b">
        <v>0</v>
      </c>
      <c r="U1868" t="b">
        <v>0</v>
      </c>
      <c r="V1868" t="b">
        <v>0</v>
      </c>
      <c r="X1868" t="b">
        <v>0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str" cm="1">
        <f t="array" ref="AF1868">_xlfn.IFS(Y1868=TRUE,"THREATENED",Z1868=TRUE,"THREATENED",AA1868=TRUE,"THREATENED",AE1868=TRUE,"THREATENED",TRUE,"")</f>
        <v/>
      </c>
      <c r="AH1868" t="s">
        <v>4843</v>
      </c>
      <c r="AI1868" t="b">
        <v>1</v>
      </c>
    </row>
    <row r="1869" spans="1:35" x14ac:dyDescent="0.3">
      <c r="A1869">
        <v>-73.978772309999997</v>
      </c>
      <c r="B1869">
        <v>40.771365580000001</v>
      </c>
      <c r="C1869" t="s">
        <v>4844</v>
      </c>
      <c r="D1869" t="s">
        <v>342</v>
      </c>
      <c r="E1869" t="str" cm="1">
        <f t="array" ref="E1869">_xlfn.IFS(D1869="05D", "Adjacent", D1869="07D", "Adjacent",D1869="06C","Adjacent",D1869="06E","Adjacent",TRUE,"")</f>
        <v/>
      </c>
      <c r="F1869" t="s">
        <v>34</v>
      </c>
      <c r="G1869">
        <v>10102018</v>
      </c>
      <c r="H1869" s="5">
        <v>3</v>
      </c>
      <c r="I1869" t="s">
        <v>39</v>
      </c>
      <c r="J1869" t="s">
        <v>40</v>
      </c>
      <c r="L1869" t="s">
        <v>55</v>
      </c>
      <c r="O1869" t="s">
        <v>50</v>
      </c>
      <c r="P1869" s="5">
        <v>30</v>
      </c>
      <c r="R1869" t="b">
        <v>0</v>
      </c>
      <c r="S1869" t="b">
        <v>0</v>
      </c>
      <c r="T1869" t="b">
        <v>1</v>
      </c>
      <c r="U1869" t="b">
        <v>0</v>
      </c>
      <c r="V1869" t="b">
        <v>0</v>
      </c>
      <c r="X1869" t="b">
        <v>0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str" cm="1">
        <f t="array" ref="AF1869">_xlfn.IFS(Y1869=TRUE,"THREATENED",Z1869=TRUE,"THREATENED",AA1869=TRUE,"THREATENED",AE1869=TRUE,"THREATENED",TRUE,"")</f>
        <v/>
      </c>
      <c r="AH1869" t="s">
        <v>4845</v>
      </c>
      <c r="AI1869" t="b">
        <v>1</v>
      </c>
    </row>
    <row r="1870" spans="1:35" x14ac:dyDescent="0.3">
      <c r="A1870">
        <v>-73.974964159999999</v>
      </c>
      <c r="B1870">
        <v>40.767330510000001</v>
      </c>
      <c r="C1870" t="s">
        <v>4846</v>
      </c>
      <c r="D1870" t="s">
        <v>1706</v>
      </c>
      <c r="E1870" t="str" cm="1">
        <f t="array" ref="E1870">_xlfn.IFS(D1870="05D", "Adjacent", D1870="07D", "Adjacent",D1870="06C","Adjacent",D1870="06E","Adjacent",TRUE,"")</f>
        <v/>
      </c>
      <c r="F1870" t="s">
        <v>48</v>
      </c>
      <c r="G1870">
        <v>10062018</v>
      </c>
      <c r="H1870" s="5">
        <v>5</v>
      </c>
      <c r="I1870" t="s">
        <v>39</v>
      </c>
      <c r="J1870" t="s">
        <v>41</v>
      </c>
      <c r="K1870" t="s">
        <v>40</v>
      </c>
      <c r="L1870" t="s">
        <v>110</v>
      </c>
      <c r="O1870" t="s">
        <v>50</v>
      </c>
      <c r="P1870" s="5">
        <v>3</v>
      </c>
      <c r="R1870" t="b">
        <v>0</v>
      </c>
      <c r="S1870" t="b">
        <v>0</v>
      </c>
      <c r="T1870" t="b">
        <v>1</v>
      </c>
      <c r="U1870" t="b">
        <v>1</v>
      </c>
      <c r="V1870" t="b">
        <v>0</v>
      </c>
      <c r="X1870" t="b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1</v>
      </c>
      <c r="AF1870" t="str" cm="1">
        <f t="array" ref="AF1870">_xlfn.IFS(Y1870=TRUE,"THREATENED",Z1870=TRUE,"THREATENED",AA1870=TRUE,"THREATENED",AE1870=TRUE,"THREATENED",TRUE,"")</f>
        <v>THREATENED</v>
      </c>
      <c r="AH1870" t="s">
        <v>4847</v>
      </c>
      <c r="AI1870" t="b">
        <v>1</v>
      </c>
    </row>
    <row r="1871" spans="1:35" x14ac:dyDescent="0.3">
      <c r="A1871">
        <v>-73.974590899999995</v>
      </c>
      <c r="B1871">
        <v>40.765519150000003</v>
      </c>
      <c r="C1871" t="s">
        <v>4848</v>
      </c>
      <c r="D1871" t="s">
        <v>966</v>
      </c>
      <c r="E1871" t="str" cm="1">
        <f t="array" ref="E1871">_xlfn.IFS(D1871="05D", "Adjacent", D1871="07D", "Adjacent",D1871="06C","Adjacent",D1871="06E","Adjacent",TRUE,"")</f>
        <v/>
      </c>
      <c r="F1871" t="s">
        <v>48</v>
      </c>
      <c r="G1871">
        <v>10062018</v>
      </c>
      <c r="H1871" s="5">
        <v>3</v>
      </c>
      <c r="I1871" t="s">
        <v>39</v>
      </c>
      <c r="J1871" t="s">
        <v>192</v>
      </c>
      <c r="K1871" t="s">
        <v>41</v>
      </c>
      <c r="L1871" t="s">
        <v>717</v>
      </c>
      <c r="O1871" t="s">
        <v>43</v>
      </c>
      <c r="P1871" s="5" t="b">
        <v>0</v>
      </c>
      <c r="R1871" t="b">
        <v>0</v>
      </c>
      <c r="S1871" t="b">
        <v>1</v>
      </c>
      <c r="T1871" t="b">
        <v>0</v>
      </c>
      <c r="U1871" t="b">
        <v>0</v>
      </c>
      <c r="V1871" t="b">
        <v>1</v>
      </c>
      <c r="X1871" t="b">
        <v>0</v>
      </c>
      <c r="Y1871" t="b">
        <v>0</v>
      </c>
      <c r="Z1871" t="b">
        <v>0</v>
      </c>
      <c r="AA1871" t="b">
        <v>0</v>
      </c>
      <c r="AB1871" t="b">
        <v>0</v>
      </c>
      <c r="AC1871" t="b">
        <v>1</v>
      </c>
      <c r="AD1871" t="b">
        <v>0</v>
      </c>
      <c r="AE1871" t="b">
        <v>0</v>
      </c>
      <c r="AF1871" t="str" cm="1">
        <f t="array" ref="AF1871">_xlfn.IFS(Y1871=TRUE,"THREATENED",Z1871=TRUE,"THREATENED",AA1871=TRUE,"THREATENED",AE1871=TRUE,"THREATENED",TRUE,"")</f>
        <v/>
      </c>
      <c r="AH1871" t="s">
        <v>4849</v>
      </c>
      <c r="AI1871" t="b">
        <v>1</v>
      </c>
    </row>
    <row r="1872" spans="1:35" x14ac:dyDescent="0.3">
      <c r="A1872">
        <v>-73.970810830000005</v>
      </c>
      <c r="B1872">
        <v>40.777397579999999</v>
      </c>
      <c r="C1872" t="s">
        <v>4850</v>
      </c>
      <c r="D1872" t="s">
        <v>741</v>
      </c>
      <c r="E1872" t="str" cm="1">
        <f t="array" ref="E1872">_xlfn.IFS(D1872="05D", "Adjacent", D1872="07D", "Adjacent",D1872="06C","Adjacent",D1872="06E","Adjacent",TRUE,"")</f>
        <v/>
      </c>
      <c r="F1872" t="s">
        <v>34</v>
      </c>
      <c r="G1872">
        <v>10192018</v>
      </c>
      <c r="H1872" s="5">
        <v>9</v>
      </c>
      <c r="I1872" t="s">
        <v>39</v>
      </c>
      <c r="J1872" t="s">
        <v>40</v>
      </c>
      <c r="K1872" t="s">
        <v>41</v>
      </c>
      <c r="L1872" t="s">
        <v>42</v>
      </c>
      <c r="O1872" t="s">
        <v>43</v>
      </c>
      <c r="P1872" s="5" t="b">
        <v>0</v>
      </c>
      <c r="R1872" t="b">
        <v>1</v>
      </c>
      <c r="S1872" t="b">
        <v>0</v>
      </c>
      <c r="T1872" t="b">
        <v>0</v>
      </c>
      <c r="U1872" t="b">
        <v>0</v>
      </c>
      <c r="V1872" t="b">
        <v>0</v>
      </c>
      <c r="X1872" t="b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1</v>
      </c>
      <c r="AF1872" t="str" cm="1">
        <f t="array" ref="AF1872">_xlfn.IFS(Y1872=TRUE,"THREATENED",Z1872=TRUE,"THREATENED",AA1872=TRUE,"THREATENED",AE1872=TRUE,"THREATENED",TRUE,"")</f>
        <v>THREATENED</v>
      </c>
      <c r="AH1872" t="s">
        <v>4851</v>
      </c>
      <c r="AI1872" t="b">
        <v>1</v>
      </c>
    </row>
    <row r="1873" spans="1:35" x14ac:dyDescent="0.3">
      <c r="A1873">
        <v>-73.969978089999998</v>
      </c>
      <c r="B1873">
        <v>40.7688706</v>
      </c>
      <c r="C1873" t="s">
        <v>4852</v>
      </c>
      <c r="D1873" t="s">
        <v>242</v>
      </c>
      <c r="E1873" t="str" cm="1">
        <f t="array" ref="E1873">_xlfn.IFS(D1873="05D", "Adjacent", D1873="07D", "Adjacent",D1873="06C","Adjacent",D1873="06E","Adjacent",TRUE,"")</f>
        <v/>
      </c>
      <c r="F1873" t="s">
        <v>34</v>
      </c>
      <c r="G1873">
        <v>10132018</v>
      </c>
      <c r="H1873" s="5">
        <v>1</v>
      </c>
      <c r="I1873" t="s">
        <v>39</v>
      </c>
      <c r="J1873" t="s">
        <v>40</v>
      </c>
      <c r="K1873" t="s">
        <v>192</v>
      </c>
      <c r="L1873" t="s">
        <v>354</v>
      </c>
      <c r="O1873" t="s">
        <v>43</v>
      </c>
      <c r="P1873" s="5" t="b">
        <v>0</v>
      </c>
      <c r="R1873" t="b">
        <v>1</v>
      </c>
      <c r="S1873" t="b">
        <v>0</v>
      </c>
      <c r="T1873" t="b">
        <v>0</v>
      </c>
      <c r="U1873" t="b">
        <v>0</v>
      </c>
      <c r="V1873" t="b">
        <v>0</v>
      </c>
      <c r="X1873" t="b">
        <v>0</v>
      </c>
      <c r="Y1873" t="b">
        <v>0</v>
      </c>
      <c r="Z1873" t="b">
        <v>0</v>
      </c>
      <c r="AA1873" t="b">
        <v>0</v>
      </c>
      <c r="AB1873" t="b">
        <v>1</v>
      </c>
      <c r="AC1873" t="b">
        <v>0</v>
      </c>
      <c r="AD1873" t="b">
        <v>1</v>
      </c>
      <c r="AE1873" t="b">
        <v>0</v>
      </c>
      <c r="AF1873" t="str" cm="1">
        <f t="array" ref="AF1873">_xlfn.IFS(Y1873=TRUE,"THREATENED",Z1873=TRUE,"THREATENED",AA1873=TRUE,"THREATENED",AE1873=TRUE,"THREATENED",TRUE,"")</f>
        <v/>
      </c>
      <c r="AH1873" t="s">
        <v>4853</v>
      </c>
      <c r="AI1873" t="b">
        <v>1</v>
      </c>
    </row>
    <row r="1874" spans="1:35" x14ac:dyDescent="0.3">
      <c r="A1874">
        <v>-73.954699660000003</v>
      </c>
      <c r="B1874">
        <v>40.795130890000003</v>
      </c>
      <c r="C1874" t="s">
        <v>4854</v>
      </c>
      <c r="D1874" t="s">
        <v>378</v>
      </c>
      <c r="E1874" t="str" cm="1">
        <f t="array" ref="E1874">_xlfn.IFS(D1874="05D", "Adjacent", D1874="07D", "Adjacent",D1874="06C","Adjacent",D1874="06E","Adjacent",TRUE,"")</f>
        <v/>
      </c>
      <c r="F1874" t="s">
        <v>48</v>
      </c>
      <c r="G1874">
        <v>10182018</v>
      </c>
      <c r="H1874" s="5">
        <v>2</v>
      </c>
      <c r="I1874" t="s">
        <v>39</v>
      </c>
      <c r="J1874" t="s">
        <v>40</v>
      </c>
      <c r="K1874" t="s">
        <v>117</v>
      </c>
      <c r="L1874" t="s">
        <v>118</v>
      </c>
      <c r="O1874" t="s">
        <v>43</v>
      </c>
      <c r="P1874" s="5" t="b">
        <v>0</v>
      </c>
      <c r="R1874" t="b">
        <v>1</v>
      </c>
      <c r="S1874" t="b">
        <v>0</v>
      </c>
      <c r="T1874" t="b">
        <v>0</v>
      </c>
      <c r="U1874" t="b">
        <v>0</v>
      </c>
      <c r="V1874" t="b">
        <v>0</v>
      </c>
      <c r="X1874" t="b">
        <v>0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1</v>
      </c>
      <c r="AE1874" t="b">
        <v>0</v>
      </c>
      <c r="AF1874" t="str" cm="1">
        <f t="array" ref="AF1874">_xlfn.IFS(Y1874=TRUE,"THREATENED",Z1874=TRUE,"THREATENED",AA1874=TRUE,"THREATENED",AE1874=TRUE,"THREATENED",TRUE,"")</f>
        <v/>
      </c>
      <c r="AH1874" t="s">
        <v>4855</v>
      </c>
      <c r="AI1874" t="b">
        <v>1</v>
      </c>
    </row>
    <row r="1875" spans="1:35" x14ac:dyDescent="0.3">
      <c r="A1875">
        <v>-73.973998080000001</v>
      </c>
      <c r="B1875">
        <v>40.773902909999997</v>
      </c>
      <c r="C1875" t="s">
        <v>4856</v>
      </c>
      <c r="D1875" t="s">
        <v>845</v>
      </c>
      <c r="E1875" t="str" cm="1">
        <f t="array" ref="E1875">_xlfn.IFS(D1875="05D", "Adjacent", D1875="07D", "Adjacent",D1875="06C","Adjacent",D1875="06E","Adjacent",TRUE,"")</f>
        <v/>
      </c>
      <c r="F1875" t="s">
        <v>34</v>
      </c>
      <c r="G1875">
        <v>10132018</v>
      </c>
      <c r="H1875" s="5">
        <v>1</v>
      </c>
      <c r="I1875" t="s">
        <v>39</v>
      </c>
      <c r="J1875" t="s">
        <v>40</v>
      </c>
      <c r="K1875" t="s">
        <v>41</v>
      </c>
      <c r="L1875" t="s">
        <v>42</v>
      </c>
      <c r="O1875" t="s">
        <v>43</v>
      </c>
      <c r="P1875" s="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1</v>
      </c>
      <c r="X1875" t="b">
        <v>0</v>
      </c>
      <c r="Y1875" t="b">
        <v>0</v>
      </c>
      <c r="Z1875" t="b">
        <v>0</v>
      </c>
      <c r="AA1875" t="b">
        <v>0</v>
      </c>
      <c r="AB1875" t="b">
        <v>1</v>
      </c>
      <c r="AC1875" t="b">
        <v>0</v>
      </c>
      <c r="AD1875" t="b">
        <v>0</v>
      </c>
      <c r="AE1875" t="b">
        <v>1</v>
      </c>
      <c r="AF1875" t="str" cm="1">
        <f t="array" ref="AF1875">_xlfn.IFS(Y1875=TRUE,"THREATENED",Z1875=TRUE,"THREATENED",AA1875=TRUE,"THREATENED",AE1875=TRUE,"THREATENED",TRUE,"")</f>
        <v>THREATENED</v>
      </c>
      <c r="AH1875" t="s">
        <v>4857</v>
      </c>
      <c r="AI1875" t="b">
        <v>1</v>
      </c>
    </row>
    <row r="1876" spans="1:35" x14ac:dyDescent="0.3">
      <c r="A1876">
        <v>-73.971073899999993</v>
      </c>
      <c r="B1876">
        <v>40.772326579999998</v>
      </c>
      <c r="C1876" t="s">
        <v>4858</v>
      </c>
      <c r="D1876" t="s">
        <v>329</v>
      </c>
      <c r="E1876" t="str" cm="1">
        <f t="array" ref="E1876">_xlfn.IFS(D1876="05D", "Adjacent", D1876="07D", "Adjacent",D1876="06C","Adjacent",D1876="06E","Adjacent",TRUE,"")</f>
        <v/>
      </c>
      <c r="F1876" t="s">
        <v>34</v>
      </c>
      <c r="G1876">
        <v>10192018</v>
      </c>
      <c r="H1876" s="5">
        <v>7</v>
      </c>
      <c r="I1876" t="s">
        <v>39</v>
      </c>
      <c r="J1876" t="s">
        <v>40</v>
      </c>
      <c r="K1876" t="s">
        <v>41</v>
      </c>
      <c r="L1876" t="s">
        <v>42</v>
      </c>
      <c r="O1876" t="s">
        <v>50</v>
      </c>
      <c r="P1876" s="5">
        <v>10</v>
      </c>
      <c r="Q1876" t="s">
        <v>4859</v>
      </c>
      <c r="R1876" t="b">
        <v>0</v>
      </c>
      <c r="S1876" t="b">
        <v>0</v>
      </c>
      <c r="T1876" t="b">
        <v>1</v>
      </c>
      <c r="U1876" t="b">
        <v>0</v>
      </c>
      <c r="V1876" t="b">
        <v>0</v>
      </c>
      <c r="X1876" t="b">
        <v>0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1</v>
      </c>
      <c r="AE1876" t="b">
        <v>0</v>
      </c>
      <c r="AF1876" t="str" cm="1">
        <f t="array" ref="AF1876">_xlfn.IFS(Y1876=TRUE,"THREATENED",Z1876=TRUE,"THREATENED",AA1876=TRUE,"THREATENED",AE1876=TRUE,"THREATENED",TRUE,"")</f>
        <v/>
      </c>
      <c r="AH1876" t="s">
        <v>4860</v>
      </c>
      <c r="AI1876" t="b">
        <v>1</v>
      </c>
    </row>
    <row r="1877" spans="1:35" x14ac:dyDescent="0.3">
      <c r="A1877">
        <v>-73.972126309999993</v>
      </c>
      <c r="B1877">
        <v>40.769876379999999</v>
      </c>
      <c r="C1877" t="s">
        <v>4861</v>
      </c>
      <c r="D1877" t="s">
        <v>413</v>
      </c>
      <c r="E1877" t="str" cm="1">
        <f t="array" ref="E1877">_xlfn.IFS(D1877="05D", "Adjacent", D1877="07D", "Adjacent",D1877="06C","Adjacent",D1877="06E","Adjacent",TRUE,"")</f>
        <v/>
      </c>
      <c r="F1877" t="s">
        <v>34</v>
      </c>
      <c r="G1877">
        <v>10182018</v>
      </c>
      <c r="H1877" s="5">
        <v>1</v>
      </c>
      <c r="I1877" t="s">
        <v>39</v>
      </c>
      <c r="J1877" t="s">
        <v>40</v>
      </c>
      <c r="K1877" t="s">
        <v>117</v>
      </c>
      <c r="L1877" t="s">
        <v>118</v>
      </c>
      <c r="O1877" t="s">
        <v>43</v>
      </c>
      <c r="P1877" s="5" t="b">
        <v>0</v>
      </c>
      <c r="R1877" t="b">
        <v>0</v>
      </c>
      <c r="S1877" t="b">
        <v>0</v>
      </c>
      <c r="T1877" t="b">
        <v>0</v>
      </c>
      <c r="U1877" t="b">
        <v>1</v>
      </c>
      <c r="V1877" t="b">
        <v>0</v>
      </c>
      <c r="X1877" t="b">
        <v>0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1</v>
      </c>
      <c r="AE1877" t="b">
        <v>0</v>
      </c>
      <c r="AF1877" t="str" cm="1">
        <f t="array" ref="AF1877">_xlfn.IFS(Y1877=TRUE,"THREATENED",Z1877=TRUE,"THREATENED",AA1877=TRUE,"THREATENED",AE1877=TRUE,"THREATENED",TRUE,"")</f>
        <v/>
      </c>
      <c r="AH1877" t="s">
        <v>4862</v>
      </c>
      <c r="AI1877" t="b">
        <v>1</v>
      </c>
    </row>
    <row r="1878" spans="1:35" x14ac:dyDescent="0.3">
      <c r="A1878">
        <v>-73.976431410000004</v>
      </c>
      <c r="B1878">
        <v>40.773645809999998</v>
      </c>
      <c r="C1878" t="s">
        <v>4863</v>
      </c>
      <c r="D1878" t="s">
        <v>249</v>
      </c>
      <c r="E1878" t="str" cm="1">
        <f t="array" ref="E1878">_xlfn.IFS(D1878="05D", "Adjacent", D1878="07D", "Adjacent",D1878="06C","Adjacent",D1878="06E","Adjacent",TRUE,"")</f>
        <v/>
      </c>
      <c r="F1878" t="s">
        <v>48</v>
      </c>
      <c r="G1878">
        <v>10072018</v>
      </c>
      <c r="H1878" s="5">
        <v>2</v>
      </c>
      <c r="I1878" t="s">
        <v>39</v>
      </c>
      <c r="J1878" t="s">
        <v>40</v>
      </c>
      <c r="L1878" t="s">
        <v>55</v>
      </c>
      <c r="O1878" t="s">
        <v>50</v>
      </c>
      <c r="P1878" s="5">
        <v>20</v>
      </c>
      <c r="R1878" t="b">
        <v>0</v>
      </c>
      <c r="S1878" t="b">
        <v>0</v>
      </c>
      <c r="T1878" t="b">
        <v>1</v>
      </c>
      <c r="U1878" t="b">
        <v>0</v>
      </c>
      <c r="V1878" t="b">
        <v>0</v>
      </c>
      <c r="X1878" t="b">
        <v>0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1</v>
      </c>
      <c r="AE1878" t="b">
        <v>0</v>
      </c>
      <c r="AF1878" t="str" cm="1">
        <f t="array" ref="AF1878">_xlfn.IFS(Y1878=TRUE,"THREATENED",Z1878=TRUE,"THREATENED",AA1878=TRUE,"THREATENED",AE1878=TRUE,"THREATENED",TRUE,"")</f>
        <v/>
      </c>
      <c r="AH1878" t="s">
        <v>4864</v>
      </c>
      <c r="AI1878" t="b">
        <v>1</v>
      </c>
    </row>
    <row r="1879" spans="1:35" x14ac:dyDescent="0.3">
      <c r="A1879">
        <v>-73.952922479999998</v>
      </c>
      <c r="B1879">
        <v>40.796189579999997</v>
      </c>
      <c r="C1879" t="s">
        <v>4865</v>
      </c>
      <c r="D1879" t="s">
        <v>1292</v>
      </c>
      <c r="E1879" t="str" cm="1">
        <f t="array" ref="E1879">_xlfn.IFS(D1879="05D", "Adjacent", D1879="07D", "Adjacent",D1879="06C","Adjacent",D1879="06E","Adjacent",TRUE,"")</f>
        <v/>
      </c>
      <c r="F1879" t="s">
        <v>34</v>
      </c>
      <c r="G1879">
        <v>10132018</v>
      </c>
      <c r="H1879" s="5">
        <v>5</v>
      </c>
      <c r="I1879" t="s">
        <v>39</v>
      </c>
      <c r="J1879" t="s">
        <v>40</v>
      </c>
      <c r="L1879" t="s">
        <v>55</v>
      </c>
      <c r="O1879" t="s">
        <v>43</v>
      </c>
      <c r="P1879" s="5" t="b">
        <v>0</v>
      </c>
      <c r="R1879" t="b">
        <v>1</v>
      </c>
      <c r="S1879" t="b">
        <v>0</v>
      </c>
      <c r="T1879" t="b">
        <v>0</v>
      </c>
      <c r="U1879" t="b">
        <v>0</v>
      </c>
      <c r="V1879" t="b">
        <v>0</v>
      </c>
      <c r="X1879" t="b">
        <v>0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1</v>
      </c>
      <c r="AF1879" t="str" cm="1">
        <f t="array" ref="AF1879">_xlfn.IFS(Y1879=TRUE,"THREATENED",Z1879=TRUE,"THREATENED",AA1879=TRUE,"THREATENED",AE1879=TRUE,"THREATENED",TRUE,"")</f>
        <v>THREATENED</v>
      </c>
      <c r="AG1879" t="s">
        <v>4866</v>
      </c>
      <c r="AH1879" t="s">
        <v>4867</v>
      </c>
      <c r="AI1879" t="b">
        <v>1</v>
      </c>
    </row>
    <row r="1880" spans="1:35" x14ac:dyDescent="0.3">
      <c r="A1880">
        <v>-73.968023720000005</v>
      </c>
      <c r="B1880">
        <v>40.771702220000002</v>
      </c>
      <c r="C1880" t="s">
        <v>4868</v>
      </c>
      <c r="D1880" t="s">
        <v>1003</v>
      </c>
      <c r="E1880" t="str" cm="1">
        <f t="array" ref="E1880">_xlfn.IFS(D1880="05D", "Adjacent", D1880="07D", "Adjacent",D1880="06C","Adjacent",D1880="06E","Adjacent",TRUE,"")</f>
        <v/>
      </c>
      <c r="F1880" t="s">
        <v>48</v>
      </c>
      <c r="G1880">
        <v>10102018</v>
      </c>
      <c r="H1880" s="5">
        <v>4</v>
      </c>
      <c r="I1880" t="s">
        <v>39</v>
      </c>
      <c r="J1880" t="s">
        <v>40</v>
      </c>
      <c r="K1880" t="s">
        <v>84</v>
      </c>
      <c r="L1880" t="s">
        <v>103</v>
      </c>
      <c r="O1880" t="s">
        <v>43</v>
      </c>
      <c r="P1880" s="5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1</v>
      </c>
      <c r="X1880" t="b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1</v>
      </c>
      <c r="AE1880" t="b">
        <v>0</v>
      </c>
      <c r="AF1880" t="str" cm="1">
        <f t="array" ref="AF1880">_xlfn.IFS(Y1880=TRUE,"THREATENED",Z1880=TRUE,"THREATENED",AA1880=TRUE,"THREATENED",AE1880=TRUE,"THREATENED",TRUE,"")</f>
        <v/>
      </c>
      <c r="AH1880" t="s">
        <v>4869</v>
      </c>
      <c r="AI1880" t="b">
        <v>1</v>
      </c>
    </row>
    <row r="1881" spans="1:35" x14ac:dyDescent="0.3">
      <c r="A1881">
        <v>-73.970331419999994</v>
      </c>
      <c r="B1881">
        <v>40.778584780000003</v>
      </c>
      <c r="C1881" t="s">
        <v>4870</v>
      </c>
      <c r="D1881" t="s">
        <v>721</v>
      </c>
      <c r="E1881" t="str" cm="1">
        <f t="array" ref="E1881">_xlfn.IFS(D1881="05D", "Adjacent", D1881="07D", "Adjacent",D1881="06C","Adjacent",D1881="06E","Adjacent",TRUE,"")</f>
        <v/>
      </c>
      <c r="F1881" t="s">
        <v>34</v>
      </c>
      <c r="G1881">
        <v>10102018</v>
      </c>
      <c r="H1881" s="5">
        <v>12</v>
      </c>
      <c r="I1881" t="s">
        <v>39</v>
      </c>
      <c r="J1881" t="s">
        <v>40</v>
      </c>
      <c r="L1881" t="s">
        <v>55</v>
      </c>
      <c r="O1881" t="s">
        <v>43</v>
      </c>
      <c r="P1881" s="5" t="b">
        <v>0</v>
      </c>
      <c r="R1881" t="b">
        <v>0</v>
      </c>
      <c r="S1881" t="b">
        <v>0</v>
      </c>
      <c r="T1881" t="b">
        <v>0</v>
      </c>
      <c r="U1881" t="b">
        <v>1</v>
      </c>
      <c r="V1881" t="b">
        <v>1</v>
      </c>
      <c r="X1881" t="b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1</v>
      </c>
      <c r="AE1881" t="b">
        <v>0</v>
      </c>
      <c r="AF1881" t="str" cm="1">
        <f t="array" ref="AF1881">_xlfn.IFS(Y1881=TRUE,"THREATENED",Z1881=TRUE,"THREATENED",AA1881=TRUE,"THREATENED",AE1881=TRUE,"THREATENED",TRUE,"")</f>
        <v/>
      </c>
      <c r="AH1881" t="s">
        <v>4871</v>
      </c>
      <c r="AI1881" t="b">
        <v>1</v>
      </c>
    </row>
    <row r="1882" spans="1:35" x14ac:dyDescent="0.3">
      <c r="A1882">
        <v>-73.970137980000004</v>
      </c>
      <c r="B1882">
        <v>40.778523479999997</v>
      </c>
      <c r="C1882" t="s">
        <v>4872</v>
      </c>
      <c r="D1882" t="s">
        <v>721</v>
      </c>
      <c r="E1882" t="str" cm="1">
        <f t="array" ref="E1882">_xlfn.IFS(D1882="05D", "Adjacent", D1882="07D", "Adjacent",D1882="06C","Adjacent",D1882="06E","Adjacent",TRUE,"")</f>
        <v/>
      </c>
      <c r="F1882" t="s">
        <v>34</v>
      </c>
      <c r="G1882">
        <v>10102018</v>
      </c>
      <c r="H1882" s="5">
        <v>11</v>
      </c>
      <c r="I1882" t="s">
        <v>39</v>
      </c>
      <c r="J1882" t="s">
        <v>40</v>
      </c>
      <c r="L1882" t="s">
        <v>55</v>
      </c>
      <c r="O1882" t="s">
        <v>43</v>
      </c>
      <c r="P1882" s="5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1</v>
      </c>
      <c r="X1882" t="b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1</v>
      </c>
      <c r="AE1882" t="b">
        <v>0</v>
      </c>
      <c r="AF1882" t="str" cm="1">
        <f t="array" ref="AF1882">_xlfn.IFS(Y1882=TRUE,"THREATENED",Z1882=TRUE,"THREATENED",AA1882=TRUE,"THREATENED",AE1882=TRUE,"THREATENED",TRUE,"")</f>
        <v/>
      </c>
      <c r="AH1882" t="s">
        <v>4873</v>
      </c>
      <c r="AI1882" t="b">
        <v>1</v>
      </c>
    </row>
    <row r="1883" spans="1:35" x14ac:dyDescent="0.3">
      <c r="A1883">
        <v>-73.968405849999996</v>
      </c>
      <c r="B1883">
        <v>40.775395979999999</v>
      </c>
      <c r="C1883" t="s">
        <v>4874</v>
      </c>
      <c r="D1883" t="s">
        <v>2019</v>
      </c>
      <c r="E1883" t="str" cm="1">
        <f t="array" ref="E1883">_xlfn.IFS(D1883="05D", "Adjacent", D1883="07D", "Adjacent",D1883="06C","Adjacent",D1883="06E","Adjacent",TRUE,"")</f>
        <v/>
      </c>
      <c r="F1883" t="s">
        <v>34</v>
      </c>
      <c r="G1883">
        <v>10082018</v>
      </c>
      <c r="H1883" s="5">
        <v>2</v>
      </c>
      <c r="I1883" t="s">
        <v>54</v>
      </c>
      <c r="J1883" t="s">
        <v>40</v>
      </c>
      <c r="L1883" t="s">
        <v>55</v>
      </c>
      <c r="O1883" t="s">
        <v>50</v>
      </c>
      <c r="P1883" s="5">
        <v>15</v>
      </c>
      <c r="Q1883" t="s">
        <v>4875</v>
      </c>
      <c r="R1883" t="b">
        <v>0</v>
      </c>
      <c r="S1883" t="b">
        <v>0</v>
      </c>
      <c r="T1883" t="b">
        <v>1</v>
      </c>
      <c r="U1883" t="b">
        <v>0</v>
      </c>
      <c r="V1883" t="b">
        <v>1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1</v>
      </c>
      <c r="AE1883" t="b">
        <v>0</v>
      </c>
      <c r="AF1883" t="str" cm="1">
        <f t="array" ref="AF1883">_xlfn.IFS(Y1883=TRUE,"THREATENED",Z1883=TRUE,"THREATENED",AA1883=TRUE,"THREATENED",AE1883=TRUE,"THREATENED",TRUE,"")</f>
        <v/>
      </c>
      <c r="AH1883" t="s">
        <v>4876</v>
      </c>
      <c r="AI1883" t="b">
        <v>1</v>
      </c>
    </row>
    <row r="1884" spans="1:35" x14ac:dyDescent="0.3">
      <c r="A1884">
        <v>-73.969196870000005</v>
      </c>
      <c r="B1884">
        <v>40.776586299999998</v>
      </c>
      <c r="C1884" t="s">
        <v>4877</v>
      </c>
      <c r="D1884" t="s">
        <v>121</v>
      </c>
      <c r="E1884" t="str" cm="1">
        <f t="array" ref="E1884">_xlfn.IFS(D1884="05D", "Adjacent", D1884="07D", "Adjacent",D1884="06C","Adjacent",D1884="06E","Adjacent",TRUE,"")</f>
        <v/>
      </c>
      <c r="F1884" t="s">
        <v>48</v>
      </c>
      <c r="G1884">
        <v>10082018</v>
      </c>
      <c r="H1884" s="5">
        <v>14</v>
      </c>
      <c r="I1884" t="s">
        <v>39</v>
      </c>
      <c r="J1884" t="s">
        <v>40</v>
      </c>
      <c r="L1884" t="s">
        <v>55</v>
      </c>
      <c r="O1884" t="s">
        <v>43</v>
      </c>
      <c r="P1884" s="5" t="b">
        <v>0</v>
      </c>
      <c r="R1884" t="b">
        <v>1</v>
      </c>
      <c r="S1884" t="b">
        <v>0</v>
      </c>
      <c r="T1884" t="b">
        <v>0</v>
      </c>
      <c r="U1884" t="b">
        <v>0</v>
      </c>
      <c r="V1884" t="b">
        <v>0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1</v>
      </c>
      <c r="AE1884" t="b">
        <v>0</v>
      </c>
      <c r="AF1884" t="str" cm="1">
        <f t="array" ref="AF1884">_xlfn.IFS(Y1884=TRUE,"THREATENED",Z1884=TRUE,"THREATENED",AA1884=TRUE,"THREATENED",AE1884=TRUE,"THREATENED",TRUE,"")</f>
        <v/>
      </c>
      <c r="AH1884" t="s">
        <v>4878</v>
      </c>
      <c r="AI1884" t="b">
        <v>1</v>
      </c>
    </row>
    <row r="1885" spans="1:35" x14ac:dyDescent="0.3">
      <c r="A1885">
        <v>-73.970006670000004</v>
      </c>
      <c r="B1885">
        <v>40.774402879999997</v>
      </c>
      <c r="C1885" t="s">
        <v>4879</v>
      </c>
      <c r="D1885" t="s">
        <v>655</v>
      </c>
      <c r="E1885" t="str" cm="1">
        <f t="array" ref="E1885">_xlfn.IFS(D1885="05D", "Adjacent", D1885="07D", "Adjacent",D1885="06C","Adjacent",D1885="06E","Adjacent",TRUE,"")</f>
        <v/>
      </c>
      <c r="F1885" t="s">
        <v>34</v>
      </c>
      <c r="G1885">
        <v>10072018</v>
      </c>
      <c r="H1885" s="5">
        <v>13</v>
      </c>
      <c r="I1885" t="s">
        <v>39</v>
      </c>
      <c r="J1885" t="s">
        <v>40</v>
      </c>
      <c r="K1885" t="s">
        <v>41</v>
      </c>
      <c r="L1885" t="s">
        <v>42</v>
      </c>
      <c r="O1885" t="s">
        <v>43</v>
      </c>
      <c r="P1885" s="5" t="b">
        <v>0</v>
      </c>
      <c r="R1885" t="b">
        <v>0</v>
      </c>
      <c r="S1885" t="b">
        <v>0</v>
      </c>
      <c r="T1885" t="b">
        <v>0</v>
      </c>
      <c r="U1885" t="b">
        <v>1</v>
      </c>
      <c r="V1885" t="b">
        <v>1</v>
      </c>
      <c r="X1885" t="b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1</v>
      </c>
      <c r="AE1885" t="b">
        <v>0</v>
      </c>
      <c r="AF1885" t="str" cm="1">
        <f t="array" ref="AF1885">_xlfn.IFS(Y1885=TRUE,"THREATENED",Z1885=TRUE,"THREATENED",AA1885=TRUE,"THREATENED",AE1885=TRUE,"THREATENED",TRUE,"")</f>
        <v/>
      </c>
      <c r="AH1885" t="s">
        <v>4880</v>
      </c>
      <c r="AI1885" t="b">
        <v>1</v>
      </c>
    </row>
    <row r="1886" spans="1:35" x14ac:dyDescent="0.3">
      <c r="A1886">
        <v>-73.968922750000004</v>
      </c>
      <c r="B1886">
        <v>40.783754160000001</v>
      </c>
      <c r="C1886" t="s">
        <v>4881</v>
      </c>
      <c r="D1886" t="s">
        <v>1415</v>
      </c>
      <c r="E1886" t="str" cm="1">
        <f t="array" ref="E1886">_xlfn.IFS(D1886="05D", "Adjacent", D1886="07D", "Adjacent",D1886="06C","Adjacent",D1886="06E","Adjacent",TRUE,"")</f>
        <v/>
      </c>
      <c r="F1886" t="s">
        <v>48</v>
      </c>
      <c r="G1886">
        <v>10192018</v>
      </c>
      <c r="H1886" s="5">
        <v>3</v>
      </c>
      <c r="I1886" t="s">
        <v>54</v>
      </c>
      <c r="J1886" t="s">
        <v>40</v>
      </c>
      <c r="K1886" t="s">
        <v>41</v>
      </c>
      <c r="L1886" t="s">
        <v>42</v>
      </c>
      <c r="O1886" t="s">
        <v>43</v>
      </c>
      <c r="P1886" s="5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1</v>
      </c>
      <c r="X1886" t="b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1</v>
      </c>
      <c r="AE1886" t="b">
        <v>0</v>
      </c>
      <c r="AF1886" t="str" cm="1">
        <f t="array" ref="AF1886">_xlfn.IFS(Y1886=TRUE,"THREATENED",Z1886=TRUE,"THREATENED",AA1886=TRUE,"THREATENED",AE1886=TRUE,"THREATENED",TRUE,"")</f>
        <v/>
      </c>
      <c r="AH1886" t="s">
        <v>4882</v>
      </c>
      <c r="AI1886" t="b">
        <v>1</v>
      </c>
    </row>
    <row r="1887" spans="1:35" x14ac:dyDescent="0.3">
      <c r="A1887">
        <v>-73.958834550000006</v>
      </c>
      <c r="B1887">
        <v>40.799183030000002</v>
      </c>
      <c r="C1887" t="s">
        <v>4883</v>
      </c>
      <c r="D1887" t="s">
        <v>458</v>
      </c>
      <c r="E1887" t="str" cm="1">
        <f t="array" ref="E1887">_xlfn.IFS(D1887="05D", "Adjacent", D1887="07D", "Adjacent",D1887="06C","Adjacent",D1887="06E","Adjacent",TRUE,"")</f>
        <v/>
      </c>
      <c r="F1887" t="s">
        <v>34</v>
      </c>
      <c r="G1887">
        <v>10142018</v>
      </c>
      <c r="H1887" s="5">
        <v>2</v>
      </c>
      <c r="I1887" t="s">
        <v>39</v>
      </c>
      <c r="J1887" t="s">
        <v>40</v>
      </c>
      <c r="L1887" t="s">
        <v>55</v>
      </c>
      <c r="O1887" t="s">
        <v>43</v>
      </c>
      <c r="P1887" s="5" t="b">
        <v>0</v>
      </c>
      <c r="R1887" t="b">
        <v>1</v>
      </c>
      <c r="S1887" t="b">
        <v>0</v>
      </c>
      <c r="T1887" t="b">
        <v>0</v>
      </c>
      <c r="U1887" t="b">
        <v>0</v>
      </c>
      <c r="V1887" t="b">
        <v>0</v>
      </c>
      <c r="X1887" t="b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1</v>
      </c>
      <c r="AF1887" t="str" cm="1">
        <f t="array" ref="AF1887">_xlfn.IFS(Y1887=TRUE,"THREATENED",Z1887=TRUE,"THREATENED",AA1887=TRUE,"THREATENED",AE1887=TRUE,"THREATENED",TRUE,"")</f>
        <v>THREATENED</v>
      </c>
      <c r="AG1887" t="s">
        <v>4884</v>
      </c>
      <c r="AH1887" t="s">
        <v>4885</v>
      </c>
      <c r="AI1887" t="b">
        <v>1</v>
      </c>
    </row>
    <row r="1888" spans="1:35" x14ac:dyDescent="0.3">
      <c r="A1888">
        <v>-73.977207010000001</v>
      </c>
      <c r="B1888">
        <v>40.769434339999997</v>
      </c>
      <c r="C1888" t="s">
        <v>4886</v>
      </c>
      <c r="D1888" t="s">
        <v>1586</v>
      </c>
      <c r="E1888" t="str" cm="1">
        <f t="array" ref="E1888">_xlfn.IFS(D1888="05D", "Adjacent", D1888="07D", "Adjacent",D1888="06C","Adjacent",D1888="06E","Adjacent",TRUE,"")</f>
        <v/>
      </c>
      <c r="F1888" t="s">
        <v>34</v>
      </c>
      <c r="G1888">
        <v>10102018</v>
      </c>
      <c r="H1888" s="5">
        <v>2</v>
      </c>
      <c r="I1888" t="s">
        <v>39</v>
      </c>
      <c r="J1888" t="s">
        <v>41</v>
      </c>
      <c r="K1888" t="s">
        <v>40</v>
      </c>
      <c r="L1888" t="s">
        <v>110</v>
      </c>
      <c r="O1888" t="s">
        <v>43</v>
      </c>
      <c r="P1888" s="5" t="b">
        <v>0</v>
      </c>
      <c r="R1888" t="b">
        <v>1</v>
      </c>
      <c r="S1888" t="b">
        <v>0</v>
      </c>
      <c r="T1888" t="b">
        <v>0</v>
      </c>
      <c r="U1888" t="b">
        <v>0</v>
      </c>
      <c r="V1888" t="b">
        <v>1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1</v>
      </c>
      <c r="AE1888" t="b">
        <v>0</v>
      </c>
      <c r="AF1888" t="str" cm="1">
        <f t="array" ref="AF1888">_xlfn.IFS(Y1888=TRUE,"THREATENED",Z1888=TRUE,"THREATENED",AA1888=TRUE,"THREATENED",AE1888=TRUE,"THREATENED",TRUE,"")</f>
        <v/>
      </c>
      <c r="AH1888" t="s">
        <v>4887</v>
      </c>
      <c r="AI1888" t="b">
        <v>1</v>
      </c>
    </row>
    <row r="1889" spans="1:35" x14ac:dyDescent="0.3">
      <c r="A1889">
        <v>-73.969987649999993</v>
      </c>
      <c r="B1889">
        <v>40.774248270000001</v>
      </c>
      <c r="C1889" t="s">
        <v>4888</v>
      </c>
      <c r="D1889" t="s">
        <v>655</v>
      </c>
      <c r="E1889" t="str" cm="1">
        <f t="array" ref="E1889">_xlfn.IFS(D1889="05D", "Adjacent", D1889="07D", "Adjacent",D1889="06C","Adjacent",D1889="06E","Adjacent",TRUE,"")</f>
        <v/>
      </c>
      <c r="F1889" t="s">
        <v>34</v>
      </c>
      <c r="G1889">
        <v>10072018</v>
      </c>
      <c r="H1889" s="5">
        <v>6</v>
      </c>
      <c r="I1889" t="s">
        <v>39</v>
      </c>
      <c r="J1889" t="s">
        <v>40</v>
      </c>
      <c r="K1889" t="s">
        <v>117</v>
      </c>
      <c r="L1889" t="s">
        <v>118</v>
      </c>
      <c r="O1889" t="s">
        <v>43</v>
      </c>
      <c r="P1889" s="5" t="b">
        <v>0</v>
      </c>
      <c r="R1889" t="b">
        <v>1</v>
      </c>
      <c r="S1889" t="b">
        <v>1</v>
      </c>
      <c r="T1889" t="b">
        <v>0</v>
      </c>
      <c r="U1889" t="b">
        <v>0</v>
      </c>
      <c r="V1889" t="b">
        <v>1</v>
      </c>
      <c r="X1889" t="b">
        <v>0</v>
      </c>
      <c r="Y1889" t="b">
        <v>0</v>
      </c>
      <c r="Z1889" t="b">
        <v>0</v>
      </c>
      <c r="AA1889" t="b">
        <v>1</v>
      </c>
      <c r="AB1889" t="b">
        <v>0</v>
      </c>
      <c r="AC1889" t="b">
        <v>0</v>
      </c>
      <c r="AD1889" t="b">
        <v>1</v>
      </c>
      <c r="AE1889" t="b">
        <v>0</v>
      </c>
      <c r="AF1889" t="str" cm="1">
        <f t="array" ref="AF1889">_xlfn.IFS(Y1889=TRUE,"THREATENED",Z1889=TRUE,"THREATENED",AA1889=TRUE,"THREATENED",AE1889=TRUE,"THREATENED",TRUE,"")</f>
        <v>THREATENED</v>
      </c>
      <c r="AH1889" t="s">
        <v>4889</v>
      </c>
      <c r="AI1889" t="b">
        <v>1</v>
      </c>
    </row>
    <row r="1890" spans="1:35" x14ac:dyDescent="0.3">
      <c r="A1890">
        <v>-73.952893770000003</v>
      </c>
      <c r="B1890">
        <v>40.792291910000003</v>
      </c>
      <c r="C1890" t="s">
        <v>4890</v>
      </c>
      <c r="D1890" t="s">
        <v>106</v>
      </c>
      <c r="E1890" t="str" cm="1">
        <f t="array" ref="E1890">_xlfn.IFS(D1890="05D", "Adjacent", D1890="07D", "Adjacent",D1890="06C","Adjacent",D1890="06E","Adjacent",TRUE,"")</f>
        <v/>
      </c>
      <c r="F1890" t="s">
        <v>48</v>
      </c>
      <c r="G1890">
        <v>10172018</v>
      </c>
      <c r="H1890" s="5">
        <v>1</v>
      </c>
      <c r="I1890" t="s">
        <v>39</v>
      </c>
      <c r="J1890" t="s">
        <v>40</v>
      </c>
      <c r="K1890" t="s">
        <v>84</v>
      </c>
      <c r="L1890" t="s">
        <v>103</v>
      </c>
      <c r="O1890" t="s">
        <v>43</v>
      </c>
      <c r="P1890" s="5" t="b">
        <v>0</v>
      </c>
      <c r="R1890" t="b">
        <v>1</v>
      </c>
      <c r="S1890" t="b">
        <v>0</v>
      </c>
      <c r="T1890" t="b">
        <v>0</v>
      </c>
      <c r="U1890" t="b">
        <v>1</v>
      </c>
      <c r="V1890" t="b">
        <v>1</v>
      </c>
      <c r="X1890" t="b">
        <v>0</v>
      </c>
      <c r="Y1890" t="b">
        <v>0</v>
      </c>
      <c r="Z1890" t="b">
        <v>0</v>
      </c>
      <c r="AA1890" t="b">
        <v>0</v>
      </c>
      <c r="AB1890" t="b">
        <v>1</v>
      </c>
      <c r="AC1890" t="b">
        <v>0</v>
      </c>
      <c r="AD1890" t="b">
        <v>0</v>
      </c>
      <c r="AE1890" t="b">
        <v>1</v>
      </c>
      <c r="AF1890" t="str" cm="1">
        <f t="array" ref="AF1890">_xlfn.IFS(Y1890=TRUE,"THREATENED",Z1890=TRUE,"THREATENED",AA1890=TRUE,"THREATENED",AE1890=TRUE,"THREATENED",TRUE,"")</f>
        <v>THREATENED</v>
      </c>
      <c r="AG1890" t="s">
        <v>4891</v>
      </c>
      <c r="AH1890" t="s">
        <v>4892</v>
      </c>
      <c r="AI1890" t="b">
        <v>1</v>
      </c>
    </row>
    <row r="1891" spans="1:35" x14ac:dyDescent="0.3">
      <c r="A1891">
        <v>-73.969806489999996</v>
      </c>
      <c r="B1891">
        <v>40.784253810000003</v>
      </c>
      <c r="C1891" t="s">
        <v>4893</v>
      </c>
      <c r="D1891" t="s">
        <v>2014</v>
      </c>
      <c r="E1891" t="str" cm="1">
        <f t="array" ref="E1891">_xlfn.IFS(D1891="05D", "Adjacent", D1891="07D", "Adjacent",D1891="06C","Adjacent",D1891="06E","Adjacent",TRUE,"")</f>
        <v/>
      </c>
      <c r="F1891" t="s">
        <v>48</v>
      </c>
      <c r="G1891">
        <v>10192018</v>
      </c>
      <c r="H1891" s="5">
        <v>3</v>
      </c>
      <c r="I1891" t="s">
        <v>39</v>
      </c>
      <c r="J1891" t="s">
        <v>40</v>
      </c>
      <c r="L1891" t="s">
        <v>55</v>
      </c>
      <c r="O1891" t="s">
        <v>43</v>
      </c>
      <c r="P1891" s="5" t="b">
        <v>0</v>
      </c>
      <c r="Q1891" t="s">
        <v>4894</v>
      </c>
      <c r="R1891" t="b">
        <v>0</v>
      </c>
      <c r="S1891" t="b">
        <v>1</v>
      </c>
      <c r="T1891" t="b">
        <v>0</v>
      </c>
      <c r="U1891" t="b">
        <v>0</v>
      </c>
      <c r="V1891" t="b">
        <v>0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1</v>
      </c>
      <c r="AE1891" t="b">
        <v>0</v>
      </c>
      <c r="AF1891" t="str" cm="1">
        <f t="array" ref="AF1891">_xlfn.IFS(Y1891=TRUE,"THREATENED",Z1891=TRUE,"THREATENED",AA1891=TRUE,"THREATENED",AE1891=TRUE,"THREATENED",TRUE,"")</f>
        <v/>
      </c>
      <c r="AH1891" t="s">
        <v>4895</v>
      </c>
      <c r="AI1891" t="b">
        <v>1</v>
      </c>
    </row>
    <row r="1892" spans="1:35" x14ac:dyDescent="0.3">
      <c r="A1892">
        <v>-73.977463080000007</v>
      </c>
      <c r="B1892">
        <v>40.768062669999999</v>
      </c>
      <c r="C1892" t="s">
        <v>4896</v>
      </c>
      <c r="D1892" t="s">
        <v>512</v>
      </c>
      <c r="E1892" t="str" cm="1">
        <f t="array" ref="E1892">_xlfn.IFS(D1892="05D", "Adjacent", D1892="07D", "Adjacent",D1892="06C","Adjacent",D1892="06E","Adjacent",TRUE,"")</f>
        <v/>
      </c>
      <c r="F1892" t="s">
        <v>34</v>
      </c>
      <c r="G1892">
        <v>10102018</v>
      </c>
      <c r="H1892" s="5">
        <v>11</v>
      </c>
      <c r="I1892" t="s">
        <v>39</v>
      </c>
      <c r="J1892" t="s">
        <v>40</v>
      </c>
      <c r="K1892" t="s">
        <v>84</v>
      </c>
      <c r="L1892" t="s">
        <v>103</v>
      </c>
      <c r="O1892" t="s">
        <v>43</v>
      </c>
      <c r="P1892" s="5" t="b">
        <v>0</v>
      </c>
      <c r="R1892" t="b">
        <v>1</v>
      </c>
      <c r="S1892" t="b">
        <v>0</v>
      </c>
      <c r="T1892" t="b">
        <v>0</v>
      </c>
      <c r="U1892" t="b">
        <v>0</v>
      </c>
      <c r="V1892" t="b">
        <v>1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str" cm="1">
        <f t="array" ref="AF1892">_xlfn.IFS(Y1892=TRUE,"THREATENED",Z1892=TRUE,"THREATENED",AA1892=TRUE,"THREATENED",AE1892=TRUE,"THREATENED",TRUE,"")</f>
        <v/>
      </c>
      <c r="AH1892" t="s">
        <v>4897</v>
      </c>
      <c r="AI1892" t="b">
        <v>1</v>
      </c>
    </row>
    <row r="1893" spans="1:35" x14ac:dyDescent="0.3">
      <c r="A1893">
        <v>-73.958871439999996</v>
      </c>
      <c r="B1893">
        <v>40.789578710000001</v>
      </c>
      <c r="C1893" t="s">
        <v>4898</v>
      </c>
      <c r="D1893" t="s">
        <v>896</v>
      </c>
      <c r="E1893" t="str" cm="1">
        <f t="array" ref="E1893">_xlfn.IFS(D1893="05D", "Adjacent", D1893="07D", "Adjacent",D1893="06C","Adjacent",D1893="06E","Adjacent",TRUE,"")</f>
        <v/>
      </c>
      <c r="F1893" t="s">
        <v>34</v>
      </c>
      <c r="G1893">
        <v>10072018</v>
      </c>
      <c r="H1893" s="5">
        <v>3</v>
      </c>
      <c r="I1893" t="s">
        <v>39</v>
      </c>
      <c r="J1893" t="s">
        <v>40</v>
      </c>
      <c r="K1893" t="s">
        <v>84</v>
      </c>
      <c r="L1893" t="s">
        <v>103</v>
      </c>
      <c r="M1893" s="4" t="s">
        <v>2632</v>
      </c>
      <c r="O1893" t="s">
        <v>43</v>
      </c>
      <c r="P1893" s="5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1</v>
      </c>
      <c r="X1893" t="b">
        <v>0</v>
      </c>
      <c r="Y1893" t="b">
        <v>0</v>
      </c>
      <c r="Z1893" t="b">
        <v>0</v>
      </c>
      <c r="AA1893" t="b">
        <v>0</v>
      </c>
      <c r="AB1893" t="b">
        <v>1</v>
      </c>
      <c r="AC1893" t="b">
        <v>0</v>
      </c>
      <c r="AD1893" t="b">
        <v>0</v>
      </c>
      <c r="AE1893" t="b">
        <v>1</v>
      </c>
      <c r="AF1893" t="str" cm="1">
        <f t="array" ref="AF1893">_xlfn.IFS(Y1893=TRUE,"THREATENED",Z1893=TRUE,"THREATENED",AA1893=TRUE,"THREATENED",AE1893=TRUE,"THREATENED",TRUE,"")</f>
        <v>THREATENED</v>
      </c>
      <c r="AH1893" t="s">
        <v>4899</v>
      </c>
      <c r="AI1893" t="b">
        <v>1</v>
      </c>
    </row>
    <row r="1894" spans="1:35" x14ac:dyDescent="0.3">
      <c r="A1894">
        <v>-73.979711289999997</v>
      </c>
      <c r="B1894">
        <v>40.768804680000002</v>
      </c>
      <c r="C1894" t="s">
        <v>4900</v>
      </c>
      <c r="D1894" t="s">
        <v>219</v>
      </c>
      <c r="E1894" t="str" cm="1">
        <f t="array" ref="E1894">_xlfn.IFS(D1894="05D", "Adjacent", D1894="07D", "Adjacent",D1894="06C","Adjacent",D1894="06E","Adjacent",TRUE,"")</f>
        <v/>
      </c>
      <c r="F1894" t="s">
        <v>34</v>
      </c>
      <c r="G1894">
        <v>10132018</v>
      </c>
      <c r="H1894" s="5">
        <v>9</v>
      </c>
      <c r="I1894" t="s">
        <v>39</v>
      </c>
      <c r="J1894" t="s">
        <v>40</v>
      </c>
      <c r="K1894" t="s">
        <v>84</v>
      </c>
      <c r="L1894" t="s">
        <v>103</v>
      </c>
      <c r="O1894" t="s">
        <v>50</v>
      </c>
      <c r="P1894" s="5">
        <v>30</v>
      </c>
      <c r="R1894" t="b">
        <v>1</v>
      </c>
      <c r="S1894" t="b">
        <v>0</v>
      </c>
      <c r="T1894" t="b">
        <v>0</v>
      </c>
      <c r="U1894" t="b">
        <v>0</v>
      </c>
      <c r="V1894" t="b">
        <v>0</v>
      </c>
      <c r="X1894" t="b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str" cm="1">
        <f t="array" ref="AF1894">_xlfn.IFS(Y1894=TRUE,"THREATENED",Z1894=TRUE,"THREATENED",AA1894=TRUE,"THREATENED",AE1894=TRUE,"THREATENED",TRUE,"")</f>
        <v/>
      </c>
      <c r="AH1894" t="s">
        <v>4901</v>
      </c>
      <c r="AI1894" t="b">
        <v>1</v>
      </c>
    </row>
    <row r="1895" spans="1:35" x14ac:dyDescent="0.3">
      <c r="A1895">
        <v>-73.969350460000001</v>
      </c>
      <c r="B1895">
        <v>40.783067869999996</v>
      </c>
      <c r="C1895" t="s">
        <v>4902</v>
      </c>
      <c r="D1895" t="s">
        <v>1415</v>
      </c>
      <c r="E1895" t="str" cm="1">
        <f t="array" ref="E1895">_xlfn.IFS(D1895="05D", "Adjacent", D1895="07D", "Adjacent",D1895="06C","Adjacent",D1895="06E","Adjacent",TRUE,"")</f>
        <v/>
      </c>
      <c r="F1895" t="s">
        <v>34</v>
      </c>
      <c r="G1895">
        <v>10172018</v>
      </c>
      <c r="H1895" s="5">
        <v>2</v>
      </c>
      <c r="I1895" t="s">
        <v>54</v>
      </c>
      <c r="J1895" t="s">
        <v>41</v>
      </c>
      <c r="K1895" t="s">
        <v>84</v>
      </c>
      <c r="L1895" t="s">
        <v>85</v>
      </c>
      <c r="O1895" t="s">
        <v>50</v>
      </c>
      <c r="P1895" s="5">
        <v>1</v>
      </c>
      <c r="R1895" t="b">
        <v>0</v>
      </c>
      <c r="S1895" t="b">
        <v>1</v>
      </c>
      <c r="T1895" t="b">
        <v>0</v>
      </c>
      <c r="U1895" t="b">
        <v>0</v>
      </c>
      <c r="V1895" t="b">
        <v>0</v>
      </c>
      <c r="X1895" t="b">
        <v>0</v>
      </c>
      <c r="Y1895" t="b">
        <v>1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str" cm="1">
        <f t="array" ref="AF1895">_xlfn.IFS(Y1895=TRUE,"THREATENED",Z1895=TRUE,"THREATENED",AA1895=TRUE,"THREATENED",AE1895=TRUE,"THREATENED",TRUE,"")</f>
        <v>THREATENED</v>
      </c>
      <c r="AG1895" t="s">
        <v>4903</v>
      </c>
      <c r="AH1895" t="s">
        <v>4904</v>
      </c>
      <c r="AI1895" t="b">
        <v>1</v>
      </c>
    </row>
    <row r="1896" spans="1:35" x14ac:dyDescent="0.3">
      <c r="A1896">
        <v>-73.962781910000004</v>
      </c>
      <c r="B1896">
        <v>40.78868774</v>
      </c>
      <c r="C1896" t="s">
        <v>4905</v>
      </c>
      <c r="D1896" t="s">
        <v>1425</v>
      </c>
      <c r="E1896" t="str" cm="1">
        <f t="array" ref="E1896">_xlfn.IFS(D1896="05D", "Adjacent", D1896="07D", "Adjacent",D1896="06C","Adjacent",D1896="06E","Adjacent",TRUE,"")</f>
        <v/>
      </c>
      <c r="F1896" t="s">
        <v>48</v>
      </c>
      <c r="G1896">
        <v>10142018</v>
      </c>
      <c r="H1896" s="5">
        <v>2</v>
      </c>
      <c r="I1896" t="s">
        <v>39</v>
      </c>
      <c r="J1896" t="s">
        <v>40</v>
      </c>
      <c r="L1896" t="s">
        <v>55</v>
      </c>
      <c r="O1896" t="s">
        <v>43</v>
      </c>
      <c r="P1896" s="5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1</v>
      </c>
      <c r="X1896" t="b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1</v>
      </c>
      <c r="AE1896" t="b">
        <v>0</v>
      </c>
      <c r="AF1896" t="str" cm="1">
        <f t="array" ref="AF1896">_xlfn.IFS(Y1896=TRUE,"THREATENED",Z1896=TRUE,"THREATENED",AA1896=TRUE,"THREATENED",AE1896=TRUE,"THREATENED",TRUE,"")</f>
        <v/>
      </c>
      <c r="AH1896" t="s">
        <v>4906</v>
      </c>
      <c r="AI1896" t="b">
        <v>1</v>
      </c>
    </row>
    <row r="1897" spans="1:35" x14ac:dyDescent="0.3">
      <c r="A1897">
        <v>-73.963286609999997</v>
      </c>
      <c r="B1897">
        <v>40.789004329999997</v>
      </c>
      <c r="C1897" t="s">
        <v>4907</v>
      </c>
      <c r="D1897" t="s">
        <v>188</v>
      </c>
      <c r="E1897" t="str" cm="1">
        <f t="array" ref="E1897">_xlfn.IFS(D1897="05D", "Adjacent", D1897="07D", "Adjacent",D1897="06C","Adjacent",D1897="06E","Adjacent",TRUE,"")</f>
        <v/>
      </c>
      <c r="F1897" t="s">
        <v>34</v>
      </c>
      <c r="G1897">
        <v>10062018</v>
      </c>
      <c r="H1897" s="5">
        <v>1</v>
      </c>
      <c r="I1897" t="s">
        <v>39</v>
      </c>
      <c r="J1897" t="s">
        <v>40</v>
      </c>
      <c r="K1897" t="s">
        <v>41</v>
      </c>
      <c r="L1897" t="s">
        <v>42</v>
      </c>
      <c r="O1897" t="s">
        <v>43</v>
      </c>
      <c r="P1897" s="5" t="b">
        <v>0</v>
      </c>
      <c r="R1897" t="b">
        <v>0</v>
      </c>
      <c r="S1897" t="b">
        <v>0</v>
      </c>
      <c r="T1897" t="b">
        <v>1</v>
      </c>
      <c r="U1897" t="b">
        <v>0</v>
      </c>
      <c r="V1897" t="b">
        <v>1</v>
      </c>
      <c r="X1897" t="b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str" cm="1">
        <f t="array" ref="AF1897">_xlfn.IFS(Y1897=TRUE,"THREATENED",Z1897=TRUE,"THREATENED",AA1897=TRUE,"THREATENED",AE1897=TRUE,"THREATENED",TRUE,"")</f>
        <v/>
      </c>
      <c r="AG1897" t="s">
        <v>4908</v>
      </c>
      <c r="AH1897" t="s">
        <v>4909</v>
      </c>
      <c r="AI1897" t="b">
        <v>1</v>
      </c>
    </row>
    <row r="1898" spans="1:35" x14ac:dyDescent="0.3">
      <c r="A1898">
        <v>-73.963744079999998</v>
      </c>
      <c r="B1898">
        <v>40.789142740000003</v>
      </c>
      <c r="C1898" t="s">
        <v>4910</v>
      </c>
      <c r="D1898" t="s">
        <v>188</v>
      </c>
      <c r="E1898" t="str" cm="1">
        <f t="array" ref="E1898">_xlfn.IFS(D1898="05D", "Adjacent", D1898="07D", "Adjacent",D1898="06C","Adjacent",D1898="06E","Adjacent",TRUE,"")</f>
        <v/>
      </c>
      <c r="F1898" t="s">
        <v>48</v>
      </c>
      <c r="G1898">
        <v>10072018</v>
      </c>
      <c r="H1898" s="5">
        <v>4</v>
      </c>
      <c r="I1898" t="s">
        <v>39</v>
      </c>
      <c r="J1898" t="s">
        <v>40</v>
      </c>
      <c r="K1898" t="s">
        <v>41</v>
      </c>
      <c r="L1898" t="s">
        <v>42</v>
      </c>
      <c r="O1898" t="s">
        <v>43</v>
      </c>
      <c r="P1898" s="5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1</v>
      </c>
      <c r="X1898" t="b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1</v>
      </c>
      <c r="AD1898" t="b">
        <v>0</v>
      </c>
      <c r="AE1898" t="b">
        <v>0</v>
      </c>
      <c r="AF1898" t="str" cm="1">
        <f t="array" ref="AF1898">_xlfn.IFS(Y1898=TRUE,"THREATENED",Z1898=TRUE,"THREATENED",AA1898=TRUE,"THREATENED",AE1898=TRUE,"THREATENED",TRUE,"")</f>
        <v/>
      </c>
      <c r="AH1898" t="s">
        <v>4911</v>
      </c>
      <c r="AI1898" t="b">
        <v>1</v>
      </c>
    </row>
    <row r="1899" spans="1:35" x14ac:dyDescent="0.3">
      <c r="A1899">
        <v>-73.954538369999995</v>
      </c>
      <c r="B1899">
        <v>40.789971129999998</v>
      </c>
      <c r="C1899" t="s">
        <v>4912</v>
      </c>
      <c r="D1899" t="s">
        <v>924</v>
      </c>
      <c r="E1899" t="str" cm="1">
        <f t="array" ref="E1899">_xlfn.IFS(D1899="05D", "Adjacent", D1899="07D", "Adjacent",D1899="06C","Adjacent",D1899="06E","Adjacent",TRUE,"")</f>
        <v/>
      </c>
      <c r="F1899" t="s">
        <v>34</v>
      </c>
      <c r="G1899">
        <v>10062018</v>
      </c>
      <c r="H1899" s="5">
        <v>3</v>
      </c>
      <c r="I1899" t="s">
        <v>39</v>
      </c>
      <c r="J1899" t="s">
        <v>40</v>
      </c>
      <c r="L1899" t="s">
        <v>55</v>
      </c>
      <c r="O1899" t="s">
        <v>43</v>
      </c>
      <c r="P1899" s="5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1</v>
      </c>
      <c r="X1899" t="b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1</v>
      </c>
      <c r="AF1899" t="str" cm="1">
        <f t="array" ref="AF1899">_xlfn.IFS(Y1899=TRUE,"THREATENED",Z1899=TRUE,"THREATENED",AA1899=TRUE,"THREATENED",AE1899=TRUE,"THREATENED",TRUE,"")</f>
        <v>THREATENED</v>
      </c>
      <c r="AH1899" t="s">
        <v>4913</v>
      </c>
      <c r="AI1899" t="b">
        <v>1</v>
      </c>
    </row>
    <row r="1900" spans="1:35" x14ac:dyDescent="0.3">
      <c r="A1900">
        <v>-73.97562782</v>
      </c>
      <c r="B1900">
        <v>40.766952369999998</v>
      </c>
      <c r="C1900" t="s">
        <v>4914</v>
      </c>
      <c r="D1900" t="s">
        <v>481</v>
      </c>
      <c r="E1900" t="str" cm="1">
        <f t="array" ref="E1900">_xlfn.IFS(D1900="05D", "Adjacent", D1900="07D", "Adjacent",D1900="06C","Adjacent",D1900="06E","Adjacent",TRUE,"")</f>
        <v/>
      </c>
      <c r="F1900" t="s">
        <v>48</v>
      </c>
      <c r="G1900">
        <v>10062018</v>
      </c>
      <c r="H1900" s="5">
        <v>2</v>
      </c>
      <c r="I1900" t="s">
        <v>39</v>
      </c>
      <c r="J1900" t="s">
        <v>40</v>
      </c>
      <c r="K1900" t="s">
        <v>41</v>
      </c>
      <c r="L1900" t="s">
        <v>42</v>
      </c>
      <c r="O1900" t="s">
        <v>50</v>
      </c>
      <c r="P1900" s="5">
        <v>5</v>
      </c>
      <c r="Q1900" t="s">
        <v>466</v>
      </c>
      <c r="R1900" t="b">
        <v>0</v>
      </c>
      <c r="S1900" t="b">
        <v>0</v>
      </c>
      <c r="T1900" t="b">
        <v>1</v>
      </c>
      <c r="U1900" t="b">
        <v>0</v>
      </c>
      <c r="V1900" t="b">
        <v>0</v>
      </c>
      <c r="X1900" t="b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1</v>
      </c>
      <c r="AE1900" t="b">
        <v>0</v>
      </c>
      <c r="AF1900" t="str" cm="1">
        <f t="array" ref="AF1900">_xlfn.IFS(Y1900=TRUE,"THREATENED",Z1900=TRUE,"THREATENED",AA1900=TRUE,"THREATENED",AE1900=TRUE,"THREATENED",TRUE,"")</f>
        <v/>
      </c>
      <c r="AH1900" t="s">
        <v>4915</v>
      </c>
      <c r="AI1900" t="b">
        <v>1</v>
      </c>
    </row>
    <row r="1901" spans="1:35" x14ac:dyDescent="0.3">
      <c r="A1901">
        <v>-73.960219780000003</v>
      </c>
      <c r="B1901">
        <v>40.793685060000001</v>
      </c>
      <c r="C1901" t="s">
        <v>4916</v>
      </c>
      <c r="D1901" t="s">
        <v>69</v>
      </c>
      <c r="E1901" t="str" cm="1">
        <f t="array" ref="E1901">_xlfn.IFS(D1901="05D", "Adjacent", D1901="07D", "Adjacent",D1901="06C","Adjacent",D1901="06E","Adjacent",TRUE,"")</f>
        <v/>
      </c>
      <c r="F1901" t="s">
        <v>34</v>
      </c>
      <c r="G1901">
        <v>10132018</v>
      </c>
      <c r="H1901" s="5">
        <v>7</v>
      </c>
      <c r="I1901" t="s">
        <v>39</v>
      </c>
      <c r="J1901" t="s">
        <v>40</v>
      </c>
      <c r="L1901" t="s">
        <v>55</v>
      </c>
      <c r="O1901" t="s">
        <v>43</v>
      </c>
      <c r="P1901" s="5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1</v>
      </c>
      <c r="X1901" t="b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str" cm="1">
        <f t="array" ref="AF1901">_xlfn.IFS(Y1901=TRUE,"THREATENED",Z1901=TRUE,"THREATENED",AA1901=TRUE,"THREATENED",AE1901=TRUE,"THREATENED",TRUE,"")</f>
        <v/>
      </c>
      <c r="AH1901" t="s">
        <v>4917</v>
      </c>
      <c r="AI1901" t="b">
        <v>1</v>
      </c>
    </row>
    <row r="1902" spans="1:35" x14ac:dyDescent="0.3">
      <c r="A1902">
        <v>-73.974379519999999</v>
      </c>
      <c r="B1902">
        <v>40.769203040000001</v>
      </c>
      <c r="C1902" t="s">
        <v>4918</v>
      </c>
      <c r="D1902" t="s">
        <v>259</v>
      </c>
      <c r="E1902" t="str" cm="1">
        <f t="array" ref="E1902">_xlfn.IFS(D1902="05D", "Adjacent", D1902="07D", "Adjacent",D1902="06C","Adjacent",D1902="06E","Adjacent",TRUE,"")</f>
        <v/>
      </c>
      <c r="F1902" t="s">
        <v>48</v>
      </c>
      <c r="G1902">
        <v>10082018</v>
      </c>
      <c r="H1902" s="5">
        <v>5</v>
      </c>
      <c r="I1902" t="s">
        <v>39</v>
      </c>
      <c r="J1902" t="s">
        <v>40</v>
      </c>
      <c r="K1902" t="s">
        <v>41</v>
      </c>
      <c r="L1902" t="s">
        <v>42</v>
      </c>
      <c r="O1902" t="s">
        <v>50</v>
      </c>
      <c r="P1902" s="5">
        <v>1</v>
      </c>
      <c r="R1902" t="b">
        <v>0</v>
      </c>
      <c r="S1902" t="b">
        <v>0</v>
      </c>
      <c r="T1902" t="b">
        <v>0</v>
      </c>
      <c r="U1902" t="b">
        <v>0</v>
      </c>
      <c r="V1902" t="b">
        <v>1</v>
      </c>
      <c r="X1902" t="b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1</v>
      </c>
      <c r="AE1902" t="b">
        <v>0</v>
      </c>
      <c r="AF1902" t="str" cm="1">
        <f t="array" ref="AF1902">_xlfn.IFS(Y1902=TRUE,"THREATENED",Z1902=TRUE,"THREATENED",AA1902=TRUE,"THREATENED",AE1902=TRUE,"THREATENED",TRUE,"")</f>
        <v/>
      </c>
      <c r="AH1902" t="s">
        <v>4919</v>
      </c>
      <c r="AI1902" t="b">
        <v>1</v>
      </c>
    </row>
    <row r="1903" spans="1:35" x14ac:dyDescent="0.3">
      <c r="A1903">
        <v>-73.954233250000001</v>
      </c>
      <c r="B1903">
        <v>40.793347519999998</v>
      </c>
      <c r="C1903" t="s">
        <v>4920</v>
      </c>
      <c r="D1903" t="s">
        <v>939</v>
      </c>
      <c r="E1903" t="str" cm="1">
        <f t="array" ref="E1903">_xlfn.IFS(D1903="05D", "Adjacent", D1903="07D", "Adjacent",D1903="06C","Adjacent",D1903="06E","Adjacent",TRUE,"")</f>
        <v/>
      </c>
      <c r="F1903" t="s">
        <v>48</v>
      </c>
      <c r="G1903">
        <v>10142018</v>
      </c>
      <c r="H1903" s="5">
        <v>1</v>
      </c>
      <c r="I1903" t="s">
        <v>39</v>
      </c>
      <c r="J1903" t="s">
        <v>40</v>
      </c>
      <c r="K1903" t="s">
        <v>84</v>
      </c>
      <c r="L1903" t="s">
        <v>103</v>
      </c>
      <c r="M1903" s="4" t="s">
        <v>1899</v>
      </c>
      <c r="O1903" t="s">
        <v>50</v>
      </c>
      <c r="P1903" s="5">
        <v>5</v>
      </c>
      <c r="R1903" t="b">
        <v>0</v>
      </c>
      <c r="S1903" t="b">
        <v>0</v>
      </c>
      <c r="T1903" t="b">
        <v>1</v>
      </c>
      <c r="U1903" t="b">
        <v>0</v>
      </c>
      <c r="V1903" t="b">
        <v>0</v>
      </c>
      <c r="X1903" t="b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1</v>
      </c>
      <c r="AE1903" t="b">
        <v>0</v>
      </c>
      <c r="AF1903" t="str" cm="1">
        <f t="array" ref="AF1903">_xlfn.IFS(Y1903=TRUE,"THREATENED",Z1903=TRUE,"THREATENED",AA1903=TRUE,"THREATENED",AE1903=TRUE,"THREATENED",TRUE,"")</f>
        <v/>
      </c>
      <c r="AH1903" t="s">
        <v>4921</v>
      </c>
      <c r="AI1903" t="b">
        <v>1</v>
      </c>
    </row>
    <row r="1904" spans="1:35" x14ac:dyDescent="0.3">
      <c r="A1904">
        <v>-73.958138989999995</v>
      </c>
      <c r="B1904">
        <v>40.799308109999998</v>
      </c>
      <c r="C1904" t="s">
        <v>4922</v>
      </c>
      <c r="D1904" t="s">
        <v>478</v>
      </c>
      <c r="E1904" t="str" cm="1">
        <f t="array" ref="E1904">_xlfn.IFS(D1904="05D", "Adjacent", D1904="07D", "Adjacent",D1904="06C","Adjacent",D1904="06E","Adjacent",TRUE,"")</f>
        <v/>
      </c>
      <c r="F1904" t="s">
        <v>34</v>
      </c>
      <c r="G1904">
        <v>10072018</v>
      </c>
      <c r="H1904" s="5">
        <v>4</v>
      </c>
      <c r="I1904" t="s">
        <v>39</v>
      </c>
      <c r="J1904" t="s">
        <v>40</v>
      </c>
      <c r="L1904" t="s">
        <v>55</v>
      </c>
      <c r="O1904" t="s">
        <v>50</v>
      </c>
      <c r="P1904" s="5">
        <v>20</v>
      </c>
      <c r="R1904" t="b">
        <v>1</v>
      </c>
      <c r="S1904" t="b">
        <v>0</v>
      </c>
      <c r="T1904" t="b">
        <v>1</v>
      </c>
      <c r="U1904" t="b">
        <v>0</v>
      </c>
      <c r="V1904" t="b">
        <v>0</v>
      </c>
      <c r="W1904" s="4" t="s">
        <v>4923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1</v>
      </c>
      <c r="AF1904" t="str" cm="1">
        <f t="array" ref="AF1904">_xlfn.IFS(Y1904=TRUE,"THREATENED",Z1904=TRUE,"THREATENED",AA1904=TRUE,"THREATENED",AE1904=TRUE,"THREATENED",TRUE,"")</f>
        <v>THREATENED</v>
      </c>
      <c r="AH1904" t="s">
        <v>4924</v>
      </c>
      <c r="AI1904" t="b">
        <v>0</v>
      </c>
    </row>
    <row r="1905" spans="1:35" x14ac:dyDescent="0.3">
      <c r="A1905">
        <v>-73.974281149999996</v>
      </c>
      <c r="B1905">
        <v>40.775533619999997</v>
      </c>
      <c r="C1905" t="s">
        <v>4925</v>
      </c>
      <c r="D1905" t="s">
        <v>268</v>
      </c>
      <c r="E1905" t="str" cm="1">
        <f t="array" ref="E1905">_xlfn.IFS(D1905="05D", "Adjacent", D1905="07D", "Adjacent",D1905="06C","Adjacent",D1905="06E","Adjacent",TRUE,"")</f>
        <v/>
      </c>
      <c r="F1905" t="s">
        <v>34</v>
      </c>
      <c r="G1905">
        <v>10142018</v>
      </c>
      <c r="H1905" s="5">
        <v>8</v>
      </c>
      <c r="J1905" t="s">
        <v>40</v>
      </c>
      <c r="L1905" t="s">
        <v>55</v>
      </c>
      <c r="O1905" t="s">
        <v>50</v>
      </c>
      <c r="P1905" s="5">
        <v>10</v>
      </c>
      <c r="R1905" t="b">
        <v>0</v>
      </c>
      <c r="S1905" t="b">
        <v>1</v>
      </c>
      <c r="T1905" t="b">
        <v>0</v>
      </c>
      <c r="U1905" t="b">
        <v>0</v>
      </c>
      <c r="V1905" t="b">
        <v>0</v>
      </c>
      <c r="X1905" t="b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str" cm="1">
        <f t="array" ref="AF1905">_xlfn.IFS(Y1905=TRUE,"THREATENED",Z1905=TRUE,"THREATENED",AA1905=TRUE,"THREATENED",AE1905=TRUE,"THREATENED",TRUE,"")</f>
        <v/>
      </c>
      <c r="AH1905" t="s">
        <v>4926</v>
      </c>
      <c r="AI1905" t="b">
        <v>1</v>
      </c>
    </row>
    <row r="1906" spans="1:35" x14ac:dyDescent="0.3">
      <c r="A1906">
        <v>-73.954437229999996</v>
      </c>
      <c r="B1906">
        <v>40.794211320000002</v>
      </c>
      <c r="C1906" t="s">
        <v>4927</v>
      </c>
      <c r="D1906" t="s">
        <v>939</v>
      </c>
      <c r="E1906" t="str" cm="1">
        <f t="array" ref="E1906">_xlfn.IFS(D1906="05D", "Adjacent", D1906="07D", "Adjacent",D1906="06C","Adjacent",D1906="06E","Adjacent",TRUE,"")</f>
        <v/>
      </c>
      <c r="F1906" t="s">
        <v>34</v>
      </c>
      <c r="G1906">
        <v>10072018</v>
      </c>
      <c r="H1906" s="5">
        <v>2</v>
      </c>
      <c r="I1906" t="s">
        <v>39</v>
      </c>
      <c r="J1906" t="s">
        <v>40</v>
      </c>
      <c r="L1906" t="s">
        <v>55</v>
      </c>
      <c r="O1906" t="s">
        <v>43</v>
      </c>
      <c r="P1906" s="5" t="b">
        <v>0</v>
      </c>
      <c r="Q1906" t="s">
        <v>4928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str" cm="1">
        <f t="array" ref="AF1906">_xlfn.IFS(Y1906=TRUE,"THREATENED",Z1906=TRUE,"THREATENED",AA1906=TRUE,"THREATENED",AE1906=TRUE,"THREATENED",TRUE,"")</f>
        <v/>
      </c>
      <c r="AH1906" t="s">
        <v>4929</v>
      </c>
      <c r="AI1906" t="b">
        <v>1</v>
      </c>
    </row>
    <row r="1907" spans="1:35" x14ac:dyDescent="0.3">
      <c r="A1907">
        <v>-73.972566920000006</v>
      </c>
      <c r="B1907">
        <v>40.768149700000002</v>
      </c>
      <c r="C1907" t="s">
        <v>4930</v>
      </c>
      <c r="D1907" t="s">
        <v>4931</v>
      </c>
      <c r="E1907" t="str" cm="1">
        <f t="array" ref="E1907">_xlfn.IFS(D1907="05D", "Adjacent", D1907="07D", "Adjacent",D1907="06C","Adjacent",D1907="06E","Adjacent",TRUE,"")</f>
        <v/>
      </c>
      <c r="F1907" t="s">
        <v>48</v>
      </c>
      <c r="G1907">
        <v>10072018</v>
      </c>
      <c r="H1907" s="5">
        <v>1</v>
      </c>
      <c r="I1907" t="s">
        <v>39</v>
      </c>
      <c r="J1907" t="s">
        <v>40</v>
      </c>
      <c r="K1907" t="s">
        <v>41</v>
      </c>
      <c r="L1907" t="s">
        <v>42</v>
      </c>
      <c r="R1907" t="b">
        <v>0</v>
      </c>
      <c r="S1907" t="b">
        <v>0</v>
      </c>
      <c r="T1907" t="b">
        <v>0</v>
      </c>
      <c r="U1907" t="b">
        <v>0</v>
      </c>
      <c r="V1907" t="b">
        <v>1</v>
      </c>
      <c r="X1907" t="b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str" cm="1">
        <f t="array" ref="AF1907">_xlfn.IFS(Y1907=TRUE,"THREATENED",Z1907=TRUE,"THREATENED",AA1907=TRUE,"THREATENED",AE1907=TRUE,"THREATENED",TRUE,"")</f>
        <v/>
      </c>
      <c r="AH1907" t="s">
        <v>4932</v>
      </c>
      <c r="AI1907" t="b">
        <v>1</v>
      </c>
    </row>
    <row r="1908" spans="1:35" x14ac:dyDescent="0.3">
      <c r="A1908">
        <v>-73.964602310000004</v>
      </c>
      <c r="B1908">
        <v>40.781067999999998</v>
      </c>
      <c r="C1908" t="s">
        <v>4933</v>
      </c>
      <c r="D1908" t="s">
        <v>574</v>
      </c>
      <c r="E1908" t="str" cm="1">
        <f t="array" ref="E1908">_xlfn.IFS(D1908="05D", "Adjacent", D1908="07D", "Adjacent",D1908="06C","Adjacent",D1908="06E","Adjacent",TRUE,"")</f>
        <v/>
      </c>
      <c r="F1908" t="s">
        <v>34</v>
      </c>
      <c r="G1908">
        <v>10072018</v>
      </c>
      <c r="H1908" s="5">
        <v>14</v>
      </c>
      <c r="I1908" t="s">
        <v>39</v>
      </c>
      <c r="J1908" t="s">
        <v>40</v>
      </c>
      <c r="K1908" t="s">
        <v>84</v>
      </c>
      <c r="L1908" t="s">
        <v>103</v>
      </c>
      <c r="O1908" t="s">
        <v>43</v>
      </c>
      <c r="P1908" s="5" t="b">
        <v>0</v>
      </c>
      <c r="R1908" t="b">
        <v>0</v>
      </c>
      <c r="S1908" t="b">
        <v>0</v>
      </c>
      <c r="T1908" t="b">
        <v>0</v>
      </c>
      <c r="U1908" t="b">
        <v>1</v>
      </c>
      <c r="V1908" t="b">
        <v>0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1</v>
      </c>
      <c r="AE1908" t="b">
        <v>0</v>
      </c>
      <c r="AF1908" t="str" cm="1">
        <f t="array" ref="AF1908">_xlfn.IFS(Y1908=TRUE,"THREATENED",Z1908=TRUE,"THREATENED",AA1908=TRUE,"THREATENED",AE1908=TRUE,"THREATENED",TRUE,"")</f>
        <v/>
      </c>
      <c r="AH1908" t="s">
        <v>4934</v>
      </c>
      <c r="AI1908" t="b">
        <v>1</v>
      </c>
    </row>
    <row r="1909" spans="1:35" x14ac:dyDescent="0.3">
      <c r="A1909">
        <v>-73.97442796</v>
      </c>
      <c r="B1909">
        <v>40.777776060000001</v>
      </c>
      <c r="C1909" t="s">
        <v>4935</v>
      </c>
      <c r="D1909" t="s">
        <v>594</v>
      </c>
      <c r="E1909" t="str" cm="1">
        <f t="array" ref="E1909">_xlfn.IFS(D1909="05D", "Adjacent", D1909="07D", "Adjacent",D1909="06C","Adjacent",D1909="06E","Adjacent",TRUE,"")</f>
        <v/>
      </c>
      <c r="F1909" t="s">
        <v>34</v>
      </c>
      <c r="G1909">
        <v>10142018</v>
      </c>
      <c r="H1909" s="5">
        <v>1</v>
      </c>
      <c r="I1909" t="s">
        <v>39</v>
      </c>
      <c r="J1909" t="s">
        <v>40</v>
      </c>
      <c r="L1909" t="s">
        <v>55</v>
      </c>
      <c r="O1909" t="s">
        <v>43</v>
      </c>
      <c r="P1909" s="5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X1909" t="b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1</v>
      </c>
      <c r="AE1909" t="b">
        <v>0</v>
      </c>
      <c r="AF1909" t="str" cm="1">
        <f t="array" ref="AF1909">_xlfn.IFS(Y1909=TRUE,"THREATENED",Z1909=TRUE,"THREATENED",AA1909=TRUE,"THREATENED",AE1909=TRUE,"THREATENED",TRUE,"")</f>
        <v/>
      </c>
      <c r="AH1909" t="s">
        <v>4936</v>
      </c>
      <c r="AI1909" t="b">
        <v>1</v>
      </c>
    </row>
    <row r="1910" spans="1:35" x14ac:dyDescent="0.3">
      <c r="A1910">
        <v>-73.953308590000006</v>
      </c>
      <c r="B1910">
        <v>40.79348779</v>
      </c>
      <c r="C1910" t="s">
        <v>4937</v>
      </c>
      <c r="D1910" t="s">
        <v>867</v>
      </c>
      <c r="E1910" t="str" cm="1">
        <f t="array" ref="E1910">_xlfn.IFS(D1910="05D", "Adjacent", D1910="07D", "Adjacent",D1910="06C","Adjacent",D1910="06E","Adjacent",TRUE,"")</f>
        <v/>
      </c>
      <c r="F1910" t="s">
        <v>34</v>
      </c>
      <c r="G1910">
        <v>10062018</v>
      </c>
      <c r="H1910" s="5">
        <v>3</v>
      </c>
      <c r="L1910" t="s">
        <v>35</v>
      </c>
      <c r="O1910" t="s">
        <v>50</v>
      </c>
      <c r="P1910" s="5">
        <v>43</v>
      </c>
      <c r="Q1910" t="s">
        <v>206</v>
      </c>
      <c r="R1910" t="b">
        <v>0</v>
      </c>
      <c r="S1910" t="b">
        <v>0</v>
      </c>
      <c r="T1910" t="b">
        <v>1</v>
      </c>
      <c r="U1910" t="b">
        <v>0</v>
      </c>
      <c r="V1910" t="b">
        <v>0</v>
      </c>
      <c r="X1910" t="b">
        <v>1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str" cm="1">
        <f t="array" ref="AF1910">_xlfn.IFS(Y1910=TRUE,"THREATENED",Z1910=TRUE,"THREATENED",AA1910=TRUE,"THREATENED",AE1910=TRUE,"THREATENED",TRUE,"")</f>
        <v/>
      </c>
      <c r="AH1910" t="s">
        <v>4938</v>
      </c>
      <c r="AI1910" t="b">
        <v>1</v>
      </c>
    </row>
    <row r="1911" spans="1:35" ht="31.2" x14ac:dyDescent="0.3">
      <c r="A1911">
        <v>-73.961697259999994</v>
      </c>
      <c r="B1911">
        <v>40.79538728</v>
      </c>
      <c r="C1911" t="s">
        <v>4939</v>
      </c>
      <c r="D1911" t="s">
        <v>387</v>
      </c>
      <c r="E1911" t="str" cm="1">
        <f t="array" ref="E1911">_xlfn.IFS(D1911="05D", "Adjacent", D1911="07D", "Adjacent",D1911="06C","Adjacent",D1911="06E","Adjacent",TRUE,"")</f>
        <v/>
      </c>
      <c r="F1911" t="s">
        <v>34</v>
      </c>
      <c r="G1911">
        <v>10132018</v>
      </c>
      <c r="H1911" s="5">
        <v>3</v>
      </c>
      <c r="I1911" t="s">
        <v>54</v>
      </c>
      <c r="J1911" t="s">
        <v>41</v>
      </c>
      <c r="L1911" t="s">
        <v>49</v>
      </c>
      <c r="M1911" s="4" t="s">
        <v>4940</v>
      </c>
      <c r="O1911" t="s">
        <v>43</v>
      </c>
      <c r="P1911" s="5" t="b">
        <v>0</v>
      </c>
      <c r="R1911" t="b">
        <v>1</v>
      </c>
      <c r="S1911" t="b">
        <v>0</v>
      </c>
      <c r="T1911" t="b">
        <v>0</v>
      </c>
      <c r="U1911" t="b">
        <v>0</v>
      </c>
      <c r="V1911" t="b">
        <v>0</v>
      </c>
      <c r="X1911" t="b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1</v>
      </c>
      <c r="AF1911" t="str" cm="1">
        <f t="array" ref="AF1911">_xlfn.IFS(Y1911=TRUE,"THREATENED",Z1911=TRUE,"THREATENED",AA1911=TRUE,"THREATENED",AE1911=TRUE,"THREATENED",TRUE,"")</f>
        <v>THREATENED</v>
      </c>
      <c r="AH1911" t="s">
        <v>4941</v>
      </c>
      <c r="AI1911" t="b">
        <v>1</v>
      </c>
    </row>
    <row r="1912" spans="1:35" x14ac:dyDescent="0.3">
      <c r="A1912">
        <v>-73.958482439999997</v>
      </c>
      <c r="B1912">
        <v>40.793424760000001</v>
      </c>
      <c r="C1912" t="s">
        <v>4942</v>
      </c>
      <c r="D1912" t="s">
        <v>515</v>
      </c>
      <c r="E1912" t="str" cm="1">
        <f t="array" ref="E1912">_xlfn.IFS(D1912="05D", "Adjacent", D1912="07D", "Adjacent",D1912="06C","Adjacent",D1912="06E","Adjacent",TRUE,"")</f>
        <v/>
      </c>
      <c r="F1912" t="s">
        <v>34</v>
      </c>
      <c r="G1912">
        <v>10132018</v>
      </c>
      <c r="H1912" s="5">
        <v>2</v>
      </c>
      <c r="I1912" t="s">
        <v>39</v>
      </c>
      <c r="J1912" t="s">
        <v>40</v>
      </c>
      <c r="K1912" t="s">
        <v>84</v>
      </c>
      <c r="L1912" t="s">
        <v>103</v>
      </c>
      <c r="O1912" t="s">
        <v>50</v>
      </c>
      <c r="P1912" s="5">
        <v>24</v>
      </c>
      <c r="R1912" t="b">
        <v>0</v>
      </c>
      <c r="S1912" t="b">
        <v>0</v>
      </c>
      <c r="T1912" t="b">
        <v>1</v>
      </c>
      <c r="U1912" t="b">
        <v>0</v>
      </c>
      <c r="V1912" t="b">
        <v>0</v>
      </c>
      <c r="X1912" t="b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1</v>
      </c>
      <c r="AE1912" t="b">
        <v>0</v>
      </c>
      <c r="AF1912" t="str" cm="1">
        <f t="array" ref="AF1912">_xlfn.IFS(Y1912=TRUE,"THREATENED",Z1912=TRUE,"THREATENED",AA1912=TRUE,"THREATENED",AE1912=TRUE,"THREATENED",TRUE,"")</f>
        <v/>
      </c>
      <c r="AH1912" t="s">
        <v>4943</v>
      </c>
      <c r="AI1912" t="b">
        <v>1</v>
      </c>
    </row>
    <row r="1913" spans="1:35" x14ac:dyDescent="0.3">
      <c r="A1913">
        <v>-73.969756970000006</v>
      </c>
      <c r="B1913">
        <v>40.778645509999997</v>
      </c>
      <c r="C1913" t="s">
        <v>4944</v>
      </c>
      <c r="D1913" t="s">
        <v>721</v>
      </c>
      <c r="E1913" t="str" cm="1">
        <f t="array" ref="E1913">_xlfn.IFS(D1913="05D", "Adjacent", D1913="07D", "Adjacent",D1913="06C","Adjacent",D1913="06E","Adjacent",TRUE,"")</f>
        <v/>
      </c>
      <c r="F1913" t="s">
        <v>34</v>
      </c>
      <c r="G1913">
        <v>10102018</v>
      </c>
      <c r="H1913" s="5">
        <v>2</v>
      </c>
      <c r="I1913" t="s">
        <v>39</v>
      </c>
      <c r="J1913" t="s">
        <v>40</v>
      </c>
      <c r="L1913" t="s">
        <v>55</v>
      </c>
      <c r="O1913" t="s">
        <v>43</v>
      </c>
      <c r="P1913" s="5" t="b">
        <v>0</v>
      </c>
      <c r="R1913" t="b">
        <v>0</v>
      </c>
      <c r="S1913" t="b">
        <v>0</v>
      </c>
      <c r="T1913" t="b">
        <v>0</v>
      </c>
      <c r="U1913" t="b">
        <v>1</v>
      </c>
      <c r="V1913" t="b">
        <v>1</v>
      </c>
      <c r="X1913" t="b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1</v>
      </c>
      <c r="AE1913" t="b">
        <v>0</v>
      </c>
      <c r="AF1913" t="str" cm="1">
        <f t="array" ref="AF1913">_xlfn.IFS(Y1913=TRUE,"THREATENED",Z1913=TRUE,"THREATENED",AA1913=TRUE,"THREATENED",AE1913=TRUE,"THREATENED",TRUE,"")</f>
        <v/>
      </c>
      <c r="AH1913" t="s">
        <v>4945</v>
      </c>
      <c r="AI1913" t="b">
        <v>1</v>
      </c>
    </row>
    <row r="1914" spans="1:35" x14ac:dyDescent="0.3">
      <c r="A1914">
        <v>-73.967526890000002</v>
      </c>
      <c r="B1914">
        <v>40.775040969999999</v>
      </c>
      <c r="C1914" t="s">
        <v>4946</v>
      </c>
      <c r="D1914" t="s">
        <v>205</v>
      </c>
      <c r="E1914" t="str" cm="1">
        <f t="array" ref="E1914">_xlfn.IFS(D1914="05D", "Adjacent", D1914="07D", "Adjacent",D1914="06C","Adjacent",D1914="06E","Adjacent",TRUE,"")</f>
        <v/>
      </c>
      <c r="F1914" t="s">
        <v>48</v>
      </c>
      <c r="G1914">
        <v>10132018</v>
      </c>
      <c r="H1914" s="5">
        <v>1</v>
      </c>
      <c r="I1914" t="s">
        <v>39</v>
      </c>
      <c r="J1914" t="s">
        <v>40</v>
      </c>
      <c r="K1914" t="s">
        <v>84</v>
      </c>
      <c r="L1914" t="s">
        <v>103</v>
      </c>
      <c r="O1914" t="s">
        <v>50</v>
      </c>
      <c r="P1914" s="5">
        <v>5</v>
      </c>
      <c r="R1914" t="b">
        <v>0</v>
      </c>
      <c r="S1914" t="b">
        <v>0</v>
      </c>
      <c r="T1914" t="b">
        <v>1</v>
      </c>
      <c r="U1914" t="b">
        <v>0</v>
      </c>
      <c r="V1914" t="b">
        <v>0</v>
      </c>
      <c r="X1914" t="b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1</v>
      </c>
      <c r="AE1914" t="b">
        <v>0</v>
      </c>
      <c r="AF1914" t="str" cm="1">
        <f t="array" ref="AF1914">_xlfn.IFS(Y1914=TRUE,"THREATENED",Z1914=TRUE,"THREATENED",AA1914=TRUE,"THREATENED",AE1914=TRUE,"THREATENED",TRUE,"")</f>
        <v/>
      </c>
      <c r="AH1914" t="s">
        <v>4947</v>
      </c>
      <c r="AI1914" t="b">
        <v>1</v>
      </c>
    </row>
    <row r="1915" spans="1:35" x14ac:dyDescent="0.3">
      <c r="A1915">
        <v>-73.96679116</v>
      </c>
      <c r="B1915">
        <v>40.779321899999999</v>
      </c>
      <c r="C1915" t="s">
        <v>4948</v>
      </c>
      <c r="D1915" t="s">
        <v>1526</v>
      </c>
      <c r="E1915" t="str" cm="1">
        <f t="array" ref="E1915">_xlfn.IFS(D1915="05D", "Adjacent", D1915="07D", "Adjacent",D1915="06C","Adjacent",D1915="06E","Adjacent",TRUE,"")</f>
        <v/>
      </c>
      <c r="F1915" t="s">
        <v>48</v>
      </c>
      <c r="G1915">
        <v>10142018</v>
      </c>
      <c r="H1915" s="5">
        <v>2</v>
      </c>
      <c r="I1915" t="s">
        <v>39</v>
      </c>
      <c r="J1915" t="s">
        <v>40</v>
      </c>
      <c r="L1915" t="s">
        <v>55</v>
      </c>
      <c r="O1915" t="s">
        <v>43</v>
      </c>
      <c r="P1915" s="5" t="b">
        <v>0</v>
      </c>
      <c r="Q1915" t="s">
        <v>4949</v>
      </c>
      <c r="R1915" t="b">
        <v>0</v>
      </c>
      <c r="S1915" t="b">
        <v>0</v>
      </c>
      <c r="T1915" t="b">
        <v>0</v>
      </c>
      <c r="U1915" t="b">
        <v>1</v>
      </c>
      <c r="V1915" t="b">
        <v>1</v>
      </c>
      <c r="X1915" t="b">
        <v>0</v>
      </c>
      <c r="Y1915" t="b">
        <v>1</v>
      </c>
      <c r="Z1915" t="b">
        <v>0</v>
      </c>
      <c r="AA1915" t="b">
        <v>0</v>
      </c>
      <c r="AB1915" t="b">
        <v>0</v>
      </c>
      <c r="AC1915" t="b">
        <v>0</v>
      </c>
      <c r="AD1915" t="b">
        <v>1</v>
      </c>
      <c r="AE1915" t="b">
        <v>0</v>
      </c>
      <c r="AF1915" t="str" cm="1">
        <f t="array" ref="AF1915">_xlfn.IFS(Y1915=TRUE,"THREATENED",Z1915=TRUE,"THREATENED",AA1915=TRUE,"THREATENED",AE1915=TRUE,"THREATENED",TRUE,"")</f>
        <v>THREATENED</v>
      </c>
      <c r="AH1915" t="s">
        <v>4950</v>
      </c>
      <c r="AI1915" t="b">
        <v>1</v>
      </c>
    </row>
    <row r="1916" spans="1:35" x14ac:dyDescent="0.3">
      <c r="A1916">
        <v>-73.956554949999997</v>
      </c>
      <c r="B1916">
        <v>40.798982369999997</v>
      </c>
      <c r="C1916" t="s">
        <v>4951</v>
      </c>
      <c r="D1916" t="s">
        <v>1133</v>
      </c>
      <c r="E1916" t="str" cm="1">
        <f t="array" ref="E1916">_xlfn.IFS(D1916="05D", "Adjacent", D1916="07D", "Adjacent",D1916="06C","Adjacent",D1916="06E","Adjacent",TRUE,"")</f>
        <v/>
      </c>
      <c r="F1916" t="s">
        <v>48</v>
      </c>
      <c r="G1916">
        <v>10172018</v>
      </c>
      <c r="H1916" s="5">
        <v>3</v>
      </c>
      <c r="I1916" t="s">
        <v>39</v>
      </c>
      <c r="J1916" t="s">
        <v>40</v>
      </c>
      <c r="K1916" t="s">
        <v>84</v>
      </c>
      <c r="L1916" t="s">
        <v>103</v>
      </c>
      <c r="O1916" t="s">
        <v>43</v>
      </c>
      <c r="P1916" s="5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1</v>
      </c>
      <c r="X1916" t="b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1</v>
      </c>
      <c r="AE1916" t="b">
        <v>0</v>
      </c>
      <c r="AF1916" t="str" cm="1">
        <f t="array" ref="AF1916">_xlfn.IFS(Y1916=TRUE,"THREATENED",Z1916=TRUE,"THREATENED",AA1916=TRUE,"THREATENED",AE1916=TRUE,"THREATENED",TRUE,"")</f>
        <v/>
      </c>
      <c r="AH1916" t="s">
        <v>4952</v>
      </c>
      <c r="AI1916" t="b">
        <v>1</v>
      </c>
    </row>
    <row r="1917" spans="1:35" x14ac:dyDescent="0.3">
      <c r="A1917">
        <v>-73.971987970000001</v>
      </c>
      <c r="B1917">
        <v>40.77256251</v>
      </c>
      <c r="C1917" t="s">
        <v>4953</v>
      </c>
      <c r="D1917" t="s">
        <v>527</v>
      </c>
      <c r="E1917" t="str" cm="1">
        <f t="array" ref="E1917">_xlfn.IFS(D1917="05D", "Adjacent", D1917="07D", "Adjacent",D1917="06C","Adjacent",D1917="06E","Adjacent",TRUE,"")</f>
        <v/>
      </c>
      <c r="F1917" t="s">
        <v>48</v>
      </c>
      <c r="G1917">
        <v>10132018</v>
      </c>
      <c r="H1917" s="5">
        <v>2</v>
      </c>
      <c r="I1917" t="s">
        <v>39</v>
      </c>
      <c r="J1917" t="s">
        <v>192</v>
      </c>
      <c r="L1917" t="s">
        <v>193</v>
      </c>
      <c r="O1917" t="s">
        <v>50</v>
      </c>
      <c r="P1917" s="5">
        <v>10</v>
      </c>
      <c r="R1917" t="b">
        <v>0</v>
      </c>
      <c r="S1917" t="b">
        <v>0</v>
      </c>
      <c r="T1917" t="b">
        <v>1</v>
      </c>
      <c r="U1917" t="b">
        <v>0</v>
      </c>
      <c r="V1917" t="b">
        <v>0</v>
      </c>
      <c r="X1917" t="b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str" cm="1">
        <f t="array" ref="AF1917">_xlfn.IFS(Y1917=TRUE,"THREATENED",Z1917=TRUE,"THREATENED",AA1917=TRUE,"THREATENED",AE1917=TRUE,"THREATENED",TRUE,"")</f>
        <v/>
      </c>
      <c r="AH1917" t="s">
        <v>4954</v>
      </c>
      <c r="AI1917" t="b">
        <v>1</v>
      </c>
    </row>
    <row r="1918" spans="1:35" x14ac:dyDescent="0.3">
      <c r="A1918">
        <v>-73.954015179999999</v>
      </c>
      <c r="B1918">
        <v>40.792006620000002</v>
      </c>
      <c r="C1918" t="s">
        <v>4955</v>
      </c>
      <c r="D1918" t="s">
        <v>2990</v>
      </c>
      <c r="E1918" t="str" cm="1">
        <f t="array" ref="E1918">_xlfn.IFS(D1918="05D", "Adjacent", D1918="07D", "Adjacent",D1918="06C","Adjacent",D1918="06E","Adjacent",TRUE,"")</f>
        <v/>
      </c>
      <c r="F1918" t="s">
        <v>48</v>
      </c>
      <c r="G1918">
        <v>10132018</v>
      </c>
      <c r="H1918" s="5">
        <v>1</v>
      </c>
      <c r="I1918" t="s">
        <v>39</v>
      </c>
      <c r="J1918" t="s">
        <v>41</v>
      </c>
      <c r="K1918" t="s">
        <v>40</v>
      </c>
      <c r="L1918" t="s">
        <v>110</v>
      </c>
      <c r="O1918" t="s">
        <v>50</v>
      </c>
      <c r="P1918" s="5">
        <v>15</v>
      </c>
      <c r="Q1918" t="s">
        <v>4956</v>
      </c>
      <c r="R1918" t="b">
        <v>0</v>
      </c>
      <c r="S1918" t="b">
        <v>0</v>
      </c>
      <c r="T1918" t="b">
        <v>1</v>
      </c>
      <c r="U1918" t="b">
        <v>0</v>
      </c>
      <c r="V1918" t="b">
        <v>0</v>
      </c>
      <c r="X1918" t="b">
        <v>0</v>
      </c>
      <c r="Y1918" t="b">
        <v>0</v>
      </c>
      <c r="Z1918" t="b">
        <v>0</v>
      </c>
      <c r="AA1918" t="b">
        <v>0</v>
      </c>
      <c r="AB1918" t="b">
        <v>1</v>
      </c>
      <c r="AC1918" t="b">
        <v>0</v>
      </c>
      <c r="AD1918" t="b">
        <v>0</v>
      </c>
      <c r="AE1918" t="b">
        <v>1</v>
      </c>
      <c r="AF1918" t="str" cm="1">
        <f t="array" ref="AF1918">_xlfn.IFS(Y1918=TRUE,"THREATENED",Z1918=TRUE,"THREATENED",AA1918=TRUE,"THREATENED",AE1918=TRUE,"THREATENED",TRUE,"")</f>
        <v>THREATENED</v>
      </c>
      <c r="AH1918" t="s">
        <v>4957</v>
      </c>
      <c r="AI1918" t="b">
        <v>1</v>
      </c>
    </row>
    <row r="1919" spans="1:35" x14ac:dyDescent="0.3">
      <c r="A1919">
        <v>-73.969644560000006</v>
      </c>
      <c r="B1919">
        <v>40.779148620000001</v>
      </c>
      <c r="C1919" t="s">
        <v>4958</v>
      </c>
      <c r="D1919" t="s">
        <v>1996</v>
      </c>
      <c r="E1919" t="str" cm="1">
        <f t="array" ref="E1919">_xlfn.IFS(D1919="05D", "Adjacent", D1919="07D", "Adjacent",D1919="06C","Adjacent",D1919="06E","Adjacent",TRUE,"")</f>
        <v/>
      </c>
      <c r="F1919" t="s">
        <v>48</v>
      </c>
      <c r="G1919">
        <v>10082018</v>
      </c>
      <c r="H1919" s="5">
        <v>5</v>
      </c>
      <c r="I1919" t="s">
        <v>54</v>
      </c>
      <c r="J1919" t="s">
        <v>40</v>
      </c>
      <c r="L1919" t="s">
        <v>55</v>
      </c>
      <c r="O1919" t="s">
        <v>50</v>
      </c>
      <c r="P1919" s="5">
        <v>2</v>
      </c>
      <c r="R1919" t="b">
        <v>0</v>
      </c>
      <c r="S1919" t="b">
        <v>0</v>
      </c>
      <c r="T1919" t="b">
        <v>1</v>
      </c>
      <c r="U1919" t="b">
        <v>0</v>
      </c>
      <c r="V1919" t="b">
        <v>0</v>
      </c>
      <c r="X1919" t="b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1</v>
      </c>
      <c r="AE1919" t="b">
        <v>0</v>
      </c>
      <c r="AF1919" t="str" cm="1">
        <f t="array" ref="AF1919">_xlfn.IFS(Y1919=TRUE,"THREATENED",Z1919=TRUE,"THREATENED",AA1919=TRUE,"THREATENED",AE1919=TRUE,"THREATENED",TRUE,"")</f>
        <v/>
      </c>
      <c r="AH1919" t="s">
        <v>4959</v>
      </c>
      <c r="AI1919" t="b">
        <v>1</v>
      </c>
    </row>
    <row r="1920" spans="1:35" x14ac:dyDescent="0.3">
      <c r="A1920">
        <v>-73.970479030000007</v>
      </c>
      <c r="B1920">
        <v>40.776227059999997</v>
      </c>
      <c r="C1920" t="s">
        <v>4960</v>
      </c>
      <c r="D1920" t="s">
        <v>79</v>
      </c>
      <c r="E1920" t="str" cm="1">
        <f t="array" ref="E1920">_xlfn.IFS(D1920="05D", "Adjacent", D1920="07D", "Adjacent",D1920="06C","Adjacent",D1920="06E","Adjacent",TRUE,"")</f>
        <v/>
      </c>
      <c r="F1920" t="s">
        <v>48</v>
      </c>
      <c r="G1920">
        <v>10172018</v>
      </c>
      <c r="H1920" s="5">
        <v>1</v>
      </c>
      <c r="I1920" t="s">
        <v>39</v>
      </c>
      <c r="J1920" t="s">
        <v>40</v>
      </c>
      <c r="L1920" t="s">
        <v>55</v>
      </c>
      <c r="O1920" t="s">
        <v>43</v>
      </c>
      <c r="P1920" s="5" t="b">
        <v>0</v>
      </c>
      <c r="Q1920" t="s">
        <v>4961</v>
      </c>
      <c r="R1920" t="b">
        <v>0</v>
      </c>
      <c r="S1920" t="b">
        <v>0</v>
      </c>
      <c r="T1920" t="b">
        <v>0</v>
      </c>
      <c r="U1920" t="b">
        <v>0</v>
      </c>
      <c r="V1920" t="b">
        <v>1</v>
      </c>
      <c r="X1920" t="b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1</v>
      </c>
      <c r="AE1920" t="b">
        <v>0</v>
      </c>
      <c r="AF1920" t="str" cm="1">
        <f t="array" ref="AF1920">_xlfn.IFS(Y1920=TRUE,"THREATENED",Z1920=TRUE,"THREATENED",AA1920=TRUE,"THREATENED",AE1920=TRUE,"THREATENED",TRUE,"")</f>
        <v/>
      </c>
      <c r="AH1920" t="s">
        <v>4962</v>
      </c>
      <c r="AI1920" t="b">
        <v>1</v>
      </c>
    </row>
    <row r="1921" spans="1:35" x14ac:dyDescent="0.3">
      <c r="A1921">
        <v>-73.962490540000005</v>
      </c>
      <c r="B1921">
        <v>40.793538900000001</v>
      </c>
      <c r="C1921" t="s">
        <v>4963</v>
      </c>
      <c r="D1921" t="s">
        <v>2439</v>
      </c>
      <c r="E1921" t="str" cm="1">
        <f t="array" ref="E1921">_xlfn.IFS(D1921="05D", "Adjacent", D1921="07D", "Adjacent",D1921="06C","Adjacent",D1921="06E","Adjacent",TRUE,"")</f>
        <v/>
      </c>
      <c r="F1921" t="s">
        <v>34</v>
      </c>
      <c r="G1921">
        <v>10182018</v>
      </c>
      <c r="H1921" s="5">
        <v>1</v>
      </c>
      <c r="I1921" t="s">
        <v>39</v>
      </c>
      <c r="J1921" t="s">
        <v>40</v>
      </c>
      <c r="L1921" t="s">
        <v>55</v>
      </c>
      <c r="O1921" t="s">
        <v>43</v>
      </c>
      <c r="P1921" s="5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1</v>
      </c>
      <c r="X1921" t="b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1</v>
      </c>
      <c r="AE1921" t="b">
        <v>0</v>
      </c>
      <c r="AF1921" t="str" cm="1">
        <f t="array" ref="AF1921">_xlfn.IFS(Y1921=TRUE,"THREATENED",Z1921=TRUE,"THREATENED",AA1921=TRUE,"THREATENED",AE1921=TRUE,"THREATENED",TRUE,"")</f>
        <v/>
      </c>
      <c r="AG1921" t="s">
        <v>4964</v>
      </c>
      <c r="AH1921" t="s">
        <v>4965</v>
      </c>
      <c r="AI1921" t="b">
        <v>1</v>
      </c>
    </row>
    <row r="1922" spans="1:35" x14ac:dyDescent="0.3">
      <c r="A1922">
        <v>-73.969044749999995</v>
      </c>
      <c r="B1922">
        <v>40.783913300000002</v>
      </c>
      <c r="C1922" t="s">
        <v>4966</v>
      </c>
      <c r="D1922" t="s">
        <v>1415</v>
      </c>
      <c r="E1922" t="str" cm="1">
        <f t="array" ref="E1922">_xlfn.IFS(D1922="05D", "Adjacent", D1922="07D", "Adjacent",D1922="06C","Adjacent",D1922="06E","Adjacent",TRUE,"")</f>
        <v/>
      </c>
      <c r="F1922" t="s">
        <v>48</v>
      </c>
      <c r="G1922">
        <v>10192018</v>
      </c>
      <c r="H1922" s="5">
        <v>6</v>
      </c>
      <c r="I1922" t="s">
        <v>54</v>
      </c>
      <c r="J1922" t="s">
        <v>40</v>
      </c>
      <c r="L1922" t="s">
        <v>55</v>
      </c>
      <c r="O1922" t="s">
        <v>50</v>
      </c>
      <c r="P1922" s="5">
        <v>7</v>
      </c>
      <c r="R1922" t="b">
        <v>0</v>
      </c>
      <c r="S1922" t="b">
        <v>0</v>
      </c>
      <c r="T1922" t="b">
        <v>1</v>
      </c>
      <c r="U1922" t="b">
        <v>1</v>
      </c>
      <c r="V1922" t="b">
        <v>0</v>
      </c>
      <c r="X1922" t="b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1</v>
      </c>
      <c r="AE1922" t="b">
        <v>0</v>
      </c>
      <c r="AF1922" t="str" cm="1">
        <f t="array" ref="AF1922">_xlfn.IFS(Y1922=TRUE,"THREATENED",Z1922=TRUE,"THREATENED",AA1922=TRUE,"THREATENED",AE1922=TRUE,"THREATENED",TRUE,"")</f>
        <v/>
      </c>
      <c r="AH1922" t="s">
        <v>4967</v>
      </c>
      <c r="AI1922" t="b">
        <v>1</v>
      </c>
    </row>
    <row r="1923" spans="1:35" x14ac:dyDescent="0.3">
      <c r="A1923">
        <v>-73.974329209999993</v>
      </c>
      <c r="B1923">
        <v>40.775609039999999</v>
      </c>
      <c r="C1923" t="s">
        <v>4968</v>
      </c>
      <c r="D1923" t="s">
        <v>268</v>
      </c>
      <c r="E1923" t="str" cm="1">
        <f t="array" ref="E1923">_xlfn.IFS(D1923="05D", "Adjacent", D1923="07D", "Adjacent",D1923="06C","Adjacent",D1923="06E","Adjacent",TRUE,"")</f>
        <v/>
      </c>
      <c r="F1923" t="s">
        <v>48</v>
      </c>
      <c r="G1923">
        <v>10072018</v>
      </c>
      <c r="H1923" s="5">
        <v>5</v>
      </c>
      <c r="I1923" t="s">
        <v>39</v>
      </c>
      <c r="J1923" t="s">
        <v>40</v>
      </c>
      <c r="L1923" t="s">
        <v>55</v>
      </c>
      <c r="O1923" t="s">
        <v>43</v>
      </c>
      <c r="P1923" s="5" t="b">
        <v>0</v>
      </c>
      <c r="R1923" t="b">
        <v>0</v>
      </c>
      <c r="S1923" t="b">
        <v>0</v>
      </c>
      <c r="T1923" t="b">
        <v>0</v>
      </c>
      <c r="U1923" t="b">
        <v>1</v>
      </c>
      <c r="V1923" t="b">
        <v>1</v>
      </c>
      <c r="X1923" t="b">
        <v>0</v>
      </c>
      <c r="Y1923" t="b">
        <v>0</v>
      </c>
      <c r="Z1923" t="b">
        <v>0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str" cm="1">
        <f t="array" ref="AF1923">_xlfn.IFS(Y1923=TRUE,"THREATENED",Z1923=TRUE,"THREATENED",AA1923=TRUE,"THREATENED",AE1923=TRUE,"THREATENED",TRUE,"")</f>
        <v>THREATENED</v>
      </c>
      <c r="AH1923" t="s">
        <v>4969</v>
      </c>
      <c r="AI1923" t="b">
        <v>1</v>
      </c>
    </row>
    <row r="1924" spans="1:35" x14ac:dyDescent="0.3">
      <c r="A1924">
        <v>-73.953025740000001</v>
      </c>
      <c r="B1924">
        <v>40.795139740000003</v>
      </c>
      <c r="C1924" t="s">
        <v>4970</v>
      </c>
      <c r="D1924" t="s">
        <v>153</v>
      </c>
      <c r="E1924" t="str" cm="1">
        <f t="array" ref="E1924">_xlfn.IFS(D1924="05D", "Adjacent", D1924="07D", "Adjacent",D1924="06C","Adjacent",D1924="06E","Adjacent",TRUE,"")</f>
        <v/>
      </c>
      <c r="F1924" t="s">
        <v>34</v>
      </c>
      <c r="G1924">
        <v>10132018</v>
      </c>
      <c r="H1924" s="5">
        <v>1</v>
      </c>
      <c r="I1924" t="s">
        <v>39</v>
      </c>
      <c r="J1924" t="s">
        <v>40</v>
      </c>
      <c r="K1924" t="s">
        <v>41</v>
      </c>
      <c r="L1924" t="s">
        <v>42</v>
      </c>
      <c r="O1924" t="s">
        <v>43</v>
      </c>
      <c r="P1924" s="5" t="b">
        <v>0</v>
      </c>
      <c r="R1924" t="b">
        <v>1</v>
      </c>
      <c r="S1924" t="b">
        <v>0</v>
      </c>
      <c r="T1924" t="b">
        <v>0</v>
      </c>
      <c r="U1924" t="b">
        <v>0</v>
      </c>
      <c r="V1924" t="b">
        <v>0</v>
      </c>
      <c r="X1924" t="b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str" cm="1">
        <f t="array" ref="AF1924">_xlfn.IFS(Y1924=TRUE,"THREATENED",Z1924=TRUE,"THREATENED",AA1924=TRUE,"THREATENED",AE1924=TRUE,"THREATENED",TRUE,"")</f>
        <v/>
      </c>
      <c r="AH1924" t="s">
        <v>4971</v>
      </c>
      <c r="AI1924" t="b">
        <v>1</v>
      </c>
    </row>
    <row r="1925" spans="1:35" x14ac:dyDescent="0.3">
      <c r="A1925">
        <v>-73.969292580000001</v>
      </c>
      <c r="B1925">
        <v>40.777450610000002</v>
      </c>
      <c r="C1925" t="s">
        <v>4972</v>
      </c>
      <c r="D1925" t="s">
        <v>150</v>
      </c>
      <c r="E1925" t="str" cm="1">
        <f t="array" ref="E1925">_xlfn.IFS(D1925="05D", "Adjacent", D1925="07D", "Adjacent",D1925="06C","Adjacent",D1925="06E","Adjacent",TRUE,"")</f>
        <v/>
      </c>
      <c r="F1925" t="s">
        <v>34</v>
      </c>
      <c r="G1925">
        <v>10082018</v>
      </c>
      <c r="H1925" s="5">
        <v>11</v>
      </c>
      <c r="I1925" t="s">
        <v>39</v>
      </c>
      <c r="J1925" t="s">
        <v>40</v>
      </c>
      <c r="L1925" t="s">
        <v>55</v>
      </c>
      <c r="O1925" t="s">
        <v>43</v>
      </c>
      <c r="P1925" s="5" t="b">
        <v>0</v>
      </c>
      <c r="R1925" t="b">
        <v>0</v>
      </c>
      <c r="S1925" t="b">
        <v>0</v>
      </c>
      <c r="T1925" t="b">
        <v>0</v>
      </c>
      <c r="U1925" t="b">
        <v>1</v>
      </c>
      <c r="V1925" t="b">
        <v>1</v>
      </c>
      <c r="X1925" t="b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1</v>
      </c>
      <c r="AE1925" t="b">
        <v>0</v>
      </c>
      <c r="AF1925" t="str" cm="1">
        <f t="array" ref="AF1925">_xlfn.IFS(Y1925=TRUE,"THREATENED",Z1925=TRUE,"THREATENED",AA1925=TRUE,"THREATENED",AE1925=TRUE,"THREATENED",TRUE,"")</f>
        <v/>
      </c>
      <c r="AH1925" t="s">
        <v>4973</v>
      </c>
      <c r="AI1925" t="b">
        <v>1</v>
      </c>
    </row>
    <row r="1926" spans="1:35" x14ac:dyDescent="0.3">
      <c r="A1926">
        <v>-73.97471754</v>
      </c>
      <c r="B1926">
        <v>40.769281999999997</v>
      </c>
      <c r="C1926" t="s">
        <v>4974</v>
      </c>
      <c r="D1926" t="s">
        <v>259</v>
      </c>
      <c r="E1926" t="str" cm="1">
        <f t="array" ref="E1926">_xlfn.IFS(D1926="05D", "Adjacent", D1926="07D", "Adjacent",D1926="06C","Adjacent",D1926="06E","Adjacent",TRUE,"")</f>
        <v/>
      </c>
      <c r="F1926" t="s">
        <v>34</v>
      </c>
      <c r="G1926">
        <v>10122018</v>
      </c>
      <c r="H1926" s="5">
        <v>5</v>
      </c>
      <c r="I1926" t="s">
        <v>39</v>
      </c>
      <c r="J1926" t="s">
        <v>41</v>
      </c>
      <c r="K1926" t="s">
        <v>135</v>
      </c>
      <c r="L1926" t="s">
        <v>136</v>
      </c>
      <c r="O1926" t="s">
        <v>43</v>
      </c>
      <c r="P1926" s="5" t="b">
        <v>0</v>
      </c>
      <c r="R1926" t="b">
        <v>1</v>
      </c>
      <c r="S1926" t="b">
        <v>0</v>
      </c>
      <c r="T1926" t="b">
        <v>0</v>
      </c>
      <c r="U1926" t="b">
        <v>0</v>
      </c>
      <c r="V1926" t="b">
        <v>1</v>
      </c>
      <c r="X1926" t="b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1</v>
      </c>
      <c r="AD1926" t="b">
        <v>0</v>
      </c>
      <c r="AE1926" t="b">
        <v>0</v>
      </c>
      <c r="AF1926" t="str" cm="1">
        <f t="array" ref="AF1926">_xlfn.IFS(Y1926=TRUE,"THREATENED",Z1926=TRUE,"THREATENED",AA1926=TRUE,"THREATENED",AE1926=TRUE,"THREATENED",TRUE,"")</f>
        <v/>
      </c>
      <c r="AG1926" t="s">
        <v>447</v>
      </c>
      <c r="AH1926" t="s">
        <v>4975</v>
      </c>
      <c r="AI1926" t="b">
        <v>1</v>
      </c>
    </row>
    <row r="1927" spans="1:35" x14ac:dyDescent="0.3">
      <c r="A1927">
        <v>-73.973841010000001</v>
      </c>
      <c r="B1927">
        <v>40.769168620000002</v>
      </c>
      <c r="C1927" t="s">
        <v>4976</v>
      </c>
      <c r="D1927" t="s">
        <v>264</v>
      </c>
      <c r="E1927" t="str" cm="1">
        <f t="array" ref="E1927">_xlfn.IFS(D1927="05D", "Adjacent", D1927="07D", "Adjacent",D1927="06C","Adjacent",D1927="06E","Adjacent",TRUE,"")</f>
        <v/>
      </c>
      <c r="F1927" t="s">
        <v>34</v>
      </c>
      <c r="G1927">
        <v>10072018</v>
      </c>
      <c r="H1927" s="5">
        <v>6</v>
      </c>
      <c r="I1927" t="s">
        <v>39</v>
      </c>
      <c r="J1927" t="s">
        <v>40</v>
      </c>
      <c r="K1927" t="s">
        <v>41</v>
      </c>
      <c r="L1927" t="s">
        <v>42</v>
      </c>
      <c r="O1927" t="s">
        <v>43</v>
      </c>
      <c r="P1927" s="5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s="4" t="s">
        <v>4977</v>
      </c>
      <c r="X1927" t="b">
        <v>0</v>
      </c>
      <c r="Y1927" t="b">
        <v>0</v>
      </c>
      <c r="Z1927" t="b">
        <v>0</v>
      </c>
      <c r="AA1927" t="b">
        <v>0</v>
      </c>
      <c r="AB1927" t="b">
        <v>1</v>
      </c>
      <c r="AC1927" t="b">
        <v>0</v>
      </c>
      <c r="AD1927" t="b">
        <v>1</v>
      </c>
      <c r="AE1927" t="b">
        <v>0</v>
      </c>
      <c r="AF1927" t="str" cm="1">
        <f t="array" ref="AF1927">_xlfn.IFS(Y1927=TRUE,"THREATENED",Z1927=TRUE,"THREATENED",AA1927=TRUE,"THREATENED",AE1927=TRUE,"THREATENED",TRUE,"")</f>
        <v/>
      </c>
      <c r="AH1927" t="s">
        <v>4978</v>
      </c>
      <c r="AI1927" t="b">
        <v>0</v>
      </c>
    </row>
    <row r="1928" spans="1:35" x14ac:dyDescent="0.3">
      <c r="A1928">
        <v>-73.960536230000002</v>
      </c>
      <c r="B1928">
        <v>40.793947060000001</v>
      </c>
      <c r="C1928" t="s">
        <v>4979</v>
      </c>
      <c r="D1928" t="s">
        <v>69</v>
      </c>
      <c r="E1928" t="str" cm="1">
        <f t="array" ref="E1928">_xlfn.IFS(D1928="05D", "Adjacent", D1928="07D", "Adjacent",D1928="06C","Adjacent",D1928="06E","Adjacent",TRUE,"")</f>
        <v/>
      </c>
      <c r="F1928" t="s">
        <v>48</v>
      </c>
      <c r="G1928">
        <v>10072018</v>
      </c>
      <c r="H1928" s="5">
        <v>2</v>
      </c>
      <c r="I1928" t="s">
        <v>39</v>
      </c>
      <c r="J1928" t="s">
        <v>40</v>
      </c>
      <c r="K1928" t="s">
        <v>41</v>
      </c>
      <c r="L1928" t="s">
        <v>42</v>
      </c>
      <c r="O1928" t="s">
        <v>50</v>
      </c>
      <c r="P1928" s="5">
        <v>13</v>
      </c>
      <c r="R1928" t="b">
        <v>0</v>
      </c>
      <c r="S1928" t="b">
        <v>0</v>
      </c>
      <c r="T1928" t="b">
        <v>1</v>
      </c>
      <c r="U1928" t="b">
        <v>0</v>
      </c>
      <c r="V1928" t="b">
        <v>0</v>
      </c>
      <c r="X1928" t="b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1</v>
      </c>
      <c r="AF1928" t="str" cm="1">
        <f t="array" ref="AF1928">_xlfn.IFS(Y1928=TRUE,"THREATENED",Z1928=TRUE,"THREATENED",AA1928=TRUE,"THREATENED",AE1928=TRUE,"THREATENED",TRUE,"")</f>
        <v>THREATENED</v>
      </c>
      <c r="AH1928" t="s">
        <v>4980</v>
      </c>
      <c r="AI1928" t="b">
        <v>1</v>
      </c>
    </row>
    <row r="1929" spans="1:35" x14ac:dyDescent="0.3">
      <c r="A1929">
        <v>-73.964301610000007</v>
      </c>
      <c r="B1929">
        <v>40.790479619999999</v>
      </c>
      <c r="C1929" t="s">
        <v>4981</v>
      </c>
      <c r="D1929" t="s">
        <v>911</v>
      </c>
      <c r="E1929" t="str" cm="1">
        <f t="array" ref="E1929">_xlfn.IFS(D1929="05D", "Adjacent", D1929="07D", "Adjacent",D1929="06C","Adjacent",D1929="06E","Adjacent",TRUE,"")</f>
        <v/>
      </c>
      <c r="F1929" t="s">
        <v>34</v>
      </c>
      <c r="G1929">
        <v>10192018</v>
      </c>
      <c r="H1929" s="5">
        <v>5</v>
      </c>
      <c r="I1929" t="s">
        <v>39</v>
      </c>
      <c r="J1929" t="s">
        <v>40</v>
      </c>
      <c r="K1929" t="s">
        <v>117</v>
      </c>
      <c r="L1929" t="s">
        <v>118</v>
      </c>
      <c r="O1929" t="s">
        <v>43</v>
      </c>
      <c r="P1929" s="5" t="b">
        <v>0</v>
      </c>
      <c r="R1929" t="b">
        <v>0</v>
      </c>
      <c r="S1929" t="b">
        <v>0</v>
      </c>
      <c r="T1929" t="b">
        <v>0</v>
      </c>
      <c r="U1929" t="b">
        <v>1</v>
      </c>
      <c r="V1929" t="b">
        <v>1</v>
      </c>
      <c r="W1929" s="4" t="s">
        <v>4982</v>
      </c>
      <c r="X1929" t="b">
        <v>0</v>
      </c>
      <c r="Y1929" t="b">
        <v>0</v>
      </c>
      <c r="Z1929" t="b">
        <v>0</v>
      </c>
      <c r="AA1929" t="b">
        <v>0</v>
      </c>
      <c r="AB1929" t="b">
        <v>1</v>
      </c>
      <c r="AC1929" t="b">
        <v>0</v>
      </c>
      <c r="AD1929" t="b">
        <v>0</v>
      </c>
      <c r="AE1929" t="b">
        <v>1</v>
      </c>
      <c r="AF1929" t="str" cm="1">
        <f t="array" ref="AF1929">_xlfn.IFS(Y1929=TRUE,"THREATENED",Z1929=TRUE,"THREATENED",AA1929=TRUE,"THREATENED",AE1929=TRUE,"THREATENED",TRUE,"")</f>
        <v>THREATENED</v>
      </c>
      <c r="AH1929" t="s">
        <v>4983</v>
      </c>
      <c r="AI1929" t="b">
        <v>0</v>
      </c>
    </row>
    <row r="1930" spans="1:35" x14ac:dyDescent="0.3">
      <c r="A1930">
        <v>-73.954843159999996</v>
      </c>
      <c r="B1930">
        <v>40.79063463</v>
      </c>
      <c r="C1930" t="s">
        <v>4984</v>
      </c>
      <c r="D1930" t="s">
        <v>1028</v>
      </c>
      <c r="E1930" t="str" cm="1">
        <f t="array" ref="E1930">_xlfn.IFS(D1930="05D", "Adjacent", D1930="07D", "Adjacent",D1930="06C","Adjacent",D1930="06E","Adjacent",TRUE,"")</f>
        <v/>
      </c>
      <c r="F1930" t="s">
        <v>34</v>
      </c>
      <c r="G1930">
        <v>10102018</v>
      </c>
      <c r="H1930" s="5">
        <v>2</v>
      </c>
      <c r="I1930" t="s">
        <v>39</v>
      </c>
      <c r="J1930" t="s">
        <v>40</v>
      </c>
      <c r="L1930" t="s">
        <v>55</v>
      </c>
      <c r="O1930" t="s">
        <v>50</v>
      </c>
      <c r="P1930" s="5">
        <v>30</v>
      </c>
      <c r="R1930" t="b">
        <v>0</v>
      </c>
      <c r="S1930" t="b">
        <v>0</v>
      </c>
      <c r="T1930" t="b">
        <v>1</v>
      </c>
      <c r="U1930" t="b">
        <v>0</v>
      </c>
      <c r="V1930" t="b">
        <v>0</v>
      </c>
      <c r="X1930" t="b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str" cm="1">
        <f t="array" ref="AF1930">_xlfn.IFS(Y1930=TRUE,"THREATENED",Z1930=TRUE,"THREATENED",AA1930=TRUE,"THREATENED",AE1930=TRUE,"THREATENED",TRUE,"")</f>
        <v/>
      </c>
      <c r="AH1930" t="s">
        <v>4985</v>
      </c>
      <c r="AI1930" t="b">
        <v>1</v>
      </c>
    </row>
    <row r="1931" spans="1:35" x14ac:dyDescent="0.3">
      <c r="A1931">
        <v>-73.968181049999998</v>
      </c>
      <c r="B1931">
        <v>40.772063840000001</v>
      </c>
      <c r="C1931" t="s">
        <v>4986</v>
      </c>
      <c r="D1931" t="s">
        <v>1003</v>
      </c>
      <c r="E1931" t="str" cm="1">
        <f t="array" ref="E1931">_xlfn.IFS(D1931="05D", "Adjacent", D1931="07D", "Adjacent",D1931="06C","Adjacent",D1931="06E","Adjacent",TRUE,"")</f>
        <v/>
      </c>
      <c r="F1931" t="s">
        <v>34</v>
      </c>
      <c r="G1931">
        <v>10132018</v>
      </c>
      <c r="H1931" s="5">
        <v>1</v>
      </c>
      <c r="I1931" t="s">
        <v>39</v>
      </c>
      <c r="J1931" t="s">
        <v>40</v>
      </c>
      <c r="K1931" t="s">
        <v>117</v>
      </c>
      <c r="L1931" t="s">
        <v>118</v>
      </c>
      <c r="O1931" t="s">
        <v>43</v>
      </c>
      <c r="P1931" s="5" t="b">
        <v>0</v>
      </c>
      <c r="R1931" t="b">
        <v>1</v>
      </c>
      <c r="S1931" t="b">
        <v>0</v>
      </c>
      <c r="T1931" t="b">
        <v>0</v>
      </c>
      <c r="U1931" t="b">
        <v>0</v>
      </c>
      <c r="V1931" t="b">
        <v>0</v>
      </c>
      <c r="X1931" t="b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1</v>
      </c>
      <c r="AF1931" t="str" cm="1">
        <f t="array" ref="AF1931">_xlfn.IFS(Y1931=TRUE,"THREATENED",Z1931=TRUE,"THREATENED",AA1931=TRUE,"THREATENED",AE1931=TRUE,"THREATENED",TRUE,"")</f>
        <v>THREATENED</v>
      </c>
      <c r="AH1931" t="s">
        <v>4987</v>
      </c>
      <c r="AI1931" t="b">
        <v>1</v>
      </c>
    </row>
    <row r="1932" spans="1:35" x14ac:dyDescent="0.3">
      <c r="A1932">
        <v>-73.964497420000001</v>
      </c>
      <c r="B1932">
        <v>40.781002030000003</v>
      </c>
      <c r="C1932" t="s">
        <v>4988</v>
      </c>
      <c r="D1932" t="s">
        <v>2206</v>
      </c>
      <c r="E1932" t="str" cm="1">
        <f t="array" ref="E1932">_xlfn.IFS(D1932="05D", "Adjacent", D1932="07D", "Adjacent",D1932="06C","Adjacent",D1932="06E","Adjacent",TRUE,"")</f>
        <v/>
      </c>
      <c r="F1932" t="s">
        <v>34</v>
      </c>
      <c r="G1932">
        <v>10132018</v>
      </c>
      <c r="H1932" s="5">
        <v>2</v>
      </c>
      <c r="I1932" t="s">
        <v>39</v>
      </c>
      <c r="J1932" t="s">
        <v>40</v>
      </c>
      <c r="K1932" t="s">
        <v>117</v>
      </c>
      <c r="L1932" t="s">
        <v>118</v>
      </c>
      <c r="O1932" t="s">
        <v>43</v>
      </c>
      <c r="P1932" s="5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1</v>
      </c>
      <c r="X1932" t="b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1</v>
      </c>
      <c r="AF1932" t="str" cm="1">
        <f t="array" ref="AF1932">_xlfn.IFS(Y1932=TRUE,"THREATENED",Z1932=TRUE,"THREATENED",AA1932=TRUE,"THREATENED",AE1932=TRUE,"THREATENED",TRUE,"")</f>
        <v>THREATENED</v>
      </c>
      <c r="AH1932" t="s">
        <v>4989</v>
      </c>
      <c r="AI1932" t="b">
        <v>1</v>
      </c>
    </row>
    <row r="1933" spans="1:35" x14ac:dyDescent="0.3">
      <c r="A1933">
        <v>-73.979484049999996</v>
      </c>
      <c r="B1933">
        <v>40.77095954</v>
      </c>
      <c r="C1933" t="s">
        <v>4990</v>
      </c>
      <c r="D1933" t="s">
        <v>1364</v>
      </c>
      <c r="E1933" t="str" cm="1">
        <f t="array" ref="E1933">_xlfn.IFS(D1933="05D", "Adjacent", D1933="07D", "Adjacent",D1933="06C","Adjacent",D1933="06E","Adjacent",TRUE,"")</f>
        <v/>
      </c>
      <c r="F1933" t="s">
        <v>34</v>
      </c>
      <c r="G1933">
        <v>10072018</v>
      </c>
      <c r="H1933" s="5">
        <v>2</v>
      </c>
      <c r="I1933" t="s">
        <v>39</v>
      </c>
      <c r="J1933" t="s">
        <v>40</v>
      </c>
      <c r="K1933" t="s">
        <v>117</v>
      </c>
      <c r="L1933" t="s">
        <v>118</v>
      </c>
      <c r="O1933" t="s">
        <v>43</v>
      </c>
      <c r="P1933" s="5" t="b">
        <v>0</v>
      </c>
      <c r="R1933" t="b">
        <v>1</v>
      </c>
      <c r="S1933" t="b">
        <v>0</v>
      </c>
      <c r="T1933" t="b">
        <v>0</v>
      </c>
      <c r="U1933" t="b">
        <v>0</v>
      </c>
      <c r="V1933" t="b">
        <v>0</v>
      </c>
      <c r="X1933" t="b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1</v>
      </c>
      <c r="AE1933" t="b">
        <v>0</v>
      </c>
      <c r="AF1933" t="str" cm="1">
        <f t="array" ref="AF1933">_xlfn.IFS(Y1933=TRUE,"THREATENED",Z1933=TRUE,"THREATENED",AA1933=TRUE,"THREATENED",AE1933=TRUE,"THREATENED",TRUE,"")</f>
        <v/>
      </c>
      <c r="AH1933" t="s">
        <v>4991</v>
      </c>
      <c r="AI1933" t="b">
        <v>1</v>
      </c>
    </row>
    <row r="1934" spans="1:35" x14ac:dyDescent="0.3">
      <c r="A1934">
        <v>-73.960655930000001</v>
      </c>
      <c r="B1934">
        <v>40.788952760000001</v>
      </c>
      <c r="C1934" t="s">
        <v>4992</v>
      </c>
      <c r="D1934" t="s">
        <v>1102</v>
      </c>
      <c r="E1934" t="str" cm="1">
        <f t="array" ref="E1934">_xlfn.IFS(D1934="05D", "Adjacent", D1934="07D", "Adjacent",D1934="06C","Adjacent",D1934="06E","Adjacent",TRUE,"")</f>
        <v/>
      </c>
      <c r="F1934" t="s">
        <v>48</v>
      </c>
      <c r="G1934">
        <v>10082018</v>
      </c>
      <c r="H1934" s="5">
        <v>2</v>
      </c>
      <c r="I1934" t="s">
        <v>39</v>
      </c>
      <c r="J1934" t="s">
        <v>40</v>
      </c>
      <c r="L1934" t="s">
        <v>55</v>
      </c>
      <c r="O1934" t="s">
        <v>50</v>
      </c>
      <c r="P1934" s="5">
        <v>5</v>
      </c>
      <c r="R1934" t="b">
        <v>0</v>
      </c>
      <c r="S1934" t="b">
        <v>1</v>
      </c>
      <c r="T1934" t="b">
        <v>0</v>
      </c>
      <c r="U1934" t="b">
        <v>0</v>
      </c>
      <c r="V1934" t="b">
        <v>0</v>
      </c>
      <c r="X1934" t="b">
        <v>1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1</v>
      </c>
      <c r="AE1934" t="b">
        <v>0</v>
      </c>
      <c r="AF1934" t="str" cm="1">
        <f t="array" ref="AF1934">_xlfn.IFS(Y1934=TRUE,"THREATENED",Z1934=TRUE,"THREATENED",AA1934=TRUE,"THREATENED",AE1934=TRUE,"THREATENED",TRUE,"")</f>
        <v/>
      </c>
      <c r="AH1934" t="s">
        <v>4993</v>
      </c>
      <c r="AI1934" t="b">
        <v>1</v>
      </c>
    </row>
    <row r="1935" spans="1:35" x14ac:dyDescent="0.3">
      <c r="A1935">
        <v>-73.980897499999998</v>
      </c>
      <c r="B1935">
        <v>40.769057869999997</v>
      </c>
      <c r="C1935" t="s">
        <v>4994</v>
      </c>
      <c r="D1935" t="s">
        <v>1909</v>
      </c>
      <c r="E1935" t="str" cm="1">
        <f t="array" ref="E1935">_xlfn.IFS(D1935="05D", "Adjacent", D1935="07D", "Adjacent",D1935="06C","Adjacent",D1935="06E","Adjacent",TRUE,"")</f>
        <v/>
      </c>
      <c r="F1935" t="s">
        <v>34</v>
      </c>
      <c r="G1935">
        <v>10192018</v>
      </c>
      <c r="H1935" s="5">
        <v>2</v>
      </c>
      <c r="I1935" t="s">
        <v>39</v>
      </c>
      <c r="J1935" t="s">
        <v>40</v>
      </c>
      <c r="K1935" t="s">
        <v>84</v>
      </c>
      <c r="L1935" t="s">
        <v>103</v>
      </c>
      <c r="O1935" t="s">
        <v>43</v>
      </c>
      <c r="P1935" s="5" t="b">
        <v>0</v>
      </c>
      <c r="R1935" t="b">
        <v>1</v>
      </c>
      <c r="S1935" t="b">
        <v>0</v>
      </c>
      <c r="T1935" t="b">
        <v>0</v>
      </c>
      <c r="U1935" t="b">
        <v>0</v>
      </c>
      <c r="V1935" t="b">
        <v>0</v>
      </c>
      <c r="X1935" t="b">
        <v>0</v>
      </c>
      <c r="Y1935" t="b">
        <v>0</v>
      </c>
      <c r="Z1935" t="b">
        <v>0</v>
      </c>
      <c r="AA1935" t="b">
        <v>1</v>
      </c>
      <c r="AB1935" t="b">
        <v>0</v>
      </c>
      <c r="AC1935" t="b">
        <v>0</v>
      </c>
      <c r="AD1935" t="b">
        <v>0</v>
      </c>
      <c r="AE1935" t="b">
        <v>0</v>
      </c>
      <c r="AF1935" t="str" cm="1">
        <f t="array" ref="AF1935">_xlfn.IFS(Y1935=TRUE,"THREATENED",Z1935=TRUE,"THREATENED",AA1935=TRUE,"THREATENED",AE1935=TRUE,"THREATENED",TRUE,"")</f>
        <v>THREATENED</v>
      </c>
      <c r="AH1935" t="s">
        <v>4995</v>
      </c>
      <c r="AI1935" t="b">
        <v>1</v>
      </c>
    </row>
    <row r="1936" spans="1:35" x14ac:dyDescent="0.3">
      <c r="A1936">
        <v>-73.968418720000003</v>
      </c>
      <c r="B1936">
        <v>40.78059279</v>
      </c>
      <c r="C1936" t="s">
        <v>4996</v>
      </c>
      <c r="D1936" t="s">
        <v>1079</v>
      </c>
      <c r="E1936" t="str" cm="1">
        <f t="array" ref="E1936">_xlfn.IFS(D1936="05D", "Adjacent", D1936="07D", "Adjacent",D1936="06C","Adjacent",D1936="06E","Adjacent",TRUE,"")</f>
        <v/>
      </c>
      <c r="F1936" t="s">
        <v>48</v>
      </c>
      <c r="G1936">
        <v>10182018</v>
      </c>
      <c r="H1936" s="5">
        <v>1</v>
      </c>
      <c r="I1936" t="s">
        <v>39</v>
      </c>
      <c r="J1936" t="s">
        <v>40</v>
      </c>
      <c r="L1936" t="s">
        <v>55</v>
      </c>
      <c r="O1936" t="s">
        <v>43</v>
      </c>
      <c r="P1936" s="5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1</v>
      </c>
      <c r="W1936" s="4" t="s">
        <v>3064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str" cm="1">
        <f t="array" ref="AF1936">_xlfn.IFS(Y1936=TRUE,"THREATENED",Z1936=TRUE,"THREATENED",AA1936=TRUE,"THREATENED",AE1936=TRUE,"THREATENED",TRUE,"")</f>
        <v/>
      </c>
      <c r="AH1936" t="s">
        <v>4997</v>
      </c>
      <c r="AI1936" t="b">
        <v>0</v>
      </c>
    </row>
    <row r="1937" spans="1:35" x14ac:dyDescent="0.3">
      <c r="A1937">
        <v>-73.969312009999996</v>
      </c>
      <c r="B1937">
        <v>40.771096100000001</v>
      </c>
      <c r="C1937" t="s">
        <v>4998</v>
      </c>
      <c r="D1937" t="s">
        <v>2059</v>
      </c>
      <c r="E1937" t="str" cm="1">
        <f t="array" ref="E1937">_xlfn.IFS(D1937="05D", "Adjacent", D1937="07D", "Adjacent",D1937="06C","Adjacent",D1937="06E","Adjacent",TRUE,"")</f>
        <v/>
      </c>
      <c r="F1937" t="s">
        <v>34</v>
      </c>
      <c r="G1937">
        <v>10182018</v>
      </c>
      <c r="H1937" s="5">
        <v>7</v>
      </c>
      <c r="I1937" t="s">
        <v>39</v>
      </c>
      <c r="J1937" t="s">
        <v>40</v>
      </c>
      <c r="L1937" t="s">
        <v>55</v>
      </c>
      <c r="R1937" t="b">
        <v>0</v>
      </c>
      <c r="S1937" t="b">
        <v>0</v>
      </c>
      <c r="T1937" t="b">
        <v>0</v>
      </c>
      <c r="U1937" t="b">
        <v>0</v>
      </c>
      <c r="V1937" t="b">
        <v>1</v>
      </c>
      <c r="X1937" t="b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str" cm="1">
        <f t="array" ref="AF1937">_xlfn.IFS(Y1937=TRUE,"THREATENED",Z1937=TRUE,"THREATENED",AA1937=TRUE,"THREATENED",AE1937=TRUE,"THREATENED",TRUE,"")</f>
        <v/>
      </c>
      <c r="AH1937" t="s">
        <v>4999</v>
      </c>
      <c r="AI1937" t="b">
        <v>1</v>
      </c>
    </row>
    <row r="1938" spans="1:35" x14ac:dyDescent="0.3">
      <c r="A1938">
        <v>-73.970773710000003</v>
      </c>
      <c r="B1938">
        <v>40.780037350000001</v>
      </c>
      <c r="C1938" t="s">
        <v>5000</v>
      </c>
      <c r="D1938" t="s">
        <v>2417</v>
      </c>
      <c r="E1938" t="str" cm="1">
        <f t="array" ref="E1938">_xlfn.IFS(D1938="05D", "Adjacent", D1938="07D", "Adjacent",D1938="06C","Adjacent",D1938="06E","Adjacent",TRUE,"")</f>
        <v/>
      </c>
      <c r="F1938" t="s">
        <v>34</v>
      </c>
      <c r="G1938">
        <v>10122018</v>
      </c>
      <c r="H1938" s="5">
        <v>2</v>
      </c>
      <c r="I1938" t="s">
        <v>39</v>
      </c>
      <c r="J1938" t="s">
        <v>192</v>
      </c>
      <c r="L1938" t="s">
        <v>193</v>
      </c>
      <c r="O1938" t="s">
        <v>43</v>
      </c>
      <c r="P1938" s="5" t="b">
        <v>0</v>
      </c>
      <c r="R1938" t="b">
        <v>1</v>
      </c>
      <c r="S1938" t="b">
        <v>1</v>
      </c>
      <c r="T1938" t="b">
        <v>0</v>
      </c>
      <c r="U1938" t="b">
        <v>0</v>
      </c>
      <c r="V1938" t="b">
        <v>1</v>
      </c>
      <c r="W1938" s="4" t="s">
        <v>5001</v>
      </c>
      <c r="X1938" t="b">
        <v>1</v>
      </c>
      <c r="Y1938" t="b">
        <v>1</v>
      </c>
      <c r="Z1938" t="b">
        <v>0</v>
      </c>
      <c r="AA1938" t="b">
        <v>1</v>
      </c>
      <c r="AB1938" t="b">
        <v>1</v>
      </c>
      <c r="AC1938" t="b">
        <v>0</v>
      </c>
      <c r="AD1938" t="b">
        <v>1</v>
      </c>
      <c r="AE1938" t="b">
        <v>0</v>
      </c>
      <c r="AF1938" t="str" cm="1">
        <f t="array" ref="AF1938">_xlfn.IFS(Y1938=TRUE,"THREATENED",Z1938=TRUE,"THREATENED",AA1938=TRUE,"THREATENED",AE1938=TRUE,"THREATENED",TRUE,"")</f>
        <v>THREATENED</v>
      </c>
      <c r="AH1938" t="s">
        <v>5002</v>
      </c>
      <c r="AI1938" t="b">
        <v>0</v>
      </c>
    </row>
    <row r="1939" spans="1:35" x14ac:dyDescent="0.3">
      <c r="A1939">
        <v>-73.973015889999999</v>
      </c>
      <c r="B1939">
        <v>40.770131069999998</v>
      </c>
      <c r="C1939" t="s">
        <v>5003</v>
      </c>
      <c r="D1939" t="s">
        <v>524</v>
      </c>
      <c r="E1939" t="str" cm="1">
        <f t="array" ref="E1939">_xlfn.IFS(D1939="05D", "Adjacent", D1939="07D", "Adjacent",D1939="06C","Adjacent",D1939="06E","Adjacent",TRUE,"")</f>
        <v/>
      </c>
      <c r="F1939" t="s">
        <v>34</v>
      </c>
      <c r="G1939">
        <v>10082018</v>
      </c>
      <c r="H1939" s="5">
        <v>2</v>
      </c>
      <c r="I1939" t="s">
        <v>39</v>
      </c>
      <c r="J1939" t="s">
        <v>40</v>
      </c>
      <c r="K1939" t="s">
        <v>41</v>
      </c>
      <c r="L1939" t="s">
        <v>42</v>
      </c>
      <c r="O1939" t="s">
        <v>50</v>
      </c>
      <c r="P1939" s="5">
        <v>10</v>
      </c>
      <c r="R1939" t="b">
        <v>1</v>
      </c>
      <c r="S1939" t="b">
        <v>1</v>
      </c>
      <c r="T1939" t="b">
        <v>0</v>
      </c>
      <c r="U1939" t="b">
        <v>0</v>
      </c>
      <c r="V1939" t="b">
        <v>0</v>
      </c>
      <c r="W1939" s="4" t="s">
        <v>4054</v>
      </c>
      <c r="X1939" t="b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str" cm="1">
        <f t="array" ref="AF1939">_xlfn.IFS(Y1939=TRUE,"THREATENED",Z1939=TRUE,"THREATENED",AA1939=TRUE,"THREATENED",AE1939=TRUE,"THREATENED",TRUE,"")</f>
        <v/>
      </c>
      <c r="AH1939" t="s">
        <v>5004</v>
      </c>
      <c r="AI1939" t="b">
        <v>0</v>
      </c>
    </row>
    <row r="1940" spans="1:35" x14ac:dyDescent="0.3">
      <c r="A1940">
        <v>-73.953664720000006</v>
      </c>
      <c r="B1940">
        <v>40.798125640000002</v>
      </c>
      <c r="C1940" t="s">
        <v>5005</v>
      </c>
      <c r="D1940" t="s">
        <v>1520</v>
      </c>
      <c r="E1940" t="str" cm="1">
        <f t="array" ref="E1940">_xlfn.IFS(D1940="05D", "Adjacent", D1940="07D", "Adjacent",D1940="06C","Adjacent",D1940="06E","Adjacent",TRUE,"")</f>
        <v/>
      </c>
      <c r="F1940" t="s">
        <v>34</v>
      </c>
      <c r="G1940">
        <v>10132018</v>
      </c>
      <c r="H1940" s="5">
        <v>4</v>
      </c>
      <c r="I1940" t="s">
        <v>39</v>
      </c>
      <c r="J1940" t="s">
        <v>41</v>
      </c>
      <c r="K1940" t="s">
        <v>84</v>
      </c>
      <c r="L1940" t="s">
        <v>85</v>
      </c>
      <c r="O1940" t="s">
        <v>43</v>
      </c>
      <c r="P1940" s="5" t="b">
        <v>0</v>
      </c>
      <c r="R1940" t="b">
        <v>1</v>
      </c>
      <c r="S1940" t="b">
        <v>0</v>
      </c>
      <c r="T1940" t="b">
        <v>0</v>
      </c>
      <c r="U1940" t="b">
        <v>0</v>
      </c>
      <c r="V1940" t="b">
        <v>1</v>
      </c>
      <c r="X1940" t="b">
        <v>0</v>
      </c>
      <c r="Y1940" t="b">
        <v>0</v>
      </c>
      <c r="Z1940" t="b">
        <v>0</v>
      </c>
      <c r="AA1940" t="b">
        <v>0</v>
      </c>
      <c r="AB1940" t="b">
        <v>1</v>
      </c>
      <c r="AC1940" t="b">
        <v>0</v>
      </c>
      <c r="AD1940" t="b">
        <v>1</v>
      </c>
      <c r="AE1940" t="b">
        <v>0</v>
      </c>
      <c r="AF1940" t="str" cm="1">
        <f t="array" ref="AF1940">_xlfn.IFS(Y1940=TRUE,"THREATENED",Z1940=TRUE,"THREATENED",AA1940=TRUE,"THREATENED",AE1940=TRUE,"THREATENED",TRUE,"")</f>
        <v/>
      </c>
      <c r="AH1940" t="s">
        <v>5006</v>
      </c>
      <c r="AI1940" t="b">
        <v>1</v>
      </c>
    </row>
    <row r="1941" spans="1:35" x14ac:dyDescent="0.3">
      <c r="A1941">
        <v>-73.964731839999999</v>
      </c>
      <c r="B1941">
        <v>40.776093619999997</v>
      </c>
      <c r="C1941" t="s">
        <v>5007</v>
      </c>
      <c r="D1941" t="s">
        <v>419</v>
      </c>
      <c r="E1941" t="str" cm="1">
        <f t="array" ref="E1941">_xlfn.IFS(D1941="05D", "Adjacent", D1941="07D", "Adjacent",D1941="06C","Adjacent",D1941="06E","Adjacent",TRUE,"")</f>
        <v/>
      </c>
      <c r="F1941" t="s">
        <v>34</v>
      </c>
      <c r="G1941">
        <v>10122018</v>
      </c>
      <c r="H1941" s="5">
        <v>4</v>
      </c>
      <c r="I1941" t="s">
        <v>39</v>
      </c>
      <c r="J1941" t="s">
        <v>40</v>
      </c>
      <c r="L1941" t="s">
        <v>55</v>
      </c>
      <c r="O1941" t="s">
        <v>43</v>
      </c>
      <c r="P1941" s="5" t="b">
        <v>0</v>
      </c>
      <c r="R1941" t="b">
        <v>1</v>
      </c>
      <c r="S1941" t="b">
        <v>0</v>
      </c>
      <c r="T1941" t="b">
        <v>1</v>
      </c>
      <c r="U1941" t="b">
        <v>0</v>
      </c>
      <c r="V1941" t="b">
        <v>1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str" cm="1">
        <f t="array" ref="AF1941">_xlfn.IFS(Y1941=TRUE,"THREATENED",Z1941=TRUE,"THREATENED",AA1941=TRUE,"THREATENED",AE1941=TRUE,"THREATENED",TRUE,"")</f>
        <v/>
      </c>
      <c r="AH1941" t="s">
        <v>5008</v>
      </c>
      <c r="AI1941" t="b">
        <v>1</v>
      </c>
    </row>
    <row r="1942" spans="1:35" x14ac:dyDescent="0.3">
      <c r="A1942">
        <v>-73.965159189999994</v>
      </c>
      <c r="B1942">
        <v>40.781183830000003</v>
      </c>
      <c r="C1942" t="s">
        <v>5009</v>
      </c>
      <c r="D1942" t="s">
        <v>574</v>
      </c>
      <c r="E1942" t="str" cm="1">
        <f t="array" ref="E1942">_xlfn.IFS(D1942="05D", "Adjacent", D1942="07D", "Adjacent",D1942="06C","Adjacent",D1942="06E","Adjacent",TRUE,"")</f>
        <v/>
      </c>
      <c r="F1942" t="s">
        <v>34</v>
      </c>
      <c r="G1942">
        <v>10072018</v>
      </c>
      <c r="H1942" s="5">
        <v>6</v>
      </c>
      <c r="I1942" t="s">
        <v>54</v>
      </c>
      <c r="J1942" t="s">
        <v>40</v>
      </c>
      <c r="K1942" t="s">
        <v>41</v>
      </c>
      <c r="L1942" t="s">
        <v>42</v>
      </c>
      <c r="O1942" t="s">
        <v>43</v>
      </c>
      <c r="P1942" s="5" t="b">
        <v>0</v>
      </c>
      <c r="R1942" t="b">
        <v>0</v>
      </c>
      <c r="S1942" t="b">
        <v>0</v>
      </c>
      <c r="T1942" t="b">
        <v>0</v>
      </c>
      <c r="U1942" t="b">
        <v>1</v>
      </c>
      <c r="V1942" t="b">
        <v>0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1</v>
      </c>
      <c r="AE1942" t="b">
        <v>0</v>
      </c>
      <c r="AF1942" t="str" cm="1">
        <f t="array" ref="AF1942">_xlfn.IFS(Y1942=TRUE,"THREATENED",Z1942=TRUE,"THREATENED",AA1942=TRUE,"THREATENED",AE1942=TRUE,"THREATENED",TRUE,"")</f>
        <v/>
      </c>
      <c r="AH1942" t="s">
        <v>5010</v>
      </c>
      <c r="AI1942" t="b">
        <v>1</v>
      </c>
    </row>
    <row r="1943" spans="1:35" x14ac:dyDescent="0.3">
      <c r="A1943">
        <v>-73.962285910000006</v>
      </c>
      <c r="B1943">
        <v>40.788616920000003</v>
      </c>
      <c r="C1943" t="s">
        <v>5011</v>
      </c>
      <c r="D1943" t="s">
        <v>1425</v>
      </c>
      <c r="E1943" t="str" cm="1">
        <f t="array" ref="E1943">_xlfn.IFS(D1943="05D", "Adjacent", D1943="07D", "Adjacent",D1943="06C","Adjacent",D1943="06E","Adjacent",TRUE,"")</f>
        <v/>
      </c>
      <c r="F1943" t="s">
        <v>48</v>
      </c>
      <c r="G1943">
        <v>10142018</v>
      </c>
      <c r="H1943" s="5">
        <v>6</v>
      </c>
      <c r="I1943" t="s">
        <v>39</v>
      </c>
      <c r="J1943" t="s">
        <v>40</v>
      </c>
      <c r="L1943" t="s">
        <v>55</v>
      </c>
      <c r="O1943" t="s">
        <v>43</v>
      </c>
      <c r="P1943" s="5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1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1</v>
      </c>
      <c r="AE1943" t="b">
        <v>0</v>
      </c>
      <c r="AF1943" t="str" cm="1">
        <f t="array" ref="AF1943">_xlfn.IFS(Y1943=TRUE,"THREATENED",Z1943=TRUE,"THREATENED",AA1943=TRUE,"THREATENED",AE1943=TRUE,"THREATENED",TRUE,"")</f>
        <v/>
      </c>
      <c r="AH1943" t="s">
        <v>5012</v>
      </c>
      <c r="AI1943" t="b">
        <v>1</v>
      </c>
    </row>
    <row r="1944" spans="1:35" x14ac:dyDescent="0.3">
      <c r="A1944">
        <v>-73.971935959999996</v>
      </c>
      <c r="B1944">
        <v>40.772699889999998</v>
      </c>
      <c r="C1944" t="s">
        <v>5013</v>
      </c>
      <c r="D1944" t="s">
        <v>527</v>
      </c>
      <c r="E1944" t="str" cm="1">
        <f t="array" ref="E1944">_xlfn.IFS(D1944="05D", "Adjacent", D1944="07D", "Adjacent",D1944="06C","Adjacent",D1944="06E","Adjacent",TRUE,"")</f>
        <v/>
      </c>
      <c r="F1944" t="s">
        <v>34</v>
      </c>
      <c r="G1944">
        <v>10142018</v>
      </c>
      <c r="H1944" s="5">
        <v>1</v>
      </c>
      <c r="I1944" t="s">
        <v>39</v>
      </c>
      <c r="J1944" t="s">
        <v>40</v>
      </c>
      <c r="K1944" t="s">
        <v>41</v>
      </c>
      <c r="L1944" t="s">
        <v>42</v>
      </c>
      <c r="O1944" t="s">
        <v>43</v>
      </c>
      <c r="P1944" s="5" t="b">
        <v>0</v>
      </c>
      <c r="R1944" t="b">
        <v>0</v>
      </c>
      <c r="S1944" t="b">
        <v>0</v>
      </c>
      <c r="T1944" t="b">
        <v>0</v>
      </c>
      <c r="U1944" t="b">
        <v>1</v>
      </c>
      <c r="V1944" t="b">
        <v>0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str" cm="1">
        <f t="array" ref="AF1944">_xlfn.IFS(Y1944=TRUE,"THREATENED",Z1944=TRUE,"THREATENED",AA1944=TRUE,"THREATENED",AE1944=TRUE,"THREATENED",TRUE,"")</f>
        <v/>
      </c>
      <c r="AG1944" t="s">
        <v>5014</v>
      </c>
      <c r="AH1944" t="s">
        <v>5015</v>
      </c>
      <c r="AI1944" t="b">
        <v>1</v>
      </c>
    </row>
    <row r="1945" spans="1:35" x14ac:dyDescent="0.3">
      <c r="A1945">
        <v>-73.975091199999994</v>
      </c>
      <c r="B1945">
        <v>40.772244520000001</v>
      </c>
      <c r="C1945" t="s">
        <v>5016</v>
      </c>
      <c r="D1945" t="s">
        <v>805</v>
      </c>
      <c r="E1945" t="str" cm="1">
        <f t="array" ref="E1945">_xlfn.IFS(D1945="05D", "Adjacent", D1945="07D", "Adjacent",D1945="06C","Adjacent",D1945="06E","Adjacent",TRUE,"")</f>
        <v/>
      </c>
      <c r="F1945" t="s">
        <v>34</v>
      </c>
      <c r="G1945">
        <v>10132018</v>
      </c>
      <c r="H1945" s="5">
        <v>6</v>
      </c>
      <c r="J1945" t="s">
        <v>41</v>
      </c>
      <c r="K1945" t="s">
        <v>40</v>
      </c>
      <c r="L1945" t="s">
        <v>110</v>
      </c>
      <c r="O1945" t="s">
        <v>43</v>
      </c>
      <c r="P1945" s="5" t="b">
        <v>0</v>
      </c>
      <c r="R1945" t="b">
        <v>0</v>
      </c>
      <c r="S1945" t="b">
        <v>0</v>
      </c>
      <c r="T1945" t="b">
        <v>0</v>
      </c>
      <c r="U1945" t="b">
        <v>1</v>
      </c>
      <c r="V1945" t="b">
        <v>0</v>
      </c>
      <c r="X1945" t="b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1</v>
      </c>
      <c r="AE1945" t="b">
        <v>0</v>
      </c>
      <c r="AF1945" t="str" cm="1">
        <f t="array" ref="AF1945">_xlfn.IFS(Y1945=TRUE,"THREATENED",Z1945=TRUE,"THREATENED",AA1945=TRUE,"THREATENED",AE1945=TRUE,"THREATENED",TRUE,"")</f>
        <v/>
      </c>
      <c r="AH1945" t="s">
        <v>5017</v>
      </c>
      <c r="AI1945" t="b">
        <v>1</v>
      </c>
    </row>
    <row r="1946" spans="1:35" x14ac:dyDescent="0.3">
      <c r="A1946">
        <v>-73.96472473</v>
      </c>
      <c r="B1946">
        <v>40.78061366</v>
      </c>
      <c r="C1946" t="s">
        <v>5018</v>
      </c>
      <c r="D1946" t="s">
        <v>2206</v>
      </c>
      <c r="E1946" t="str" cm="1">
        <f t="array" ref="E1946">_xlfn.IFS(D1946="05D", "Adjacent", D1946="07D", "Adjacent",D1946="06C","Adjacent",D1946="06E","Adjacent",TRUE,"")</f>
        <v/>
      </c>
      <c r="F1946" t="s">
        <v>34</v>
      </c>
      <c r="G1946">
        <v>10132018</v>
      </c>
      <c r="H1946" s="5">
        <v>3</v>
      </c>
      <c r="I1946" t="s">
        <v>39</v>
      </c>
      <c r="J1946" t="s">
        <v>40</v>
      </c>
      <c r="K1946" t="s">
        <v>168</v>
      </c>
      <c r="L1946" t="s">
        <v>169</v>
      </c>
      <c r="O1946" t="s">
        <v>43</v>
      </c>
      <c r="P1946" s="5" t="b">
        <v>0</v>
      </c>
      <c r="R1946" t="b">
        <v>0</v>
      </c>
      <c r="S1946" t="b">
        <v>0</v>
      </c>
      <c r="T1946" t="b">
        <v>0</v>
      </c>
      <c r="U1946" t="b">
        <v>1</v>
      </c>
      <c r="V1946" t="b">
        <v>1</v>
      </c>
      <c r="X1946" t="b">
        <v>0</v>
      </c>
      <c r="Y1946" t="b">
        <v>0</v>
      </c>
      <c r="Z1946" t="b">
        <v>0</v>
      </c>
      <c r="AA1946" t="b">
        <v>1</v>
      </c>
      <c r="AB1946" t="b">
        <v>0</v>
      </c>
      <c r="AC1946" t="b">
        <v>0</v>
      </c>
      <c r="AD1946" t="b">
        <v>0</v>
      </c>
      <c r="AE1946" t="b">
        <v>1</v>
      </c>
      <c r="AF1946" t="str" cm="1">
        <f t="array" ref="AF1946">_xlfn.IFS(Y1946=TRUE,"THREATENED",Z1946=TRUE,"THREATENED",AA1946=TRUE,"THREATENED",AE1946=TRUE,"THREATENED",TRUE,"")</f>
        <v>THREATENED</v>
      </c>
      <c r="AH1946" t="s">
        <v>5019</v>
      </c>
      <c r="AI1946" t="b">
        <v>1</v>
      </c>
    </row>
    <row r="1947" spans="1:35" x14ac:dyDescent="0.3">
      <c r="A1947">
        <v>-73.969908889999999</v>
      </c>
      <c r="B1947">
        <v>40.775277840000001</v>
      </c>
      <c r="C1947" t="s">
        <v>5020</v>
      </c>
      <c r="D1947" t="s">
        <v>275</v>
      </c>
      <c r="E1947" t="str" cm="1">
        <f t="array" ref="E1947">_xlfn.IFS(D1947="05D", "Adjacent", D1947="07D", "Adjacent",D1947="06C","Adjacent",D1947="06E","Adjacent",TRUE,"")</f>
        <v/>
      </c>
      <c r="F1947" t="s">
        <v>48</v>
      </c>
      <c r="G1947">
        <v>10072018</v>
      </c>
      <c r="H1947" s="5">
        <v>3</v>
      </c>
      <c r="I1947" t="s">
        <v>39</v>
      </c>
      <c r="J1947" t="s">
        <v>40</v>
      </c>
      <c r="K1947" t="s">
        <v>41</v>
      </c>
      <c r="L1947" t="s">
        <v>42</v>
      </c>
      <c r="O1947" t="s">
        <v>43</v>
      </c>
      <c r="P1947" s="5" t="b">
        <v>0</v>
      </c>
      <c r="R1947" t="b">
        <v>1</v>
      </c>
      <c r="S1947" t="b">
        <v>0</v>
      </c>
      <c r="T1947" t="b">
        <v>0</v>
      </c>
      <c r="U1947" t="b">
        <v>0</v>
      </c>
      <c r="V1947" t="b">
        <v>0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1</v>
      </c>
      <c r="AF1947" t="str" cm="1">
        <f t="array" ref="AF1947">_xlfn.IFS(Y1947=TRUE,"THREATENED",Z1947=TRUE,"THREATENED",AA1947=TRUE,"THREATENED",AE1947=TRUE,"THREATENED",TRUE,"")</f>
        <v>THREATENED</v>
      </c>
      <c r="AH1947" t="s">
        <v>5021</v>
      </c>
      <c r="AI1947" t="b">
        <v>1</v>
      </c>
    </row>
    <row r="1948" spans="1:35" x14ac:dyDescent="0.3">
      <c r="A1948">
        <v>-73.968905149999998</v>
      </c>
      <c r="B1948">
        <v>40.776451129999998</v>
      </c>
      <c r="C1948" t="s">
        <v>5022</v>
      </c>
      <c r="D1948" t="s">
        <v>239</v>
      </c>
      <c r="E1948" t="str" cm="1">
        <f t="array" ref="E1948">_xlfn.IFS(D1948="05D", "Adjacent", D1948="07D", "Adjacent",D1948="06C","Adjacent",D1948="06E","Adjacent",TRUE,"")</f>
        <v/>
      </c>
      <c r="F1948" t="s">
        <v>48</v>
      </c>
      <c r="G1948">
        <v>10072018</v>
      </c>
      <c r="H1948" s="5">
        <v>4</v>
      </c>
      <c r="I1948" t="s">
        <v>39</v>
      </c>
      <c r="J1948" t="s">
        <v>40</v>
      </c>
      <c r="K1948" t="s">
        <v>168</v>
      </c>
      <c r="L1948" t="s">
        <v>169</v>
      </c>
      <c r="O1948" t="s">
        <v>43</v>
      </c>
      <c r="P1948" s="5" t="b">
        <v>0</v>
      </c>
      <c r="R1948" t="b">
        <v>1</v>
      </c>
      <c r="S1948" t="b">
        <v>0</v>
      </c>
      <c r="T1948" t="b">
        <v>0</v>
      </c>
      <c r="U1948" t="b">
        <v>0</v>
      </c>
      <c r="V1948" t="b">
        <v>0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1</v>
      </c>
      <c r="AE1948" t="b">
        <v>0</v>
      </c>
      <c r="AF1948" t="str" cm="1">
        <f t="array" ref="AF1948">_xlfn.IFS(Y1948=TRUE,"THREATENED",Z1948=TRUE,"THREATENED",AA1948=TRUE,"THREATENED",AE1948=TRUE,"THREATENED",TRUE,"")</f>
        <v/>
      </c>
      <c r="AH1948" t="s">
        <v>5023</v>
      </c>
      <c r="AI1948" t="b">
        <v>1</v>
      </c>
    </row>
    <row r="1949" spans="1:35" x14ac:dyDescent="0.3">
      <c r="A1949">
        <v>-73.963146469999998</v>
      </c>
      <c r="B1949">
        <v>40.793415660000001</v>
      </c>
      <c r="C1949" t="s">
        <v>5024</v>
      </c>
      <c r="D1949" t="s">
        <v>2439</v>
      </c>
      <c r="E1949" t="str" cm="1">
        <f t="array" ref="E1949">_xlfn.IFS(D1949="05D", "Adjacent", D1949="07D", "Adjacent",D1949="06C","Adjacent",D1949="06E","Adjacent",TRUE,"")</f>
        <v/>
      </c>
      <c r="F1949" t="s">
        <v>34</v>
      </c>
      <c r="G1949">
        <v>10182018</v>
      </c>
      <c r="H1949" s="5">
        <v>2</v>
      </c>
      <c r="I1949" t="s">
        <v>39</v>
      </c>
      <c r="J1949" t="s">
        <v>40</v>
      </c>
      <c r="K1949" t="s">
        <v>41</v>
      </c>
      <c r="L1949" t="s">
        <v>42</v>
      </c>
      <c r="O1949" t="s">
        <v>50</v>
      </c>
      <c r="P1949" s="5">
        <v>10</v>
      </c>
      <c r="Q1949" t="s">
        <v>5025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s="4" t="s">
        <v>5026</v>
      </c>
      <c r="X1949" t="b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str" cm="1">
        <f t="array" ref="AF1949">_xlfn.IFS(Y1949=TRUE,"THREATENED",Z1949=TRUE,"THREATENED",AA1949=TRUE,"THREATENED",AE1949=TRUE,"THREATENED",TRUE,"")</f>
        <v/>
      </c>
      <c r="AG1949" t="s">
        <v>678</v>
      </c>
      <c r="AH1949" t="s">
        <v>5027</v>
      </c>
      <c r="AI1949" t="b">
        <v>0</v>
      </c>
    </row>
    <row r="1950" spans="1:35" x14ac:dyDescent="0.3">
      <c r="A1950">
        <v>-73.959188040000001</v>
      </c>
      <c r="B1950">
        <v>40.795007130000002</v>
      </c>
      <c r="C1950" t="s">
        <v>5028</v>
      </c>
      <c r="D1950" t="s">
        <v>1262</v>
      </c>
      <c r="E1950" t="str" cm="1">
        <f t="array" ref="E1950">_xlfn.IFS(D1950="05D", "Adjacent", D1950="07D", "Adjacent",D1950="06C","Adjacent",D1950="06E","Adjacent",TRUE,"")</f>
        <v/>
      </c>
      <c r="F1950" t="s">
        <v>34</v>
      </c>
      <c r="G1950">
        <v>10132018</v>
      </c>
      <c r="H1950" s="5">
        <v>2</v>
      </c>
      <c r="I1950" t="s">
        <v>39</v>
      </c>
      <c r="J1950" t="s">
        <v>40</v>
      </c>
      <c r="L1950" t="s">
        <v>55</v>
      </c>
      <c r="O1950" t="s">
        <v>43</v>
      </c>
      <c r="P1950" s="5" t="b">
        <v>0</v>
      </c>
      <c r="Q1950" t="s">
        <v>2450</v>
      </c>
      <c r="R1950" t="b">
        <v>0</v>
      </c>
      <c r="S1950" t="b">
        <v>1</v>
      </c>
      <c r="T1950" t="b">
        <v>0</v>
      </c>
      <c r="U1950" t="b">
        <v>1</v>
      </c>
      <c r="V1950" t="b">
        <v>1</v>
      </c>
      <c r="X1950" t="b">
        <v>1</v>
      </c>
      <c r="Y1950" t="b">
        <v>1</v>
      </c>
      <c r="Z1950" t="b">
        <v>0</v>
      </c>
      <c r="AA1950" t="b">
        <v>0</v>
      </c>
      <c r="AB1950" t="b">
        <v>1</v>
      </c>
      <c r="AC1950" t="b">
        <v>0</v>
      </c>
      <c r="AD1950" t="b">
        <v>1</v>
      </c>
      <c r="AE1950" t="b">
        <v>0</v>
      </c>
      <c r="AF1950" t="str" cm="1">
        <f t="array" ref="AF1950">_xlfn.IFS(Y1950=TRUE,"THREATENED",Z1950=TRUE,"THREATENED",AA1950=TRUE,"THREATENED",AE1950=TRUE,"THREATENED",TRUE,"")</f>
        <v>THREATENED</v>
      </c>
      <c r="AH1950" t="s">
        <v>5029</v>
      </c>
      <c r="AI1950" t="b">
        <v>1</v>
      </c>
    </row>
    <row r="1951" spans="1:35" x14ac:dyDescent="0.3">
      <c r="A1951">
        <v>-73.955837029999998</v>
      </c>
      <c r="B1951">
        <v>40.792197719999997</v>
      </c>
      <c r="C1951" t="s">
        <v>5030</v>
      </c>
      <c r="D1951" t="s">
        <v>2230</v>
      </c>
      <c r="E1951" t="str" cm="1">
        <f t="array" ref="E1951">_xlfn.IFS(D1951="05D", "Adjacent", D1951="07D", "Adjacent",D1951="06C","Adjacent",D1951="06E","Adjacent",TRUE,"")</f>
        <v/>
      </c>
      <c r="F1951" t="s">
        <v>48</v>
      </c>
      <c r="G1951">
        <v>10072018</v>
      </c>
      <c r="H1951" s="5">
        <v>2</v>
      </c>
      <c r="I1951" t="s">
        <v>39</v>
      </c>
      <c r="J1951" t="s">
        <v>40</v>
      </c>
      <c r="K1951" t="s">
        <v>84</v>
      </c>
      <c r="L1951" t="s">
        <v>103</v>
      </c>
      <c r="O1951" t="s">
        <v>50</v>
      </c>
      <c r="P1951" s="5">
        <v>30</v>
      </c>
      <c r="R1951" t="b">
        <v>0</v>
      </c>
      <c r="S1951" t="b">
        <v>0</v>
      </c>
      <c r="T1951" t="b">
        <v>1</v>
      </c>
      <c r="U1951" t="b">
        <v>0</v>
      </c>
      <c r="V1951" t="b">
        <v>0</v>
      </c>
      <c r="X1951" t="b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1</v>
      </c>
      <c r="AE1951" t="b">
        <v>0</v>
      </c>
      <c r="AF1951" t="str" cm="1">
        <f t="array" ref="AF1951">_xlfn.IFS(Y1951=TRUE,"THREATENED",Z1951=TRUE,"THREATENED",AA1951=TRUE,"THREATENED",AE1951=TRUE,"THREATENED",TRUE,"")</f>
        <v/>
      </c>
      <c r="AH1951" t="s">
        <v>5031</v>
      </c>
      <c r="AI1951" t="b">
        <v>1</v>
      </c>
    </row>
    <row r="1952" spans="1:35" x14ac:dyDescent="0.3">
      <c r="A1952">
        <v>-73.957138760000007</v>
      </c>
      <c r="B1952">
        <v>40.795592599999999</v>
      </c>
      <c r="C1952" t="s">
        <v>5032</v>
      </c>
      <c r="D1952" t="s">
        <v>841</v>
      </c>
      <c r="E1952" t="str" cm="1">
        <f t="array" ref="E1952">_xlfn.IFS(D1952="05D", "Adjacent", D1952="07D", "Adjacent",D1952="06C","Adjacent",D1952="06E","Adjacent",TRUE,"")</f>
        <v/>
      </c>
      <c r="F1952" t="s">
        <v>34</v>
      </c>
      <c r="G1952">
        <v>10062018</v>
      </c>
      <c r="H1952" s="5">
        <v>2</v>
      </c>
      <c r="I1952" t="s">
        <v>39</v>
      </c>
      <c r="J1952" t="s">
        <v>40</v>
      </c>
      <c r="K1952" t="s">
        <v>41</v>
      </c>
      <c r="L1952" t="s">
        <v>42</v>
      </c>
      <c r="O1952" t="s">
        <v>43</v>
      </c>
      <c r="P1952" s="5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1</v>
      </c>
      <c r="X1952" t="b">
        <v>0</v>
      </c>
      <c r="Y1952" t="b">
        <v>0</v>
      </c>
      <c r="Z1952" t="b">
        <v>0</v>
      </c>
      <c r="AA1952" t="b">
        <v>0</v>
      </c>
      <c r="AB1952" t="b">
        <v>1</v>
      </c>
      <c r="AC1952" t="b">
        <v>0</v>
      </c>
      <c r="AD1952" t="b">
        <v>1</v>
      </c>
      <c r="AE1952" t="b">
        <v>0</v>
      </c>
      <c r="AF1952" t="str" cm="1">
        <f t="array" ref="AF1952">_xlfn.IFS(Y1952=TRUE,"THREATENED",Z1952=TRUE,"THREATENED",AA1952=TRUE,"THREATENED",AE1952=TRUE,"THREATENED",TRUE,"")</f>
        <v/>
      </c>
      <c r="AH1952" t="s">
        <v>5033</v>
      </c>
      <c r="AI1952" t="b">
        <v>1</v>
      </c>
    </row>
    <row r="1953" spans="1:35" x14ac:dyDescent="0.3">
      <c r="A1953">
        <v>-73.977242070000003</v>
      </c>
      <c r="B1953">
        <v>40.773002519999999</v>
      </c>
      <c r="C1953" t="s">
        <v>5034</v>
      </c>
      <c r="D1953" t="s">
        <v>503</v>
      </c>
      <c r="E1953" t="str" cm="1">
        <f t="array" ref="E1953">_xlfn.IFS(D1953="05D", "Adjacent", D1953="07D", "Adjacent",D1953="06C","Adjacent",D1953="06E","Adjacent",TRUE,"")</f>
        <v/>
      </c>
      <c r="F1953" t="s">
        <v>34</v>
      </c>
      <c r="G1953">
        <v>10072018</v>
      </c>
      <c r="H1953" s="5">
        <v>1</v>
      </c>
      <c r="I1953" t="s">
        <v>39</v>
      </c>
      <c r="J1953" t="s">
        <v>40</v>
      </c>
      <c r="L1953" t="s">
        <v>55</v>
      </c>
      <c r="O1953" t="s">
        <v>50</v>
      </c>
      <c r="P1953" s="5">
        <v>8</v>
      </c>
      <c r="R1953" t="b">
        <v>0</v>
      </c>
      <c r="S1953" t="b">
        <v>0</v>
      </c>
      <c r="T1953" t="b">
        <v>1</v>
      </c>
      <c r="U1953" t="b">
        <v>0</v>
      </c>
      <c r="V1953" t="b">
        <v>0</v>
      </c>
      <c r="X1953" t="b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str" cm="1">
        <f t="array" ref="AF1953">_xlfn.IFS(Y1953=TRUE,"THREATENED",Z1953=TRUE,"THREATENED",AA1953=TRUE,"THREATENED",AE1953=TRUE,"THREATENED",TRUE,"")</f>
        <v/>
      </c>
      <c r="AH1953" t="s">
        <v>5035</v>
      </c>
      <c r="AI1953" t="b">
        <v>1</v>
      </c>
    </row>
    <row r="1954" spans="1:35" x14ac:dyDescent="0.3">
      <c r="A1954">
        <v>-73.975329160000001</v>
      </c>
      <c r="B1954">
        <v>40.768737600000001</v>
      </c>
      <c r="C1954" t="s">
        <v>5036</v>
      </c>
      <c r="D1954" t="s">
        <v>794</v>
      </c>
      <c r="E1954" t="str" cm="1">
        <f t="array" ref="E1954">_xlfn.IFS(D1954="05D", "Adjacent", D1954="07D", "Adjacent",D1954="06C","Adjacent",D1954="06E","Adjacent",TRUE,"")</f>
        <v/>
      </c>
      <c r="F1954" t="s">
        <v>34</v>
      </c>
      <c r="G1954">
        <v>10082018</v>
      </c>
      <c r="H1954" s="5">
        <v>1</v>
      </c>
      <c r="I1954" t="s">
        <v>39</v>
      </c>
      <c r="J1954" t="s">
        <v>40</v>
      </c>
      <c r="K1954" t="s">
        <v>41</v>
      </c>
      <c r="L1954" t="s">
        <v>42</v>
      </c>
      <c r="O1954" t="s">
        <v>43</v>
      </c>
      <c r="P1954" s="5" t="b">
        <v>0</v>
      </c>
      <c r="R1954" t="b">
        <v>1</v>
      </c>
      <c r="S1954" t="b">
        <v>0</v>
      </c>
      <c r="T1954" t="b">
        <v>0</v>
      </c>
      <c r="U1954" t="b">
        <v>1</v>
      </c>
      <c r="V1954" t="b">
        <v>1</v>
      </c>
      <c r="X1954" t="b">
        <v>0</v>
      </c>
      <c r="Y1954" t="b">
        <v>0</v>
      </c>
      <c r="Z1954" t="b">
        <v>0</v>
      </c>
      <c r="AA1954" t="b">
        <v>0</v>
      </c>
      <c r="AB1954" t="b">
        <v>1</v>
      </c>
      <c r="AC1954" t="b">
        <v>0</v>
      </c>
      <c r="AD1954" t="b">
        <v>1</v>
      </c>
      <c r="AE1954" t="b">
        <v>0</v>
      </c>
      <c r="AF1954" t="str" cm="1">
        <f t="array" ref="AF1954">_xlfn.IFS(Y1954=TRUE,"THREATENED",Z1954=TRUE,"THREATENED",AA1954=TRUE,"THREATENED",AE1954=TRUE,"THREATENED",TRUE,"")</f>
        <v/>
      </c>
      <c r="AH1954" t="s">
        <v>5037</v>
      </c>
      <c r="AI1954" t="b">
        <v>1</v>
      </c>
    </row>
    <row r="1955" spans="1:35" x14ac:dyDescent="0.3">
      <c r="A1955">
        <v>-73.977092089999999</v>
      </c>
      <c r="B1955">
        <v>40.769469800000003</v>
      </c>
      <c r="C1955" t="s">
        <v>5038</v>
      </c>
      <c r="D1955" t="s">
        <v>1586</v>
      </c>
      <c r="E1955" t="str" cm="1">
        <f t="array" ref="E1955">_xlfn.IFS(D1955="05D", "Adjacent", D1955="07D", "Adjacent",D1955="06C","Adjacent",D1955="06E","Adjacent",TRUE,"")</f>
        <v/>
      </c>
      <c r="F1955" t="s">
        <v>34</v>
      </c>
      <c r="G1955">
        <v>10102018</v>
      </c>
      <c r="H1955" s="5">
        <v>1</v>
      </c>
      <c r="I1955" t="s">
        <v>39</v>
      </c>
      <c r="J1955" t="s">
        <v>40</v>
      </c>
      <c r="K1955" t="s">
        <v>41</v>
      </c>
      <c r="L1955" t="s">
        <v>42</v>
      </c>
      <c r="O1955" t="s">
        <v>50</v>
      </c>
      <c r="P1955" s="5">
        <v>6</v>
      </c>
      <c r="R1955" t="b">
        <v>0</v>
      </c>
      <c r="S1955" t="b">
        <v>0</v>
      </c>
      <c r="T1955" t="b">
        <v>1</v>
      </c>
      <c r="U1955" t="b">
        <v>0</v>
      </c>
      <c r="V1955" t="b">
        <v>0</v>
      </c>
      <c r="X1955" t="b">
        <v>0</v>
      </c>
      <c r="Y1955" t="b">
        <v>1</v>
      </c>
      <c r="Z1955" t="b">
        <v>0</v>
      </c>
      <c r="AA1955" t="b">
        <v>0</v>
      </c>
      <c r="AB1955" t="b">
        <v>0</v>
      </c>
      <c r="AC1955" t="b">
        <v>0</v>
      </c>
      <c r="AD1955" t="b">
        <v>1</v>
      </c>
      <c r="AE1955" t="b">
        <v>0</v>
      </c>
      <c r="AF1955" t="str" cm="1">
        <f t="array" ref="AF1955">_xlfn.IFS(Y1955=TRUE,"THREATENED",Z1955=TRUE,"THREATENED",AA1955=TRUE,"THREATENED",AE1955=TRUE,"THREATENED",TRUE,"")</f>
        <v>THREATENED</v>
      </c>
      <c r="AH1955" t="s">
        <v>5039</v>
      </c>
      <c r="AI1955" t="b">
        <v>1</v>
      </c>
    </row>
    <row r="1956" spans="1:35" ht="46.8" x14ac:dyDescent="0.3">
      <c r="A1956">
        <v>-73.958657049999999</v>
      </c>
      <c r="B1956">
        <v>40.796349419999999</v>
      </c>
      <c r="C1956" t="s">
        <v>5040</v>
      </c>
      <c r="D1956" t="s">
        <v>191</v>
      </c>
      <c r="E1956" t="str" cm="1">
        <f t="array" ref="E1956">_xlfn.IFS(D1956="05D", "Adjacent", D1956="07D", "Adjacent",D1956="06C","Adjacent",D1956="06E","Adjacent",TRUE,"")</f>
        <v/>
      </c>
      <c r="F1956" t="s">
        <v>48</v>
      </c>
      <c r="G1956">
        <v>10192018</v>
      </c>
      <c r="H1956" s="5">
        <v>9</v>
      </c>
      <c r="I1956" t="s">
        <v>39</v>
      </c>
      <c r="J1956" t="s">
        <v>40</v>
      </c>
      <c r="K1956" t="s">
        <v>84</v>
      </c>
      <c r="L1956" t="s">
        <v>103</v>
      </c>
      <c r="M1956" s="4" t="s">
        <v>5041</v>
      </c>
      <c r="O1956" t="s">
        <v>50</v>
      </c>
      <c r="P1956" s="5">
        <v>3</v>
      </c>
      <c r="Q1956" t="s">
        <v>5042</v>
      </c>
      <c r="R1956" t="b">
        <v>0</v>
      </c>
      <c r="S1956" t="b">
        <v>0</v>
      </c>
      <c r="T1956" t="b">
        <v>0</v>
      </c>
      <c r="U1956" t="b">
        <v>1</v>
      </c>
      <c r="V1956" t="b">
        <v>1</v>
      </c>
      <c r="X1956" t="b">
        <v>0</v>
      </c>
      <c r="Y1956" t="b">
        <v>0</v>
      </c>
      <c r="Z1956" t="b">
        <v>0</v>
      </c>
      <c r="AA1956" t="b">
        <v>0</v>
      </c>
      <c r="AB1956" t="b">
        <v>1</v>
      </c>
      <c r="AC1956" t="b">
        <v>0</v>
      </c>
      <c r="AD1956" t="b">
        <v>0</v>
      </c>
      <c r="AE1956" t="b">
        <v>1</v>
      </c>
      <c r="AF1956" t="str" cm="1">
        <f t="array" ref="AF1956">_xlfn.IFS(Y1956=TRUE,"THREATENED",Z1956=TRUE,"THREATENED",AA1956=TRUE,"THREATENED",AE1956=TRUE,"THREATENED",TRUE,"")</f>
        <v>THREATENED</v>
      </c>
      <c r="AH1956" t="s">
        <v>5043</v>
      </c>
      <c r="AI1956" t="b">
        <v>1</v>
      </c>
    </row>
    <row r="1957" spans="1:35" x14ac:dyDescent="0.3">
      <c r="A1957">
        <v>-73.957969000000006</v>
      </c>
      <c r="B1957">
        <v>40.79493385</v>
      </c>
      <c r="C1957" t="s">
        <v>5044</v>
      </c>
      <c r="D1957" t="s">
        <v>405</v>
      </c>
      <c r="E1957" t="str" cm="1">
        <f t="array" ref="E1957">_xlfn.IFS(D1957="05D", "Adjacent", D1957="07D", "Adjacent",D1957="06C","Adjacent",D1957="06E","Adjacent",TRUE,"")</f>
        <v/>
      </c>
      <c r="F1957" t="s">
        <v>48</v>
      </c>
      <c r="G1957">
        <v>10182018</v>
      </c>
      <c r="H1957" s="5">
        <v>2</v>
      </c>
      <c r="I1957" t="s">
        <v>54</v>
      </c>
      <c r="J1957" t="s">
        <v>40</v>
      </c>
      <c r="K1957" t="s">
        <v>84</v>
      </c>
      <c r="L1957" t="s">
        <v>103</v>
      </c>
      <c r="O1957" t="s">
        <v>43</v>
      </c>
      <c r="P1957" s="5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1</v>
      </c>
      <c r="X1957" t="b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1</v>
      </c>
      <c r="AE1957" t="b">
        <v>0</v>
      </c>
      <c r="AF1957" t="str" cm="1">
        <f t="array" ref="AF1957">_xlfn.IFS(Y1957=TRUE,"THREATENED",Z1957=TRUE,"THREATENED",AA1957=TRUE,"THREATENED",AE1957=TRUE,"THREATENED",TRUE,"")</f>
        <v/>
      </c>
      <c r="AH1957" t="s">
        <v>5045</v>
      </c>
      <c r="AI1957" t="b">
        <v>1</v>
      </c>
    </row>
    <row r="1958" spans="1:35" x14ac:dyDescent="0.3">
      <c r="A1958">
        <v>-73.961275929999999</v>
      </c>
      <c r="B1958">
        <v>40.793046830000002</v>
      </c>
      <c r="C1958" t="s">
        <v>5046</v>
      </c>
      <c r="D1958" t="s">
        <v>931</v>
      </c>
      <c r="E1958" t="str" cm="1">
        <f t="array" ref="E1958">_xlfn.IFS(D1958="05D", "Adjacent", D1958="07D", "Adjacent",D1958="06C","Adjacent",D1958="06E","Adjacent",TRUE,"")</f>
        <v/>
      </c>
      <c r="F1958" t="s">
        <v>48</v>
      </c>
      <c r="G1958">
        <v>10102018</v>
      </c>
      <c r="H1958" s="5">
        <v>3</v>
      </c>
      <c r="I1958" t="s">
        <v>39</v>
      </c>
      <c r="J1958" t="s">
        <v>192</v>
      </c>
      <c r="L1958" t="s">
        <v>193</v>
      </c>
      <c r="O1958" t="s">
        <v>43</v>
      </c>
      <c r="P1958" s="5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1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1</v>
      </c>
      <c r="AE1958" t="b">
        <v>0</v>
      </c>
      <c r="AF1958" t="str" cm="1">
        <f t="array" ref="AF1958">_xlfn.IFS(Y1958=TRUE,"THREATENED",Z1958=TRUE,"THREATENED",AA1958=TRUE,"THREATENED",AE1958=TRUE,"THREATENED",TRUE,"")</f>
        <v/>
      </c>
      <c r="AH1958" t="s">
        <v>5047</v>
      </c>
      <c r="AI1958" t="b">
        <v>1</v>
      </c>
    </row>
    <row r="1959" spans="1:35" x14ac:dyDescent="0.3">
      <c r="A1959">
        <v>-73.968663500000005</v>
      </c>
      <c r="B1959">
        <v>40.78431767</v>
      </c>
      <c r="C1959" t="s">
        <v>5048</v>
      </c>
      <c r="D1959" t="s">
        <v>335</v>
      </c>
      <c r="E1959" t="str" cm="1">
        <f t="array" ref="E1959">_xlfn.IFS(D1959="05D", "Adjacent", D1959="07D", "Adjacent",D1959="06C","Adjacent",D1959="06E","Adjacent",TRUE,"")</f>
        <v/>
      </c>
      <c r="F1959" t="s">
        <v>34</v>
      </c>
      <c r="G1959">
        <v>10142018</v>
      </c>
      <c r="H1959" s="5">
        <v>1</v>
      </c>
      <c r="I1959" t="s">
        <v>54</v>
      </c>
      <c r="J1959" t="s">
        <v>40</v>
      </c>
      <c r="K1959" t="s">
        <v>41</v>
      </c>
      <c r="L1959" t="s">
        <v>42</v>
      </c>
      <c r="O1959" t="s">
        <v>43</v>
      </c>
      <c r="P1959" s="5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1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str" cm="1">
        <f t="array" ref="AF1959">_xlfn.IFS(Y1959=TRUE,"THREATENED",Z1959=TRUE,"THREATENED",AA1959=TRUE,"THREATENED",AE1959=TRUE,"THREATENED",TRUE,"")</f>
        <v/>
      </c>
      <c r="AH1959" t="s">
        <v>5049</v>
      </c>
      <c r="AI1959" t="b">
        <v>1</v>
      </c>
    </row>
    <row r="1960" spans="1:35" x14ac:dyDescent="0.3">
      <c r="A1960">
        <v>-73.972154070000002</v>
      </c>
      <c r="B1960">
        <v>40.769012799999999</v>
      </c>
      <c r="C1960" t="s">
        <v>5050</v>
      </c>
      <c r="D1960" t="s">
        <v>66</v>
      </c>
      <c r="E1960" t="str" cm="1">
        <f t="array" ref="E1960">_xlfn.IFS(D1960="05D", "Adjacent", D1960="07D", "Adjacent",D1960="06C","Adjacent",D1960="06E","Adjacent",TRUE,"")</f>
        <v/>
      </c>
      <c r="F1960" t="s">
        <v>48</v>
      </c>
      <c r="G1960">
        <v>10082018</v>
      </c>
      <c r="H1960" s="5">
        <v>3</v>
      </c>
      <c r="I1960" t="s">
        <v>39</v>
      </c>
      <c r="J1960" t="s">
        <v>40</v>
      </c>
      <c r="K1960" t="s">
        <v>84</v>
      </c>
      <c r="L1960" t="s">
        <v>103</v>
      </c>
      <c r="O1960" t="s">
        <v>43</v>
      </c>
      <c r="P1960" s="5" t="b">
        <v>0</v>
      </c>
      <c r="Q1960" t="s">
        <v>4572</v>
      </c>
      <c r="R1960" t="b">
        <v>0</v>
      </c>
      <c r="S1960" t="b">
        <v>0</v>
      </c>
      <c r="T1960" t="b">
        <v>0</v>
      </c>
      <c r="U1960" t="b">
        <v>1</v>
      </c>
      <c r="V1960" t="b">
        <v>1</v>
      </c>
      <c r="X1960" t="b">
        <v>0</v>
      </c>
      <c r="Y1960" t="b">
        <v>0</v>
      </c>
      <c r="Z1960" t="b">
        <v>0</v>
      </c>
      <c r="AA1960" t="b">
        <v>1</v>
      </c>
      <c r="AB1960" t="b">
        <v>0</v>
      </c>
      <c r="AC1960" t="b">
        <v>0</v>
      </c>
      <c r="AD1960" t="b">
        <v>1</v>
      </c>
      <c r="AE1960" t="b">
        <v>0</v>
      </c>
      <c r="AF1960" t="str" cm="1">
        <f t="array" ref="AF1960">_xlfn.IFS(Y1960=TRUE,"THREATENED",Z1960=TRUE,"THREATENED",AA1960=TRUE,"THREATENED",AE1960=TRUE,"THREATENED",TRUE,"")</f>
        <v>THREATENED</v>
      </c>
      <c r="AH1960" t="s">
        <v>5051</v>
      </c>
      <c r="AI1960" t="b">
        <v>1</v>
      </c>
    </row>
    <row r="1961" spans="1:35" x14ac:dyDescent="0.3">
      <c r="A1961">
        <v>-73.972997919999997</v>
      </c>
      <c r="B1961">
        <v>40.774290440000001</v>
      </c>
      <c r="C1961" t="s">
        <v>5052</v>
      </c>
      <c r="D1961" t="s">
        <v>2256</v>
      </c>
      <c r="E1961" t="str" cm="1">
        <f t="array" ref="E1961">_xlfn.IFS(D1961="05D", "Adjacent", D1961="07D", "Adjacent",D1961="06C","Adjacent",D1961="06E","Adjacent",TRUE,"")</f>
        <v/>
      </c>
      <c r="F1961" t="s">
        <v>34</v>
      </c>
      <c r="G1961">
        <v>10082018</v>
      </c>
      <c r="H1961" s="5">
        <v>1</v>
      </c>
      <c r="I1961" t="s">
        <v>39</v>
      </c>
      <c r="J1961" t="s">
        <v>41</v>
      </c>
      <c r="K1961" t="s">
        <v>40</v>
      </c>
      <c r="L1961" t="s">
        <v>110</v>
      </c>
      <c r="O1961" t="s">
        <v>43</v>
      </c>
      <c r="P1961" s="5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1</v>
      </c>
      <c r="X1961" t="b">
        <v>0</v>
      </c>
      <c r="Y1961" t="b">
        <v>0</v>
      </c>
      <c r="Z1961" t="b">
        <v>0</v>
      </c>
      <c r="AA1961" t="b">
        <v>1</v>
      </c>
      <c r="AB1961" t="b">
        <v>0</v>
      </c>
      <c r="AC1961" t="b">
        <v>0</v>
      </c>
      <c r="AD1961" t="b">
        <v>1</v>
      </c>
      <c r="AE1961" t="b">
        <v>0</v>
      </c>
      <c r="AF1961" t="str" cm="1">
        <f t="array" ref="AF1961">_xlfn.IFS(Y1961=TRUE,"THREATENED",Z1961=TRUE,"THREATENED",AA1961=TRUE,"THREATENED",AE1961=TRUE,"THREATENED",TRUE,"")</f>
        <v>THREATENED</v>
      </c>
      <c r="AH1961" t="s">
        <v>5053</v>
      </c>
      <c r="AI1961" t="b">
        <v>1</v>
      </c>
    </row>
    <row r="1962" spans="1:35" x14ac:dyDescent="0.3">
      <c r="A1962">
        <v>-73.978414490000006</v>
      </c>
      <c r="B1962">
        <v>40.771817769999998</v>
      </c>
      <c r="C1962" t="s">
        <v>5054</v>
      </c>
      <c r="D1962" t="s">
        <v>874</v>
      </c>
      <c r="E1962" t="str" cm="1">
        <f t="array" ref="E1962">_xlfn.IFS(D1962="05D", "Adjacent", D1962="07D", "Adjacent",D1962="06C","Adjacent",D1962="06E","Adjacent",TRUE,"")</f>
        <v/>
      </c>
      <c r="F1962" t="s">
        <v>48</v>
      </c>
      <c r="G1962">
        <v>10062018</v>
      </c>
      <c r="H1962" s="5">
        <v>1</v>
      </c>
      <c r="I1962" t="s">
        <v>39</v>
      </c>
      <c r="J1962" t="s">
        <v>40</v>
      </c>
      <c r="K1962" t="s">
        <v>84</v>
      </c>
      <c r="L1962" t="s">
        <v>103</v>
      </c>
      <c r="O1962" t="s">
        <v>43</v>
      </c>
      <c r="P1962" s="5" t="b">
        <v>0</v>
      </c>
      <c r="R1962" t="b">
        <v>0</v>
      </c>
      <c r="S1962" t="b">
        <v>0</v>
      </c>
      <c r="T1962" t="b">
        <v>1</v>
      </c>
      <c r="U1962" t="b">
        <v>1</v>
      </c>
      <c r="V1962" t="b">
        <v>1</v>
      </c>
      <c r="X1962" t="b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str" cm="1">
        <f t="array" ref="AF1962">_xlfn.IFS(Y1962=TRUE,"THREATENED",Z1962=TRUE,"THREATENED",AA1962=TRUE,"THREATENED",AE1962=TRUE,"THREATENED",TRUE,"")</f>
        <v/>
      </c>
      <c r="AH1962" t="s">
        <v>5055</v>
      </c>
      <c r="AI1962" t="b">
        <v>1</v>
      </c>
    </row>
    <row r="1963" spans="1:35" x14ac:dyDescent="0.3">
      <c r="A1963">
        <v>-73.973924920000002</v>
      </c>
      <c r="B1963">
        <v>40.776852839999997</v>
      </c>
      <c r="C1963" t="s">
        <v>5056</v>
      </c>
      <c r="D1963" t="s">
        <v>1336</v>
      </c>
      <c r="E1963" t="str" cm="1">
        <f t="array" ref="E1963">_xlfn.IFS(D1963="05D", "Adjacent", D1963="07D", "Adjacent",D1963="06C","Adjacent",D1963="06E","Adjacent",TRUE,"")</f>
        <v/>
      </c>
      <c r="F1963" t="s">
        <v>34</v>
      </c>
      <c r="G1963">
        <v>10082018</v>
      </c>
      <c r="H1963" s="5">
        <v>2</v>
      </c>
      <c r="I1963" t="s">
        <v>39</v>
      </c>
      <c r="J1963" t="s">
        <v>40</v>
      </c>
      <c r="K1963" t="s">
        <v>84</v>
      </c>
      <c r="L1963" t="s">
        <v>103</v>
      </c>
      <c r="O1963" t="s">
        <v>43</v>
      </c>
      <c r="P1963" s="5" t="b">
        <v>0</v>
      </c>
      <c r="R1963" t="b">
        <v>1</v>
      </c>
      <c r="S1963" t="b">
        <v>0</v>
      </c>
      <c r="T1963" t="b">
        <v>1</v>
      </c>
      <c r="U1963" t="b">
        <v>0</v>
      </c>
      <c r="V1963" t="b">
        <v>0</v>
      </c>
      <c r="X1963" t="b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1</v>
      </c>
      <c r="AE1963" t="b">
        <v>0</v>
      </c>
      <c r="AF1963" t="str" cm="1">
        <f t="array" ref="AF1963">_xlfn.IFS(Y1963=TRUE,"THREATENED",Z1963=TRUE,"THREATENED",AA1963=TRUE,"THREATENED",AE1963=TRUE,"THREATENED",TRUE,"")</f>
        <v/>
      </c>
      <c r="AH1963" t="s">
        <v>5057</v>
      </c>
      <c r="AI1963" t="b">
        <v>1</v>
      </c>
    </row>
    <row r="1964" spans="1:35" x14ac:dyDescent="0.3">
      <c r="A1964">
        <v>-73.953079160000001</v>
      </c>
      <c r="B1964">
        <v>40.795988559999998</v>
      </c>
      <c r="C1964" t="s">
        <v>5058</v>
      </c>
      <c r="D1964" t="s">
        <v>1292</v>
      </c>
      <c r="E1964" t="str" cm="1">
        <f t="array" ref="E1964">_xlfn.IFS(D1964="05D", "Adjacent", D1964="07D", "Adjacent",D1964="06C","Adjacent",D1964="06E","Adjacent",TRUE,"")</f>
        <v/>
      </c>
      <c r="F1964" t="s">
        <v>34</v>
      </c>
      <c r="G1964">
        <v>10132018</v>
      </c>
      <c r="H1964" s="5">
        <v>3</v>
      </c>
      <c r="I1964" t="s">
        <v>54</v>
      </c>
      <c r="J1964" t="s">
        <v>40</v>
      </c>
      <c r="L1964" t="s">
        <v>55</v>
      </c>
      <c r="O1964" t="s">
        <v>43</v>
      </c>
      <c r="P1964" s="5" t="b">
        <v>0</v>
      </c>
      <c r="R1964" t="b">
        <v>1</v>
      </c>
      <c r="S1964" t="b">
        <v>0</v>
      </c>
      <c r="T1964" t="b">
        <v>0</v>
      </c>
      <c r="U1964" t="b">
        <v>0</v>
      </c>
      <c r="V1964" t="b">
        <v>0</v>
      </c>
      <c r="X1964" t="b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1</v>
      </c>
      <c r="AE1964" t="b">
        <v>0</v>
      </c>
      <c r="AF1964" t="str" cm="1">
        <f t="array" ref="AF1964">_xlfn.IFS(Y1964=TRUE,"THREATENED",Z1964=TRUE,"THREATENED",AA1964=TRUE,"THREATENED",AE1964=TRUE,"THREATENED",TRUE,"")</f>
        <v/>
      </c>
      <c r="AH1964" t="s">
        <v>5059</v>
      </c>
      <c r="AI1964" t="b">
        <v>1</v>
      </c>
    </row>
    <row r="1965" spans="1:35" x14ac:dyDescent="0.3">
      <c r="A1965">
        <v>-73.958247709999995</v>
      </c>
      <c r="B1965">
        <v>40.798907909999997</v>
      </c>
      <c r="C1965" t="s">
        <v>5060</v>
      </c>
      <c r="D1965" t="s">
        <v>227</v>
      </c>
      <c r="E1965" t="str" cm="1">
        <f t="array" ref="E1965">_xlfn.IFS(D1965="05D", "Adjacent", D1965="07D", "Adjacent",D1965="06C","Adjacent",D1965="06E","Adjacent",TRUE,"")</f>
        <v/>
      </c>
      <c r="F1965" t="s">
        <v>48</v>
      </c>
      <c r="G1965">
        <v>10192018</v>
      </c>
      <c r="H1965" s="5">
        <v>7</v>
      </c>
      <c r="I1965" t="s">
        <v>39</v>
      </c>
      <c r="J1965" t="s">
        <v>40</v>
      </c>
      <c r="K1965" t="s">
        <v>84</v>
      </c>
      <c r="L1965" t="s">
        <v>103</v>
      </c>
      <c r="O1965" t="s">
        <v>43</v>
      </c>
      <c r="P1965" s="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1</v>
      </c>
      <c r="X1965" t="b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1</v>
      </c>
      <c r="AE1965" t="b">
        <v>1</v>
      </c>
      <c r="AF1965" t="str" cm="1">
        <f t="array" ref="AF1965">_xlfn.IFS(Y1965=TRUE,"THREATENED",Z1965=TRUE,"THREATENED",AA1965=TRUE,"THREATENED",AE1965=TRUE,"THREATENED",TRUE,"")</f>
        <v>THREATENED</v>
      </c>
      <c r="AH1965" t="s">
        <v>5061</v>
      </c>
      <c r="AI1965" t="b">
        <v>1</v>
      </c>
    </row>
    <row r="1966" spans="1:35" x14ac:dyDescent="0.3">
      <c r="A1966">
        <v>-73.957369249999999</v>
      </c>
      <c r="B1966">
        <v>40.79892529</v>
      </c>
      <c r="C1966" t="s">
        <v>5062</v>
      </c>
      <c r="D1966" t="s">
        <v>382</v>
      </c>
      <c r="E1966" t="str" cm="1">
        <f t="array" ref="E1966">_xlfn.IFS(D1966="05D", "Adjacent", D1966="07D", "Adjacent",D1966="06C","Adjacent",D1966="06E","Adjacent",TRUE,"")</f>
        <v/>
      </c>
      <c r="F1966" t="s">
        <v>34</v>
      </c>
      <c r="G1966">
        <v>10142018</v>
      </c>
      <c r="H1966" s="5">
        <v>3</v>
      </c>
      <c r="I1966" t="s">
        <v>39</v>
      </c>
      <c r="J1966" t="s">
        <v>40</v>
      </c>
      <c r="K1966" t="s">
        <v>84</v>
      </c>
      <c r="L1966" t="s">
        <v>103</v>
      </c>
      <c r="O1966" t="s">
        <v>50</v>
      </c>
      <c r="P1966" s="5">
        <v>28</v>
      </c>
      <c r="R1966" t="b">
        <v>0</v>
      </c>
      <c r="S1966" t="b">
        <v>0</v>
      </c>
      <c r="T1966" t="b">
        <v>1</v>
      </c>
      <c r="U1966" t="b">
        <v>0</v>
      </c>
      <c r="V1966" t="b">
        <v>0</v>
      </c>
      <c r="X1966" t="b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str" cm="1">
        <f t="array" ref="AF1966">_xlfn.IFS(Y1966=TRUE,"THREATENED",Z1966=TRUE,"THREATENED",AA1966=TRUE,"THREATENED",AE1966=TRUE,"THREATENED",TRUE,"")</f>
        <v/>
      </c>
      <c r="AH1966" t="s">
        <v>5063</v>
      </c>
      <c r="AI1966" t="b">
        <v>1</v>
      </c>
    </row>
    <row r="1967" spans="1:35" x14ac:dyDescent="0.3">
      <c r="A1967">
        <v>-73.957138790000002</v>
      </c>
      <c r="B1967">
        <v>40.798538979999996</v>
      </c>
      <c r="C1967" t="s">
        <v>5064</v>
      </c>
      <c r="D1967" t="s">
        <v>1248</v>
      </c>
      <c r="E1967" t="str" cm="1">
        <f t="array" ref="E1967">_xlfn.IFS(D1967="05D", "Adjacent", D1967="07D", "Adjacent",D1967="06C","Adjacent",D1967="06E","Adjacent",TRUE,"")</f>
        <v/>
      </c>
      <c r="F1967" t="s">
        <v>48</v>
      </c>
      <c r="G1967">
        <v>10172018</v>
      </c>
      <c r="H1967" s="5">
        <v>3</v>
      </c>
      <c r="I1967" t="s">
        <v>39</v>
      </c>
      <c r="J1967" t="s">
        <v>40</v>
      </c>
      <c r="K1967" t="s">
        <v>84</v>
      </c>
      <c r="L1967" t="s">
        <v>103</v>
      </c>
      <c r="R1967" t="b">
        <v>1</v>
      </c>
      <c r="S1967" t="b">
        <v>1</v>
      </c>
      <c r="T1967" t="b">
        <v>1</v>
      </c>
      <c r="U1967" t="b">
        <v>0</v>
      </c>
      <c r="V1967" t="b">
        <v>0</v>
      </c>
      <c r="W1967" s="4" t="s">
        <v>5065</v>
      </c>
      <c r="X1967" t="b">
        <v>0</v>
      </c>
      <c r="Y1967" t="b">
        <v>0</v>
      </c>
      <c r="Z1967" t="b">
        <v>0</v>
      </c>
      <c r="AA1967" t="b">
        <v>0</v>
      </c>
      <c r="AB1967" t="b">
        <v>1</v>
      </c>
      <c r="AC1967" t="b">
        <v>0</v>
      </c>
      <c r="AD1967" t="b">
        <v>1</v>
      </c>
      <c r="AE1967" t="b">
        <v>0</v>
      </c>
      <c r="AF1967" t="str" cm="1">
        <f t="array" ref="AF1967">_xlfn.IFS(Y1967=TRUE,"THREATENED",Z1967=TRUE,"THREATENED",AA1967=TRUE,"THREATENED",AE1967=TRUE,"THREATENED",TRUE,"")</f>
        <v/>
      </c>
      <c r="AH1967" t="s">
        <v>5066</v>
      </c>
      <c r="AI1967" t="b">
        <v>0</v>
      </c>
    </row>
    <row r="1968" spans="1:35" x14ac:dyDescent="0.3">
      <c r="A1968">
        <v>-73.963164680000006</v>
      </c>
      <c r="B1968">
        <v>40.792571680000002</v>
      </c>
      <c r="C1968" t="s">
        <v>5067</v>
      </c>
      <c r="D1968" t="s">
        <v>125</v>
      </c>
      <c r="E1968" t="str" cm="1">
        <f t="array" ref="E1968">_xlfn.IFS(D1968="05D", "Adjacent", D1968="07D", "Adjacent",D1968="06C","Adjacent",D1968="06E","Adjacent",TRUE,"")</f>
        <v/>
      </c>
      <c r="F1968" t="s">
        <v>48</v>
      </c>
      <c r="G1968">
        <v>10182018</v>
      </c>
      <c r="H1968" s="5">
        <v>2</v>
      </c>
      <c r="I1968" t="s">
        <v>39</v>
      </c>
      <c r="J1968" t="s">
        <v>40</v>
      </c>
      <c r="L1968" t="s">
        <v>55</v>
      </c>
      <c r="O1968" t="s">
        <v>50</v>
      </c>
      <c r="P1968" s="5">
        <v>15</v>
      </c>
      <c r="R1968" t="b">
        <v>1</v>
      </c>
      <c r="S1968" t="b">
        <v>1</v>
      </c>
      <c r="T1968" t="b">
        <v>0</v>
      </c>
      <c r="U1968" t="b">
        <v>0</v>
      </c>
      <c r="V1968" t="b">
        <v>0</v>
      </c>
      <c r="X1968" t="b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1</v>
      </c>
      <c r="AE1968" t="b">
        <v>0</v>
      </c>
      <c r="AF1968" t="str" cm="1">
        <f t="array" ref="AF1968">_xlfn.IFS(Y1968=TRUE,"THREATENED",Z1968=TRUE,"THREATENED",AA1968=TRUE,"THREATENED",AE1968=TRUE,"THREATENED",TRUE,"")</f>
        <v/>
      </c>
      <c r="AH1968" t="s">
        <v>5068</v>
      </c>
      <c r="AI1968" t="b">
        <v>1</v>
      </c>
    </row>
    <row r="1969" spans="1:35" x14ac:dyDescent="0.3">
      <c r="A1969">
        <v>-73.977458429999999</v>
      </c>
      <c r="B1969">
        <v>40.770813400000002</v>
      </c>
      <c r="C1969" t="s">
        <v>5069</v>
      </c>
      <c r="D1969" t="s">
        <v>2864</v>
      </c>
      <c r="E1969" t="str" cm="1">
        <f t="array" ref="E1969">_xlfn.IFS(D1969="05D", "Adjacent", D1969="07D", "Adjacent",D1969="06C","Adjacent",D1969="06E","Adjacent",TRUE,"")</f>
        <v/>
      </c>
      <c r="F1969" t="s">
        <v>48</v>
      </c>
      <c r="G1969">
        <v>10082018</v>
      </c>
      <c r="H1969" s="5">
        <v>2</v>
      </c>
      <c r="I1969" t="s">
        <v>39</v>
      </c>
      <c r="J1969" t="s">
        <v>40</v>
      </c>
      <c r="K1969" t="s">
        <v>41</v>
      </c>
      <c r="L1969" t="s">
        <v>42</v>
      </c>
      <c r="O1969" t="s">
        <v>43</v>
      </c>
      <c r="P1969" s="5" t="b">
        <v>0</v>
      </c>
      <c r="R1969" t="b">
        <v>1</v>
      </c>
      <c r="S1969" t="b">
        <v>0</v>
      </c>
      <c r="T1969" t="b">
        <v>0</v>
      </c>
      <c r="U1969" t="b">
        <v>1</v>
      </c>
      <c r="V1969" t="b">
        <v>0</v>
      </c>
      <c r="X1969" t="b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1</v>
      </c>
      <c r="AE1969" t="b">
        <v>0</v>
      </c>
      <c r="AF1969" t="str" cm="1">
        <f t="array" ref="AF1969">_xlfn.IFS(Y1969=TRUE,"THREATENED",Z1969=TRUE,"THREATENED",AA1969=TRUE,"THREATENED",AE1969=TRUE,"THREATENED",TRUE,"")</f>
        <v/>
      </c>
      <c r="AH1969" t="s">
        <v>5070</v>
      </c>
      <c r="AI1969" t="b">
        <v>1</v>
      </c>
    </row>
    <row r="1970" spans="1:35" x14ac:dyDescent="0.3">
      <c r="A1970">
        <v>-73.965059909999994</v>
      </c>
      <c r="B1970">
        <v>40.77621319</v>
      </c>
      <c r="C1970" t="s">
        <v>5071</v>
      </c>
      <c r="D1970" t="s">
        <v>419</v>
      </c>
      <c r="E1970" t="str" cm="1">
        <f t="array" ref="E1970">_xlfn.IFS(D1970="05D", "Adjacent", D1970="07D", "Adjacent",D1970="06C","Adjacent",D1970="06E","Adjacent",TRUE,"")</f>
        <v/>
      </c>
      <c r="F1970" t="s">
        <v>34</v>
      </c>
      <c r="G1970">
        <v>10122018</v>
      </c>
      <c r="H1970" s="5">
        <v>6</v>
      </c>
      <c r="I1970" t="s">
        <v>39</v>
      </c>
      <c r="J1970" t="s">
        <v>40</v>
      </c>
      <c r="L1970" t="s">
        <v>55</v>
      </c>
      <c r="O1970" t="s">
        <v>43</v>
      </c>
      <c r="P1970" s="5" t="b">
        <v>0</v>
      </c>
      <c r="R1970" t="b">
        <v>1</v>
      </c>
      <c r="S1970" t="b">
        <v>0</v>
      </c>
      <c r="T1970" t="b">
        <v>0</v>
      </c>
      <c r="U1970" t="b">
        <v>0</v>
      </c>
      <c r="V1970" t="b">
        <v>1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str" cm="1">
        <f t="array" ref="AF1970">_xlfn.IFS(Y1970=TRUE,"THREATENED",Z1970=TRUE,"THREATENED",AA1970=TRUE,"THREATENED",AE1970=TRUE,"THREATENED",TRUE,"")</f>
        <v/>
      </c>
      <c r="AH1970" t="s">
        <v>5072</v>
      </c>
      <c r="AI1970" t="b">
        <v>1</v>
      </c>
    </row>
    <row r="1971" spans="1:35" x14ac:dyDescent="0.3">
      <c r="A1971">
        <v>-73.958608580000003</v>
      </c>
      <c r="B1971">
        <v>40.794661769999998</v>
      </c>
      <c r="C1971" t="s">
        <v>5073</v>
      </c>
      <c r="D1971" t="s">
        <v>1262</v>
      </c>
      <c r="E1971" t="str" cm="1">
        <f t="array" ref="E1971">_xlfn.IFS(D1971="05D", "Adjacent", D1971="07D", "Adjacent",D1971="06C","Adjacent",D1971="06E","Adjacent",TRUE,"")</f>
        <v/>
      </c>
      <c r="F1971" t="s">
        <v>48</v>
      </c>
      <c r="G1971">
        <v>10142018</v>
      </c>
      <c r="H1971" s="5">
        <v>3</v>
      </c>
      <c r="J1971" t="s">
        <v>40</v>
      </c>
      <c r="L1971" t="s">
        <v>55</v>
      </c>
      <c r="O1971" t="s">
        <v>43</v>
      </c>
      <c r="P1971" s="5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1</v>
      </c>
      <c r="X1971" t="b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1</v>
      </c>
      <c r="AF1971" t="str" cm="1">
        <f t="array" ref="AF1971">_xlfn.IFS(Y1971=TRUE,"THREATENED",Z1971=TRUE,"THREATENED",AA1971=TRUE,"THREATENED",AE1971=TRUE,"THREATENED",TRUE,"")</f>
        <v>THREATENED</v>
      </c>
      <c r="AH1971" t="s">
        <v>5074</v>
      </c>
      <c r="AI1971" t="b">
        <v>1</v>
      </c>
    </row>
    <row r="1972" spans="1:35" x14ac:dyDescent="0.3">
      <c r="A1972">
        <v>-73.95463676</v>
      </c>
      <c r="B1972">
        <v>40.789840990000002</v>
      </c>
      <c r="C1972" t="s">
        <v>5075</v>
      </c>
      <c r="D1972" t="s">
        <v>924</v>
      </c>
      <c r="E1972" t="str" cm="1">
        <f t="array" ref="E1972">_xlfn.IFS(D1972="05D", "Adjacent", D1972="07D", "Adjacent",D1972="06C","Adjacent",D1972="06E","Adjacent",TRUE,"")</f>
        <v/>
      </c>
      <c r="F1972" t="s">
        <v>48</v>
      </c>
      <c r="G1972">
        <v>10082018</v>
      </c>
      <c r="H1972" s="5">
        <v>4</v>
      </c>
      <c r="I1972" t="s">
        <v>39</v>
      </c>
      <c r="L1972" t="s">
        <v>35</v>
      </c>
      <c r="O1972" t="s">
        <v>50</v>
      </c>
      <c r="P1972" s="5">
        <v>100</v>
      </c>
      <c r="R1972" t="b">
        <v>0</v>
      </c>
      <c r="S1972" t="b">
        <v>0</v>
      </c>
      <c r="T1972" t="b">
        <v>1</v>
      </c>
      <c r="U1972" t="b">
        <v>0</v>
      </c>
      <c r="V1972" t="b">
        <v>1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1</v>
      </c>
      <c r="AE1972" t="b">
        <v>0</v>
      </c>
      <c r="AF1972" t="str" cm="1">
        <f t="array" ref="AF1972">_xlfn.IFS(Y1972=TRUE,"THREATENED",Z1972=TRUE,"THREATENED",AA1972=TRUE,"THREATENED",AE1972=TRUE,"THREATENED",TRUE,"")</f>
        <v/>
      </c>
      <c r="AH1972" t="s">
        <v>5076</v>
      </c>
      <c r="AI1972" t="b">
        <v>1</v>
      </c>
    </row>
    <row r="1973" spans="1:35" x14ac:dyDescent="0.3">
      <c r="A1973">
        <v>-73.959846380000002</v>
      </c>
      <c r="B1973">
        <v>40.78345247</v>
      </c>
      <c r="C1973" t="s">
        <v>5077</v>
      </c>
      <c r="D1973" t="s">
        <v>2570</v>
      </c>
      <c r="E1973" t="str" cm="1">
        <f t="array" ref="E1973">_xlfn.IFS(D1973="05D", "Adjacent", D1973="07D", "Adjacent",D1973="06C","Adjacent",D1973="06E","Adjacent",TRUE,"")</f>
        <v/>
      </c>
      <c r="F1973" t="s">
        <v>34</v>
      </c>
      <c r="G1973">
        <v>10072018</v>
      </c>
      <c r="H1973" s="5">
        <v>5</v>
      </c>
      <c r="I1973" t="s">
        <v>39</v>
      </c>
      <c r="J1973" t="s">
        <v>40</v>
      </c>
      <c r="L1973" t="s">
        <v>55</v>
      </c>
      <c r="O1973" t="s">
        <v>50</v>
      </c>
      <c r="P1973" s="5">
        <v>30</v>
      </c>
      <c r="R1973" t="b">
        <v>0</v>
      </c>
      <c r="S1973" t="b">
        <v>0</v>
      </c>
      <c r="T1973" t="b">
        <v>1</v>
      </c>
      <c r="U1973" t="b">
        <v>0</v>
      </c>
      <c r="V1973" t="b">
        <v>0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str" cm="1">
        <f t="array" ref="AF1973">_xlfn.IFS(Y1973=TRUE,"THREATENED",Z1973=TRUE,"THREATENED",AA1973=TRUE,"THREATENED",AE1973=TRUE,"THREATENED",TRUE,"")</f>
        <v/>
      </c>
      <c r="AH1973" t="s">
        <v>5078</v>
      </c>
      <c r="AI1973" t="b">
        <v>1</v>
      </c>
    </row>
    <row r="1974" spans="1:35" x14ac:dyDescent="0.3">
      <c r="A1974">
        <v>-73.960336699999999</v>
      </c>
      <c r="B1974">
        <v>40.789961290000001</v>
      </c>
      <c r="C1974" t="s">
        <v>5079</v>
      </c>
      <c r="D1974" t="s">
        <v>1409</v>
      </c>
      <c r="E1974" t="str" cm="1">
        <f t="array" ref="E1974">_xlfn.IFS(D1974="05D", "Adjacent", D1974="07D", "Adjacent",D1974="06C","Adjacent",D1974="06E","Adjacent",TRUE,"")</f>
        <v/>
      </c>
      <c r="F1974" t="s">
        <v>34</v>
      </c>
      <c r="G1974">
        <v>10062018</v>
      </c>
      <c r="H1974" s="5">
        <v>5</v>
      </c>
      <c r="I1974" t="s">
        <v>39</v>
      </c>
      <c r="J1974" t="s">
        <v>40</v>
      </c>
      <c r="K1974" t="s">
        <v>41</v>
      </c>
      <c r="L1974" t="s">
        <v>42</v>
      </c>
      <c r="O1974" t="s">
        <v>43</v>
      </c>
      <c r="P1974" s="5" t="b">
        <v>0</v>
      </c>
      <c r="R1974" t="b">
        <v>0</v>
      </c>
      <c r="S1974" t="b">
        <v>1</v>
      </c>
      <c r="T1974" t="b">
        <v>0</v>
      </c>
      <c r="U1974" t="b">
        <v>0</v>
      </c>
      <c r="V1974" t="b">
        <v>0</v>
      </c>
      <c r="X1974" t="b">
        <v>0</v>
      </c>
      <c r="Y1974" t="b">
        <v>0</v>
      </c>
      <c r="Z1974" t="b">
        <v>0</v>
      </c>
      <c r="AA1974" t="b">
        <v>1</v>
      </c>
      <c r="AB1974" t="b">
        <v>0</v>
      </c>
      <c r="AC1974" t="b">
        <v>0</v>
      </c>
      <c r="AD1974" t="b">
        <v>1</v>
      </c>
      <c r="AE1974" t="b">
        <v>0</v>
      </c>
      <c r="AF1974" t="str" cm="1">
        <f t="array" ref="AF1974">_xlfn.IFS(Y1974=TRUE,"THREATENED",Z1974=TRUE,"THREATENED",AA1974=TRUE,"THREATENED",AE1974=TRUE,"THREATENED",TRUE,"")</f>
        <v>THREATENED</v>
      </c>
      <c r="AH1974" t="s">
        <v>5080</v>
      </c>
      <c r="AI1974" t="b">
        <v>1</v>
      </c>
    </row>
    <row r="1975" spans="1:35" x14ac:dyDescent="0.3">
      <c r="A1975">
        <v>-73.977641790000007</v>
      </c>
      <c r="B1975">
        <v>40.76958303</v>
      </c>
      <c r="C1975" t="s">
        <v>5081</v>
      </c>
      <c r="D1975" t="s">
        <v>1586</v>
      </c>
      <c r="E1975" t="str" cm="1">
        <f t="array" ref="E1975">_xlfn.IFS(D1975="05D", "Adjacent", D1975="07D", "Adjacent",D1975="06C","Adjacent",D1975="06E","Adjacent",TRUE,"")</f>
        <v/>
      </c>
      <c r="F1975" t="s">
        <v>34</v>
      </c>
      <c r="G1975">
        <v>10102018</v>
      </c>
      <c r="H1975" s="5">
        <v>10</v>
      </c>
      <c r="I1975" t="s">
        <v>39</v>
      </c>
      <c r="J1975" t="s">
        <v>40</v>
      </c>
      <c r="K1975" t="s">
        <v>84</v>
      </c>
      <c r="L1975" t="s">
        <v>103</v>
      </c>
      <c r="O1975" t="s">
        <v>43</v>
      </c>
      <c r="P1975" s="5" t="b">
        <v>0</v>
      </c>
      <c r="R1975" t="b">
        <v>1</v>
      </c>
      <c r="S1975" t="b">
        <v>0</v>
      </c>
      <c r="T1975" t="b">
        <v>0</v>
      </c>
      <c r="U1975" t="b">
        <v>0</v>
      </c>
      <c r="V1975" t="b">
        <v>1</v>
      </c>
      <c r="X1975" t="b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str" cm="1">
        <f t="array" ref="AF1975">_xlfn.IFS(Y1975=TRUE,"THREATENED",Z1975=TRUE,"THREATENED",AA1975=TRUE,"THREATENED",AE1975=TRUE,"THREATENED",TRUE,"")</f>
        <v/>
      </c>
      <c r="AH1975" t="s">
        <v>5082</v>
      </c>
      <c r="AI1975" t="b">
        <v>1</v>
      </c>
    </row>
    <row r="1976" spans="1:35" x14ac:dyDescent="0.3">
      <c r="A1976">
        <v>-73.97146377</v>
      </c>
      <c r="B1976">
        <v>40.776898459999998</v>
      </c>
      <c r="C1976" t="s">
        <v>5083</v>
      </c>
      <c r="D1976" t="s">
        <v>741</v>
      </c>
      <c r="E1976" t="str" cm="1">
        <f t="array" ref="E1976">_xlfn.IFS(D1976="05D", "Adjacent", D1976="07D", "Adjacent",D1976="06C","Adjacent",D1976="06E","Adjacent",TRUE,"")</f>
        <v/>
      </c>
      <c r="F1976" t="s">
        <v>34</v>
      </c>
      <c r="G1976">
        <v>10192018</v>
      </c>
      <c r="H1976" s="5">
        <v>1</v>
      </c>
      <c r="I1976" t="s">
        <v>39</v>
      </c>
      <c r="J1976" t="s">
        <v>40</v>
      </c>
      <c r="L1976" t="s">
        <v>55</v>
      </c>
      <c r="O1976" t="s">
        <v>43</v>
      </c>
      <c r="P1976" s="5" t="b">
        <v>0</v>
      </c>
      <c r="R1976" t="b">
        <v>0</v>
      </c>
      <c r="S1976" t="b">
        <v>1</v>
      </c>
      <c r="T1976" t="b">
        <v>0</v>
      </c>
      <c r="U1976" t="b">
        <v>0</v>
      </c>
      <c r="V1976" t="b">
        <v>0</v>
      </c>
      <c r="X1976" t="b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str" cm="1">
        <f t="array" ref="AF1976">_xlfn.IFS(Y1976=TRUE,"THREATENED",Z1976=TRUE,"THREATENED",AA1976=TRUE,"THREATENED",AE1976=TRUE,"THREATENED",TRUE,"")</f>
        <v/>
      </c>
      <c r="AH1976" t="s">
        <v>5084</v>
      </c>
      <c r="AI1976" t="b">
        <v>1</v>
      </c>
    </row>
    <row r="1977" spans="1:35" x14ac:dyDescent="0.3">
      <c r="A1977">
        <v>-73.959568649999994</v>
      </c>
      <c r="B1977">
        <v>40.790685969999998</v>
      </c>
      <c r="C1977" t="s">
        <v>5085</v>
      </c>
      <c r="D1977" t="s">
        <v>75</v>
      </c>
      <c r="E1977" t="str" cm="1">
        <f t="array" ref="E1977">_xlfn.IFS(D1977="05D", "Adjacent", D1977="07D", "Adjacent",D1977="06C","Adjacent",D1977="06E","Adjacent",TRUE,"")</f>
        <v/>
      </c>
      <c r="F1977" t="s">
        <v>48</v>
      </c>
      <c r="G1977">
        <v>10072018</v>
      </c>
      <c r="H1977" s="5">
        <v>6</v>
      </c>
      <c r="I1977" t="s">
        <v>39</v>
      </c>
      <c r="J1977" t="s">
        <v>40</v>
      </c>
      <c r="L1977" t="s">
        <v>55</v>
      </c>
      <c r="O1977" t="s">
        <v>50</v>
      </c>
      <c r="P1977" s="5">
        <v>40</v>
      </c>
      <c r="R1977" t="b">
        <v>0</v>
      </c>
      <c r="S1977" t="b">
        <v>0</v>
      </c>
      <c r="T1977" t="b">
        <v>1</v>
      </c>
      <c r="U1977" t="b">
        <v>0</v>
      </c>
      <c r="V1977" t="b">
        <v>0</v>
      </c>
      <c r="X1977" t="b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1</v>
      </c>
      <c r="AE1977" t="b">
        <v>0</v>
      </c>
      <c r="AF1977" t="str" cm="1">
        <f t="array" ref="AF1977">_xlfn.IFS(Y1977=TRUE,"THREATENED",Z1977=TRUE,"THREATENED",AA1977=TRUE,"THREATENED",AE1977=TRUE,"THREATENED",TRUE,"")</f>
        <v/>
      </c>
      <c r="AH1977" t="s">
        <v>5086</v>
      </c>
      <c r="AI1977" t="b">
        <v>1</v>
      </c>
    </row>
    <row r="1978" spans="1:35" x14ac:dyDescent="0.3">
      <c r="A1978">
        <v>-73.954986090000006</v>
      </c>
      <c r="B1978">
        <v>40.791155029999999</v>
      </c>
      <c r="C1978" t="s">
        <v>5087</v>
      </c>
      <c r="D1978" t="s">
        <v>1354</v>
      </c>
      <c r="E1978" t="str" cm="1">
        <f t="array" ref="E1978">_xlfn.IFS(D1978="05D", "Adjacent", D1978="07D", "Adjacent",D1978="06C","Adjacent",D1978="06E","Adjacent",TRUE,"")</f>
        <v/>
      </c>
      <c r="F1978" t="s">
        <v>34</v>
      </c>
      <c r="G1978">
        <v>10062018</v>
      </c>
      <c r="H1978" s="5">
        <v>7</v>
      </c>
      <c r="I1978" t="s">
        <v>54</v>
      </c>
      <c r="J1978" t="s">
        <v>40</v>
      </c>
      <c r="K1978" t="s">
        <v>84</v>
      </c>
      <c r="L1978" t="s">
        <v>103</v>
      </c>
      <c r="M1978" s="4" t="s">
        <v>2632</v>
      </c>
      <c r="O1978" t="s">
        <v>50</v>
      </c>
      <c r="P1978" s="5">
        <v>20</v>
      </c>
      <c r="R1978" t="b">
        <v>0</v>
      </c>
      <c r="S1978" t="b">
        <v>0</v>
      </c>
      <c r="T1978" t="b">
        <v>1</v>
      </c>
      <c r="U1978" t="b">
        <v>0</v>
      </c>
      <c r="V1978" t="b">
        <v>0</v>
      </c>
      <c r="X1978" t="b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1</v>
      </c>
      <c r="AF1978" t="str" cm="1">
        <f t="array" ref="AF1978">_xlfn.IFS(Y1978=TRUE,"THREATENED",Z1978=TRUE,"THREATENED",AA1978=TRUE,"THREATENED",AE1978=TRUE,"THREATENED",TRUE,"")</f>
        <v>THREATENED</v>
      </c>
      <c r="AH1978" t="s">
        <v>5088</v>
      </c>
      <c r="AI1978" t="b">
        <v>1</v>
      </c>
    </row>
    <row r="1979" spans="1:35" x14ac:dyDescent="0.3">
      <c r="A1979">
        <v>-73.959107059999994</v>
      </c>
      <c r="B1979">
        <v>40.789677679999997</v>
      </c>
      <c r="C1979" t="s">
        <v>5089</v>
      </c>
      <c r="D1979" t="s">
        <v>896</v>
      </c>
      <c r="E1979" t="str" cm="1">
        <f t="array" ref="E1979">_xlfn.IFS(D1979="05D", "Adjacent", D1979="07D", "Adjacent",D1979="06C","Adjacent",D1979="06E","Adjacent",TRUE,"")</f>
        <v/>
      </c>
      <c r="F1979" t="s">
        <v>34</v>
      </c>
      <c r="G1979">
        <v>10072018</v>
      </c>
      <c r="H1979" s="5">
        <v>5</v>
      </c>
      <c r="I1979" t="s">
        <v>39</v>
      </c>
      <c r="J1979" t="s">
        <v>40</v>
      </c>
      <c r="L1979" t="s">
        <v>55</v>
      </c>
      <c r="O1979" t="s">
        <v>43</v>
      </c>
      <c r="P1979" s="5" t="b">
        <v>0</v>
      </c>
      <c r="R1979" t="b">
        <v>1</v>
      </c>
      <c r="S1979" t="b">
        <v>0</v>
      </c>
      <c r="T1979" t="b">
        <v>0</v>
      </c>
      <c r="U1979" t="b">
        <v>0</v>
      </c>
      <c r="V1979" t="b">
        <v>1</v>
      </c>
      <c r="X1979" t="b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1</v>
      </c>
      <c r="AF1979" t="str" cm="1">
        <f t="array" ref="AF1979">_xlfn.IFS(Y1979=TRUE,"THREATENED",Z1979=TRUE,"THREATENED",AA1979=TRUE,"THREATENED",AE1979=TRUE,"THREATENED",TRUE,"")</f>
        <v>THREATENED</v>
      </c>
      <c r="AH1979" t="s">
        <v>5090</v>
      </c>
      <c r="AI1979" t="b">
        <v>1</v>
      </c>
    </row>
    <row r="1980" spans="1:35" x14ac:dyDescent="0.3">
      <c r="A1980">
        <v>-73.952165539999996</v>
      </c>
      <c r="B1980">
        <v>40.79487855</v>
      </c>
      <c r="C1980" t="s">
        <v>5091</v>
      </c>
      <c r="D1980" t="s">
        <v>559</v>
      </c>
      <c r="E1980" t="str" cm="1">
        <f t="array" ref="E1980">_xlfn.IFS(D1980="05D", "Adjacent", D1980="07D", "Adjacent",D1980="06C","Adjacent",D1980="06E","Adjacent",TRUE,"")</f>
        <v/>
      </c>
      <c r="F1980" t="s">
        <v>48</v>
      </c>
      <c r="G1980">
        <v>10072018</v>
      </c>
      <c r="H1980" s="5">
        <v>4</v>
      </c>
      <c r="I1980" t="s">
        <v>39</v>
      </c>
      <c r="J1980" t="s">
        <v>41</v>
      </c>
      <c r="K1980" t="s">
        <v>40</v>
      </c>
      <c r="L1980" t="s">
        <v>110</v>
      </c>
      <c r="O1980" t="s">
        <v>43</v>
      </c>
      <c r="P1980" s="5" t="b">
        <v>0</v>
      </c>
      <c r="R1980" t="b">
        <v>0</v>
      </c>
      <c r="S1980" t="b">
        <v>0</v>
      </c>
      <c r="T1980" t="b">
        <v>0</v>
      </c>
      <c r="U1980" t="b">
        <v>1</v>
      </c>
      <c r="V1980" t="b">
        <v>1</v>
      </c>
      <c r="X1980" t="b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str" cm="1">
        <f t="array" ref="AF1980">_xlfn.IFS(Y1980=TRUE,"THREATENED",Z1980=TRUE,"THREATENED",AA1980=TRUE,"THREATENED",AE1980=TRUE,"THREATENED",TRUE,"")</f>
        <v/>
      </c>
      <c r="AH1980" t="s">
        <v>5092</v>
      </c>
      <c r="AI1980" t="b">
        <v>1</v>
      </c>
    </row>
    <row r="1981" spans="1:35" x14ac:dyDescent="0.3">
      <c r="A1981">
        <v>-73.958170699999997</v>
      </c>
      <c r="B1981">
        <v>40.79063214</v>
      </c>
      <c r="C1981" t="s">
        <v>5093</v>
      </c>
      <c r="D1981" t="s">
        <v>144</v>
      </c>
      <c r="E1981" t="str" cm="1">
        <f t="array" ref="E1981">_xlfn.IFS(D1981="05D", "Adjacent", D1981="07D", "Adjacent",D1981="06C","Adjacent",D1981="06E","Adjacent",TRUE,"")</f>
        <v/>
      </c>
      <c r="F1981" t="s">
        <v>48</v>
      </c>
      <c r="G1981">
        <v>10122018</v>
      </c>
      <c r="H1981" s="5">
        <v>5</v>
      </c>
      <c r="I1981" t="s">
        <v>39</v>
      </c>
      <c r="J1981" t="s">
        <v>40</v>
      </c>
      <c r="K1981" t="s">
        <v>84</v>
      </c>
      <c r="L1981" t="s">
        <v>103</v>
      </c>
      <c r="O1981" t="s">
        <v>50</v>
      </c>
      <c r="P1981" s="5">
        <v>10</v>
      </c>
      <c r="R1981" t="b">
        <v>1</v>
      </c>
      <c r="S1981" t="b">
        <v>0</v>
      </c>
      <c r="T1981" t="b">
        <v>1</v>
      </c>
      <c r="U1981" t="b">
        <v>0</v>
      </c>
      <c r="V1981" t="b">
        <v>0</v>
      </c>
      <c r="X1981" t="b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str" cm="1">
        <f t="array" ref="AF1981">_xlfn.IFS(Y1981=TRUE,"THREATENED",Z1981=TRUE,"THREATENED",AA1981=TRUE,"THREATENED",AE1981=TRUE,"THREATENED",TRUE,"")</f>
        <v/>
      </c>
      <c r="AH1981" t="s">
        <v>5094</v>
      </c>
      <c r="AI1981" t="b">
        <v>1</v>
      </c>
    </row>
    <row r="1982" spans="1:35" x14ac:dyDescent="0.3">
      <c r="A1982">
        <v>-73.964052640000006</v>
      </c>
      <c r="B1982">
        <v>40.790741160000003</v>
      </c>
      <c r="C1982" t="s">
        <v>5095</v>
      </c>
      <c r="D1982" t="s">
        <v>911</v>
      </c>
      <c r="E1982" t="str" cm="1">
        <f t="array" ref="E1982">_xlfn.IFS(D1982="05D", "Adjacent", D1982="07D", "Adjacent",D1982="06C","Adjacent",D1982="06E","Adjacent",TRUE,"")</f>
        <v/>
      </c>
      <c r="F1982" t="s">
        <v>48</v>
      </c>
      <c r="G1982">
        <v>10072018</v>
      </c>
      <c r="H1982" s="5">
        <v>1</v>
      </c>
      <c r="I1982" t="s">
        <v>39</v>
      </c>
      <c r="J1982" t="s">
        <v>40</v>
      </c>
      <c r="L1982" t="s">
        <v>55</v>
      </c>
      <c r="O1982" t="s">
        <v>50</v>
      </c>
      <c r="P1982" s="5">
        <v>35</v>
      </c>
      <c r="R1982" t="b">
        <v>0</v>
      </c>
      <c r="S1982" t="b">
        <v>0</v>
      </c>
      <c r="T1982" t="b">
        <v>1</v>
      </c>
      <c r="U1982" t="b">
        <v>0</v>
      </c>
      <c r="V1982" t="b">
        <v>0</v>
      </c>
      <c r="X1982" t="b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str" cm="1">
        <f t="array" ref="AF1982">_xlfn.IFS(Y1982=TRUE,"THREATENED",Z1982=TRUE,"THREATENED",AA1982=TRUE,"THREATENED",AE1982=TRUE,"THREATENED",TRUE,"")</f>
        <v/>
      </c>
      <c r="AH1982" t="s">
        <v>5096</v>
      </c>
      <c r="AI1982" t="b">
        <v>1</v>
      </c>
    </row>
    <row r="1983" spans="1:35" x14ac:dyDescent="0.3">
      <c r="A1983">
        <v>-73.963583900000003</v>
      </c>
      <c r="B1983">
        <v>40.791752459999998</v>
      </c>
      <c r="C1983" t="s">
        <v>5097</v>
      </c>
      <c r="D1983" t="s">
        <v>2508</v>
      </c>
      <c r="E1983" t="str" cm="1">
        <f t="array" ref="E1983">_xlfn.IFS(D1983="05D", "Adjacent", D1983="07D", "Adjacent",D1983="06C","Adjacent",D1983="06E","Adjacent",TRUE,"")</f>
        <v/>
      </c>
      <c r="F1983" t="s">
        <v>48</v>
      </c>
      <c r="G1983">
        <v>10172018</v>
      </c>
      <c r="H1983" s="5">
        <v>2</v>
      </c>
      <c r="I1983" t="s">
        <v>39</v>
      </c>
      <c r="J1983" t="s">
        <v>40</v>
      </c>
      <c r="L1983" t="s">
        <v>55</v>
      </c>
      <c r="O1983" t="s">
        <v>43</v>
      </c>
      <c r="P1983" s="5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1</v>
      </c>
      <c r="X1983" t="b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1</v>
      </c>
      <c r="AF1983" t="str" cm="1">
        <f t="array" ref="AF1983">_xlfn.IFS(Y1983=TRUE,"THREATENED",Z1983=TRUE,"THREATENED",AA1983=TRUE,"THREATENED",AE1983=TRUE,"THREATENED",TRUE,"")</f>
        <v>THREATENED</v>
      </c>
      <c r="AH1983" t="s">
        <v>5098</v>
      </c>
      <c r="AI1983" t="b">
        <v>1</v>
      </c>
    </row>
    <row r="1984" spans="1:35" x14ac:dyDescent="0.3">
      <c r="A1984">
        <v>-73.975525910000002</v>
      </c>
      <c r="B1984">
        <v>40.77072561</v>
      </c>
      <c r="C1984" t="s">
        <v>5099</v>
      </c>
      <c r="D1984" t="s">
        <v>734</v>
      </c>
      <c r="E1984" t="str" cm="1">
        <f t="array" ref="E1984">_xlfn.IFS(D1984="05D", "Adjacent", D1984="07D", "Adjacent",D1984="06C","Adjacent",D1984="06E","Adjacent",TRUE,"")</f>
        <v/>
      </c>
      <c r="F1984" t="s">
        <v>48</v>
      </c>
      <c r="G1984">
        <v>10082018</v>
      </c>
      <c r="H1984" s="5">
        <v>1</v>
      </c>
      <c r="I1984" t="s">
        <v>39</v>
      </c>
      <c r="J1984" t="s">
        <v>41</v>
      </c>
      <c r="K1984" t="s">
        <v>84</v>
      </c>
      <c r="L1984" t="s">
        <v>85</v>
      </c>
      <c r="O1984" t="s">
        <v>50</v>
      </c>
      <c r="P1984" s="5">
        <v>10</v>
      </c>
      <c r="R1984" t="b">
        <v>0</v>
      </c>
      <c r="S1984" t="b">
        <v>0</v>
      </c>
      <c r="T1984" t="b">
        <v>1</v>
      </c>
      <c r="U1984" t="b">
        <v>1</v>
      </c>
      <c r="V1984" t="b">
        <v>0</v>
      </c>
      <c r="X1984" t="b">
        <v>1</v>
      </c>
      <c r="Y1984" t="b">
        <v>0</v>
      </c>
      <c r="Z1984" t="b">
        <v>0</v>
      </c>
      <c r="AA1984" t="b">
        <v>0</v>
      </c>
      <c r="AB1984" t="b">
        <v>0</v>
      </c>
      <c r="AC1984" t="b">
        <v>1</v>
      </c>
      <c r="AD1984" t="b">
        <v>0</v>
      </c>
      <c r="AE1984" t="b">
        <v>0</v>
      </c>
      <c r="AF1984" t="str" cm="1">
        <f t="array" ref="AF1984">_xlfn.IFS(Y1984=TRUE,"THREATENED",Z1984=TRUE,"THREATENED",AA1984=TRUE,"THREATENED",AE1984=TRUE,"THREATENED",TRUE,"")</f>
        <v/>
      </c>
      <c r="AH1984" t="s">
        <v>5100</v>
      </c>
      <c r="AI1984" t="b">
        <v>1</v>
      </c>
    </row>
    <row r="1985" spans="1:35" x14ac:dyDescent="0.3">
      <c r="A1985">
        <v>-73.969564109999993</v>
      </c>
      <c r="B1985">
        <v>40.776956290000001</v>
      </c>
      <c r="C1985" t="s">
        <v>5101</v>
      </c>
      <c r="D1985" t="s">
        <v>121</v>
      </c>
      <c r="E1985" t="str" cm="1">
        <f t="array" ref="E1985">_xlfn.IFS(D1985="05D", "Adjacent", D1985="07D", "Adjacent",D1985="06C","Adjacent",D1985="06E","Adjacent",TRUE,"")</f>
        <v/>
      </c>
      <c r="F1985" t="s">
        <v>48</v>
      </c>
      <c r="G1985">
        <v>10082018</v>
      </c>
      <c r="H1985" s="5">
        <v>3</v>
      </c>
      <c r="I1985" t="s">
        <v>39</v>
      </c>
      <c r="J1985" t="s">
        <v>40</v>
      </c>
      <c r="L1985" t="s">
        <v>55</v>
      </c>
      <c r="O1985" t="s">
        <v>43</v>
      </c>
      <c r="P1985" s="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1</v>
      </c>
      <c r="W1985" s="4" t="s">
        <v>122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1</v>
      </c>
      <c r="AE1985" t="b">
        <v>0</v>
      </c>
      <c r="AF1985" t="str" cm="1">
        <f t="array" ref="AF1985">_xlfn.IFS(Y1985=TRUE,"THREATENED",Z1985=TRUE,"THREATENED",AA1985=TRUE,"THREATENED",AE1985=TRUE,"THREATENED",TRUE,"")</f>
        <v/>
      </c>
      <c r="AG1985" t="s">
        <v>562</v>
      </c>
      <c r="AH1985" t="s">
        <v>5102</v>
      </c>
      <c r="AI1985" t="b">
        <v>0</v>
      </c>
    </row>
    <row r="1986" spans="1:35" x14ac:dyDescent="0.3">
      <c r="A1986">
        <v>-73.968483410000005</v>
      </c>
      <c r="B1986">
        <v>40.772428910000002</v>
      </c>
      <c r="C1986" t="s">
        <v>5103</v>
      </c>
      <c r="D1986" t="s">
        <v>83</v>
      </c>
      <c r="E1986" t="str" cm="1">
        <f t="array" ref="E1986">_xlfn.IFS(D1986="05D", "Adjacent", D1986="07D", "Adjacent",D1986="06C","Adjacent",D1986="06E","Adjacent",TRUE,"")</f>
        <v/>
      </c>
      <c r="F1986" t="s">
        <v>48</v>
      </c>
      <c r="G1986">
        <v>10102018</v>
      </c>
      <c r="H1986" s="5">
        <v>6</v>
      </c>
      <c r="I1986" t="s">
        <v>39</v>
      </c>
      <c r="J1986" t="s">
        <v>41</v>
      </c>
      <c r="K1986" t="s">
        <v>84</v>
      </c>
      <c r="L1986" t="s">
        <v>85</v>
      </c>
      <c r="O1986" t="s">
        <v>43</v>
      </c>
      <c r="P1986" s="5" t="b">
        <v>0</v>
      </c>
      <c r="R1986" t="b">
        <v>0</v>
      </c>
      <c r="S1986" t="b">
        <v>1</v>
      </c>
      <c r="T1986" t="b">
        <v>0</v>
      </c>
      <c r="U1986" t="b">
        <v>0</v>
      </c>
      <c r="V1986" t="b">
        <v>0</v>
      </c>
      <c r="X1986" t="b">
        <v>0</v>
      </c>
      <c r="Y1986" t="b">
        <v>0</v>
      </c>
      <c r="Z1986" t="b">
        <v>0</v>
      </c>
      <c r="AA1986" t="b">
        <v>0</v>
      </c>
      <c r="AB1986" t="b">
        <v>1</v>
      </c>
      <c r="AC1986" t="b">
        <v>0</v>
      </c>
      <c r="AD1986" t="b">
        <v>1</v>
      </c>
      <c r="AE1986" t="b">
        <v>0</v>
      </c>
      <c r="AF1986" t="str" cm="1">
        <f t="array" ref="AF1986">_xlfn.IFS(Y1986=TRUE,"THREATENED",Z1986=TRUE,"THREATENED",AA1986=TRUE,"THREATENED",AE1986=TRUE,"THREATENED",TRUE,"")</f>
        <v/>
      </c>
      <c r="AH1986" t="s">
        <v>5104</v>
      </c>
      <c r="AI1986" t="b">
        <v>1</v>
      </c>
    </row>
    <row r="1987" spans="1:35" x14ac:dyDescent="0.3">
      <c r="A1987">
        <v>-73.952436410000004</v>
      </c>
      <c r="B1987">
        <v>40.792846509999997</v>
      </c>
      <c r="C1987" t="s">
        <v>5105</v>
      </c>
      <c r="D1987" t="s">
        <v>936</v>
      </c>
      <c r="E1987" t="str" cm="1">
        <f t="array" ref="E1987">_xlfn.IFS(D1987="05D", "Adjacent", D1987="07D", "Adjacent",D1987="06C","Adjacent",D1987="06E","Adjacent",TRUE,"")</f>
        <v/>
      </c>
      <c r="F1987" t="s">
        <v>34</v>
      </c>
      <c r="G1987">
        <v>10062018</v>
      </c>
      <c r="H1987" s="5">
        <v>1</v>
      </c>
      <c r="I1987" t="s">
        <v>39</v>
      </c>
      <c r="J1987" t="s">
        <v>41</v>
      </c>
      <c r="K1987" t="s">
        <v>5106</v>
      </c>
      <c r="L1987" t="s">
        <v>5107</v>
      </c>
      <c r="O1987" t="s">
        <v>50</v>
      </c>
      <c r="P1987" s="5">
        <v>5</v>
      </c>
      <c r="R1987" t="b">
        <v>0</v>
      </c>
      <c r="S1987" t="b">
        <v>0</v>
      </c>
      <c r="T1987" t="b">
        <v>0</v>
      </c>
      <c r="U1987" t="b">
        <v>0</v>
      </c>
      <c r="V1987" t="b">
        <v>1</v>
      </c>
      <c r="X1987" t="b">
        <v>0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1</v>
      </c>
      <c r="AE1987" t="b">
        <v>0</v>
      </c>
      <c r="AF1987" t="str" cm="1">
        <f t="array" ref="AF1987">_xlfn.IFS(Y1987=TRUE,"THREATENED",Z1987=TRUE,"THREATENED",AA1987=TRUE,"THREATENED",AE1987=TRUE,"THREATENED",TRUE,"")</f>
        <v/>
      </c>
      <c r="AH1987" t="s">
        <v>5108</v>
      </c>
      <c r="AI1987" t="b">
        <v>1</v>
      </c>
    </row>
    <row r="1988" spans="1:35" x14ac:dyDescent="0.3">
      <c r="A1988">
        <v>-73.963950580000002</v>
      </c>
      <c r="B1988">
        <v>40.789573179999998</v>
      </c>
      <c r="C1988" t="s">
        <v>5109</v>
      </c>
      <c r="D1988" t="s">
        <v>1136</v>
      </c>
      <c r="E1988" t="str" cm="1">
        <f t="array" ref="E1988">_xlfn.IFS(D1988="05D", "Adjacent", D1988="07D", "Adjacent",D1988="06C","Adjacent",D1988="06E","Adjacent",TRUE,"")</f>
        <v/>
      </c>
      <c r="F1988" t="s">
        <v>34</v>
      </c>
      <c r="G1988">
        <v>10102018</v>
      </c>
      <c r="H1988" s="5">
        <v>1</v>
      </c>
      <c r="I1988" t="s">
        <v>39</v>
      </c>
      <c r="J1988" t="s">
        <v>41</v>
      </c>
      <c r="K1988" t="s">
        <v>135</v>
      </c>
      <c r="L1988" t="s">
        <v>136</v>
      </c>
      <c r="O1988" t="s">
        <v>50</v>
      </c>
      <c r="P1988" s="5">
        <v>4</v>
      </c>
      <c r="Q1988" t="s">
        <v>5110</v>
      </c>
      <c r="R1988" t="b">
        <v>0</v>
      </c>
      <c r="S1988" t="b">
        <v>0</v>
      </c>
      <c r="T1988" t="b">
        <v>1</v>
      </c>
      <c r="U1988" t="b">
        <v>1</v>
      </c>
      <c r="V1988" t="b">
        <v>1</v>
      </c>
      <c r="W1988" s="4" t="s">
        <v>5111</v>
      </c>
      <c r="X1988" t="b">
        <v>0</v>
      </c>
      <c r="Y1988" t="b">
        <v>0</v>
      </c>
      <c r="Z1988" t="b">
        <v>0</v>
      </c>
      <c r="AA1988" t="b">
        <v>0</v>
      </c>
      <c r="AB1988" t="b">
        <v>1</v>
      </c>
      <c r="AC1988" t="b">
        <v>0</v>
      </c>
      <c r="AD1988" t="b">
        <v>1</v>
      </c>
      <c r="AE1988" t="b">
        <v>0</v>
      </c>
      <c r="AF1988" t="str" cm="1">
        <f t="array" ref="AF1988">_xlfn.IFS(Y1988=TRUE,"THREATENED",Z1988=TRUE,"THREATENED",AA1988=TRUE,"THREATENED",AE1988=TRUE,"THREATENED",TRUE,"")</f>
        <v/>
      </c>
      <c r="AH1988" t="s">
        <v>5112</v>
      </c>
      <c r="AI1988" t="b">
        <v>0</v>
      </c>
    </row>
    <row r="1989" spans="1:35" x14ac:dyDescent="0.3">
      <c r="A1989">
        <v>-73.96738216</v>
      </c>
      <c r="B1989">
        <v>40.778637529999997</v>
      </c>
      <c r="C1989" t="s">
        <v>5113</v>
      </c>
      <c r="D1989" t="s">
        <v>131</v>
      </c>
      <c r="E1989" t="str" cm="1">
        <f t="array" ref="E1989">_xlfn.IFS(D1989="05D", "Adjacent", D1989="07D", "Adjacent",D1989="06C","Adjacent",D1989="06E","Adjacent",TRUE,"")</f>
        <v/>
      </c>
      <c r="F1989" t="s">
        <v>34</v>
      </c>
      <c r="G1989">
        <v>10202018</v>
      </c>
      <c r="H1989" s="5">
        <v>6</v>
      </c>
      <c r="I1989" t="s">
        <v>39</v>
      </c>
      <c r="J1989" t="s">
        <v>40</v>
      </c>
      <c r="L1989" t="s">
        <v>55</v>
      </c>
      <c r="O1989" t="s">
        <v>50</v>
      </c>
      <c r="P1989" s="5">
        <v>20</v>
      </c>
      <c r="R1989" t="b">
        <v>0</v>
      </c>
      <c r="S1989" t="b">
        <v>0</v>
      </c>
      <c r="T1989" t="b">
        <v>0</v>
      </c>
      <c r="U1989" t="b">
        <v>1</v>
      </c>
      <c r="V1989" t="b">
        <v>0</v>
      </c>
      <c r="X1989" t="b">
        <v>0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str" cm="1">
        <f t="array" ref="AF1989">_xlfn.IFS(Y1989=TRUE,"THREATENED",Z1989=TRUE,"THREATENED",AA1989=TRUE,"THREATENED",AE1989=TRUE,"THREATENED",TRUE,"")</f>
        <v/>
      </c>
      <c r="AH1989" t="s">
        <v>5114</v>
      </c>
      <c r="AI1989" t="b">
        <v>1</v>
      </c>
    </row>
    <row r="1990" spans="1:35" x14ac:dyDescent="0.3">
      <c r="A1990">
        <v>-73.960324580000005</v>
      </c>
      <c r="B1990">
        <v>40.794271250000001</v>
      </c>
      <c r="C1990" t="s">
        <v>5115</v>
      </c>
      <c r="D1990" t="s">
        <v>69</v>
      </c>
      <c r="E1990" t="str" cm="1">
        <f t="array" ref="E1990">_xlfn.IFS(D1990="05D", "Adjacent", D1990="07D", "Adjacent",D1990="06C","Adjacent",D1990="06E","Adjacent",TRUE,"")</f>
        <v/>
      </c>
      <c r="F1990" t="s">
        <v>34</v>
      </c>
      <c r="G1990">
        <v>10132018</v>
      </c>
      <c r="H1990" s="5">
        <v>4</v>
      </c>
      <c r="J1990" t="s">
        <v>40</v>
      </c>
      <c r="K1990" t="s">
        <v>41</v>
      </c>
      <c r="L1990" t="s">
        <v>42</v>
      </c>
      <c r="O1990" t="s">
        <v>43</v>
      </c>
      <c r="P1990" s="5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1</v>
      </c>
      <c r="X1990" t="b">
        <v>0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1</v>
      </c>
      <c r="AF1990" t="str" cm="1">
        <f t="array" ref="AF1990">_xlfn.IFS(Y1990=TRUE,"THREATENED",Z1990=TRUE,"THREATENED",AA1990=TRUE,"THREATENED",AE1990=TRUE,"THREATENED",TRUE,"")</f>
        <v>THREATENED</v>
      </c>
      <c r="AH1990" t="s">
        <v>5116</v>
      </c>
      <c r="AI1990" t="b">
        <v>1</v>
      </c>
    </row>
    <row r="1991" spans="1:35" x14ac:dyDescent="0.3">
      <c r="A1991">
        <v>-73.958746489999996</v>
      </c>
      <c r="B1991">
        <v>40.793496349999998</v>
      </c>
      <c r="C1991" t="s">
        <v>5117</v>
      </c>
      <c r="D1991" t="s">
        <v>515</v>
      </c>
      <c r="E1991" t="str" cm="1">
        <f t="array" ref="E1991">_xlfn.IFS(D1991="05D", "Adjacent", D1991="07D", "Adjacent",D1991="06C","Adjacent",D1991="06E","Adjacent",TRUE,"")</f>
        <v/>
      </c>
      <c r="F1991" t="s">
        <v>34</v>
      </c>
      <c r="G1991">
        <v>10132018</v>
      </c>
      <c r="H1991" s="5">
        <v>5</v>
      </c>
      <c r="I1991" t="s">
        <v>39</v>
      </c>
      <c r="J1991" t="s">
        <v>40</v>
      </c>
      <c r="K1991" t="s">
        <v>84</v>
      </c>
      <c r="L1991" t="s">
        <v>103</v>
      </c>
      <c r="O1991" t="s">
        <v>43</v>
      </c>
      <c r="P1991" s="5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1</v>
      </c>
      <c r="X1991" t="b">
        <v>0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1</v>
      </c>
      <c r="AE1991" t="b">
        <v>0</v>
      </c>
      <c r="AF1991" t="str" cm="1">
        <f t="array" ref="AF1991">_xlfn.IFS(Y1991=TRUE,"THREATENED",Z1991=TRUE,"THREATENED",AA1991=TRUE,"THREATENED",AE1991=TRUE,"THREATENED",TRUE,"")</f>
        <v/>
      </c>
      <c r="AH1991" t="s">
        <v>5118</v>
      </c>
      <c r="AI1991" t="b">
        <v>1</v>
      </c>
    </row>
    <row r="1992" spans="1:35" x14ac:dyDescent="0.3">
      <c r="A1992">
        <v>-73.969534839999994</v>
      </c>
      <c r="B1992">
        <v>40.770365740000003</v>
      </c>
      <c r="C1992" t="s">
        <v>5119</v>
      </c>
      <c r="D1992" t="s">
        <v>1326</v>
      </c>
      <c r="E1992" t="str" cm="1">
        <f t="array" ref="E1992">_xlfn.IFS(D1992="05D", "Adjacent", D1992="07D", "Adjacent",D1992="06C","Adjacent",D1992="06E","Adjacent",TRUE,"")</f>
        <v/>
      </c>
      <c r="F1992" t="s">
        <v>34</v>
      </c>
      <c r="G1992">
        <v>10132018</v>
      </c>
      <c r="H1992" s="5">
        <v>7</v>
      </c>
      <c r="I1992" t="s">
        <v>39</v>
      </c>
      <c r="J1992" t="s">
        <v>40</v>
      </c>
      <c r="K1992" t="s">
        <v>117</v>
      </c>
      <c r="L1992" t="s">
        <v>118</v>
      </c>
      <c r="O1992" t="s">
        <v>43</v>
      </c>
      <c r="P1992" s="5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1</v>
      </c>
      <c r="X1992" t="b">
        <v>0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1</v>
      </c>
      <c r="AE1992" t="b">
        <v>0</v>
      </c>
      <c r="AF1992" t="str" cm="1">
        <f t="array" ref="AF1992">_xlfn.IFS(Y1992=TRUE,"THREATENED",Z1992=TRUE,"THREATENED",AA1992=TRUE,"THREATENED",AE1992=TRUE,"THREATENED",TRUE,"")</f>
        <v/>
      </c>
      <c r="AH1992" t="s">
        <v>5120</v>
      </c>
      <c r="AI1992" t="b">
        <v>1</v>
      </c>
    </row>
    <row r="1993" spans="1:35" x14ac:dyDescent="0.3">
      <c r="A1993">
        <v>-73.978647480000006</v>
      </c>
      <c r="B1993">
        <v>40.767971529999997</v>
      </c>
      <c r="C1993" t="s">
        <v>5121</v>
      </c>
      <c r="D1993" t="s">
        <v>1235</v>
      </c>
      <c r="E1993" t="str" cm="1">
        <f t="array" ref="E1993">_xlfn.IFS(D1993="05D", "Adjacent", D1993="07D", "Adjacent",D1993="06C","Adjacent",D1993="06E","Adjacent",TRUE,"")</f>
        <v/>
      </c>
      <c r="F1993" t="s">
        <v>34</v>
      </c>
      <c r="G1993">
        <v>10132018</v>
      </c>
      <c r="H1993" s="5">
        <v>4</v>
      </c>
      <c r="I1993" t="s">
        <v>39</v>
      </c>
      <c r="J1993" t="s">
        <v>40</v>
      </c>
      <c r="K1993" t="s">
        <v>84</v>
      </c>
      <c r="L1993" t="s">
        <v>103</v>
      </c>
      <c r="R1993" t="b">
        <v>0</v>
      </c>
      <c r="S1993" t="b">
        <v>0</v>
      </c>
      <c r="T1993" t="b">
        <v>0</v>
      </c>
      <c r="U1993" t="b">
        <v>0</v>
      </c>
      <c r="V1993" t="b">
        <v>1</v>
      </c>
      <c r="X1993" t="b">
        <v>0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str" cm="1">
        <f t="array" ref="AF1993">_xlfn.IFS(Y1993=TRUE,"THREATENED",Z1993=TRUE,"THREATENED",AA1993=TRUE,"THREATENED",AE1993=TRUE,"THREATENED",TRUE,"")</f>
        <v/>
      </c>
      <c r="AH1993" t="s">
        <v>5122</v>
      </c>
      <c r="AI1993" t="b">
        <v>1</v>
      </c>
    </row>
    <row r="1994" spans="1:35" x14ac:dyDescent="0.3">
      <c r="A1994">
        <v>-73.957436560000005</v>
      </c>
      <c r="B1994">
        <v>40.788692470000001</v>
      </c>
      <c r="C1994" t="s">
        <v>5123</v>
      </c>
      <c r="D1994" t="s">
        <v>196</v>
      </c>
      <c r="E1994" t="str" cm="1">
        <f t="array" ref="E1994">_xlfn.IFS(D1994="05D", "Adjacent", D1994="07D", "Adjacent",D1994="06C","Adjacent",D1994="06E","Adjacent",TRUE,"")</f>
        <v/>
      </c>
      <c r="F1994" t="s">
        <v>34</v>
      </c>
      <c r="G1994">
        <v>10082018</v>
      </c>
      <c r="H1994" s="5">
        <v>3</v>
      </c>
      <c r="I1994" t="s">
        <v>39</v>
      </c>
      <c r="J1994" t="s">
        <v>40</v>
      </c>
      <c r="L1994" t="s">
        <v>55</v>
      </c>
      <c r="O1994" t="s">
        <v>50</v>
      </c>
      <c r="Q1994" t="s">
        <v>5124</v>
      </c>
      <c r="R1994" t="b">
        <v>0</v>
      </c>
      <c r="S1994" t="b">
        <v>0</v>
      </c>
      <c r="T1994" t="b">
        <v>1</v>
      </c>
      <c r="U1994" t="b">
        <v>0</v>
      </c>
      <c r="V1994" t="b">
        <v>1</v>
      </c>
      <c r="W1994" s="4" t="s">
        <v>5125</v>
      </c>
      <c r="X1994" t="b">
        <v>0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str" cm="1">
        <f t="array" ref="AF1994">_xlfn.IFS(Y1994=TRUE,"THREATENED",Z1994=TRUE,"THREATENED",AA1994=TRUE,"THREATENED",AE1994=TRUE,"THREATENED",TRUE,"")</f>
        <v/>
      </c>
      <c r="AH1994" t="s">
        <v>5126</v>
      </c>
      <c r="AI1994" t="b">
        <v>0</v>
      </c>
    </row>
    <row r="1995" spans="1:35" x14ac:dyDescent="0.3">
      <c r="A1995">
        <v>-73.958949219999994</v>
      </c>
      <c r="B1995">
        <v>40.798901119999996</v>
      </c>
      <c r="C1995" t="s">
        <v>5127</v>
      </c>
      <c r="D1995" t="s">
        <v>458</v>
      </c>
      <c r="E1995" t="str" cm="1">
        <f t="array" ref="E1995">_xlfn.IFS(D1995="05D", "Adjacent", D1995="07D", "Adjacent",D1995="06C","Adjacent",D1995="06E","Adjacent",TRUE,"")</f>
        <v/>
      </c>
      <c r="F1995" t="s">
        <v>34</v>
      </c>
      <c r="G1995">
        <v>10142018</v>
      </c>
      <c r="H1995" s="5">
        <v>1</v>
      </c>
      <c r="I1995" t="s">
        <v>39</v>
      </c>
      <c r="J1995" t="s">
        <v>40</v>
      </c>
      <c r="K1995" t="s">
        <v>41</v>
      </c>
      <c r="L1995" t="s">
        <v>42</v>
      </c>
      <c r="O1995" t="s">
        <v>50</v>
      </c>
      <c r="P1995" s="5">
        <v>30</v>
      </c>
      <c r="R1995" t="b">
        <v>0</v>
      </c>
      <c r="S1995" t="b">
        <v>0</v>
      </c>
      <c r="T1995" t="b">
        <v>1</v>
      </c>
      <c r="U1995" t="b">
        <v>0</v>
      </c>
      <c r="V1995" t="b">
        <v>0</v>
      </c>
      <c r="X1995" t="b">
        <v>0</v>
      </c>
      <c r="Y1995" t="b">
        <v>0</v>
      </c>
      <c r="Z1995" t="b">
        <v>0</v>
      </c>
      <c r="AA1995" t="b">
        <v>0</v>
      </c>
      <c r="AB1995" t="b">
        <v>1</v>
      </c>
      <c r="AC1995" t="b">
        <v>0</v>
      </c>
      <c r="AD1995" t="b">
        <v>1</v>
      </c>
      <c r="AE1995" t="b">
        <v>0</v>
      </c>
      <c r="AF1995" t="str" cm="1">
        <f t="array" ref="AF1995">_xlfn.IFS(Y1995=TRUE,"THREATENED",Z1995=TRUE,"THREATENED",AA1995=TRUE,"THREATENED",AE1995=TRUE,"THREATENED",TRUE,"")</f>
        <v/>
      </c>
      <c r="AG1995" t="s">
        <v>5128</v>
      </c>
      <c r="AH1995" t="s">
        <v>5129</v>
      </c>
      <c r="AI1995" t="b">
        <v>1</v>
      </c>
    </row>
    <row r="1996" spans="1:35" x14ac:dyDescent="0.3">
      <c r="A1996">
        <v>-73.977506739999995</v>
      </c>
      <c r="B1996">
        <v>40.772656609999999</v>
      </c>
      <c r="C1996" t="s">
        <v>5130</v>
      </c>
      <c r="D1996" t="s">
        <v>72</v>
      </c>
      <c r="E1996" t="str" cm="1">
        <f t="array" ref="E1996">_xlfn.IFS(D1996="05D", "Adjacent", D1996="07D", "Adjacent",D1996="06C","Adjacent",D1996="06E","Adjacent",TRUE,"")</f>
        <v/>
      </c>
      <c r="F1996" t="s">
        <v>48</v>
      </c>
      <c r="G1996">
        <v>10082018</v>
      </c>
      <c r="H1996" s="5">
        <v>14</v>
      </c>
      <c r="I1996" t="s">
        <v>39</v>
      </c>
      <c r="J1996" t="s">
        <v>40</v>
      </c>
      <c r="L1996" t="s">
        <v>55</v>
      </c>
      <c r="O1996" t="s">
        <v>50</v>
      </c>
      <c r="Q1996" t="s">
        <v>760</v>
      </c>
      <c r="R1996" t="b">
        <v>0</v>
      </c>
      <c r="S1996" t="b">
        <v>0</v>
      </c>
      <c r="T1996" t="b">
        <v>1</v>
      </c>
      <c r="U1996" t="b">
        <v>0</v>
      </c>
      <c r="V1996" t="b">
        <v>0</v>
      </c>
      <c r="X1996" t="b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1</v>
      </c>
      <c r="AE1996" t="b">
        <v>0</v>
      </c>
      <c r="AF1996" t="str" cm="1">
        <f t="array" ref="AF1996">_xlfn.IFS(Y1996=TRUE,"THREATENED",Z1996=TRUE,"THREATENED",AA1996=TRUE,"THREATENED",AE1996=TRUE,"THREATENED",TRUE,"")</f>
        <v/>
      </c>
      <c r="AH1996" t="s">
        <v>5131</v>
      </c>
      <c r="AI1996" t="b">
        <v>1</v>
      </c>
    </row>
    <row r="1997" spans="1:35" x14ac:dyDescent="0.3">
      <c r="A1997">
        <v>-73.969792400000003</v>
      </c>
      <c r="B1997">
        <v>40.780361120000002</v>
      </c>
      <c r="C1997" t="s">
        <v>5132</v>
      </c>
      <c r="D1997" t="s">
        <v>631</v>
      </c>
      <c r="E1997" t="str" cm="1">
        <f t="array" ref="E1997">_xlfn.IFS(D1997="05D", "Adjacent", D1997="07D", "Adjacent",D1997="06C","Adjacent",D1997="06E","Adjacent",TRUE,"")</f>
        <v/>
      </c>
      <c r="F1997" t="s">
        <v>34</v>
      </c>
      <c r="G1997">
        <v>10182018</v>
      </c>
      <c r="H1997" s="5">
        <v>4</v>
      </c>
      <c r="I1997" t="s">
        <v>54</v>
      </c>
      <c r="J1997" t="s">
        <v>40</v>
      </c>
      <c r="L1997" t="s">
        <v>55</v>
      </c>
      <c r="O1997" t="s">
        <v>50</v>
      </c>
      <c r="P1997" s="5">
        <v>1</v>
      </c>
      <c r="R1997" t="b">
        <v>1</v>
      </c>
      <c r="S1997" t="b">
        <v>1</v>
      </c>
      <c r="T1997" t="b">
        <v>0</v>
      </c>
      <c r="U1997" t="b">
        <v>0</v>
      </c>
      <c r="V1997" t="b">
        <v>0</v>
      </c>
      <c r="X1997" t="b">
        <v>0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1</v>
      </c>
      <c r="AF1997" t="str" cm="1">
        <f t="array" ref="AF1997">_xlfn.IFS(Y1997=TRUE,"THREATENED",Z1997=TRUE,"THREATENED",AA1997=TRUE,"THREATENED",AE1997=TRUE,"THREATENED",TRUE,"")</f>
        <v>THREATENED</v>
      </c>
      <c r="AH1997" t="s">
        <v>5133</v>
      </c>
      <c r="AI1997" t="b">
        <v>1</v>
      </c>
    </row>
    <row r="1998" spans="1:35" x14ac:dyDescent="0.3">
      <c r="A1998">
        <v>-73.956670540000005</v>
      </c>
      <c r="B1998">
        <v>40.79355606</v>
      </c>
      <c r="C1998" t="s">
        <v>5134</v>
      </c>
      <c r="D1998" t="s">
        <v>702</v>
      </c>
      <c r="E1998" t="str" cm="1">
        <f t="array" ref="E1998">_xlfn.IFS(D1998="05D", "Adjacent", D1998="07D", "Adjacent",D1998="06C","Adjacent",D1998="06E","Adjacent",TRUE,"")</f>
        <v/>
      </c>
      <c r="F1998" t="s">
        <v>34</v>
      </c>
      <c r="G1998">
        <v>10122018</v>
      </c>
      <c r="H1998" s="5">
        <v>1</v>
      </c>
      <c r="I1998" t="s">
        <v>39</v>
      </c>
      <c r="J1998" t="s">
        <v>40</v>
      </c>
      <c r="K1998" t="s">
        <v>117</v>
      </c>
      <c r="L1998" t="s">
        <v>118</v>
      </c>
      <c r="O1998" t="s">
        <v>43</v>
      </c>
      <c r="P1998" s="5" t="b">
        <v>0</v>
      </c>
      <c r="Q1998" t="s">
        <v>764</v>
      </c>
      <c r="R1998" t="b">
        <v>0</v>
      </c>
      <c r="S1998" t="b">
        <v>0</v>
      </c>
      <c r="T1998" t="b">
        <v>0</v>
      </c>
      <c r="U1998" t="b">
        <v>0</v>
      </c>
      <c r="V1998" t="b">
        <v>1</v>
      </c>
      <c r="X1998" t="b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1</v>
      </c>
      <c r="AD1998" t="b">
        <v>0</v>
      </c>
      <c r="AE1998" t="b">
        <v>0</v>
      </c>
      <c r="AF1998" t="str" cm="1">
        <f t="array" ref="AF1998">_xlfn.IFS(Y1998=TRUE,"THREATENED",Z1998=TRUE,"THREATENED",AA1998=TRUE,"THREATENED",AE1998=TRUE,"THREATENED",TRUE,"")</f>
        <v/>
      </c>
      <c r="AH1998" t="s">
        <v>5135</v>
      </c>
      <c r="AI1998" t="b">
        <v>1</v>
      </c>
    </row>
    <row r="1999" spans="1:35" x14ac:dyDescent="0.3">
      <c r="A1999">
        <v>-73.969145389999994</v>
      </c>
      <c r="B1999">
        <v>40.777052410000003</v>
      </c>
      <c r="C1999" t="s">
        <v>5136</v>
      </c>
      <c r="D1999" t="s">
        <v>150</v>
      </c>
      <c r="E1999" t="str" cm="1">
        <f t="array" ref="E1999">_xlfn.IFS(D1999="05D", "Adjacent", D1999="07D", "Adjacent",D1999="06C","Adjacent",D1999="06E","Adjacent",TRUE,"")</f>
        <v/>
      </c>
      <c r="F1999" t="s">
        <v>34</v>
      </c>
      <c r="G1999">
        <v>10082018</v>
      </c>
      <c r="H1999" s="5">
        <v>2</v>
      </c>
      <c r="I1999" t="s">
        <v>39</v>
      </c>
      <c r="J1999" t="s">
        <v>40</v>
      </c>
      <c r="L1999" t="s">
        <v>55</v>
      </c>
      <c r="O1999" t="s">
        <v>43</v>
      </c>
      <c r="P1999" s="5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1</v>
      </c>
      <c r="X1999" t="b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1</v>
      </c>
      <c r="AE1999" t="b">
        <v>0</v>
      </c>
      <c r="AF1999" t="str" cm="1">
        <f t="array" ref="AF1999">_xlfn.IFS(Y1999=TRUE,"THREATENED",Z1999=TRUE,"THREATENED",AA1999=TRUE,"THREATENED",AE1999=TRUE,"THREATENED",TRUE,"")</f>
        <v/>
      </c>
      <c r="AH1999" t="s">
        <v>5137</v>
      </c>
      <c r="AI1999" t="b">
        <v>1</v>
      </c>
    </row>
    <row r="2000" spans="1:35" x14ac:dyDescent="0.3">
      <c r="A2000">
        <v>-73.958280029999997</v>
      </c>
      <c r="B2000">
        <v>40.79894737</v>
      </c>
      <c r="C2000" t="s">
        <v>5138</v>
      </c>
      <c r="D2000" t="s">
        <v>227</v>
      </c>
      <c r="E2000" t="str" cm="1">
        <f t="array" ref="E2000">_xlfn.IFS(D2000="05D", "Adjacent", D2000="07D", "Adjacent",D2000="06C","Adjacent",D2000="06E","Adjacent",TRUE,"")</f>
        <v/>
      </c>
      <c r="F2000" t="s">
        <v>34</v>
      </c>
      <c r="G2000">
        <v>10142018</v>
      </c>
      <c r="H2000" s="5">
        <v>3</v>
      </c>
      <c r="I2000" t="s">
        <v>39</v>
      </c>
      <c r="J2000" t="s">
        <v>40</v>
      </c>
      <c r="K2000" t="s">
        <v>41</v>
      </c>
      <c r="L2000" t="s">
        <v>42</v>
      </c>
      <c r="O2000" t="s">
        <v>43</v>
      </c>
      <c r="P2000" s="5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1</v>
      </c>
      <c r="X2000" t="b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1</v>
      </c>
      <c r="AE2000" t="b">
        <v>0</v>
      </c>
      <c r="AF2000" t="str" cm="1">
        <f t="array" ref="AF2000">_xlfn.IFS(Y2000=TRUE,"THREATENED",Z2000=TRUE,"THREATENED",AA2000=TRUE,"THREATENED",AE2000=TRUE,"THREATENED",TRUE,"")</f>
        <v/>
      </c>
      <c r="AH2000" t="s">
        <v>5139</v>
      </c>
      <c r="AI2000" t="b">
        <v>1</v>
      </c>
    </row>
    <row r="2001" spans="1:35" x14ac:dyDescent="0.3">
      <c r="A2001">
        <v>-73.971958349999994</v>
      </c>
      <c r="B2001">
        <v>40.776343500000003</v>
      </c>
      <c r="C2001" t="s">
        <v>5140</v>
      </c>
      <c r="D2001" t="s">
        <v>426</v>
      </c>
      <c r="E2001" t="str" cm="1">
        <f t="array" ref="E2001">_xlfn.IFS(D2001="05D", "Adjacent", D2001="07D", "Adjacent",D2001="06C","Adjacent",D2001="06E","Adjacent",TRUE,"")</f>
        <v/>
      </c>
      <c r="F2001" t="s">
        <v>48</v>
      </c>
      <c r="G2001">
        <v>10142018</v>
      </c>
      <c r="H2001" s="5">
        <v>11</v>
      </c>
      <c r="I2001" t="s">
        <v>39</v>
      </c>
      <c r="J2001" t="s">
        <v>40</v>
      </c>
      <c r="K2001" t="s">
        <v>41</v>
      </c>
      <c r="L2001" t="s">
        <v>42</v>
      </c>
      <c r="O2001" t="s">
        <v>43</v>
      </c>
      <c r="P2001" s="5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1</v>
      </c>
      <c r="X2001" t="b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1</v>
      </c>
      <c r="AE2001" t="b">
        <v>0</v>
      </c>
      <c r="AF2001" t="str" cm="1">
        <f t="array" ref="AF2001">_xlfn.IFS(Y2001=TRUE,"THREATENED",Z2001=TRUE,"THREATENED",AA2001=TRUE,"THREATENED",AE2001=TRUE,"THREATENED",TRUE,"")</f>
        <v/>
      </c>
      <c r="AH2001" t="s">
        <v>5141</v>
      </c>
      <c r="AI2001" t="b">
        <v>1</v>
      </c>
    </row>
    <row r="2002" spans="1:35" x14ac:dyDescent="0.3">
      <c r="A2002">
        <v>-73.966397729999997</v>
      </c>
      <c r="B2002">
        <v>40.775645130000001</v>
      </c>
      <c r="C2002" t="s">
        <v>5142</v>
      </c>
      <c r="D2002" t="s">
        <v>1320</v>
      </c>
      <c r="E2002" t="str" cm="1">
        <f t="array" ref="E2002">_xlfn.IFS(D2002="05D", "Adjacent", D2002="07D", "Adjacent",D2002="06C","Adjacent",D2002="06E","Adjacent",TRUE,"")</f>
        <v/>
      </c>
      <c r="F2002" t="s">
        <v>34</v>
      </c>
      <c r="G2002">
        <v>10122018</v>
      </c>
      <c r="H2002" s="5">
        <v>8</v>
      </c>
      <c r="I2002" t="s">
        <v>39</v>
      </c>
      <c r="J2002" t="s">
        <v>40</v>
      </c>
      <c r="K2002" t="s">
        <v>41</v>
      </c>
      <c r="L2002" t="s">
        <v>42</v>
      </c>
      <c r="O2002" t="s">
        <v>43</v>
      </c>
      <c r="P2002" s="5" t="b">
        <v>0</v>
      </c>
      <c r="R2002" t="b">
        <v>0</v>
      </c>
      <c r="S2002" t="b">
        <v>0</v>
      </c>
      <c r="T2002" t="b">
        <v>0</v>
      </c>
      <c r="U2002" t="b">
        <v>1</v>
      </c>
      <c r="V2002" t="b">
        <v>1</v>
      </c>
      <c r="X2002" t="b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1</v>
      </c>
      <c r="AE2002" t="b">
        <v>0</v>
      </c>
      <c r="AF2002" t="str" cm="1">
        <f t="array" ref="AF2002">_xlfn.IFS(Y2002=TRUE,"THREATENED",Z2002=TRUE,"THREATENED",AA2002=TRUE,"THREATENED",AE2002=TRUE,"THREATENED",TRUE,"")</f>
        <v/>
      </c>
      <c r="AH2002" t="s">
        <v>5143</v>
      </c>
      <c r="AI2002" t="b">
        <v>1</v>
      </c>
    </row>
    <row r="2003" spans="1:35" x14ac:dyDescent="0.3">
      <c r="A2003">
        <v>-73.972247229999994</v>
      </c>
      <c r="B2003">
        <v>40.76995505</v>
      </c>
      <c r="C2003" t="s">
        <v>5144</v>
      </c>
      <c r="D2003" t="s">
        <v>66</v>
      </c>
      <c r="E2003" t="str" cm="1">
        <f t="array" ref="E2003">_xlfn.IFS(D2003="05D", "Adjacent", D2003="07D", "Adjacent",D2003="06C","Adjacent",D2003="06E","Adjacent",TRUE,"")</f>
        <v/>
      </c>
      <c r="F2003" t="s">
        <v>34</v>
      </c>
      <c r="G2003">
        <v>10202018</v>
      </c>
      <c r="H2003" s="5">
        <v>4</v>
      </c>
      <c r="I2003" t="s">
        <v>39</v>
      </c>
      <c r="J2003" t="s">
        <v>40</v>
      </c>
      <c r="L2003" t="s">
        <v>55</v>
      </c>
      <c r="O2003" t="s">
        <v>43</v>
      </c>
      <c r="P2003" s="5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1</v>
      </c>
      <c r="X2003" t="b">
        <v>0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str" cm="1">
        <f t="array" ref="AF2003">_xlfn.IFS(Y2003=TRUE,"THREATENED",Z2003=TRUE,"THREATENED",AA2003=TRUE,"THREATENED",AE2003=TRUE,"THREATENED",TRUE,"")</f>
        <v/>
      </c>
      <c r="AH2003" t="s">
        <v>5145</v>
      </c>
      <c r="AI2003" t="b">
        <v>1</v>
      </c>
    </row>
    <row r="2004" spans="1:35" x14ac:dyDescent="0.3">
      <c r="A2004">
        <v>-73.976654190000005</v>
      </c>
      <c r="B2004">
        <v>40.767407730000002</v>
      </c>
      <c r="C2004" t="s">
        <v>5146</v>
      </c>
      <c r="D2004" t="s">
        <v>47</v>
      </c>
      <c r="E2004" t="str" cm="1">
        <f t="array" ref="E2004">_xlfn.IFS(D2004="05D", "Adjacent", D2004="07D", "Adjacent",D2004="06C","Adjacent",D2004="06E","Adjacent",TRUE,"")</f>
        <v/>
      </c>
      <c r="F2004" t="s">
        <v>48</v>
      </c>
      <c r="G2004">
        <v>10102018</v>
      </c>
      <c r="H2004" s="5">
        <v>6</v>
      </c>
      <c r="I2004" t="s">
        <v>39</v>
      </c>
      <c r="J2004" t="s">
        <v>41</v>
      </c>
      <c r="L2004" t="s">
        <v>49</v>
      </c>
      <c r="O2004" t="s">
        <v>50</v>
      </c>
      <c r="P2004" s="5">
        <v>35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s="4" t="s">
        <v>5147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1</v>
      </c>
      <c r="AE2004" t="b">
        <v>0</v>
      </c>
      <c r="AF2004" t="str" cm="1">
        <f t="array" ref="AF2004">_xlfn.IFS(Y2004=TRUE,"THREATENED",Z2004=TRUE,"THREATENED",AA2004=TRUE,"THREATENED",AE2004=TRUE,"THREATENED",TRUE,"")</f>
        <v/>
      </c>
      <c r="AH2004" t="s">
        <v>5148</v>
      </c>
      <c r="AI2004" t="b">
        <v>0</v>
      </c>
    </row>
    <row r="2005" spans="1:35" x14ac:dyDescent="0.3">
      <c r="A2005">
        <v>-73.96227528</v>
      </c>
      <c r="B2005">
        <v>40.781492190000002</v>
      </c>
      <c r="C2005" t="s">
        <v>5149</v>
      </c>
      <c r="D2005" t="s">
        <v>2649</v>
      </c>
      <c r="E2005" t="str" cm="1">
        <f t="array" ref="E2005">_xlfn.IFS(D2005="05D", "Adjacent", D2005="07D", "Adjacent",D2005="06C","Adjacent",D2005="06E","Adjacent",TRUE,"")</f>
        <v/>
      </c>
      <c r="F2005" t="s">
        <v>34</v>
      </c>
      <c r="G2005">
        <v>10072018</v>
      </c>
      <c r="H2005" s="5">
        <v>2</v>
      </c>
      <c r="I2005" t="s">
        <v>39</v>
      </c>
      <c r="J2005" t="s">
        <v>41</v>
      </c>
      <c r="K2005" t="s">
        <v>40</v>
      </c>
      <c r="L2005" t="s">
        <v>110</v>
      </c>
      <c r="O2005" t="s">
        <v>50</v>
      </c>
      <c r="P2005" s="5">
        <v>4</v>
      </c>
      <c r="Q2005" t="s">
        <v>5150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s="4" t="s">
        <v>5151</v>
      </c>
      <c r="X2005" t="b">
        <v>1</v>
      </c>
      <c r="Y2005" t="b">
        <v>0</v>
      </c>
      <c r="Z2005" t="b">
        <v>0</v>
      </c>
      <c r="AA2005" t="b">
        <v>1</v>
      </c>
      <c r="AB2005" t="b">
        <v>0</v>
      </c>
      <c r="AC2005" t="b">
        <v>0</v>
      </c>
      <c r="AD2005" t="b">
        <v>1</v>
      </c>
      <c r="AE2005" t="b">
        <v>0</v>
      </c>
      <c r="AF2005" t="str" cm="1">
        <f t="array" ref="AF2005">_xlfn.IFS(Y2005=TRUE,"THREATENED",Z2005=TRUE,"THREATENED",AA2005=TRUE,"THREATENED",AE2005=TRUE,"THREATENED",TRUE,"")</f>
        <v>THREATENED</v>
      </c>
      <c r="AH2005" t="s">
        <v>5152</v>
      </c>
      <c r="AI2005" t="b">
        <v>0</v>
      </c>
    </row>
    <row r="2006" spans="1:35" x14ac:dyDescent="0.3">
      <c r="A2006">
        <v>-73.964449990000006</v>
      </c>
      <c r="B2006">
        <v>40.783002320000001</v>
      </c>
      <c r="C2006" t="s">
        <v>5153</v>
      </c>
      <c r="D2006" t="s">
        <v>177</v>
      </c>
      <c r="E2006" t="str" cm="1">
        <f t="array" ref="E2006">_xlfn.IFS(D2006="05D", "Adjacent", D2006="07D", "Adjacent",D2006="06C","Adjacent",D2006="06E","Adjacent",TRUE,"")</f>
        <v/>
      </c>
      <c r="F2006" t="s">
        <v>34</v>
      </c>
      <c r="G2006">
        <v>10142018</v>
      </c>
      <c r="H2006" s="5">
        <v>4</v>
      </c>
      <c r="I2006" t="s">
        <v>39</v>
      </c>
      <c r="J2006" t="s">
        <v>40</v>
      </c>
      <c r="L2006" t="s">
        <v>55</v>
      </c>
      <c r="O2006" t="s">
        <v>43</v>
      </c>
      <c r="P2006" s="5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1</v>
      </c>
      <c r="X2006" t="b">
        <v>0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1</v>
      </c>
      <c r="AE2006" t="b">
        <v>0</v>
      </c>
      <c r="AF2006" t="str" cm="1">
        <f t="array" ref="AF2006">_xlfn.IFS(Y2006=TRUE,"THREATENED",Z2006=TRUE,"THREATENED",AA2006=TRUE,"THREATENED",AE2006=TRUE,"THREATENED",TRUE,"")</f>
        <v/>
      </c>
      <c r="AH2006" t="s">
        <v>5154</v>
      </c>
      <c r="AI2006" t="b">
        <v>1</v>
      </c>
    </row>
    <row r="2007" spans="1:35" x14ac:dyDescent="0.3">
      <c r="A2007">
        <v>-73.968734769999998</v>
      </c>
      <c r="B2007">
        <v>40.771895559999997</v>
      </c>
      <c r="C2007" t="s">
        <v>5155</v>
      </c>
      <c r="D2007" t="s">
        <v>1254</v>
      </c>
      <c r="E2007" t="str" cm="1">
        <f t="array" ref="E2007">_xlfn.IFS(D2007="05D", "Adjacent", D2007="07D", "Adjacent",D2007="06C","Adjacent",D2007="06E","Adjacent",TRUE,"")</f>
        <v/>
      </c>
      <c r="F2007" t="s">
        <v>48</v>
      </c>
      <c r="G2007">
        <v>10142018</v>
      </c>
      <c r="H2007" s="5">
        <v>3</v>
      </c>
      <c r="I2007" t="s">
        <v>54</v>
      </c>
      <c r="L2007" t="s">
        <v>35</v>
      </c>
      <c r="O2007" t="s">
        <v>50</v>
      </c>
      <c r="P2007" s="5">
        <v>20</v>
      </c>
      <c r="R2007" t="b">
        <v>0</v>
      </c>
      <c r="S2007" t="b">
        <v>0</v>
      </c>
      <c r="T2007" t="b">
        <v>1</v>
      </c>
      <c r="U2007" t="b">
        <v>0</v>
      </c>
      <c r="V2007" t="b">
        <v>0</v>
      </c>
      <c r="X2007" t="b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str" cm="1">
        <f t="array" ref="AF2007">_xlfn.IFS(Y2007=TRUE,"THREATENED",Z2007=TRUE,"THREATENED",AA2007=TRUE,"THREATENED",AE2007=TRUE,"THREATENED",TRUE,"")</f>
        <v/>
      </c>
      <c r="AH2007" t="s">
        <v>5156</v>
      </c>
      <c r="AI2007" t="b">
        <v>1</v>
      </c>
    </row>
    <row r="2008" spans="1:35" x14ac:dyDescent="0.3">
      <c r="A2008">
        <v>-73.968721380000005</v>
      </c>
      <c r="B2008">
        <v>40.784358640000001</v>
      </c>
      <c r="C2008" t="s">
        <v>5157</v>
      </c>
      <c r="D2008" t="s">
        <v>335</v>
      </c>
      <c r="E2008" t="str" cm="1">
        <f t="array" ref="E2008">_xlfn.IFS(D2008="05D", "Adjacent", D2008="07D", "Adjacent",D2008="06C","Adjacent",D2008="06E","Adjacent",TRUE,"")</f>
        <v/>
      </c>
      <c r="F2008" t="s">
        <v>34</v>
      </c>
      <c r="G2008">
        <v>10142018</v>
      </c>
      <c r="H2008" s="5">
        <v>2</v>
      </c>
      <c r="I2008" t="s">
        <v>54</v>
      </c>
      <c r="J2008" t="s">
        <v>40</v>
      </c>
      <c r="K2008" t="s">
        <v>41</v>
      </c>
      <c r="L2008" t="s">
        <v>42</v>
      </c>
      <c r="O2008" t="s">
        <v>50</v>
      </c>
      <c r="P2008" s="5">
        <v>8</v>
      </c>
      <c r="R2008" t="b">
        <v>1</v>
      </c>
      <c r="S2008" t="b">
        <v>1</v>
      </c>
      <c r="T2008" t="b">
        <v>0</v>
      </c>
      <c r="U2008" t="b">
        <v>0</v>
      </c>
      <c r="V2008" t="b">
        <v>0</v>
      </c>
      <c r="X2008" t="b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str" cm="1">
        <f t="array" ref="AF2008">_xlfn.IFS(Y2008=TRUE,"THREATENED",Z2008=TRUE,"THREATENED",AA2008=TRUE,"THREATENED",AE2008=TRUE,"THREATENED",TRUE,"")</f>
        <v/>
      </c>
      <c r="AH2008" t="s">
        <v>5158</v>
      </c>
      <c r="AI2008" t="b">
        <v>1</v>
      </c>
    </row>
    <row r="2009" spans="1:35" x14ac:dyDescent="0.3">
      <c r="A2009">
        <v>-73.974925130000003</v>
      </c>
      <c r="B2009">
        <v>40.7679112</v>
      </c>
      <c r="C2009" t="s">
        <v>5159</v>
      </c>
      <c r="D2009" t="s">
        <v>914</v>
      </c>
      <c r="E2009" t="str" cm="1">
        <f t="array" ref="E2009">_xlfn.IFS(D2009="05D", "Adjacent", D2009="07D", "Adjacent",D2009="06C","Adjacent",D2009="06E","Adjacent",TRUE,"")</f>
        <v/>
      </c>
      <c r="F2009" t="s">
        <v>34</v>
      </c>
      <c r="G2009">
        <v>10132018</v>
      </c>
      <c r="H2009" s="5">
        <v>1</v>
      </c>
      <c r="I2009" t="s">
        <v>39</v>
      </c>
      <c r="J2009" t="s">
        <v>41</v>
      </c>
      <c r="K2009" t="s">
        <v>5106</v>
      </c>
      <c r="L2009" t="s">
        <v>5107</v>
      </c>
      <c r="O2009" t="s">
        <v>43</v>
      </c>
      <c r="P2009" s="5" t="b">
        <v>0</v>
      </c>
      <c r="R2009" t="b">
        <v>0</v>
      </c>
      <c r="S2009" t="b">
        <v>0</v>
      </c>
      <c r="T2009" t="b">
        <v>0</v>
      </c>
      <c r="U2009" t="b">
        <v>1</v>
      </c>
      <c r="V2009" t="b">
        <v>0</v>
      </c>
      <c r="X2009" t="b">
        <v>0</v>
      </c>
      <c r="Y2009" t="b">
        <v>0</v>
      </c>
      <c r="Z2009" t="b">
        <v>0</v>
      </c>
      <c r="AA2009" t="b">
        <v>0</v>
      </c>
      <c r="AB2009" t="b">
        <v>1</v>
      </c>
      <c r="AC2009" t="b">
        <v>1</v>
      </c>
      <c r="AD2009" t="b">
        <v>0</v>
      </c>
      <c r="AE2009" t="b">
        <v>0</v>
      </c>
      <c r="AF2009" t="str" cm="1">
        <f t="array" ref="AF2009">_xlfn.IFS(Y2009=TRUE,"THREATENED",Z2009=TRUE,"THREATENED",AA2009=TRUE,"THREATENED",AE2009=TRUE,"THREATENED",TRUE,"")</f>
        <v/>
      </c>
      <c r="AH2009" t="s">
        <v>5160</v>
      </c>
      <c r="AI2009" t="b">
        <v>1</v>
      </c>
    </row>
    <row r="2010" spans="1:35" x14ac:dyDescent="0.3">
      <c r="A2010">
        <v>-73.979545479999999</v>
      </c>
      <c r="B2010">
        <v>40.768802690000001</v>
      </c>
      <c r="C2010" t="s">
        <v>5161</v>
      </c>
      <c r="D2010" t="s">
        <v>465</v>
      </c>
      <c r="E2010" t="str" cm="1">
        <f t="array" ref="E2010">_xlfn.IFS(D2010="05D", "Adjacent", D2010="07D", "Adjacent",D2010="06C","Adjacent",D2010="06E","Adjacent",TRUE,"")</f>
        <v/>
      </c>
      <c r="F2010" t="s">
        <v>34</v>
      </c>
      <c r="G2010">
        <v>10072018</v>
      </c>
      <c r="H2010" s="5">
        <v>9</v>
      </c>
      <c r="I2010" t="s">
        <v>39</v>
      </c>
      <c r="L2010" t="s">
        <v>35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1</v>
      </c>
      <c r="AE2010" t="b">
        <v>0</v>
      </c>
      <c r="AF2010" t="str" cm="1">
        <f t="array" ref="AF2010">_xlfn.IFS(Y2010=TRUE,"THREATENED",Z2010=TRUE,"THREATENED",AA2010=TRUE,"THREATENED",AE2010=TRUE,"THREATENED",TRUE,"")</f>
        <v/>
      </c>
      <c r="AH2010" t="s">
        <v>5162</v>
      </c>
      <c r="AI2010" t="b">
        <v>1</v>
      </c>
    </row>
    <row r="2011" spans="1:35" x14ac:dyDescent="0.3">
      <c r="A2011">
        <v>-73.959015710000003</v>
      </c>
      <c r="B2011">
        <v>40.79568845</v>
      </c>
      <c r="C2011" t="s">
        <v>5163</v>
      </c>
      <c r="D2011" t="s">
        <v>928</v>
      </c>
      <c r="E2011" t="str" cm="1">
        <f t="array" ref="E2011">_xlfn.IFS(D2011="05D", "Adjacent", D2011="07D", "Adjacent",D2011="06C","Adjacent",D2011="06E","Adjacent",TRUE,"")</f>
        <v/>
      </c>
      <c r="F2011" t="s">
        <v>34</v>
      </c>
      <c r="G2011">
        <v>10132018</v>
      </c>
      <c r="H2011" s="5">
        <v>5</v>
      </c>
      <c r="I2011" t="s">
        <v>39</v>
      </c>
      <c r="J2011" t="s">
        <v>40</v>
      </c>
      <c r="L2011" t="s">
        <v>55</v>
      </c>
      <c r="O2011" t="s">
        <v>43</v>
      </c>
      <c r="P2011" s="5" t="b">
        <v>0</v>
      </c>
      <c r="R2011" t="b">
        <v>1</v>
      </c>
      <c r="S2011" t="b">
        <v>0</v>
      </c>
      <c r="T2011" t="b">
        <v>0</v>
      </c>
      <c r="U2011" t="b">
        <v>0</v>
      </c>
      <c r="V2011" t="b">
        <v>0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1</v>
      </c>
      <c r="AE2011" t="b">
        <v>0</v>
      </c>
      <c r="AF2011" t="str" cm="1">
        <f t="array" ref="AF2011">_xlfn.IFS(Y2011=TRUE,"THREATENED",Z2011=TRUE,"THREATENED",AA2011=TRUE,"THREATENED",AE2011=TRUE,"THREATENED",TRUE,"")</f>
        <v/>
      </c>
      <c r="AH2011" t="s">
        <v>5164</v>
      </c>
      <c r="AI2011" t="b">
        <v>1</v>
      </c>
    </row>
    <row r="2012" spans="1:35" x14ac:dyDescent="0.3">
      <c r="A2012">
        <v>-73.950016759999997</v>
      </c>
      <c r="B2012">
        <v>40.796618580000001</v>
      </c>
      <c r="C2012" t="s">
        <v>5165</v>
      </c>
      <c r="D2012" t="s">
        <v>1379</v>
      </c>
      <c r="E2012" t="str" cm="1">
        <f t="array" ref="E2012">_xlfn.IFS(D2012="05D", "Adjacent", D2012="07D", "Adjacent",D2012="06C","Adjacent",D2012="06E","Adjacent",TRUE,"")</f>
        <v/>
      </c>
      <c r="F2012" t="s">
        <v>48</v>
      </c>
      <c r="G2012">
        <v>10182018</v>
      </c>
      <c r="H2012" s="5">
        <v>1</v>
      </c>
      <c r="I2012" t="s">
        <v>54</v>
      </c>
      <c r="J2012" t="s">
        <v>41</v>
      </c>
      <c r="K2012" t="s">
        <v>40</v>
      </c>
      <c r="L2012" t="s">
        <v>110</v>
      </c>
      <c r="O2012" t="s">
        <v>43</v>
      </c>
      <c r="P2012" s="5" t="b">
        <v>0</v>
      </c>
      <c r="R2012" t="b">
        <v>1</v>
      </c>
      <c r="S2012" t="b">
        <v>0</v>
      </c>
      <c r="T2012" t="b">
        <v>0</v>
      </c>
      <c r="U2012" t="b">
        <v>0</v>
      </c>
      <c r="V2012" t="b">
        <v>0</v>
      </c>
      <c r="X2012" t="b">
        <v>0</v>
      </c>
      <c r="Y2012" t="b">
        <v>0</v>
      </c>
      <c r="Z2012" t="b">
        <v>0</v>
      </c>
      <c r="AA2012" t="b">
        <v>0</v>
      </c>
      <c r="AB2012" t="b">
        <v>1</v>
      </c>
      <c r="AC2012" t="b">
        <v>0</v>
      </c>
      <c r="AD2012" t="b">
        <v>0</v>
      </c>
      <c r="AE2012" t="b">
        <v>0</v>
      </c>
      <c r="AF2012" t="str" cm="1">
        <f t="array" ref="AF2012">_xlfn.IFS(Y2012=TRUE,"THREATENED",Z2012=TRUE,"THREATENED",AA2012=TRUE,"THREATENED",AE2012=TRUE,"THREATENED",TRUE,"")</f>
        <v/>
      </c>
      <c r="AG2012" t="s">
        <v>5166</v>
      </c>
      <c r="AH2012" t="s">
        <v>5167</v>
      </c>
      <c r="AI2012" t="b">
        <v>1</v>
      </c>
    </row>
    <row r="2013" spans="1:35" ht="31.2" x14ac:dyDescent="0.3">
      <c r="A2013">
        <v>-73.969913520000006</v>
      </c>
      <c r="B2013">
        <v>40.778235420000001</v>
      </c>
      <c r="C2013" t="s">
        <v>5168</v>
      </c>
      <c r="D2013" t="s">
        <v>721</v>
      </c>
      <c r="E2013" t="str" cm="1">
        <f t="array" ref="E2013">_xlfn.IFS(D2013="05D", "Adjacent", D2013="07D", "Adjacent",D2013="06C","Adjacent",D2013="06E","Adjacent",TRUE,"")</f>
        <v/>
      </c>
      <c r="F2013" t="s">
        <v>48</v>
      </c>
      <c r="G2013">
        <v>10072018</v>
      </c>
      <c r="H2013" s="5">
        <v>3</v>
      </c>
      <c r="I2013" t="s">
        <v>39</v>
      </c>
      <c r="L2013" t="s">
        <v>35</v>
      </c>
      <c r="M2013" s="4" t="s">
        <v>5169</v>
      </c>
      <c r="O2013" t="s">
        <v>50</v>
      </c>
      <c r="P2013" s="5">
        <v>2</v>
      </c>
      <c r="R2013" t="b">
        <v>0</v>
      </c>
      <c r="S2013" t="b">
        <v>0</v>
      </c>
      <c r="T2013" t="b">
        <v>1</v>
      </c>
      <c r="U2013" t="b">
        <v>0</v>
      </c>
      <c r="V2013" t="b">
        <v>0</v>
      </c>
      <c r="X2013" t="b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1</v>
      </c>
      <c r="AF2013" t="str" cm="1">
        <f t="array" ref="AF2013">_xlfn.IFS(Y2013=TRUE,"THREATENED",Z2013=TRUE,"THREATENED",AA2013=TRUE,"THREATENED",AE2013=TRUE,"THREATENED",TRUE,"")</f>
        <v>THREATENED</v>
      </c>
      <c r="AH2013" t="s">
        <v>5170</v>
      </c>
      <c r="AI2013" t="b">
        <v>1</v>
      </c>
    </row>
    <row r="2014" spans="1:35" x14ac:dyDescent="0.3">
      <c r="A2014">
        <v>-73.952718489999995</v>
      </c>
      <c r="B2014">
        <v>40.792678590000001</v>
      </c>
      <c r="C2014" t="s">
        <v>5171</v>
      </c>
      <c r="D2014" t="s">
        <v>936</v>
      </c>
      <c r="E2014" t="str" cm="1">
        <f t="array" ref="E2014">_xlfn.IFS(D2014="05D", "Adjacent", D2014="07D", "Adjacent",D2014="06C","Adjacent",D2014="06E","Adjacent",TRUE,"")</f>
        <v/>
      </c>
      <c r="F2014" t="s">
        <v>34</v>
      </c>
      <c r="G2014">
        <v>10062018</v>
      </c>
      <c r="H2014" s="5">
        <v>2</v>
      </c>
      <c r="I2014" t="s">
        <v>39</v>
      </c>
      <c r="J2014" t="s">
        <v>40</v>
      </c>
      <c r="L2014" t="s">
        <v>55</v>
      </c>
      <c r="O2014" t="s">
        <v>43</v>
      </c>
      <c r="P2014" s="5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1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1</v>
      </c>
      <c r="AE2014" t="b">
        <v>0</v>
      </c>
      <c r="AF2014" t="str" cm="1">
        <f t="array" ref="AF2014">_xlfn.IFS(Y2014=TRUE,"THREATENED",Z2014=TRUE,"THREATENED",AA2014=TRUE,"THREATENED",AE2014=TRUE,"THREATENED",TRUE,"")</f>
        <v/>
      </c>
      <c r="AH2014" t="s">
        <v>5172</v>
      </c>
      <c r="AI2014" t="b">
        <v>1</v>
      </c>
    </row>
    <row r="2015" spans="1:35" x14ac:dyDescent="0.3">
      <c r="A2015">
        <v>-73.961026669999995</v>
      </c>
      <c r="B2015">
        <v>40.781751210000003</v>
      </c>
      <c r="C2015" t="s">
        <v>5173</v>
      </c>
      <c r="D2015" t="s">
        <v>3112</v>
      </c>
      <c r="E2015" t="str" cm="1">
        <f t="array" ref="E2015">_xlfn.IFS(D2015="05D", "Adjacent", D2015="07D", "Adjacent",D2015="06C","Adjacent",D2015="06E","Adjacent",TRUE,"")</f>
        <v/>
      </c>
      <c r="F2015" t="s">
        <v>34</v>
      </c>
      <c r="G2015">
        <v>10192018</v>
      </c>
      <c r="H2015" s="5">
        <v>3</v>
      </c>
      <c r="I2015" t="s">
        <v>39</v>
      </c>
      <c r="J2015" t="s">
        <v>40</v>
      </c>
      <c r="L2015" t="s">
        <v>55</v>
      </c>
      <c r="O2015" t="s">
        <v>43</v>
      </c>
      <c r="P2015" s="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1</v>
      </c>
      <c r="X2015" t="b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str" cm="1">
        <f t="array" ref="AF2015">_xlfn.IFS(Y2015=TRUE,"THREATENED",Z2015=TRUE,"THREATENED",AA2015=TRUE,"THREATENED",AE2015=TRUE,"THREATENED",TRUE,"")</f>
        <v/>
      </c>
      <c r="AH2015" t="s">
        <v>5174</v>
      </c>
      <c r="AI2015" t="b">
        <v>1</v>
      </c>
    </row>
    <row r="2016" spans="1:35" x14ac:dyDescent="0.3">
      <c r="A2016">
        <v>-73.968337039999994</v>
      </c>
      <c r="B2016">
        <v>40.78135984</v>
      </c>
      <c r="C2016" t="s">
        <v>5175</v>
      </c>
      <c r="D2016" t="s">
        <v>223</v>
      </c>
      <c r="E2016" t="str" cm="1">
        <f t="array" ref="E2016">_xlfn.IFS(D2016="05D", "Adjacent", D2016="07D", "Adjacent",D2016="06C","Adjacent",D2016="06E","Adjacent",TRUE,"")</f>
        <v/>
      </c>
      <c r="F2016" t="s">
        <v>48</v>
      </c>
      <c r="G2016">
        <v>10072018</v>
      </c>
      <c r="H2016" s="5">
        <v>2</v>
      </c>
      <c r="I2016" t="s">
        <v>39</v>
      </c>
      <c r="J2016" t="s">
        <v>40</v>
      </c>
      <c r="K2016" t="s">
        <v>41</v>
      </c>
      <c r="L2016" t="s">
        <v>42</v>
      </c>
      <c r="O2016" t="s">
        <v>50</v>
      </c>
      <c r="P2016" s="5">
        <v>2</v>
      </c>
      <c r="R2016" t="b">
        <v>0</v>
      </c>
      <c r="S2016" t="b">
        <v>0</v>
      </c>
      <c r="T2016" t="b">
        <v>1</v>
      </c>
      <c r="U2016" t="b">
        <v>0</v>
      </c>
      <c r="V2016" t="b">
        <v>1</v>
      </c>
      <c r="X2016" t="b">
        <v>0</v>
      </c>
      <c r="Y2016" t="b">
        <v>0</v>
      </c>
      <c r="Z2016" t="b">
        <v>0</v>
      </c>
      <c r="AA2016" t="b">
        <v>0</v>
      </c>
      <c r="AB2016" t="b">
        <v>1</v>
      </c>
      <c r="AC2016" t="b">
        <v>0</v>
      </c>
      <c r="AD2016" t="b">
        <v>0</v>
      </c>
      <c r="AE2016" t="b">
        <v>0</v>
      </c>
      <c r="AF2016" t="str" cm="1">
        <f t="array" ref="AF2016">_xlfn.IFS(Y2016=TRUE,"THREATENED",Z2016=TRUE,"THREATENED",AA2016=TRUE,"THREATENED",AE2016=TRUE,"THREATENED",TRUE,"")</f>
        <v/>
      </c>
      <c r="AG2016" t="s">
        <v>5176</v>
      </c>
      <c r="AH2016" t="s">
        <v>5177</v>
      </c>
      <c r="AI2016" t="b">
        <v>1</v>
      </c>
    </row>
    <row r="2017" spans="1:35" x14ac:dyDescent="0.3">
      <c r="A2017">
        <v>-73.980356209999997</v>
      </c>
      <c r="B2017">
        <v>40.768578099999999</v>
      </c>
      <c r="C2017" t="s">
        <v>5178</v>
      </c>
      <c r="D2017" t="s">
        <v>219</v>
      </c>
      <c r="E2017" t="str" cm="1">
        <f t="array" ref="E2017">_xlfn.IFS(D2017="05D", "Adjacent", D2017="07D", "Adjacent",D2017="06C","Adjacent",D2017="06E","Adjacent",TRUE,"")</f>
        <v/>
      </c>
      <c r="F2017" t="s">
        <v>48</v>
      </c>
      <c r="G2017">
        <v>10102018</v>
      </c>
      <c r="H2017" s="5">
        <v>2</v>
      </c>
      <c r="I2017" t="s">
        <v>54</v>
      </c>
      <c r="J2017" t="s">
        <v>40</v>
      </c>
      <c r="L2017" t="s">
        <v>55</v>
      </c>
      <c r="O2017" t="s">
        <v>43</v>
      </c>
      <c r="P2017" s="5" t="b">
        <v>0</v>
      </c>
      <c r="R2017" t="b">
        <v>1</v>
      </c>
      <c r="S2017" t="b">
        <v>0</v>
      </c>
      <c r="T2017" t="b">
        <v>0</v>
      </c>
      <c r="U2017" t="b">
        <v>0</v>
      </c>
      <c r="V2017" t="b">
        <v>0</v>
      </c>
      <c r="X2017" t="b">
        <v>0</v>
      </c>
      <c r="Y2017" t="b">
        <v>0</v>
      </c>
      <c r="Z2017" t="b">
        <v>0</v>
      </c>
      <c r="AA2017" t="b">
        <v>1</v>
      </c>
      <c r="AB2017" t="b">
        <v>0</v>
      </c>
      <c r="AC2017" t="b">
        <v>0</v>
      </c>
      <c r="AD2017" t="b">
        <v>0</v>
      </c>
      <c r="AE2017" t="b">
        <v>1</v>
      </c>
      <c r="AF2017" t="str" cm="1">
        <f t="array" ref="AF2017">_xlfn.IFS(Y2017=TRUE,"THREATENED",Z2017=TRUE,"THREATENED",AA2017=TRUE,"THREATENED",AE2017=TRUE,"THREATENED",TRUE,"")</f>
        <v>THREATENED</v>
      </c>
      <c r="AH2017" t="s">
        <v>5179</v>
      </c>
      <c r="AI2017" t="b">
        <v>1</v>
      </c>
    </row>
    <row r="2018" spans="1:35" x14ac:dyDescent="0.3">
      <c r="A2018">
        <v>-73.970837180000004</v>
      </c>
      <c r="B2018">
        <v>40.776481369999999</v>
      </c>
      <c r="C2018" t="s">
        <v>5180</v>
      </c>
      <c r="D2018" t="s">
        <v>741</v>
      </c>
      <c r="E2018" t="str" cm="1">
        <f t="array" ref="E2018">_xlfn.IFS(D2018="05D", "Adjacent", D2018="07D", "Adjacent",D2018="06C","Adjacent",D2018="06E","Adjacent",TRUE,"")</f>
        <v/>
      </c>
      <c r="F2018" t="s">
        <v>48</v>
      </c>
      <c r="G2018">
        <v>10142018</v>
      </c>
      <c r="H2018" s="5">
        <v>14</v>
      </c>
      <c r="I2018" t="s">
        <v>39</v>
      </c>
      <c r="J2018" t="s">
        <v>40</v>
      </c>
      <c r="K2018" t="s">
        <v>117</v>
      </c>
      <c r="L2018" t="s">
        <v>118</v>
      </c>
      <c r="R2018" t="b">
        <v>0</v>
      </c>
      <c r="S2018" t="b">
        <v>0</v>
      </c>
      <c r="T2018" t="b">
        <v>0</v>
      </c>
      <c r="U2018" t="b">
        <v>0</v>
      </c>
      <c r="V2018" t="b">
        <v>1</v>
      </c>
      <c r="X2018" t="b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1</v>
      </c>
      <c r="AE2018" t="b">
        <v>0</v>
      </c>
      <c r="AF2018" t="str" cm="1">
        <f t="array" ref="AF2018">_xlfn.IFS(Y2018=TRUE,"THREATENED",Z2018=TRUE,"THREATENED",AA2018=TRUE,"THREATENED",AE2018=TRUE,"THREATENED",TRUE,"")</f>
        <v/>
      </c>
      <c r="AH2018" t="s">
        <v>5181</v>
      </c>
      <c r="AI2018" t="b">
        <v>1</v>
      </c>
    </row>
    <row r="2019" spans="1:35" x14ac:dyDescent="0.3">
      <c r="A2019">
        <v>-73.964816729999995</v>
      </c>
      <c r="B2019">
        <v>40.781116500000003</v>
      </c>
      <c r="C2019" t="s">
        <v>5182</v>
      </c>
      <c r="D2019" t="s">
        <v>574</v>
      </c>
      <c r="E2019" t="str" cm="1">
        <f t="array" ref="E2019">_xlfn.IFS(D2019="05D", "Adjacent", D2019="07D", "Adjacent",D2019="06C","Adjacent",D2019="06E","Adjacent",TRUE,"")</f>
        <v/>
      </c>
      <c r="F2019" t="s">
        <v>34</v>
      </c>
      <c r="G2019">
        <v>10072018</v>
      </c>
      <c r="H2019" s="5">
        <v>2</v>
      </c>
      <c r="I2019" t="s">
        <v>39</v>
      </c>
      <c r="J2019" t="s">
        <v>40</v>
      </c>
      <c r="K2019" t="s">
        <v>84</v>
      </c>
      <c r="L2019" t="s">
        <v>103</v>
      </c>
      <c r="M2019" s="4" t="s">
        <v>5183</v>
      </c>
      <c r="O2019" t="s">
        <v>43</v>
      </c>
      <c r="P2019" s="5" t="b">
        <v>0</v>
      </c>
      <c r="R2019" t="b">
        <v>0</v>
      </c>
      <c r="S2019" t="b">
        <v>0</v>
      </c>
      <c r="T2019" t="b">
        <v>0</v>
      </c>
      <c r="U2019" t="b">
        <v>1</v>
      </c>
      <c r="V2019" t="b">
        <v>1</v>
      </c>
      <c r="W2019" s="4" t="s">
        <v>5184</v>
      </c>
      <c r="X2019" t="b">
        <v>0</v>
      </c>
      <c r="Y2019" t="b">
        <v>0</v>
      </c>
      <c r="Z2019" t="b">
        <v>0</v>
      </c>
      <c r="AA2019" t="b">
        <v>0</v>
      </c>
      <c r="AB2019" t="b">
        <v>1</v>
      </c>
      <c r="AC2019" t="b">
        <v>0</v>
      </c>
      <c r="AD2019" t="b">
        <v>0</v>
      </c>
      <c r="AE2019" t="b">
        <v>1</v>
      </c>
      <c r="AF2019" t="str" cm="1">
        <f t="array" ref="AF2019">_xlfn.IFS(Y2019=TRUE,"THREATENED",Z2019=TRUE,"THREATENED",AA2019=TRUE,"THREATENED",AE2019=TRUE,"THREATENED",TRUE,"")</f>
        <v>THREATENED</v>
      </c>
      <c r="AH2019" t="s">
        <v>5185</v>
      </c>
      <c r="AI2019" t="b">
        <v>0</v>
      </c>
    </row>
    <row r="2020" spans="1:35" x14ac:dyDescent="0.3">
      <c r="A2020">
        <v>-73.965179669999998</v>
      </c>
      <c r="B2020">
        <v>40.778557829999997</v>
      </c>
      <c r="C2020" t="s">
        <v>5186</v>
      </c>
      <c r="D2020" t="s">
        <v>520</v>
      </c>
      <c r="E2020" t="str" cm="1">
        <f t="array" ref="E2020">_xlfn.IFS(D2020="05D", "Adjacent", D2020="07D", "Adjacent",D2020="06C","Adjacent",D2020="06E","Adjacent",TRUE,"")</f>
        <v/>
      </c>
      <c r="F2020" t="s">
        <v>48</v>
      </c>
      <c r="G2020">
        <v>10142018</v>
      </c>
      <c r="H2020" s="5">
        <v>3</v>
      </c>
      <c r="I2020" t="s">
        <v>39</v>
      </c>
      <c r="J2020" t="s">
        <v>40</v>
      </c>
      <c r="K2020" t="s">
        <v>84</v>
      </c>
      <c r="L2020" t="s">
        <v>103</v>
      </c>
      <c r="O2020" t="s">
        <v>43</v>
      </c>
      <c r="P2020" s="5" t="b">
        <v>0</v>
      </c>
      <c r="R2020" t="b">
        <v>1</v>
      </c>
      <c r="S2020" t="b">
        <v>0</v>
      </c>
      <c r="T2020" t="b">
        <v>0</v>
      </c>
      <c r="U2020" t="b">
        <v>0</v>
      </c>
      <c r="V2020" t="b">
        <v>0</v>
      </c>
      <c r="X2020" t="b">
        <v>0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1</v>
      </c>
      <c r="AE2020" t="b">
        <v>0</v>
      </c>
      <c r="AF2020" t="str" cm="1">
        <f t="array" ref="AF2020">_xlfn.IFS(Y2020=TRUE,"THREATENED",Z2020=TRUE,"THREATENED",AA2020=TRUE,"THREATENED",AE2020=TRUE,"THREATENED",TRUE,"")</f>
        <v/>
      </c>
      <c r="AH2020" t="s">
        <v>5187</v>
      </c>
      <c r="AI2020" t="b">
        <v>1</v>
      </c>
    </row>
    <row r="2021" spans="1:35" x14ac:dyDescent="0.3">
      <c r="A2021">
        <v>-73.980089660000004</v>
      </c>
      <c r="B2021">
        <v>40.768437980000002</v>
      </c>
      <c r="C2021" t="s">
        <v>5188</v>
      </c>
      <c r="D2021" t="s">
        <v>219</v>
      </c>
      <c r="E2021" t="str" cm="1">
        <f t="array" ref="E2021">_xlfn.IFS(D2021="05D", "Adjacent", D2021="07D", "Adjacent",D2021="06C","Adjacent",D2021="06E","Adjacent",TRUE,"")</f>
        <v/>
      </c>
      <c r="F2021" t="s">
        <v>34</v>
      </c>
      <c r="G2021">
        <v>10132018</v>
      </c>
      <c r="H2021" s="5">
        <v>3</v>
      </c>
      <c r="I2021" t="s">
        <v>39</v>
      </c>
      <c r="J2021" t="s">
        <v>40</v>
      </c>
      <c r="K2021" t="s">
        <v>84</v>
      </c>
      <c r="L2021" t="s">
        <v>103</v>
      </c>
      <c r="O2021" t="s">
        <v>43</v>
      </c>
      <c r="P2021" s="5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X2021" t="b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str" cm="1">
        <f t="array" ref="AF2021">_xlfn.IFS(Y2021=TRUE,"THREATENED",Z2021=TRUE,"THREATENED",AA2021=TRUE,"THREATENED",AE2021=TRUE,"THREATENED",TRUE,"")</f>
        <v/>
      </c>
      <c r="AH2021" t="s">
        <v>5189</v>
      </c>
      <c r="AI2021" t="b">
        <v>1</v>
      </c>
    </row>
    <row r="2022" spans="1:35" x14ac:dyDescent="0.3">
      <c r="A2022">
        <v>-73.964322300000006</v>
      </c>
      <c r="B2022">
        <v>40.781431910000002</v>
      </c>
      <c r="C2022" t="s">
        <v>5190</v>
      </c>
      <c r="D2022" t="s">
        <v>1202</v>
      </c>
      <c r="E2022" t="str" cm="1">
        <f t="array" ref="E2022">_xlfn.IFS(D2022="05D", "Adjacent", D2022="07D", "Adjacent",D2022="06C","Adjacent",D2022="06E","Adjacent",TRUE,"")</f>
        <v/>
      </c>
      <c r="F2022" t="s">
        <v>48</v>
      </c>
      <c r="G2022">
        <v>10182018</v>
      </c>
      <c r="H2022" s="5">
        <v>3</v>
      </c>
      <c r="I2022" t="s">
        <v>39</v>
      </c>
      <c r="J2022" t="s">
        <v>41</v>
      </c>
      <c r="K2022" t="s">
        <v>40</v>
      </c>
      <c r="L2022" t="s">
        <v>110</v>
      </c>
      <c r="O2022" t="s">
        <v>43</v>
      </c>
      <c r="P2022" s="5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s="4" t="s">
        <v>5191</v>
      </c>
      <c r="X2022" t="b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1</v>
      </c>
      <c r="AF2022" t="str" cm="1">
        <f t="array" ref="AF2022">_xlfn.IFS(Y2022=TRUE,"THREATENED",Z2022=TRUE,"THREATENED",AA2022=TRUE,"THREATENED",AE2022=TRUE,"THREATENED",TRUE,"")</f>
        <v>THREATENED</v>
      </c>
      <c r="AH2022" t="s">
        <v>5192</v>
      </c>
      <c r="AI2022" t="b">
        <v>0</v>
      </c>
    </row>
    <row r="2023" spans="1:35" x14ac:dyDescent="0.3">
      <c r="A2023">
        <v>-73.977155229999994</v>
      </c>
      <c r="B2023">
        <v>40.770691759999998</v>
      </c>
      <c r="C2023" t="s">
        <v>5193</v>
      </c>
      <c r="D2023" t="s">
        <v>109</v>
      </c>
      <c r="E2023" t="str" cm="1">
        <f t="array" ref="E2023">_xlfn.IFS(D2023="05D", "Adjacent", D2023="07D", "Adjacent",D2023="06C","Adjacent",D2023="06E","Adjacent",TRUE,"")</f>
        <v/>
      </c>
      <c r="F2023" t="s">
        <v>48</v>
      </c>
      <c r="G2023">
        <v>10062018</v>
      </c>
      <c r="H2023" s="5">
        <v>1</v>
      </c>
      <c r="I2023" t="s">
        <v>39</v>
      </c>
      <c r="J2023" t="s">
        <v>41</v>
      </c>
      <c r="K2023" t="s">
        <v>84</v>
      </c>
      <c r="L2023" t="s">
        <v>85</v>
      </c>
      <c r="O2023" t="s">
        <v>43</v>
      </c>
      <c r="P2023" s="5" t="b">
        <v>0</v>
      </c>
      <c r="R2023" t="b">
        <v>1</v>
      </c>
      <c r="S2023" t="b">
        <v>0</v>
      </c>
      <c r="T2023" t="b">
        <v>1</v>
      </c>
      <c r="U2023" t="b">
        <v>0</v>
      </c>
      <c r="V2023" t="b">
        <v>0</v>
      </c>
      <c r="X2023" t="b">
        <v>0</v>
      </c>
      <c r="Y2023" t="b">
        <v>0</v>
      </c>
      <c r="Z2023" t="b">
        <v>0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str" cm="1">
        <f t="array" ref="AF2023">_xlfn.IFS(Y2023=TRUE,"THREATENED",Z2023=TRUE,"THREATENED",AA2023=TRUE,"THREATENED",AE2023=TRUE,"THREATENED",TRUE,"")</f>
        <v>THREATENED</v>
      </c>
      <c r="AH2023" t="s">
        <v>5194</v>
      </c>
      <c r="AI2023" t="b">
        <v>1</v>
      </c>
    </row>
    <row r="2024" spans="1:35" x14ac:dyDescent="0.3">
      <c r="A2024">
        <v>-73.956417310000006</v>
      </c>
      <c r="B2024">
        <v>40.799155849999998</v>
      </c>
      <c r="C2024" t="s">
        <v>5195</v>
      </c>
      <c r="D2024" t="s">
        <v>350</v>
      </c>
      <c r="E2024" t="str" cm="1">
        <f t="array" ref="E2024">_xlfn.IFS(D2024="05D", "Adjacent", D2024="07D", "Adjacent",D2024="06C","Adjacent",D2024="06E","Adjacent",TRUE,"")</f>
        <v/>
      </c>
      <c r="F2024" t="s">
        <v>34</v>
      </c>
      <c r="G2024">
        <v>10132018</v>
      </c>
      <c r="H2024" s="5">
        <v>2</v>
      </c>
      <c r="I2024" t="s">
        <v>39</v>
      </c>
      <c r="J2024" t="s">
        <v>40</v>
      </c>
      <c r="K2024" t="s">
        <v>41</v>
      </c>
      <c r="L2024" t="s">
        <v>42</v>
      </c>
      <c r="O2024" t="s">
        <v>43</v>
      </c>
      <c r="P2024" s="5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1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1</v>
      </c>
      <c r="AE2024" t="b">
        <v>0</v>
      </c>
      <c r="AF2024" t="str" cm="1">
        <f t="array" ref="AF2024">_xlfn.IFS(Y2024=TRUE,"THREATENED",Z2024=TRUE,"THREATENED",AA2024=TRUE,"THREATENED",AE2024=TRUE,"THREATENED",TRUE,"")</f>
        <v/>
      </c>
      <c r="AH2024" t="s">
        <v>5196</v>
      </c>
      <c r="AI2024" t="b">
        <v>1</v>
      </c>
    </row>
    <row r="2025" spans="1:35" x14ac:dyDescent="0.3">
      <c r="A2025">
        <v>-73.970641490000006</v>
      </c>
      <c r="B2025">
        <v>40.773275480000002</v>
      </c>
      <c r="C2025" t="s">
        <v>5197</v>
      </c>
      <c r="D2025" t="s">
        <v>1168</v>
      </c>
      <c r="E2025" t="str" cm="1">
        <f t="array" ref="E2025">_xlfn.IFS(D2025="05D", "Adjacent", D2025="07D", "Adjacent",D2025="06C","Adjacent",D2025="06E","Adjacent",TRUE,"")</f>
        <v/>
      </c>
      <c r="F2025" t="s">
        <v>34</v>
      </c>
      <c r="G2025">
        <v>10062018</v>
      </c>
      <c r="H2025" s="5">
        <v>1</v>
      </c>
      <c r="I2025" t="s">
        <v>39</v>
      </c>
      <c r="J2025" t="s">
        <v>40</v>
      </c>
      <c r="L2025" t="s">
        <v>55</v>
      </c>
      <c r="O2025" t="s">
        <v>43</v>
      </c>
      <c r="P2025" s="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s="4" t="s">
        <v>141</v>
      </c>
      <c r="X2025" t="b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1</v>
      </c>
      <c r="AE2025" t="b">
        <v>0</v>
      </c>
      <c r="AF2025" t="str" cm="1">
        <f t="array" ref="AF2025">_xlfn.IFS(Y2025=TRUE,"THREATENED",Z2025=TRUE,"THREATENED",AA2025=TRUE,"THREATENED",AE2025=TRUE,"THREATENED",TRUE,"")</f>
        <v/>
      </c>
      <c r="AH2025" t="s">
        <v>5198</v>
      </c>
      <c r="AI2025" t="b">
        <v>0</v>
      </c>
    </row>
    <row r="2026" spans="1:35" x14ac:dyDescent="0.3">
      <c r="A2026">
        <v>-73.97216564</v>
      </c>
      <c r="B2026">
        <v>40.772286909999998</v>
      </c>
      <c r="C2026" t="s">
        <v>5199</v>
      </c>
      <c r="D2026" t="s">
        <v>527</v>
      </c>
      <c r="E2026" t="str" cm="1">
        <f t="array" ref="E2026">_xlfn.IFS(D2026="05D", "Adjacent", D2026="07D", "Adjacent",D2026="06C","Adjacent",D2026="06E","Adjacent",TRUE,"")</f>
        <v/>
      </c>
      <c r="F2026" t="s">
        <v>34</v>
      </c>
      <c r="G2026">
        <v>10142018</v>
      </c>
      <c r="H2026" s="5">
        <v>8</v>
      </c>
      <c r="I2026" t="s">
        <v>39</v>
      </c>
      <c r="J2026" t="s">
        <v>40</v>
      </c>
      <c r="K2026" t="s">
        <v>41</v>
      </c>
      <c r="L2026" t="s">
        <v>42</v>
      </c>
      <c r="O2026" t="s">
        <v>43</v>
      </c>
      <c r="P2026" s="5" t="b">
        <v>0</v>
      </c>
      <c r="R2026" t="b">
        <v>0</v>
      </c>
      <c r="S2026" t="b">
        <v>0</v>
      </c>
      <c r="T2026" t="b">
        <v>0</v>
      </c>
      <c r="U2026" t="b">
        <v>1</v>
      </c>
      <c r="V2026" t="b">
        <v>0</v>
      </c>
      <c r="X2026" t="b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str" cm="1">
        <f t="array" ref="AF2026">_xlfn.IFS(Y2026=TRUE,"THREATENED",Z2026=TRUE,"THREATENED",AA2026=TRUE,"THREATENED",AE2026=TRUE,"THREATENED",TRUE,"")</f>
        <v/>
      </c>
      <c r="AG2026" t="s">
        <v>5200</v>
      </c>
      <c r="AH2026" t="s">
        <v>5201</v>
      </c>
      <c r="AI2026" t="b">
        <v>1</v>
      </c>
    </row>
    <row r="2027" spans="1:35" x14ac:dyDescent="0.3">
      <c r="A2027">
        <v>-73.962766149999993</v>
      </c>
      <c r="B2027">
        <v>40.781935679999997</v>
      </c>
      <c r="C2027" t="s">
        <v>5202</v>
      </c>
      <c r="D2027" t="s">
        <v>1287</v>
      </c>
      <c r="E2027" t="str" cm="1">
        <f t="array" ref="E2027">_xlfn.IFS(D2027="05D", "Adjacent", D2027="07D", "Adjacent",D2027="06C","Adjacent",D2027="06E","Adjacent",TRUE,"")</f>
        <v/>
      </c>
      <c r="F2027" t="s">
        <v>34</v>
      </c>
      <c r="G2027">
        <v>10182018</v>
      </c>
      <c r="H2027" s="5">
        <v>2</v>
      </c>
      <c r="I2027" t="s">
        <v>39</v>
      </c>
      <c r="J2027" t="s">
        <v>40</v>
      </c>
      <c r="K2027" t="s">
        <v>117</v>
      </c>
      <c r="L2027" t="s">
        <v>118</v>
      </c>
      <c r="O2027" t="s">
        <v>43</v>
      </c>
      <c r="P2027" s="5" t="b">
        <v>0</v>
      </c>
      <c r="R2027" t="b">
        <v>0</v>
      </c>
      <c r="S2027" t="b">
        <v>0</v>
      </c>
      <c r="T2027" t="b">
        <v>0</v>
      </c>
      <c r="U2027" t="b">
        <v>1</v>
      </c>
      <c r="V2027" t="b">
        <v>1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1</v>
      </c>
      <c r="AE2027" t="b">
        <v>0</v>
      </c>
      <c r="AF2027" t="str" cm="1">
        <f t="array" ref="AF2027">_xlfn.IFS(Y2027=TRUE,"THREATENED",Z2027=TRUE,"THREATENED",AA2027=TRUE,"THREATENED",AE2027=TRUE,"THREATENED",TRUE,"")</f>
        <v/>
      </c>
      <c r="AH2027" t="s">
        <v>5203</v>
      </c>
      <c r="AI2027" t="b">
        <v>1</v>
      </c>
    </row>
    <row r="2028" spans="1:35" x14ac:dyDescent="0.3">
      <c r="A2028">
        <v>-73.969265089999993</v>
      </c>
      <c r="B2028">
        <v>40.771379379999999</v>
      </c>
      <c r="C2028" t="s">
        <v>5204</v>
      </c>
      <c r="D2028" t="s">
        <v>2059</v>
      </c>
      <c r="E2028" t="str" cm="1">
        <f t="array" ref="E2028">_xlfn.IFS(D2028="05D", "Adjacent", D2028="07D", "Adjacent",D2028="06C","Adjacent",D2028="06E","Adjacent",TRUE,"")</f>
        <v/>
      </c>
      <c r="F2028" t="s">
        <v>34</v>
      </c>
      <c r="G2028">
        <v>10182018</v>
      </c>
      <c r="H2028" s="5">
        <v>3</v>
      </c>
      <c r="I2028" t="s">
        <v>39</v>
      </c>
      <c r="J2028" t="s">
        <v>40</v>
      </c>
      <c r="L2028" t="s">
        <v>55</v>
      </c>
      <c r="O2028" t="s">
        <v>43</v>
      </c>
      <c r="P2028" s="5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1</v>
      </c>
      <c r="X2028" t="b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str" cm="1">
        <f t="array" ref="AF2028">_xlfn.IFS(Y2028=TRUE,"THREATENED",Z2028=TRUE,"THREATENED",AA2028=TRUE,"THREATENED",AE2028=TRUE,"THREATENED",TRUE,"")</f>
        <v/>
      </c>
      <c r="AH2028" t="s">
        <v>5205</v>
      </c>
      <c r="AI2028" t="b">
        <v>1</v>
      </c>
    </row>
    <row r="2029" spans="1:35" ht="62.4" x14ac:dyDescent="0.3">
      <c r="A2029">
        <v>-73.955525600000001</v>
      </c>
      <c r="B2029">
        <v>40.797772080000001</v>
      </c>
      <c r="C2029" t="s">
        <v>5206</v>
      </c>
      <c r="D2029" t="s">
        <v>439</v>
      </c>
      <c r="E2029" t="str" cm="1">
        <f t="array" ref="E2029">_xlfn.IFS(D2029="05D", "Adjacent", D2029="07D", "Adjacent",D2029="06C","Adjacent",D2029="06E","Adjacent",TRUE,"")</f>
        <v/>
      </c>
      <c r="F2029" t="s">
        <v>48</v>
      </c>
      <c r="G2029">
        <v>10132018</v>
      </c>
      <c r="H2029" s="5">
        <v>4</v>
      </c>
      <c r="I2029" t="s">
        <v>39</v>
      </c>
      <c r="J2029" t="s">
        <v>40</v>
      </c>
      <c r="K2029" t="s">
        <v>41</v>
      </c>
      <c r="L2029" t="s">
        <v>42</v>
      </c>
      <c r="M2029" s="4" t="s">
        <v>1015</v>
      </c>
      <c r="O2029" t="s">
        <v>43</v>
      </c>
      <c r="P2029" s="5" t="b">
        <v>0</v>
      </c>
      <c r="R2029" t="b">
        <v>0</v>
      </c>
      <c r="S2029" t="b">
        <v>0</v>
      </c>
      <c r="T2029" t="b">
        <v>0</v>
      </c>
      <c r="U2029" t="b">
        <v>1</v>
      </c>
      <c r="V2029" t="b">
        <v>1</v>
      </c>
      <c r="X2029" t="b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1</v>
      </c>
      <c r="AE2029" t="b">
        <v>0</v>
      </c>
      <c r="AF2029" t="str" cm="1">
        <f t="array" ref="AF2029">_xlfn.IFS(Y2029=TRUE,"THREATENED",Z2029=TRUE,"THREATENED",AA2029=TRUE,"THREATENED",AE2029=TRUE,"THREATENED",TRUE,"")</f>
        <v/>
      </c>
      <c r="AH2029" t="s">
        <v>5207</v>
      </c>
      <c r="AI2029" t="b">
        <v>1</v>
      </c>
    </row>
    <row r="2030" spans="1:35" x14ac:dyDescent="0.3">
      <c r="A2030">
        <v>-73.954480869999998</v>
      </c>
      <c r="B2030">
        <v>40.790657590000002</v>
      </c>
      <c r="C2030" t="s">
        <v>5208</v>
      </c>
      <c r="D2030" t="s">
        <v>1028</v>
      </c>
      <c r="E2030" t="str" cm="1">
        <f t="array" ref="E2030">_xlfn.IFS(D2030="05D", "Adjacent", D2030="07D", "Adjacent",D2030="06C","Adjacent",D2030="06E","Adjacent",TRUE,"")</f>
        <v/>
      </c>
      <c r="F2030" t="s">
        <v>48</v>
      </c>
      <c r="G2030">
        <v>10122018</v>
      </c>
      <c r="H2030" s="5">
        <v>2</v>
      </c>
      <c r="I2030" t="s">
        <v>39</v>
      </c>
      <c r="J2030" t="s">
        <v>40</v>
      </c>
      <c r="K2030" t="s">
        <v>84</v>
      </c>
      <c r="L2030" t="s">
        <v>103</v>
      </c>
      <c r="M2030" s="4" t="s">
        <v>5209</v>
      </c>
      <c r="O2030" t="s">
        <v>43</v>
      </c>
      <c r="P2030" s="5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s="4" t="s">
        <v>1225</v>
      </c>
      <c r="X2030" t="b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1</v>
      </c>
      <c r="AF2030" t="str" cm="1">
        <f t="array" ref="AF2030">_xlfn.IFS(Y2030=TRUE,"THREATENED",Z2030=TRUE,"THREATENED",AA2030=TRUE,"THREATENED",AE2030=TRUE,"THREATENED",TRUE,"")</f>
        <v>THREATENED</v>
      </c>
      <c r="AH2030" t="s">
        <v>5210</v>
      </c>
      <c r="AI2030" t="b">
        <v>0</v>
      </c>
    </row>
    <row r="2031" spans="1:35" x14ac:dyDescent="0.3">
      <c r="A2031">
        <v>-73.974649339999999</v>
      </c>
      <c r="B2031">
        <v>40.775047870000002</v>
      </c>
      <c r="C2031" t="s">
        <v>5211</v>
      </c>
      <c r="D2031" t="s">
        <v>268</v>
      </c>
      <c r="E2031" t="str" cm="1">
        <f t="array" ref="E2031">_xlfn.IFS(D2031="05D", "Adjacent", D2031="07D", "Adjacent",D2031="06C","Adjacent",D2031="06E","Adjacent",TRUE,"")</f>
        <v/>
      </c>
      <c r="F2031" t="s">
        <v>34</v>
      </c>
      <c r="G2031">
        <v>10142018</v>
      </c>
      <c r="H2031" s="5">
        <v>6</v>
      </c>
      <c r="I2031" t="s">
        <v>39</v>
      </c>
      <c r="J2031" t="s">
        <v>40</v>
      </c>
      <c r="K2031" t="s">
        <v>41</v>
      </c>
      <c r="L2031" t="s">
        <v>42</v>
      </c>
      <c r="O2031" t="s">
        <v>50</v>
      </c>
      <c r="P2031" s="5">
        <v>15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s="4" t="s">
        <v>3064</v>
      </c>
      <c r="X2031" t="b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1</v>
      </c>
      <c r="AE2031" t="b">
        <v>0</v>
      </c>
      <c r="AF2031" t="str" cm="1">
        <f t="array" ref="AF2031">_xlfn.IFS(Y2031=TRUE,"THREATENED",Z2031=TRUE,"THREATENED",AA2031=TRUE,"THREATENED",AE2031=TRUE,"THREATENED",TRUE,"")</f>
        <v/>
      </c>
      <c r="AH2031" t="s">
        <v>5212</v>
      </c>
      <c r="AI2031" t="b">
        <v>0</v>
      </c>
    </row>
    <row r="2032" spans="1:35" x14ac:dyDescent="0.3">
      <c r="A2032">
        <v>-73.971181020000003</v>
      </c>
      <c r="B2032">
        <v>40.777344560000003</v>
      </c>
      <c r="C2032" t="s">
        <v>5213</v>
      </c>
      <c r="D2032" t="s">
        <v>741</v>
      </c>
      <c r="E2032" t="str" cm="1">
        <f t="array" ref="E2032">_xlfn.IFS(D2032="05D", "Adjacent", D2032="07D", "Adjacent",D2032="06C","Adjacent",D2032="06E","Adjacent",TRUE,"")</f>
        <v/>
      </c>
      <c r="F2032" t="s">
        <v>34</v>
      </c>
      <c r="G2032">
        <v>10192018</v>
      </c>
      <c r="H2032" s="5">
        <v>5</v>
      </c>
      <c r="I2032" t="s">
        <v>39</v>
      </c>
      <c r="J2032" t="s">
        <v>40</v>
      </c>
      <c r="L2032" t="s">
        <v>55</v>
      </c>
      <c r="O2032" t="s">
        <v>43</v>
      </c>
      <c r="P2032" s="5" t="b">
        <v>0</v>
      </c>
      <c r="R2032" t="b">
        <v>1</v>
      </c>
      <c r="S2032" t="b">
        <v>0</v>
      </c>
      <c r="T2032" t="b">
        <v>0</v>
      </c>
      <c r="U2032" t="b">
        <v>0</v>
      </c>
      <c r="V2032" t="b">
        <v>0</v>
      </c>
      <c r="X2032" t="b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str" cm="1">
        <f t="array" ref="AF2032">_xlfn.IFS(Y2032=TRUE,"THREATENED",Z2032=TRUE,"THREATENED",AA2032=TRUE,"THREATENED",AE2032=TRUE,"THREATENED",TRUE,"")</f>
        <v/>
      </c>
      <c r="AH2032" t="s">
        <v>5214</v>
      </c>
      <c r="AI2032" t="b">
        <v>1</v>
      </c>
    </row>
    <row r="2033" spans="1:35" x14ac:dyDescent="0.3">
      <c r="A2033">
        <v>-73.972638119999999</v>
      </c>
      <c r="B2033">
        <v>40.775269479999999</v>
      </c>
      <c r="C2033" t="s">
        <v>5215</v>
      </c>
      <c r="D2033" t="s">
        <v>1148</v>
      </c>
      <c r="E2033" t="str" cm="1">
        <f t="array" ref="E2033">_xlfn.IFS(D2033="05D", "Adjacent", D2033="07D", "Adjacent",D2033="06C","Adjacent",D2033="06E","Adjacent",TRUE,"")</f>
        <v/>
      </c>
      <c r="F2033" t="s">
        <v>34</v>
      </c>
      <c r="G2033">
        <v>10142018</v>
      </c>
      <c r="H2033" s="5">
        <v>1</v>
      </c>
      <c r="I2033" t="s">
        <v>39</v>
      </c>
      <c r="J2033" t="s">
        <v>40</v>
      </c>
      <c r="K2033" t="s">
        <v>117</v>
      </c>
      <c r="L2033" t="s">
        <v>118</v>
      </c>
      <c r="O2033" t="s">
        <v>50</v>
      </c>
      <c r="P2033" s="5">
        <v>10</v>
      </c>
      <c r="R2033" t="b">
        <v>0</v>
      </c>
      <c r="S2033" t="b">
        <v>0</v>
      </c>
      <c r="T2033" t="b">
        <v>1</v>
      </c>
      <c r="U2033" t="b">
        <v>0</v>
      </c>
      <c r="V2033" t="b">
        <v>0</v>
      </c>
      <c r="X2033" t="b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1</v>
      </c>
      <c r="AE2033" t="b">
        <v>0</v>
      </c>
      <c r="AF2033" t="str" cm="1">
        <f t="array" ref="AF2033">_xlfn.IFS(Y2033=TRUE,"THREATENED",Z2033=TRUE,"THREATENED",AA2033=TRUE,"THREATENED",AE2033=TRUE,"THREATENED",TRUE,"")</f>
        <v/>
      </c>
      <c r="AH2033" t="s">
        <v>5216</v>
      </c>
      <c r="AI2033" t="b">
        <v>1</v>
      </c>
    </row>
    <row r="2034" spans="1:35" x14ac:dyDescent="0.3">
      <c r="A2034">
        <v>-73.9806928</v>
      </c>
      <c r="B2034">
        <v>40.768255420000003</v>
      </c>
      <c r="C2034" t="s">
        <v>5217</v>
      </c>
      <c r="D2034" t="s">
        <v>1780</v>
      </c>
      <c r="E2034" t="str" cm="1">
        <f t="array" ref="E2034">_xlfn.IFS(D2034="05D", "Adjacent", D2034="07D", "Adjacent",D2034="06C","Adjacent",D2034="06E","Adjacent",TRUE,"")</f>
        <v/>
      </c>
      <c r="F2034" t="s">
        <v>34</v>
      </c>
      <c r="G2034">
        <v>10142018</v>
      </c>
      <c r="H2034" s="5">
        <v>3</v>
      </c>
      <c r="I2034" t="s">
        <v>39</v>
      </c>
      <c r="J2034" t="s">
        <v>40</v>
      </c>
      <c r="K2034" t="s">
        <v>192</v>
      </c>
      <c r="L2034" t="s">
        <v>354</v>
      </c>
      <c r="O2034" t="s">
        <v>43</v>
      </c>
      <c r="P2034" s="5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1</v>
      </c>
      <c r="X2034" t="b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1</v>
      </c>
      <c r="AF2034" t="str" cm="1">
        <f t="array" ref="AF2034">_xlfn.IFS(Y2034=TRUE,"THREATENED",Z2034=TRUE,"THREATENED",AA2034=TRUE,"THREATENED",AE2034=TRUE,"THREATENED",TRUE,"")</f>
        <v>THREATENED</v>
      </c>
      <c r="AH2034" t="s">
        <v>5218</v>
      </c>
      <c r="AI2034" t="b">
        <v>1</v>
      </c>
    </row>
    <row r="2035" spans="1:35" x14ac:dyDescent="0.3">
      <c r="A2035">
        <v>-73.958960059999995</v>
      </c>
      <c r="B2035">
        <v>40.791369029999998</v>
      </c>
      <c r="C2035" t="s">
        <v>5219</v>
      </c>
      <c r="D2035" t="s">
        <v>1214</v>
      </c>
      <c r="E2035" t="str" cm="1">
        <f t="array" ref="E2035">_xlfn.IFS(D2035="05D", "Adjacent", D2035="07D", "Adjacent",D2035="06C","Adjacent",D2035="06E","Adjacent",TRUE,"")</f>
        <v/>
      </c>
      <c r="F2035" t="s">
        <v>48</v>
      </c>
      <c r="G2035">
        <v>10142018</v>
      </c>
      <c r="H2035" s="5">
        <v>8</v>
      </c>
      <c r="I2035" t="s">
        <v>39</v>
      </c>
      <c r="J2035" t="s">
        <v>40</v>
      </c>
      <c r="K2035" t="s">
        <v>117</v>
      </c>
      <c r="L2035" t="s">
        <v>118</v>
      </c>
      <c r="O2035" t="s">
        <v>50</v>
      </c>
      <c r="P2035" s="5">
        <v>5</v>
      </c>
      <c r="R2035" t="b">
        <v>0</v>
      </c>
      <c r="S2035" t="b">
        <v>0</v>
      </c>
      <c r="T2035" t="b">
        <v>1</v>
      </c>
      <c r="U2035" t="b">
        <v>0</v>
      </c>
      <c r="V2035" t="b">
        <v>0</v>
      </c>
      <c r="X2035" t="b">
        <v>1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1</v>
      </c>
      <c r="AE2035" t="b">
        <v>0</v>
      </c>
      <c r="AF2035" t="str" cm="1">
        <f t="array" ref="AF2035">_xlfn.IFS(Y2035=TRUE,"THREATENED",Z2035=TRUE,"THREATENED",AA2035=TRUE,"THREATENED",AE2035=TRUE,"THREATENED",TRUE,"")</f>
        <v/>
      </c>
      <c r="AH2035" t="s">
        <v>5220</v>
      </c>
      <c r="AI2035" t="b">
        <v>1</v>
      </c>
    </row>
    <row r="2036" spans="1:35" x14ac:dyDescent="0.3">
      <c r="A2036">
        <v>-73.957965950000002</v>
      </c>
      <c r="B2036">
        <v>40.790564689999997</v>
      </c>
      <c r="C2036" t="s">
        <v>5221</v>
      </c>
      <c r="D2036" t="s">
        <v>144</v>
      </c>
      <c r="E2036" t="str" cm="1">
        <f t="array" ref="E2036">_xlfn.IFS(D2036="05D", "Adjacent", D2036="07D", "Adjacent",D2036="06C","Adjacent",D2036="06E","Adjacent",TRUE,"")</f>
        <v/>
      </c>
      <c r="F2036" t="s">
        <v>48</v>
      </c>
      <c r="G2036">
        <v>10122018</v>
      </c>
      <c r="H2036" s="5">
        <v>7</v>
      </c>
      <c r="I2036" t="s">
        <v>39</v>
      </c>
      <c r="J2036" t="s">
        <v>40</v>
      </c>
      <c r="K2036" t="s">
        <v>84</v>
      </c>
      <c r="L2036" t="s">
        <v>103</v>
      </c>
      <c r="O2036" t="s">
        <v>43</v>
      </c>
      <c r="P2036" s="5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1</v>
      </c>
      <c r="X2036" t="b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str" cm="1">
        <f t="array" ref="AF2036">_xlfn.IFS(Y2036=TRUE,"THREATENED",Z2036=TRUE,"THREATENED",AA2036=TRUE,"THREATENED",AE2036=TRUE,"THREATENED",TRUE,"")</f>
        <v/>
      </c>
      <c r="AH2036" t="s">
        <v>5222</v>
      </c>
      <c r="AI2036" t="b">
        <v>1</v>
      </c>
    </row>
    <row r="2037" spans="1:35" x14ac:dyDescent="0.3">
      <c r="A2037">
        <v>-73.966901730000004</v>
      </c>
      <c r="B2037">
        <v>40.7766929</v>
      </c>
      <c r="C2037" t="s">
        <v>5223</v>
      </c>
      <c r="D2037" t="s">
        <v>326</v>
      </c>
      <c r="E2037" t="str" cm="1">
        <f t="array" ref="E2037">_xlfn.IFS(D2037="05D", "Adjacent", D2037="07D", "Adjacent",D2037="06C","Adjacent",D2037="06E","Adjacent",TRUE,"")</f>
        <v/>
      </c>
      <c r="F2037" t="s">
        <v>48</v>
      </c>
      <c r="G2037">
        <v>10082018</v>
      </c>
      <c r="H2037" s="5">
        <v>1</v>
      </c>
      <c r="I2037" t="s">
        <v>39</v>
      </c>
      <c r="J2037" t="s">
        <v>40</v>
      </c>
      <c r="K2037" t="s">
        <v>41</v>
      </c>
      <c r="L2037" t="s">
        <v>42</v>
      </c>
      <c r="O2037" t="s">
        <v>43</v>
      </c>
      <c r="P2037" s="5" t="b">
        <v>0</v>
      </c>
      <c r="R2037" t="b">
        <v>1</v>
      </c>
      <c r="S2037" t="b">
        <v>0</v>
      </c>
      <c r="T2037" t="b">
        <v>0</v>
      </c>
      <c r="U2037" t="b">
        <v>0</v>
      </c>
      <c r="V2037" t="b">
        <v>1</v>
      </c>
      <c r="X2037" t="b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1</v>
      </c>
      <c r="AE2037" t="b">
        <v>0</v>
      </c>
      <c r="AF2037" t="str" cm="1">
        <f t="array" ref="AF2037">_xlfn.IFS(Y2037=TRUE,"THREATENED",Z2037=TRUE,"THREATENED",AA2037=TRUE,"THREATENED",AE2037=TRUE,"THREATENED",TRUE,"")</f>
        <v/>
      </c>
      <c r="AH2037" t="s">
        <v>5224</v>
      </c>
      <c r="AI2037" t="b">
        <v>1</v>
      </c>
    </row>
    <row r="2038" spans="1:35" ht="62.4" x14ac:dyDescent="0.3">
      <c r="A2038">
        <v>-73.971002670000004</v>
      </c>
      <c r="B2038">
        <v>40.776105280000003</v>
      </c>
      <c r="C2038" t="s">
        <v>5225</v>
      </c>
      <c r="D2038" t="s">
        <v>426</v>
      </c>
      <c r="E2038" t="str" cm="1">
        <f t="array" ref="E2038">_xlfn.IFS(D2038="05D", "Adjacent", D2038="07D", "Adjacent",D2038="06C","Adjacent",D2038="06E","Adjacent",TRUE,"")</f>
        <v/>
      </c>
      <c r="F2038" t="s">
        <v>48</v>
      </c>
      <c r="G2038">
        <v>10142018</v>
      </c>
      <c r="H2038" s="5">
        <v>4</v>
      </c>
      <c r="I2038" t="s">
        <v>39</v>
      </c>
      <c r="J2038" t="s">
        <v>40</v>
      </c>
      <c r="K2038" t="s">
        <v>117</v>
      </c>
      <c r="L2038" t="s">
        <v>118</v>
      </c>
      <c r="M2038" s="4" t="s">
        <v>1383</v>
      </c>
      <c r="O2038" t="s">
        <v>43</v>
      </c>
      <c r="P2038" s="5" t="b">
        <v>0</v>
      </c>
      <c r="R2038" t="b">
        <v>0</v>
      </c>
      <c r="S2038" t="b">
        <v>1</v>
      </c>
      <c r="T2038" t="b">
        <v>0</v>
      </c>
      <c r="U2038" t="b">
        <v>0</v>
      </c>
      <c r="V2038" t="b">
        <v>0</v>
      </c>
      <c r="X2038" t="b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1</v>
      </c>
      <c r="AE2038" t="b">
        <v>0</v>
      </c>
      <c r="AF2038" t="str" cm="1">
        <f t="array" ref="AF2038">_xlfn.IFS(Y2038=TRUE,"THREATENED",Z2038=TRUE,"THREATENED",AA2038=TRUE,"THREATENED",AE2038=TRUE,"THREATENED",TRUE,"")</f>
        <v/>
      </c>
      <c r="AH2038" t="s">
        <v>5226</v>
      </c>
      <c r="AI2038" t="b">
        <v>1</v>
      </c>
    </row>
    <row r="2039" spans="1:35" x14ac:dyDescent="0.3">
      <c r="A2039">
        <v>-73.957579800000005</v>
      </c>
      <c r="B2039">
        <v>40.795701399999999</v>
      </c>
      <c r="C2039" t="s">
        <v>5227</v>
      </c>
      <c r="D2039" t="s">
        <v>841</v>
      </c>
      <c r="E2039" t="str" cm="1">
        <f t="array" ref="E2039">_xlfn.IFS(D2039="05D", "Adjacent", D2039="07D", "Adjacent",D2039="06C","Adjacent",D2039="06E","Adjacent",TRUE,"")</f>
        <v/>
      </c>
      <c r="F2039" t="s">
        <v>34</v>
      </c>
      <c r="G2039">
        <v>10062018</v>
      </c>
      <c r="H2039" s="5">
        <v>4</v>
      </c>
      <c r="I2039" t="s">
        <v>39</v>
      </c>
      <c r="J2039" t="s">
        <v>41</v>
      </c>
      <c r="K2039" t="s">
        <v>40</v>
      </c>
      <c r="L2039" t="s">
        <v>110</v>
      </c>
      <c r="O2039" t="s">
        <v>43</v>
      </c>
      <c r="P2039" s="5" t="b">
        <v>0</v>
      </c>
      <c r="R2039" t="b">
        <v>1</v>
      </c>
      <c r="S2039" t="b">
        <v>0</v>
      </c>
      <c r="T2039" t="b">
        <v>0</v>
      </c>
      <c r="U2039" t="b">
        <v>0</v>
      </c>
      <c r="V2039" t="b">
        <v>0</v>
      </c>
      <c r="X2039" t="b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1</v>
      </c>
      <c r="AF2039" t="str" cm="1">
        <f t="array" ref="AF2039">_xlfn.IFS(Y2039=TRUE,"THREATENED",Z2039=TRUE,"THREATENED",AA2039=TRUE,"THREATENED",AE2039=TRUE,"THREATENED",TRUE,"")</f>
        <v>THREATENED</v>
      </c>
      <c r="AG2039" t="s">
        <v>5228</v>
      </c>
      <c r="AH2039" t="s">
        <v>5229</v>
      </c>
      <c r="AI2039" t="b">
        <v>1</v>
      </c>
    </row>
    <row r="2040" spans="1:35" x14ac:dyDescent="0.3">
      <c r="A2040">
        <v>-73.960883409999994</v>
      </c>
      <c r="B2040">
        <v>40.790624710000003</v>
      </c>
      <c r="C2040" t="s">
        <v>5230</v>
      </c>
      <c r="D2040" t="s">
        <v>621</v>
      </c>
      <c r="E2040" t="str" cm="1">
        <f t="array" ref="E2040">_xlfn.IFS(D2040="05D", "Adjacent", D2040="07D", "Adjacent",D2040="06C","Adjacent",D2040="06E","Adjacent",TRUE,"")</f>
        <v/>
      </c>
      <c r="F2040" t="s">
        <v>48</v>
      </c>
      <c r="G2040">
        <v>10142018</v>
      </c>
      <c r="H2040" s="5">
        <v>5</v>
      </c>
      <c r="I2040" t="s">
        <v>54</v>
      </c>
      <c r="J2040" t="s">
        <v>40</v>
      </c>
      <c r="K2040" t="s">
        <v>84</v>
      </c>
      <c r="L2040" t="s">
        <v>103</v>
      </c>
      <c r="O2040" t="s">
        <v>43</v>
      </c>
      <c r="P2040" s="5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1</v>
      </c>
      <c r="X2040" t="b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1</v>
      </c>
      <c r="AF2040" t="str" cm="1">
        <f t="array" ref="AF2040">_xlfn.IFS(Y2040=TRUE,"THREATENED",Z2040=TRUE,"THREATENED",AA2040=TRUE,"THREATENED",AE2040=TRUE,"THREATENED",TRUE,"")</f>
        <v>THREATENED</v>
      </c>
      <c r="AH2040" t="s">
        <v>5231</v>
      </c>
      <c r="AI2040" t="b">
        <v>1</v>
      </c>
    </row>
    <row r="2041" spans="1:35" x14ac:dyDescent="0.3">
      <c r="A2041">
        <v>-73.961817310000001</v>
      </c>
      <c r="B2041">
        <v>40.792580020000003</v>
      </c>
      <c r="C2041" t="s">
        <v>5232</v>
      </c>
      <c r="D2041" t="s">
        <v>931</v>
      </c>
      <c r="E2041" t="str" cm="1">
        <f t="array" ref="E2041">_xlfn.IFS(D2041="05D", "Adjacent", D2041="07D", "Adjacent",D2041="06C","Adjacent",D2041="06E","Adjacent",TRUE,"")</f>
        <v/>
      </c>
      <c r="F2041" t="s">
        <v>34</v>
      </c>
      <c r="G2041">
        <v>10102018</v>
      </c>
      <c r="H2041" s="5">
        <v>4</v>
      </c>
      <c r="I2041" t="s">
        <v>39</v>
      </c>
      <c r="J2041" t="s">
        <v>40</v>
      </c>
      <c r="K2041" t="s">
        <v>41</v>
      </c>
      <c r="L2041" t="s">
        <v>42</v>
      </c>
      <c r="O2041" t="s">
        <v>43</v>
      </c>
      <c r="P2041" s="5" t="b">
        <v>0</v>
      </c>
      <c r="R2041" t="b">
        <v>0</v>
      </c>
      <c r="S2041" t="b">
        <v>0</v>
      </c>
      <c r="T2041" t="b">
        <v>0</v>
      </c>
      <c r="U2041" t="b">
        <v>1</v>
      </c>
      <c r="V2041" t="b">
        <v>0</v>
      </c>
      <c r="X2041" t="b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1</v>
      </c>
      <c r="AE2041" t="b">
        <v>0</v>
      </c>
      <c r="AF2041" t="str" cm="1">
        <f t="array" ref="AF2041">_xlfn.IFS(Y2041=TRUE,"THREATENED",Z2041=TRUE,"THREATENED",AA2041=TRUE,"THREATENED",AE2041=TRUE,"THREATENED",TRUE,"")</f>
        <v/>
      </c>
      <c r="AH2041" t="s">
        <v>5233</v>
      </c>
      <c r="AI2041" t="b">
        <v>1</v>
      </c>
    </row>
    <row r="2042" spans="1:35" x14ac:dyDescent="0.3">
      <c r="A2042">
        <v>-73.954476330000006</v>
      </c>
      <c r="B2042">
        <v>40.796964549999998</v>
      </c>
      <c r="C2042" t="s">
        <v>5234</v>
      </c>
      <c r="D2042" t="s">
        <v>5235</v>
      </c>
      <c r="E2042" t="str" cm="1">
        <f t="array" ref="E2042">_xlfn.IFS(D2042="05D", "Adjacent", D2042="07D", "Adjacent",D2042="06C","Adjacent",D2042="06E","Adjacent",TRUE,"")</f>
        <v/>
      </c>
      <c r="F2042" t="s">
        <v>34</v>
      </c>
      <c r="G2042">
        <v>10062018</v>
      </c>
      <c r="H2042" s="5">
        <v>3</v>
      </c>
      <c r="I2042" t="s">
        <v>39</v>
      </c>
      <c r="J2042" t="s">
        <v>40</v>
      </c>
      <c r="K2042" t="s">
        <v>41</v>
      </c>
      <c r="L2042" t="s">
        <v>42</v>
      </c>
      <c r="O2042" t="s">
        <v>43</v>
      </c>
      <c r="P2042" s="5" t="b">
        <v>0</v>
      </c>
      <c r="R2042" t="b">
        <v>0</v>
      </c>
      <c r="S2042" t="b">
        <v>0</v>
      </c>
      <c r="T2042" t="b">
        <v>0</v>
      </c>
      <c r="U2042" t="b">
        <v>1</v>
      </c>
      <c r="V2042" t="b">
        <v>0</v>
      </c>
      <c r="X2042" t="b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1</v>
      </c>
      <c r="AE2042" t="b">
        <v>0</v>
      </c>
      <c r="AF2042" t="str" cm="1">
        <f t="array" ref="AF2042">_xlfn.IFS(Y2042=TRUE,"THREATENED",Z2042=TRUE,"THREATENED",AA2042=TRUE,"THREATENED",AE2042=TRUE,"THREATENED",TRUE,"")</f>
        <v/>
      </c>
      <c r="AH2042" t="s">
        <v>5236</v>
      </c>
      <c r="AI2042" t="b">
        <v>1</v>
      </c>
    </row>
    <row r="2043" spans="1:35" x14ac:dyDescent="0.3">
      <c r="A2043">
        <v>-73.9702609</v>
      </c>
      <c r="B2043">
        <v>40.783651720000002</v>
      </c>
      <c r="C2043" t="s">
        <v>5237</v>
      </c>
      <c r="D2043" t="s">
        <v>2014</v>
      </c>
      <c r="E2043" t="str" cm="1">
        <f t="array" ref="E2043">_xlfn.IFS(D2043="05D", "Adjacent", D2043="07D", "Adjacent",D2043="06C","Adjacent",D2043="06E","Adjacent",TRUE,"")</f>
        <v/>
      </c>
      <c r="F2043" t="s">
        <v>48</v>
      </c>
      <c r="G2043">
        <v>10192018</v>
      </c>
      <c r="H2043" s="5">
        <v>5</v>
      </c>
      <c r="I2043" t="s">
        <v>39</v>
      </c>
      <c r="J2043" t="s">
        <v>40</v>
      </c>
      <c r="L2043" t="s">
        <v>55</v>
      </c>
      <c r="O2043" t="s">
        <v>50</v>
      </c>
      <c r="P2043" s="5">
        <v>2</v>
      </c>
      <c r="R2043" t="b">
        <v>0</v>
      </c>
      <c r="S2043" t="b">
        <v>0</v>
      </c>
      <c r="T2043" t="b">
        <v>1</v>
      </c>
      <c r="U2043" t="b">
        <v>0</v>
      </c>
      <c r="V2043" t="b">
        <v>0</v>
      </c>
      <c r="X2043" t="b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1</v>
      </c>
      <c r="AE2043" t="b">
        <v>0</v>
      </c>
      <c r="AF2043" t="str" cm="1">
        <f t="array" ref="AF2043">_xlfn.IFS(Y2043=TRUE,"THREATENED",Z2043=TRUE,"THREATENED",AA2043=TRUE,"THREATENED",AE2043=TRUE,"THREATENED",TRUE,"")</f>
        <v/>
      </c>
      <c r="AH2043" t="s">
        <v>5238</v>
      </c>
      <c r="AI2043" t="b">
        <v>1</v>
      </c>
    </row>
    <row r="2044" spans="1:35" x14ac:dyDescent="0.3">
      <c r="A2044">
        <v>-73.976841149999998</v>
      </c>
      <c r="B2044">
        <v>40.774137699999997</v>
      </c>
      <c r="C2044" t="s">
        <v>5239</v>
      </c>
      <c r="D2044" t="s">
        <v>859</v>
      </c>
      <c r="E2044" t="str" cm="1">
        <f t="array" ref="E2044">_xlfn.IFS(D2044="05D", "Adjacent", D2044="07D", "Adjacent",D2044="06C","Adjacent",D2044="06E","Adjacent",TRUE,"")</f>
        <v/>
      </c>
      <c r="F2044" t="s">
        <v>48</v>
      </c>
      <c r="G2044">
        <v>10132018</v>
      </c>
      <c r="H2044" s="5">
        <v>3</v>
      </c>
      <c r="I2044" t="s">
        <v>54</v>
      </c>
      <c r="J2044" t="s">
        <v>40</v>
      </c>
      <c r="K2044" t="s">
        <v>41</v>
      </c>
      <c r="L2044" t="s">
        <v>42</v>
      </c>
      <c r="O2044" t="s">
        <v>43</v>
      </c>
      <c r="P2044" s="5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1</v>
      </c>
      <c r="X2044" t="b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1</v>
      </c>
      <c r="AE2044" t="b">
        <v>0</v>
      </c>
      <c r="AF2044" t="str" cm="1">
        <f t="array" ref="AF2044">_xlfn.IFS(Y2044=TRUE,"THREATENED",Z2044=TRUE,"THREATENED",AA2044=TRUE,"THREATENED",AE2044=TRUE,"THREATENED",TRUE,"")</f>
        <v/>
      </c>
      <c r="AH2044" t="s">
        <v>5240</v>
      </c>
      <c r="AI2044" t="b">
        <v>1</v>
      </c>
    </row>
    <row r="2045" spans="1:35" ht="62.4" x14ac:dyDescent="0.3">
      <c r="A2045">
        <v>-73.978460999999996</v>
      </c>
      <c r="B2045">
        <v>40.766883999999997</v>
      </c>
      <c r="C2045" t="s">
        <v>5241</v>
      </c>
      <c r="D2045" t="s">
        <v>1278</v>
      </c>
      <c r="E2045" t="str" cm="1">
        <f t="array" ref="E2045">_xlfn.IFS(D2045="05D", "Adjacent", D2045="07D", "Adjacent",D2045="06C","Adjacent",D2045="06E","Adjacent",TRUE,"")</f>
        <v/>
      </c>
      <c r="F2045" t="s">
        <v>48</v>
      </c>
      <c r="G2045">
        <v>10062018</v>
      </c>
      <c r="H2045" s="5">
        <v>7</v>
      </c>
      <c r="I2045" t="s">
        <v>39</v>
      </c>
      <c r="J2045" t="s">
        <v>40</v>
      </c>
      <c r="K2045" t="s">
        <v>117</v>
      </c>
      <c r="L2045" t="s">
        <v>118</v>
      </c>
      <c r="M2045" s="4" t="s">
        <v>1383</v>
      </c>
      <c r="O2045" t="s">
        <v>43</v>
      </c>
      <c r="P2045" s="5" t="b">
        <v>0</v>
      </c>
      <c r="R2045" t="b">
        <v>0</v>
      </c>
      <c r="S2045" t="b">
        <v>0</v>
      </c>
      <c r="T2045" t="b">
        <v>0</v>
      </c>
      <c r="U2045" t="b">
        <v>1</v>
      </c>
      <c r="V2045" t="b">
        <v>1</v>
      </c>
      <c r="X2045" t="b">
        <v>0</v>
      </c>
      <c r="Y2045" t="b">
        <v>0</v>
      </c>
      <c r="Z2045" t="b">
        <v>0</v>
      </c>
      <c r="AA2045" t="b">
        <v>0</v>
      </c>
      <c r="AB2045" t="b">
        <v>1</v>
      </c>
      <c r="AC2045" t="b">
        <v>0</v>
      </c>
      <c r="AD2045" t="b">
        <v>0</v>
      </c>
      <c r="AE2045" t="b">
        <v>0</v>
      </c>
      <c r="AF2045" t="str" cm="1">
        <f t="array" ref="AF2045">_xlfn.IFS(Y2045=TRUE,"THREATENED",Z2045=TRUE,"THREATENED",AA2045=TRUE,"THREATENED",AE2045=TRUE,"THREATENED",TRUE,"")</f>
        <v/>
      </c>
      <c r="AH2045" t="s">
        <v>5242</v>
      </c>
      <c r="AI2045" t="b">
        <v>1</v>
      </c>
    </row>
    <row r="2046" spans="1:35" x14ac:dyDescent="0.3">
      <c r="A2046">
        <v>-73.972507789999995</v>
      </c>
      <c r="B2046">
        <v>40.765456270000001</v>
      </c>
      <c r="C2046" t="s">
        <v>5243</v>
      </c>
      <c r="D2046" t="s">
        <v>2245</v>
      </c>
      <c r="E2046" t="str" cm="1">
        <f t="array" ref="E2046">_xlfn.IFS(D2046="05D", "Adjacent", D2046="07D", "Adjacent",D2046="06C","Adjacent",D2046="06E","Adjacent",TRUE,"")</f>
        <v/>
      </c>
      <c r="F2046" t="s">
        <v>34</v>
      </c>
      <c r="G2046">
        <v>10062018</v>
      </c>
      <c r="H2046" s="5">
        <v>1</v>
      </c>
      <c r="I2046" t="s">
        <v>39</v>
      </c>
      <c r="J2046" t="s">
        <v>40</v>
      </c>
      <c r="K2046" t="s">
        <v>117</v>
      </c>
      <c r="L2046" t="s">
        <v>118</v>
      </c>
      <c r="O2046" t="s">
        <v>50</v>
      </c>
      <c r="P2046" s="5">
        <v>2</v>
      </c>
      <c r="Q2046" t="s">
        <v>5244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s="4" t="s">
        <v>3889</v>
      </c>
      <c r="X2046" t="b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1</v>
      </c>
      <c r="AF2046" t="str" cm="1">
        <f t="array" ref="AF2046">_xlfn.IFS(Y2046=TRUE,"THREATENED",Z2046=TRUE,"THREATENED",AA2046=TRUE,"THREATENED",AE2046=TRUE,"THREATENED",TRUE,"")</f>
        <v>THREATENED</v>
      </c>
      <c r="AH2046" t="s">
        <v>5245</v>
      </c>
      <c r="AI2046" t="b">
        <v>0</v>
      </c>
    </row>
    <row r="2047" spans="1:35" x14ac:dyDescent="0.3">
      <c r="A2047">
        <v>-73.973558760000003</v>
      </c>
      <c r="B2047">
        <v>40.767234629999997</v>
      </c>
      <c r="C2047" t="s">
        <v>5246</v>
      </c>
      <c r="D2047" t="s">
        <v>669</v>
      </c>
      <c r="E2047" t="str" cm="1">
        <f t="array" ref="E2047">_xlfn.IFS(D2047="05D", "Adjacent", D2047="07D", "Adjacent",D2047="06C","Adjacent",D2047="06E","Adjacent",TRUE,"")</f>
        <v/>
      </c>
      <c r="F2047" t="s">
        <v>34</v>
      </c>
      <c r="G2047">
        <v>10132018</v>
      </c>
      <c r="H2047" s="5">
        <v>2</v>
      </c>
      <c r="I2047" t="s">
        <v>39</v>
      </c>
      <c r="J2047" t="s">
        <v>40</v>
      </c>
      <c r="K2047" t="s">
        <v>117</v>
      </c>
      <c r="L2047" t="s">
        <v>118</v>
      </c>
      <c r="O2047" t="s">
        <v>43</v>
      </c>
      <c r="P2047" s="5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s="4" t="s">
        <v>5247</v>
      </c>
      <c r="X2047" t="b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1</v>
      </c>
      <c r="AD2047" t="b">
        <v>0</v>
      </c>
      <c r="AE2047" t="b">
        <v>0</v>
      </c>
      <c r="AF2047" t="str" cm="1">
        <f t="array" ref="AF2047">_xlfn.IFS(Y2047=TRUE,"THREATENED",Z2047=TRUE,"THREATENED",AA2047=TRUE,"THREATENED",AE2047=TRUE,"THREATENED",TRUE,"")</f>
        <v/>
      </c>
      <c r="AG2047" t="s">
        <v>5248</v>
      </c>
      <c r="AH2047" t="s">
        <v>5249</v>
      </c>
      <c r="AI2047" t="b">
        <v>0</v>
      </c>
    </row>
    <row r="2048" spans="1:35" x14ac:dyDescent="0.3">
      <c r="A2048">
        <v>-73.953837699999994</v>
      </c>
      <c r="B2048">
        <v>40.798060530000001</v>
      </c>
      <c r="C2048" t="s">
        <v>5250</v>
      </c>
      <c r="D2048" t="s">
        <v>332</v>
      </c>
      <c r="E2048" t="str" cm="1">
        <f t="array" ref="E2048">_xlfn.IFS(D2048="05D", "Adjacent", D2048="07D", "Adjacent",D2048="06C","Adjacent",D2048="06E","Adjacent",TRUE,"")</f>
        <v/>
      </c>
      <c r="F2048" t="s">
        <v>34</v>
      </c>
      <c r="G2048">
        <v>10122018</v>
      </c>
      <c r="H2048" s="5">
        <v>3</v>
      </c>
      <c r="I2048" t="s">
        <v>39</v>
      </c>
      <c r="J2048" t="s">
        <v>40</v>
      </c>
      <c r="K2048" t="s">
        <v>84</v>
      </c>
      <c r="L2048" t="s">
        <v>103</v>
      </c>
      <c r="O2048" t="s">
        <v>50</v>
      </c>
      <c r="P2048" s="5">
        <v>20</v>
      </c>
      <c r="Q2048" t="s">
        <v>466</v>
      </c>
      <c r="R2048" t="b">
        <v>0</v>
      </c>
      <c r="S2048" t="b">
        <v>0</v>
      </c>
      <c r="T2048" t="b">
        <v>1</v>
      </c>
      <c r="U2048" t="b">
        <v>0</v>
      </c>
      <c r="V2048" t="b">
        <v>1</v>
      </c>
      <c r="X2048" t="b">
        <v>1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1</v>
      </c>
      <c r="AE2048" t="b">
        <v>0</v>
      </c>
      <c r="AF2048" t="str" cm="1">
        <f t="array" ref="AF2048">_xlfn.IFS(Y2048=TRUE,"THREATENED",Z2048=TRUE,"THREATENED",AA2048=TRUE,"THREATENED",AE2048=TRUE,"THREATENED",TRUE,"")</f>
        <v/>
      </c>
      <c r="AH2048" t="s">
        <v>5251</v>
      </c>
      <c r="AI2048" t="b">
        <v>1</v>
      </c>
    </row>
    <row r="2049" spans="1:35" x14ac:dyDescent="0.3">
      <c r="A2049">
        <v>-73.97257003</v>
      </c>
      <c r="B2049">
        <v>40.766879330000002</v>
      </c>
      <c r="C2049" t="s">
        <v>5252</v>
      </c>
      <c r="D2049" t="s">
        <v>1902</v>
      </c>
      <c r="E2049" t="str" cm="1">
        <f t="array" ref="E2049">_xlfn.IFS(D2049="05D", "Adjacent", D2049="07D", "Adjacent",D2049="06C","Adjacent",D2049="06E","Adjacent",TRUE,"")</f>
        <v/>
      </c>
      <c r="F2049" t="s">
        <v>34</v>
      </c>
      <c r="G2049">
        <v>10142018</v>
      </c>
      <c r="H2049" s="5">
        <v>1</v>
      </c>
      <c r="I2049" t="s">
        <v>39</v>
      </c>
      <c r="J2049" t="s">
        <v>40</v>
      </c>
      <c r="L2049" t="s">
        <v>55</v>
      </c>
      <c r="O2049" t="s">
        <v>43</v>
      </c>
      <c r="P2049" s="5" t="b">
        <v>0</v>
      </c>
      <c r="Q2049" t="s">
        <v>5253</v>
      </c>
      <c r="R2049" t="b">
        <v>1</v>
      </c>
      <c r="S2049" t="b">
        <v>0</v>
      </c>
      <c r="T2049" t="b">
        <v>0</v>
      </c>
      <c r="U2049" t="b">
        <v>0</v>
      </c>
      <c r="V2049" t="b">
        <v>0</v>
      </c>
      <c r="X2049" t="b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1</v>
      </c>
      <c r="AF2049" t="str" cm="1">
        <f t="array" ref="AF2049">_xlfn.IFS(Y2049=TRUE,"THREATENED",Z2049=TRUE,"THREATENED",AA2049=TRUE,"THREATENED",AE2049=TRUE,"THREATENED",TRUE,"")</f>
        <v>THREATENED</v>
      </c>
      <c r="AH2049" t="s">
        <v>5254</v>
      </c>
      <c r="AI2049" t="b">
        <v>1</v>
      </c>
    </row>
    <row r="2050" spans="1:35" x14ac:dyDescent="0.3">
      <c r="A2050">
        <v>-73.966769439999993</v>
      </c>
      <c r="B2050">
        <v>40.777950179999998</v>
      </c>
      <c r="C2050" t="s">
        <v>5255</v>
      </c>
      <c r="D2050" t="s">
        <v>2220</v>
      </c>
      <c r="E2050" t="str" cm="1">
        <f t="array" ref="E2050">_xlfn.IFS(D2050="05D", "Adjacent", D2050="07D", "Adjacent",D2050="06C","Adjacent",D2050="06E","Adjacent",TRUE,"")</f>
        <v/>
      </c>
      <c r="F2050" t="s">
        <v>34</v>
      </c>
      <c r="G2050">
        <v>10172018</v>
      </c>
      <c r="H2050" s="5">
        <v>3</v>
      </c>
      <c r="I2050" t="s">
        <v>39</v>
      </c>
      <c r="J2050" t="s">
        <v>40</v>
      </c>
      <c r="K2050" t="s">
        <v>84</v>
      </c>
      <c r="L2050" t="s">
        <v>103</v>
      </c>
      <c r="O2050" t="s">
        <v>50</v>
      </c>
      <c r="P2050" s="5">
        <v>10</v>
      </c>
      <c r="Q2050" t="s">
        <v>3188</v>
      </c>
      <c r="R2050" t="b">
        <v>1</v>
      </c>
      <c r="S2050" t="b">
        <v>1</v>
      </c>
      <c r="T2050" t="b">
        <v>1</v>
      </c>
      <c r="U2050" t="b">
        <v>0</v>
      </c>
      <c r="V2050" t="b">
        <v>0</v>
      </c>
      <c r="X2050" t="b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1</v>
      </c>
      <c r="AE2050" t="b">
        <v>0</v>
      </c>
      <c r="AF2050" t="str" cm="1">
        <f t="array" ref="AF2050">_xlfn.IFS(Y2050=TRUE,"THREATENED",Z2050=TRUE,"THREATENED",AA2050=TRUE,"THREATENED",AE2050=TRUE,"THREATENED",TRUE,"")</f>
        <v/>
      </c>
      <c r="AH2050" t="s">
        <v>5256</v>
      </c>
      <c r="AI2050" t="b">
        <v>1</v>
      </c>
    </row>
    <row r="2051" spans="1:35" x14ac:dyDescent="0.3">
      <c r="A2051">
        <v>-73.961870959999999</v>
      </c>
      <c r="B2051">
        <v>40.794496909999999</v>
      </c>
      <c r="C2051" t="s">
        <v>5257</v>
      </c>
      <c r="D2051" t="s">
        <v>301</v>
      </c>
      <c r="E2051" t="str" cm="1">
        <f t="array" ref="E2051">_xlfn.IFS(D2051="05D", "Adjacent", D2051="07D", "Adjacent",D2051="06C","Adjacent",D2051="06E","Adjacent",TRUE,"")</f>
        <v/>
      </c>
      <c r="F2051" t="s">
        <v>34</v>
      </c>
      <c r="G2051">
        <v>10132018</v>
      </c>
      <c r="H2051" s="5">
        <v>2</v>
      </c>
      <c r="I2051" t="s">
        <v>39</v>
      </c>
      <c r="J2051" t="s">
        <v>40</v>
      </c>
      <c r="K2051" t="s">
        <v>84</v>
      </c>
      <c r="L2051" t="s">
        <v>103</v>
      </c>
      <c r="O2051" t="s">
        <v>43</v>
      </c>
      <c r="P2051" s="5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1</v>
      </c>
      <c r="X2051" t="b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1</v>
      </c>
      <c r="AF2051" t="str" cm="1">
        <f t="array" ref="AF2051">_xlfn.IFS(Y2051=TRUE,"THREATENED",Z2051=TRUE,"THREATENED",AA2051=TRUE,"THREATENED",AE2051=TRUE,"THREATENED",TRUE,"")</f>
        <v>THREATENED</v>
      </c>
      <c r="AH2051" t="s">
        <v>5258</v>
      </c>
      <c r="AI2051" t="b">
        <v>1</v>
      </c>
    </row>
    <row r="2052" spans="1:35" x14ac:dyDescent="0.3">
      <c r="A2052">
        <v>-73.966110819999997</v>
      </c>
      <c r="B2052">
        <v>40.789194510000002</v>
      </c>
      <c r="C2052" t="s">
        <v>5259</v>
      </c>
      <c r="D2052" t="s">
        <v>174</v>
      </c>
      <c r="E2052" t="str" cm="1">
        <f t="array" ref="E2052">_xlfn.IFS(D2052="05D", "Adjacent", D2052="07D", "Adjacent",D2052="06C","Adjacent",D2052="06E","Adjacent",TRUE,"")</f>
        <v/>
      </c>
      <c r="F2052" t="s">
        <v>48</v>
      </c>
      <c r="G2052">
        <v>10142018</v>
      </c>
      <c r="H2052" s="5">
        <v>1</v>
      </c>
      <c r="I2052" t="s">
        <v>39</v>
      </c>
      <c r="J2052" t="s">
        <v>40</v>
      </c>
      <c r="L2052" t="s">
        <v>55</v>
      </c>
      <c r="O2052" t="s">
        <v>43</v>
      </c>
      <c r="P2052" s="5" t="b">
        <v>0</v>
      </c>
      <c r="R2052" t="b">
        <v>0</v>
      </c>
      <c r="S2052" t="b">
        <v>0</v>
      </c>
      <c r="T2052" t="b">
        <v>0</v>
      </c>
      <c r="U2052" t="b">
        <v>1</v>
      </c>
      <c r="V2052" t="b">
        <v>1</v>
      </c>
      <c r="X2052" t="b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str" cm="1">
        <f t="array" ref="AF2052">_xlfn.IFS(Y2052=TRUE,"THREATENED",Z2052=TRUE,"THREATENED",AA2052=TRUE,"THREATENED",AE2052=TRUE,"THREATENED",TRUE,"")</f>
        <v/>
      </c>
      <c r="AH2052" t="s">
        <v>5260</v>
      </c>
      <c r="AI2052" t="b">
        <v>1</v>
      </c>
    </row>
    <row r="2053" spans="1:35" x14ac:dyDescent="0.3">
      <c r="A2053">
        <v>-73.967624599999994</v>
      </c>
      <c r="B2053">
        <v>40.786355139999998</v>
      </c>
      <c r="C2053" t="s">
        <v>5261</v>
      </c>
      <c r="D2053" t="s">
        <v>1444</v>
      </c>
      <c r="E2053" t="str" cm="1">
        <f t="array" ref="E2053">_xlfn.IFS(D2053="05D", "Adjacent", D2053="07D", "Adjacent",D2053="06C","Adjacent",D2053="06E","Adjacent",TRUE,"")</f>
        <v/>
      </c>
      <c r="F2053" t="s">
        <v>34</v>
      </c>
      <c r="G2053">
        <v>10072018</v>
      </c>
      <c r="H2053" s="5">
        <v>5</v>
      </c>
      <c r="I2053" t="s">
        <v>54</v>
      </c>
      <c r="J2053" t="s">
        <v>40</v>
      </c>
      <c r="K2053" t="s">
        <v>41</v>
      </c>
      <c r="L2053" t="s">
        <v>42</v>
      </c>
      <c r="O2053" t="s">
        <v>50</v>
      </c>
      <c r="P2053" s="5">
        <v>45</v>
      </c>
      <c r="Q2053" t="s">
        <v>466</v>
      </c>
      <c r="R2053" t="b">
        <v>0</v>
      </c>
      <c r="S2053" t="b">
        <v>0</v>
      </c>
      <c r="T2053" t="b">
        <v>1</v>
      </c>
      <c r="U2053" t="b">
        <v>0</v>
      </c>
      <c r="V2053" t="b">
        <v>0</v>
      </c>
      <c r="X2053" t="b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str" cm="1">
        <f t="array" ref="AF2053">_xlfn.IFS(Y2053=TRUE,"THREATENED",Z2053=TRUE,"THREATENED",AA2053=TRUE,"THREATENED",AE2053=TRUE,"THREATENED",TRUE,"")</f>
        <v/>
      </c>
      <c r="AH2053" t="s">
        <v>5262</v>
      </c>
      <c r="AI2053" t="b">
        <v>1</v>
      </c>
    </row>
    <row r="2054" spans="1:35" x14ac:dyDescent="0.3">
      <c r="A2054">
        <v>-73.963623499999997</v>
      </c>
      <c r="B2054">
        <v>40.777513849999998</v>
      </c>
      <c r="C2054" t="s">
        <v>5263</v>
      </c>
      <c r="D2054" t="s">
        <v>1144</v>
      </c>
      <c r="E2054" t="str" cm="1">
        <f t="array" ref="E2054">_xlfn.IFS(D2054="05D", "Adjacent", D2054="07D", "Adjacent",D2054="06C","Adjacent",D2054="06E","Adjacent",TRUE,"")</f>
        <v/>
      </c>
      <c r="F2054" t="s">
        <v>34</v>
      </c>
      <c r="G2054">
        <v>10072018</v>
      </c>
      <c r="H2054" s="5">
        <v>6</v>
      </c>
      <c r="I2054" t="s">
        <v>39</v>
      </c>
      <c r="J2054" t="s">
        <v>41</v>
      </c>
      <c r="K2054" t="s">
        <v>40</v>
      </c>
      <c r="L2054" t="s">
        <v>110</v>
      </c>
      <c r="O2054" t="s">
        <v>43</v>
      </c>
      <c r="P2054" s="5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1</v>
      </c>
      <c r="W2054" s="4" t="s">
        <v>355</v>
      </c>
      <c r="X2054" t="b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1</v>
      </c>
      <c r="AE2054" t="b">
        <v>0</v>
      </c>
      <c r="AF2054" t="str" cm="1">
        <f t="array" ref="AF2054">_xlfn.IFS(Y2054=TRUE,"THREATENED",Z2054=TRUE,"THREATENED",AA2054=TRUE,"THREATENED",AE2054=TRUE,"THREATENED",TRUE,"")</f>
        <v/>
      </c>
      <c r="AH2054" t="s">
        <v>5264</v>
      </c>
      <c r="AI2054" t="b">
        <v>0</v>
      </c>
    </row>
    <row r="2055" spans="1:35" x14ac:dyDescent="0.3">
      <c r="A2055">
        <v>-73.971263690000001</v>
      </c>
      <c r="B2055">
        <v>40.779980989999999</v>
      </c>
      <c r="C2055" t="s">
        <v>5265</v>
      </c>
      <c r="D2055" t="s">
        <v>2417</v>
      </c>
      <c r="E2055" t="str" cm="1">
        <f t="array" ref="E2055">_xlfn.IFS(D2055="05D", "Adjacent", D2055="07D", "Adjacent",D2055="06C","Adjacent",D2055="06E","Adjacent",TRUE,"")</f>
        <v/>
      </c>
      <c r="F2055" t="s">
        <v>48</v>
      </c>
      <c r="G2055">
        <v>10102018</v>
      </c>
      <c r="H2055" s="5">
        <v>3</v>
      </c>
      <c r="I2055" t="s">
        <v>39</v>
      </c>
      <c r="J2055" t="s">
        <v>40</v>
      </c>
      <c r="L2055" t="s">
        <v>55</v>
      </c>
      <c r="O2055" t="s">
        <v>50</v>
      </c>
      <c r="P2055" s="5">
        <v>25</v>
      </c>
      <c r="R2055" t="b">
        <v>0</v>
      </c>
      <c r="S2055" t="b">
        <v>0</v>
      </c>
      <c r="T2055" t="b">
        <v>1</v>
      </c>
      <c r="U2055" t="b">
        <v>0</v>
      </c>
      <c r="V2055" t="b">
        <v>0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str" cm="1">
        <f t="array" ref="AF2055">_xlfn.IFS(Y2055=TRUE,"THREATENED",Z2055=TRUE,"THREATENED",AA2055=TRUE,"THREATENED",AE2055=TRUE,"THREATENED",TRUE,"")</f>
        <v/>
      </c>
      <c r="AH2055" t="s">
        <v>5266</v>
      </c>
      <c r="AI2055" t="b">
        <v>1</v>
      </c>
    </row>
    <row r="2056" spans="1:35" x14ac:dyDescent="0.3">
      <c r="A2056">
        <v>-73.956273350000004</v>
      </c>
      <c r="B2056">
        <v>40.799314209999999</v>
      </c>
      <c r="C2056" t="s">
        <v>5267</v>
      </c>
      <c r="D2056" t="s">
        <v>350</v>
      </c>
      <c r="E2056" t="str" cm="1">
        <f t="array" ref="E2056">_xlfn.IFS(D2056="05D", "Adjacent", D2056="07D", "Adjacent",D2056="06C","Adjacent",D2056="06E","Adjacent",TRUE,"")</f>
        <v/>
      </c>
      <c r="F2056" t="s">
        <v>34</v>
      </c>
      <c r="G2056">
        <v>10132018</v>
      </c>
      <c r="H2056" s="5">
        <v>3</v>
      </c>
      <c r="I2056" t="s">
        <v>39</v>
      </c>
      <c r="J2056" t="s">
        <v>40</v>
      </c>
      <c r="L2056" t="s">
        <v>55</v>
      </c>
      <c r="O2056" t="s">
        <v>43</v>
      </c>
      <c r="P2056" s="5" t="b">
        <v>0</v>
      </c>
      <c r="Q2056" t="s">
        <v>5268</v>
      </c>
      <c r="R2056" t="b">
        <v>0</v>
      </c>
      <c r="S2056" t="b">
        <v>0</v>
      </c>
      <c r="T2056" t="b">
        <v>0</v>
      </c>
      <c r="U2056" t="b">
        <v>0</v>
      </c>
      <c r="V2056" t="b">
        <v>1</v>
      </c>
      <c r="X2056" t="b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1</v>
      </c>
      <c r="AE2056" t="b">
        <v>0</v>
      </c>
      <c r="AF2056" t="str" cm="1">
        <f t="array" ref="AF2056">_xlfn.IFS(Y2056=TRUE,"THREATENED",Z2056=TRUE,"THREATENED",AA2056=TRUE,"THREATENED",AE2056=TRUE,"THREATENED",TRUE,"")</f>
        <v/>
      </c>
      <c r="AH2056" t="s">
        <v>5269</v>
      </c>
      <c r="AI2056" t="b">
        <v>1</v>
      </c>
    </row>
    <row r="2057" spans="1:35" x14ac:dyDescent="0.3">
      <c r="A2057">
        <v>-73.970604120000004</v>
      </c>
      <c r="B2057">
        <v>40.778015279999998</v>
      </c>
      <c r="C2057" t="s">
        <v>5270</v>
      </c>
      <c r="D2057" t="s">
        <v>554</v>
      </c>
      <c r="E2057" t="str" cm="1">
        <f t="array" ref="E2057">_xlfn.IFS(D2057="05D", "Adjacent", D2057="07D", "Adjacent",D2057="06C","Adjacent",D2057="06E","Adjacent",TRUE,"")</f>
        <v/>
      </c>
      <c r="F2057" t="s">
        <v>34</v>
      </c>
      <c r="G2057">
        <v>10172018</v>
      </c>
      <c r="H2057" s="5">
        <v>5</v>
      </c>
      <c r="I2057" t="s">
        <v>39</v>
      </c>
      <c r="J2057" t="s">
        <v>40</v>
      </c>
      <c r="K2057" t="s">
        <v>84</v>
      </c>
      <c r="L2057" t="s">
        <v>103</v>
      </c>
      <c r="O2057" t="s">
        <v>43</v>
      </c>
      <c r="P2057" s="5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1</v>
      </c>
      <c r="X2057" t="b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1</v>
      </c>
      <c r="AE2057" t="b">
        <v>0</v>
      </c>
      <c r="AF2057" t="str" cm="1">
        <f t="array" ref="AF2057">_xlfn.IFS(Y2057=TRUE,"THREATENED",Z2057=TRUE,"THREATENED",AA2057=TRUE,"THREATENED",AE2057=TRUE,"THREATENED",TRUE,"")</f>
        <v/>
      </c>
      <c r="AH2057" t="s">
        <v>5271</v>
      </c>
      <c r="AI2057" t="b">
        <v>1</v>
      </c>
    </row>
    <row r="2058" spans="1:35" x14ac:dyDescent="0.3">
      <c r="A2058">
        <v>-73.964302520000004</v>
      </c>
      <c r="B2058">
        <v>40.790570389999999</v>
      </c>
      <c r="C2058" t="s">
        <v>5272</v>
      </c>
      <c r="D2058" t="s">
        <v>911</v>
      </c>
      <c r="E2058" t="str" cm="1">
        <f t="array" ref="E2058">_xlfn.IFS(D2058="05D", "Adjacent", D2058="07D", "Adjacent",D2058="06C","Adjacent",D2058="06E","Adjacent",TRUE,"")</f>
        <v/>
      </c>
      <c r="F2058" t="s">
        <v>34</v>
      </c>
      <c r="G2058">
        <v>10192018</v>
      </c>
      <c r="H2058" s="5">
        <v>6</v>
      </c>
      <c r="I2058" t="s">
        <v>39</v>
      </c>
      <c r="J2058" t="s">
        <v>40</v>
      </c>
      <c r="K2058" t="s">
        <v>168</v>
      </c>
      <c r="L2058" t="s">
        <v>169</v>
      </c>
      <c r="O2058" t="s">
        <v>43</v>
      </c>
      <c r="P2058" s="5" t="b">
        <v>0</v>
      </c>
      <c r="R2058" t="b">
        <v>0</v>
      </c>
      <c r="S2058" t="b">
        <v>0</v>
      </c>
      <c r="T2058" t="b">
        <v>1</v>
      </c>
      <c r="U2058" t="b">
        <v>0</v>
      </c>
      <c r="V2058" t="b">
        <v>1</v>
      </c>
      <c r="X2058" t="b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1</v>
      </c>
      <c r="AF2058" t="str" cm="1">
        <f t="array" ref="AF2058">_xlfn.IFS(Y2058=TRUE,"THREATENED",Z2058=TRUE,"THREATENED",AA2058=TRUE,"THREATENED",AE2058=TRUE,"THREATENED",TRUE,"")</f>
        <v>THREATENED</v>
      </c>
      <c r="AH2058" t="s">
        <v>5273</v>
      </c>
      <c r="AI2058" t="b">
        <v>1</v>
      </c>
    </row>
    <row r="2059" spans="1:35" x14ac:dyDescent="0.3">
      <c r="A2059">
        <v>-73.954530250000005</v>
      </c>
      <c r="B2059">
        <v>40.791024749999998</v>
      </c>
      <c r="C2059" t="s">
        <v>5274</v>
      </c>
      <c r="D2059" t="s">
        <v>1028</v>
      </c>
      <c r="E2059" t="str" cm="1">
        <f t="array" ref="E2059">_xlfn.IFS(D2059="05D", "Adjacent", D2059="07D", "Adjacent",D2059="06C","Adjacent",D2059="06E","Adjacent",TRUE,"")</f>
        <v/>
      </c>
      <c r="F2059" t="s">
        <v>34</v>
      </c>
      <c r="G2059">
        <v>10102018</v>
      </c>
      <c r="H2059" s="5">
        <v>7</v>
      </c>
      <c r="I2059" t="s">
        <v>39</v>
      </c>
      <c r="J2059" t="s">
        <v>40</v>
      </c>
      <c r="L2059" t="s">
        <v>55</v>
      </c>
      <c r="R2059" t="b">
        <v>1</v>
      </c>
      <c r="S2059" t="b">
        <v>0</v>
      </c>
      <c r="T2059" t="b">
        <v>0</v>
      </c>
      <c r="U2059" t="b">
        <v>0</v>
      </c>
      <c r="V2059" t="b">
        <v>1</v>
      </c>
      <c r="X2059" t="b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str" cm="1">
        <f t="array" ref="AF2059">_xlfn.IFS(Y2059=TRUE,"THREATENED",Z2059=TRUE,"THREATENED",AA2059=TRUE,"THREATENED",AE2059=TRUE,"THREATENED",TRUE,"")</f>
        <v/>
      </c>
      <c r="AH2059" t="s">
        <v>5275</v>
      </c>
      <c r="AI2059" t="b">
        <v>1</v>
      </c>
    </row>
    <row r="2060" spans="1:35" x14ac:dyDescent="0.3">
      <c r="A2060">
        <v>-73.967571809999995</v>
      </c>
      <c r="B2060">
        <v>40.778604909999999</v>
      </c>
      <c r="C2060" t="s">
        <v>5276</v>
      </c>
      <c r="D2060" t="s">
        <v>131</v>
      </c>
      <c r="E2060" t="str" cm="1">
        <f t="array" ref="E2060">_xlfn.IFS(D2060="05D", "Adjacent", D2060="07D", "Adjacent",D2060="06C","Adjacent",D2060="06E","Adjacent",TRUE,"")</f>
        <v/>
      </c>
      <c r="F2060" t="s">
        <v>48</v>
      </c>
      <c r="G2060">
        <v>10072018</v>
      </c>
      <c r="H2060" s="5">
        <v>6</v>
      </c>
      <c r="I2060" t="s">
        <v>54</v>
      </c>
      <c r="J2060" t="s">
        <v>41</v>
      </c>
      <c r="K2060" t="s">
        <v>84</v>
      </c>
      <c r="L2060" t="s">
        <v>85</v>
      </c>
      <c r="O2060" t="s">
        <v>50</v>
      </c>
      <c r="P2060" s="5">
        <v>8</v>
      </c>
      <c r="R2060" t="b">
        <v>0</v>
      </c>
      <c r="S2060" t="b">
        <v>0</v>
      </c>
      <c r="T2060" t="b">
        <v>1</v>
      </c>
      <c r="U2060" t="b">
        <v>0</v>
      </c>
      <c r="V2060" t="b">
        <v>0</v>
      </c>
      <c r="X2060" t="b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1</v>
      </c>
      <c r="AE2060" t="b">
        <v>0</v>
      </c>
      <c r="AF2060" t="str" cm="1">
        <f t="array" ref="AF2060">_xlfn.IFS(Y2060=TRUE,"THREATENED",Z2060=TRUE,"THREATENED",AA2060=TRUE,"THREATENED",AE2060=TRUE,"THREATENED",TRUE,"")</f>
        <v/>
      </c>
      <c r="AH2060" t="s">
        <v>5277</v>
      </c>
      <c r="AI2060" t="b">
        <v>1</v>
      </c>
    </row>
    <row r="2061" spans="1:35" ht="62.4" x14ac:dyDescent="0.3">
      <c r="A2061">
        <v>-73.969680210000007</v>
      </c>
      <c r="B2061">
        <v>40.781605740000003</v>
      </c>
      <c r="C2061" t="s">
        <v>5278</v>
      </c>
      <c r="D2061" t="s">
        <v>422</v>
      </c>
      <c r="E2061" t="str" cm="1">
        <f t="array" ref="E2061">_xlfn.IFS(D2061="05D", "Adjacent", D2061="07D", "Adjacent",D2061="06C","Adjacent",D2061="06E","Adjacent",TRUE,"")</f>
        <v/>
      </c>
      <c r="F2061" t="s">
        <v>34</v>
      </c>
      <c r="G2061">
        <v>10182018</v>
      </c>
      <c r="H2061" s="5">
        <v>3</v>
      </c>
      <c r="I2061" t="s">
        <v>39</v>
      </c>
      <c r="J2061" t="s">
        <v>40</v>
      </c>
      <c r="K2061" t="s">
        <v>117</v>
      </c>
      <c r="L2061" t="s">
        <v>118</v>
      </c>
      <c r="M2061" s="4" t="s">
        <v>4307</v>
      </c>
      <c r="O2061" t="s">
        <v>43</v>
      </c>
      <c r="P2061" s="5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1</v>
      </c>
      <c r="X2061" t="b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str" cm="1">
        <f t="array" ref="AF2061">_xlfn.IFS(Y2061=TRUE,"THREATENED",Z2061=TRUE,"THREATENED",AA2061=TRUE,"THREATENED",AE2061=TRUE,"THREATENED",TRUE,"")</f>
        <v/>
      </c>
      <c r="AH2061" t="s">
        <v>5279</v>
      </c>
      <c r="AI2061" t="b">
        <v>1</v>
      </c>
    </row>
    <row r="2062" spans="1:35" x14ac:dyDescent="0.3">
      <c r="A2062">
        <v>-73.970238230000007</v>
      </c>
      <c r="B2062">
        <v>40.772175480000001</v>
      </c>
      <c r="C2062" t="s">
        <v>5280</v>
      </c>
      <c r="D2062" t="s">
        <v>609</v>
      </c>
      <c r="E2062" t="str" cm="1">
        <f t="array" ref="E2062">_xlfn.IFS(D2062="05D", "Adjacent", D2062="07D", "Adjacent",D2062="06C","Adjacent",D2062="06E","Adjacent",TRUE,"")</f>
        <v/>
      </c>
      <c r="F2062" t="s">
        <v>34</v>
      </c>
      <c r="G2062">
        <v>10172018</v>
      </c>
      <c r="H2062" s="5">
        <v>3</v>
      </c>
      <c r="I2062" t="s">
        <v>39</v>
      </c>
      <c r="J2062" t="s">
        <v>40</v>
      </c>
      <c r="L2062" t="s">
        <v>55</v>
      </c>
      <c r="O2062" t="s">
        <v>43</v>
      </c>
      <c r="P2062" s="5" t="b">
        <v>0</v>
      </c>
      <c r="R2062" t="b">
        <v>0</v>
      </c>
      <c r="S2062" t="b">
        <v>0</v>
      </c>
      <c r="T2062" t="b">
        <v>0</v>
      </c>
      <c r="U2062" t="b">
        <v>1</v>
      </c>
      <c r="V2062" t="b">
        <v>0</v>
      </c>
      <c r="X2062" t="b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1</v>
      </c>
      <c r="AE2062" t="b">
        <v>0</v>
      </c>
      <c r="AF2062" t="str" cm="1">
        <f t="array" ref="AF2062">_xlfn.IFS(Y2062=TRUE,"THREATENED",Z2062=TRUE,"THREATENED",AA2062=TRUE,"THREATENED",AE2062=TRUE,"THREATENED",TRUE,"")</f>
        <v/>
      </c>
      <c r="AH2062" t="s">
        <v>5281</v>
      </c>
      <c r="AI2062" t="b">
        <v>1</v>
      </c>
    </row>
    <row r="2063" spans="1:35" ht="31.2" x14ac:dyDescent="0.3">
      <c r="A2063">
        <v>-73.956725579999997</v>
      </c>
      <c r="B2063">
        <v>40.793633190000001</v>
      </c>
      <c r="C2063" t="s">
        <v>5282</v>
      </c>
      <c r="D2063" t="s">
        <v>702</v>
      </c>
      <c r="E2063" t="str" cm="1">
        <f t="array" ref="E2063">_xlfn.IFS(D2063="05D", "Adjacent", D2063="07D", "Adjacent",D2063="06C","Adjacent",D2063="06E","Adjacent",TRUE,"")</f>
        <v/>
      </c>
      <c r="F2063" t="s">
        <v>48</v>
      </c>
      <c r="G2063">
        <v>10172018</v>
      </c>
      <c r="H2063" s="5">
        <v>5</v>
      </c>
      <c r="I2063" t="s">
        <v>39</v>
      </c>
      <c r="J2063" t="s">
        <v>40</v>
      </c>
      <c r="K2063" t="s">
        <v>84</v>
      </c>
      <c r="L2063" t="s">
        <v>103</v>
      </c>
      <c r="O2063" t="s">
        <v>50</v>
      </c>
      <c r="P2063" s="5">
        <v>8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s="4" t="s">
        <v>5283</v>
      </c>
      <c r="X2063" t="b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str" cm="1">
        <f t="array" ref="AF2063">_xlfn.IFS(Y2063=TRUE,"THREATENED",Z2063=TRUE,"THREATENED",AA2063=TRUE,"THREATENED",AE2063=TRUE,"THREATENED",TRUE,"")</f>
        <v/>
      </c>
      <c r="AG2063" t="s">
        <v>5284</v>
      </c>
      <c r="AH2063" t="s">
        <v>5285</v>
      </c>
      <c r="AI2063" t="b">
        <v>0</v>
      </c>
    </row>
    <row r="2064" spans="1:35" x14ac:dyDescent="0.3">
      <c r="A2064">
        <v>-73.969055150000003</v>
      </c>
      <c r="B2064">
        <v>40.782368570000003</v>
      </c>
      <c r="C2064" t="s">
        <v>5286</v>
      </c>
      <c r="D2064" t="s">
        <v>102</v>
      </c>
      <c r="E2064" t="str" cm="1">
        <f t="array" ref="E2064">_xlfn.IFS(D2064="05D", "Adjacent", D2064="07D", "Adjacent",D2064="06C","Adjacent",D2064="06E","Adjacent",TRUE,"")</f>
        <v/>
      </c>
      <c r="F2064" t="s">
        <v>34</v>
      </c>
      <c r="G2064">
        <v>10132018</v>
      </c>
      <c r="H2064" s="5">
        <v>7</v>
      </c>
      <c r="I2064" t="s">
        <v>39</v>
      </c>
      <c r="J2064" t="s">
        <v>40</v>
      </c>
      <c r="K2064" t="s">
        <v>84</v>
      </c>
      <c r="L2064" t="s">
        <v>103</v>
      </c>
      <c r="O2064" t="s">
        <v>43</v>
      </c>
      <c r="P2064" s="5" t="b">
        <v>0</v>
      </c>
      <c r="R2064" t="b">
        <v>0</v>
      </c>
      <c r="S2064" t="b">
        <v>1</v>
      </c>
      <c r="T2064" t="b">
        <v>0</v>
      </c>
      <c r="U2064" t="b">
        <v>0</v>
      </c>
      <c r="V2064" t="b">
        <v>0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1</v>
      </c>
      <c r="AE2064" t="b">
        <v>0</v>
      </c>
      <c r="AF2064" t="str" cm="1">
        <f t="array" ref="AF2064">_xlfn.IFS(Y2064=TRUE,"THREATENED",Z2064=TRUE,"THREATENED",AA2064=TRUE,"THREATENED",AE2064=TRUE,"THREATENED",TRUE,"")</f>
        <v/>
      </c>
      <c r="AH2064" t="s">
        <v>5287</v>
      </c>
      <c r="AI2064" t="b">
        <v>1</v>
      </c>
    </row>
    <row r="2065" spans="1:35" x14ac:dyDescent="0.3">
      <c r="A2065">
        <v>-73.952562709999995</v>
      </c>
      <c r="B2065">
        <v>40.793860289999998</v>
      </c>
      <c r="C2065" t="s">
        <v>5288</v>
      </c>
      <c r="D2065" t="s">
        <v>2056</v>
      </c>
      <c r="E2065" t="str" cm="1">
        <f t="array" ref="E2065">_xlfn.IFS(D2065="05D", "Adjacent", D2065="07D", "Adjacent",D2065="06C","Adjacent",D2065="06E","Adjacent",TRUE,"")</f>
        <v/>
      </c>
      <c r="F2065" t="s">
        <v>34</v>
      </c>
      <c r="G2065">
        <v>10142018</v>
      </c>
      <c r="H2065" s="5">
        <v>2</v>
      </c>
      <c r="I2065" t="s">
        <v>39</v>
      </c>
      <c r="J2065" t="s">
        <v>40</v>
      </c>
      <c r="K2065" t="s">
        <v>117</v>
      </c>
      <c r="L2065" t="s">
        <v>118</v>
      </c>
      <c r="O2065" t="s">
        <v>43</v>
      </c>
      <c r="P2065" s="5" t="b">
        <v>0</v>
      </c>
      <c r="Q2065" t="s">
        <v>5289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s="4" t="s">
        <v>5290</v>
      </c>
      <c r="X2065" t="b">
        <v>0</v>
      </c>
      <c r="Y2065" t="b">
        <v>0</v>
      </c>
      <c r="Z2065" t="b">
        <v>0</v>
      </c>
      <c r="AA2065" t="b">
        <v>0</v>
      </c>
      <c r="AB2065" t="b">
        <v>1</v>
      </c>
      <c r="AC2065" t="b">
        <v>0</v>
      </c>
      <c r="AD2065" t="b">
        <v>0</v>
      </c>
      <c r="AE2065" t="b">
        <v>1</v>
      </c>
      <c r="AF2065" t="str" cm="1">
        <f t="array" ref="AF2065">_xlfn.IFS(Y2065=TRUE,"THREATENED",Z2065=TRUE,"THREATENED",AA2065=TRUE,"THREATENED",AE2065=TRUE,"THREATENED",TRUE,"")</f>
        <v>THREATENED</v>
      </c>
      <c r="AH2065" t="s">
        <v>5291</v>
      </c>
      <c r="AI2065" t="b">
        <v>0</v>
      </c>
    </row>
    <row r="2066" spans="1:35" x14ac:dyDescent="0.3">
      <c r="A2066">
        <v>-73.956502659999998</v>
      </c>
      <c r="B2066">
        <v>40.788160910000002</v>
      </c>
      <c r="C2066" t="s">
        <v>5292</v>
      </c>
      <c r="D2066" t="s">
        <v>1915</v>
      </c>
      <c r="E2066" t="str" cm="1">
        <f t="array" ref="E2066">_xlfn.IFS(D2066="05D", "Adjacent", D2066="07D", "Adjacent",D2066="06C","Adjacent",D2066="06E","Adjacent",TRUE,"")</f>
        <v/>
      </c>
      <c r="F2066" t="s">
        <v>34</v>
      </c>
      <c r="G2066">
        <v>10062018</v>
      </c>
      <c r="H2066" s="5">
        <v>5</v>
      </c>
      <c r="I2066" t="s">
        <v>39</v>
      </c>
      <c r="J2066" t="s">
        <v>40</v>
      </c>
      <c r="K2066" t="s">
        <v>84</v>
      </c>
      <c r="L2066" t="s">
        <v>103</v>
      </c>
      <c r="O2066" t="s">
        <v>43</v>
      </c>
      <c r="P2066" s="5" t="b">
        <v>0</v>
      </c>
      <c r="R2066" t="b">
        <v>1</v>
      </c>
      <c r="S2066" t="b">
        <v>0</v>
      </c>
      <c r="T2066" t="b">
        <v>0</v>
      </c>
      <c r="U2066" t="b">
        <v>0</v>
      </c>
      <c r="V2066" t="b">
        <v>0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1</v>
      </c>
      <c r="AD2066" t="b">
        <v>0</v>
      </c>
      <c r="AE2066" t="b">
        <v>0</v>
      </c>
      <c r="AF2066" t="str" cm="1">
        <f t="array" ref="AF2066">_xlfn.IFS(Y2066=TRUE,"THREATENED",Z2066=TRUE,"THREATENED",AA2066=TRUE,"THREATENED",AE2066=TRUE,"THREATENED",TRUE,"")</f>
        <v/>
      </c>
      <c r="AH2066" t="s">
        <v>5293</v>
      </c>
      <c r="AI2066" t="b">
        <v>1</v>
      </c>
    </row>
    <row r="2067" spans="1:35" x14ac:dyDescent="0.3">
      <c r="A2067">
        <v>-73.965115589999996</v>
      </c>
      <c r="B2067">
        <v>40.790694629999997</v>
      </c>
      <c r="C2067" t="s">
        <v>5294</v>
      </c>
      <c r="D2067" t="s">
        <v>1613</v>
      </c>
      <c r="E2067" t="str" cm="1">
        <f t="array" ref="E2067">_xlfn.IFS(D2067="05D", "Adjacent", D2067="07D", "Adjacent",D2067="06C","Adjacent",D2067="06E","Adjacent",TRUE,"")</f>
        <v/>
      </c>
      <c r="F2067" t="s">
        <v>34</v>
      </c>
      <c r="G2067">
        <v>10202018</v>
      </c>
      <c r="H2067" s="5">
        <v>1</v>
      </c>
      <c r="I2067" t="s">
        <v>39</v>
      </c>
      <c r="J2067" t="s">
        <v>40</v>
      </c>
      <c r="K2067" t="s">
        <v>84</v>
      </c>
      <c r="L2067" t="s">
        <v>103</v>
      </c>
      <c r="O2067" t="s">
        <v>43</v>
      </c>
      <c r="P2067" s="5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1</v>
      </c>
      <c r="X2067" t="b">
        <v>0</v>
      </c>
      <c r="Y2067" t="b">
        <v>0</v>
      </c>
      <c r="Z2067" t="b">
        <v>0</v>
      </c>
      <c r="AA2067" t="b">
        <v>0</v>
      </c>
      <c r="AB2067" t="b">
        <v>1</v>
      </c>
      <c r="AC2067" t="b">
        <v>0</v>
      </c>
      <c r="AD2067" t="b">
        <v>0</v>
      </c>
      <c r="AE2067" t="b">
        <v>0</v>
      </c>
      <c r="AF2067" t="str" cm="1">
        <f t="array" ref="AF2067">_xlfn.IFS(Y2067=TRUE,"THREATENED",Z2067=TRUE,"THREATENED",AA2067=TRUE,"THREATENED",AE2067=TRUE,"THREATENED",TRUE,"")</f>
        <v/>
      </c>
      <c r="AH2067" t="s">
        <v>5295</v>
      </c>
      <c r="AI2067" t="b">
        <v>1</v>
      </c>
    </row>
    <row r="2068" spans="1:35" x14ac:dyDescent="0.3">
      <c r="A2068">
        <v>-73.953598029999995</v>
      </c>
      <c r="B2068">
        <v>40.798118680000002</v>
      </c>
      <c r="C2068" t="s">
        <v>5296</v>
      </c>
      <c r="D2068" t="s">
        <v>332</v>
      </c>
      <c r="E2068" t="str" cm="1">
        <f t="array" ref="E2068">_xlfn.IFS(D2068="05D", "Adjacent", D2068="07D", "Adjacent",D2068="06C","Adjacent",D2068="06E","Adjacent",TRUE,"")</f>
        <v/>
      </c>
      <c r="F2068" t="s">
        <v>34</v>
      </c>
      <c r="G2068">
        <v>10122018</v>
      </c>
      <c r="H2068" s="5">
        <v>1</v>
      </c>
      <c r="I2068" t="s">
        <v>39</v>
      </c>
      <c r="J2068" t="s">
        <v>40</v>
      </c>
      <c r="K2068" t="s">
        <v>84</v>
      </c>
      <c r="L2068" t="s">
        <v>103</v>
      </c>
      <c r="O2068" t="s">
        <v>43</v>
      </c>
      <c r="P2068" s="5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1</v>
      </c>
      <c r="X2068" t="b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str" cm="1">
        <f t="array" ref="AF2068">_xlfn.IFS(Y2068=TRUE,"THREATENED",Z2068=TRUE,"THREATENED",AA2068=TRUE,"THREATENED",AE2068=TRUE,"THREATENED",TRUE,"")</f>
        <v/>
      </c>
      <c r="AH2068" t="s">
        <v>5297</v>
      </c>
      <c r="AI2068" t="b">
        <v>1</v>
      </c>
    </row>
    <row r="2069" spans="1:35" x14ac:dyDescent="0.3">
      <c r="A2069">
        <v>-73.956975999999997</v>
      </c>
      <c r="B2069">
        <v>40.793149749999998</v>
      </c>
      <c r="C2069" t="s">
        <v>5298</v>
      </c>
      <c r="D2069" t="s">
        <v>2049</v>
      </c>
      <c r="E2069" t="str" cm="1">
        <f t="array" ref="E2069">_xlfn.IFS(D2069="05D", "Adjacent", D2069="07D", "Adjacent",D2069="06C","Adjacent",D2069="06E","Adjacent",TRUE,"")</f>
        <v/>
      </c>
      <c r="F2069" t="s">
        <v>34</v>
      </c>
      <c r="G2069">
        <v>10122018</v>
      </c>
      <c r="H2069" s="5">
        <v>3</v>
      </c>
      <c r="I2069" t="s">
        <v>39</v>
      </c>
      <c r="J2069" t="s">
        <v>40</v>
      </c>
      <c r="K2069" t="s">
        <v>117</v>
      </c>
      <c r="L2069" t="s">
        <v>118</v>
      </c>
      <c r="O2069" t="s">
        <v>50</v>
      </c>
      <c r="P2069" s="5">
        <v>7</v>
      </c>
      <c r="R2069" t="b">
        <v>0</v>
      </c>
      <c r="S2069" t="b">
        <v>0</v>
      </c>
      <c r="T2069" t="b">
        <v>1</v>
      </c>
      <c r="U2069" t="b">
        <v>1</v>
      </c>
      <c r="V2069" t="b">
        <v>1</v>
      </c>
      <c r="X2069" t="b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1</v>
      </c>
      <c r="AF2069" t="str" cm="1">
        <f t="array" ref="AF2069">_xlfn.IFS(Y2069=TRUE,"THREATENED",Z2069=TRUE,"THREATENED",AA2069=TRUE,"THREATENED",AE2069=TRUE,"THREATENED",TRUE,"")</f>
        <v>THREATENED</v>
      </c>
      <c r="AH2069" t="s">
        <v>5299</v>
      </c>
      <c r="AI2069" t="b">
        <v>1</v>
      </c>
    </row>
    <row r="2070" spans="1:35" x14ac:dyDescent="0.3">
      <c r="A2070">
        <v>-73.967611289999994</v>
      </c>
      <c r="B2070">
        <v>40.777279210000003</v>
      </c>
      <c r="C2070" t="s">
        <v>5300</v>
      </c>
      <c r="D2070" t="s">
        <v>960</v>
      </c>
      <c r="E2070" t="str" cm="1">
        <f t="array" ref="E2070">_xlfn.IFS(D2070="05D", "Adjacent", D2070="07D", "Adjacent",D2070="06C","Adjacent",D2070="06E","Adjacent",TRUE,"")</f>
        <v/>
      </c>
      <c r="F2070" t="s">
        <v>48</v>
      </c>
      <c r="G2070">
        <v>10082018</v>
      </c>
      <c r="H2070" s="5">
        <v>3</v>
      </c>
      <c r="I2070" t="s">
        <v>39</v>
      </c>
      <c r="J2070" t="s">
        <v>40</v>
      </c>
      <c r="K2070" t="s">
        <v>117</v>
      </c>
      <c r="L2070" t="s">
        <v>118</v>
      </c>
      <c r="O2070" t="s">
        <v>43</v>
      </c>
      <c r="P2070" s="5" t="b">
        <v>0</v>
      </c>
      <c r="Q2070" t="s">
        <v>5301</v>
      </c>
      <c r="R2070" t="b">
        <v>1</v>
      </c>
      <c r="S2070" t="b">
        <v>0</v>
      </c>
      <c r="T2070" t="b">
        <v>0</v>
      </c>
      <c r="U2070" t="b">
        <v>0</v>
      </c>
      <c r="V2070" t="b">
        <v>0</v>
      </c>
      <c r="X2070" t="b">
        <v>0</v>
      </c>
      <c r="Y2070" t="b">
        <v>0</v>
      </c>
      <c r="Z2070" t="b">
        <v>0</v>
      </c>
      <c r="AA2070" t="b">
        <v>0</v>
      </c>
      <c r="AB2070" t="b">
        <v>1</v>
      </c>
      <c r="AC2070" t="b">
        <v>0</v>
      </c>
      <c r="AD2070" t="b">
        <v>1</v>
      </c>
      <c r="AE2070" t="b">
        <v>0</v>
      </c>
      <c r="AF2070" t="str" cm="1">
        <f t="array" ref="AF2070">_xlfn.IFS(Y2070=TRUE,"THREATENED",Z2070=TRUE,"THREATENED",AA2070=TRUE,"THREATENED",AE2070=TRUE,"THREATENED",TRUE,"")</f>
        <v/>
      </c>
      <c r="AH2070" t="s">
        <v>5302</v>
      </c>
      <c r="AI2070" t="b">
        <v>1</v>
      </c>
    </row>
    <row r="2071" spans="1:35" x14ac:dyDescent="0.3">
      <c r="A2071">
        <v>-73.969823149999996</v>
      </c>
      <c r="B2071">
        <v>40.770204829999997</v>
      </c>
      <c r="C2071" t="s">
        <v>5303</v>
      </c>
      <c r="D2071" t="s">
        <v>1326</v>
      </c>
      <c r="E2071" t="str" cm="1">
        <f t="array" ref="E2071">_xlfn.IFS(D2071="05D", "Adjacent", D2071="07D", "Adjacent",D2071="06C","Adjacent",D2071="06E","Adjacent",TRUE,"")</f>
        <v/>
      </c>
      <c r="F2071" t="s">
        <v>34</v>
      </c>
      <c r="G2071">
        <v>10132018</v>
      </c>
      <c r="H2071" s="5">
        <v>4</v>
      </c>
      <c r="I2071" t="s">
        <v>39</v>
      </c>
      <c r="J2071" t="s">
        <v>40</v>
      </c>
      <c r="K2071" t="s">
        <v>117</v>
      </c>
      <c r="L2071" t="s">
        <v>118</v>
      </c>
      <c r="O2071" t="s">
        <v>43</v>
      </c>
      <c r="P2071" s="5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1</v>
      </c>
      <c r="X2071" t="b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1</v>
      </c>
      <c r="AE2071" t="b">
        <v>0</v>
      </c>
      <c r="AF2071" t="str" cm="1">
        <f t="array" ref="AF2071">_xlfn.IFS(Y2071=TRUE,"THREATENED",Z2071=TRUE,"THREATENED",AA2071=TRUE,"THREATENED",AE2071=TRUE,"THREATENED",TRUE,"")</f>
        <v/>
      </c>
      <c r="AH2071" t="s">
        <v>5304</v>
      </c>
      <c r="AI2071" t="b">
        <v>1</v>
      </c>
    </row>
    <row r="2072" spans="1:35" x14ac:dyDescent="0.3">
      <c r="A2072">
        <v>-73.959799469999993</v>
      </c>
      <c r="B2072">
        <v>40.797298840000003</v>
      </c>
      <c r="C2072" t="s">
        <v>5305</v>
      </c>
      <c r="D2072" t="s">
        <v>689</v>
      </c>
      <c r="E2072" t="str" cm="1">
        <f t="array" ref="E2072">_xlfn.IFS(D2072="05D", "Adjacent", D2072="07D", "Adjacent",D2072="06C","Adjacent",D2072="06E","Adjacent",TRUE,"")</f>
        <v/>
      </c>
      <c r="F2072" t="s">
        <v>34</v>
      </c>
      <c r="G2072">
        <v>10132018</v>
      </c>
      <c r="H2072" s="5">
        <v>2</v>
      </c>
      <c r="I2072" t="s">
        <v>39</v>
      </c>
      <c r="J2072" t="s">
        <v>40</v>
      </c>
      <c r="K2072" t="s">
        <v>41</v>
      </c>
      <c r="L2072" t="s">
        <v>42</v>
      </c>
      <c r="O2072" t="s">
        <v>43</v>
      </c>
      <c r="P2072" s="5" t="b">
        <v>0</v>
      </c>
      <c r="R2072" t="b">
        <v>0</v>
      </c>
      <c r="S2072" t="b">
        <v>0</v>
      </c>
      <c r="T2072" t="b">
        <v>0</v>
      </c>
      <c r="U2072" t="b">
        <v>1</v>
      </c>
      <c r="V2072" t="b">
        <v>0</v>
      </c>
      <c r="X2072" t="b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1</v>
      </c>
      <c r="AE2072" t="b">
        <v>0</v>
      </c>
      <c r="AF2072" t="str" cm="1">
        <f t="array" ref="AF2072">_xlfn.IFS(Y2072=TRUE,"THREATENED",Z2072=TRUE,"THREATENED",AA2072=TRUE,"THREATENED",AE2072=TRUE,"THREATENED",TRUE,"")</f>
        <v/>
      </c>
      <c r="AH2072" t="s">
        <v>5306</v>
      </c>
      <c r="AI2072" t="b">
        <v>1</v>
      </c>
    </row>
    <row r="2073" spans="1:35" x14ac:dyDescent="0.3">
      <c r="A2073">
        <v>-73.970163049999996</v>
      </c>
      <c r="B2073">
        <v>40.777955400000003</v>
      </c>
      <c r="C2073" t="s">
        <v>5307</v>
      </c>
      <c r="D2073" t="s">
        <v>554</v>
      </c>
      <c r="E2073" t="str" cm="1">
        <f t="array" ref="E2073">_xlfn.IFS(D2073="05D", "Adjacent", D2073="07D", "Adjacent",D2073="06C","Adjacent",D2073="06E","Adjacent",TRUE,"")</f>
        <v/>
      </c>
      <c r="F2073" t="s">
        <v>48</v>
      </c>
      <c r="G2073">
        <v>10072018</v>
      </c>
      <c r="H2073" s="5">
        <v>4</v>
      </c>
      <c r="I2073" t="s">
        <v>39</v>
      </c>
      <c r="J2073" t="s">
        <v>40</v>
      </c>
      <c r="K2073" t="s">
        <v>84</v>
      </c>
      <c r="L2073" t="s">
        <v>103</v>
      </c>
      <c r="O2073" t="s">
        <v>43</v>
      </c>
      <c r="P2073" s="5" t="b">
        <v>0</v>
      </c>
      <c r="R2073" t="b">
        <v>1</v>
      </c>
      <c r="S2073" t="b">
        <v>0</v>
      </c>
      <c r="T2073" t="b">
        <v>0</v>
      </c>
      <c r="U2073" t="b">
        <v>0</v>
      </c>
      <c r="V2073" t="b">
        <v>0</v>
      </c>
      <c r="X2073" t="b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1</v>
      </c>
      <c r="AF2073" t="str" cm="1">
        <f t="array" ref="AF2073">_xlfn.IFS(Y2073=TRUE,"THREATENED",Z2073=TRUE,"THREATENED",AA2073=TRUE,"THREATENED",AE2073=TRUE,"THREATENED",TRUE,"")</f>
        <v>THREATENED</v>
      </c>
      <c r="AH2073" t="s">
        <v>5308</v>
      </c>
      <c r="AI2073" t="b">
        <v>1</v>
      </c>
    </row>
    <row r="2074" spans="1:35" x14ac:dyDescent="0.3">
      <c r="A2074">
        <v>-73.974776300000002</v>
      </c>
      <c r="B2074">
        <v>40.776857909999997</v>
      </c>
      <c r="C2074" t="s">
        <v>5309</v>
      </c>
      <c r="D2074" t="s">
        <v>1031</v>
      </c>
      <c r="E2074" t="str" cm="1">
        <f t="array" ref="E2074">_xlfn.IFS(D2074="05D", "Adjacent", D2074="07D", "Adjacent",D2074="06C","Adjacent",D2074="06E","Adjacent",TRUE,"")</f>
        <v/>
      </c>
      <c r="F2074" t="s">
        <v>48</v>
      </c>
      <c r="G2074">
        <v>10082018</v>
      </c>
      <c r="H2074" s="5">
        <v>2</v>
      </c>
      <c r="I2074" t="s">
        <v>39</v>
      </c>
      <c r="J2074" t="s">
        <v>40</v>
      </c>
      <c r="L2074" t="s">
        <v>55</v>
      </c>
      <c r="O2074" t="s">
        <v>50</v>
      </c>
      <c r="P2074" s="5">
        <v>5</v>
      </c>
      <c r="R2074" t="b">
        <v>0</v>
      </c>
      <c r="S2074" t="b">
        <v>0</v>
      </c>
      <c r="T2074" t="b">
        <v>1</v>
      </c>
      <c r="U2074" t="b">
        <v>0</v>
      </c>
      <c r="V2074" t="b">
        <v>0</v>
      </c>
      <c r="X2074" t="b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1</v>
      </c>
      <c r="AE2074" t="b">
        <v>0</v>
      </c>
      <c r="AF2074" t="str" cm="1">
        <f t="array" ref="AF2074">_xlfn.IFS(Y2074=TRUE,"THREATENED",Z2074=TRUE,"THREATENED",AA2074=TRUE,"THREATENED",AE2074=TRUE,"THREATENED",TRUE,"")</f>
        <v/>
      </c>
      <c r="AH2074" t="s">
        <v>5310</v>
      </c>
      <c r="AI2074" t="b">
        <v>1</v>
      </c>
    </row>
    <row r="2075" spans="1:35" x14ac:dyDescent="0.3">
      <c r="A2075">
        <v>-73.970890389999994</v>
      </c>
      <c r="B2075">
        <v>40.778737069999998</v>
      </c>
      <c r="C2075" t="s">
        <v>5311</v>
      </c>
      <c r="D2075" t="s">
        <v>116</v>
      </c>
      <c r="E2075" t="str" cm="1">
        <f t="array" ref="E2075">_xlfn.IFS(D2075="05D", "Adjacent", D2075="07D", "Adjacent",D2075="06C","Adjacent",D2075="06E","Adjacent",TRUE,"")</f>
        <v/>
      </c>
      <c r="F2075" t="s">
        <v>48</v>
      </c>
      <c r="G2075">
        <v>10142018</v>
      </c>
      <c r="H2075" s="5">
        <v>3</v>
      </c>
      <c r="I2075" t="s">
        <v>39</v>
      </c>
      <c r="J2075" t="s">
        <v>40</v>
      </c>
      <c r="K2075" t="s">
        <v>168</v>
      </c>
      <c r="L2075" t="s">
        <v>169</v>
      </c>
      <c r="O2075" t="s">
        <v>43</v>
      </c>
      <c r="P2075" s="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1</v>
      </c>
      <c r="X2075" t="b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1</v>
      </c>
      <c r="AE2075" t="b">
        <v>0</v>
      </c>
      <c r="AF2075" t="str" cm="1">
        <f t="array" ref="AF2075">_xlfn.IFS(Y2075=TRUE,"THREATENED",Z2075=TRUE,"THREATENED",AA2075=TRUE,"THREATENED",AE2075=TRUE,"THREATENED",TRUE,"")</f>
        <v/>
      </c>
      <c r="AH2075" t="s">
        <v>5312</v>
      </c>
      <c r="AI2075" t="b">
        <v>1</v>
      </c>
    </row>
    <row r="2076" spans="1:35" x14ac:dyDescent="0.3">
      <c r="A2076">
        <v>-73.977348649999996</v>
      </c>
      <c r="B2076">
        <v>40.770845489999999</v>
      </c>
      <c r="C2076" t="s">
        <v>5313</v>
      </c>
      <c r="D2076" t="s">
        <v>109</v>
      </c>
      <c r="E2076" t="str" cm="1">
        <f t="array" ref="E2076">_xlfn.IFS(D2076="05D", "Adjacent", D2076="07D", "Adjacent",D2076="06C","Adjacent",D2076="06E","Adjacent",TRUE,"")</f>
        <v/>
      </c>
      <c r="F2076" t="s">
        <v>34</v>
      </c>
      <c r="G2076">
        <v>10102018</v>
      </c>
      <c r="H2076" s="5">
        <v>2</v>
      </c>
      <c r="I2076" t="s">
        <v>39</v>
      </c>
      <c r="J2076" t="s">
        <v>40</v>
      </c>
      <c r="K2076" t="s">
        <v>84</v>
      </c>
      <c r="L2076" t="s">
        <v>103</v>
      </c>
      <c r="O2076" t="s">
        <v>43</v>
      </c>
      <c r="P2076" s="5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1</v>
      </c>
      <c r="X2076" t="b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1</v>
      </c>
      <c r="AF2076" t="str" cm="1">
        <f t="array" ref="AF2076">_xlfn.IFS(Y2076=TRUE,"THREATENED",Z2076=TRUE,"THREATENED",AA2076=TRUE,"THREATENED",AE2076=TRUE,"THREATENED",TRUE,"")</f>
        <v>THREATENED</v>
      </c>
      <c r="AH2076" t="s">
        <v>5314</v>
      </c>
      <c r="AI2076" t="b">
        <v>1</v>
      </c>
    </row>
    <row r="2077" spans="1:35" x14ac:dyDescent="0.3">
      <c r="A2077">
        <v>-73.970077970000006</v>
      </c>
      <c r="B2077">
        <v>40.772208630000002</v>
      </c>
      <c r="C2077" t="s">
        <v>5315</v>
      </c>
      <c r="D2077" t="s">
        <v>609</v>
      </c>
      <c r="E2077" t="str" cm="1">
        <f t="array" ref="E2077">_xlfn.IFS(D2077="05D", "Adjacent", D2077="07D", "Adjacent",D2077="06C","Adjacent",D2077="06E","Adjacent",TRUE,"")</f>
        <v/>
      </c>
      <c r="F2077" t="s">
        <v>48</v>
      </c>
      <c r="G2077">
        <v>10062018</v>
      </c>
      <c r="H2077" s="5">
        <v>11</v>
      </c>
      <c r="I2077" t="s">
        <v>54</v>
      </c>
      <c r="J2077" t="s">
        <v>40</v>
      </c>
      <c r="L2077" t="s">
        <v>55</v>
      </c>
      <c r="O2077" t="s">
        <v>50</v>
      </c>
      <c r="P2077" s="5">
        <v>2</v>
      </c>
      <c r="R2077" t="b">
        <v>0</v>
      </c>
      <c r="S2077" t="b">
        <v>0</v>
      </c>
      <c r="T2077" t="b">
        <v>1</v>
      </c>
      <c r="U2077" t="b">
        <v>0</v>
      </c>
      <c r="V2077" t="b">
        <v>0</v>
      </c>
      <c r="X2077" t="b">
        <v>0</v>
      </c>
      <c r="Y2077" t="b">
        <v>0</v>
      </c>
      <c r="Z2077" t="b">
        <v>0</v>
      </c>
      <c r="AA2077" t="b">
        <v>0</v>
      </c>
      <c r="AB2077" t="b">
        <v>1</v>
      </c>
      <c r="AC2077" t="b">
        <v>0</v>
      </c>
      <c r="AD2077" t="b">
        <v>0</v>
      </c>
      <c r="AE2077" t="b">
        <v>0</v>
      </c>
      <c r="AF2077" t="str" cm="1">
        <f t="array" ref="AF2077">_xlfn.IFS(Y2077=TRUE,"THREATENED",Z2077=TRUE,"THREATENED",AA2077=TRUE,"THREATENED",AE2077=TRUE,"THREATENED",TRUE,"")</f>
        <v/>
      </c>
      <c r="AH2077" t="s">
        <v>5316</v>
      </c>
      <c r="AI2077" t="b">
        <v>1</v>
      </c>
    </row>
    <row r="2078" spans="1:35" x14ac:dyDescent="0.3">
      <c r="A2078">
        <v>-73.968561230000006</v>
      </c>
      <c r="B2078">
        <v>40.777848880000001</v>
      </c>
      <c r="C2078" t="s">
        <v>5317</v>
      </c>
      <c r="D2078" t="s">
        <v>271</v>
      </c>
      <c r="E2078" t="str" cm="1">
        <f t="array" ref="E2078">_xlfn.IFS(D2078="05D", "Adjacent", D2078="07D", "Adjacent",D2078="06C","Adjacent",D2078="06E","Adjacent",TRUE,"")</f>
        <v/>
      </c>
      <c r="F2078" t="s">
        <v>34</v>
      </c>
      <c r="G2078">
        <v>10182018</v>
      </c>
      <c r="H2078" s="5">
        <v>8</v>
      </c>
      <c r="I2078" t="s">
        <v>39</v>
      </c>
      <c r="J2078" t="s">
        <v>41</v>
      </c>
      <c r="K2078" t="s">
        <v>84</v>
      </c>
      <c r="L2078" t="s">
        <v>85</v>
      </c>
      <c r="O2078" t="s">
        <v>43</v>
      </c>
      <c r="P2078" s="5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1</v>
      </c>
      <c r="X2078" t="b">
        <v>0</v>
      </c>
      <c r="Y2078" t="b">
        <v>0</v>
      </c>
      <c r="Z2078" t="b">
        <v>0</v>
      </c>
      <c r="AA2078" t="b">
        <v>0</v>
      </c>
      <c r="AB2078" t="b">
        <v>1</v>
      </c>
      <c r="AC2078" t="b">
        <v>0</v>
      </c>
      <c r="AD2078" t="b">
        <v>1</v>
      </c>
      <c r="AE2078" t="b">
        <v>0</v>
      </c>
      <c r="AF2078" t="str" cm="1">
        <f t="array" ref="AF2078">_xlfn.IFS(Y2078=TRUE,"THREATENED",Z2078=TRUE,"THREATENED",AA2078=TRUE,"THREATENED",AE2078=TRUE,"THREATENED",TRUE,"")</f>
        <v/>
      </c>
      <c r="AH2078" t="s">
        <v>5318</v>
      </c>
      <c r="AI2078" t="b">
        <v>1</v>
      </c>
    </row>
    <row r="2079" spans="1:35" x14ac:dyDescent="0.3">
      <c r="A2079">
        <v>-73.963831200000001</v>
      </c>
      <c r="B2079">
        <v>40.79038267</v>
      </c>
      <c r="C2079" t="s">
        <v>5319</v>
      </c>
      <c r="D2079" t="s">
        <v>911</v>
      </c>
      <c r="E2079" t="str" cm="1">
        <f t="array" ref="E2079">_xlfn.IFS(D2079="05D", "Adjacent", D2079="07D", "Adjacent",D2079="06C","Adjacent",D2079="06E","Adjacent",TRUE,"")</f>
        <v/>
      </c>
      <c r="F2079" t="s">
        <v>48</v>
      </c>
      <c r="G2079">
        <v>10072018</v>
      </c>
      <c r="H2079" s="5">
        <v>7</v>
      </c>
      <c r="I2079" t="s">
        <v>39</v>
      </c>
      <c r="J2079" t="s">
        <v>40</v>
      </c>
      <c r="L2079" t="s">
        <v>55</v>
      </c>
      <c r="O2079" t="s">
        <v>43</v>
      </c>
      <c r="P2079" s="5" t="b">
        <v>0</v>
      </c>
      <c r="R2079" t="b">
        <v>0</v>
      </c>
      <c r="S2079" t="b">
        <v>0</v>
      </c>
      <c r="T2079" t="b">
        <v>0</v>
      </c>
      <c r="U2079" t="b">
        <v>1</v>
      </c>
      <c r="V2079" t="b">
        <v>1</v>
      </c>
      <c r="X2079" t="b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1</v>
      </c>
      <c r="AF2079" t="str" cm="1">
        <f t="array" ref="AF2079">_xlfn.IFS(Y2079=TRUE,"THREATENED",Z2079=TRUE,"THREATENED",AA2079=TRUE,"THREATENED",AE2079=TRUE,"THREATENED",TRUE,"")</f>
        <v>THREATENED</v>
      </c>
      <c r="AH2079" t="s">
        <v>5320</v>
      </c>
      <c r="AI2079" t="b">
        <v>1</v>
      </c>
    </row>
    <row r="2080" spans="1:35" x14ac:dyDescent="0.3">
      <c r="A2080">
        <v>-73.95760009</v>
      </c>
      <c r="B2080">
        <v>40.793611159999998</v>
      </c>
      <c r="C2080" t="s">
        <v>5321</v>
      </c>
      <c r="D2080" t="s">
        <v>493</v>
      </c>
      <c r="E2080" t="str" cm="1">
        <f t="array" ref="E2080">_xlfn.IFS(D2080="05D", "Adjacent", D2080="07D", "Adjacent",D2080="06C","Adjacent",D2080="06E","Adjacent",TRUE,"")</f>
        <v/>
      </c>
      <c r="F2080" t="s">
        <v>34</v>
      </c>
      <c r="G2080">
        <v>10062018</v>
      </c>
      <c r="H2080" s="5">
        <v>4</v>
      </c>
      <c r="I2080" t="s">
        <v>39</v>
      </c>
      <c r="J2080" t="s">
        <v>40</v>
      </c>
      <c r="L2080" t="s">
        <v>55</v>
      </c>
      <c r="O2080" t="s">
        <v>43</v>
      </c>
      <c r="P2080" s="5" t="b">
        <v>0</v>
      </c>
      <c r="R2080" t="b">
        <v>1</v>
      </c>
      <c r="S2080" t="b">
        <v>0</v>
      </c>
      <c r="T2080" t="b">
        <v>0</v>
      </c>
      <c r="U2080" t="b">
        <v>0</v>
      </c>
      <c r="V2080" t="b">
        <v>0</v>
      </c>
      <c r="X2080" t="b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1</v>
      </c>
      <c r="AF2080" t="str" cm="1">
        <f t="array" ref="AF2080">_xlfn.IFS(Y2080=TRUE,"THREATENED",Z2080=TRUE,"THREATENED",AA2080=TRUE,"THREATENED",AE2080=TRUE,"THREATENED",TRUE,"")</f>
        <v>THREATENED</v>
      </c>
      <c r="AH2080" t="s">
        <v>5322</v>
      </c>
      <c r="AI2080" t="b">
        <v>1</v>
      </c>
    </row>
    <row r="2081" spans="1:35" x14ac:dyDescent="0.3">
      <c r="A2081">
        <v>-73.959390940000006</v>
      </c>
      <c r="B2081">
        <v>40.796103700000003</v>
      </c>
      <c r="C2081" t="s">
        <v>5323</v>
      </c>
      <c r="D2081" t="s">
        <v>972</v>
      </c>
      <c r="E2081" t="str" cm="1">
        <f t="array" ref="E2081">_xlfn.IFS(D2081="05D", "Adjacent", D2081="07D", "Adjacent",D2081="06C","Adjacent",D2081="06E","Adjacent",TRUE,"")</f>
        <v/>
      </c>
      <c r="F2081" t="s">
        <v>34</v>
      </c>
      <c r="G2081">
        <v>10132018</v>
      </c>
      <c r="H2081" s="5">
        <v>3</v>
      </c>
      <c r="I2081" t="s">
        <v>39</v>
      </c>
      <c r="J2081" t="s">
        <v>41</v>
      </c>
      <c r="K2081" t="s">
        <v>84</v>
      </c>
      <c r="L2081" t="s">
        <v>85</v>
      </c>
      <c r="M2081" s="4" t="s">
        <v>5324</v>
      </c>
      <c r="R2081" t="b">
        <v>0</v>
      </c>
      <c r="S2081" t="b">
        <v>0</v>
      </c>
      <c r="T2081" t="b">
        <v>0</v>
      </c>
      <c r="U2081" t="b">
        <v>1</v>
      </c>
      <c r="V2081" t="b">
        <v>1</v>
      </c>
      <c r="W2081" s="4" t="s">
        <v>678</v>
      </c>
      <c r="X2081" t="b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1</v>
      </c>
      <c r="AF2081" t="str" cm="1">
        <f t="array" ref="AF2081">_xlfn.IFS(Y2081=TRUE,"THREATENED",Z2081=TRUE,"THREATENED",AA2081=TRUE,"THREATENED",AE2081=TRUE,"THREATENED",TRUE,"")</f>
        <v>THREATENED</v>
      </c>
      <c r="AH2081" t="s">
        <v>5325</v>
      </c>
      <c r="AI2081" t="b">
        <v>0</v>
      </c>
    </row>
    <row r="2082" spans="1:35" x14ac:dyDescent="0.3">
      <c r="A2082">
        <v>-73.978298359999997</v>
      </c>
      <c r="B2082">
        <v>40.766831439999997</v>
      </c>
      <c r="C2082" t="s">
        <v>5326</v>
      </c>
      <c r="D2082" t="s">
        <v>1278</v>
      </c>
      <c r="E2082" t="str" cm="1">
        <f t="array" ref="E2082">_xlfn.IFS(D2082="05D", "Adjacent", D2082="07D", "Adjacent",D2082="06C","Adjacent",D2082="06E","Adjacent",TRUE,"")</f>
        <v/>
      </c>
      <c r="F2082" t="s">
        <v>48</v>
      </c>
      <c r="G2082">
        <v>10062018</v>
      </c>
      <c r="H2082" s="5">
        <v>4</v>
      </c>
      <c r="I2082" t="s">
        <v>39</v>
      </c>
      <c r="J2082" t="s">
        <v>40</v>
      </c>
      <c r="K2082" t="s">
        <v>84</v>
      </c>
      <c r="L2082" t="s">
        <v>103</v>
      </c>
      <c r="O2082" t="s">
        <v>50</v>
      </c>
      <c r="P2082" s="5">
        <v>30</v>
      </c>
      <c r="R2082" t="b">
        <v>0</v>
      </c>
      <c r="S2082" t="b">
        <v>0</v>
      </c>
      <c r="T2082" t="b">
        <v>1</v>
      </c>
      <c r="U2082" t="b">
        <v>0</v>
      </c>
      <c r="V2082" t="b">
        <v>0</v>
      </c>
      <c r="X2082" t="b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str" cm="1">
        <f t="array" ref="AF2082">_xlfn.IFS(Y2082=TRUE,"THREATENED",Z2082=TRUE,"THREATENED",AA2082=TRUE,"THREATENED",AE2082=TRUE,"THREATENED",TRUE,"")</f>
        <v/>
      </c>
      <c r="AH2082" t="s">
        <v>5327</v>
      </c>
      <c r="AI2082" t="b">
        <v>1</v>
      </c>
    </row>
    <row r="2083" spans="1:35" x14ac:dyDescent="0.3">
      <c r="A2083">
        <v>-73.962241989999995</v>
      </c>
      <c r="B2083">
        <v>40.794579800000001</v>
      </c>
      <c r="C2083" t="s">
        <v>5328</v>
      </c>
      <c r="D2083" t="s">
        <v>301</v>
      </c>
      <c r="E2083" t="str" cm="1">
        <f t="array" ref="E2083">_xlfn.IFS(D2083="05D", "Adjacent", D2083="07D", "Adjacent",D2083="06C","Adjacent",D2083="06E","Adjacent",TRUE,"")</f>
        <v/>
      </c>
      <c r="F2083" t="s">
        <v>48</v>
      </c>
      <c r="G2083">
        <v>10142018</v>
      </c>
      <c r="H2083" s="5">
        <v>7</v>
      </c>
      <c r="I2083" t="s">
        <v>39</v>
      </c>
      <c r="J2083" t="s">
        <v>40</v>
      </c>
      <c r="K2083" t="s">
        <v>84</v>
      </c>
      <c r="L2083" t="s">
        <v>103</v>
      </c>
      <c r="O2083" t="s">
        <v>43</v>
      </c>
      <c r="P2083" s="5" t="b">
        <v>0</v>
      </c>
      <c r="R2083" t="b">
        <v>0</v>
      </c>
      <c r="S2083" t="b">
        <v>1</v>
      </c>
      <c r="T2083" t="b">
        <v>0</v>
      </c>
      <c r="U2083" t="b">
        <v>0</v>
      </c>
      <c r="V2083" t="b">
        <v>0</v>
      </c>
      <c r="X2083" t="b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1</v>
      </c>
      <c r="AE2083" t="b">
        <v>0</v>
      </c>
      <c r="AF2083" t="str" cm="1">
        <f t="array" ref="AF2083">_xlfn.IFS(Y2083=TRUE,"THREATENED",Z2083=TRUE,"THREATENED",AA2083=TRUE,"THREATENED",AE2083=TRUE,"THREATENED",TRUE,"")</f>
        <v/>
      </c>
      <c r="AH2083" t="s">
        <v>5329</v>
      </c>
      <c r="AI2083" t="b">
        <v>1</v>
      </c>
    </row>
    <row r="2084" spans="1:35" x14ac:dyDescent="0.3">
      <c r="A2084">
        <v>-73.973872310000004</v>
      </c>
      <c r="B2084">
        <v>40.778684560000002</v>
      </c>
      <c r="C2084" t="s">
        <v>5330</v>
      </c>
      <c r="D2084" t="s">
        <v>797</v>
      </c>
      <c r="E2084" t="str" cm="1">
        <f t="array" ref="E2084">_xlfn.IFS(D2084="05D", "Adjacent", D2084="07D", "Adjacent",D2084="06C","Adjacent",D2084="06E","Adjacent",TRUE,"")</f>
        <v/>
      </c>
      <c r="F2084" t="s">
        <v>48</v>
      </c>
      <c r="G2084">
        <v>10142018</v>
      </c>
      <c r="H2084" s="5">
        <v>1</v>
      </c>
      <c r="I2084" t="s">
        <v>39</v>
      </c>
      <c r="J2084" t="s">
        <v>40</v>
      </c>
      <c r="K2084" t="s">
        <v>84</v>
      </c>
      <c r="L2084" t="s">
        <v>103</v>
      </c>
      <c r="O2084" t="s">
        <v>43</v>
      </c>
      <c r="P2084" s="5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1</v>
      </c>
      <c r="W2084" s="4" t="s">
        <v>5331</v>
      </c>
      <c r="X2084" t="b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1</v>
      </c>
      <c r="AE2084" t="b">
        <v>1</v>
      </c>
      <c r="AF2084" t="str" cm="1">
        <f t="array" ref="AF2084">_xlfn.IFS(Y2084=TRUE,"THREATENED",Z2084=TRUE,"THREATENED",AA2084=TRUE,"THREATENED",AE2084=TRUE,"THREATENED",TRUE,"")</f>
        <v>THREATENED</v>
      </c>
      <c r="AG2084" t="s">
        <v>5332</v>
      </c>
      <c r="AH2084" t="s">
        <v>5333</v>
      </c>
      <c r="AI2084" t="b">
        <v>0</v>
      </c>
    </row>
    <row r="2085" spans="1:35" x14ac:dyDescent="0.3">
      <c r="A2085">
        <v>-73.980165150000005</v>
      </c>
      <c r="B2085">
        <v>40.767769870000002</v>
      </c>
      <c r="C2085" t="s">
        <v>5334</v>
      </c>
      <c r="D2085" t="s">
        <v>855</v>
      </c>
      <c r="E2085" t="str" cm="1">
        <f t="array" ref="E2085">_xlfn.IFS(D2085="05D", "Adjacent", D2085="07D", "Adjacent",D2085="06C","Adjacent",D2085="06E","Adjacent",TRUE,"")</f>
        <v/>
      </c>
      <c r="F2085" t="s">
        <v>48</v>
      </c>
      <c r="G2085">
        <v>10122018</v>
      </c>
      <c r="H2085" s="5">
        <v>5</v>
      </c>
      <c r="I2085" t="s">
        <v>39</v>
      </c>
      <c r="J2085" t="s">
        <v>40</v>
      </c>
      <c r="K2085" t="s">
        <v>41</v>
      </c>
      <c r="L2085" t="s">
        <v>42</v>
      </c>
      <c r="O2085" t="s">
        <v>43</v>
      </c>
      <c r="P2085" s="5" t="b">
        <v>0</v>
      </c>
      <c r="R2085" t="b">
        <v>0</v>
      </c>
      <c r="S2085" t="b">
        <v>1</v>
      </c>
      <c r="T2085" t="b">
        <v>0</v>
      </c>
      <c r="U2085" t="b">
        <v>1</v>
      </c>
      <c r="V2085" t="b">
        <v>1</v>
      </c>
      <c r="X2085" t="b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1</v>
      </c>
      <c r="AE2085" t="b">
        <v>0</v>
      </c>
      <c r="AF2085" t="str" cm="1">
        <f t="array" ref="AF2085">_xlfn.IFS(Y2085=TRUE,"THREATENED",Z2085=TRUE,"THREATENED",AA2085=TRUE,"THREATENED",AE2085=TRUE,"THREATENED",TRUE,"")</f>
        <v/>
      </c>
      <c r="AH2085" t="s">
        <v>5335</v>
      </c>
      <c r="AI2085" t="b">
        <v>1</v>
      </c>
    </row>
    <row r="2086" spans="1:35" x14ac:dyDescent="0.3">
      <c r="A2086">
        <v>-73.977262479999993</v>
      </c>
      <c r="B2086">
        <v>40.769282189999998</v>
      </c>
      <c r="C2086" t="s">
        <v>5336</v>
      </c>
      <c r="D2086" t="s">
        <v>1586</v>
      </c>
      <c r="E2086" t="str" cm="1">
        <f t="array" ref="E2086">_xlfn.IFS(D2086="05D", "Adjacent", D2086="07D", "Adjacent",D2086="06C","Adjacent",D2086="06E","Adjacent",TRUE,"")</f>
        <v/>
      </c>
      <c r="F2086" t="s">
        <v>34</v>
      </c>
      <c r="G2086">
        <v>10102018</v>
      </c>
      <c r="H2086" s="5">
        <v>5</v>
      </c>
      <c r="I2086" t="s">
        <v>39</v>
      </c>
      <c r="J2086" t="s">
        <v>40</v>
      </c>
      <c r="K2086" t="s">
        <v>41</v>
      </c>
      <c r="L2086" t="s">
        <v>42</v>
      </c>
      <c r="O2086" t="s">
        <v>43</v>
      </c>
      <c r="P2086" s="5" t="b">
        <v>0</v>
      </c>
      <c r="R2086" t="b">
        <v>1</v>
      </c>
      <c r="S2086" t="b">
        <v>0</v>
      </c>
      <c r="T2086" t="b">
        <v>0</v>
      </c>
      <c r="U2086" t="b">
        <v>0</v>
      </c>
      <c r="V2086" t="b">
        <v>0</v>
      </c>
      <c r="X2086" t="b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str" cm="1">
        <f t="array" ref="AF2086">_xlfn.IFS(Y2086=TRUE,"THREATENED",Z2086=TRUE,"THREATENED",AA2086=TRUE,"THREATENED",AE2086=TRUE,"THREATENED",TRUE,"")</f>
        <v/>
      </c>
      <c r="AH2086" t="s">
        <v>5337</v>
      </c>
      <c r="AI2086" t="b">
        <v>1</v>
      </c>
    </row>
    <row r="2087" spans="1:35" x14ac:dyDescent="0.3">
      <c r="A2087">
        <v>-73.970242010000007</v>
      </c>
      <c r="B2087">
        <v>40.777272089999997</v>
      </c>
      <c r="C2087" t="s">
        <v>5338</v>
      </c>
      <c r="D2087" t="s">
        <v>741</v>
      </c>
      <c r="E2087" t="str" cm="1">
        <f t="array" ref="E2087">_xlfn.IFS(D2087="05D", "Adjacent", D2087="07D", "Adjacent",D2087="06C","Adjacent",D2087="06E","Adjacent",TRUE,"")</f>
        <v/>
      </c>
      <c r="F2087" t="s">
        <v>48</v>
      </c>
      <c r="G2087">
        <v>10142018</v>
      </c>
      <c r="H2087" s="5">
        <v>2</v>
      </c>
      <c r="I2087" t="s">
        <v>39</v>
      </c>
      <c r="J2087" t="s">
        <v>40</v>
      </c>
      <c r="K2087" t="s">
        <v>117</v>
      </c>
      <c r="L2087" t="s">
        <v>118</v>
      </c>
      <c r="O2087" t="s">
        <v>43</v>
      </c>
      <c r="P2087" s="5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1</v>
      </c>
      <c r="X2087" t="b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1</v>
      </c>
      <c r="AE2087" t="b">
        <v>0</v>
      </c>
      <c r="AF2087" t="str" cm="1">
        <f t="array" ref="AF2087">_xlfn.IFS(Y2087=TRUE,"THREATENED",Z2087=TRUE,"THREATENED",AA2087=TRUE,"THREATENED",AE2087=TRUE,"THREATENED",TRUE,"")</f>
        <v/>
      </c>
      <c r="AH2087" t="s">
        <v>5339</v>
      </c>
      <c r="AI2087" t="b">
        <v>1</v>
      </c>
    </row>
    <row r="2088" spans="1:35" x14ac:dyDescent="0.3">
      <c r="A2088">
        <v>-73.974448859999995</v>
      </c>
      <c r="B2088">
        <v>40.77416272</v>
      </c>
      <c r="C2088" t="s">
        <v>5340</v>
      </c>
      <c r="D2088" t="s">
        <v>845</v>
      </c>
      <c r="E2088" t="str" cm="1">
        <f t="array" ref="E2088">_xlfn.IFS(D2088="05D", "Adjacent", D2088="07D", "Adjacent",D2088="06C","Adjacent",D2088="06E","Adjacent",TRUE,"")</f>
        <v/>
      </c>
      <c r="F2088" t="s">
        <v>34</v>
      </c>
      <c r="G2088">
        <v>10132018</v>
      </c>
      <c r="H2088" s="5">
        <v>3</v>
      </c>
      <c r="I2088" t="s">
        <v>39</v>
      </c>
      <c r="J2088" t="s">
        <v>40</v>
      </c>
      <c r="K2088" t="s">
        <v>41</v>
      </c>
      <c r="L2088" t="s">
        <v>42</v>
      </c>
      <c r="O2088" t="s">
        <v>43</v>
      </c>
      <c r="P2088" s="5" t="b">
        <v>0</v>
      </c>
      <c r="R2088" t="b">
        <v>0</v>
      </c>
      <c r="S2088" t="b">
        <v>0</v>
      </c>
      <c r="T2088" t="b">
        <v>0</v>
      </c>
      <c r="U2088" t="b">
        <v>1</v>
      </c>
      <c r="V2088" t="b">
        <v>1</v>
      </c>
      <c r="X2088" t="b">
        <v>0</v>
      </c>
      <c r="Y2088" t="b">
        <v>0</v>
      </c>
      <c r="Z2088" t="b">
        <v>0</v>
      </c>
      <c r="AA2088" t="b">
        <v>0</v>
      </c>
      <c r="AB2088" t="b">
        <v>1</v>
      </c>
      <c r="AC2088" t="b">
        <v>0</v>
      </c>
      <c r="AD2088" t="b">
        <v>1</v>
      </c>
      <c r="AE2088" t="b">
        <v>0</v>
      </c>
      <c r="AF2088" t="str" cm="1">
        <f t="array" ref="AF2088">_xlfn.IFS(Y2088=TRUE,"THREATENED",Z2088=TRUE,"THREATENED",AA2088=TRUE,"THREATENED",AE2088=TRUE,"THREATENED",TRUE,"")</f>
        <v/>
      </c>
      <c r="AH2088" t="s">
        <v>5341</v>
      </c>
      <c r="AI2088" t="b">
        <v>1</v>
      </c>
    </row>
    <row r="2089" spans="1:35" x14ac:dyDescent="0.3">
      <c r="A2089">
        <v>-73.964715130000002</v>
      </c>
      <c r="B2089">
        <v>40.791268109999997</v>
      </c>
      <c r="C2089" t="s">
        <v>5342</v>
      </c>
      <c r="D2089" t="s">
        <v>1613</v>
      </c>
      <c r="E2089" t="str" cm="1">
        <f t="array" ref="E2089">_xlfn.IFS(D2089="05D", "Adjacent", D2089="07D", "Adjacent",D2089="06C","Adjacent",D2089="06E","Adjacent",TRUE,"")</f>
        <v/>
      </c>
      <c r="F2089" t="s">
        <v>34</v>
      </c>
      <c r="G2089">
        <v>10202018</v>
      </c>
      <c r="H2089" s="5">
        <v>3</v>
      </c>
      <c r="I2089" t="s">
        <v>39</v>
      </c>
      <c r="J2089" t="s">
        <v>40</v>
      </c>
      <c r="K2089" t="s">
        <v>41</v>
      </c>
      <c r="L2089" t="s">
        <v>42</v>
      </c>
      <c r="O2089" t="s">
        <v>43</v>
      </c>
      <c r="P2089" s="5" t="b">
        <v>0</v>
      </c>
      <c r="Q2089" t="s">
        <v>1311</v>
      </c>
      <c r="R2089" t="b">
        <v>0</v>
      </c>
      <c r="S2089" t="b">
        <v>0</v>
      </c>
      <c r="T2089" t="b">
        <v>0</v>
      </c>
      <c r="U2089" t="b">
        <v>1</v>
      </c>
      <c r="V2089" t="b">
        <v>0</v>
      </c>
      <c r="X2089" t="b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1</v>
      </c>
      <c r="AF2089" t="str" cm="1">
        <f t="array" ref="AF2089">_xlfn.IFS(Y2089=TRUE,"THREATENED",Z2089=TRUE,"THREATENED",AA2089=TRUE,"THREATENED",AE2089=TRUE,"THREATENED",TRUE,"")</f>
        <v>THREATENED</v>
      </c>
      <c r="AH2089" t="s">
        <v>5343</v>
      </c>
      <c r="AI2089" t="b">
        <v>1</v>
      </c>
    </row>
    <row r="2090" spans="1:35" x14ac:dyDescent="0.3">
      <c r="A2090">
        <v>-73.968446060000005</v>
      </c>
      <c r="B2090">
        <v>40.785824820000002</v>
      </c>
      <c r="C2090" t="s">
        <v>5344</v>
      </c>
      <c r="D2090" t="s">
        <v>1444</v>
      </c>
      <c r="E2090" t="str" cm="1">
        <f t="array" ref="E2090">_xlfn.IFS(D2090="05D", "Adjacent", D2090="07D", "Adjacent",D2090="06C","Adjacent",D2090="06E","Adjacent",TRUE,"")</f>
        <v/>
      </c>
      <c r="F2090" t="s">
        <v>34</v>
      </c>
      <c r="G2090">
        <v>10072018</v>
      </c>
      <c r="H2090" s="5">
        <v>1</v>
      </c>
      <c r="I2090" t="s">
        <v>39</v>
      </c>
      <c r="J2090" t="s">
        <v>40</v>
      </c>
      <c r="K2090" t="s">
        <v>84</v>
      </c>
      <c r="L2090" t="s">
        <v>103</v>
      </c>
      <c r="O2090" t="s">
        <v>43</v>
      </c>
      <c r="P2090" s="5" t="b">
        <v>0</v>
      </c>
      <c r="R2090" t="b">
        <v>1</v>
      </c>
      <c r="S2090" t="b">
        <v>0</v>
      </c>
      <c r="T2090" t="b">
        <v>0</v>
      </c>
      <c r="U2090" t="b">
        <v>0</v>
      </c>
      <c r="V2090" t="b">
        <v>0</v>
      </c>
      <c r="X2090" t="b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1</v>
      </c>
      <c r="AE2090" t="b">
        <v>0</v>
      </c>
      <c r="AF2090" t="str" cm="1">
        <f t="array" ref="AF2090">_xlfn.IFS(Y2090=TRUE,"THREATENED",Z2090=TRUE,"THREATENED",AA2090=TRUE,"THREATENED",AE2090=TRUE,"THREATENED",TRUE,"")</f>
        <v/>
      </c>
      <c r="AH2090" t="s">
        <v>5345</v>
      </c>
      <c r="AI2090" t="b">
        <v>1</v>
      </c>
    </row>
    <row r="2091" spans="1:35" x14ac:dyDescent="0.3">
      <c r="A2091">
        <v>-73.965520659999996</v>
      </c>
      <c r="B2091">
        <v>40.77648516</v>
      </c>
      <c r="C2091" t="s">
        <v>5346</v>
      </c>
      <c r="D2091" t="s">
        <v>1530</v>
      </c>
      <c r="E2091" t="str" cm="1">
        <f t="array" ref="E2091">_xlfn.IFS(D2091="05D", "Adjacent", D2091="07D", "Adjacent",D2091="06C","Adjacent",D2091="06E","Adjacent",TRUE,"")</f>
        <v/>
      </c>
      <c r="F2091" t="s">
        <v>34</v>
      </c>
      <c r="G2091">
        <v>10142018</v>
      </c>
      <c r="H2091" s="5">
        <v>2</v>
      </c>
      <c r="I2091" t="s">
        <v>39</v>
      </c>
      <c r="J2091" t="s">
        <v>40</v>
      </c>
      <c r="K2091" t="s">
        <v>84</v>
      </c>
      <c r="L2091" t="s">
        <v>103</v>
      </c>
      <c r="O2091" t="s">
        <v>43</v>
      </c>
      <c r="P2091" s="5" t="b">
        <v>0</v>
      </c>
      <c r="R2091" t="b">
        <v>1</v>
      </c>
      <c r="S2091" t="b">
        <v>0</v>
      </c>
      <c r="T2091" t="b">
        <v>0</v>
      </c>
      <c r="U2091" t="b">
        <v>0</v>
      </c>
      <c r="V2091" t="b">
        <v>0</v>
      </c>
      <c r="X2091" t="b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1</v>
      </c>
      <c r="AE2091" t="b">
        <v>0</v>
      </c>
      <c r="AF2091" t="str" cm="1">
        <f t="array" ref="AF2091">_xlfn.IFS(Y2091=TRUE,"THREATENED",Z2091=TRUE,"THREATENED",AA2091=TRUE,"THREATENED",AE2091=TRUE,"THREATENED",TRUE,"")</f>
        <v/>
      </c>
      <c r="AH2091" t="s">
        <v>5347</v>
      </c>
      <c r="AI2091" t="b">
        <v>1</v>
      </c>
    </row>
    <row r="2092" spans="1:35" x14ac:dyDescent="0.3">
      <c r="A2092">
        <v>-73.958290480000002</v>
      </c>
      <c r="B2092">
        <v>40.790591569999997</v>
      </c>
      <c r="C2092" t="s">
        <v>5348</v>
      </c>
      <c r="D2092" t="s">
        <v>144</v>
      </c>
      <c r="E2092" t="str" cm="1">
        <f t="array" ref="E2092">_xlfn.IFS(D2092="05D", "Adjacent", D2092="07D", "Adjacent",D2092="06C","Adjacent",D2092="06E","Adjacent",TRUE,"")</f>
        <v/>
      </c>
      <c r="F2092" t="s">
        <v>48</v>
      </c>
      <c r="G2092">
        <v>10122018</v>
      </c>
      <c r="H2092" s="5">
        <v>4</v>
      </c>
      <c r="I2092" t="s">
        <v>39</v>
      </c>
      <c r="J2092" t="s">
        <v>192</v>
      </c>
      <c r="L2092" t="s">
        <v>193</v>
      </c>
      <c r="O2092" t="s">
        <v>43</v>
      </c>
      <c r="P2092" s="5" t="b">
        <v>0</v>
      </c>
      <c r="R2092" t="b">
        <v>1</v>
      </c>
      <c r="S2092" t="b">
        <v>0</v>
      </c>
      <c r="T2092" t="b">
        <v>0</v>
      </c>
      <c r="U2092" t="b">
        <v>0</v>
      </c>
      <c r="V2092" t="b">
        <v>0</v>
      </c>
      <c r="X2092" t="b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str" cm="1">
        <f t="array" ref="AF2092">_xlfn.IFS(Y2092=TRUE,"THREATENED",Z2092=TRUE,"THREATENED",AA2092=TRUE,"THREATENED",AE2092=TRUE,"THREATENED",TRUE,"")</f>
        <v/>
      </c>
      <c r="AH2092" t="s">
        <v>5349</v>
      </c>
      <c r="AI2092" t="b">
        <v>1</v>
      </c>
    </row>
    <row r="2093" spans="1:35" x14ac:dyDescent="0.3">
      <c r="A2093">
        <v>-73.965154139999996</v>
      </c>
      <c r="B2093">
        <v>40.77982832</v>
      </c>
      <c r="C2093" t="s">
        <v>5350</v>
      </c>
      <c r="D2093" t="s">
        <v>1432</v>
      </c>
      <c r="E2093" t="str" cm="1">
        <f t="array" ref="E2093">_xlfn.IFS(D2093="05D", "Adjacent", D2093="07D", "Adjacent",D2093="06C","Adjacent",D2093="06E","Adjacent",TRUE,"")</f>
        <v/>
      </c>
      <c r="F2093" t="s">
        <v>34</v>
      </c>
      <c r="G2093">
        <v>10172018</v>
      </c>
      <c r="H2093" s="5">
        <v>1</v>
      </c>
      <c r="I2093" t="s">
        <v>39</v>
      </c>
      <c r="J2093" t="s">
        <v>41</v>
      </c>
      <c r="K2093" t="s">
        <v>84</v>
      </c>
      <c r="L2093" t="s">
        <v>85</v>
      </c>
      <c r="O2093" t="s">
        <v>50</v>
      </c>
      <c r="P2093" s="5">
        <v>12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s="4" t="s">
        <v>678</v>
      </c>
      <c r="X2093" t="b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1</v>
      </c>
      <c r="AD2093" t="b">
        <v>0</v>
      </c>
      <c r="AE2093" t="b">
        <v>0</v>
      </c>
      <c r="AF2093" t="str" cm="1">
        <f t="array" ref="AF2093">_xlfn.IFS(Y2093=TRUE,"THREATENED",Z2093=TRUE,"THREATENED",AA2093=TRUE,"THREATENED",AE2093=TRUE,"THREATENED",TRUE,"")</f>
        <v/>
      </c>
      <c r="AH2093" t="s">
        <v>5351</v>
      </c>
      <c r="AI2093" t="b">
        <v>0</v>
      </c>
    </row>
    <row r="2094" spans="1:35" x14ac:dyDescent="0.3">
      <c r="A2094">
        <v>-73.965820399999998</v>
      </c>
      <c r="B2094">
        <v>40.777587400000002</v>
      </c>
      <c r="C2094" t="s">
        <v>5352</v>
      </c>
      <c r="D2094" t="s">
        <v>2220</v>
      </c>
      <c r="E2094" t="str" cm="1">
        <f t="array" ref="E2094">_xlfn.IFS(D2094="05D", "Adjacent", D2094="07D", "Adjacent",D2094="06C","Adjacent",D2094="06E","Adjacent",TRUE,"")</f>
        <v/>
      </c>
      <c r="F2094" t="s">
        <v>34</v>
      </c>
      <c r="G2094">
        <v>10172018</v>
      </c>
      <c r="H2094" s="5">
        <v>1</v>
      </c>
      <c r="I2094" t="s">
        <v>39</v>
      </c>
      <c r="J2094" t="s">
        <v>40</v>
      </c>
      <c r="L2094" t="s">
        <v>55</v>
      </c>
      <c r="O2094" t="s">
        <v>43</v>
      </c>
      <c r="P2094" s="5" t="b">
        <v>0</v>
      </c>
      <c r="Q2094" t="s">
        <v>4711</v>
      </c>
      <c r="R2094" t="b">
        <v>0</v>
      </c>
      <c r="S2094" t="b">
        <v>0</v>
      </c>
      <c r="T2094" t="b">
        <v>0</v>
      </c>
      <c r="U2094" t="b">
        <v>0</v>
      </c>
      <c r="V2094" t="b">
        <v>1</v>
      </c>
      <c r="X2094" t="b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1</v>
      </c>
      <c r="AE2094" t="b">
        <v>0</v>
      </c>
      <c r="AF2094" t="str" cm="1">
        <f t="array" ref="AF2094">_xlfn.IFS(Y2094=TRUE,"THREATENED",Z2094=TRUE,"THREATENED",AA2094=TRUE,"THREATENED",AE2094=TRUE,"THREATENED",TRUE,"")</f>
        <v/>
      </c>
      <c r="AH2094" t="s">
        <v>5353</v>
      </c>
      <c r="AI2094" t="b">
        <v>1</v>
      </c>
    </row>
    <row r="2095" spans="1:35" x14ac:dyDescent="0.3">
      <c r="A2095">
        <v>-73.980156249999993</v>
      </c>
      <c r="B2095">
        <v>40.768726729999997</v>
      </c>
      <c r="C2095" t="s">
        <v>5354</v>
      </c>
      <c r="D2095" t="s">
        <v>219</v>
      </c>
      <c r="E2095" t="str" cm="1">
        <f t="array" ref="E2095">_xlfn.IFS(D2095="05D", "Adjacent", D2095="07D", "Adjacent",D2095="06C","Adjacent",D2095="06E","Adjacent",TRUE,"")</f>
        <v/>
      </c>
      <c r="F2095" t="s">
        <v>48</v>
      </c>
      <c r="G2095">
        <v>10102018</v>
      </c>
      <c r="H2095" s="5">
        <v>1</v>
      </c>
      <c r="I2095" t="s">
        <v>54</v>
      </c>
      <c r="J2095" t="s">
        <v>40</v>
      </c>
      <c r="K2095" t="s">
        <v>84</v>
      </c>
      <c r="L2095" t="s">
        <v>103</v>
      </c>
      <c r="O2095" t="s">
        <v>43</v>
      </c>
      <c r="P2095" s="5" t="b">
        <v>0</v>
      </c>
      <c r="R2095" t="b">
        <v>0</v>
      </c>
      <c r="S2095" t="b">
        <v>0</v>
      </c>
      <c r="T2095" t="b">
        <v>0</v>
      </c>
      <c r="U2095" t="b">
        <v>1</v>
      </c>
      <c r="V2095" t="b">
        <v>1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1</v>
      </c>
      <c r="AE2095" t="b">
        <v>0</v>
      </c>
      <c r="AF2095" t="str" cm="1">
        <f t="array" ref="AF2095">_xlfn.IFS(Y2095=TRUE,"THREATENED",Z2095=TRUE,"THREATENED",AA2095=TRUE,"THREATENED",AE2095=TRUE,"THREATENED",TRUE,"")</f>
        <v/>
      </c>
      <c r="AH2095" t="s">
        <v>5355</v>
      </c>
      <c r="AI2095" t="b">
        <v>1</v>
      </c>
    </row>
    <row r="2096" spans="1:35" x14ac:dyDescent="0.3">
      <c r="A2096">
        <v>-73.959719250000006</v>
      </c>
      <c r="B2096">
        <v>40.797331620000001</v>
      </c>
      <c r="C2096" t="s">
        <v>5356</v>
      </c>
      <c r="D2096" t="s">
        <v>689</v>
      </c>
      <c r="E2096" t="str" cm="1">
        <f t="array" ref="E2096">_xlfn.IFS(D2096="05D", "Adjacent", D2096="07D", "Adjacent",D2096="06C","Adjacent",D2096="06E","Adjacent",TRUE,"")</f>
        <v/>
      </c>
      <c r="F2096" t="s">
        <v>48</v>
      </c>
      <c r="G2096">
        <v>10192018</v>
      </c>
      <c r="H2096" s="5">
        <v>3</v>
      </c>
      <c r="I2096" t="s">
        <v>39</v>
      </c>
      <c r="J2096" t="s">
        <v>40</v>
      </c>
      <c r="K2096" t="s">
        <v>84</v>
      </c>
      <c r="L2096" t="s">
        <v>103</v>
      </c>
      <c r="M2096" s="4" t="s">
        <v>2381</v>
      </c>
      <c r="O2096" t="s">
        <v>43</v>
      </c>
      <c r="P2096" s="5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1</v>
      </c>
      <c r="W2096" s="4" t="s">
        <v>5357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1</v>
      </c>
      <c r="AD2096" t="b">
        <v>1</v>
      </c>
      <c r="AE2096" t="b">
        <v>1</v>
      </c>
      <c r="AF2096" t="str" cm="1">
        <f t="array" ref="AF2096">_xlfn.IFS(Y2096=TRUE,"THREATENED",Z2096=TRUE,"THREATENED",AA2096=TRUE,"THREATENED",AE2096=TRUE,"THREATENED",TRUE,"")</f>
        <v>THREATENED</v>
      </c>
      <c r="AH2096" t="s">
        <v>5358</v>
      </c>
      <c r="AI2096" t="b">
        <v>0</v>
      </c>
    </row>
    <row r="2097" spans="1:35" x14ac:dyDescent="0.3">
      <c r="A2097">
        <v>-73.958369700000006</v>
      </c>
      <c r="B2097">
        <v>40.790245669999997</v>
      </c>
      <c r="C2097" t="s">
        <v>5359</v>
      </c>
      <c r="D2097" t="s">
        <v>144</v>
      </c>
      <c r="E2097" t="str" cm="1">
        <f t="array" ref="E2097">_xlfn.IFS(D2097="05D", "Adjacent", D2097="07D", "Adjacent",D2097="06C","Adjacent",D2097="06E","Adjacent",TRUE,"")</f>
        <v/>
      </c>
      <c r="F2097" t="s">
        <v>34</v>
      </c>
      <c r="G2097">
        <v>10082018</v>
      </c>
      <c r="H2097" s="5">
        <v>1</v>
      </c>
      <c r="I2097" t="s">
        <v>39</v>
      </c>
      <c r="J2097" t="s">
        <v>40</v>
      </c>
      <c r="L2097" t="s">
        <v>55</v>
      </c>
      <c r="O2097" t="s">
        <v>43</v>
      </c>
      <c r="P2097" s="5" t="b">
        <v>0</v>
      </c>
      <c r="R2097" t="b">
        <v>1</v>
      </c>
      <c r="S2097" t="b">
        <v>1</v>
      </c>
      <c r="T2097" t="b">
        <v>1</v>
      </c>
      <c r="U2097" t="b">
        <v>1</v>
      </c>
      <c r="V2097" t="b">
        <v>1</v>
      </c>
      <c r="X2097" t="b">
        <v>0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1</v>
      </c>
      <c r="AE2097" t="b">
        <v>0</v>
      </c>
      <c r="AF2097" t="str" cm="1">
        <f t="array" ref="AF2097">_xlfn.IFS(Y2097=TRUE,"THREATENED",Z2097=TRUE,"THREATENED",AA2097=TRUE,"THREATENED",AE2097=TRUE,"THREATENED",TRUE,"")</f>
        <v/>
      </c>
      <c r="AH2097" t="s">
        <v>5360</v>
      </c>
      <c r="AI2097" t="b">
        <v>1</v>
      </c>
    </row>
    <row r="2098" spans="1:35" x14ac:dyDescent="0.3">
      <c r="A2098">
        <v>-73.964158440000006</v>
      </c>
      <c r="B2098">
        <v>40.781657160000002</v>
      </c>
      <c r="C2098" t="s">
        <v>5361</v>
      </c>
      <c r="D2098" t="s">
        <v>358</v>
      </c>
      <c r="E2098" t="str" cm="1">
        <f t="array" ref="E2098">_xlfn.IFS(D2098="05D", "Adjacent", D2098="07D", "Adjacent",D2098="06C","Adjacent",D2098="06E","Adjacent",TRUE,"")</f>
        <v/>
      </c>
      <c r="F2098" t="s">
        <v>48</v>
      </c>
      <c r="G2098">
        <v>10142018</v>
      </c>
      <c r="H2098" s="5">
        <v>1</v>
      </c>
      <c r="I2098" t="s">
        <v>39</v>
      </c>
      <c r="J2098" t="s">
        <v>40</v>
      </c>
      <c r="K2098" t="s">
        <v>84</v>
      </c>
      <c r="L2098" t="s">
        <v>103</v>
      </c>
      <c r="O2098" t="s">
        <v>43</v>
      </c>
      <c r="P2098" s="5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1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1</v>
      </c>
      <c r="AE2098" t="b">
        <v>0</v>
      </c>
      <c r="AF2098" t="str" cm="1">
        <f t="array" ref="AF2098">_xlfn.IFS(Y2098=TRUE,"THREATENED",Z2098=TRUE,"THREATENED",AA2098=TRUE,"THREATENED",AE2098=TRUE,"THREATENED",TRUE,"")</f>
        <v/>
      </c>
      <c r="AH2098" t="s">
        <v>5362</v>
      </c>
      <c r="AI2098" t="b">
        <v>1</v>
      </c>
    </row>
    <row r="2099" spans="1:35" x14ac:dyDescent="0.3">
      <c r="A2099">
        <v>-73.973390550000005</v>
      </c>
      <c r="B2099">
        <v>40.765633710000003</v>
      </c>
      <c r="C2099" t="s">
        <v>5363</v>
      </c>
      <c r="D2099" t="s">
        <v>779</v>
      </c>
      <c r="E2099" t="str" cm="1">
        <f t="array" ref="E2099">_xlfn.IFS(D2099="05D", "Adjacent", D2099="07D", "Adjacent",D2099="06C","Adjacent",D2099="06E","Adjacent",TRUE,"")</f>
        <v/>
      </c>
      <c r="F2099" t="s">
        <v>34</v>
      </c>
      <c r="G2099">
        <v>10062018</v>
      </c>
      <c r="H2099" s="5">
        <v>3</v>
      </c>
      <c r="I2099" t="s">
        <v>39</v>
      </c>
      <c r="J2099" t="s">
        <v>192</v>
      </c>
      <c r="L2099" t="s">
        <v>193</v>
      </c>
      <c r="O2099" t="s">
        <v>43</v>
      </c>
      <c r="P2099" s="5" t="b">
        <v>0</v>
      </c>
      <c r="R2099" t="b">
        <v>0</v>
      </c>
      <c r="S2099" t="b">
        <v>0</v>
      </c>
      <c r="T2099" t="b">
        <v>0</v>
      </c>
      <c r="U2099" t="b">
        <v>1</v>
      </c>
      <c r="V2099" t="b">
        <v>0</v>
      </c>
      <c r="X2099" t="b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1</v>
      </c>
      <c r="AE2099" t="b">
        <v>0</v>
      </c>
      <c r="AF2099" t="str" cm="1">
        <f t="array" ref="AF2099">_xlfn.IFS(Y2099=TRUE,"THREATENED",Z2099=TRUE,"THREATENED",AA2099=TRUE,"THREATENED",AE2099=TRUE,"THREATENED",TRUE,"")</f>
        <v/>
      </c>
      <c r="AH2099" t="s">
        <v>5364</v>
      </c>
      <c r="AI2099" t="b">
        <v>1</v>
      </c>
    </row>
    <row r="2100" spans="1:35" x14ac:dyDescent="0.3">
      <c r="A2100">
        <v>-73.969346239999993</v>
      </c>
      <c r="B2100">
        <v>40.776444439999999</v>
      </c>
      <c r="C2100" t="s">
        <v>5365</v>
      </c>
      <c r="D2100" t="s">
        <v>121</v>
      </c>
      <c r="E2100" t="str" cm="1">
        <f t="array" ref="E2100">_xlfn.IFS(D2100="05D", "Adjacent", D2100="07D", "Adjacent",D2100="06C","Adjacent",D2100="06E","Adjacent",TRUE,"")</f>
        <v/>
      </c>
      <c r="F2100" t="s">
        <v>34</v>
      </c>
      <c r="G2100">
        <v>10172018</v>
      </c>
      <c r="H2100" s="5">
        <v>1</v>
      </c>
      <c r="I2100" t="s">
        <v>54</v>
      </c>
      <c r="J2100" t="s">
        <v>40</v>
      </c>
      <c r="K2100" t="s">
        <v>41</v>
      </c>
      <c r="L2100" t="s">
        <v>42</v>
      </c>
      <c r="O2100" t="s">
        <v>43</v>
      </c>
      <c r="P2100" s="5" t="b">
        <v>0</v>
      </c>
      <c r="R2100" t="b">
        <v>0</v>
      </c>
      <c r="S2100" t="b">
        <v>0</v>
      </c>
      <c r="T2100" t="b">
        <v>0</v>
      </c>
      <c r="U2100" t="b">
        <v>1</v>
      </c>
      <c r="V2100" t="b">
        <v>1</v>
      </c>
      <c r="X2100" t="b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1</v>
      </c>
      <c r="AE2100" t="b">
        <v>0</v>
      </c>
      <c r="AF2100" t="str" cm="1">
        <f t="array" ref="AF2100">_xlfn.IFS(Y2100=TRUE,"THREATENED",Z2100=TRUE,"THREATENED",AA2100=TRUE,"THREATENED",AE2100=TRUE,"THREATENED",TRUE,"")</f>
        <v/>
      </c>
      <c r="AH2100" t="s">
        <v>5366</v>
      </c>
      <c r="AI2100" t="b">
        <v>1</v>
      </c>
    </row>
    <row r="2101" spans="1:35" x14ac:dyDescent="0.3">
      <c r="A2101">
        <v>-73.969294689999998</v>
      </c>
      <c r="B2101">
        <v>40.776738979999998</v>
      </c>
      <c r="C2101" t="s">
        <v>5367</v>
      </c>
      <c r="D2101" t="s">
        <v>121</v>
      </c>
      <c r="E2101" t="str" cm="1">
        <f t="array" ref="E2101">_xlfn.IFS(D2101="05D", "Adjacent", D2101="07D", "Adjacent",D2101="06C","Adjacent",D2101="06E","Adjacent",TRUE,"")</f>
        <v/>
      </c>
      <c r="F2101" t="s">
        <v>48</v>
      </c>
      <c r="G2101">
        <v>10082018</v>
      </c>
      <c r="H2101" s="5">
        <v>13</v>
      </c>
      <c r="I2101" t="s">
        <v>39</v>
      </c>
      <c r="J2101" t="s">
        <v>40</v>
      </c>
      <c r="L2101" t="s">
        <v>55</v>
      </c>
      <c r="O2101" t="s">
        <v>50</v>
      </c>
      <c r="P2101" s="5">
        <v>1</v>
      </c>
      <c r="R2101" t="b">
        <v>0</v>
      </c>
      <c r="S2101" t="b">
        <v>0</v>
      </c>
      <c r="T2101" t="b">
        <v>1</v>
      </c>
      <c r="U2101" t="b">
        <v>1</v>
      </c>
      <c r="V2101" t="b">
        <v>1</v>
      </c>
      <c r="X2101" t="b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1</v>
      </c>
      <c r="AE2101" t="b">
        <v>0</v>
      </c>
      <c r="AF2101" t="str" cm="1">
        <f t="array" ref="AF2101">_xlfn.IFS(Y2101=TRUE,"THREATENED",Z2101=TRUE,"THREATENED",AA2101=TRUE,"THREATENED",AE2101=TRUE,"THREATENED",TRUE,"")</f>
        <v/>
      </c>
      <c r="AG2101" t="s">
        <v>1751</v>
      </c>
      <c r="AH2101" t="s">
        <v>5368</v>
      </c>
      <c r="AI2101" t="b">
        <v>1</v>
      </c>
    </row>
    <row r="2102" spans="1:35" x14ac:dyDescent="0.3">
      <c r="A2102">
        <v>-73.959874670000005</v>
      </c>
      <c r="B2102">
        <v>40.79070042</v>
      </c>
      <c r="C2102" t="s">
        <v>5369</v>
      </c>
      <c r="D2102" t="s">
        <v>75</v>
      </c>
      <c r="E2102" t="str" cm="1">
        <f t="array" ref="E2102">_xlfn.IFS(D2102="05D", "Adjacent", D2102="07D", "Adjacent",D2102="06C","Adjacent",D2102="06E","Adjacent",TRUE,"")</f>
        <v/>
      </c>
      <c r="F2102" t="s">
        <v>48</v>
      </c>
      <c r="G2102">
        <v>10072018</v>
      </c>
      <c r="H2102" s="5">
        <v>9</v>
      </c>
      <c r="I2102" t="s">
        <v>39</v>
      </c>
      <c r="J2102" t="s">
        <v>40</v>
      </c>
      <c r="K2102" t="s">
        <v>84</v>
      </c>
      <c r="L2102" t="s">
        <v>103</v>
      </c>
      <c r="O2102" t="s">
        <v>43</v>
      </c>
      <c r="P2102" s="5" t="b">
        <v>0</v>
      </c>
      <c r="R2102" t="b">
        <v>0</v>
      </c>
      <c r="S2102" t="b">
        <v>0</v>
      </c>
      <c r="T2102" t="b">
        <v>1</v>
      </c>
      <c r="U2102" t="b">
        <v>0</v>
      </c>
      <c r="V2102" t="b">
        <v>0</v>
      </c>
      <c r="X2102" t="b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1</v>
      </c>
      <c r="AD2102" t="b">
        <v>0</v>
      </c>
      <c r="AE2102" t="b">
        <v>0</v>
      </c>
      <c r="AF2102" t="str" cm="1">
        <f t="array" ref="AF2102">_xlfn.IFS(Y2102=TRUE,"THREATENED",Z2102=TRUE,"THREATENED",AA2102=TRUE,"THREATENED",AE2102=TRUE,"THREATENED",TRUE,"")</f>
        <v/>
      </c>
      <c r="AH2102" t="s">
        <v>5370</v>
      </c>
      <c r="AI2102" t="b">
        <v>1</v>
      </c>
    </row>
    <row r="2103" spans="1:35" x14ac:dyDescent="0.3">
      <c r="A2103">
        <v>-73.97300396</v>
      </c>
      <c r="B2103">
        <v>40.773068840000001</v>
      </c>
      <c r="C2103" t="s">
        <v>5371</v>
      </c>
      <c r="D2103" t="s">
        <v>1923</v>
      </c>
      <c r="E2103" t="str" cm="1">
        <f t="array" ref="E2103">_xlfn.IFS(D2103="05D", "Adjacent", D2103="07D", "Adjacent",D2103="06C","Adjacent",D2103="06E","Adjacent",TRUE,"")</f>
        <v/>
      </c>
      <c r="F2103" t="s">
        <v>34</v>
      </c>
      <c r="G2103">
        <v>10142018</v>
      </c>
      <c r="H2103" s="5">
        <v>3</v>
      </c>
      <c r="I2103" t="s">
        <v>39</v>
      </c>
      <c r="J2103" t="s">
        <v>40</v>
      </c>
      <c r="K2103" t="s">
        <v>168</v>
      </c>
      <c r="L2103" t="s">
        <v>169</v>
      </c>
      <c r="O2103" t="s">
        <v>43</v>
      </c>
      <c r="P2103" s="5" t="b">
        <v>0</v>
      </c>
      <c r="Q2103" t="s">
        <v>5372</v>
      </c>
      <c r="R2103" t="b">
        <v>0</v>
      </c>
      <c r="S2103" t="b">
        <v>0</v>
      </c>
      <c r="T2103" t="b">
        <v>0</v>
      </c>
      <c r="U2103" t="b">
        <v>1</v>
      </c>
      <c r="V2103" t="b">
        <v>1</v>
      </c>
      <c r="X2103" t="b">
        <v>0</v>
      </c>
      <c r="Y2103" t="b">
        <v>0</v>
      </c>
      <c r="Z2103" t="b">
        <v>0</v>
      </c>
      <c r="AA2103" t="b">
        <v>0</v>
      </c>
      <c r="AB2103" t="b">
        <v>1</v>
      </c>
      <c r="AC2103" t="b">
        <v>0</v>
      </c>
      <c r="AD2103" t="b">
        <v>0</v>
      </c>
      <c r="AE2103" t="b">
        <v>0</v>
      </c>
      <c r="AF2103" t="str" cm="1">
        <f t="array" ref="AF2103">_xlfn.IFS(Y2103=TRUE,"THREATENED",Z2103=TRUE,"THREATENED",AA2103=TRUE,"THREATENED",AE2103=TRUE,"THREATENED",TRUE,"")</f>
        <v/>
      </c>
      <c r="AH2103" t="s">
        <v>5373</v>
      </c>
      <c r="AI2103" t="b">
        <v>1</v>
      </c>
    </row>
    <row r="2104" spans="1:35" x14ac:dyDescent="0.3">
      <c r="A2104">
        <v>-73.968793320000003</v>
      </c>
      <c r="B2104">
        <v>40.778860020000003</v>
      </c>
      <c r="C2104" t="s">
        <v>5374</v>
      </c>
      <c r="D2104" t="s">
        <v>215</v>
      </c>
      <c r="E2104" t="str" cm="1">
        <f t="array" ref="E2104">_xlfn.IFS(D2104="05D", "Adjacent", D2104="07D", "Adjacent",D2104="06C","Adjacent",D2104="06E","Adjacent",TRUE,"")</f>
        <v/>
      </c>
      <c r="F2104" t="s">
        <v>34</v>
      </c>
      <c r="G2104">
        <v>10182018</v>
      </c>
      <c r="H2104" s="5">
        <v>1</v>
      </c>
      <c r="I2104" t="s">
        <v>39</v>
      </c>
      <c r="J2104" t="s">
        <v>40</v>
      </c>
      <c r="K2104" t="s">
        <v>84</v>
      </c>
      <c r="L2104" t="s">
        <v>103</v>
      </c>
      <c r="O2104" t="s">
        <v>43</v>
      </c>
      <c r="P2104" s="5" t="b">
        <v>0</v>
      </c>
      <c r="R2104" t="b">
        <v>0</v>
      </c>
      <c r="S2104" t="b">
        <v>0</v>
      </c>
      <c r="T2104" t="b">
        <v>0</v>
      </c>
      <c r="U2104" t="b">
        <v>1</v>
      </c>
      <c r="V2104" t="b">
        <v>1</v>
      </c>
      <c r="X2104" t="b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1</v>
      </c>
      <c r="AE2104" t="b">
        <v>0</v>
      </c>
      <c r="AF2104" t="str" cm="1">
        <f t="array" ref="AF2104">_xlfn.IFS(Y2104=TRUE,"THREATENED",Z2104=TRUE,"THREATENED",AA2104=TRUE,"THREATENED",AE2104=TRUE,"THREATENED",TRUE,"")</f>
        <v/>
      </c>
      <c r="AH2104" t="s">
        <v>5375</v>
      </c>
      <c r="AI2104" t="b">
        <v>1</v>
      </c>
    </row>
    <row r="2105" spans="1:35" x14ac:dyDescent="0.3">
      <c r="A2105">
        <v>-73.961262360000006</v>
      </c>
      <c r="B2105">
        <v>40.791155869999997</v>
      </c>
      <c r="C2105" t="s">
        <v>5376</v>
      </c>
      <c r="D2105" t="s">
        <v>309</v>
      </c>
      <c r="E2105" t="str" cm="1">
        <f t="array" ref="E2105">_xlfn.IFS(D2105="05D", "Adjacent", D2105="07D", "Adjacent",D2105="06C","Adjacent",D2105="06E","Adjacent",TRUE,"")</f>
        <v/>
      </c>
      <c r="F2105" t="s">
        <v>48</v>
      </c>
      <c r="G2105">
        <v>10132018</v>
      </c>
      <c r="H2105" s="5">
        <v>2</v>
      </c>
      <c r="I2105" t="s">
        <v>39</v>
      </c>
      <c r="J2105" t="s">
        <v>40</v>
      </c>
      <c r="K2105" t="s">
        <v>41</v>
      </c>
      <c r="L2105" t="s">
        <v>42</v>
      </c>
      <c r="O2105" t="s">
        <v>43</v>
      </c>
      <c r="P2105" s="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1</v>
      </c>
      <c r="X2105" t="b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1</v>
      </c>
      <c r="AE2105" t="b">
        <v>0</v>
      </c>
      <c r="AF2105" t="str" cm="1">
        <f t="array" ref="AF2105">_xlfn.IFS(Y2105=TRUE,"THREATENED",Z2105=TRUE,"THREATENED",AA2105=TRUE,"THREATENED",AE2105=TRUE,"THREATENED",TRUE,"")</f>
        <v/>
      </c>
      <c r="AH2105" t="s">
        <v>5377</v>
      </c>
      <c r="AI2105" t="b">
        <v>1</v>
      </c>
    </row>
    <row r="2106" spans="1:35" x14ac:dyDescent="0.3">
      <c r="A2106">
        <v>-73.956244260000005</v>
      </c>
      <c r="B2106">
        <v>40.79572855</v>
      </c>
      <c r="C2106" t="s">
        <v>5378</v>
      </c>
      <c r="D2106" t="s">
        <v>530</v>
      </c>
      <c r="E2106" t="str" cm="1">
        <f t="array" ref="E2106">_xlfn.IFS(D2106="05D", "Adjacent", D2106="07D", "Adjacent",D2106="06C","Adjacent",D2106="06E","Adjacent",TRUE,"")</f>
        <v/>
      </c>
      <c r="F2106" t="s">
        <v>48</v>
      </c>
      <c r="G2106">
        <v>10102018</v>
      </c>
      <c r="H2106" s="5">
        <v>3</v>
      </c>
      <c r="I2106" t="s">
        <v>39</v>
      </c>
      <c r="J2106" t="s">
        <v>40</v>
      </c>
      <c r="K2106" t="s">
        <v>41</v>
      </c>
      <c r="L2106" t="s">
        <v>42</v>
      </c>
      <c r="O2106" t="s">
        <v>43</v>
      </c>
      <c r="P2106" s="5" t="b">
        <v>0</v>
      </c>
      <c r="R2106" t="b">
        <v>0</v>
      </c>
      <c r="S2106" t="b">
        <v>0</v>
      </c>
      <c r="T2106" t="b">
        <v>0</v>
      </c>
      <c r="U2106" t="b">
        <v>1</v>
      </c>
      <c r="V2106" t="b">
        <v>1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str" cm="1">
        <f t="array" ref="AF2106">_xlfn.IFS(Y2106=TRUE,"THREATENED",Z2106=TRUE,"THREATENED",AA2106=TRUE,"THREATENED",AE2106=TRUE,"THREATENED",TRUE,"")</f>
        <v/>
      </c>
      <c r="AH2106" t="s">
        <v>5379</v>
      </c>
      <c r="AI2106" t="b">
        <v>1</v>
      </c>
    </row>
    <row r="2107" spans="1:35" x14ac:dyDescent="0.3">
      <c r="A2107">
        <v>-73.975767320000003</v>
      </c>
      <c r="B2107">
        <v>40.766961430000002</v>
      </c>
      <c r="C2107" t="s">
        <v>5380</v>
      </c>
      <c r="D2107" t="s">
        <v>481</v>
      </c>
      <c r="E2107" t="str" cm="1">
        <f t="array" ref="E2107">_xlfn.IFS(D2107="05D", "Adjacent", D2107="07D", "Adjacent",D2107="06C","Adjacent",D2107="06E","Adjacent",TRUE,"")</f>
        <v/>
      </c>
      <c r="F2107" t="s">
        <v>34</v>
      </c>
      <c r="G2107">
        <v>10142018</v>
      </c>
      <c r="H2107" s="5">
        <v>4</v>
      </c>
      <c r="I2107" t="s">
        <v>39</v>
      </c>
      <c r="J2107" t="s">
        <v>40</v>
      </c>
      <c r="L2107" t="s">
        <v>55</v>
      </c>
      <c r="O2107" t="s">
        <v>50</v>
      </c>
      <c r="P2107" s="5">
        <v>20</v>
      </c>
      <c r="R2107" t="b">
        <v>0</v>
      </c>
      <c r="S2107" t="b">
        <v>0</v>
      </c>
      <c r="T2107" t="b">
        <v>0</v>
      </c>
      <c r="U2107" t="b">
        <v>1</v>
      </c>
      <c r="V2107" t="b">
        <v>0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1</v>
      </c>
      <c r="AE2107" t="b">
        <v>0</v>
      </c>
      <c r="AF2107" t="str" cm="1">
        <f t="array" ref="AF2107">_xlfn.IFS(Y2107=TRUE,"THREATENED",Z2107=TRUE,"THREATENED",AA2107=TRUE,"THREATENED",AE2107=TRUE,"THREATENED",TRUE,"")</f>
        <v/>
      </c>
      <c r="AH2107" t="s">
        <v>5381</v>
      </c>
      <c r="AI2107" t="b">
        <v>1</v>
      </c>
    </row>
    <row r="2108" spans="1:35" x14ac:dyDescent="0.3">
      <c r="A2108">
        <v>-73.970118249999999</v>
      </c>
      <c r="B2108">
        <v>40.77728055</v>
      </c>
      <c r="C2108" t="s">
        <v>5382</v>
      </c>
      <c r="D2108" t="s">
        <v>554</v>
      </c>
      <c r="E2108" t="str" cm="1">
        <f t="array" ref="E2108">_xlfn.IFS(D2108="05D", "Adjacent", D2108="07D", "Adjacent",D2108="06C","Adjacent",D2108="06E","Adjacent",TRUE,"")</f>
        <v/>
      </c>
      <c r="F2108" t="s">
        <v>34</v>
      </c>
      <c r="G2108">
        <v>10172018</v>
      </c>
      <c r="H2108" s="5">
        <v>3</v>
      </c>
      <c r="I2108" t="s">
        <v>39</v>
      </c>
      <c r="J2108" t="s">
        <v>40</v>
      </c>
      <c r="K2108" t="s">
        <v>84</v>
      </c>
      <c r="L2108" t="s">
        <v>103</v>
      </c>
      <c r="O2108" t="s">
        <v>43</v>
      </c>
      <c r="P2108" s="5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1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1</v>
      </c>
      <c r="AE2108" t="b">
        <v>0</v>
      </c>
      <c r="AF2108" t="str" cm="1">
        <f t="array" ref="AF2108">_xlfn.IFS(Y2108=TRUE,"THREATENED",Z2108=TRUE,"THREATENED",AA2108=TRUE,"THREATENED",AE2108=TRUE,"THREATENED",TRUE,"")</f>
        <v/>
      </c>
      <c r="AH2108" t="s">
        <v>5383</v>
      </c>
      <c r="AI2108" t="b">
        <v>1</v>
      </c>
    </row>
    <row r="2109" spans="1:35" x14ac:dyDescent="0.3">
      <c r="A2109">
        <v>-73.969557289999997</v>
      </c>
      <c r="B2109">
        <v>40.780822980000003</v>
      </c>
      <c r="C2109" t="s">
        <v>5384</v>
      </c>
      <c r="D2109" t="s">
        <v>631</v>
      </c>
      <c r="E2109" t="str" cm="1">
        <f t="array" ref="E2109">_xlfn.IFS(D2109="05D", "Adjacent", D2109="07D", "Adjacent",D2109="06C","Adjacent",D2109="06E","Adjacent",TRUE,"")</f>
        <v/>
      </c>
      <c r="F2109" t="s">
        <v>48</v>
      </c>
      <c r="G2109">
        <v>10182018</v>
      </c>
      <c r="H2109" s="5">
        <v>1</v>
      </c>
      <c r="I2109" t="s">
        <v>39</v>
      </c>
      <c r="J2109" t="s">
        <v>40</v>
      </c>
      <c r="K2109" t="s">
        <v>192</v>
      </c>
      <c r="L2109" t="s">
        <v>354</v>
      </c>
      <c r="O2109" t="s">
        <v>50</v>
      </c>
      <c r="P2109" s="5">
        <v>30</v>
      </c>
      <c r="R2109" t="b">
        <v>0</v>
      </c>
      <c r="S2109" t="b">
        <v>0</v>
      </c>
      <c r="T2109" t="b">
        <v>1</v>
      </c>
      <c r="U2109" t="b">
        <v>0</v>
      </c>
      <c r="V2109" t="b">
        <v>0</v>
      </c>
      <c r="X2109" t="b">
        <v>0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str" cm="1">
        <f t="array" ref="AF2109">_xlfn.IFS(Y2109=TRUE,"THREATENED",Z2109=TRUE,"THREATENED",AA2109=TRUE,"THREATENED",AE2109=TRUE,"THREATENED",TRUE,"")</f>
        <v/>
      </c>
      <c r="AH2109" t="s">
        <v>5385</v>
      </c>
      <c r="AI2109" t="b">
        <v>1</v>
      </c>
    </row>
    <row r="2110" spans="1:35" x14ac:dyDescent="0.3">
      <c r="A2110">
        <v>-73.975222520000003</v>
      </c>
      <c r="B2110">
        <v>40.770374769999997</v>
      </c>
      <c r="C2110" t="s">
        <v>5386</v>
      </c>
      <c r="D2110" t="s">
        <v>734</v>
      </c>
      <c r="E2110" t="str" cm="1">
        <f t="array" ref="E2110">_xlfn.IFS(D2110="05D", "Adjacent", D2110="07D", "Adjacent",D2110="06C","Adjacent",D2110="06E","Adjacent",TRUE,"")</f>
        <v/>
      </c>
      <c r="F2110" t="s">
        <v>34</v>
      </c>
      <c r="G2110">
        <v>10202018</v>
      </c>
      <c r="H2110" s="5">
        <v>5</v>
      </c>
      <c r="I2110" t="s">
        <v>39</v>
      </c>
      <c r="J2110" t="s">
        <v>40</v>
      </c>
      <c r="L2110" t="s">
        <v>55</v>
      </c>
      <c r="O2110" t="s">
        <v>43</v>
      </c>
      <c r="P2110" s="5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1</v>
      </c>
      <c r="X2110" t="b">
        <v>0</v>
      </c>
      <c r="Y2110" t="b">
        <v>0</v>
      </c>
      <c r="Z2110" t="b">
        <v>0</v>
      </c>
      <c r="AA2110" t="b">
        <v>0</v>
      </c>
      <c r="AB2110" t="b">
        <v>0</v>
      </c>
      <c r="AC2110" t="b">
        <v>1</v>
      </c>
      <c r="AD2110" t="b">
        <v>0</v>
      </c>
      <c r="AE2110" t="b">
        <v>0</v>
      </c>
      <c r="AF2110" t="str" cm="1">
        <f t="array" ref="AF2110">_xlfn.IFS(Y2110=TRUE,"THREATENED",Z2110=TRUE,"THREATENED",AA2110=TRUE,"THREATENED",AE2110=TRUE,"THREATENED",TRUE,"")</f>
        <v/>
      </c>
      <c r="AH2110" t="s">
        <v>5387</v>
      </c>
      <c r="AI2110" t="b">
        <v>1</v>
      </c>
    </row>
    <row r="2111" spans="1:35" x14ac:dyDescent="0.3">
      <c r="A2111">
        <v>-73.967472659999999</v>
      </c>
      <c r="B2111">
        <v>40.777212560000002</v>
      </c>
      <c r="C2111" t="s">
        <v>5388</v>
      </c>
      <c r="D2111" t="s">
        <v>960</v>
      </c>
      <c r="E2111" t="str" cm="1">
        <f t="array" ref="E2111">_xlfn.IFS(D2111="05D", "Adjacent", D2111="07D", "Adjacent",D2111="06C","Adjacent",D2111="06E","Adjacent",TRUE,"")</f>
        <v/>
      </c>
      <c r="F2111" t="s">
        <v>34</v>
      </c>
      <c r="G2111">
        <v>10132018</v>
      </c>
      <c r="H2111" s="5">
        <v>3</v>
      </c>
      <c r="I2111" t="s">
        <v>54</v>
      </c>
      <c r="J2111" t="s">
        <v>40</v>
      </c>
      <c r="K2111" t="s">
        <v>41</v>
      </c>
      <c r="L2111" t="s">
        <v>42</v>
      </c>
      <c r="O2111" t="s">
        <v>50</v>
      </c>
      <c r="P2111" s="5">
        <v>4</v>
      </c>
      <c r="Q2111" t="s">
        <v>961</v>
      </c>
      <c r="R2111" t="b">
        <v>0</v>
      </c>
      <c r="S2111" t="b">
        <v>0</v>
      </c>
      <c r="T2111" t="b">
        <v>1</v>
      </c>
      <c r="U2111" t="b">
        <v>0</v>
      </c>
      <c r="V2111" t="b">
        <v>1</v>
      </c>
      <c r="X2111" t="b">
        <v>0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1</v>
      </c>
      <c r="AF2111" t="str" cm="1">
        <f t="array" ref="AF2111">_xlfn.IFS(Y2111=TRUE,"THREATENED",Z2111=TRUE,"THREATENED",AA2111=TRUE,"THREATENED",AE2111=TRUE,"THREATENED",TRUE,"")</f>
        <v>THREATENED</v>
      </c>
      <c r="AH2111" t="s">
        <v>5389</v>
      </c>
      <c r="AI2111" t="b">
        <v>1</v>
      </c>
    </row>
    <row r="2112" spans="1:35" x14ac:dyDescent="0.3">
      <c r="A2112">
        <v>-73.973616489999998</v>
      </c>
      <c r="B2112">
        <v>40.772569500000003</v>
      </c>
      <c r="C2112" t="s">
        <v>5390</v>
      </c>
      <c r="D2112" t="s">
        <v>2088</v>
      </c>
      <c r="E2112" t="str" cm="1">
        <f t="array" ref="E2112">_xlfn.IFS(D2112="05D", "Adjacent", D2112="07D", "Adjacent",D2112="06C","Adjacent",D2112="06E","Adjacent",TRUE,"")</f>
        <v/>
      </c>
      <c r="F2112" t="s">
        <v>34</v>
      </c>
      <c r="G2112">
        <v>10072018</v>
      </c>
      <c r="H2112" s="5">
        <v>4</v>
      </c>
      <c r="I2112" t="s">
        <v>39</v>
      </c>
      <c r="J2112" t="s">
        <v>40</v>
      </c>
      <c r="K2112" t="s">
        <v>41</v>
      </c>
      <c r="L2112" t="s">
        <v>42</v>
      </c>
      <c r="O2112" t="s">
        <v>43</v>
      </c>
      <c r="P2112" s="5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1</v>
      </c>
      <c r="X2112" t="b">
        <v>0</v>
      </c>
      <c r="Y2112" t="b">
        <v>0</v>
      </c>
      <c r="Z2112" t="b">
        <v>0</v>
      </c>
      <c r="AA2112" t="b">
        <v>0</v>
      </c>
      <c r="AB2112" t="b">
        <v>1</v>
      </c>
      <c r="AC2112" t="b">
        <v>0</v>
      </c>
      <c r="AD2112" t="b">
        <v>0</v>
      </c>
      <c r="AE2112" t="b">
        <v>0</v>
      </c>
      <c r="AF2112" t="str" cm="1">
        <f t="array" ref="AF2112">_xlfn.IFS(Y2112=TRUE,"THREATENED",Z2112=TRUE,"THREATENED",AA2112=TRUE,"THREATENED",AE2112=TRUE,"THREATENED",TRUE,"")</f>
        <v/>
      </c>
      <c r="AH2112" t="s">
        <v>5391</v>
      </c>
      <c r="AI2112" t="b">
        <v>1</v>
      </c>
    </row>
    <row r="2113" spans="1:35" ht="31.2" x14ac:dyDescent="0.3">
      <c r="A2113">
        <v>-73.961437360000005</v>
      </c>
      <c r="B2113">
        <v>40.794505200000003</v>
      </c>
      <c r="C2113" t="s">
        <v>5392</v>
      </c>
      <c r="D2113" t="s">
        <v>434</v>
      </c>
      <c r="E2113" t="str" cm="1">
        <f t="array" ref="E2113">_xlfn.IFS(D2113="05D", "Adjacent", D2113="07D", "Adjacent",D2113="06C","Adjacent",D2113="06E","Adjacent",TRUE,"")</f>
        <v/>
      </c>
      <c r="F2113" t="s">
        <v>34</v>
      </c>
      <c r="G2113">
        <v>10132018</v>
      </c>
      <c r="H2113" s="5">
        <v>1</v>
      </c>
      <c r="I2113" t="s">
        <v>54</v>
      </c>
      <c r="J2113" t="s">
        <v>40</v>
      </c>
      <c r="K2113" t="s">
        <v>41</v>
      </c>
      <c r="L2113" t="s">
        <v>42</v>
      </c>
      <c r="O2113" t="s">
        <v>43</v>
      </c>
      <c r="P2113" s="5" t="b">
        <v>0</v>
      </c>
      <c r="R2113" t="b">
        <v>0</v>
      </c>
      <c r="S2113" t="b">
        <v>0</v>
      </c>
      <c r="T2113" t="b">
        <v>0</v>
      </c>
      <c r="U2113" t="b">
        <v>1</v>
      </c>
      <c r="V2113" t="b">
        <v>0</v>
      </c>
      <c r="W2113" s="4" t="s">
        <v>5393</v>
      </c>
      <c r="X2113" t="b">
        <v>0</v>
      </c>
      <c r="Y2113" t="b">
        <v>0</v>
      </c>
      <c r="Z2113" t="b">
        <v>0</v>
      </c>
      <c r="AA2113" t="b">
        <v>1</v>
      </c>
      <c r="AB2113" t="b">
        <v>0</v>
      </c>
      <c r="AC2113" t="b">
        <v>0</v>
      </c>
      <c r="AD2113" t="b">
        <v>1</v>
      </c>
      <c r="AE2113" t="b">
        <v>0</v>
      </c>
      <c r="AF2113" t="str" cm="1">
        <f t="array" ref="AF2113">_xlfn.IFS(Y2113=TRUE,"THREATENED",Z2113=TRUE,"THREATENED",AA2113=TRUE,"THREATENED",AE2113=TRUE,"THREATENED",TRUE,"")</f>
        <v>THREATENED</v>
      </c>
      <c r="AH2113" t="s">
        <v>5394</v>
      </c>
      <c r="AI2113" t="b">
        <v>0</v>
      </c>
    </row>
    <row r="2114" spans="1:35" x14ac:dyDescent="0.3">
      <c r="A2114">
        <v>-73.959625130000006</v>
      </c>
      <c r="B2114">
        <v>40.79162548</v>
      </c>
      <c r="C2114" t="s">
        <v>5395</v>
      </c>
      <c r="D2114" t="s">
        <v>1205</v>
      </c>
      <c r="E2114" t="str" cm="1">
        <f t="array" ref="E2114">_xlfn.IFS(D2114="05D", "Adjacent", D2114="07D", "Adjacent",D2114="06C","Adjacent",D2114="06E","Adjacent",TRUE,"")</f>
        <v/>
      </c>
      <c r="F2114" t="s">
        <v>48</v>
      </c>
      <c r="G2114">
        <v>10172018</v>
      </c>
      <c r="H2114" s="5">
        <v>5</v>
      </c>
      <c r="I2114" t="s">
        <v>39</v>
      </c>
      <c r="J2114" t="s">
        <v>192</v>
      </c>
      <c r="L2114" t="s">
        <v>193</v>
      </c>
      <c r="O2114" t="s">
        <v>50</v>
      </c>
      <c r="P2114" s="5">
        <v>5</v>
      </c>
      <c r="R2114" t="b">
        <v>0</v>
      </c>
      <c r="S2114" t="b">
        <v>0</v>
      </c>
      <c r="T2114" t="b">
        <v>1</v>
      </c>
      <c r="U2114" t="b">
        <v>0</v>
      </c>
      <c r="V2114" t="b">
        <v>1</v>
      </c>
      <c r="X2114" t="b">
        <v>0</v>
      </c>
      <c r="Y2114" t="b">
        <v>0</v>
      </c>
      <c r="Z2114" t="b">
        <v>0</v>
      </c>
      <c r="AA2114" t="b">
        <v>0</v>
      </c>
      <c r="AB2114" t="b">
        <v>1</v>
      </c>
      <c r="AC2114" t="b">
        <v>0</v>
      </c>
      <c r="AD2114" t="b">
        <v>1</v>
      </c>
      <c r="AE2114" t="b">
        <v>0</v>
      </c>
      <c r="AF2114" t="str" cm="1">
        <f t="array" ref="AF2114">_xlfn.IFS(Y2114=TRUE,"THREATENED",Z2114=TRUE,"THREATENED",AA2114=TRUE,"THREATENED",AE2114=TRUE,"THREATENED",TRUE,"")</f>
        <v/>
      </c>
      <c r="AH2114" t="s">
        <v>5396</v>
      </c>
      <c r="AI2114" t="b">
        <v>1</v>
      </c>
    </row>
    <row r="2115" spans="1:35" x14ac:dyDescent="0.3">
      <c r="A2115">
        <v>-73.972189790000002</v>
      </c>
      <c r="B2115">
        <v>40.766043420000003</v>
      </c>
      <c r="C2115" t="s">
        <v>5397</v>
      </c>
      <c r="D2115" t="s">
        <v>988</v>
      </c>
      <c r="E2115" t="str" cm="1">
        <f t="array" ref="E2115">_xlfn.IFS(D2115="05D", "Adjacent", D2115="07D", "Adjacent",D2115="06C","Adjacent",D2115="06E","Adjacent",TRUE,"")</f>
        <v/>
      </c>
      <c r="F2115" t="s">
        <v>48</v>
      </c>
      <c r="G2115">
        <v>10102018</v>
      </c>
      <c r="H2115" s="5">
        <v>2</v>
      </c>
      <c r="I2115" t="s">
        <v>39</v>
      </c>
      <c r="J2115" t="s">
        <v>40</v>
      </c>
      <c r="L2115" t="s">
        <v>55</v>
      </c>
      <c r="O2115" t="s">
        <v>50</v>
      </c>
      <c r="P2115" s="5">
        <v>40</v>
      </c>
      <c r="R2115" t="b">
        <v>1</v>
      </c>
      <c r="S2115" t="b">
        <v>0</v>
      </c>
      <c r="T2115" t="b">
        <v>0</v>
      </c>
      <c r="U2115" t="b">
        <v>0</v>
      </c>
      <c r="V2115" t="b">
        <v>0</v>
      </c>
      <c r="X2115" t="b">
        <v>0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1</v>
      </c>
      <c r="AE2115" t="b">
        <v>0</v>
      </c>
      <c r="AF2115" t="str" cm="1">
        <f t="array" ref="AF2115">_xlfn.IFS(Y2115=TRUE,"THREATENED",Z2115=TRUE,"THREATENED",AA2115=TRUE,"THREATENED",AE2115=TRUE,"THREATENED",TRUE,"")</f>
        <v/>
      </c>
      <c r="AH2115" t="s">
        <v>5398</v>
      </c>
      <c r="AI2115" t="b">
        <v>1</v>
      </c>
    </row>
    <row r="2116" spans="1:35" x14ac:dyDescent="0.3">
      <c r="A2116">
        <v>-73.964883159999999</v>
      </c>
      <c r="B2116">
        <v>40.780132639999998</v>
      </c>
      <c r="C2116" t="s">
        <v>5399</v>
      </c>
      <c r="D2116" t="s">
        <v>1432</v>
      </c>
      <c r="E2116" t="str" cm="1">
        <f t="array" ref="E2116">_xlfn.IFS(D2116="05D", "Adjacent", D2116="07D", "Adjacent",D2116="06C","Adjacent",D2116="06E","Adjacent",TRUE,"")</f>
        <v/>
      </c>
      <c r="F2116" t="s">
        <v>34</v>
      </c>
      <c r="G2116">
        <v>10172018</v>
      </c>
      <c r="H2116" s="5">
        <v>2</v>
      </c>
      <c r="I2116" t="s">
        <v>39</v>
      </c>
      <c r="J2116" t="s">
        <v>40</v>
      </c>
      <c r="K2116" t="s">
        <v>41</v>
      </c>
      <c r="L2116" t="s">
        <v>42</v>
      </c>
      <c r="O2116" t="s">
        <v>43</v>
      </c>
      <c r="P2116" s="5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s="4" t="s">
        <v>5400</v>
      </c>
      <c r="X2116" t="b">
        <v>0</v>
      </c>
      <c r="Y2116" t="b">
        <v>0</v>
      </c>
      <c r="Z2116" t="b">
        <v>0</v>
      </c>
      <c r="AA2116" t="b">
        <v>0</v>
      </c>
      <c r="AB2116" t="b">
        <v>1</v>
      </c>
      <c r="AC2116" t="b">
        <v>0</v>
      </c>
      <c r="AD2116" t="b">
        <v>0</v>
      </c>
      <c r="AE2116" t="b">
        <v>1</v>
      </c>
      <c r="AF2116" t="str" cm="1">
        <f t="array" ref="AF2116">_xlfn.IFS(Y2116=TRUE,"THREATENED",Z2116=TRUE,"THREATENED",AA2116=TRUE,"THREATENED",AE2116=TRUE,"THREATENED",TRUE,"")</f>
        <v>THREATENED</v>
      </c>
      <c r="AH2116" t="s">
        <v>5401</v>
      </c>
      <c r="AI2116" t="b">
        <v>0</v>
      </c>
    </row>
    <row r="2117" spans="1:35" x14ac:dyDescent="0.3">
      <c r="A2117">
        <v>-73.979153620000005</v>
      </c>
      <c r="B2117">
        <v>40.767270590000003</v>
      </c>
      <c r="C2117" t="s">
        <v>5402</v>
      </c>
      <c r="D2117" t="s">
        <v>1301</v>
      </c>
      <c r="E2117" t="str" cm="1">
        <f t="array" ref="E2117">_xlfn.IFS(D2117="05D", "Adjacent", D2117="07D", "Adjacent",D2117="06C","Adjacent",D2117="06E","Adjacent",TRUE,"")</f>
        <v/>
      </c>
      <c r="F2117" t="s">
        <v>34</v>
      </c>
      <c r="G2117">
        <v>10132018</v>
      </c>
      <c r="H2117" s="5">
        <v>3</v>
      </c>
      <c r="I2117" t="s">
        <v>39</v>
      </c>
      <c r="J2117" t="s">
        <v>41</v>
      </c>
      <c r="K2117" t="s">
        <v>84</v>
      </c>
      <c r="L2117" t="s">
        <v>85</v>
      </c>
      <c r="O2117" t="s">
        <v>43</v>
      </c>
      <c r="P2117" s="5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1</v>
      </c>
      <c r="X2117" t="b">
        <v>0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str" cm="1">
        <f t="array" ref="AF2117">_xlfn.IFS(Y2117=TRUE,"THREATENED",Z2117=TRUE,"THREATENED",AA2117=TRUE,"THREATENED",AE2117=TRUE,"THREATENED",TRUE,"")</f>
        <v/>
      </c>
      <c r="AH2117" t="s">
        <v>5403</v>
      </c>
      <c r="AI2117" t="b">
        <v>1</v>
      </c>
    </row>
    <row r="2118" spans="1:35" x14ac:dyDescent="0.3">
      <c r="A2118">
        <v>-73.96974711</v>
      </c>
      <c r="B2118">
        <v>40.777316339999999</v>
      </c>
      <c r="C2118" t="s">
        <v>5404</v>
      </c>
      <c r="D2118" t="s">
        <v>150</v>
      </c>
      <c r="E2118" t="str" cm="1">
        <f t="array" ref="E2118">_xlfn.IFS(D2118="05D", "Adjacent", D2118="07D", "Adjacent",D2118="06C","Adjacent",D2118="06E","Adjacent",TRUE,"")</f>
        <v/>
      </c>
      <c r="F2118" t="s">
        <v>34</v>
      </c>
      <c r="G2118">
        <v>10082018</v>
      </c>
      <c r="H2118" s="5">
        <v>10</v>
      </c>
      <c r="I2118" t="s">
        <v>39</v>
      </c>
      <c r="J2118" t="s">
        <v>40</v>
      </c>
      <c r="L2118" t="s">
        <v>55</v>
      </c>
      <c r="O2118" t="s">
        <v>43</v>
      </c>
      <c r="P2118" s="5" t="b">
        <v>0</v>
      </c>
      <c r="R2118" t="b">
        <v>0</v>
      </c>
      <c r="S2118" t="b">
        <v>0</v>
      </c>
      <c r="T2118" t="b">
        <v>0</v>
      </c>
      <c r="U2118" t="b">
        <v>1</v>
      </c>
      <c r="V2118" t="b">
        <v>1</v>
      </c>
      <c r="X2118" t="b">
        <v>0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1</v>
      </c>
      <c r="AE2118" t="b">
        <v>0</v>
      </c>
      <c r="AF2118" t="str" cm="1">
        <f t="array" ref="AF2118">_xlfn.IFS(Y2118=TRUE,"THREATENED",Z2118=TRUE,"THREATENED",AA2118=TRUE,"THREATENED",AE2118=TRUE,"THREATENED",TRUE,"")</f>
        <v/>
      </c>
      <c r="AH2118" t="s">
        <v>5405</v>
      </c>
      <c r="AI2118" t="b">
        <v>1</v>
      </c>
    </row>
    <row r="2119" spans="1:35" x14ac:dyDescent="0.3">
      <c r="A2119">
        <v>-73.959887550000005</v>
      </c>
      <c r="B2119">
        <v>40.79734156</v>
      </c>
      <c r="C2119" t="s">
        <v>5406</v>
      </c>
      <c r="D2119" t="s">
        <v>689</v>
      </c>
      <c r="E2119" t="str" cm="1">
        <f t="array" ref="E2119">_xlfn.IFS(D2119="05D", "Adjacent", D2119="07D", "Adjacent",D2119="06C","Adjacent",D2119="06E","Adjacent",TRUE,"")</f>
        <v/>
      </c>
      <c r="F2119" t="s">
        <v>48</v>
      </c>
      <c r="G2119">
        <v>10192018</v>
      </c>
      <c r="H2119" s="5">
        <v>4</v>
      </c>
      <c r="I2119" t="s">
        <v>39</v>
      </c>
      <c r="J2119" t="s">
        <v>40</v>
      </c>
      <c r="L2119" t="s">
        <v>55</v>
      </c>
      <c r="O2119" t="s">
        <v>50</v>
      </c>
      <c r="P2119" s="5">
        <v>2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s="4" t="s">
        <v>122</v>
      </c>
      <c r="X2119" t="b">
        <v>0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1</v>
      </c>
      <c r="AE2119" t="b">
        <v>0</v>
      </c>
      <c r="AF2119" t="str" cm="1">
        <f t="array" ref="AF2119">_xlfn.IFS(Y2119=TRUE,"THREATENED",Z2119=TRUE,"THREATENED",AA2119=TRUE,"THREATENED",AE2119=TRUE,"THREATENED",TRUE,"")</f>
        <v/>
      </c>
      <c r="AH2119" t="s">
        <v>5407</v>
      </c>
      <c r="AI2119" t="b">
        <v>0</v>
      </c>
    </row>
    <row r="2120" spans="1:35" x14ac:dyDescent="0.3">
      <c r="A2120">
        <v>-73.978701520000001</v>
      </c>
      <c r="B2120">
        <v>40.769011460000002</v>
      </c>
      <c r="C2120" t="s">
        <v>5408</v>
      </c>
      <c r="D2120" t="s">
        <v>465</v>
      </c>
      <c r="E2120" t="str" cm="1">
        <f t="array" ref="E2120">_xlfn.IFS(D2120="05D", "Adjacent", D2120="07D", "Adjacent",D2120="06C","Adjacent",D2120="06E","Adjacent",TRUE,"")</f>
        <v/>
      </c>
      <c r="F2120" t="s">
        <v>34</v>
      </c>
      <c r="G2120">
        <v>10072018</v>
      </c>
      <c r="H2120" s="5">
        <v>6</v>
      </c>
      <c r="I2120" t="s">
        <v>54</v>
      </c>
      <c r="L2120" t="s">
        <v>35</v>
      </c>
      <c r="R2120" t="b">
        <v>0</v>
      </c>
      <c r="S2120" t="b">
        <v>0</v>
      </c>
      <c r="T2120" t="b">
        <v>0</v>
      </c>
      <c r="U2120" t="b">
        <v>1</v>
      </c>
      <c r="V2120" t="b">
        <v>0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1</v>
      </c>
      <c r="AE2120" t="b">
        <v>0</v>
      </c>
      <c r="AF2120" t="str" cm="1">
        <f t="array" ref="AF2120">_xlfn.IFS(Y2120=TRUE,"THREATENED",Z2120=TRUE,"THREATENED",AA2120=TRUE,"THREATENED",AE2120=TRUE,"THREATENED",TRUE,"")</f>
        <v/>
      </c>
      <c r="AH2120" t="s">
        <v>5409</v>
      </c>
      <c r="AI2120" t="b">
        <v>1</v>
      </c>
    </row>
    <row r="2121" spans="1:35" x14ac:dyDescent="0.3">
      <c r="A2121">
        <v>-73.959853539999997</v>
      </c>
      <c r="B2121">
        <v>40.791558930000001</v>
      </c>
      <c r="C2121" t="s">
        <v>5410</v>
      </c>
      <c r="D2121" t="s">
        <v>1205</v>
      </c>
      <c r="E2121" t="str" cm="1">
        <f t="array" ref="E2121">_xlfn.IFS(D2121="05D", "Adjacent", D2121="07D", "Adjacent",D2121="06C","Adjacent",D2121="06E","Adjacent",TRUE,"")</f>
        <v/>
      </c>
      <c r="F2121" t="s">
        <v>34</v>
      </c>
      <c r="G2121">
        <v>10062018</v>
      </c>
      <c r="H2121" s="5">
        <v>1</v>
      </c>
      <c r="J2121" t="s">
        <v>40</v>
      </c>
      <c r="K2121" t="s">
        <v>41</v>
      </c>
      <c r="L2121" t="s">
        <v>42</v>
      </c>
      <c r="O2121" t="s">
        <v>50</v>
      </c>
      <c r="P2121" s="5">
        <v>15</v>
      </c>
      <c r="R2121" t="b">
        <v>0</v>
      </c>
      <c r="S2121" t="b">
        <v>1</v>
      </c>
      <c r="T2121" t="b">
        <v>0</v>
      </c>
      <c r="U2121" t="b">
        <v>0</v>
      </c>
      <c r="V2121" t="b">
        <v>0</v>
      </c>
      <c r="W2121" s="4" t="s">
        <v>5411</v>
      </c>
      <c r="X2121" t="b">
        <v>1</v>
      </c>
      <c r="Y2121" t="b">
        <v>0</v>
      </c>
      <c r="Z2121" t="b">
        <v>0</v>
      </c>
      <c r="AA2121" t="b">
        <v>1</v>
      </c>
      <c r="AB2121" t="b">
        <v>0</v>
      </c>
      <c r="AC2121" t="b">
        <v>0</v>
      </c>
      <c r="AD2121" t="b">
        <v>0</v>
      </c>
      <c r="AE2121" t="b">
        <v>1</v>
      </c>
      <c r="AF2121" t="str" cm="1">
        <f t="array" ref="AF2121">_xlfn.IFS(Y2121=TRUE,"THREATENED",Z2121=TRUE,"THREATENED",AA2121=TRUE,"THREATENED",AE2121=TRUE,"THREATENED",TRUE,"")</f>
        <v>THREATENED</v>
      </c>
      <c r="AH2121" t="s">
        <v>5412</v>
      </c>
      <c r="AI2121" t="b">
        <v>0</v>
      </c>
    </row>
    <row r="2122" spans="1:35" x14ac:dyDescent="0.3">
      <c r="A2122">
        <v>-73.959623219999997</v>
      </c>
      <c r="B2122">
        <v>40.795955079999999</v>
      </c>
      <c r="C2122" t="s">
        <v>5413</v>
      </c>
      <c r="D2122" t="s">
        <v>972</v>
      </c>
      <c r="E2122" t="str" cm="1">
        <f t="array" ref="E2122">_xlfn.IFS(D2122="05D", "Adjacent", D2122="07D", "Adjacent",D2122="06C","Adjacent",D2122="06E","Adjacent",TRUE,"")</f>
        <v/>
      </c>
      <c r="F2122" t="s">
        <v>34</v>
      </c>
      <c r="G2122">
        <v>10132018</v>
      </c>
      <c r="H2122" s="5">
        <v>1</v>
      </c>
      <c r="I2122" t="s">
        <v>39</v>
      </c>
      <c r="J2122" t="s">
        <v>40</v>
      </c>
      <c r="L2122" t="s">
        <v>55</v>
      </c>
      <c r="M2122" s="4" t="s">
        <v>5414</v>
      </c>
      <c r="O2122" t="s">
        <v>43</v>
      </c>
      <c r="P2122" s="5" t="b">
        <v>0</v>
      </c>
      <c r="R2122" t="b">
        <v>1</v>
      </c>
      <c r="S2122" t="b">
        <v>0</v>
      </c>
      <c r="T2122" t="b">
        <v>0</v>
      </c>
      <c r="U2122" t="b">
        <v>0</v>
      </c>
      <c r="V2122" t="b">
        <v>0</v>
      </c>
      <c r="X2122" t="b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1</v>
      </c>
      <c r="AF2122" t="str" cm="1">
        <f t="array" ref="AF2122">_xlfn.IFS(Y2122=TRUE,"THREATENED",Z2122=TRUE,"THREATENED",AA2122=TRUE,"THREATENED",AE2122=TRUE,"THREATENED",TRUE,"")</f>
        <v>THREATENED</v>
      </c>
      <c r="AH2122" t="s">
        <v>5415</v>
      </c>
      <c r="AI2122" t="b">
        <v>1</v>
      </c>
    </row>
    <row r="2123" spans="1:35" x14ac:dyDescent="0.3">
      <c r="A2123">
        <v>-73.975198280000001</v>
      </c>
      <c r="B2123">
        <v>40.774034380000003</v>
      </c>
      <c r="C2123" t="s">
        <v>5416</v>
      </c>
      <c r="D2123" t="s">
        <v>802</v>
      </c>
      <c r="E2123" t="str" cm="1">
        <f t="array" ref="E2123">_xlfn.IFS(D2123="05D", "Adjacent", D2123="07D", "Adjacent",D2123="06C","Adjacent",D2123="06E","Adjacent",TRUE,"")</f>
        <v/>
      </c>
      <c r="F2123" t="s">
        <v>48</v>
      </c>
      <c r="G2123">
        <v>10102018</v>
      </c>
      <c r="H2123" s="5">
        <v>6</v>
      </c>
      <c r="I2123" t="s">
        <v>54</v>
      </c>
      <c r="J2123" t="s">
        <v>40</v>
      </c>
      <c r="K2123" t="s">
        <v>84</v>
      </c>
      <c r="L2123" t="s">
        <v>103</v>
      </c>
      <c r="O2123" t="s">
        <v>50</v>
      </c>
      <c r="P2123" s="5">
        <v>16</v>
      </c>
      <c r="Q2123" t="s">
        <v>206</v>
      </c>
      <c r="R2123" t="b">
        <v>0</v>
      </c>
      <c r="S2123" t="b">
        <v>0</v>
      </c>
      <c r="T2123" t="b">
        <v>1</v>
      </c>
      <c r="U2123" t="b">
        <v>0</v>
      </c>
      <c r="V2123" t="b">
        <v>0</v>
      </c>
      <c r="W2123" s="4" t="s">
        <v>3064</v>
      </c>
      <c r="X2123" t="b">
        <v>0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1</v>
      </c>
      <c r="AE2123" t="b">
        <v>0</v>
      </c>
      <c r="AF2123" t="str" cm="1">
        <f t="array" ref="AF2123">_xlfn.IFS(Y2123=TRUE,"THREATENED",Z2123=TRUE,"THREATENED",AA2123=TRUE,"THREATENED",AE2123=TRUE,"THREATENED",TRUE,"")</f>
        <v/>
      </c>
      <c r="AH2123" t="s">
        <v>5417</v>
      </c>
      <c r="AI2123" t="b">
        <v>0</v>
      </c>
    </row>
    <row r="2124" spans="1:35" x14ac:dyDescent="0.3">
      <c r="A2124">
        <v>-73.965125040000004</v>
      </c>
      <c r="B2124">
        <v>40.781288490000001</v>
      </c>
      <c r="C2124" t="s">
        <v>5418</v>
      </c>
      <c r="D2124" t="s">
        <v>574</v>
      </c>
      <c r="E2124" t="str" cm="1">
        <f t="array" ref="E2124">_xlfn.IFS(D2124="05D", "Adjacent", D2124="07D", "Adjacent",D2124="06C","Adjacent",D2124="06E","Adjacent",TRUE,"")</f>
        <v/>
      </c>
      <c r="F2124" t="s">
        <v>34</v>
      </c>
      <c r="G2124">
        <v>10072018</v>
      </c>
      <c r="H2124" s="5">
        <v>4</v>
      </c>
      <c r="I2124" t="s">
        <v>54</v>
      </c>
      <c r="J2124" t="s">
        <v>40</v>
      </c>
      <c r="K2124" t="s">
        <v>84</v>
      </c>
      <c r="L2124" t="s">
        <v>103</v>
      </c>
      <c r="M2124" s="4" t="s">
        <v>5183</v>
      </c>
      <c r="O2124" t="s">
        <v>50</v>
      </c>
      <c r="P2124" s="5">
        <v>20</v>
      </c>
      <c r="Q2124" t="s">
        <v>1437</v>
      </c>
      <c r="R2124" t="b">
        <v>0</v>
      </c>
      <c r="S2124" t="b">
        <v>0</v>
      </c>
      <c r="T2124" t="b">
        <v>1</v>
      </c>
      <c r="U2124" t="b">
        <v>0</v>
      </c>
      <c r="V2124" t="b">
        <v>1</v>
      </c>
      <c r="X2124" t="b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str" cm="1">
        <f t="array" ref="AF2124">_xlfn.IFS(Y2124=TRUE,"THREATENED",Z2124=TRUE,"THREATENED",AA2124=TRUE,"THREATENED",AE2124=TRUE,"THREATENED",TRUE,"")</f>
        <v/>
      </c>
      <c r="AH2124" t="s">
        <v>5419</v>
      </c>
      <c r="AI2124" t="b">
        <v>1</v>
      </c>
    </row>
    <row r="2125" spans="1:35" x14ac:dyDescent="0.3">
      <c r="A2125">
        <v>-73.954739869999997</v>
      </c>
      <c r="B2125">
        <v>40.789648380000003</v>
      </c>
      <c r="C2125" t="s">
        <v>5420</v>
      </c>
      <c r="D2125" t="s">
        <v>924</v>
      </c>
      <c r="E2125" t="str" cm="1">
        <f t="array" ref="E2125">_xlfn.IFS(D2125="05D", "Adjacent", D2125="07D", "Adjacent",D2125="06C","Adjacent",D2125="06E","Adjacent",TRUE,"")</f>
        <v/>
      </c>
      <c r="F2125" t="s">
        <v>48</v>
      </c>
      <c r="G2125">
        <v>10082018</v>
      </c>
      <c r="H2125" s="5">
        <v>1</v>
      </c>
      <c r="I2125" t="s">
        <v>39</v>
      </c>
      <c r="J2125" t="s">
        <v>40</v>
      </c>
      <c r="K2125" t="s">
        <v>41</v>
      </c>
      <c r="L2125" t="s">
        <v>42</v>
      </c>
      <c r="O2125" t="s">
        <v>43</v>
      </c>
      <c r="P2125" s="5" t="b">
        <v>0</v>
      </c>
      <c r="Q2125" t="s">
        <v>5421</v>
      </c>
      <c r="R2125" t="b">
        <v>0</v>
      </c>
      <c r="S2125" t="b">
        <v>0</v>
      </c>
      <c r="T2125" t="b">
        <v>0</v>
      </c>
      <c r="U2125" t="b">
        <v>0</v>
      </c>
      <c r="V2125" t="b">
        <v>1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1</v>
      </c>
      <c r="AE2125" t="b">
        <v>0</v>
      </c>
      <c r="AF2125" t="str" cm="1">
        <f t="array" ref="AF2125">_xlfn.IFS(Y2125=TRUE,"THREATENED",Z2125=TRUE,"THREATENED",AA2125=TRUE,"THREATENED",AE2125=TRUE,"THREATENED",TRUE,"")</f>
        <v/>
      </c>
      <c r="AH2125" t="s">
        <v>5422</v>
      </c>
      <c r="AI2125" t="b">
        <v>1</v>
      </c>
    </row>
    <row r="2126" spans="1:35" x14ac:dyDescent="0.3">
      <c r="A2126">
        <v>-73.965121800000006</v>
      </c>
      <c r="B2126">
        <v>40.776111540000002</v>
      </c>
      <c r="C2126" t="s">
        <v>5423</v>
      </c>
      <c r="D2126" t="s">
        <v>419</v>
      </c>
      <c r="E2126" t="str" cm="1">
        <f t="array" ref="E2126">_xlfn.IFS(D2126="05D", "Adjacent", D2126="07D", "Adjacent",D2126="06C","Adjacent",D2126="06E","Adjacent",TRUE,"")</f>
        <v/>
      </c>
      <c r="F2126" t="s">
        <v>34</v>
      </c>
      <c r="G2126">
        <v>10122018</v>
      </c>
      <c r="H2126" s="5">
        <v>1</v>
      </c>
      <c r="I2126" t="s">
        <v>39</v>
      </c>
      <c r="J2126" t="s">
        <v>40</v>
      </c>
      <c r="K2126" t="s">
        <v>41</v>
      </c>
      <c r="L2126" t="s">
        <v>42</v>
      </c>
      <c r="O2126" t="s">
        <v>43</v>
      </c>
      <c r="P2126" s="5" t="b">
        <v>0</v>
      </c>
      <c r="R2126" t="b">
        <v>1</v>
      </c>
      <c r="S2126" t="b">
        <v>0</v>
      </c>
      <c r="T2126" t="b">
        <v>0</v>
      </c>
      <c r="U2126" t="b">
        <v>1</v>
      </c>
      <c r="V2126" t="b">
        <v>1</v>
      </c>
      <c r="X2126" t="b">
        <v>0</v>
      </c>
      <c r="Y2126" t="b">
        <v>0</v>
      </c>
      <c r="Z2126" t="b">
        <v>0</v>
      </c>
      <c r="AA2126" t="b">
        <v>0</v>
      </c>
      <c r="AB2126" t="b">
        <v>1</v>
      </c>
      <c r="AC2126" t="b">
        <v>0</v>
      </c>
      <c r="AD2126" t="b">
        <v>0</v>
      </c>
      <c r="AE2126" t="b">
        <v>0</v>
      </c>
      <c r="AF2126" t="str" cm="1">
        <f t="array" ref="AF2126">_xlfn.IFS(Y2126=TRUE,"THREATENED",Z2126=TRUE,"THREATENED",AA2126=TRUE,"THREATENED",AE2126=TRUE,"THREATENED",TRUE,"")</f>
        <v/>
      </c>
      <c r="AH2126" t="s">
        <v>5424</v>
      </c>
      <c r="AI2126" t="b">
        <v>1</v>
      </c>
    </row>
    <row r="2127" spans="1:35" x14ac:dyDescent="0.3">
      <c r="A2127">
        <v>-73.976731749999999</v>
      </c>
      <c r="B2127">
        <v>40.771760049999997</v>
      </c>
      <c r="C2127" t="s">
        <v>5425</v>
      </c>
      <c r="D2127" t="s">
        <v>808</v>
      </c>
      <c r="E2127" t="str" cm="1">
        <f t="array" ref="E2127">_xlfn.IFS(D2127="05D", "Adjacent", D2127="07D", "Adjacent",D2127="06C","Adjacent",D2127="06E","Adjacent",TRUE,"")</f>
        <v/>
      </c>
      <c r="F2127" t="s">
        <v>34</v>
      </c>
      <c r="G2127">
        <v>10172018</v>
      </c>
      <c r="H2127" s="5">
        <v>5</v>
      </c>
      <c r="I2127" t="s">
        <v>39</v>
      </c>
      <c r="J2127" t="s">
        <v>40</v>
      </c>
      <c r="K2127" t="s">
        <v>41</v>
      </c>
      <c r="L2127" t="s">
        <v>42</v>
      </c>
      <c r="O2127" t="s">
        <v>43</v>
      </c>
      <c r="P2127" s="5" t="b">
        <v>0</v>
      </c>
      <c r="R2127" t="b">
        <v>1</v>
      </c>
      <c r="S2127" t="b">
        <v>1</v>
      </c>
      <c r="T2127" t="b">
        <v>0</v>
      </c>
      <c r="U2127" t="b">
        <v>0</v>
      </c>
      <c r="V2127" t="b">
        <v>1</v>
      </c>
      <c r="X2127" t="b">
        <v>0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str" cm="1">
        <f t="array" ref="AF2127">_xlfn.IFS(Y2127=TRUE,"THREATENED",Z2127=TRUE,"THREATENED",AA2127=TRUE,"THREATENED",AE2127=TRUE,"THREATENED",TRUE,"")</f>
        <v/>
      </c>
      <c r="AH2127" t="s">
        <v>5426</v>
      </c>
      <c r="AI2127" t="b">
        <v>1</v>
      </c>
    </row>
    <row r="2128" spans="1:35" x14ac:dyDescent="0.3">
      <c r="A2128">
        <v>-73.969184540000001</v>
      </c>
      <c r="B2128">
        <v>40.77077499</v>
      </c>
      <c r="C2128" t="s">
        <v>5427</v>
      </c>
      <c r="D2128" t="s">
        <v>1785</v>
      </c>
      <c r="E2128" t="str" cm="1">
        <f t="array" ref="E2128">_xlfn.IFS(D2128="05D", "Adjacent", D2128="07D", "Adjacent",D2128="06C","Adjacent",D2128="06E","Adjacent",TRUE,"")</f>
        <v/>
      </c>
      <c r="F2128" t="s">
        <v>48</v>
      </c>
      <c r="G2128">
        <v>10142018</v>
      </c>
      <c r="H2128" s="5">
        <v>3</v>
      </c>
      <c r="I2128" t="s">
        <v>39</v>
      </c>
      <c r="J2128" t="s">
        <v>40</v>
      </c>
      <c r="L2128" t="s">
        <v>55</v>
      </c>
      <c r="O2128" t="s">
        <v>43</v>
      </c>
      <c r="P2128" s="5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1</v>
      </c>
      <c r="X2128" t="b">
        <v>0</v>
      </c>
      <c r="Y2128" t="b">
        <v>0</v>
      </c>
      <c r="Z2128" t="b">
        <v>0</v>
      </c>
      <c r="AA2128" t="b">
        <v>0</v>
      </c>
      <c r="AB2128" t="b">
        <v>0</v>
      </c>
      <c r="AC2128" t="b">
        <v>1</v>
      </c>
      <c r="AD2128" t="b">
        <v>0</v>
      </c>
      <c r="AE2128" t="b">
        <v>0</v>
      </c>
      <c r="AF2128" t="str" cm="1">
        <f t="array" ref="AF2128">_xlfn.IFS(Y2128=TRUE,"THREATENED",Z2128=TRUE,"THREATENED",AA2128=TRUE,"THREATENED",AE2128=TRUE,"THREATENED",TRUE,"")</f>
        <v/>
      </c>
      <c r="AH2128" t="s">
        <v>5428</v>
      </c>
      <c r="AI2128" t="b">
        <v>1</v>
      </c>
    </row>
    <row r="2129" spans="1:35" x14ac:dyDescent="0.3">
      <c r="A2129">
        <v>-73.955771010000007</v>
      </c>
      <c r="B2129">
        <v>40.791916120000003</v>
      </c>
      <c r="C2129" t="s">
        <v>5429</v>
      </c>
      <c r="D2129" t="s">
        <v>4589</v>
      </c>
      <c r="E2129" t="str" cm="1">
        <f t="array" ref="E2129">_xlfn.IFS(D2129="05D", "Adjacent", D2129="07D", "Adjacent",D2129="06C","Adjacent",D2129="06E","Adjacent",TRUE,"")</f>
        <v/>
      </c>
      <c r="F2129" t="s">
        <v>34</v>
      </c>
      <c r="G2129">
        <v>10062018</v>
      </c>
      <c r="H2129" s="5">
        <v>1</v>
      </c>
      <c r="I2129" t="s">
        <v>39</v>
      </c>
      <c r="J2129" t="s">
        <v>192</v>
      </c>
      <c r="L2129" t="s">
        <v>193</v>
      </c>
      <c r="M2129" s="4" t="s">
        <v>5430</v>
      </c>
      <c r="O2129" t="s">
        <v>43</v>
      </c>
      <c r="P2129" s="5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s="4" t="s">
        <v>355</v>
      </c>
      <c r="X2129" t="b">
        <v>0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str" cm="1">
        <f t="array" ref="AF2129">_xlfn.IFS(Y2129=TRUE,"THREATENED",Z2129=TRUE,"THREATENED",AA2129=TRUE,"THREATENED",AE2129=TRUE,"THREATENED",TRUE,"")</f>
        <v/>
      </c>
      <c r="AH2129" t="s">
        <v>5431</v>
      </c>
      <c r="AI2129" t="b">
        <v>0</v>
      </c>
    </row>
    <row r="2130" spans="1:35" x14ac:dyDescent="0.3">
      <c r="A2130">
        <v>-73.969717880000005</v>
      </c>
      <c r="B2130">
        <v>40.779154409999997</v>
      </c>
      <c r="C2130" t="s">
        <v>5432</v>
      </c>
      <c r="D2130" t="s">
        <v>1996</v>
      </c>
      <c r="E2130" t="str" cm="1">
        <f t="array" ref="E2130">_xlfn.IFS(D2130="05D", "Adjacent", D2130="07D", "Adjacent",D2130="06C","Adjacent",D2130="06E","Adjacent",TRUE,"")</f>
        <v/>
      </c>
      <c r="F2130" t="s">
        <v>48</v>
      </c>
      <c r="G2130">
        <v>10082018</v>
      </c>
      <c r="H2130" s="5">
        <v>3</v>
      </c>
      <c r="I2130" t="s">
        <v>39</v>
      </c>
      <c r="J2130" t="s">
        <v>40</v>
      </c>
      <c r="K2130" t="s">
        <v>84</v>
      </c>
      <c r="L2130" t="s">
        <v>103</v>
      </c>
      <c r="O2130" t="s">
        <v>43</v>
      </c>
      <c r="P2130" s="5" t="b">
        <v>0</v>
      </c>
      <c r="R2130" t="b">
        <v>0</v>
      </c>
      <c r="S2130" t="b">
        <v>0</v>
      </c>
      <c r="T2130" t="b">
        <v>0</v>
      </c>
      <c r="U2130" t="b">
        <v>1</v>
      </c>
      <c r="V2130" t="b">
        <v>0</v>
      </c>
      <c r="X2130" t="b">
        <v>0</v>
      </c>
      <c r="Y2130" t="b">
        <v>0</v>
      </c>
      <c r="Z2130" t="b">
        <v>0</v>
      </c>
      <c r="AA2130" t="b">
        <v>0</v>
      </c>
      <c r="AB2130" t="b">
        <v>1</v>
      </c>
      <c r="AC2130" t="b">
        <v>0</v>
      </c>
      <c r="AD2130" t="b">
        <v>1</v>
      </c>
      <c r="AE2130" t="b">
        <v>0</v>
      </c>
      <c r="AF2130" t="str" cm="1">
        <f t="array" ref="AF2130">_xlfn.IFS(Y2130=TRUE,"THREATENED",Z2130=TRUE,"THREATENED",AA2130=TRUE,"THREATENED",AE2130=TRUE,"THREATENED",TRUE,"")</f>
        <v/>
      </c>
      <c r="AH2130" t="s">
        <v>5433</v>
      </c>
      <c r="AI2130" t="b">
        <v>1</v>
      </c>
    </row>
    <row r="2131" spans="1:35" x14ac:dyDescent="0.3">
      <c r="A2131">
        <v>-73.968692579999995</v>
      </c>
      <c r="B2131">
        <v>40.770568869999998</v>
      </c>
      <c r="C2131" t="s">
        <v>5434</v>
      </c>
      <c r="D2131" t="s">
        <v>1785</v>
      </c>
      <c r="E2131" t="str" cm="1">
        <f t="array" ref="E2131">_xlfn.IFS(D2131="05D", "Adjacent", D2131="07D", "Adjacent",D2131="06C","Adjacent",D2131="06E","Adjacent",TRUE,"")</f>
        <v/>
      </c>
      <c r="F2131" t="s">
        <v>34</v>
      </c>
      <c r="G2131">
        <v>10102018</v>
      </c>
      <c r="H2131" s="5">
        <v>5</v>
      </c>
      <c r="I2131" t="s">
        <v>39</v>
      </c>
      <c r="J2131" t="s">
        <v>41</v>
      </c>
      <c r="K2131" t="s">
        <v>135</v>
      </c>
      <c r="L2131" t="s">
        <v>136</v>
      </c>
      <c r="O2131" t="s">
        <v>43</v>
      </c>
      <c r="P2131" s="5" t="b">
        <v>0</v>
      </c>
      <c r="R2131" t="b">
        <v>1</v>
      </c>
      <c r="S2131" t="b">
        <v>0</v>
      </c>
      <c r="T2131" t="b">
        <v>0</v>
      </c>
      <c r="U2131" t="b">
        <v>0</v>
      </c>
      <c r="V2131" t="b">
        <v>1</v>
      </c>
      <c r="X2131" t="b">
        <v>0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1</v>
      </c>
      <c r="AF2131" t="str" cm="1">
        <f t="array" ref="AF2131">_xlfn.IFS(Y2131=TRUE,"THREATENED",Z2131=TRUE,"THREATENED",AA2131=TRUE,"THREATENED",AE2131=TRUE,"THREATENED",TRUE,"")</f>
        <v>THREATENED</v>
      </c>
      <c r="AH2131" t="s">
        <v>5435</v>
      </c>
      <c r="AI2131" t="b">
        <v>1</v>
      </c>
    </row>
    <row r="2132" spans="1:35" x14ac:dyDescent="0.3">
      <c r="A2132">
        <v>-73.979712230000004</v>
      </c>
      <c r="B2132">
        <v>40.76783476</v>
      </c>
      <c r="C2132" t="s">
        <v>5436</v>
      </c>
      <c r="D2132" t="s">
        <v>855</v>
      </c>
      <c r="E2132" t="str" cm="1">
        <f t="array" ref="E2132">_xlfn.IFS(D2132="05D", "Adjacent", D2132="07D", "Adjacent",D2132="06C","Adjacent",D2132="06E","Adjacent",TRUE,"")</f>
        <v/>
      </c>
      <c r="F2132" t="s">
        <v>34</v>
      </c>
      <c r="G2132">
        <v>10192018</v>
      </c>
      <c r="H2132" s="5">
        <v>10</v>
      </c>
      <c r="I2132" t="s">
        <v>39</v>
      </c>
      <c r="J2132" t="s">
        <v>41</v>
      </c>
      <c r="K2132" t="s">
        <v>84</v>
      </c>
      <c r="L2132" t="s">
        <v>85</v>
      </c>
      <c r="O2132" t="s">
        <v>50</v>
      </c>
      <c r="Q2132" t="s">
        <v>5437</v>
      </c>
      <c r="R2132" t="b">
        <v>0</v>
      </c>
      <c r="S2132" t="b">
        <v>0</v>
      </c>
      <c r="T2132" t="b">
        <v>1</v>
      </c>
      <c r="U2132" t="b">
        <v>0</v>
      </c>
      <c r="V2132" t="b">
        <v>0</v>
      </c>
      <c r="X2132" t="b">
        <v>0</v>
      </c>
      <c r="Y2132" t="b">
        <v>0</v>
      </c>
      <c r="Z2132" t="b">
        <v>0</v>
      </c>
      <c r="AA2132" t="b">
        <v>0</v>
      </c>
      <c r="AB2132" t="b">
        <v>1</v>
      </c>
      <c r="AC2132" t="b">
        <v>0</v>
      </c>
      <c r="AD2132" t="b">
        <v>0</v>
      </c>
      <c r="AE2132" t="b">
        <v>0</v>
      </c>
      <c r="AF2132" t="str" cm="1">
        <f t="array" ref="AF2132">_xlfn.IFS(Y2132=TRUE,"THREATENED",Z2132=TRUE,"THREATENED",AA2132=TRUE,"THREATENED",AE2132=TRUE,"THREATENED",TRUE,"")</f>
        <v/>
      </c>
      <c r="AH2132" t="s">
        <v>5438</v>
      </c>
      <c r="AI2132" t="b">
        <v>1</v>
      </c>
    </row>
    <row r="2133" spans="1:35" x14ac:dyDescent="0.3">
      <c r="A2133">
        <v>-73.976716429999996</v>
      </c>
      <c r="B2133">
        <v>40.773688999999997</v>
      </c>
      <c r="C2133" t="s">
        <v>5439</v>
      </c>
      <c r="D2133" t="s">
        <v>753</v>
      </c>
      <c r="E2133" t="str" cm="1">
        <f t="array" ref="E2133">_xlfn.IFS(D2133="05D", "Adjacent", D2133="07D", "Adjacent",D2133="06C","Adjacent",D2133="06E","Adjacent",TRUE,"")</f>
        <v/>
      </c>
      <c r="F2133" t="s">
        <v>34</v>
      </c>
      <c r="G2133">
        <v>10142018</v>
      </c>
      <c r="H2133" s="5">
        <v>3</v>
      </c>
      <c r="I2133" t="s">
        <v>54</v>
      </c>
      <c r="J2133" t="s">
        <v>40</v>
      </c>
      <c r="L2133" t="s">
        <v>55</v>
      </c>
      <c r="O2133" t="s">
        <v>50</v>
      </c>
      <c r="P2133" s="5">
        <v>23</v>
      </c>
      <c r="R2133" t="b">
        <v>0</v>
      </c>
      <c r="S2133" t="b">
        <v>0</v>
      </c>
      <c r="T2133" t="b">
        <v>1</v>
      </c>
      <c r="U2133" t="b">
        <v>1</v>
      </c>
      <c r="V2133" t="b">
        <v>0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str" cm="1">
        <f t="array" ref="AF2133">_xlfn.IFS(Y2133=TRUE,"THREATENED",Z2133=TRUE,"THREATENED",AA2133=TRUE,"THREATENED",AE2133=TRUE,"THREATENED",TRUE,"")</f>
        <v/>
      </c>
      <c r="AH2133" t="s">
        <v>5440</v>
      </c>
      <c r="AI2133" t="b">
        <v>1</v>
      </c>
    </row>
    <row r="2134" spans="1:35" x14ac:dyDescent="0.3">
      <c r="A2134">
        <v>-73.953893870000002</v>
      </c>
      <c r="B2134">
        <v>40.798115009999997</v>
      </c>
      <c r="C2134" t="s">
        <v>5441</v>
      </c>
      <c r="D2134" t="s">
        <v>332</v>
      </c>
      <c r="E2134" t="str" cm="1">
        <f t="array" ref="E2134">_xlfn.IFS(D2134="05D", "Adjacent", D2134="07D", "Adjacent",D2134="06C","Adjacent",D2134="06E","Adjacent",TRUE,"")</f>
        <v/>
      </c>
      <c r="F2134" t="s">
        <v>34</v>
      </c>
      <c r="G2134">
        <v>10122018</v>
      </c>
      <c r="H2134" s="5">
        <v>5</v>
      </c>
      <c r="I2134" t="s">
        <v>39</v>
      </c>
      <c r="J2134" t="s">
        <v>40</v>
      </c>
      <c r="K2134" t="s">
        <v>84</v>
      </c>
      <c r="L2134" t="s">
        <v>103</v>
      </c>
      <c r="O2134" t="s">
        <v>43</v>
      </c>
      <c r="P2134" s="5" t="b">
        <v>0</v>
      </c>
      <c r="R2134" t="b">
        <v>1</v>
      </c>
      <c r="S2134" t="b">
        <v>0</v>
      </c>
      <c r="T2134" t="b">
        <v>0</v>
      </c>
      <c r="U2134" t="b">
        <v>0</v>
      </c>
      <c r="V2134" t="b">
        <v>1</v>
      </c>
      <c r="X2134" t="b">
        <v>0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1</v>
      </c>
      <c r="AE2134" t="b">
        <v>0</v>
      </c>
      <c r="AF2134" t="str" cm="1">
        <f t="array" ref="AF2134">_xlfn.IFS(Y2134=TRUE,"THREATENED",Z2134=TRUE,"THREATENED",AA2134=TRUE,"THREATENED",AE2134=TRUE,"THREATENED",TRUE,"")</f>
        <v/>
      </c>
      <c r="AH2134" t="s">
        <v>5442</v>
      </c>
      <c r="AI2134" t="b">
        <v>1</v>
      </c>
    </row>
    <row r="2135" spans="1:35" x14ac:dyDescent="0.3">
      <c r="A2135">
        <v>-73.96503878</v>
      </c>
      <c r="B2135">
        <v>40.781413440000001</v>
      </c>
      <c r="C2135" t="s">
        <v>5443</v>
      </c>
      <c r="D2135" t="s">
        <v>1202</v>
      </c>
      <c r="E2135" t="str" cm="1">
        <f t="array" ref="E2135">_xlfn.IFS(D2135="05D", "Adjacent", D2135="07D", "Adjacent",D2135="06C","Adjacent",D2135="06E","Adjacent",TRUE,"")</f>
        <v/>
      </c>
      <c r="F2135" t="s">
        <v>48</v>
      </c>
      <c r="G2135">
        <v>10182018</v>
      </c>
      <c r="H2135" s="5">
        <v>4</v>
      </c>
      <c r="I2135" t="s">
        <v>39</v>
      </c>
      <c r="J2135" t="s">
        <v>41</v>
      </c>
      <c r="K2135" t="s">
        <v>40</v>
      </c>
      <c r="L2135" t="s">
        <v>110</v>
      </c>
      <c r="O2135" t="s">
        <v>43</v>
      </c>
      <c r="P2135" s="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1</v>
      </c>
      <c r="X2135" t="b">
        <v>0</v>
      </c>
      <c r="Y2135" t="b">
        <v>0</v>
      </c>
      <c r="Z2135" t="b">
        <v>0</v>
      </c>
      <c r="AA2135" t="b">
        <v>0</v>
      </c>
      <c r="AB2135" t="b">
        <v>1</v>
      </c>
      <c r="AC2135" t="b">
        <v>0</v>
      </c>
      <c r="AD2135" t="b">
        <v>0</v>
      </c>
      <c r="AE2135" t="b">
        <v>0</v>
      </c>
      <c r="AF2135" t="str" cm="1">
        <f t="array" ref="AF2135">_xlfn.IFS(Y2135=TRUE,"THREATENED",Z2135=TRUE,"THREATENED",AA2135=TRUE,"THREATENED",AE2135=TRUE,"THREATENED",TRUE,"")</f>
        <v/>
      </c>
      <c r="AH2135" t="s">
        <v>5444</v>
      </c>
      <c r="AI2135" t="b">
        <v>1</v>
      </c>
    </row>
    <row r="2136" spans="1:35" x14ac:dyDescent="0.3">
      <c r="A2136">
        <v>-73.965717139999995</v>
      </c>
      <c r="B2136">
        <v>40.777327749999998</v>
      </c>
      <c r="C2136" t="s">
        <v>5445</v>
      </c>
      <c r="D2136" t="s">
        <v>1530</v>
      </c>
      <c r="E2136" t="str" cm="1">
        <f t="array" ref="E2136">_xlfn.IFS(D2136="05D", "Adjacent", D2136="07D", "Adjacent",D2136="06C","Adjacent",D2136="06E","Adjacent",TRUE,"")</f>
        <v/>
      </c>
      <c r="F2136" t="s">
        <v>34</v>
      </c>
      <c r="G2136">
        <v>10142018</v>
      </c>
      <c r="H2136" s="5">
        <v>5</v>
      </c>
      <c r="I2136" t="s">
        <v>39</v>
      </c>
      <c r="J2136" t="s">
        <v>40</v>
      </c>
      <c r="K2136" t="s">
        <v>84</v>
      </c>
      <c r="L2136" t="s">
        <v>103</v>
      </c>
      <c r="O2136" t="s">
        <v>50</v>
      </c>
      <c r="P2136" s="5">
        <v>5</v>
      </c>
      <c r="Q2136" t="s">
        <v>206</v>
      </c>
      <c r="R2136" t="b">
        <v>1</v>
      </c>
      <c r="S2136" t="b">
        <v>0</v>
      </c>
      <c r="T2136" t="b">
        <v>1</v>
      </c>
      <c r="U2136" t="b">
        <v>0</v>
      </c>
      <c r="V2136" t="b">
        <v>1</v>
      </c>
      <c r="X2136" t="b">
        <v>0</v>
      </c>
      <c r="Y2136" t="b">
        <v>0</v>
      </c>
      <c r="Z2136" t="b">
        <v>0</v>
      </c>
      <c r="AA2136" t="b">
        <v>0</v>
      </c>
      <c r="AB2136" t="b">
        <v>1</v>
      </c>
      <c r="AC2136" t="b">
        <v>0</v>
      </c>
      <c r="AD2136" t="b">
        <v>1</v>
      </c>
      <c r="AE2136" t="b">
        <v>0</v>
      </c>
      <c r="AF2136" t="str" cm="1">
        <f t="array" ref="AF2136">_xlfn.IFS(Y2136=TRUE,"THREATENED",Z2136=TRUE,"THREATENED",AA2136=TRUE,"THREATENED",AE2136=TRUE,"THREATENED",TRUE,"")</f>
        <v/>
      </c>
      <c r="AH2136" t="s">
        <v>5446</v>
      </c>
      <c r="AI2136" t="b">
        <v>1</v>
      </c>
    </row>
    <row r="2137" spans="1:35" x14ac:dyDescent="0.3">
      <c r="A2137">
        <v>-73.959759349999999</v>
      </c>
      <c r="B2137">
        <v>40.793752840000003</v>
      </c>
      <c r="C2137" t="s">
        <v>5447</v>
      </c>
      <c r="D2137" t="s">
        <v>69</v>
      </c>
      <c r="E2137" t="str" cm="1">
        <f t="array" ref="E2137">_xlfn.IFS(D2137="05D", "Adjacent", D2137="07D", "Adjacent",D2137="06C","Adjacent",D2137="06E","Adjacent",TRUE,"")</f>
        <v/>
      </c>
      <c r="F2137" t="s">
        <v>48</v>
      </c>
      <c r="G2137">
        <v>10072018</v>
      </c>
      <c r="H2137" s="5">
        <v>4</v>
      </c>
      <c r="I2137" t="s">
        <v>39</v>
      </c>
      <c r="J2137" t="s">
        <v>40</v>
      </c>
      <c r="K2137" t="s">
        <v>41</v>
      </c>
      <c r="L2137" t="s">
        <v>42</v>
      </c>
      <c r="O2137" t="s">
        <v>43</v>
      </c>
      <c r="P2137" s="5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1</v>
      </c>
      <c r="X2137" t="b">
        <v>0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1</v>
      </c>
      <c r="AF2137" t="str" cm="1">
        <f t="array" ref="AF2137">_xlfn.IFS(Y2137=TRUE,"THREATENED",Z2137=TRUE,"THREATENED",AA2137=TRUE,"THREATENED",AE2137=TRUE,"THREATENED",TRUE,"")</f>
        <v>THREATENED</v>
      </c>
      <c r="AH2137" t="s">
        <v>5448</v>
      </c>
      <c r="AI2137" t="b">
        <v>1</v>
      </c>
    </row>
    <row r="2138" spans="1:35" x14ac:dyDescent="0.3">
      <c r="A2138">
        <v>-73.969668819999995</v>
      </c>
      <c r="B2138">
        <v>40.774142220000002</v>
      </c>
      <c r="C2138" t="s">
        <v>5449</v>
      </c>
      <c r="D2138" t="s">
        <v>655</v>
      </c>
      <c r="E2138" t="str" cm="1">
        <f t="array" ref="E2138">_xlfn.IFS(D2138="05D", "Adjacent", D2138="07D", "Adjacent",D2138="06C","Adjacent",D2138="06E","Adjacent",TRUE,"")</f>
        <v/>
      </c>
      <c r="F2138" t="s">
        <v>48</v>
      </c>
      <c r="G2138">
        <v>10202018</v>
      </c>
      <c r="H2138" s="5">
        <v>5</v>
      </c>
      <c r="I2138" t="s">
        <v>39</v>
      </c>
      <c r="J2138" t="s">
        <v>192</v>
      </c>
      <c r="K2138" t="s">
        <v>41</v>
      </c>
      <c r="L2138" t="s">
        <v>717</v>
      </c>
      <c r="O2138" t="s">
        <v>43</v>
      </c>
      <c r="P2138" s="5" t="b">
        <v>0</v>
      </c>
      <c r="R2138" t="b">
        <v>0</v>
      </c>
      <c r="S2138" t="b">
        <v>0</v>
      </c>
      <c r="T2138" t="b">
        <v>0</v>
      </c>
      <c r="U2138" t="b">
        <v>1</v>
      </c>
      <c r="V2138" t="b">
        <v>0</v>
      </c>
      <c r="X2138" t="b">
        <v>0</v>
      </c>
      <c r="Y2138" t="b">
        <v>0</v>
      </c>
      <c r="Z2138" t="b">
        <v>0</v>
      </c>
      <c r="AA2138" t="b">
        <v>0</v>
      </c>
      <c r="AB2138" t="b">
        <v>1</v>
      </c>
      <c r="AC2138" t="b">
        <v>0</v>
      </c>
      <c r="AD2138" t="b">
        <v>0</v>
      </c>
      <c r="AE2138" t="b">
        <v>0</v>
      </c>
      <c r="AF2138" t="str" cm="1">
        <f t="array" ref="AF2138">_xlfn.IFS(Y2138=TRUE,"THREATENED",Z2138=TRUE,"THREATENED",AA2138=TRUE,"THREATENED",AE2138=TRUE,"THREATENED",TRUE,"")</f>
        <v/>
      </c>
      <c r="AH2138" t="s">
        <v>5450</v>
      </c>
      <c r="AI2138" t="b">
        <v>1</v>
      </c>
    </row>
    <row r="2139" spans="1:35" x14ac:dyDescent="0.3">
      <c r="A2139">
        <v>-73.975028559999998</v>
      </c>
      <c r="B2139">
        <v>40.766730729999999</v>
      </c>
      <c r="C2139" t="s">
        <v>5451</v>
      </c>
      <c r="D2139" t="s">
        <v>481</v>
      </c>
      <c r="E2139" t="str" cm="1">
        <f t="array" ref="E2139">_xlfn.IFS(D2139="05D", "Adjacent", D2139="07D", "Adjacent",D2139="06C","Adjacent",D2139="06E","Adjacent",TRUE,"")</f>
        <v/>
      </c>
      <c r="F2139" t="s">
        <v>34</v>
      </c>
      <c r="G2139">
        <v>10142018</v>
      </c>
      <c r="H2139" s="5">
        <v>9</v>
      </c>
      <c r="I2139" t="s">
        <v>39</v>
      </c>
      <c r="J2139" t="s">
        <v>40</v>
      </c>
      <c r="K2139" t="s">
        <v>84</v>
      </c>
      <c r="L2139" t="s">
        <v>103</v>
      </c>
      <c r="O2139" t="s">
        <v>43</v>
      </c>
      <c r="P2139" s="5" t="b">
        <v>0</v>
      </c>
      <c r="R2139" t="b">
        <v>1</v>
      </c>
      <c r="S2139" t="b">
        <v>0</v>
      </c>
      <c r="T2139" t="b">
        <v>0</v>
      </c>
      <c r="U2139" t="b">
        <v>0</v>
      </c>
      <c r="V2139" t="b">
        <v>0</v>
      </c>
      <c r="X2139" t="b">
        <v>0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1</v>
      </c>
      <c r="AE2139" t="b">
        <v>0</v>
      </c>
      <c r="AF2139" t="str" cm="1">
        <f t="array" ref="AF2139">_xlfn.IFS(Y2139=TRUE,"THREATENED",Z2139=TRUE,"THREATENED",AA2139=TRUE,"THREATENED",AE2139=TRUE,"THREATENED",TRUE,"")</f>
        <v/>
      </c>
      <c r="AH2139" t="s">
        <v>5452</v>
      </c>
      <c r="AI2139" t="b">
        <v>1</v>
      </c>
    </row>
    <row r="2140" spans="1:35" x14ac:dyDescent="0.3">
      <c r="A2140">
        <v>-73.971537589999997</v>
      </c>
      <c r="B2140">
        <v>40.775121210000002</v>
      </c>
      <c r="C2140" t="s">
        <v>5453</v>
      </c>
      <c r="D2140" t="s">
        <v>1148</v>
      </c>
      <c r="E2140" t="str" cm="1">
        <f t="array" ref="E2140">_xlfn.IFS(D2140="05D", "Adjacent", D2140="07D", "Adjacent",D2140="06C","Adjacent",D2140="06E","Adjacent",TRUE,"")</f>
        <v/>
      </c>
      <c r="F2140" t="s">
        <v>48</v>
      </c>
      <c r="G2140">
        <v>10132018</v>
      </c>
      <c r="H2140" s="5">
        <v>1</v>
      </c>
      <c r="I2140" t="s">
        <v>39</v>
      </c>
      <c r="J2140" t="s">
        <v>40</v>
      </c>
      <c r="K2140" t="s">
        <v>41</v>
      </c>
      <c r="L2140" t="s">
        <v>42</v>
      </c>
      <c r="O2140" t="s">
        <v>43</v>
      </c>
      <c r="P2140" s="5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1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  <c r="AC2140" t="b">
        <v>1</v>
      </c>
      <c r="AD2140" t="b">
        <v>0</v>
      </c>
      <c r="AE2140" t="b">
        <v>0</v>
      </c>
      <c r="AF2140" t="str" cm="1">
        <f t="array" ref="AF2140">_xlfn.IFS(Y2140=TRUE,"THREATENED",Z2140=TRUE,"THREATENED",AA2140=TRUE,"THREATENED",AE2140=TRUE,"THREATENED",TRUE,"")</f>
        <v/>
      </c>
      <c r="AH2140" t="s">
        <v>5454</v>
      </c>
      <c r="AI2140" t="b">
        <v>1</v>
      </c>
    </row>
    <row r="2141" spans="1:35" x14ac:dyDescent="0.3">
      <c r="A2141">
        <v>-73.958330029999999</v>
      </c>
      <c r="B2141">
        <v>40.785349500000002</v>
      </c>
      <c r="C2141" t="s">
        <v>5455</v>
      </c>
      <c r="D2141" t="s">
        <v>1086</v>
      </c>
      <c r="E2141" t="str" cm="1">
        <f t="array" ref="E2141">_xlfn.IFS(D2141="05D", "Adjacent", D2141="07D", "Adjacent",D2141="06C","Adjacent",D2141="06E","Adjacent",TRUE,"")</f>
        <v/>
      </c>
      <c r="F2141" t="s">
        <v>34</v>
      </c>
      <c r="G2141">
        <v>10202018</v>
      </c>
      <c r="H2141" s="5">
        <v>4</v>
      </c>
      <c r="I2141" t="s">
        <v>39</v>
      </c>
      <c r="J2141" t="s">
        <v>40</v>
      </c>
      <c r="L2141" t="s">
        <v>55</v>
      </c>
      <c r="O2141" t="s">
        <v>43</v>
      </c>
      <c r="P2141" s="5" t="b">
        <v>0</v>
      </c>
      <c r="R2141" t="b">
        <v>1</v>
      </c>
      <c r="S2141" t="b">
        <v>0</v>
      </c>
      <c r="T2141" t="b">
        <v>0</v>
      </c>
      <c r="U2141" t="b">
        <v>0</v>
      </c>
      <c r="V2141" t="b">
        <v>0</v>
      </c>
      <c r="X2141" t="b">
        <v>0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1</v>
      </c>
      <c r="AF2141" t="str" cm="1">
        <f t="array" ref="AF2141">_xlfn.IFS(Y2141=TRUE,"THREATENED",Z2141=TRUE,"THREATENED",AA2141=TRUE,"THREATENED",AE2141=TRUE,"THREATENED",TRUE,"")</f>
        <v>THREATENED</v>
      </c>
      <c r="AH2141" t="s">
        <v>5456</v>
      </c>
      <c r="AI2141" t="b">
        <v>1</v>
      </c>
    </row>
    <row r="2142" spans="1:35" x14ac:dyDescent="0.3">
      <c r="A2142">
        <v>-73.964366440000006</v>
      </c>
      <c r="B2142">
        <v>40.779367069999999</v>
      </c>
      <c r="C2142" t="s">
        <v>5457</v>
      </c>
      <c r="D2142" t="s">
        <v>1018</v>
      </c>
      <c r="E2142" t="str" cm="1">
        <f t="array" ref="E2142">_xlfn.IFS(D2142="05D", "Adjacent", D2142="07D", "Adjacent",D2142="06C","Adjacent",D2142="06E","Adjacent",TRUE,"")</f>
        <v/>
      </c>
      <c r="F2142" t="s">
        <v>48</v>
      </c>
      <c r="G2142">
        <v>10102018</v>
      </c>
      <c r="H2142" s="5">
        <v>1</v>
      </c>
      <c r="J2142" t="s">
        <v>40</v>
      </c>
      <c r="K2142" t="s">
        <v>117</v>
      </c>
      <c r="L2142" t="s">
        <v>118</v>
      </c>
      <c r="O2142" t="s">
        <v>43</v>
      </c>
      <c r="P2142" s="5" t="b">
        <v>0</v>
      </c>
      <c r="Q2142" t="s">
        <v>3541</v>
      </c>
      <c r="R2142" t="b">
        <v>1</v>
      </c>
      <c r="S2142" t="b">
        <v>0</v>
      </c>
      <c r="T2142" t="b">
        <v>0</v>
      </c>
      <c r="U2142" t="b">
        <v>1</v>
      </c>
      <c r="V2142" t="b">
        <v>1</v>
      </c>
      <c r="X2142" t="b">
        <v>0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1</v>
      </c>
      <c r="AE2142" t="b">
        <v>0</v>
      </c>
      <c r="AF2142" t="str" cm="1">
        <f t="array" ref="AF2142">_xlfn.IFS(Y2142=TRUE,"THREATENED",Z2142=TRUE,"THREATENED",AA2142=TRUE,"THREATENED",AE2142=TRUE,"THREATENED",TRUE,"")</f>
        <v/>
      </c>
      <c r="AG2142" t="s">
        <v>5458</v>
      </c>
      <c r="AH2142" t="s">
        <v>5459</v>
      </c>
      <c r="AI2142" t="b">
        <v>1</v>
      </c>
    </row>
    <row r="2143" spans="1:35" x14ac:dyDescent="0.3">
      <c r="A2143">
        <v>-73.955013129999998</v>
      </c>
      <c r="B2143">
        <v>40.795402430000003</v>
      </c>
      <c r="C2143" t="s">
        <v>5460</v>
      </c>
      <c r="D2143" t="s">
        <v>378</v>
      </c>
      <c r="E2143" t="str" cm="1">
        <f t="array" ref="E2143">_xlfn.IFS(D2143="05D", "Adjacent", D2143="07D", "Adjacent",D2143="06C","Adjacent",D2143="06E","Adjacent",TRUE,"")</f>
        <v/>
      </c>
      <c r="F2143" t="s">
        <v>48</v>
      </c>
      <c r="G2143">
        <v>10182018</v>
      </c>
      <c r="H2143" s="5">
        <v>5</v>
      </c>
      <c r="I2143" t="s">
        <v>39</v>
      </c>
      <c r="J2143" t="s">
        <v>40</v>
      </c>
      <c r="K2143" t="s">
        <v>41</v>
      </c>
      <c r="L2143" t="s">
        <v>42</v>
      </c>
      <c r="O2143" t="s">
        <v>43</v>
      </c>
      <c r="P2143" s="5" t="b">
        <v>0</v>
      </c>
      <c r="R2143" t="b">
        <v>1</v>
      </c>
      <c r="S2143" t="b">
        <v>0</v>
      </c>
      <c r="T2143" t="b">
        <v>0</v>
      </c>
      <c r="U2143" t="b">
        <v>0</v>
      </c>
      <c r="V2143" t="b">
        <v>0</v>
      </c>
      <c r="W2143" s="4" t="s">
        <v>1206</v>
      </c>
      <c r="X2143" t="b">
        <v>0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1</v>
      </c>
      <c r="AF2143" t="str" cm="1">
        <f t="array" ref="AF2143">_xlfn.IFS(Y2143=TRUE,"THREATENED",Z2143=TRUE,"THREATENED",AA2143=TRUE,"THREATENED",AE2143=TRUE,"THREATENED",TRUE,"")</f>
        <v>THREATENED</v>
      </c>
      <c r="AH2143" t="s">
        <v>5461</v>
      </c>
      <c r="AI2143" t="b">
        <v>0</v>
      </c>
    </row>
    <row r="2144" spans="1:35" x14ac:dyDescent="0.3">
      <c r="A2144">
        <v>-73.979437169999997</v>
      </c>
      <c r="B2144">
        <v>40.768387910000001</v>
      </c>
      <c r="C2144" t="s">
        <v>5462</v>
      </c>
      <c r="D2144" t="s">
        <v>219</v>
      </c>
      <c r="E2144" t="str" cm="1">
        <f t="array" ref="E2144">_xlfn.IFS(D2144="05D", "Adjacent", D2144="07D", "Adjacent",D2144="06C","Adjacent",D2144="06E","Adjacent",TRUE,"")</f>
        <v/>
      </c>
      <c r="F2144" t="s">
        <v>34</v>
      </c>
      <c r="G2144">
        <v>10132018</v>
      </c>
      <c r="H2144" s="5">
        <v>7</v>
      </c>
      <c r="I2144" t="s">
        <v>39</v>
      </c>
      <c r="J2144" t="s">
        <v>41</v>
      </c>
      <c r="L2144" t="s">
        <v>49</v>
      </c>
      <c r="O2144" t="s">
        <v>43</v>
      </c>
      <c r="P2144" s="5" t="b">
        <v>0</v>
      </c>
      <c r="R2144" t="b">
        <v>0</v>
      </c>
      <c r="S2144" t="b">
        <v>0</v>
      </c>
      <c r="T2144" t="b">
        <v>0</v>
      </c>
      <c r="U2144" t="b">
        <v>1</v>
      </c>
      <c r="V2144" t="b">
        <v>0</v>
      </c>
      <c r="X2144" t="b">
        <v>0</v>
      </c>
      <c r="Y2144" t="b">
        <v>0</v>
      </c>
      <c r="Z2144" t="b">
        <v>0</v>
      </c>
      <c r="AA2144" t="b">
        <v>0</v>
      </c>
      <c r="AB2144" t="b">
        <v>0</v>
      </c>
      <c r="AC2144" t="b">
        <v>1</v>
      </c>
      <c r="AD2144" t="b">
        <v>0</v>
      </c>
      <c r="AE2144" t="b">
        <v>0</v>
      </c>
      <c r="AF2144" t="str" cm="1">
        <f t="array" ref="AF2144">_xlfn.IFS(Y2144=TRUE,"THREATENED",Z2144=TRUE,"THREATENED",AA2144=TRUE,"THREATENED",AE2144=TRUE,"THREATENED",TRUE,"")</f>
        <v/>
      </c>
      <c r="AH2144" t="s">
        <v>5463</v>
      </c>
      <c r="AI2144" t="b">
        <v>1</v>
      </c>
    </row>
    <row r="2145" spans="1:35" x14ac:dyDescent="0.3">
      <c r="A2145">
        <v>-73.971117809999996</v>
      </c>
      <c r="B2145">
        <v>40.767264300000001</v>
      </c>
      <c r="C2145" t="s">
        <v>5464</v>
      </c>
      <c r="D2145" t="s">
        <v>1243</v>
      </c>
      <c r="E2145" t="str" cm="1">
        <f t="array" ref="E2145">_xlfn.IFS(D2145="05D", "Adjacent", D2145="07D", "Adjacent",D2145="06C","Adjacent",D2145="06E","Adjacent",TRUE,"")</f>
        <v/>
      </c>
      <c r="F2145" t="s">
        <v>34</v>
      </c>
      <c r="G2145">
        <v>10072018</v>
      </c>
      <c r="H2145" s="5">
        <v>1</v>
      </c>
      <c r="I2145" t="s">
        <v>39</v>
      </c>
      <c r="J2145" t="s">
        <v>192</v>
      </c>
      <c r="L2145" t="s">
        <v>193</v>
      </c>
      <c r="O2145" t="s">
        <v>43</v>
      </c>
      <c r="P2145" s="5" t="b">
        <v>0</v>
      </c>
      <c r="R2145" t="b">
        <v>1</v>
      </c>
      <c r="S2145" t="b">
        <v>0</v>
      </c>
      <c r="T2145" t="b">
        <v>0</v>
      </c>
      <c r="U2145" t="b">
        <v>0</v>
      </c>
      <c r="V2145" t="b">
        <v>1</v>
      </c>
      <c r="X2145" t="b">
        <v>0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1</v>
      </c>
      <c r="AF2145" t="str" cm="1">
        <f t="array" ref="AF2145">_xlfn.IFS(Y2145=TRUE,"THREATENED",Z2145=TRUE,"THREATENED",AA2145=TRUE,"THREATENED",AE2145=TRUE,"THREATENED",TRUE,"")</f>
        <v>THREATENED</v>
      </c>
      <c r="AH2145" t="s">
        <v>5465</v>
      </c>
      <c r="AI2145" t="b">
        <v>1</v>
      </c>
    </row>
    <row r="2146" spans="1:35" x14ac:dyDescent="0.3">
      <c r="A2146">
        <v>-73.979959429999994</v>
      </c>
      <c r="B2146">
        <v>40.770197809999999</v>
      </c>
      <c r="C2146" t="s">
        <v>5466</v>
      </c>
      <c r="D2146" t="s">
        <v>1364</v>
      </c>
      <c r="E2146" t="str" cm="1">
        <f t="array" ref="E2146">_xlfn.IFS(D2146="05D", "Adjacent", D2146="07D", "Adjacent",D2146="06C","Adjacent",D2146="06E","Adjacent",TRUE,"")</f>
        <v/>
      </c>
      <c r="F2146" t="s">
        <v>48</v>
      </c>
      <c r="G2146">
        <v>10072018</v>
      </c>
      <c r="H2146" s="5">
        <v>5</v>
      </c>
      <c r="I2146" t="s">
        <v>39</v>
      </c>
      <c r="J2146" t="s">
        <v>40</v>
      </c>
      <c r="L2146" t="s">
        <v>55</v>
      </c>
      <c r="O2146" t="s">
        <v>43</v>
      </c>
      <c r="P2146" s="5" t="b">
        <v>0</v>
      </c>
      <c r="R2146" t="b">
        <v>0</v>
      </c>
      <c r="S2146" t="b">
        <v>0</v>
      </c>
      <c r="T2146" t="b">
        <v>0</v>
      </c>
      <c r="U2146" t="b">
        <v>1</v>
      </c>
      <c r="V2146" t="b">
        <v>0</v>
      </c>
      <c r="X2146" t="b">
        <v>0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1</v>
      </c>
      <c r="AE2146" t="b">
        <v>0</v>
      </c>
      <c r="AF2146" t="str" cm="1">
        <f t="array" ref="AF2146">_xlfn.IFS(Y2146=TRUE,"THREATENED",Z2146=TRUE,"THREATENED",AA2146=TRUE,"THREATENED",AE2146=TRUE,"THREATENED",TRUE,"")</f>
        <v/>
      </c>
      <c r="AH2146" t="s">
        <v>5467</v>
      </c>
      <c r="AI2146" t="b">
        <v>1</v>
      </c>
    </row>
    <row r="2147" spans="1:35" x14ac:dyDescent="0.3">
      <c r="A2147">
        <v>-73.958236339999999</v>
      </c>
      <c r="B2147">
        <v>40.798775229999997</v>
      </c>
      <c r="C2147" t="s">
        <v>4037</v>
      </c>
      <c r="D2147" t="s">
        <v>227</v>
      </c>
      <c r="E2147" t="str" cm="1">
        <f t="array" ref="E2147">_xlfn.IFS(D2147="05D", "Adjacent", D2147="07D", "Adjacent",D2147="06C","Adjacent",D2147="06E","Adjacent",TRUE,"")</f>
        <v/>
      </c>
      <c r="F2147" t="s">
        <v>48</v>
      </c>
      <c r="G2147">
        <v>10192018</v>
      </c>
      <c r="H2147" s="5">
        <v>6</v>
      </c>
      <c r="I2147" t="s">
        <v>54</v>
      </c>
      <c r="J2147" t="s">
        <v>40</v>
      </c>
      <c r="K2147" t="s">
        <v>84</v>
      </c>
      <c r="L2147" t="s">
        <v>103</v>
      </c>
      <c r="O2147" t="s">
        <v>43</v>
      </c>
      <c r="P2147" s="5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1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1</v>
      </c>
      <c r="AF2147" t="str" cm="1">
        <f t="array" ref="AF2147">_xlfn.IFS(Y2147=TRUE,"THREATENED",Z2147=TRUE,"THREATENED",AA2147=TRUE,"THREATENED",AE2147=TRUE,"THREATENED",TRUE,"")</f>
        <v>THREATENED</v>
      </c>
      <c r="AH2147" t="s">
        <v>5468</v>
      </c>
      <c r="AI2147" t="b">
        <v>1</v>
      </c>
    </row>
    <row r="2148" spans="1:35" x14ac:dyDescent="0.3">
      <c r="A2148">
        <v>-73.978773630000006</v>
      </c>
      <c r="B2148">
        <v>40.767612669999998</v>
      </c>
      <c r="C2148" t="s">
        <v>5469</v>
      </c>
      <c r="D2148" t="s">
        <v>1235</v>
      </c>
      <c r="E2148" t="str" cm="1">
        <f t="array" ref="E2148">_xlfn.IFS(D2148="05D", "Adjacent", D2148="07D", "Adjacent",D2148="06C","Adjacent",D2148="06E","Adjacent",TRUE,"")</f>
        <v/>
      </c>
      <c r="F2148" t="s">
        <v>48</v>
      </c>
      <c r="G2148">
        <v>10102018</v>
      </c>
      <c r="H2148" s="5">
        <v>1</v>
      </c>
      <c r="I2148" t="s">
        <v>39</v>
      </c>
      <c r="J2148" t="s">
        <v>40</v>
      </c>
      <c r="K2148" t="s">
        <v>41</v>
      </c>
      <c r="L2148" t="s">
        <v>42</v>
      </c>
      <c r="O2148" t="s">
        <v>43</v>
      </c>
      <c r="P2148" s="5" t="b">
        <v>0</v>
      </c>
      <c r="R2148" t="b">
        <v>0</v>
      </c>
      <c r="S2148" t="b">
        <v>0</v>
      </c>
      <c r="T2148" t="b">
        <v>0</v>
      </c>
      <c r="U2148" t="b">
        <v>1</v>
      </c>
      <c r="V2148" t="b">
        <v>1</v>
      </c>
      <c r="X2148" t="b">
        <v>0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str" cm="1">
        <f t="array" ref="AF2148">_xlfn.IFS(Y2148=TRUE,"THREATENED",Z2148=TRUE,"THREATENED",AA2148=TRUE,"THREATENED",AE2148=TRUE,"THREATENED",TRUE,"")</f>
        <v/>
      </c>
      <c r="AH2148" t="s">
        <v>5470</v>
      </c>
      <c r="AI2148" t="b">
        <v>1</v>
      </c>
    </row>
    <row r="2149" spans="1:35" x14ac:dyDescent="0.3">
      <c r="A2149">
        <v>-73.967892370000001</v>
      </c>
      <c r="B2149">
        <v>40.781967559999998</v>
      </c>
      <c r="C2149" t="s">
        <v>5471</v>
      </c>
      <c r="D2149" t="s">
        <v>1038</v>
      </c>
      <c r="E2149" t="str" cm="1">
        <f t="array" ref="E2149">_xlfn.IFS(D2149="05D", "Adjacent", D2149="07D", "Adjacent",D2149="06C","Adjacent",D2149="06E","Adjacent",TRUE,"")</f>
        <v/>
      </c>
      <c r="F2149" t="s">
        <v>34</v>
      </c>
      <c r="G2149">
        <v>10182018</v>
      </c>
      <c r="H2149" s="5">
        <v>5</v>
      </c>
      <c r="I2149" t="s">
        <v>54</v>
      </c>
      <c r="J2149" t="s">
        <v>40</v>
      </c>
      <c r="L2149" t="s">
        <v>55</v>
      </c>
      <c r="O2149" t="s">
        <v>43</v>
      </c>
      <c r="P2149" s="5" t="b">
        <v>0</v>
      </c>
      <c r="R2149" t="b">
        <v>1</v>
      </c>
      <c r="S2149" t="b">
        <v>0</v>
      </c>
      <c r="T2149" t="b">
        <v>0</v>
      </c>
      <c r="U2149" t="b">
        <v>0</v>
      </c>
      <c r="V2149" t="b">
        <v>0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 t="b">
        <v>1</v>
      </c>
      <c r="AD2149" t="b">
        <v>0</v>
      </c>
      <c r="AE2149" t="b">
        <v>0</v>
      </c>
      <c r="AF2149" t="str" cm="1">
        <f t="array" ref="AF2149">_xlfn.IFS(Y2149=TRUE,"THREATENED",Z2149=TRUE,"THREATENED",AA2149=TRUE,"THREATENED",AE2149=TRUE,"THREATENED",TRUE,"")</f>
        <v/>
      </c>
      <c r="AH2149" t="s">
        <v>5472</v>
      </c>
      <c r="AI2149" t="b">
        <v>1</v>
      </c>
    </row>
    <row r="2150" spans="1:35" x14ac:dyDescent="0.3">
      <c r="A2150">
        <v>-73.96863707</v>
      </c>
      <c r="B2150">
        <v>40.77803823</v>
      </c>
      <c r="C2150" t="s">
        <v>5473</v>
      </c>
      <c r="D2150" t="s">
        <v>271</v>
      </c>
      <c r="E2150" t="str" cm="1">
        <f t="array" ref="E2150">_xlfn.IFS(D2150="05D", "Adjacent", D2150="07D", "Adjacent",D2150="06C","Adjacent",D2150="06E","Adjacent",TRUE,"")</f>
        <v/>
      </c>
      <c r="F2150" t="s">
        <v>34</v>
      </c>
      <c r="G2150">
        <v>10182018</v>
      </c>
      <c r="H2150" s="5">
        <v>9</v>
      </c>
      <c r="I2150" t="s">
        <v>54</v>
      </c>
      <c r="J2150" t="s">
        <v>41</v>
      </c>
      <c r="K2150" t="s">
        <v>84</v>
      </c>
      <c r="L2150" t="s">
        <v>85</v>
      </c>
      <c r="O2150" t="s">
        <v>50</v>
      </c>
      <c r="P2150" s="5">
        <v>3</v>
      </c>
      <c r="Q2150" t="s">
        <v>5474</v>
      </c>
      <c r="R2150" t="b">
        <v>0</v>
      </c>
      <c r="S2150" t="b">
        <v>0</v>
      </c>
      <c r="T2150" t="b">
        <v>1</v>
      </c>
      <c r="U2150" t="b">
        <v>0</v>
      </c>
      <c r="V2150" t="b">
        <v>0</v>
      </c>
      <c r="X2150" t="b">
        <v>0</v>
      </c>
      <c r="Y2150" t="b">
        <v>0</v>
      </c>
      <c r="Z2150" t="b">
        <v>0</v>
      </c>
      <c r="AA2150" t="b">
        <v>0</v>
      </c>
      <c r="AB2150" t="b">
        <v>1</v>
      </c>
      <c r="AC2150" t="b">
        <v>0</v>
      </c>
      <c r="AD2150" t="b">
        <v>1</v>
      </c>
      <c r="AE2150" t="b">
        <v>0</v>
      </c>
      <c r="AF2150" t="str" cm="1">
        <f t="array" ref="AF2150">_xlfn.IFS(Y2150=TRUE,"THREATENED",Z2150=TRUE,"THREATENED",AA2150=TRUE,"THREATENED",AE2150=TRUE,"THREATENED",TRUE,"")</f>
        <v/>
      </c>
      <c r="AH2150" t="s">
        <v>5475</v>
      </c>
      <c r="AI2150" t="b">
        <v>1</v>
      </c>
    </row>
    <row r="2151" spans="1:35" x14ac:dyDescent="0.3">
      <c r="A2151">
        <v>-73.964290090000006</v>
      </c>
      <c r="B2151">
        <v>40.791701719999999</v>
      </c>
      <c r="C2151" t="s">
        <v>5476</v>
      </c>
      <c r="D2151" t="s">
        <v>398</v>
      </c>
      <c r="E2151" t="str" cm="1">
        <f t="array" ref="E2151">_xlfn.IFS(D2151="05D", "Adjacent", D2151="07D", "Adjacent",D2151="06C","Adjacent",D2151="06E","Adjacent",TRUE,"")</f>
        <v/>
      </c>
      <c r="F2151" t="s">
        <v>48</v>
      </c>
      <c r="G2151">
        <v>10102018</v>
      </c>
      <c r="H2151" s="5">
        <v>3</v>
      </c>
      <c r="I2151" t="s">
        <v>39</v>
      </c>
      <c r="J2151" t="s">
        <v>40</v>
      </c>
      <c r="L2151" t="s">
        <v>55</v>
      </c>
      <c r="O2151" t="s">
        <v>43</v>
      </c>
      <c r="P2151" s="5" t="b">
        <v>0</v>
      </c>
      <c r="R2151" t="b">
        <v>1</v>
      </c>
      <c r="S2151" t="b">
        <v>0</v>
      </c>
      <c r="T2151" t="b">
        <v>0</v>
      </c>
      <c r="U2151" t="b">
        <v>0</v>
      </c>
      <c r="V2151" t="b">
        <v>0</v>
      </c>
      <c r="X2151" t="b">
        <v>0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1</v>
      </c>
      <c r="AE2151" t="b">
        <v>0</v>
      </c>
      <c r="AF2151" t="str" cm="1">
        <f t="array" ref="AF2151">_xlfn.IFS(Y2151=TRUE,"THREATENED",Z2151=TRUE,"THREATENED",AA2151=TRUE,"THREATENED",AE2151=TRUE,"THREATENED",TRUE,"")</f>
        <v/>
      </c>
      <c r="AH2151" t="s">
        <v>5477</v>
      </c>
      <c r="AI2151" t="b">
        <v>1</v>
      </c>
    </row>
    <row r="2152" spans="1:35" x14ac:dyDescent="0.3">
      <c r="A2152">
        <v>-73.954612330000003</v>
      </c>
      <c r="B2152">
        <v>40.794143490000003</v>
      </c>
      <c r="C2152" t="s">
        <v>5478</v>
      </c>
      <c r="D2152" t="s">
        <v>939</v>
      </c>
      <c r="E2152" t="str" cm="1">
        <f t="array" ref="E2152">_xlfn.IFS(D2152="05D", "Adjacent", D2152="07D", "Adjacent",D2152="06C","Adjacent",D2152="06E","Adjacent",TRUE,"")</f>
        <v/>
      </c>
      <c r="F2152" t="s">
        <v>34</v>
      </c>
      <c r="G2152">
        <v>10072018</v>
      </c>
      <c r="H2152" s="5">
        <v>5</v>
      </c>
      <c r="I2152" t="s">
        <v>39</v>
      </c>
      <c r="J2152" t="s">
        <v>40</v>
      </c>
      <c r="K2152" t="s">
        <v>84</v>
      </c>
      <c r="L2152" t="s">
        <v>103</v>
      </c>
      <c r="O2152" t="s">
        <v>43</v>
      </c>
      <c r="P2152" s="5" t="b">
        <v>0</v>
      </c>
      <c r="R2152" t="b">
        <v>1</v>
      </c>
      <c r="S2152" t="b">
        <v>0</v>
      </c>
      <c r="T2152" t="b">
        <v>0</v>
      </c>
      <c r="U2152" t="b">
        <v>0</v>
      </c>
      <c r="V2152" t="b">
        <v>0</v>
      </c>
      <c r="W2152" s="4" t="s">
        <v>5479</v>
      </c>
      <c r="X2152" t="b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str" cm="1">
        <f t="array" ref="AF2152">_xlfn.IFS(Y2152=TRUE,"THREATENED",Z2152=TRUE,"THREATENED",AA2152=TRUE,"THREATENED",AE2152=TRUE,"THREATENED",TRUE,"")</f>
        <v/>
      </c>
      <c r="AH2152" t="s">
        <v>5480</v>
      </c>
      <c r="AI2152" t="b">
        <v>0</v>
      </c>
    </row>
    <row r="2153" spans="1:35" x14ac:dyDescent="0.3">
      <c r="A2153">
        <v>-73.968409280000003</v>
      </c>
      <c r="B2153">
        <v>40.771144579999998</v>
      </c>
      <c r="C2153" t="s">
        <v>5481</v>
      </c>
      <c r="D2153" t="s">
        <v>1785</v>
      </c>
      <c r="E2153" t="str" cm="1">
        <f t="array" ref="E2153">_xlfn.IFS(D2153="05D", "Adjacent", D2153="07D", "Adjacent",D2153="06C","Adjacent",D2153="06E","Adjacent",TRUE,"")</f>
        <v/>
      </c>
      <c r="F2153" t="s">
        <v>48</v>
      </c>
      <c r="G2153">
        <v>10142018</v>
      </c>
      <c r="H2153" s="5">
        <v>7</v>
      </c>
      <c r="I2153" t="s">
        <v>39</v>
      </c>
      <c r="J2153" t="s">
        <v>41</v>
      </c>
      <c r="L2153" t="s">
        <v>49</v>
      </c>
      <c r="M2153" s="4" t="s">
        <v>5482</v>
      </c>
      <c r="O2153" t="s">
        <v>43</v>
      </c>
      <c r="P2153" s="5" t="b">
        <v>0</v>
      </c>
      <c r="R2153" t="b">
        <v>0</v>
      </c>
      <c r="S2153" t="b">
        <v>0</v>
      </c>
      <c r="T2153" t="b">
        <v>1</v>
      </c>
      <c r="U2153" t="b">
        <v>1</v>
      </c>
      <c r="V2153" t="b">
        <v>1</v>
      </c>
      <c r="X2153" t="b">
        <v>0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1</v>
      </c>
      <c r="AE2153" t="b">
        <v>0</v>
      </c>
      <c r="AF2153" t="str" cm="1">
        <f t="array" ref="AF2153">_xlfn.IFS(Y2153=TRUE,"THREATENED",Z2153=TRUE,"THREATENED",AA2153=TRUE,"THREATENED",AE2153=TRUE,"THREATENED",TRUE,"")</f>
        <v/>
      </c>
      <c r="AH2153" t="s">
        <v>5483</v>
      </c>
      <c r="AI2153" t="b">
        <v>1</v>
      </c>
    </row>
    <row r="2154" spans="1:35" x14ac:dyDescent="0.3">
      <c r="A2154">
        <v>-73.965748790000006</v>
      </c>
      <c r="B2154">
        <v>40.778682310000001</v>
      </c>
      <c r="C2154" t="s">
        <v>5484</v>
      </c>
      <c r="D2154" t="s">
        <v>520</v>
      </c>
      <c r="E2154" t="str" cm="1">
        <f t="array" ref="E2154">_xlfn.IFS(D2154="05D", "Adjacent", D2154="07D", "Adjacent",D2154="06C","Adjacent",D2154="06E","Adjacent",TRUE,"")</f>
        <v/>
      </c>
      <c r="F2154" t="s">
        <v>34</v>
      </c>
      <c r="G2154">
        <v>10132018</v>
      </c>
      <c r="H2154" s="5">
        <v>4</v>
      </c>
      <c r="I2154" t="s">
        <v>39</v>
      </c>
      <c r="J2154" t="s">
        <v>40</v>
      </c>
      <c r="L2154" t="s">
        <v>55</v>
      </c>
      <c r="O2154" t="s">
        <v>50</v>
      </c>
      <c r="P2154" s="5">
        <v>3</v>
      </c>
      <c r="R2154" t="b">
        <v>0</v>
      </c>
      <c r="S2154" t="b">
        <v>0</v>
      </c>
      <c r="T2154" t="b">
        <v>1</v>
      </c>
      <c r="U2154" t="b">
        <v>1</v>
      </c>
      <c r="V2154" t="b">
        <v>1</v>
      </c>
      <c r="X2154" t="b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1</v>
      </c>
      <c r="AF2154" t="str" cm="1">
        <f t="array" ref="AF2154">_xlfn.IFS(Y2154=TRUE,"THREATENED",Z2154=TRUE,"THREATENED",AA2154=TRUE,"THREATENED",AE2154=TRUE,"THREATENED",TRUE,"")</f>
        <v>THREATENED</v>
      </c>
      <c r="AH2154" t="s">
        <v>5485</v>
      </c>
      <c r="AI2154" t="b">
        <v>1</v>
      </c>
    </row>
    <row r="2155" spans="1:35" x14ac:dyDescent="0.3">
      <c r="A2155">
        <v>-73.958320180000001</v>
      </c>
      <c r="B2155">
        <v>40.79139387</v>
      </c>
      <c r="C2155" t="s">
        <v>5486</v>
      </c>
      <c r="D2155" t="s">
        <v>92</v>
      </c>
      <c r="E2155" t="str" cm="1">
        <f t="array" ref="E2155">_xlfn.IFS(D2155="05D", "Adjacent", D2155="07D", "Adjacent",D2155="06C","Adjacent",D2155="06E","Adjacent",TRUE,"")</f>
        <v/>
      </c>
      <c r="F2155" t="s">
        <v>34</v>
      </c>
      <c r="G2155">
        <v>10122018</v>
      </c>
      <c r="H2155" s="5">
        <v>5</v>
      </c>
      <c r="I2155" t="s">
        <v>39</v>
      </c>
      <c r="J2155" t="s">
        <v>40</v>
      </c>
      <c r="K2155" t="s">
        <v>168</v>
      </c>
      <c r="L2155" t="s">
        <v>169</v>
      </c>
      <c r="O2155" t="s">
        <v>43</v>
      </c>
      <c r="P2155" s="5" t="b">
        <v>0</v>
      </c>
      <c r="R2155" t="b">
        <v>1</v>
      </c>
      <c r="S2155" t="b">
        <v>0</v>
      </c>
      <c r="T2155" t="b">
        <v>0</v>
      </c>
      <c r="U2155" t="b">
        <v>0</v>
      </c>
      <c r="V2155" t="b">
        <v>1</v>
      </c>
      <c r="X2155" t="b">
        <v>1</v>
      </c>
      <c r="Y2155" t="b">
        <v>0</v>
      </c>
      <c r="Z2155" t="b">
        <v>0</v>
      </c>
      <c r="AA2155" t="b">
        <v>1</v>
      </c>
      <c r="AB2155" t="b">
        <v>1</v>
      </c>
      <c r="AC2155" t="b">
        <v>0</v>
      </c>
      <c r="AD2155" t="b">
        <v>0</v>
      </c>
      <c r="AE2155" t="b">
        <v>1</v>
      </c>
      <c r="AF2155" t="str" cm="1">
        <f t="array" ref="AF2155">_xlfn.IFS(Y2155=TRUE,"THREATENED",Z2155=TRUE,"THREATENED",AA2155=TRUE,"THREATENED",AE2155=TRUE,"THREATENED",TRUE,"")</f>
        <v>THREATENED</v>
      </c>
      <c r="AH2155" t="s">
        <v>5487</v>
      </c>
      <c r="AI2155" t="b">
        <v>1</v>
      </c>
    </row>
    <row r="2156" spans="1:35" x14ac:dyDescent="0.3">
      <c r="A2156">
        <v>-73.975821159999995</v>
      </c>
      <c r="B2156">
        <v>40.769342289999997</v>
      </c>
      <c r="C2156" t="s">
        <v>5488</v>
      </c>
      <c r="D2156" t="s">
        <v>259</v>
      </c>
      <c r="E2156" t="str" cm="1">
        <f t="array" ref="E2156">_xlfn.IFS(D2156="05D", "Adjacent", D2156="07D", "Adjacent",D2156="06C","Adjacent",D2156="06E","Adjacent",TRUE,"")</f>
        <v/>
      </c>
      <c r="F2156" t="s">
        <v>48</v>
      </c>
      <c r="G2156">
        <v>10082018</v>
      </c>
      <c r="H2156" s="5">
        <v>10</v>
      </c>
      <c r="I2156" t="s">
        <v>39</v>
      </c>
      <c r="J2156" t="s">
        <v>40</v>
      </c>
      <c r="K2156" t="s">
        <v>117</v>
      </c>
      <c r="L2156" t="s">
        <v>118</v>
      </c>
      <c r="O2156" t="s">
        <v>50</v>
      </c>
      <c r="P2156" s="5">
        <v>6</v>
      </c>
      <c r="Q2156" t="s">
        <v>5489</v>
      </c>
      <c r="R2156" t="b">
        <v>1</v>
      </c>
      <c r="S2156" t="b">
        <v>0</v>
      </c>
      <c r="T2156" t="b">
        <v>0</v>
      </c>
      <c r="U2156" t="b">
        <v>0</v>
      </c>
      <c r="V2156" t="b">
        <v>1</v>
      </c>
      <c r="X2156" t="b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1</v>
      </c>
      <c r="AE2156" t="b">
        <v>0</v>
      </c>
      <c r="AF2156" t="str" cm="1">
        <f t="array" ref="AF2156">_xlfn.IFS(Y2156=TRUE,"THREATENED",Z2156=TRUE,"THREATENED",AA2156=TRUE,"THREATENED",AE2156=TRUE,"THREATENED",TRUE,"")</f>
        <v/>
      </c>
      <c r="AH2156" t="s">
        <v>5490</v>
      </c>
      <c r="AI2156" t="b">
        <v>1</v>
      </c>
    </row>
    <row r="2157" spans="1:35" x14ac:dyDescent="0.3">
      <c r="A2157">
        <v>-73.9557918</v>
      </c>
      <c r="B2157">
        <v>40.797922890000002</v>
      </c>
      <c r="C2157" t="s">
        <v>5491</v>
      </c>
      <c r="D2157" t="s">
        <v>439</v>
      </c>
      <c r="E2157" t="str" cm="1">
        <f t="array" ref="E2157">_xlfn.IFS(D2157="05D", "Adjacent", D2157="07D", "Adjacent",D2157="06C","Adjacent",D2157="06E","Adjacent",TRUE,"")</f>
        <v/>
      </c>
      <c r="F2157" t="s">
        <v>34</v>
      </c>
      <c r="G2157">
        <v>10132018</v>
      </c>
      <c r="H2157" s="5">
        <v>3</v>
      </c>
      <c r="I2157" t="s">
        <v>39</v>
      </c>
      <c r="J2157" t="s">
        <v>40</v>
      </c>
      <c r="K2157" t="s">
        <v>41</v>
      </c>
      <c r="L2157" t="s">
        <v>42</v>
      </c>
      <c r="O2157" t="s">
        <v>43</v>
      </c>
      <c r="P2157" s="5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1</v>
      </c>
      <c r="X2157" t="b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1</v>
      </c>
      <c r="AE2157" t="b">
        <v>0</v>
      </c>
      <c r="AF2157" t="str" cm="1">
        <f t="array" ref="AF2157">_xlfn.IFS(Y2157=TRUE,"THREATENED",Z2157=TRUE,"THREATENED",AA2157=TRUE,"THREATENED",AE2157=TRUE,"THREATENED",TRUE,"")</f>
        <v/>
      </c>
      <c r="AH2157" t="s">
        <v>5492</v>
      </c>
      <c r="AI2157" t="b">
        <v>1</v>
      </c>
    </row>
    <row r="2158" spans="1:35" x14ac:dyDescent="0.3">
      <c r="A2158">
        <v>-73.95596639</v>
      </c>
      <c r="B2158">
        <v>40.797449729999997</v>
      </c>
      <c r="C2158" t="s">
        <v>5493</v>
      </c>
      <c r="D2158" t="s">
        <v>439</v>
      </c>
      <c r="E2158" t="str" cm="1">
        <f t="array" ref="E2158">_xlfn.IFS(D2158="05D", "Adjacent", D2158="07D", "Adjacent",D2158="06C","Adjacent",D2158="06E","Adjacent",TRUE,"")</f>
        <v/>
      </c>
      <c r="F2158" t="s">
        <v>48</v>
      </c>
      <c r="G2158">
        <v>10132018</v>
      </c>
      <c r="H2158" s="5">
        <v>7</v>
      </c>
      <c r="I2158" t="s">
        <v>39</v>
      </c>
      <c r="J2158" t="s">
        <v>40</v>
      </c>
      <c r="L2158" t="s">
        <v>55</v>
      </c>
      <c r="O2158" t="s">
        <v>50</v>
      </c>
      <c r="P2158" s="5">
        <v>6</v>
      </c>
      <c r="R2158" t="b">
        <v>0</v>
      </c>
      <c r="S2158" t="b">
        <v>0</v>
      </c>
      <c r="T2158" t="b">
        <v>1</v>
      </c>
      <c r="U2158" t="b">
        <v>0</v>
      </c>
      <c r="V2158" t="b">
        <v>1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1</v>
      </c>
      <c r="AF2158" t="str" cm="1">
        <f t="array" ref="AF2158">_xlfn.IFS(Y2158=TRUE,"THREATENED",Z2158=TRUE,"THREATENED",AA2158=TRUE,"THREATENED",AE2158=TRUE,"THREATENED",TRUE,"")</f>
        <v>THREATENED</v>
      </c>
      <c r="AG2158" t="s">
        <v>1751</v>
      </c>
      <c r="AH2158" t="s">
        <v>5494</v>
      </c>
      <c r="AI2158" t="b">
        <v>1</v>
      </c>
    </row>
    <row r="2159" spans="1:35" x14ac:dyDescent="0.3">
      <c r="A2159">
        <v>-73.960864330000007</v>
      </c>
      <c r="B2159">
        <v>40.790212259999997</v>
      </c>
      <c r="C2159" t="s">
        <v>5495</v>
      </c>
      <c r="D2159" t="s">
        <v>621</v>
      </c>
      <c r="E2159" t="str" cm="1">
        <f t="array" ref="E2159">_xlfn.IFS(D2159="05D", "Adjacent", D2159="07D", "Adjacent",D2159="06C","Adjacent",D2159="06E","Adjacent",TRUE,"")</f>
        <v/>
      </c>
      <c r="F2159" t="s">
        <v>34</v>
      </c>
      <c r="G2159">
        <v>10062018</v>
      </c>
      <c r="H2159" s="5">
        <v>2</v>
      </c>
      <c r="I2159" t="s">
        <v>39</v>
      </c>
      <c r="J2159" t="s">
        <v>40</v>
      </c>
      <c r="L2159" t="s">
        <v>55</v>
      </c>
      <c r="O2159" t="s">
        <v>50</v>
      </c>
      <c r="P2159" s="5">
        <v>15</v>
      </c>
      <c r="R2159" t="b">
        <v>0</v>
      </c>
      <c r="S2159" t="b">
        <v>0</v>
      </c>
      <c r="T2159" t="b">
        <v>1</v>
      </c>
      <c r="U2159" t="b">
        <v>0</v>
      </c>
      <c r="V2159" t="b">
        <v>0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1</v>
      </c>
      <c r="AE2159" t="b">
        <v>0</v>
      </c>
      <c r="AF2159" t="str" cm="1">
        <f t="array" ref="AF2159">_xlfn.IFS(Y2159=TRUE,"THREATENED",Z2159=TRUE,"THREATENED",AA2159=TRUE,"THREATENED",AE2159=TRUE,"THREATENED",TRUE,"")</f>
        <v/>
      </c>
      <c r="AH2159" t="s">
        <v>5496</v>
      </c>
      <c r="AI2159" t="b">
        <v>1</v>
      </c>
    </row>
    <row r="2160" spans="1:35" x14ac:dyDescent="0.3">
      <c r="A2160">
        <v>-73.970253020000001</v>
      </c>
      <c r="B2160">
        <v>40.773624120000001</v>
      </c>
      <c r="C2160" t="s">
        <v>5497</v>
      </c>
      <c r="D2160" t="s">
        <v>1168</v>
      </c>
      <c r="E2160" t="str" cm="1">
        <f t="array" ref="E2160">_xlfn.IFS(D2160="05D", "Adjacent", D2160="07D", "Adjacent",D2160="06C","Adjacent",D2160="06E","Adjacent",TRUE,"")</f>
        <v/>
      </c>
      <c r="F2160" t="s">
        <v>48</v>
      </c>
      <c r="G2160">
        <v>10132018</v>
      </c>
      <c r="H2160" s="5">
        <v>1</v>
      </c>
      <c r="I2160" t="s">
        <v>39</v>
      </c>
      <c r="J2160" t="s">
        <v>40</v>
      </c>
      <c r="L2160" t="s">
        <v>55</v>
      </c>
      <c r="O2160" t="s">
        <v>43</v>
      </c>
      <c r="P2160" s="5" t="b">
        <v>0</v>
      </c>
      <c r="R2160" t="b">
        <v>1</v>
      </c>
      <c r="S2160" t="b">
        <v>0</v>
      </c>
      <c r="T2160" t="b">
        <v>0</v>
      </c>
      <c r="U2160" t="b">
        <v>0</v>
      </c>
      <c r="V2160" t="b">
        <v>0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1</v>
      </c>
      <c r="AE2160" t="b">
        <v>0</v>
      </c>
      <c r="AF2160" t="str" cm="1">
        <f t="array" ref="AF2160">_xlfn.IFS(Y2160=TRUE,"THREATENED",Z2160=TRUE,"THREATENED",AA2160=TRUE,"THREATENED",AE2160=TRUE,"THREATENED",TRUE,"")</f>
        <v/>
      </c>
      <c r="AH2160" t="s">
        <v>5498</v>
      </c>
      <c r="AI2160" t="b">
        <v>1</v>
      </c>
    </row>
    <row r="2161" spans="1:35" x14ac:dyDescent="0.3">
      <c r="A2161">
        <v>-73.95736565</v>
      </c>
      <c r="B2161">
        <v>40.797975460000004</v>
      </c>
      <c r="C2161" t="s">
        <v>5499</v>
      </c>
      <c r="D2161" t="s">
        <v>1248</v>
      </c>
      <c r="E2161" t="str" cm="1">
        <f t="array" ref="E2161">_xlfn.IFS(D2161="05D", "Adjacent", D2161="07D", "Adjacent",D2161="06C","Adjacent",D2161="06E","Adjacent",TRUE,"")</f>
        <v/>
      </c>
      <c r="F2161" t="s">
        <v>48</v>
      </c>
      <c r="G2161">
        <v>10172018</v>
      </c>
      <c r="H2161" s="5">
        <v>1</v>
      </c>
      <c r="I2161" t="s">
        <v>39</v>
      </c>
      <c r="J2161" t="s">
        <v>40</v>
      </c>
      <c r="L2161" t="s">
        <v>55</v>
      </c>
      <c r="O2161" t="s">
        <v>43</v>
      </c>
      <c r="P2161" s="5" t="b">
        <v>0</v>
      </c>
      <c r="R2161" t="b">
        <v>0</v>
      </c>
      <c r="S2161" t="b">
        <v>1</v>
      </c>
      <c r="T2161" t="b">
        <v>0</v>
      </c>
      <c r="U2161" t="b">
        <v>0</v>
      </c>
      <c r="V2161" t="b">
        <v>0</v>
      </c>
      <c r="W2161" s="4" t="s">
        <v>5500</v>
      </c>
      <c r="X2161" t="b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1</v>
      </c>
      <c r="AF2161" t="str" cm="1">
        <f t="array" ref="AF2161">_xlfn.IFS(Y2161=TRUE,"THREATENED",Z2161=TRUE,"THREATENED",AA2161=TRUE,"THREATENED",AE2161=TRUE,"THREATENED",TRUE,"")</f>
        <v>THREATENED</v>
      </c>
      <c r="AH2161" t="s">
        <v>5501</v>
      </c>
      <c r="AI2161" t="b">
        <v>0</v>
      </c>
    </row>
    <row r="2162" spans="1:35" x14ac:dyDescent="0.3">
      <c r="A2162">
        <v>-73.967334940000001</v>
      </c>
      <c r="B2162">
        <v>40.777328969999999</v>
      </c>
      <c r="C2162" t="s">
        <v>5502</v>
      </c>
      <c r="D2162" t="s">
        <v>960</v>
      </c>
      <c r="E2162" t="str" cm="1">
        <f t="array" ref="E2162">_xlfn.IFS(D2162="05D", "Adjacent", D2162="07D", "Adjacent",D2162="06C","Adjacent",D2162="06E","Adjacent",TRUE,"")</f>
        <v/>
      </c>
      <c r="F2162" t="s">
        <v>34</v>
      </c>
      <c r="G2162">
        <v>10132018</v>
      </c>
      <c r="H2162" s="5">
        <v>1</v>
      </c>
      <c r="I2162" t="s">
        <v>39</v>
      </c>
      <c r="J2162" t="s">
        <v>40</v>
      </c>
      <c r="K2162" t="s">
        <v>41</v>
      </c>
      <c r="L2162" t="s">
        <v>42</v>
      </c>
      <c r="O2162" t="s">
        <v>43</v>
      </c>
      <c r="P2162" s="5" t="b">
        <v>0</v>
      </c>
      <c r="Q2162" t="s">
        <v>961</v>
      </c>
      <c r="R2162" t="b">
        <v>0</v>
      </c>
      <c r="S2162" t="b">
        <v>0</v>
      </c>
      <c r="T2162" t="b">
        <v>0</v>
      </c>
      <c r="U2162" t="b">
        <v>1</v>
      </c>
      <c r="V2162" t="b">
        <v>1</v>
      </c>
      <c r="X2162" t="b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1</v>
      </c>
      <c r="AF2162" t="str" cm="1">
        <f t="array" ref="AF2162">_xlfn.IFS(Y2162=TRUE,"THREATENED",Z2162=TRUE,"THREATENED",AA2162=TRUE,"THREATENED",AE2162=TRUE,"THREATENED",TRUE,"")</f>
        <v>THREATENED</v>
      </c>
      <c r="AH2162" t="s">
        <v>5503</v>
      </c>
      <c r="AI2162" t="b">
        <v>1</v>
      </c>
    </row>
    <row r="2163" spans="1:35" x14ac:dyDescent="0.3">
      <c r="A2163">
        <v>-73.96949386</v>
      </c>
      <c r="B2163">
        <v>40.774570009999998</v>
      </c>
      <c r="C2163" t="s">
        <v>5504</v>
      </c>
      <c r="D2163" t="s">
        <v>655</v>
      </c>
      <c r="E2163" t="str" cm="1">
        <f t="array" ref="E2163">_xlfn.IFS(D2163="05D", "Adjacent", D2163="07D", "Adjacent",D2163="06C","Adjacent",D2163="06E","Adjacent",TRUE,"")</f>
        <v/>
      </c>
      <c r="F2163" t="s">
        <v>34</v>
      </c>
      <c r="G2163">
        <v>10072018</v>
      </c>
      <c r="H2163" s="5">
        <v>3</v>
      </c>
      <c r="I2163" t="s">
        <v>39</v>
      </c>
      <c r="J2163" t="s">
        <v>41</v>
      </c>
      <c r="K2163" t="s">
        <v>40</v>
      </c>
      <c r="L2163" t="s">
        <v>110</v>
      </c>
      <c r="O2163" t="s">
        <v>43</v>
      </c>
      <c r="P2163" s="5" t="b">
        <v>0</v>
      </c>
      <c r="R2163" t="b">
        <v>0</v>
      </c>
      <c r="S2163" t="b">
        <v>0</v>
      </c>
      <c r="T2163" t="b">
        <v>0</v>
      </c>
      <c r="U2163" t="b">
        <v>1</v>
      </c>
      <c r="V2163" t="b">
        <v>1</v>
      </c>
      <c r="X2163" t="b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1</v>
      </c>
      <c r="AE2163" t="b">
        <v>0</v>
      </c>
      <c r="AF2163" t="str" cm="1">
        <f t="array" ref="AF2163">_xlfn.IFS(Y2163=TRUE,"THREATENED",Z2163=TRUE,"THREATENED",AA2163=TRUE,"THREATENED",AE2163=TRUE,"THREATENED",TRUE,"")</f>
        <v/>
      </c>
      <c r="AH2163" t="s">
        <v>5505</v>
      </c>
      <c r="AI2163" t="b">
        <v>1</v>
      </c>
    </row>
    <row r="2164" spans="1:35" x14ac:dyDescent="0.3">
      <c r="A2164">
        <v>-73.970757140000003</v>
      </c>
      <c r="B2164">
        <v>40.775885979999998</v>
      </c>
      <c r="C2164" t="s">
        <v>5506</v>
      </c>
      <c r="D2164" t="s">
        <v>79</v>
      </c>
      <c r="E2164" t="str" cm="1">
        <f t="array" ref="E2164">_xlfn.IFS(D2164="05D", "Adjacent", D2164="07D", "Adjacent",D2164="06C","Adjacent",D2164="06E","Adjacent",TRUE,"")</f>
        <v/>
      </c>
      <c r="F2164" t="s">
        <v>34</v>
      </c>
      <c r="G2164">
        <v>10082018</v>
      </c>
      <c r="H2164" s="5">
        <v>2</v>
      </c>
      <c r="I2164" t="s">
        <v>39</v>
      </c>
      <c r="J2164" t="s">
        <v>40</v>
      </c>
      <c r="K2164" t="s">
        <v>84</v>
      </c>
      <c r="L2164" t="s">
        <v>103</v>
      </c>
      <c r="O2164" t="s">
        <v>50</v>
      </c>
      <c r="P2164" s="5">
        <v>10</v>
      </c>
      <c r="R2164" t="b">
        <v>0</v>
      </c>
      <c r="S2164" t="b">
        <v>0</v>
      </c>
      <c r="T2164" t="b">
        <v>0</v>
      </c>
      <c r="U2164" t="b">
        <v>0</v>
      </c>
      <c r="V2164" t="b">
        <v>1</v>
      </c>
      <c r="X2164" t="b">
        <v>0</v>
      </c>
      <c r="Y2164" t="b">
        <v>0</v>
      </c>
      <c r="Z2164" t="b">
        <v>0</v>
      </c>
      <c r="AA2164" t="b">
        <v>1</v>
      </c>
      <c r="AB2164" t="b">
        <v>0</v>
      </c>
      <c r="AC2164" t="b">
        <v>0</v>
      </c>
      <c r="AD2164" t="b">
        <v>1</v>
      </c>
      <c r="AE2164" t="b">
        <v>0</v>
      </c>
      <c r="AF2164" t="str" cm="1">
        <f t="array" ref="AF2164">_xlfn.IFS(Y2164=TRUE,"THREATENED",Z2164=TRUE,"THREATENED",AA2164=TRUE,"THREATENED",AE2164=TRUE,"THREATENED",TRUE,"")</f>
        <v>THREATENED</v>
      </c>
      <c r="AH2164" t="s">
        <v>5507</v>
      </c>
      <c r="AI2164" t="b">
        <v>1</v>
      </c>
    </row>
    <row r="2165" spans="1:35" x14ac:dyDescent="0.3">
      <c r="A2165">
        <v>-73.956110370000005</v>
      </c>
      <c r="B2165">
        <v>40.794914089999999</v>
      </c>
      <c r="C2165" t="s">
        <v>5508</v>
      </c>
      <c r="D2165" t="s">
        <v>38</v>
      </c>
      <c r="E2165" t="str" cm="1">
        <f t="array" ref="E2165">_xlfn.IFS(D2165="05D", "Adjacent", D2165="07D", "Adjacent",D2165="06C","Adjacent",D2165="06E","Adjacent",TRUE,"")</f>
        <v/>
      </c>
      <c r="F2165" t="s">
        <v>48</v>
      </c>
      <c r="G2165">
        <v>10132018</v>
      </c>
      <c r="H2165" s="5">
        <v>3</v>
      </c>
      <c r="I2165" t="s">
        <v>39</v>
      </c>
      <c r="J2165" t="s">
        <v>40</v>
      </c>
      <c r="K2165" t="s">
        <v>41</v>
      </c>
      <c r="L2165" t="s">
        <v>42</v>
      </c>
      <c r="O2165" t="s">
        <v>43</v>
      </c>
      <c r="P2165" s="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1</v>
      </c>
      <c r="X2165" t="b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1</v>
      </c>
      <c r="AE2165" t="b">
        <v>0</v>
      </c>
      <c r="AF2165" t="str" cm="1">
        <f t="array" ref="AF2165">_xlfn.IFS(Y2165=TRUE,"THREATENED",Z2165=TRUE,"THREATENED",AA2165=TRUE,"THREATENED",AE2165=TRUE,"THREATENED",TRUE,"")</f>
        <v/>
      </c>
      <c r="AH2165" t="s">
        <v>5509</v>
      </c>
      <c r="AI2165" t="b">
        <v>1</v>
      </c>
    </row>
    <row r="2166" spans="1:35" x14ac:dyDescent="0.3">
      <c r="A2166">
        <v>-73.969913410000004</v>
      </c>
      <c r="B2166">
        <v>40.774446589999997</v>
      </c>
      <c r="C2166" t="s">
        <v>5510</v>
      </c>
      <c r="D2166" t="s">
        <v>655</v>
      </c>
      <c r="E2166" t="str" cm="1">
        <f t="array" ref="E2166">_xlfn.IFS(D2166="05D", "Adjacent", D2166="07D", "Adjacent",D2166="06C","Adjacent",D2166="06E","Adjacent",TRUE,"")</f>
        <v/>
      </c>
      <c r="F2166" t="s">
        <v>34</v>
      </c>
      <c r="G2166">
        <v>10072018</v>
      </c>
      <c r="H2166" s="5">
        <v>14</v>
      </c>
      <c r="I2166" t="s">
        <v>39</v>
      </c>
      <c r="J2166" t="s">
        <v>40</v>
      </c>
      <c r="K2166" t="s">
        <v>117</v>
      </c>
      <c r="L2166" t="s">
        <v>118</v>
      </c>
      <c r="O2166" t="s">
        <v>43</v>
      </c>
      <c r="P2166" s="5" t="b">
        <v>0</v>
      </c>
      <c r="R2166" t="b">
        <v>0</v>
      </c>
      <c r="S2166" t="b">
        <v>0</v>
      </c>
      <c r="T2166" t="b">
        <v>1</v>
      </c>
      <c r="U2166" t="b">
        <v>1</v>
      </c>
      <c r="V2166" t="b">
        <v>1</v>
      </c>
      <c r="X2166" t="b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1</v>
      </c>
      <c r="AD2166" t="b">
        <v>1</v>
      </c>
      <c r="AE2166" t="b">
        <v>0</v>
      </c>
      <c r="AF2166" t="str" cm="1">
        <f t="array" ref="AF2166">_xlfn.IFS(Y2166=TRUE,"THREATENED",Z2166=TRUE,"THREATENED",AA2166=TRUE,"THREATENED",AE2166=TRUE,"THREATENED",TRUE,"")</f>
        <v/>
      </c>
      <c r="AH2166" t="s">
        <v>5511</v>
      </c>
      <c r="AI2166" t="b">
        <v>1</v>
      </c>
    </row>
    <row r="2167" spans="1:35" x14ac:dyDescent="0.3">
      <c r="A2167">
        <v>-73.967611329999997</v>
      </c>
      <c r="B2167">
        <v>40.780348240000002</v>
      </c>
      <c r="C2167" t="s">
        <v>5512</v>
      </c>
      <c r="D2167" t="s">
        <v>2083</v>
      </c>
      <c r="E2167" t="str" cm="1">
        <f t="array" ref="E2167">_xlfn.IFS(D2167="05D", "Adjacent", D2167="07D", "Adjacent",D2167="06C","Adjacent",D2167="06E","Adjacent",TRUE,"")</f>
        <v/>
      </c>
      <c r="F2167" t="s">
        <v>34</v>
      </c>
      <c r="G2167">
        <v>10182018</v>
      </c>
      <c r="H2167" s="5">
        <v>3</v>
      </c>
      <c r="I2167" t="s">
        <v>39</v>
      </c>
      <c r="J2167" t="s">
        <v>40</v>
      </c>
      <c r="L2167" t="s">
        <v>55</v>
      </c>
      <c r="O2167" t="s">
        <v>43</v>
      </c>
      <c r="P2167" s="5" t="b">
        <v>0</v>
      </c>
      <c r="Q2167" t="s">
        <v>5513</v>
      </c>
      <c r="R2167" t="b">
        <v>0</v>
      </c>
      <c r="S2167" t="b">
        <v>0</v>
      </c>
      <c r="T2167" t="b">
        <v>0</v>
      </c>
      <c r="U2167" t="b">
        <v>1</v>
      </c>
      <c r="V2167" t="b">
        <v>0</v>
      </c>
      <c r="X2167" t="b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str" cm="1">
        <f t="array" ref="AF2167">_xlfn.IFS(Y2167=TRUE,"THREATENED",Z2167=TRUE,"THREATENED",AA2167=TRUE,"THREATENED",AE2167=TRUE,"THREATENED",TRUE,"")</f>
        <v/>
      </c>
      <c r="AH2167" t="s">
        <v>5514</v>
      </c>
      <c r="AI2167" t="b">
        <v>1</v>
      </c>
    </row>
    <row r="2168" spans="1:35" x14ac:dyDescent="0.3">
      <c r="A2168">
        <v>-73.965704040000006</v>
      </c>
      <c r="B2168">
        <v>40.775556739999999</v>
      </c>
      <c r="C2168" t="s">
        <v>5517</v>
      </c>
      <c r="D2168" t="s">
        <v>419</v>
      </c>
      <c r="E2168" t="str" cm="1">
        <f t="array" ref="E2168">_xlfn.IFS(D2168="05D", "Adjacent", D2168="07D", "Adjacent",D2168="06C","Adjacent",D2168="06E","Adjacent",TRUE,"")</f>
        <v/>
      </c>
      <c r="F2168" t="s">
        <v>48</v>
      </c>
      <c r="G2168">
        <v>10082018</v>
      </c>
      <c r="H2168" s="5">
        <v>6</v>
      </c>
      <c r="I2168" t="s">
        <v>39</v>
      </c>
      <c r="J2168" t="s">
        <v>41</v>
      </c>
      <c r="K2168" t="s">
        <v>84</v>
      </c>
      <c r="L2168" t="s">
        <v>85</v>
      </c>
      <c r="O2168" t="s">
        <v>50</v>
      </c>
      <c r="P2168" s="5">
        <v>12</v>
      </c>
      <c r="R2168" t="b">
        <v>0</v>
      </c>
      <c r="S2168" t="b">
        <v>0</v>
      </c>
      <c r="T2168" t="b">
        <v>0</v>
      </c>
      <c r="U2168" t="b">
        <v>1</v>
      </c>
      <c r="V2168" t="b">
        <v>0</v>
      </c>
      <c r="X2168" t="b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1</v>
      </c>
      <c r="AE2168" t="b">
        <v>0</v>
      </c>
      <c r="AF2168" t="str" cm="1">
        <f t="array" ref="AF2168">_xlfn.IFS(Y2168=TRUE,"THREATENED",Z2168=TRUE,"THREATENED",AA2168=TRUE,"THREATENED",AE2168=TRUE,"THREATENED",TRUE,"")</f>
        <v/>
      </c>
      <c r="AH2168" t="s">
        <v>5518</v>
      </c>
      <c r="AI2168" t="b">
        <v>1</v>
      </c>
    </row>
    <row r="2169" spans="1:35" x14ac:dyDescent="0.3">
      <c r="A2169">
        <v>-73.973410869999995</v>
      </c>
      <c r="B2169">
        <v>40.767605140000001</v>
      </c>
      <c r="C2169" t="s">
        <v>5519</v>
      </c>
      <c r="D2169" t="s">
        <v>651</v>
      </c>
      <c r="E2169" t="str" cm="1">
        <f t="array" ref="E2169">_xlfn.IFS(D2169="05D", "Adjacent", D2169="07D", "Adjacent",D2169="06C","Adjacent",D2169="06E","Adjacent",TRUE,"")</f>
        <v/>
      </c>
      <c r="F2169" t="s">
        <v>48</v>
      </c>
      <c r="G2169">
        <v>10062018</v>
      </c>
      <c r="H2169" s="5">
        <v>3</v>
      </c>
      <c r="J2169" t="s">
        <v>40</v>
      </c>
      <c r="K2169" t="s">
        <v>84</v>
      </c>
      <c r="L2169" t="s">
        <v>103</v>
      </c>
      <c r="O2169" t="s">
        <v>43</v>
      </c>
      <c r="P2169" s="5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1</v>
      </c>
      <c r="X2169" t="b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1</v>
      </c>
      <c r="AE2169" t="b">
        <v>0</v>
      </c>
      <c r="AF2169" t="str" cm="1">
        <f t="array" ref="AF2169">_xlfn.IFS(Y2169=TRUE,"THREATENED",Z2169=TRUE,"THREATENED",AA2169=TRUE,"THREATENED",AE2169=TRUE,"THREATENED",TRUE,"")</f>
        <v/>
      </c>
      <c r="AH2169" t="s">
        <v>5520</v>
      </c>
      <c r="AI2169" t="b">
        <v>1</v>
      </c>
    </row>
    <row r="2170" spans="1:35" x14ac:dyDescent="0.3">
      <c r="A2170">
        <v>-73.959341100000003</v>
      </c>
      <c r="B2170">
        <v>40.792313399999998</v>
      </c>
      <c r="C2170" t="s">
        <v>5521</v>
      </c>
      <c r="D2170" t="s">
        <v>1205</v>
      </c>
      <c r="E2170" t="str" cm="1">
        <f t="array" ref="E2170">_xlfn.IFS(D2170="05D", "Adjacent", D2170="07D", "Adjacent",D2170="06C","Adjacent",D2170="06E","Adjacent",TRUE,"")</f>
        <v/>
      </c>
      <c r="F2170" t="s">
        <v>48</v>
      </c>
      <c r="G2170">
        <v>10172018</v>
      </c>
      <c r="H2170" s="5">
        <v>8</v>
      </c>
      <c r="I2170" t="s">
        <v>39</v>
      </c>
      <c r="J2170" t="s">
        <v>192</v>
      </c>
      <c r="L2170" t="s">
        <v>193</v>
      </c>
      <c r="O2170" t="s">
        <v>43</v>
      </c>
      <c r="P2170" s="5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1</v>
      </c>
      <c r="X2170" t="b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1</v>
      </c>
      <c r="AE2170" t="b">
        <v>0</v>
      </c>
      <c r="AF2170" t="str" cm="1">
        <f t="array" ref="AF2170">_xlfn.IFS(Y2170=TRUE,"THREATENED",Z2170=TRUE,"THREATENED",AA2170=TRUE,"THREATENED",AE2170=TRUE,"THREATENED",TRUE,"")</f>
        <v/>
      </c>
      <c r="AH2170" t="s">
        <v>5522</v>
      </c>
      <c r="AI2170" t="b">
        <v>1</v>
      </c>
    </row>
    <row r="2171" spans="1:35" x14ac:dyDescent="0.3">
      <c r="A2171">
        <v>-73.95693181</v>
      </c>
      <c r="B2171">
        <v>40.797344209999999</v>
      </c>
      <c r="C2171" t="s">
        <v>5523</v>
      </c>
      <c r="D2171" t="s">
        <v>1248</v>
      </c>
      <c r="E2171" t="str" cm="1">
        <f t="array" ref="E2171">_xlfn.IFS(D2171="05D", "Adjacent", D2171="07D", "Adjacent",D2171="06C","Adjacent",D2171="06E","Adjacent",TRUE,"")</f>
        <v/>
      </c>
      <c r="F2171" t="s">
        <v>34</v>
      </c>
      <c r="G2171">
        <v>10062018</v>
      </c>
      <c r="H2171" s="5">
        <v>7</v>
      </c>
      <c r="I2171" t="s">
        <v>39</v>
      </c>
      <c r="J2171" t="s">
        <v>40</v>
      </c>
      <c r="L2171" t="s">
        <v>55</v>
      </c>
      <c r="O2171" t="s">
        <v>43</v>
      </c>
      <c r="P2171" s="5" t="b">
        <v>0</v>
      </c>
      <c r="R2171" t="b">
        <v>1</v>
      </c>
      <c r="S2171" t="b">
        <v>0</v>
      </c>
      <c r="T2171" t="b">
        <v>0</v>
      </c>
      <c r="U2171" t="b">
        <v>0</v>
      </c>
      <c r="V2171" t="b">
        <v>0</v>
      </c>
      <c r="X2171" t="b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1</v>
      </c>
      <c r="AF2171" t="str" cm="1">
        <f t="array" ref="AF2171">_xlfn.IFS(Y2171=TRUE,"THREATENED",Z2171=TRUE,"THREATENED",AA2171=TRUE,"THREATENED",AE2171=TRUE,"THREATENED",TRUE,"")</f>
        <v>THREATENED</v>
      </c>
      <c r="AH2171" t="s">
        <v>5524</v>
      </c>
      <c r="AI2171" t="b">
        <v>1</v>
      </c>
    </row>
    <row r="2172" spans="1:35" x14ac:dyDescent="0.3">
      <c r="A2172">
        <v>-73.960898740000005</v>
      </c>
      <c r="B2172">
        <v>40.796139310000001</v>
      </c>
      <c r="C2172" t="s">
        <v>5525</v>
      </c>
      <c r="D2172" t="s">
        <v>2574</v>
      </c>
      <c r="E2172" t="str" cm="1">
        <f t="array" ref="E2172">_xlfn.IFS(D2172="05D", "Adjacent", D2172="07D", "Adjacent",D2172="06C","Adjacent",D2172="06E","Adjacent",TRUE,"")</f>
        <v/>
      </c>
      <c r="F2172" t="s">
        <v>34</v>
      </c>
      <c r="G2172">
        <v>10132018</v>
      </c>
      <c r="H2172" s="5">
        <v>2</v>
      </c>
      <c r="I2172" t="s">
        <v>39</v>
      </c>
      <c r="J2172" t="s">
        <v>41</v>
      </c>
      <c r="K2172" t="s">
        <v>135</v>
      </c>
      <c r="L2172" t="s">
        <v>136</v>
      </c>
      <c r="O2172" t="s">
        <v>50</v>
      </c>
      <c r="P2172" s="5">
        <v>10</v>
      </c>
      <c r="R2172" t="b">
        <v>0</v>
      </c>
      <c r="S2172" t="b">
        <v>0</v>
      </c>
      <c r="T2172" t="b">
        <v>1</v>
      </c>
      <c r="U2172" t="b">
        <v>0</v>
      </c>
      <c r="V2172" t="b">
        <v>0</v>
      </c>
      <c r="X2172" t="b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str" cm="1">
        <f t="array" ref="AF2172">_xlfn.IFS(Y2172=TRUE,"THREATENED",Z2172=TRUE,"THREATENED",AA2172=TRUE,"THREATENED",AE2172=TRUE,"THREATENED",TRUE,"")</f>
        <v/>
      </c>
      <c r="AH2172" t="s">
        <v>5526</v>
      </c>
      <c r="AI2172" t="b">
        <v>1</v>
      </c>
    </row>
    <row r="2173" spans="1:35" x14ac:dyDescent="0.3">
      <c r="A2173">
        <v>-73.955352149999996</v>
      </c>
      <c r="B2173">
        <v>40.798854949999999</v>
      </c>
      <c r="C2173" t="s">
        <v>5527</v>
      </c>
      <c r="D2173" t="s">
        <v>1429</v>
      </c>
      <c r="E2173" t="str" cm="1">
        <f t="array" ref="E2173">_xlfn.IFS(D2173="05D", "Adjacent", D2173="07D", "Adjacent",D2173="06C","Adjacent",D2173="06E","Adjacent",TRUE,"")</f>
        <v/>
      </c>
      <c r="F2173" t="s">
        <v>48</v>
      </c>
      <c r="G2173">
        <v>10142018</v>
      </c>
      <c r="H2173" s="5">
        <v>1</v>
      </c>
      <c r="I2173" t="s">
        <v>39</v>
      </c>
      <c r="J2173" t="s">
        <v>40</v>
      </c>
      <c r="K2173" t="s">
        <v>117</v>
      </c>
      <c r="L2173" t="s">
        <v>118</v>
      </c>
      <c r="O2173" t="s">
        <v>50</v>
      </c>
      <c r="P2173" s="5">
        <v>20</v>
      </c>
      <c r="R2173" t="b">
        <v>0</v>
      </c>
      <c r="S2173" t="b">
        <v>0</v>
      </c>
      <c r="T2173" t="b">
        <v>1</v>
      </c>
      <c r="U2173" t="b">
        <v>1</v>
      </c>
      <c r="V2173" t="b">
        <v>0</v>
      </c>
      <c r="X2173" t="b">
        <v>1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1</v>
      </c>
      <c r="AE2173" t="b">
        <v>0</v>
      </c>
      <c r="AF2173" t="str" cm="1">
        <f t="array" ref="AF2173">_xlfn.IFS(Y2173=TRUE,"THREATENED",Z2173=TRUE,"THREATENED",AA2173=TRUE,"THREATENED",AE2173=TRUE,"THREATENED",TRUE,"")</f>
        <v/>
      </c>
      <c r="AH2173" t="s">
        <v>5528</v>
      </c>
      <c r="AI2173" t="b">
        <v>1</v>
      </c>
    </row>
    <row r="2174" spans="1:35" x14ac:dyDescent="0.3">
      <c r="A2174">
        <v>-73.962335640000006</v>
      </c>
      <c r="B2174">
        <v>40.788869380000001</v>
      </c>
      <c r="C2174" t="s">
        <v>5529</v>
      </c>
      <c r="D2174" t="s">
        <v>1425</v>
      </c>
      <c r="E2174" t="str" cm="1">
        <f t="array" ref="E2174">_xlfn.IFS(D2174="05D", "Adjacent", D2174="07D", "Adjacent",D2174="06C","Adjacent",D2174="06E","Adjacent",TRUE,"")</f>
        <v/>
      </c>
      <c r="F2174" t="s">
        <v>48</v>
      </c>
      <c r="G2174">
        <v>10142018</v>
      </c>
      <c r="H2174" s="5">
        <v>5</v>
      </c>
      <c r="I2174" t="s">
        <v>39</v>
      </c>
      <c r="J2174" t="s">
        <v>40</v>
      </c>
      <c r="K2174" t="s">
        <v>41</v>
      </c>
      <c r="L2174" t="s">
        <v>42</v>
      </c>
      <c r="O2174" t="s">
        <v>43</v>
      </c>
      <c r="P2174" s="5" t="b">
        <v>0</v>
      </c>
      <c r="Q2174" t="s">
        <v>5530</v>
      </c>
      <c r="R2174" t="b">
        <v>0</v>
      </c>
      <c r="S2174" t="b">
        <v>0</v>
      </c>
      <c r="T2174" t="b">
        <v>0</v>
      </c>
      <c r="U2174" t="b">
        <v>0</v>
      </c>
      <c r="V2174" t="b">
        <v>1</v>
      </c>
      <c r="X2174" t="b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1</v>
      </c>
      <c r="AD2174" t="b">
        <v>0</v>
      </c>
      <c r="AE2174" t="b">
        <v>0</v>
      </c>
      <c r="AF2174" t="str" cm="1">
        <f t="array" ref="AF2174">_xlfn.IFS(Y2174=TRUE,"THREATENED",Z2174=TRUE,"THREATENED",AA2174=TRUE,"THREATENED",AE2174=TRUE,"THREATENED",TRUE,"")</f>
        <v/>
      </c>
      <c r="AH2174" t="s">
        <v>5531</v>
      </c>
      <c r="AI2174" t="b">
        <v>1</v>
      </c>
    </row>
    <row r="2175" spans="1:35" x14ac:dyDescent="0.3">
      <c r="A2175">
        <v>-73.967241340000001</v>
      </c>
      <c r="B2175">
        <v>40.783811610000001</v>
      </c>
      <c r="C2175" t="s">
        <v>5532</v>
      </c>
      <c r="D2175" t="s">
        <v>698</v>
      </c>
      <c r="E2175" t="str" cm="1">
        <f t="array" ref="E2175">_xlfn.IFS(D2175="05D", "Adjacent", D2175="07D", "Adjacent",D2175="06C","Adjacent",D2175="06E","Adjacent",TRUE,"")</f>
        <v/>
      </c>
      <c r="F2175" t="s">
        <v>34</v>
      </c>
      <c r="G2175">
        <v>10062018</v>
      </c>
      <c r="H2175" s="5">
        <v>3</v>
      </c>
      <c r="I2175" t="s">
        <v>39</v>
      </c>
      <c r="J2175" t="s">
        <v>40</v>
      </c>
      <c r="L2175" t="s">
        <v>55</v>
      </c>
      <c r="O2175" t="s">
        <v>43</v>
      </c>
      <c r="P2175" s="5" t="b">
        <v>0</v>
      </c>
      <c r="R2175" t="b">
        <v>1</v>
      </c>
      <c r="S2175" t="b">
        <v>0</v>
      </c>
      <c r="T2175" t="b">
        <v>0</v>
      </c>
      <c r="U2175" t="b">
        <v>0</v>
      </c>
      <c r="V2175" t="b">
        <v>0</v>
      </c>
      <c r="X2175" t="b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str" cm="1">
        <f t="array" ref="AF2175">_xlfn.IFS(Y2175=TRUE,"THREATENED",Z2175=TRUE,"THREATENED",AA2175=TRUE,"THREATENED",AE2175=TRUE,"THREATENED",TRUE,"")</f>
        <v/>
      </c>
      <c r="AH2175" t="s">
        <v>5533</v>
      </c>
      <c r="AI2175" t="b">
        <v>1</v>
      </c>
    </row>
    <row r="2176" spans="1:35" x14ac:dyDescent="0.3">
      <c r="A2176">
        <v>-73.970973819999998</v>
      </c>
      <c r="B2176">
        <v>40.777410269999997</v>
      </c>
      <c r="C2176" t="s">
        <v>5534</v>
      </c>
      <c r="D2176" t="s">
        <v>741</v>
      </c>
      <c r="E2176" t="str" cm="1">
        <f t="array" ref="E2176">_xlfn.IFS(D2176="05D", "Adjacent", D2176="07D", "Adjacent",D2176="06C","Adjacent",D2176="06E","Adjacent",TRUE,"")</f>
        <v/>
      </c>
      <c r="F2176" t="s">
        <v>34</v>
      </c>
      <c r="G2176">
        <v>10192018</v>
      </c>
      <c r="H2176" s="5">
        <v>8</v>
      </c>
      <c r="I2176" t="s">
        <v>39</v>
      </c>
      <c r="J2176" t="s">
        <v>40</v>
      </c>
      <c r="L2176" t="s">
        <v>55</v>
      </c>
      <c r="O2176" t="s">
        <v>43</v>
      </c>
      <c r="P2176" s="5" t="b">
        <v>0</v>
      </c>
      <c r="R2176" t="b">
        <v>0</v>
      </c>
      <c r="S2176" t="b">
        <v>0</v>
      </c>
      <c r="T2176" t="b">
        <v>1</v>
      </c>
      <c r="U2176" t="b">
        <v>0</v>
      </c>
      <c r="V2176" t="b">
        <v>0</v>
      </c>
      <c r="X2176" t="b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str" cm="1">
        <f t="array" ref="AF2176">_xlfn.IFS(Y2176=TRUE,"THREATENED",Z2176=TRUE,"THREATENED",AA2176=TRUE,"THREATENED",AE2176=TRUE,"THREATENED",TRUE,"")</f>
        <v/>
      </c>
      <c r="AH2176" t="s">
        <v>5535</v>
      </c>
      <c r="AI2176" t="b">
        <v>1</v>
      </c>
    </row>
    <row r="2177" spans="1:35" x14ac:dyDescent="0.3">
      <c r="A2177">
        <v>-73.967750089999996</v>
      </c>
      <c r="B2177">
        <v>40.772606099999997</v>
      </c>
      <c r="C2177" t="s">
        <v>5536</v>
      </c>
      <c r="D2177" t="s">
        <v>1270</v>
      </c>
      <c r="E2177" t="str" cm="1">
        <f t="array" ref="E2177">_xlfn.IFS(D2177="05D", "Adjacent", D2177="07D", "Adjacent",D2177="06C","Adjacent",D2177="06E","Adjacent",TRUE,"")</f>
        <v/>
      </c>
      <c r="F2177" t="s">
        <v>48</v>
      </c>
      <c r="G2177">
        <v>10122018</v>
      </c>
      <c r="H2177" s="5">
        <v>1</v>
      </c>
      <c r="I2177" t="s">
        <v>39</v>
      </c>
      <c r="J2177" t="s">
        <v>40</v>
      </c>
      <c r="K2177" t="s">
        <v>117</v>
      </c>
      <c r="L2177" t="s">
        <v>118</v>
      </c>
      <c r="O2177" t="s">
        <v>43</v>
      </c>
      <c r="P2177" s="5" t="b">
        <v>0</v>
      </c>
      <c r="R2177" t="b">
        <v>0</v>
      </c>
      <c r="S2177" t="b">
        <v>0</v>
      </c>
      <c r="T2177" t="b">
        <v>0</v>
      </c>
      <c r="U2177" t="b">
        <v>1</v>
      </c>
      <c r="V2177" t="b">
        <v>0</v>
      </c>
      <c r="X2177" t="b">
        <v>0</v>
      </c>
      <c r="Y2177" t="b">
        <v>0</v>
      </c>
      <c r="Z2177" t="b">
        <v>0</v>
      </c>
      <c r="AA2177" t="b">
        <v>0</v>
      </c>
      <c r="AB2177" t="b">
        <v>1</v>
      </c>
      <c r="AC2177" t="b">
        <v>0</v>
      </c>
      <c r="AD2177" t="b">
        <v>0</v>
      </c>
      <c r="AE2177" t="b">
        <v>1</v>
      </c>
      <c r="AF2177" t="str" cm="1">
        <f t="array" ref="AF2177">_xlfn.IFS(Y2177=TRUE,"THREATENED",Z2177=TRUE,"THREATENED",AA2177=TRUE,"THREATENED",AE2177=TRUE,"THREATENED",TRUE,"")</f>
        <v>THREATENED</v>
      </c>
      <c r="AH2177" t="s">
        <v>5537</v>
      </c>
      <c r="AI2177" t="b">
        <v>1</v>
      </c>
    </row>
    <row r="2178" spans="1:35" x14ac:dyDescent="0.3">
      <c r="A2178">
        <v>-73.969808029999996</v>
      </c>
      <c r="B2178">
        <v>40.784225290000002</v>
      </c>
      <c r="C2178" t="s">
        <v>5538</v>
      </c>
      <c r="D2178" t="s">
        <v>2014</v>
      </c>
      <c r="E2178" t="str" cm="1">
        <f t="array" ref="E2178">_xlfn.IFS(D2178="05D", "Adjacent", D2178="07D", "Adjacent",D2178="06C","Adjacent",D2178="06E","Adjacent",TRUE,"")</f>
        <v/>
      </c>
      <c r="F2178" t="s">
        <v>48</v>
      </c>
      <c r="G2178">
        <v>10192018</v>
      </c>
      <c r="H2178" s="5">
        <v>2</v>
      </c>
      <c r="I2178" t="s">
        <v>39</v>
      </c>
      <c r="J2178" t="s">
        <v>40</v>
      </c>
      <c r="L2178" t="s">
        <v>55</v>
      </c>
      <c r="O2178" t="s">
        <v>43</v>
      </c>
      <c r="P2178" s="5" t="b">
        <v>0</v>
      </c>
      <c r="Q2178" t="s">
        <v>4894</v>
      </c>
      <c r="R2178" t="b">
        <v>0</v>
      </c>
      <c r="S2178" t="b">
        <v>1</v>
      </c>
      <c r="T2178" t="b">
        <v>0</v>
      </c>
      <c r="U2178" t="b">
        <v>0</v>
      </c>
      <c r="V2178" t="b">
        <v>0</v>
      </c>
      <c r="X2178" t="b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1</v>
      </c>
      <c r="AE2178" t="b">
        <v>0</v>
      </c>
      <c r="AF2178" t="str" cm="1">
        <f t="array" ref="AF2178">_xlfn.IFS(Y2178=TRUE,"THREATENED",Z2178=TRUE,"THREATENED",AA2178=TRUE,"THREATENED",AE2178=TRUE,"THREATENED",TRUE,"")</f>
        <v/>
      </c>
      <c r="AH2178" t="s">
        <v>5539</v>
      </c>
      <c r="AI2178" t="b">
        <v>1</v>
      </c>
    </row>
    <row r="2179" spans="1:35" x14ac:dyDescent="0.3">
      <c r="A2179">
        <v>-73.971713550000004</v>
      </c>
      <c r="B2179">
        <v>40.77617807</v>
      </c>
      <c r="C2179" t="s">
        <v>5540</v>
      </c>
      <c r="D2179" t="s">
        <v>426</v>
      </c>
      <c r="E2179" t="str" cm="1">
        <f t="array" ref="E2179">_xlfn.IFS(D2179="05D", "Adjacent", D2179="07D", "Adjacent",D2179="06C","Adjacent",D2179="06E","Adjacent",TRUE,"")</f>
        <v/>
      </c>
      <c r="F2179" t="s">
        <v>34</v>
      </c>
      <c r="G2179">
        <v>10182018</v>
      </c>
      <c r="H2179" s="5">
        <v>1</v>
      </c>
      <c r="I2179" t="s">
        <v>39</v>
      </c>
      <c r="J2179" t="s">
        <v>40</v>
      </c>
      <c r="K2179" t="s">
        <v>117</v>
      </c>
      <c r="L2179" t="s">
        <v>118</v>
      </c>
      <c r="O2179" t="s">
        <v>43</v>
      </c>
      <c r="P2179" s="5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1</v>
      </c>
      <c r="X2179" t="b">
        <v>0</v>
      </c>
      <c r="Y2179" t="b">
        <v>0</v>
      </c>
      <c r="Z2179" t="b">
        <v>0</v>
      </c>
      <c r="AA2179" t="b">
        <v>0</v>
      </c>
      <c r="AB2179" t="b">
        <v>1</v>
      </c>
      <c r="AC2179" t="b">
        <v>0</v>
      </c>
      <c r="AD2179" t="b">
        <v>1</v>
      </c>
      <c r="AE2179" t="b">
        <v>0</v>
      </c>
      <c r="AF2179" t="str" cm="1">
        <f t="array" ref="AF2179">_xlfn.IFS(Y2179=TRUE,"THREATENED",Z2179=TRUE,"THREATENED",AA2179=TRUE,"THREATENED",AE2179=TRUE,"THREATENED",TRUE,"")</f>
        <v/>
      </c>
      <c r="AH2179" t="s">
        <v>5541</v>
      </c>
      <c r="AI2179" t="b">
        <v>1</v>
      </c>
    </row>
    <row r="2180" spans="1:35" x14ac:dyDescent="0.3">
      <c r="A2180">
        <v>-73.955603999999994</v>
      </c>
      <c r="B2180">
        <v>40.797754920000003</v>
      </c>
      <c r="C2180" t="s">
        <v>5542</v>
      </c>
      <c r="D2180" t="s">
        <v>439</v>
      </c>
      <c r="E2180" t="str" cm="1">
        <f t="array" ref="E2180">_xlfn.IFS(D2180="05D", "Adjacent", D2180="07D", "Adjacent",D2180="06C","Adjacent",D2180="06E","Adjacent",TRUE,"")</f>
        <v/>
      </c>
      <c r="F2180" t="s">
        <v>48</v>
      </c>
      <c r="G2180">
        <v>10132018</v>
      </c>
      <c r="H2180" s="5">
        <v>5</v>
      </c>
      <c r="I2180" t="s">
        <v>39</v>
      </c>
      <c r="J2180" t="s">
        <v>40</v>
      </c>
      <c r="L2180" t="s">
        <v>55</v>
      </c>
      <c r="O2180" t="s">
        <v>43</v>
      </c>
      <c r="P2180" s="5" t="b">
        <v>0</v>
      </c>
      <c r="R2180" t="b">
        <v>0</v>
      </c>
      <c r="S2180" t="b">
        <v>0</v>
      </c>
      <c r="T2180" t="b">
        <v>0</v>
      </c>
      <c r="U2180" t="b">
        <v>1</v>
      </c>
      <c r="V2180" t="b">
        <v>1</v>
      </c>
      <c r="X2180" t="b">
        <v>0</v>
      </c>
      <c r="Y2180" t="b">
        <v>0</v>
      </c>
      <c r="Z2180" t="b">
        <v>0</v>
      </c>
      <c r="AA2180" t="b">
        <v>0</v>
      </c>
      <c r="AB2180" t="b">
        <v>1</v>
      </c>
      <c r="AC2180" t="b">
        <v>0</v>
      </c>
      <c r="AD2180" t="b">
        <v>1</v>
      </c>
      <c r="AE2180" t="b">
        <v>0</v>
      </c>
      <c r="AF2180" t="str" cm="1">
        <f t="array" ref="AF2180">_xlfn.IFS(Y2180=TRUE,"THREATENED",Z2180=TRUE,"THREATENED",AA2180=TRUE,"THREATENED",AE2180=TRUE,"THREATENED",TRUE,"")</f>
        <v/>
      </c>
      <c r="AH2180" t="s">
        <v>5543</v>
      </c>
      <c r="AI2180" t="b">
        <v>1</v>
      </c>
    </row>
    <row r="2181" spans="1:35" x14ac:dyDescent="0.3">
      <c r="A2181">
        <v>-73.971053150000003</v>
      </c>
      <c r="B2181">
        <v>40.777375710000001</v>
      </c>
      <c r="C2181" t="s">
        <v>5544</v>
      </c>
      <c r="D2181" t="s">
        <v>741</v>
      </c>
      <c r="E2181" t="str" cm="1">
        <f t="array" ref="E2181">_xlfn.IFS(D2181="05D", "Adjacent", D2181="07D", "Adjacent",D2181="06C","Adjacent",D2181="06E","Adjacent",TRUE,"")</f>
        <v/>
      </c>
      <c r="F2181" t="s">
        <v>34</v>
      </c>
      <c r="G2181">
        <v>10192018</v>
      </c>
      <c r="H2181" s="5">
        <v>6</v>
      </c>
      <c r="I2181" t="s">
        <v>39</v>
      </c>
      <c r="J2181" t="s">
        <v>40</v>
      </c>
      <c r="L2181" t="s">
        <v>55</v>
      </c>
      <c r="O2181" t="s">
        <v>43</v>
      </c>
      <c r="P2181" s="5" t="b">
        <v>0</v>
      </c>
      <c r="R2181" t="b">
        <v>0</v>
      </c>
      <c r="S2181" t="b">
        <v>0</v>
      </c>
      <c r="T2181" t="b">
        <v>0</v>
      </c>
      <c r="U2181" t="b">
        <v>1</v>
      </c>
      <c r="V2181" t="b">
        <v>0</v>
      </c>
      <c r="X2181" t="b">
        <v>0</v>
      </c>
      <c r="Y2181" t="b">
        <v>0</v>
      </c>
      <c r="Z2181" t="b">
        <v>0</v>
      </c>
      <c r="AA2181" t="b">
        <v>1</v>
      </c>
      <c r="AB2181" t="b">
        <v>0</v>
      </c>
      <c r="AC2181" t="b">
        <v>0</v>
      </c>
      <c r="AD2181" t="b">
        <v>1</v>
      </c>
      <c r="AE2181" t="b">
        <v>0</v>
      </c>
      <c r="AF2181" t="str" cm="1">
        <f t="array" ref="AF2181">_xlfn.IFS(Y2181=TRUE,"THREATENED",Z2181=TRUE,"THREATENED",AA2181=TRUE,"THREATENED",AE2181=TRUE,"THREATENED",TRUE,"")</f>
        <v>THREATENED</v>
      </c>
      <c r="AH2181" t="s">
        <v>5545</v>
      </c>
      <c r="AI2181" t="b">
        <v>1</v>
      </c>
    </row>
    <row r="2182" spans="1:35" x14ac:dyDescent="0.3">
      <c r="A2182">
        <v>-73.953242770000003</v>
      </c>
      <c r="B2182">
        <v>40.796264379999997</v>
      </c>
      <c r="C2182" t="s">
        <v>5546</v>
      </c>
      <c r="D2182" t="s">
        <v>1292</v>
      </c>
      <c r="E2182" t="str" cm="1">
        <f t="array" ref="E2182">_xlfn.IFS(D2182="05D", "Adjacent", D2182="07D", "Adjacent",D2182="06C","Adjacent",D2182="06E","Adjacent",TRUE,"")</f>
        <v/>
      </c>
      <c r="F2182" t="s">
        <v>34</v>
      </c>
      <c r="G2182">
        <v>10132018</v>
      </c>
      <c r="H2182" s="5">
        <v>4</v>
      </c>
      <c r="I2182" t="s">
        <v>39</v>
      </c>
      <c r="J2182" t="s">
        <v>40</v>
      </c>
      <c r="L2182" t="s">
        <v>55</v>
      </c>
      <c r="O2182" t="s">
        <v>43</v>
      </c>
      <c r="P2182" s="5" t="b">
        <v>0</v>
      </c>
      <c r="R2182" t="b">
        <v>1</v>
      </c>
      <c r="S2182" t="b">
        <v>0</v>
      </c>
      <c r="T2182" t="b">
        <v>0</v>
      </c>
      <c r="U2182" t="b">
        <v>0</v>
      </c>
      <c r="V2182" t="b">
        <v>0</v>
      </c>
      <c r="X2182" t="b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1</v>
      </c>
      <c r="AE2182" t="b">
        <v>0</v>
      </c>
      <c r="AF2182" t="str" cm="1">
        <f t="array" ref="AF2182">_xlfn.IFS(Y2182=TRUE,"THREATENED",Z2182=TRUE,"THREATENED",AA2182=TRUE,"THREATENED",AE2182=TRUE,"THREATENED",TRUE,"")</f>
        <v/>
      </c>
      <c r="AH2182" t="s">
        <v>5547</v>
      </c>
      <c r="AI2182" t="b">
        <v>1</v>
      </c>
    </row>
    <row r="2183" spans="1:35" x14ac:dyDescent="0.3">
      <c r="A2183">
        <v>-73.959498609999997</v>
      </c>
      <c r="B2183">
        <v>40.784008300000004</v>
      </c>
      <c r="C2183" t="s">
        <v>5548</v>
      </c>
      <c r="D2183" t="s">
        <v>2570</v>
      </c>
      <c r="E2183" t="str" cm="1">
        <f t="array" ref="E2183">_xlfn.IFS(D2183="05D", "Adjacent", D2183="07D", "Adjacent",D2183="06C","Adjacent",D2183="06E","Adjacent",TRUE,"")</f>
        <v/>
      </c>
      <c r="F2183" t="s">
        <v>48</v>
      </c>
      <c r="G2183">
        <v>10122018</v>
      </c>
      <c r="H2183" s="5">
        <v>3</v>
      </c>
      <c r="I2183" t="s">
        <v>39</v>
      </c>
      <c r="J2183" t="s">
        <v>41</v>
      </c>
      <c r="L2183" t="s">
        <v>49</v>
      </c>
      <c r="O2183" t="s">
        <v>50</v>
      </c>
      <c r="P2183" s="5">
        <v>8</v>
      </c>
      <c r="Q2183" t="s">
        <v>5549</v>
      </c>
      <c r="R2183" t="b">
        <v>1</v>
      </c>
      <c r="S2183" t="b">
        <v>1</v>
      </c>
      <c r="T2183" t="b">
        <v>0</v>
      </c>
      <c r="U2183" t="b">
        <v>1</v>
      </c>
      <c r="V2183" t="b">
        <v>0</v>
      </c>
      <c r="X2183" t="b">
        <v>0</v>
      </c>
      <c r="Y2183" t="b">
        <v>0</v>
      </c>
      <c r="Z2183" t="b">
        <v>0</v>
      </c>
      <c r="AA2183" t="b">
        <v>0</v>
      </c>
      <c r="AB2183" t="b">
        <v>1</v>
      </c>
      <c r="AC2183" t="b">
        <v>1</v>
      </c>
      <c r="AD2183" t="b">
        <v>0</v>
      </c>
      <c r="AE2183" t="b">
        <v>0</v>
      </c>
      <c r="AF2183" t="str" cm="1">
        <f t="array" ref="AF2183">_xlfn.IFS(Y2183=TRUE,"THREATENED",Z2183=TRUE,"THREATENED",AA2183=TRUE,"THREATENED",AE2183=TRUE,"THREATENED",TRUE,"")</f>
        <v/>
      </c>
      <c r="AH2183" t="s">
        <v>5550</v>
      </c>
      <c r="AI2183" t="b">
        <v>1</v>
      </c>
    </row>
    <row r="2184" spans="1:35" x14ac:dyDescent="0.3">
      <c r="A2184">
        <v>-73.959444599999998</v>
      </c>
      <c r="B2184">
        <v>40.791780039999999</v>
      </c>
      <c r="C2184" t="s">
        <v>5551</v>
      </c>
      <c r="D2184" t="s">
        <v>1205</v>
      </c>
      <c r="E2184" t="str" cm="1">
        <f t="array" ref="E2184">_xlfn.IFS(D2184="05D", "Adjacent", D2184="07D", "Adjacent",D2184="06C","Adjacent",D2184="06E","Adjacent",TRUE,"")</f>
        <v/>
      </c>
      <c r="F2184" t="s">
        <v>48</v>
      </c>
      <c r="G2184">
        <v>10172018</v>
      </c>
      <c r="H2184" s="5">
        <v>6</v>
      </c>
      <c r="I2184" t="s">
        <v>39</v>
      </c>
      <c r="J2184" t="s">
        <v>192</v>
      </c>
      <c r="L2184" t="s">
        <v>193</v>
      </c>
      <c r="O2184" t="s">
        <v>50</v>
      </c>
      <c r="P2184" s="5">
        <v>10</v>
      </c>
      <c r="R2184" t="b">
        <v>0</v>
      </c>
      <c r="S2184" t="b">
        <v>0</v>
      </c>
      <c r="T2184" t="b">
        <v>1</v>
      </c>
      <c r="U2184" t="b">
        <v>0</v>
      </c>
      <c r="V2184" t="b">
        <v>0</v>
      </c>
      <c r="X2184" t="b">
        <v>1</v>
      </c>
      <c r="Y2184" t="b">
        <v>1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1</v>
      </c>
      <c r="AF2184" t="str" cm="1">
        <f t="array" ref="AF2184">_xlfn.IFS(Y2184=TRUE,"THREATENED",Z2184=TRUE,"THREATENED",AA2184=TRUE,"THREATENED",AE2184=TRUE,"THREATENED",TRUE,"")</f>
        <v>THREATENED</v>
      </c>
      <c r="AG2184" t="s">
        <v>5552</v>
      </c>
      <c r="AH2184" t="s">
        <v>5553</v>
      </c>
      <c r="AI2184" t="b">
        <v>1</v>
      </c>
    </row>
    <row r="2185" spans="1:35" x14ac:dyDescent="0.3">
      <c r="A2185">
        <v>-73.961497280000003</v>
      </c>
      <c r="B2185">
        <v>40.792140500000002</v>
      </c>
      <c r="C2185" t="s">
        <v>5556</v>
      </c>
      <c r="D2185" t="s">
        <v>290</v>
      </c>
      <c r="E2185" t="str" cm="1">
        <f t="array" ref="E2185">_xlfn.IFS(D2185="05D", "Adjacent", D2185="07D", "Adjacent",D2185="06C","Adjacent",D2185="06E","Adjacent",TRUE,"")</f>
        <v/>
      </c>
      <c r="F2185" t="s">
        <v>34</v>
      </c>
      <c r="G2185">
        <v>10072018</v>
      </c>
      <c r="H2185" s="5">
        <v>2</v>
      </c>
      <c r="I2185" t="s">
        <v>39</v>
      </c>
      <c r="J2185" t="s">
        <v>40</v>
      </c>
      <c r="K2185" t="s">
        <v>749</v>
      </c>
      <c r="L2185" t="s">
        <v>750</v>
      </c>
      <c r="O2185" t="s">
        <v>43</v>
      </c>
      <c r="P2185" s="5" t="b">
        <v>0</v>
      </c>
      <c r="R2185" t="b">
        <v>0</v>
      </c>
      <c r="S2185" t="b">
        <v>0</v>
      </c>
      <c r="T2185" t="b">
        <v>0</v>
      </c>
      <c r="U2185" t="b">
        <v>1</v>
      </c>
      <c r="V2185" t="b">
        <v>0</v>
      </c>
      <c r="X2185" t="b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1</v>
      </c>
      <c r="AE2185" t="b">
        <v>0</v>
      </c>
      <c r="AF2185" t="str" cm="1">
        <f t="array" ref="AF2185">_xlfn.IFS(Y2185=TRUE,"THREATENED",Z2185=TRUE,"THREATENED",AA2185=TRUE,"THREATENED",AE2185=TRUE,"THREATENED",TRUE,"")</f>
        <v/>
      </c>
      <c r="AH2185" t="s">
        <v>5557</v>
      </c>
      <c r="AI2185" t="b">
        <v>1</v>
      </c>
    </row>
    <row r="2186" spans="1:35" x14ac:dyDescent="0.3">
      <c r="A2186">
        <v>-73.969758319999997</v>
      </c>
      <c r="B2186">
        <v>40.778732040000001</v>
      </c>
      <c r="C2186" t="s">
        <v>5558</v>
      </c>
      <c r="D2186" t="s">
        <v>721</v>
      </c>
      <c r="E2186" t="str" cm="1">
        <f t="array" ref="E2186">_xlfn.IFS(D2186="05D", "Adjacent", D2186="07D", "Adjacent",D2186="06C","Adjacent",D2186="06E","Adjacent",TRUE,"")</f>
        <v/>
      </c>
      <c r="F2186" t="s">
        <v>48</v>
      </c>
      <c r="G2186">
        <v>10072018</v>
      </c>
      <c r="H2186" s="5">
        <v>5</v>
      </c>
      <c r="I2186" t="s">
        <v>39</v>
      </c>
      <c r="J2186" t="s">
        <v>40</v>
      </c>
      <c r="L2186" t="s">
        <v>55</v>
      </c>
      <c r="M2186" s="4" t="s">
        <v>5559</v>
      </c>
      <c r="O2186" t="s">
        <v>43</v>
      </c>
      <c r="P2186" s="5" t="b">
        <v>0</v>
      </c>
      <c r="R2186" t="b">
        <v>1</v>
      </c>
      <c r="S2186" t="b">
        <v>0</v>
      </c>
      <c r="T2186" t="b">
        <v>0</v>
      </c>
      <c r="U2186" t="b">
        <v>0</v>
      </c>
      <c r="V2186" t="b">
        <v>0</v>
      </c>
      <c r="X2186" t="b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1</v>
      </c>
      <c r="AF2186" t="str" cm="1">
        <f t="array" ref="AF2186">_xlfn.IFS(Y2186=TRUE,"THREATENED",Z2186=TRUE,"THREATENED",AA2186=TRUE,"THREATENED",AE2186=TRUE,"THREATENED",TRUE,"")</f>
        <v>THREATENED</v>
      </c>
      <c r="AH2186" t="s">
        <v>5560</v>
      </c>
      <c r="AI2186" t="b">
        <v>1</v>
      </c>
    </row>
    <row r="2187" spans="1:35" x14ac:dyDescent="0.3">
      <c r="A2187">
        <v>-73.969912480000005</v>
      </c>
      <c r="B2187">
        <v>40.774301700000002</v>
      </c>
      <c r="C2187" t="s">
        <v>5561</v>
      </c>
      <c r="D2187" t="s">
        <v>655</v>
      </c>
      <c r="E2187" t="str" cm="1">
        <f t="array" ref="E2187">_xlfn.IFS(D2187="05D", "Adjacent", D2187="07D", "Adjacent",D2187="06C","Adjacent",D2187="06E","Adjacent",TRUE,"")</f>
        <v/>
      </c>
      <c r="F2187" t="s">
        <v>34</v>
      </c>
      <c r="G2187">
        <v>10072018</v>
      </c>
      <c r="H2187" s="5">
        <v>7</v>
      </c>
      <c r="I2187" t="s">
        <v>39</v>
      </c>
      <c r="J2187" t="s">
        <v>40</v>
      </c>
      <c r="K2187" t="s">
        <v>117</v>
      </c>
      <c r="L2187" t="s">
        <v>118</v>
      </c>
      <c r="O2187" t="s">
        <v>43</v>
      </c>
      <c r="P2187" s="5" t="b">
        <v>0</v>
      </c>
      <c r="R2187" t="b">
        <v>1</v>
      </c>
      <c r="S2187" t="b">
        <v>1</v>
      </c>
      <c r="T2187" t="b">
        <v>1</v>
      </c>
      <c r="U2187" t="b">
        <v>0</v>
      </c>
      <c r="V2187" t="b">
        <v>1</v>
      </c>
      <c r="X2187" t="b">
        <v>0</v>
      </c>
      <c r="Y2187" t="b">
        <v>0</v>
      </c>
      <c r="Z2187" t="b">
        <v>0</v>
      </c>
      <c r="AA2187" t="b">
        <v>1</v>
      </c>
      <c r="AB2187" t="b">
        <v>0</v>
      </c>
      <c r="AC2187" t="b">
        <v>0</v>
      </c>
      <c r="AD2187" t="b">
        <v>1</v>
      </c>
      <c r="AE2187" t="b">
        <v>0</v>
      </c>
      <c r="AF2187" t="str" cm="1">
        <f t="array" ref="AF2187">_xlfn.IFS(Y2187=TRUE,"THREATENED",Z2187=TRUE,"THREATENED",AA2187=TRUE,"THREATENED",AE2187=TRUE,"THREATENED",TRUE,"")</f>
        <v>THREATENED</v>
      </c>
      <c r="AH2187" t="s">
        <v>5562</v>
      </c>
      <c r="AI2187" t="b">
        <v>1</v>
      </c>
    </row>
    <row r="2188" spans="1:35" x14ac:dyDescent="0.3">
      <c r="A2188">
        <v>-73.979925080000001</v>
      </c>
      <c r="B2188">
        <v>40.767610660000003</v>
      </c>
      <c r="C2188" t="s">
        <v>5563</v>
      </c>
      <c r="D2188" t="s">
        <v>855</v>
      </c>
      <c r="E2188" t="str" cm="1">
        <f t="array" ref="E2188">_xlfn.IFS(D2188="05D", "Adjacent", D2188="07D", "Adjacent",D2188="06C","Adjacent",D2188="06E","Adjacent",TRUE,"")</f>
        <v/>
      </c>
      <c r="F2188" t="s">
        <v>48</v>
      </c>
      <c r="G2188">
        <v>10122018</v>
      </c>
      <c r="H2188" s="5">
        <v>3</v>
      </c>
      <c r="I2188" t="s">
        <v>39</v>
      </c>
      <c r="J2188" t="s">
        <v>40</v>
      </c>
      <c r="K2188" t="s">
        <v>117</v>
      </c>
      <c r="L2188" t="s">
        <v>118</v>
      </c>
      <c r="O2188" t="s">
        <v>43</v>
      </c>
      <c r="P2188" s="5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1</v>
      </c>
      <c r="X2188" t="b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1</v>
      </c>
      <c r="AE2188" t="b">
        <v>0</v>
      </c>
      <c r="AF2188" t="str" cm="1">
        <f t="array" ref="AF2188">_xlfn.IFS(Y2188=TRUE,"THREATENED",Z2188=TRUE,"THREATENED",AA2188=TRUE,"THREATENED",AE2188=TRUE,"THREATENED",TRUE,"")</f>
        <v/>
      </c>
      <c r="AH2188" t="s">
        <v>5564</v>
      </c>
      <c r="AI2188" t="b">
        <v>1</v>
      </c>
    </row>
    <row r="2189" spans="1:35" x14ac:dyDescent="0.3">
      <c r="A2189">
        <v>-73.980113900000006</v>
      </c>
      <c r="B2189">
        <v>40.768572149999997</v>
      </c>
      <c r="C2189" t="s">
        <v>5565</v>
      </c>
      <c r="D2189" t="s">
        <v>219</v>
      </c>
      <c r="E2189" t="str" cm="1">
        <f t="array" ref="E2189">_xlfn.IFS(D2189="05D", "Adjacent", D2189="07D", "Adjacent",D2189="06C","Adjacent",D2189="06E","Adjacent",TRUE,"")</f>
        <v/>
      </c>
      <c r="F2189" t="s">
        <v>34</v>
      </c>
      <c r="G2189">
        <v>10132018</v>
      </c>
      <c r="H2189" s="5">
        <v>2</v>
      </c>
      <c r="I2189" t="s">
        <v>39</v>
      </c>
      <c r="J2189" t="s">
        <v>40</v>
      </c>
      <c r="K2189" t="s">
        <v>84</v>
      </c>
      <c r="L2189" t="s">
        <v>103</v>
      </c>
      <c r="O2189" t="s">
        <v>43</v>
      </c>
      <c r="P2189" s="5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1</v>
      </c>
      <c r="X2189" t="b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str" cm="1">
        <f t="array" ref="AF2189">_xlfn.IFS(Y2189=TRUE,"THREATENED",Z2189=TRUE,"THREATENED",AA2189=TRUE,"THREATENED",AE2189=TRUE,"THREATENED",TRUE,"")</f>
        <v/>
      </c>
      <c r="AH2189" t="s">
        <v>5566</v>
      </c>
      <c r="AI2189" t="b">
        <v>1</v>
      </c>
    </row>
    <row r="2190" spans="1:35" x14ac:dyDescent="0.3">
      <c r="A2190">
        <v>-73.970748720000003</v>
      </c>
      <c r="B2190">
        <v>40.780082280000002</v>
      </c>
      <c r="C2190" t="s">
        <v>5567</v>
      </c>
      <c r="D2190" t="s">
        <v>2417</v>
      </c>
      <c r="E2190" t="str" cm="1">
        <f t="array" ref="E2190">_xlfn.IFS(D2190="05D", "Adjacent", D2190="07D", "Adjacent",D2190="06C","Adjacent",D2190="06E","Adjacent",TRUE,"")</f>
        <v/>
      </c>
      <c r="F2190" t="s">
        <v>34</v>
      </c>
      <c r="G2190">
        <v>10122018</v>
      </c>
      <c r="H2190" s="5">
        <v>3</v>
      </c>
      <c r="I2190" t="s">
        <v>39</v>
      </c>
      <c r="J2190" t="s">
        <v>40</v>
      </c>
      <c r="K2190" t="s">
        <v>84</v>
      </c>
      <c r="L2190" t="s">
        <v>103</v>
      </c>
      <c r="O2190" t="s">
        <v>50</v>
      </c>
      <c r="P2190" s="5">
        <v>10</v>
      </c>
      <c r="R2190" t="b">
        <v>1</v>
      </c>
      <c r="S2190" t="b">
        <v>1</v>
      </c>
      <c r="T2190" t="b">
        <v>0</v>
      </c>
      <c r="U2190" t="b">
        <v>0</v>
      </c>
      <c r="V2190" t="b">
        <v>0</v>
      </c>
      <c r="W2190" s="4" t="s">
        <v>5001</v>
      </c>
      <c r="X2190" t="b">
        <v>0</v>
      </c>
      <c r="Y2190" t="b">
        <v>0</v>
      </c>
      <c r="Z2190" t="b">
        <v>0</v>
      </c>
      <c r="AA2190" t="b">
        <v>0</v>
      </c>
      <c r="AB2190" t="b">
        <v>1</v>
      </c>
      <c r="AC2190" t="b">
        <v>0</v>
      </c>
      <c r="AD2190" t="b">
        <v>1</v>
      </c>
      <c r="AE2190" t="b">
        <v>0</v>
      </c>
      <c r="AF2190" t="str" cm="1">
        <f t="array" ref="AF2190">_xlfn.IFS(Y2190=TRUE,"THREATENED",Z2190=TRUE,"THREATENED",AA2190=TRUE,"THREATENED",AE2190=TRUE,"THREATENED",TRUE,"")</f>
        <v/>
      </c>
      <c r="AH2190" t="s">
        <v>5568</v>
      </c>
      <c r="AI2190" t="b">
        <v>0</v>
      </c>
    </row>
    <row r="2191" spans="1:35" x14ac:dyDescent="0.3">
      <c r="A2191">
        <v>-73.958368859999993</v>
      </c>
      <c r="B2191">
        <v>40.791388959999999</v>
      </c>
      <c r="C2191" t="s">
        <v>5569</v>
      </c>
      <c r="D2191" t="s">
        <v>1214</v>
      </c>
      <c r="E2191" t="str" cm="1">
        <f t="array" ref="E2191">_xlfn.IFS(D2191="05D", "Adjacent", D2191="07D", "Adjacent",D2191="06C","Adjacent",D2191="06E","Adjacent",TRUE,"")</f>
        <v/>
      </c>
      <c r="F2191" t="s">
        <v>34</v>
      </c>
      <c r="G2191">
        <v>10122018</v>
      </c>
      <c r="H2191" s="5">
        <v>8</v>
      </c>
      <c r="I2191" t="s">
        <v>39</v>
      </c>
      <c r="J2191" t="s">
        <v>40</v>
      </c>
      <c r="K2191" t="s">
        <v>84</v>
      </c>
      <c r="L2191" t="s">
        <v>103</v>
      </c>
      <c r="O2191" t="s">
        <v>43</v>
      </c>
      <c r="P2191" s="5" t="b">
        <v>0</v>
      </c>
      <c r="R2191" t="b">
        <v>1</v>
      </c>
      <c r="S2191" t="b">
        <v>1</v>
      </c>
      <c r="T2191" t="b">
        <v>0</v>
      </c>
      <c r="U2191" t="b">
        <v>0</v>
      </c>
      <c r="V2191" t="b">
        <v>0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str" cm="1">
        <f t="array" ref="AF2191">_xlfn.IFS(Y2191=TRUE,"THREATENED",Z2191=TRUE,"THREATENED",AA2191=TRUE,"THREATENED",AE2191=TRUE,"THREATENED",TRUE,"")</f>
        <v/>
      </c>
      <c r="AH2191" t="s">
        <v>5570</v>
      </c>
      <c r="AI2191" t="b">
        <v>1</v>
      </c>
    </row>
    <row r="2192" spans="1:35" x14ac:dyDescent="0.3">
      <c r="A2192">
        <v>-73.967497879999996</v>
      </c>
      <c r="B2192">
        <v>40.776288409999999</v>
      </c>
      <c r="C2192" t="s">
        <v>5571</v>
      </c>
      <c r="D2192" t="s">
        <v>326</v>
      </c>
      <c r="E2192" t="str" cm="1">
        <f t="array" ref="E2192">_xlfn.IFS(D2192="05D", "Adjacent", D2192="07D", "Adjacent",D2192="06C","Adjacent",D2192="06E","Adjacent",TRUE,"")</f>
        <v/>
      </c>
      <c r="F2192" t="s">
        <v>34</v>
      </c>
      <c r="G2192">
        <v>10192018</v>
      </c>
      <c r="H2192" s="5">
        <v>10</v>
      </c>
      <c r="I2192" t="s">
        <v>39</v>
      </c>
      <c r="J2192" t="s">
        <v>40</v>
      </c>
      <c r="L2192" t="s">
        <v>55</v>
      </c>
      <c r="O2192" t="s">
        <v>50</v>
      </c>
      <c r="P2192" s="5">
        <v>1</v>
      </c>
      <c r="Q2192" t="s">
        <v>5572</v>
      </c>
      <c r="R2192" t="b">
        <v>0</v>
      </c>
      <c r="S2192" t="b">
        <v>0</v>
      </c>
      <c r="T2192" t="b">
        <v>0</v>
      </c>
      <c r="U2192" t="b">
        <v>1</v>
      </c>
      <c r="V2192" t="b">
        <v>0</v>
      </c>
      <c r="X2192" t="b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1</v>
      </c>
      <c r="AF2192" t="str" cm="1">
        <f t="array" ref="AF2192">_xlfn.IFS(Y2192=TRUE,"THREATENED",Z2192=TRUE,"THREATENED",AA2192=TRUE,"THREATENED",AE2192=TRUE,"THREATENED",TRUE,"")</f>
        <v>THREATENED</v>
      </c>
      <c r="AH2192" t="s">
        <v>5573</v>
      </c>
      <c r="AI2192" t="b">
        <v>1</v>
      </c>
    </row>
    <row r="2193" spans="1:35" x14ac:dyDescent="0.3">
      <c r="A2193">
        <v>-73.973519499999995</v>
      </c>
      <c r="B2193">
        <v>40.778714729999997</v>
      </c>
      <c r="C2193" t="s">
        <v>5574</v>
      </c>
      <c r="D2193" t="s">
        <v>797</v>
      </c>
      <c r="E2193" t="str" cm="1">
        <f t="array" ref="E2193">_xlfn.IFS(D2193="05D", "Adjacent", D2193="07D", "Adjacent",D2193="06C","Adjacent",D2193="06E","Adjacent",TRUE,"")</f>
        <v/>
      </c>
      <c r="F2193" t="s">
        <v>48</v>
      </c>
      <c r="G2193">
        <v>10142018</v>
      </c>
      <c r="H2193" s="5">
        <v>2</v>
      </c>
      <c r="I2193" t="s">
        <v>39</v>
      </c>
      <c r="J2193" t="s">
        <v>40</v>
      </c>
      <c r="K2193" t="s">
        <v>84</v>
      </c>
      <c r="L2193" t="s">
        <v>103</v>
      </c>
      <c r="O2193" t="s">
        <v>43</v>
      </c>
      <c r="P2193" s="5" t="b">
        <v>0</v>
      </c>
      <c r="R2193" t="b">
        <v>0</v>
      </c>
      <c r="S2193" t="b">
        <v>0</v>
      </c>
      <c r="T2193" t="b">
        <v>1</v>
      </c>
      <c r="U2193" t="b">
        <v>0</v>
      </c>
      <c r="V2193" t="b">
        <v>1</v>
      </c>
      <c r="X2193" t="b">
        <v>0</v>
      </c>
      <c r="Y2193" t="b">
        <v>0</v>
      </c>
      <c r="Z2193" t="b">
        <v>0</v>
      </c>
      <c r="AA2193" t="b">
        <v>0</v>
      </c>
      <c r="AB2193" t="b">
        <v>1</v>
      </c>
      <c r="AC2193" t="b">
        <v>0</v>
      </c>
      <c r="AD2193" t="b">
        <v>0</v>
      </c>
      <c r="AE2193" t="b">
        <v>0</v>
      </c>
      <c r="AF2193" t="str" cm="1">
        <f t="array" ref="AF2193">_xlfn.IFS(Y2193=TRUE,"THREATENED",Z2193=TRUE,"THREATENED",AA2193=TRUE,"THREATENED",AE2193=TRUE,"THREATENED",TRUE,"")</f>
        <v/>
      </c>
      <c r="AH2193" t="s">
        <v>5575</v>
      </c>
      <c r="AI2193" t="b">
        <v>1</v>
      </c>
    </row>
    <row r="2194" spans="1:35" x14ac:dyDescent="0.3">
      <c r="A2194">
        <v>-73.965274649999998</v>
      </c>
      <c r="B2194">
        <v>40.780932679999999</v>
      </c>
      <c r="C2194" t="s">
        <v>5576</v>
      </c>
      <c r="D2194" t="s">
        <v>574</v>
      </c>
      <c r="E2194" t="str" cm="1">
        <f t="array" ref="E2194">_xlfn.IFS(D2194="05D", "Adjacent", D2194="07D", "Adjacent",D2194="06C","Adjacent",D2194="06E","Adjacent",TRUE,"")</f>
        <v/>
      </c>
      <c r="F2194" t="s">
        <v>34</v>
      </c>
      <c r="G2194">
        <v>10072018</v>
      </c>
      <c r="H2194" s="5">
        <v>7</v>
      </c>
      <c r="I2194" t="s">
        <v>39</v>
      </c>
      <c r="J2194" t="s">
        <v>40</v>
      </c>
      <c r="K2194" t="s">
        <v>41</v>
      </c>
      <c r="L2194" t="s">
        <v>42</v>
      </c>
      <c r="M2194" s="4" t="s">
        <v>575</v>
      </c>
      <c r="O2194" t="s">
        <v>43</v>
      </c>
      <c r="P2194" s="5" t="b">
        <v>0</v>
      </c>
      <c r="R2194" t="b">
        <v>1</v>
      </c>
      <c r="S2194" t="b">
        <v>0</v>
      </c>
      <c r="T2194" t="b">
        <v>0</v>
      </c>
      <c r="U2194" t="b">
        <v>0</v>
      </c>
      <c r="V2194" t="b">
        <v>0</v>
      </c>
      <c r="W2194" s="4" t="s">
        <v>678</v>
      </c>
      <c r="X2194" t="b">
        <v>0</v>
      </c>
      <c r="Y2194" t="b">
        <v>0</v>
      </c>
      <c r="Z2194" t="b">
        <v>0</v>
      </c>
      <c r="AA2194" t="b">
        <v>1</v>
      </c>
      <c r="AB2194" t="b">
        <v>0</v>
      </c>
      <c r="AC2194" t="b">
        <v>0</v>
      </c>
      <c r="AD2194" t="b">
        <v>0</v>
      </c>
      <c r="AE2194" t="b">
        <v>1</v>
      </c>
      <c r="AF2194" t="str" cm="1">
        <f t="array" ref="AF2194">_xlfn.IFS(Y2194=TRUE,"THREATENED",Z2194=TRUE,"THREATENED",AA2194=TRUE,"THREATENED",AE2194=TRUE,"THREATENED",TRUE,"")</f>
        <v>THREATENED</v>
      </c>
      <c r="AH2194" t="s">
        <v>5577</v>
      </c>
      <c r="AI2194" t="b">
        <v>0</v>
      </c>
    </row>
    <row r="2195" spans="1:35" x14ac:dyDescent="0.3">
      <c r="A2195">
        <v>-73.969438240000002</v>
      </c>
      <c r="B2195">
        <v>40.78463507</v>
      </c>
      <c r="C2195" t="s">
        <v>5578</v>
      </c>
      <c r="D2195" t="s">
        <v>313</v>
      </c>
      <c r="E2195" t="str" cm="1">
        <f t="array" ref="E2195">_xlfn.IFS(D2195="05D", "Adjacent", D2195="07D", "Adjacent",D2195="06C","Adjacent",D2195="06E","Adjacent",TRUE,"")</f>
        <v/>
      </c>
      <c r="F2195" t="s">
        <v>48</v>
      </c>
      <c r="G2195">
        <v>10082018</v>
      </c>
      <c r="H2195" s="5">
        <v>4</v>
      </c>
      <c r="I2195" t="s">
        <v>39</v>
      </c>
      <c r="J2195" t="s">
        <v>41</v>
      </c>
      <c r="K2195" t="s">
        <v>40</v>
      </c>
      <c r="L2195" t="s">
        <v>110</v>
      </c>
      <c r="O2195" t="s">
        <v>43</v>
      </c>
      <c r="P2195" s="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1</v>
      </c>
      <c r="X2195" t="b">
        <v>0</v>
      </c>
      <c r="Y2195" t="b">
        <v>0</v>
      </c>
      <c r="Z2195" t="b">
        <v>0</v>
      </c>
      <c r="AA2195" t="b">
        <v>0</v>
      </c>
      <c r="AB2195" t="b">
        <v>1</v>
      </c>
      <c r="AC2195" t="b">
        <v>0</v>
      </c>
      <c r="AD2195" t="b">
        <v>0</v>
      </c>
      <c r="AE2195" t="b">
        <v>1</v>
      </c>
      <c r="AF2195" t="str" cm="1">
        <f t="array" ref="AF2195">_xlfn.IFS(Y2195=TRUE,"THREATENED",Z2195=TRUE,"THREATENED",AA2195=TRUE,"THREATENED",AE2195=TRUE,"THREATENED",TRUE,"")</f>
        <v>THREATENED</v>
      </c>
      <c r="AH2195" t="s">
        <v>5579</v>
      </c>
      <c r="AI2195" t="b">
        <v>1</v>
      </c>
    </row>
    <row r="2196" spans="1:35" x14ac:dyDescent="0.3">
      <c r="A2196">
        <v>-73.970924240000002</v>
      </c>
      <c r="B2196">
        <v>40.768421719999999</v>
      </c>
      <c r="C2196" t="s">
        <v>5580</v>
      </c>
      <c r="D2196" t="s">
        <v>716</v>
      </c>
      <c r="E2196" t="str" cm="1">
        <f t="array" ref="E2196">_xlfn.IFS(D2196="05D", "Adjacent", D2196="07D", "Adjacent",D2196="06C","Adjacent",D2196="06E","Adjacent",TRUE,"")</f>
        <v/>
      </c>
      <c r="F2196" t="s">
        <v>48</v>
      </c>
      <c r="G2196">
        <v>10102018</v>
      </c>
      <c r="H2196" s="5">
        <v>4</v>
      </c>
      <c r="I2196" t="s">
        <v>39</v>
      </c>
      <c r="J2196" t="s">
        <v>40</v>
      </c>
      <c r="L2196" t="s">
        <v>55</v>
      </c>
      <c r="O2196" t="s">
        <v>43</v>
      </c>
      <c r="P2196" s="5" t="b">
        <v>0</v>
      </c>
      <c r="R2196" t="b">
        <v>0</v>
      </c>
      <c r="S2196" t="b">
        <v>0</v>
      </c>
      <c r="T2196" t="b">
        <v>0</v>
      </c>
      <c r="U2196" t="b">
        <v>1</v>
      </c>
      <c r="V2196" t="b">
        <v>0</v>
      </c>
      <c r="X2196" t="b">
        <v>0</v>
      </c>
      <c r="Y2196" t="b">
        <v>0</v>
      </c>
      <c r="Z2196" t="b">
        <v>0</v>
      </c>
      <c r="AA2196" t="b">
        <v>0</v>
      </c>
      <c r="AB2196" t="b">
        <v>1</v>
      </c>
      <c r="AC2196" t="b">
        <v>0</v>
      </c>
      <c r="AD2196" t="b">
        <v>1</v>
      </c>
      <c r="AE2196" t="b">
        <v>0</v>
      </c>
      <c r="AF2196" t="str" cm="1">
        <f t="array" ref="AF2196">_xlfn.IFS(Y2196=TRUE,"THREATENED",Z2196=TRUE,"THREATENED",AA2196=TRUE,"THREATENED",AE2196=TRUE,"THREATENED",TRUE,"")</f>
        <v/>
      </c>
      <c r="AH2196" t="s">
        <v>5581</v>
      </c>
      <c r="AI2196" t="b">
        <v>1</v>
      </c>
    </row>
    <row r="2197" spans="1:35" x14ac:dyDescent="0.3">
      <c r="A2197">
        <v>-73.963716750000003</v>
      </c>
      <c r="B2197">
        <v>40.789216009999997</v>
      </c>
      <c r="C2197" t="s">
        <v>5582</v>
      </c>
      <c r="D2197" t="s">
        <v>188</v>
      </c>
      <c r="E2197" t="str" cm="1">
        <f t="array" ref="E2197">_xlfn.IFS(D2197="05D", "Adjacent", D2197="07D", "Adjacent",D2197="06C","Adjacent",D2197="06E","Adjacent",TRUE,"")</f>
        <v/>
      </c>
      <c r="F2197" t="s">
        <v>48</v>
      </c>
      <c r="G2197">
        <v>10072018</v>
      </c>
      <c r="H2197" s="5">
        <v>1</v>
      </c>
      <c r="I2197" t="s">
        <v>39</v>
      </c>
      <c r="J2197" t="s">
        <v>40</v>
      </c>
      <c r="K2197" t="s">
        <v>41</v>
      </c>
      <c r="L2197" t="s">
        <v>42</v>
      </c>
      <c r="O2197" t="s">
        <v>43</v>
      </c>
      <c r="P2197" s="5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1</v>
      </c>
      <c r="X2197" t="b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1</v>
      </c>
      <c r="AE2197" t="b">
        <v>0</v>
      </c>
      <c r="AF2197" t="str" cm="1">
        <f t="array" ref="AF2197">_xlfn.IFS(Y2197=TRUE,"THREATENED",Z2197=TRUE,"THREATENED",AA2197=TRUE,"THREATENED",AE2197=TRUE,"THREATENED",TRUE,"")</f>
        <v/>
      </c>
      <c r="AH2197" t="s">
        <v>5583</v>
      </c>
      <c r="AI2197" t="b">
        <v>1</v>
      </c>
    </row>
    <row r="2198" spans="1:35" x14ac:dyDescent="0.3">
      <c r="A2198">
        <v>-73.977184769999994</v>
      </c>
      <c r="B2198">
        <v>40.76959712</v>
      </c>
      <c r="C2198" t="s">
        <v>5584</v>
      </c>
      <c r="D2198" t="s">
        <v>1586</v>
      </c>
      <c r="E2198" t="str" cm="1">
        <f t="array" ref="E2198">_xlfn.IFS(D2198="05D", "Adjacent", D2198="07D", "Adjacent",D2198="06C","Adjacent",D2198="06E","Adjacent",TRUE,"")</f>
        <v/>
      </c>
      <c r="F2198" t="s">
        <v>48</v>
      </c>
      <c r="G2198">
        <v>10062018</v>
      </c>
      <c r="H2198" s="5">
        <v>1</v>
      </c>
      <c r="I2198" t="s">
        <v>54</v>
      </c>
      <c r="J2198" t="s">
        <v>40</v>
      </c>
      <c r="K2198" t="s">
        <v>84</v>
      </c>
      <c r="L2198" t="s">
        <v>103</v>
      </c>
      <c r="O2198" t="s">
        <v>43</v>
      </c>
      <c r="P2198" s="5" t="b">
        <v>0</v>
      </c>
      <c r="R2198" t="b">
        <v>0</v>
      </c>
      <c r="S2198" t="b">
        <v>0</v>
      </c>
      <c r="T2198" t="b">
        <v>0</v>
      </c>
      <c r="U2198" t="b">
        <v>1</v>
      </c>
      <c r="V2198" t="b">
        <v>1</v>
      </c>
      <c r="X2198" t="b">
        <v>0</v>
      </c>
      <c r="Y2198" t="b">
        <v>0</v>
      </c>
      <c r="Z2198" t="b">
        <v>0</v>
      </c>
      <c r="AA2198" t="b">
        <v>0</v>
      </c>
      <c r="AB2198" t="b">
        <v>1</v>
      </c>
      <c r="AC2198" t="b">
        <v>0</v>
      </c>
      <c r="AD2198" t="b">
        <v>1</v>
      </c>
      <c r="AE2198" t="b">
        <v>0</v>
      </c>
      <c r="AF2198" t="str" cm="1">
        <f t="array" ref="AF2198">_xlfn.IFS(Y2198=TRUE,"THREATENED",Z2198=TRUE,"THREATENED",AA2198=TRUE,"THREATENED",AE2198=TRUE,"THREATENED",TRUE,"")</f>
        <v/>
      </c>
      <c r="AH2198" t="s">
        <v>5585</v>
      </c>
      <c r="AI2198" t="b">
        <v>1</v>
      </c>
    </row>
    <row r="2199" spans="1:35" x14ac:dyDescent="0.3">
      <c r="A2199">
        <v>-73.963904819999996</v>
      </c>
      <c r="B2199">
        <v>40.777737330000001</v>
      </c>
      <c r="C2199" t="s">
        <v>5586</v>
      </c>
      <c r="D2199" t="s">
        <v>1144</v>
      </c>
      <c r="E2199" t="str" cm="1">
        <f t="array" ref="E2199">_xlfn.IFS(D2199="05D", "Adjacent", D2199="07D", "Adjacent",D2199="06C","Adjacent",D2199="06E","Adjacent",TRUE,"")</f>
        <v/>
      </c>
      <c r="F2199" t="s">
        <v>34</v>
      </c>
      <c r="G2199">
        <v>10072018</v>
      </c>
      <c r="H2199" s="5">
        <v>2</v>
      </c>
      <c r="I2199" t="s">
        <v>39</v>
      </c>
      <c r="J2199" t="s">
        <v>40</v>
      </c>
      <c r="K2199" t="s">
        <v>41</v>
      </c>
      <c r="L2199" t="s">
        <v>42</v>
      </c>
      <c r="O2199" t="s">
        <v>50</v>
      </c>
      <c r="P2199" s="5">
        <v>12</v>
      </c>
      <c r="R2199" t="b">
        <v>0</v>
      </c>
      <c r="S2199" t="b">
        <v>0</v>
      </c>
      <c r="T2199" t="b">
        <v>1</v>
      </c>
      <c r="U2199" t="b">
        <v>1</v>
      </c>
      <c r="V2199" t="b">
        <v>1</v>
      </c>
      <c r="W2199" s="4" t="s">
        <v>4200</v>
      </c>
      <c r="X2199" t="b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1</v>
      </c>
      <c r="AE2199" t="b">
        <v>0</v>
      </c>
      <c r="AF2199" t="str" cm="1">
        <f t="array" ref="AF2199">_xlfn.IFS(Y2199=TRUE,"THREATENED",Z2199=TRUE,"THREATENED",AA2199=TRUE,"THREATENED",AE2199=TRUE,"THREATENED",TRUE,"")</f>
        <v/>
      </c>
      <c r="AH2199" t="s">
        <v>5587</v>
      </c>
      <c r="AI2199" t="b">
        <v>0</v>
      </c>
    </row>
    <row r="2200" spans="1:35" x14ac:dyDescent="0.3">
      <c r="A2200">
        <v>-73.978486309999994</v>
      </c>
      <c r="B2200">
        <v>40.7669225</v>
      </c>
      <c r="C2200" t="s">
        <v>5588</v>
      </c>
      <c r="D2200" t="s">
        <v>1278</v>
      </c>
      <c r="E2200" t="str" cm="1">
        <f t="array" ref="E2200">_xlfn.IFS(D2200="05D", "Adjacent", D2200="07D", "Adjacent",D2200="06C","Adjacent",D2200="06E","Adjacent",TRUE,"")</f>
        <v/>
      </c>
      <c r="F2200" t="s">
        <v>48</v>
      </c>
      <c r="G2200">
        <v>10062018</v>
      </c>
      <c r="H2200" s="5">
        <v>8</v>
      </c>
      <c r="I2200" t="s">
        <v>54</v>
      </c>
      <c r="J2200" t="s">
        <v>40</v>
      </c>
      <c r="K2200" t="s">
        <v>41</v>
      </c>
      <c r="L2200" t="s">
        <v>42</v>
      </c>
      <c r="O2200" t="s">
        <v>50</v>
      </c>
      <c r="P2200" s="5">
        <v>45</v>
      </c>
      <c r="R2200" t="b">
        <v>0</v>
      </c>
      <c r="S2200" t="b">
        <v>0</v>
      </c>
      <c r="T2200" t="b">
        <v>1</v>
      </c>
      <c r="U2200" t="b">
        <v>0</v>
      </c>
      <c r="V2200" t="b">
        <v>0</v>
      </c>
      <c r="X2200" t="b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str" cm="1">
        <f t="array" ref="AF2200">_xlfn.IFS(Y2200=TRUE,"THREATENED",Z2200=TRUE,"THREATENED",AA2200=TRUE,"THREATENED",AE2200=TRUE,"THREATENED",TRUE,"")</f>
        <v/>
      </c>
      <c r="AH2200" t="s">
        <v>5589</v>
      </c>
      <c r="AI2200" t="b">
        <v>1</v>
      </c>
    </row>
    <row r="2201" spans="1:35" x14ac:dyDescent="0.3">
      <c r="A2201">
        <v>-73.966231059999998</v>
      </c>
      <c r="B2201">
        <v>40.774775820000002</v>
      </c>
      <c r="C2201" t="s">
        <v>5590</v>
      </c>
      <c r="D2201" t="s">
        <v>1093</v>
      </c>
      <c r="E2201" t="str" cm="1">
        <f t="array" ref="E2201">_xlfn.IFS(D2201="05D", "Adjacent", D2201="07D", "Adjacent",D2201="06C","Adjacent",D2201="06E","Adjacent",TRUE,"")</f>
        <v/>
      </c>
      <c r="F2201" t="s">
        <v>48</v>
      </c>
      <c r="G2201">
        <v>10132018</v>
      </c>
      <c r="H2201" s="5">
        <v>1</v>
      </c>
      <c r="I2201" t="s">
        <v>39</v>
      </c>
      <c r="J2201" t="s">
        <v>40</v>
      </c>
      <c r="K2201" t="s">
        <v>84</v>
      </c>
      <c r="L2201" t="s">
        <v>103</v>
      </c>
      <c r="O2201" t="s">
        <v>50</v>
      </c>
      <c r="P2201" s="5">
        <v>10</v>
      </c>
      <c r="R2201" t="b">
        <v>1</v>
      </c>
      <c r="S2201" t="b">
        <v>0</v>
      </c>
      <c r="T2201" t="b">
        <v>1</v>
      </c>
      <c r="U2201" t="b">
        <v>0</v>
      </c>
      <c r="V2201" t="b">
        <v>0</v>
      </c>
      <c r="X2201" t="b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1</v>
      </c>
      <c r="AE2201" t="b">
        <v>0</v>
      </c>
      <c r="AF2201" t="str" cm="1">
        <f t="array" ref="AF2201">_xlfn.IFS(Y2201=TRUE,"THREATENED",Z2201=TRUE,"THREATENED",AA2201=TRUE,"THREATENED",AE2201=TRUE,"THREATENED",TRUE,"")</f>
        <v/>
      </c>
      <c r="AH2201" t="s">
        <v>5591</v>
      </c>
      <c r="AI2201" t="b">
        <v>1</v>
      </c>
    </row>
    <row r="2202" spans="1:35" x14ac:dyDescent="0.3">
      <c r="A2202">
        <v>-73.956232349999993</v>
      </c>
      <c r="B2202">
        <v>40.794618069999999</v>
      </c>
      <c r="C2202" t="s">
        <v>5592</v>
      </c>
      <c r="D2202" t="s">
        <v>38</v>
      </c>
      <c r="E2202" t="str" cm="1">
        <f t="array" ref="E2202">_xlfn.IFS(D2202="05D", "Adjacent", D2202="07D", "Adjacent",D2202="06C","Adjacent",D2202="06E","Adjacent",TRUE,"")</f>
        <v/>
      </c>
      <c r="F2202" t="s">
        <v>48</v>
      </c>
      <c r="G2202">
        <v>10132018</v>
      </c>
      <c r="H2202" s="5">
        <v>2</v>
      </c>
      <c r="J2202" t="s">
        <v>40</v>
      </c>
      <c r="K2202" t="s">
        <v>84</v>
      </c>
      <c r="L2202" t="s">
        <v>103</v>
      </c>
      <c r="O2202" t="s">
        <v>43</v>
      </c>
      <c r="P2202" s="5" t="b">
        <v>0</v>
      </c>
      <c r="R2202" t="b">
        <v>1</v>
      </c>
      <c r="S2202" t="b">
        <v>1</v>
      </c>
      <c r="T2202" t="b">
        <v>0</v>
      </c>
      <c r="U2202" t="b">
        <v>0</v>
      </c>
      <c r="V2202" t="b">
        <v>0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1</v>
      </c>
      <c r="AE2202" t="b">
        <v>0</v>
      </c>
      <c r="AF2202" t="str" cm="1">
        <f t="array" ref="AF2202">_xlfn.IFS(Y2202=TRUE,"THREATENED",Z2202=TRUE,"THREATENED",AA2202=TRUE,"THREATENED",AE2202=TRUE,"THREATENED",TRUE,"")</f>
        <v/>
      </c>
      <c r="AH2202" t="s">
        <v>5593</v>
      </c>
      <c r="AI2202" t="b">
        <v>1</v>
      </c>
    </row>
    <row r="2203" spans="1:35" x14ac:dyDescent="0.3">
      <c r="A2203">
        <v>-73.962429639999996</v>
      </c>
      <c r="B2203">
        <v>40.791320810000002</v>
      </c>
      <c r="C2203" t="s">
        <v>5594</v>
      </c>
      <c r="D2203" t="s">
        <v>3391</v>
      </c>
      <c r="E2203" t="str" cm="1">
        <f t="array" ref="E2203">_xlfn.IFS(D2203="05D", "Adjacent", D2203="07D", "Adjacent",D2203="06C","Adjacent",D2203="06E","Adjacent",TRUE,"")</f>
        <v/>
      </c>
      <c r="F2203" t="s">
        <v>34</v>
      </c>
      <c r="G2203">
        <v>10102018</v>
      </c>
      <c r="H2203" s="5">
        <v>2</v>
      </c>
      <c r="I2203" t="s">
        <v>39</v>
      </c>
      <c r="J2203" t="s">
        <v>40</v>
      </c>
      <c r="K2203" t="s">
        <v>84</v>
      </c>
      <c r="L2203" t="s">
        <v>103</v>
      </c>
      <c r="O2203" t="s">
        <v>50</v>
      </c>
      <c r="P2203" s="5">
        <v>10</v>
      </c>
      <c r="R2203" t="b">
        <v>0</v>
      </c>
      <c r="S2203" t="b">
        <v>0</v>
      </c>
      <c r="T2203" t="b">
        <v>1</v>
      </c>
      <c r="U2203" t="b">
        <v>0</v>
      </c>
      <c r="V2203" t="b">
        <v>0</v>
      </c>
      <c r="X2203" t="b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1</v>
      </c>
      <c r="AE2203" t="b">
        <v>0</v>
      </c>
      <c r="AF2203" t="str" cm="1">
        <f t="array" ref="AF2203">_xlfn.IFS(Y2203=TRUE,"THREATENED",Z2203=TRUE,"THREATENED",AA2203=TRUE,"THREATENED",AE2203=TRUE,"THREATENED",TRUE,"")</f>
        <v/>
      </c>
      <c r="AH2203" t="s">
        <v>5595</v>
      </c>
      <c r="AI2203" t="b">
        <v>1</v>
      </c>
    </row>
    <row r="2204" spans="1:35" x14ac:dyDescent="0.3">
      <c r="A2204">
        <v>-73.979281420000007</v>
      </c>
      <c r="B2204">
        <v>40.770503189999999</v>
      </c>
      <c r="C2204" t="s">
        <v>5596</v>
      </c>
      <c r="D2204" t="s">
        <v>1364</v>
      </c>
      <c r="E2204" t="str" cm="1">
        <f t="array" ref="E2204">_xlfn.IFS(D2204="05D", "Adjacent", D2204="07D", "Adjacent",D2204="06C","Adjacent",D2204="06E","Adjacent",TRUE,"")</f>
        <v/>
      </c>
      <c r="F2204" t="s">
        <v>48</v>
      </c>
      <c r="G2204">
        <v>10072018</v>
      </c>
      <c r="H2204" s="5">
        <v>4</v>
      </c>
      <c r="I2204" t="s">
        <v>39</v>
      </c>
      <c r="J2204" t="s">
        <v>40</v>
      </c>
      <c r="L2204" t="s">
        <v>55</v>
      </c>
      <c r="O2204" t="s">
        <v>43</v>
      </c>
      <c r="P2204" s="5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X2204" t="b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1</v>
      </c>
      <c r="AE2204" t="b">
        <v>0</v>
      </c>
      <c r="AF2204" t="str" cm="1">
        <f t="array" ref="AF2204">_xlfn.IFS(Y2204=TRUE,"THREATENED",Z2204=TRUE,"THREATENED",AA2204=TRUE,"THREATENED",AE2204=TRUE,"THREATENED",TRUE,"")</f>
        <v/>
      </c>
      <c r="AH2204" t="s">
        <v>5597</v>
      </c>
      <c r="AI2204" t="b">
        <v>1</v>
      </c>
    </row>
    <row r="2205" spans="1:35" x14ac:dyDescent="0.3">
      <c r="A2205">
        <v>-73.971404590000006</v>
      </c>
      <c r="B2205">
        <v>40.771541829999997</v>
      </c>
      <c r="C2205" t="s">
        <v>5598</v>
      </c>
      <c r="D2205" t="s">
        <v>581</v>
      </c>
      <c r="E2205" t="str" cm="1">
        <f t="array" ref="E2205">_xlfn.IFS(D2205="05D", "Adjacent", D2205="07D", "Adjacent",D2205="06C","Adjacent",D2205="06E","Adjacent",TRUE,"")</f>
        <v/>
      </c>
      <c r="F2205" t="s">
        <v>48</v>
      </c>
      <c r="G2205">
        <v>10072018</v>
      </c>
      <c r="H2205" s="5">
        <v>3</v>
      </c>
      <c r="I2205" t="s">
        <v>39</v>
      </c>
      <c r="J2205" t="s">
        <v>40</v>
      </c>
      <c r="K2205" t="s">
        <v>192</v>
      </c>
      <c r="L2205" t="s">
        <v>354</v>
      </c>
      <c r="O2205" t="s">
        <v>50</v>
      </c>
      <c r="P2205" s="5">
        <v>30</v>
      </c>
      <c r="R2205" t="b">
        <v>0</v>
      </c>
      <c r="S2205" t="b">
        <v>0</v>
      </c>
      <c r="T2205" t="b">
        <v>1</v>
      </c>
      <c r="U2205" t="b">
        <v>0</v>
      </c>
      <c r="V2205" t="b">
        <v>0</v>
      </c>
      <c r="X2205" t="b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str" cm="1">
        <f t="array" ref="AF2205">_xlfn.IFS(Y2205=TRUE,"THREATENED",Z2205=TRUE,"THREATENED",AA2205=TRUE,"THREATENED",AE2205=TRUE,"THREATENED",TRUE,"")</f>
        <v/>
      </c>
      <c r="AH2205" t="s">
        <v>5599</v>
      </c>
      <c r="AI2205" t="b">
        <v>1</v>
      </c>
    </row>
    <row r="2206" spans="1:35" x14ac:dyDescent="0.3">
      <c r="A2206">
        <v>-73.962071940000001</v>
      </c>
      <c r="B2206">
        <v>40.788637450000003</v>
      </c>
      <c r="C2206" t="s">
        <v>5600</v>
      </c>
      <c r="D2206" t="s">
        <v>1425</v>
      </c>
      <c r="E2206" t="str" cm="1">
        <f t="array" ref="E2206">_xlfn.IFS(D2206="05D", "Adjacent", D2206="07D", "Adjacent",D2206="06C","Adjacent",D2206="06E","Adjacent",TRUE,"")</f>
        <v/>
      </c>
      <c r="F2206" t="s">
        <v>34</v>
      </c>
      <c r="G2206">
        <v>10102018</v>
      </c>
      <c r="H2206" s="5">
        <v>2</v>
      </c>
      <c r="I2206" t="s">
        <v>39</v>
      </c>
      <c r="J2206" t="s">
        <v>40</v>
      </c>
      <c r="K2206" t="s">
        <v>117</v>
      </c>
      <c r="L2206" t="s">
        <v>118</v>
      </c>
      <c r="O2206" t="s">
        <v>43</v>
      </c>
      <c r="P2206" s="5" t="b">
        <v>0</v>
      </c>
      <c r="R2206" t="b">
        <v>0</v>
      </c>
      <c r="S2206" t="b">
        <v>0</v>
      </c>
      <c r="T2206" t="b">
        <v>0</v>
      </c>
      <c r="U2206" t="b">
        <v>1</v>
      </c>
      <c r="V2206" t="b">
        <v>0</v>
      </c>
      <c r="X2206" t="b">
        <v>0</v>
      </c>
      <c r="Y2206" t="b">
        <v>0</v>
      </c>
      <c r="Z2206" t="b">
        <v>0</v>
      </c>
      <c r="AA2206" t="b">
        <v>0</v>
      </c>
      <c r="AB2206" t="b">
        <v>1</v>
      </c>
      <c r="AC2206" t="b">
        <v>0</v>
      </c>
      <c r="AD2206" t="b">
        <v>0</v>
      </c>
      <c r="AE2206" t="b">
        <v>1</v>
      </c>
      <c r="AF2206" t="str" cm="1">
        <f t="array" ref="AF2206">_xlfn.IFS(Y2206=TRUE,"THREATENED",Z2206=TRUE,"THREATENED",AA2206=TRUE,"THREATENED",AE2206=TRUE,"THREATENED",TRUE,"")</f>
        <v>THREATENED</v>
      </c>
      <c r="AH2206" t="s">
        <v>5601</v>
      </c>
      <c r="AI2206" t="b">
        <v>1</v>
      </c>
    </row>
    <row r="2207" spans="1:35" x14ac:dyDescent="0.3">
      <c r="A2207">
        <v>-73.973081320000006</v>
      </c>
      <c r="B2207">
        <v>40.77793157</v>
      </c>
      <c r="C2207" t="s">
        <v>5602</v>
      </c>
      <c r="D2207" t="s">
        <v>1764</v>
      </c>
      <c r="E2207" t="str" cm="1">
        <f t="array" ref="E2207">_xlfn.IFS(D2207="05D", "Adjacent", D2207="07D", "Adjacent",D2207="06C","Adjacent",D2207="06E","Adjacent",TRUE,"")</f>
        <v/>
      </c>
      <c r="F2207" t="s">
        <v>48</v>
      </c>
      <c r="G2207">
        <v>10072018</v>
      </c>
      <c r="H2207" s="5">
        <v>2</v>
      </c>
      <c r="I2207" t="s">
        <v>39</v>
      </c>
      <c r="J2207" t="s">
        <v>40</v>
      </c>
      <c r="L2207" t="s">
        <v>55</v>
      </c>
      <c r="O2207" t="s">
        <v>43</v>
      </c>
      <c r="P2207" s="5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1</v>
      </c>
      <c r="X2207" t="b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1</v>
      </c>
      <c r="AE2207" t="b">
        <v>0</v>
      </c>
      <c r="AF2207" t="str" cm="1">
        <f t="array" ref="AF2207">_xlfn.IFS(Y2207=TRUE,"THREATENED",Z2207=TRUE,"THREATENED",AA2207=TRUE,"THREATENED",AE2207=TRUE,"THREATENED",TRUE,"")</f>
        <v/>
      </c>
      <c r="AH2207" t="s">
        <v>5603</v>
      </c>
      <c r="AI2207" t="b">
        <v>1</v>
      </c>
    </row>
    <row r="2208" spans="1:35" x14ac:dyDescent="0.3">
      <c r="A2208">
        <v>-73.954542759999995</v>
      </c>
      <c r="B2208">
        <v>40.793035379999999</v>
      </c>
      <c r="C2208" t="s">
        <v>5604</v>
      </c>
      <c r="D2208" t="s">
        <v>1653</v>
      </c>
      <c r="E2208" t="str" cm="1">
        <f t="array" ref="E2208">_xlfn.IFS(D2208="05D", "Adjacent", D2208="07D", "Adjacent",D2208="06C","Adjacent",D2208="06E","Adjacent",TRUE,"")</f>
        <v/>
      </c>
      <c r="F2208" t="s">
        <v>34</v>
      </c>
      <c r="G2208">
        <v>10122018</v>
      </c>
      <c r="H2208" s="5">
        <v>2</v>
      </c>
      <c r="I2208" t="s">
        <v>39</v>
      </c>
      <c r="J2208" t="s">
        <v>40</v>
      </c>
      <c r="K2208" t="s">
        <v>84</v>
      </c>
      <c r="L2208" t="s">
        <v>103</v>
      </c>
      <c r="O2208" t="s">
        <v>50</v>
      </c>
      <c r="P2208" s="5">
        <v>10</v>
      </c>
      <c r="R2208" t="b">
        <v>0</v>
      </c>
      <c r="S2208" t="b">
        <v>0</v>
      </c>
      <c r="T2208" t="b">
        <v>0</v>
      </c>
      <c r="U2208" t="b">
        <v>1</v>
      </c>
      <c r="V2208" t="b">
        <v>0</v>
      </c>
      <c r="X2208" t="b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str" cm="1">
        <f t="array" ref="AF2208">_xlfn.IFS(Y2208=TRUE,"THREATENED",Z2208=TRUE,"THREATENED",AA2208=TRUE,"THREATENED",AE2208=TRUE,"THREATENED",TRUE,"")</f>
        <v/>
      </c>
      <c r="AH2208" t="s">
        <v>5605</v>
      </c>
      <c r="AI2208" t="b">
        <v>1</v>
      </c>
    </row>
    <row r="2209" spans="1:35" x14ac:dyDescent="0.3">
      <c r="A2209">
        <v>-73.956627769999997</v>
      </c>
      <c r="B2209">
        <v>40.796667460000002</v>
      </c>
      <c r="C2209" t="s">
        <v>5606</v>
      </c>
      <c r="D2209" t="s">
        <v>1948</v>
      </c>
      <c r="E2209" t="str" cm="1">
        <f t="array" ref="E2209">_xlfn.IFS(D2209="05D", "Adjacent", D2209="07D", "Adjacent",D2209="06C","Adjacent",D2209="06E","Adjacent",TRUE,"")</f>
        <v/>
      </c>
      <c r="F2209" t="s">
        <v>34</v>
      </c>
      <c r="G2209">
        <v>10122018</v>
      </c>
      <c r="H2209" s="5">
        <v>4</v>
      </c>
      <c r="I2209" t="s">
        <v>54</v>
      </c>
      <c r="J2209" t="s">
        <v>40</v>
      </c>
      <c r="K2209" t="s">
        <v>84</v>
      </c>
      <c r="L2209" t="s">
        <v>103</v>
      </c>
      <c r="O2209" t="s">
        <v>50</v>
      </c>
      <c r="P2209" s="5">
        <v>10</v>
      </c>
      <c r="Q2209" t="s">
        <v>5607</v>
      </c>
      <c r="R2209" t="b">
        <v>0</v>
      </c>
      <c r="S2209" t="b">
        <v>0</v>
      </c>
      <c r="T2209" t="b">
        <v>1</v>
      </c>
      <c r="U2209" t="b">
        <v>0</v>
      </c>
      <c r="V2209" t="b">
        <v>0</v>
      </c>
      <c r="X2209" t="b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1</v>
      </c>
      <c r="AE2209" t="b">
        <v>0</v>
      </c>
      <c r="AF2209" t="str" cm="1">
        <f t="array" ref="AF2209">_xlfn.IFS(Y2209=TRUE,"THREATENED",Z2209=TRUE,"THREATENED",AA2209=TRUE,"THREATENED",AE2209=TRUE,"THREATENED",TRUE,"")</f>
        <v/>
      </c>
      <c r="AH2209" t="s">
        <v>5608</v>
      </c>
      <c r="AI2209" t="b">
        <v>1</v>
      </c>
    </row>
    <row r="2210" spans="1:35" x14ac:dyDescent="0.3">
      <c r="A2210">
        <v>-73.975470909999999</v>
      </c>
      <c r="B2210">
        <v>40.768142189999999</v>
      </c>
      <c r="C2210" t="s">
        <v>5609</v>
      </c>
      <c r="D2210" t="s">
        <v>230</v>
      </c>
      <c r="E2210" t="str" cm="1">
        <f t="array" ref="E2210">_xlfn.IFS(D2210="05D", "Adjacent", D2210="07D", "Adjacent",D2210="06C","Adjacent",D2210="06E","Adjacent",TRUE,"")</f>
        <v/>
      </c>
      <c r="F2210" t="s">
        <v>48</v>
      </c>
      <c r="G2210">
        <v>10062018</v>
      </c>
      <c r="H2210" s="5">
        <v>8</v>
      </c>
      <c r="I2210" t="s">
        <v>39</v>
      </c>
      <c r="J2210" t="s">
        <v>40</v>
      </c>
      <c r="K2210" t="s">
        <v>41</v>
      </c>
      <c r="L2210" t="s">
        <v>42</v>
      </c>
      <c r="O2210" t="s">
        <v>50</v>
      </c>
      <c r="P2210" s="5">
        <v>4</v>
      </c>
      <c r="R2210" t="b">
        <v>0</v>
      </c>
      <c r="S2210" t="b">
        <v>0</v>
      </c>
      <c r="T2210" t="b">
        <v>0</v>
      </c>
      <c r="U2210" t="b">
        <v>1</v>
      </c>
      <c r="V2210" t="b">
        <v>0</v>
      </c>
      <c r="X2210" t="b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1</v>
      </c>
      <c r="AD2210" t="b">
        <v>0</v>
      </c>
      <c r="AE2210" t="b">
        <v>0</v>
      </c>
      <c r="AF2210" t="str" cm="1">
        <f t="array" ref="AF2210">_xlfn.IFS(Y2210=TRUE,"THREATENED",Z2210=TRUE,"THREATENED",AA2210=TRUE,"THREATENED",AE2210=TRUE,"THREATENED",TRUE,"")</f>
        <v/>
      </c>
      <c r="AH2210" t="s">
        <v>5610</v>
      </c>
      <c r="AI2210" t="b">
        <v>1</v>
      </c>
    </row>
    <row r="2211" spans="1:35" x14ac:dyDescent="0.3">
      <c r="A2211">
        <v>-73.973474179999997</v>
      </c>
      <c r="B2211">
        <v>40.766328450000003</v>
      </c>
      <c r="C2211" t="s">
        <v>5611</v>
      </c>
      <c r="D2211" t="s">
        <v>1902</v>
      </c>
      <c r="E2211" t="str" cm="1">
        <f t="array" ref="E2211">_xlfn.IFS(D2211="05D", "Adjacent", D2211="07D", "Adjacent",D2211="06C","Adjacent",D2211="06E","Adjacent",TRUE,"")</f>
        <v/>
      </c>
      <c r="F2211" t="s">
        <v>34</v>
      </c>
      <c r="G2211">
        <v>10142018</v>
      </c>
      <c r="H2211" s="5">
        <v>3</v>
      </c>
      <c r="I2211" t="s">
        <v>39</v>
      </c>
      <c r="J2211" t="s">
        <v>41</v>
      </c>
      <c r="K2211" t="s">
        <v>40</v>
      </c>
      <c r="L2211" t="s">
        <v>110</v>
      </c>
      <c r="O2211" t="s">
        <v>43</v>
      </c>
      <c r="P2211" s="5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1</v>
      </c>
      <c r="X2211" t="b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1</v>
      </c>
      <c r="AF2211" t="str" cm="1">
        <f t="array" ref="AF2211">_xlfn.IFS(Y2211=TRUE,"THREATENED",Z2211=TRUE,"THREATENED",AA2211=TRUE,"THREATENED",AE2211=TRUE,"THREATENED",TRUE,"")</f>
        <v>THREATENED</v>
      </c>
      <c r="AH2211" t="s">
        <v>5612</v>
      </c>
      <c r="AI2211" t="b">
        <v>1</v>
      </c>
    </row>
    <row r="2212" spans="1:35" x14ac:dyDescent="0.3">
      <c r="A2212">
        <v>-73.959784549999995</v>
      </c>
      <c r="B2212">
        <v>40.790617930000003</v>
      </c>
      <c r="C2212" t="s">
        <v>5614</v>
      </c>
      <c r="D2212" t="s">
        <v>75</v>
      </c>
      <c r="E2212" t="str" cm="1">
        <f t="array" ref="E2212">_xlfn.IFS(D2212="05D", "Adjacent", D2212="07D", "Adjacent",D2212="06C","Adjacent",D2212="06E","Adjacent",TRUE,"")</f>
        <v/>
      </c>
      <c r="F2212" t="s">
        <v>48</v>
      </c>
      <c r="G2212">
        <v>10072018</v>
      </c>
      <c r="H2212" s="5">
        <v>11</v>
      </c>
      <c r="I2212" t="s">
        <v>39</v>
      </c>
      <c r="J2212" t="s">
        <v>40</v>
      </c>
      <c r="L2212" t="s">
        <v>55</v>
      </c>
      <c r="O2212" t="s">
        <v>43</v>
      </c>
      <c r="P2212" s="5" t="b">
        <v>0</v>
      </c>
      <c r="R2212" t="b">
        <v>0</v>
      </c>
      <c r="S2212" t="b">
        <v>1</v>
      </c>
      <c r="T2212" t="b">
        <v>0</v>
      </c>
      <c r="U2212" t="b">
        <v>0</v>
      </c>
      <c r="V2212" t="b">
        <v>0</v>
      </c>
      <c r="X2212" t="b">
        <v>0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str" cm="1">
        <f t="array" ref="AF2212">_xlfn.IFS(Y2212=TRUE,"THREATENED",Z2212=TRUE,"THREATENED",AA2212=TRUE,"THREATENED",AE2212=TRUE,"THREATENED",TRUE,"")</f>
        <v/>
      </c>
      <c r="AH2212" t="s">
        <v>5615</v>
      </c>
      <c r="AI2212" t="b">
        <v>1</v>
      </c>
    </row>
    <row r="2213" spans="1:35" x14ac:dyDescent="0.3">
      <c r="A2213">
        <v>-73.970822569999996</v>
      </c>
      <c r="B2213">
        <v>40.777249779999998</v>
      </c>
      <c r="C2213" t="s">
        <v>5616</v>
      </c>
      <c r="D2213" t="s">
        <v>741</v>
      </c>
      <c r="E2213" t="str" cm="1">
        <f t="array" ref="E2213">_xlfn.IFS(D2213="05D", "Adjacent", D2213="07D", "Adjacent",D2213="06C","Adjacent",D2213="06E","Adjacent",TRUE,"")</f>
        <v/>
      </c>
      <c r="F2213" t="s">
        <v>34</v>
      </c>
      <c r="G2213">
        <v>10192018</v>
      </c>
      <c r="H2213" s="5">
        <v>13</v>
      </c>
      <c r="I2213" t="s">
        <v>39</v>
      </c>
      <c r="J2213" t="s">
        <v>40</v>
      </c>
      <c r="L2213" t="s">
        <v>55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X2213" t="b">
        <v>0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str" cm="1">
        <f t="array" ref="AF2213">_xlfn.IFS(Y2213=TRUE,"THREATENED",Z2213=TRUE,"THREATENED",AA2213=TRUE,"THREATENED",AE2213=TRUE,"THREATENED",TRUE,"")</f>
        <v/>
      </c>
      <c r="AH2213" t="s">
        <v>5617</v>
      </c>
      <c r="AI2213" t="b">
        <v>1</v>
      </c>
    </row>
    <row r="2214" spans="1:35" x14ac:dyDescent="0.3">
      <c r="A2214">
        <v>-73.953619869999997</v>
      </c>
      <c r="B2214">
        <v>40.798013509999997</v>
      </c>
      <c r="C2214" t="s">
        <v>5618</v>
      </c>
      <c r="D2214" t="s">
        <v>1520</v>
      </c>
      <c r="E2214" t="str" cm="1">
        <f t="array" ref="E2214">_xlfn.IFS(D2214="05D", "Adjacent", D2214="07D", "Adjacent",D2214="06C","Adjacent",D2214="06E","Adjacent",TRUE,"")</f>
        <v/>
      </c>
      <c r="F2214" t="s">
        <v>48</v>
      </c>
      <c r="G2214">
        <v>10072018</v>
      </c>
      <c r="H2214" s="5">
        <v>3</v>
      </c>
      <c r="I2214" t="s">
        <v>39</v>
      </c>
      <c r="J2214" t="s">
        <v>40</v>
      </c>
      <c r="L2214" t="s">
        <v>55</v>
      </c>
      <c r="O2214" t="s">
        <v>43</v>
      </c>
      <c r="P2214" s="5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1</v>
      </c>
      <c r="X2214" t="b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1</v>
      </c>
      <c r="AE2214" t="b">
        <v>0</v>
      </c>
      <c r="AF2214" t="str" cm="1">
        <f t="array" ref="AF2214">_xlfn.IFS(Y2214=TRUE,"THREATENED",Z2214=TRUE,"THREATENED",AA2214=TRUE,"THREATENED",AE2214=TRUE,"THREATENED",TRUE,"")</f>
        <v/>
      </c>
      <c r="AH2214" t="s">
        <v>5619</v>
      </c>
      <c r="AI2214" t="b">
        <v>1</v>
      </c>
    </row>
    <row r="2215" spans="1:35" x14ac:dyDescent="0.3">
      <c r="A2215">
        <v>-73.966892200000004</v>
      </c>
      <c r="B2215">
        <v>40.782353569999998</v>
      </c>
      <c r="C2215" t="s">
        <v>5620</v>
      </c>
      <c r="D2215" t="s">
        <v>469</v>
      </c>
      <c r="E2215" t="str" cm="1">
        <f t="array" ref="E2215">_xlfn.IFS(D2215="05D", "Adjacent", D2215="07D", "Adjacent",D2215="06C","Adjacent",D2215="06E","Adjacent",TRUE,"")</f>
        <v/>
      </c>
      <c r="F2215" t="s">
        <v>48</v>
      </c>
      <c r="G2215">
        <v>10082018</v>
      </c>
      <c r="H2215" s="5">
        <v>6</v>
      </c>
      <c r="I2215" t="s">
        <v>39</v>
      </c>
      <c r="J2215" t="s">
        <v>40</v>
      </c>
      <c r="L2215" t="s">
        <v>55</v>
      </c>
      <c r="O2215" t="s">
        <v>43</v>
      </c>
      <c r="P2215" s="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1</v>
      </c>
      <c r="X2215" t="b">
        <v>0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1</v>
      </c>
      <c r="AF2215" t="str" cm="1">
        <f t="array" ref="AF2215">_xlfn.IFS(Y2215=TRUE,"THREATENED",Z2215=TRUE,"THREATENED",AA2215=TRUE,"THREATENED",AE2215=TRUE,"THREATENED",TRUE,"")</f>
        <v>THREATENED</v>
      </c>
      <c r="AH2215" t="s">
        <v>5621</v>
      </c>
      <c r="AI2215" t="b">
        <v>1</v>
      </c>
    </row>
    <row r="2216" spans="1:35" x14ac:dyDescent="0.3">
      <c r="A2216">
        <v>-73.969778770000005</v>
      </c>
      <c r="B2216">
        <v>40.778174620000001</v>
      </c>
      <c r="C2216" t="s">
        <v>5622</v>
      </c>
      <c r="D2216" t="s">
        <v>721</v>
      </c>
      <c r="E2216" t="str" cm="1">
        <f t="array" ref="E2216">_xlfn.IFS(D2216="05D", "Adjacent", D2216="07D", "Adjacent",D2216="06C","Adjacent",D2216="06E","Adjacent",TRUE,"")</f>
        <v/>
      </c>
      <c r="F2216" t="s">
        <v>34</v>
      </c>
      <c r="G2216">
        <v>10102018</v>
      </c>
      <c r="H2216" s="5">
        <v>5</v>
      </c>
      <c r="I2216" t="s">
        <v>39</v>
      </c>
      <c r="J2216" t="s">
        <v>40</v>
      </c>
      <c r="L2216" t="s">
        <v>55</v>
      </c>
      <c r="O2216" t="s">
        <v>43</v>
      </c>
      <c r="P2216" s="5" t="b">
        <v>0</v>
      </c>
      <c r="R2216" t="b">
        <v>1</v>
      </c>
      <c r="S2216" t="b">
        <v>0</v>
      </c>
      <c r="T2216" t="b">
        <v>0</v>
      </c>
      <c r="U2216" t="b">
        <v>0</v>
      </c>
      <c r="V2216" t="b">
        <v>1</v>
      </c>
      <c r="X2216" t="b">
        <v>0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1</v>
      </c>
      <c r="AF2216" t="str" cm="1">
        <f t="array" ref="AF2216">_xlfn.IFS(Y2216=TRUE,"THREATENED",Z2216=TRUE,"THREATENED",AA2216=TRUE,"THREATENED",AE2216=TRUE,"THREATENED",TRUE,"")</f>
        <v>THREATENED</v>
      </c>
      <c r="AH2216" t="s">
        <v>5623</v>
      </c>
      <c r="AI2216" t="b">
        <v>1</v>
      </c>
    </row>
    <row r="2217" spans="1:35" x14ac:dyDescent="0.3">
      <c r="A2217">
        <v>-73.957525860000004</v>
      </c>
      <c r="B2217">
        <v>40.787715550000001</v>
      </c>
      <c r="C2217" t="s">
        <v>5624</v>
      </c>
      <c r="D2217" t="s">
        <v>5625</v>
      </c>
      <c r="E2217" t="str" cm="1">
        <f t="array" ref="E2217">_xlfn.IFS(D2217="05D", "Adjacent", D2217="07D", "Adjacent",D2217="06C","Adjacent",D2217="06E","Adjacent",TRUE,"")</f>
        <v/>
      </c>
      <c r="F2217" t="s">
        <v>48</v>
      </c>
      <c r="G2217">
        <v>10072018</v>
      </c>
      <c r="H2217" s="5">
        <v>3</v>
      </c>
      <c r="I2217" t="s">
        <v>39</v>
      </c>
      <c r="J2217" t="s">
        <v>41</v>
      </c>
      <c r="L2217" t="s">
        <v>49</v>
      </c>
      <c r="O2217" t="s">
        <v>43</v>
      </c>
      <c r="P2217" s="5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1</v>
      </c>
      <c r="X2217" t="b">
        <v>0</v>
      </c>
      <c r="Y2217" t="b">
        <v>0</v>
      </c>
      <c r="Z2217" t="b">
        <v>0</v>
      </c>
      <c r="AA2217" t="b">
        <v>0</v>
      </c>
      <c r="AB2217" t="b">
        <v>1</v>
      </c>
      <c r="AC2217" t="b">
        <v>0</v>
      </c>
      <c r="AD2217" t="b">
        <v>1</v>
      </c>
      <c r="AE2217" t="b">
        <v>0</v>
      </c>
      <c r="AF2217" t="str" cm="1">
        <f t="array" ref="AF2217">_xlfn.IFS(Y2217=TRUE,"THREATENED",Z2217=TRUE,"THREATENED",AA2217=TRUE,"THREATENED",AE2217=TRUE,"THREATENED",TRUE,"")</f>
        <v/>
      </c>
      <c r="AH2217" t="s">
        <v>5626</v>
      </c>
      <c r="AI2217" t="b">
        <v>1</v>
      </c>
    </row>
    <row r="2218" spans="1:35" x14ac:dyDescent="0.3">
      <c r="A2218">
        <v>-73.956582420000004</v>
      </c>
      <c r="B2218">
        <v>40.797312050000002</v>
      </c>
      <c r="C2218" t="s">
        <v>5627</v>
      </c>
      <c r="D2218" t="s">
        <v>439</v>
      </c>
      <c r="E2218" t="str" cm="1">
        <f t="array" ref="E2218">_xlfn.IFS(D2218="05D", "Adjacent", D2218="07D", "Adjacent",D2218="06C","Adjacent",D2218="06E","Adjacent",TRUE,"")</f>
        <v/>
      </c>
      <c r="F2218" t="s">
        <v>48</v>
      </c>
      <c r="G2218">
        <v>10132018</v>
      </c>
      <c r="H2218" s="5">
        <v>6</v>
      </c>
      <c r="I2218" t="s">
        <v>39</v>
      </c>
      <c r="J2218" t="s">
        <v>40</v>
      </c>
      <c r="K2218" t="s">
        <v>41</v>
      </c>
      <c r="L2218" t="s">
        <v>42</v>
      </c>
      <c r="O2218" t="s">
        <v>50</v>
      </c>
      <c r="P2218" s="5">
        <v>15</v>
      </c>
      <c r="R2218" t="b">
        <v>1</v>
      </c>
      <c r="S2218" t="b">
        <v>0</v>
      </c>
      <c r="T2218" t="b">
        <v>1</v>
      </c>
      <c r="U2218" t="b">
        <v>0</v>
      </c>
      <c r="V2218" t="b">
        <v>1</v>
      </c>
      <c r="X2218" t="b">
        <v>1</v>
      </c>
      <c r="Y2218" t="b">
        <v>0</v>
      </c>
      <c r="Z2218" t="b">
        <v>0</v>
      </c>
      <c r="AA2218" t="b">
        <v>0</v>
      </c>
      <c r="AB2218" t="b">
        <v>1</v>
      </c>
      <c r="AC2218" t="b">
        <v>0</v>
      </c>
      <c r="AD2218" t="b">
        <v>0</v>
      </c>
      <c r="AE2218" t="b">
        <v>1</v>
      </c>
      <c r="AF2218" t="str" cm="1">
        <f t="array" ref="AF2218">_xlfn.IFS(Y2218=TRUE,"THREATENED",Z2218=TRUE,"THREATENED",AA2218=TRUE,"THREATENED",AE2218=TRUE,"THREATENED",TRUE,"")</f>
        <v>THREATENED</v>
      </c>
      <c r="AH2218" t="s">
        <v>5628</v>
      </c>
      <c r="AI2218" t="b">
        <v>1</v>
      </c>
    </row>
    <row r="2219" spans="1:35" x14ac:dyDescent="0.3">
      <c r="A2219">
        <v>-73.957996699999995</v>
      </c>
      <c r="B2219">
        <v>40.794868200000003</v>
      </c>
      <c r="C2219" t="s">
        <v>5629</v>
      </c>
      <c r="D2219" t="s">
        <v>405</v>
      </c>
      <c r="E2219" t="str" cm="1">
        <f t="array" ref="E2219">_xlfn.IFS(D2219="05D", "Adjacent", D2219="07D", "Adjacent",D2219="06C","Adjacent",D2219="06E","Adjacent",TRUE,"")</f>
        <v/>
      </c>
      <c r="F2219" t="s">
        <v>34</v>
      </c>
      <c r="G2219">
        <v>10142018</v>
      </c>
      <c r="H2219" s="5">
        <v>2</v>
      </c>
      <c r="I2219" t="s">
        <v>39</v>
      </c>
      <c r="J2219" t="s">
        <v>40</v>
      </c>
      <c r="L2219" t="s">
        <v>55</v>
      </c>
      <c r="O2219" t="s">
        <v>50</v>
      </c>
      <c r="P2219" s="5">
        <v>40</v>
      </c>
      <c r="R2219" t="b">
        <v>0</v>
      </c>
      <c r="S2219" t="b">
        <v>0</v>
      </c>
      <c r="T2219" t="b">
        <v>1</v>
      </c>
      <c r="U2219" t="b">
        <v>0</v>
      </c>
      <c r="V2219" t="b">
        <v>0</v>
      </c>
      <c r="X2219" t="b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str" cm="1">
        <f t="array" ref="AF2219">_xlfn.IFS(Y2219=TRUE,"THREATENED",Z2219=TRUE,"THREATENED",AA2219=TRUE,"THREATENED",AE2219=TRUE,"THREATENED",TRUE,"")</f>
        <v/>
      </c>
      <c r="AH2219" t="s">
        <v>5630</v>
      </c>
      <c r="AI2219" t="b">
        <v>1</v>
      </c>
    </row>
    <row r="2220" spans="1:35" x14ac:dyDescent="0.3">
      <c r="A2220">
        <v>-73.950962820000001</v>
      </c>
      <c r="B2220">
        <v>40.797777570000001</v>
      </c>
      <c r="C2220" t="s">
        <v>5631</v>
      </c>
      <c r="D2220" t="s">
        <v>686</v>
      </c>
      <c r="E2220" t="str" cm="1">
        <f t="array" ref="E2220">_xlfn.IFS(D2220="05D", "Adjacent", D2220="07D", "Adjacent",D2220="06C","Adjacent",D2220="06E","Adjacent",TRUE,"")</f>
        <v/>
      </c>
      <c r="F2220" t="s">
        <v>34</v>
      </c>
      <c r="G2220">
        <v>10142018</v>
      </c>
      <c r="H2220" s="5">
        <v>1</v>
      </c>
      <c r="I2220" t="s">
        <v>39</v>
      </c>
      <c r="J2220" t="s">
        <v>41</v>
      </c>
      <c r="K2220" t="s">
        <v>40</v>
      </c>
      <c r="L2220" t="s">
        <v>110</v>
      </c>
      <c r="O2220" t="s">
        <v>50</v>
      </c>
      <c r="P2220" s="5">
        <v>2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X2220" t="b">
        <v>0</v>
      </c>
      <c r="Y2220" t="b">
        <v>0</v>
      </c>
      <c r="Z2220" t="b">
        <v>0</v>
      </c>
      <c r="AA2220" t="b">
        <v>0</v>
      </c>
      <c r="AB2220" t="b">
        <v>1</v>
      </c>
      <c r="AC2220" t="b">
        <v>0</v>
      </c>
      <c r="AD2220" t="b">
        <v>0</v>
      </c>
      <c r="AE2220" t="b">
        <v>1</v>
      </c>
      <c r="AF2220" t="str" cm="1">
        <f t="array" ref="AF2220">_xlfn.IFS(Y2220=TRUE,"THREATENED",Z2220=TRUE,"THREATENED",AA2220=TRUE,"THREATENED",AE2220=TRUE,"THREATENED",TRUE,"")</f>
        <v>THREATENED</v>
      </c>
      <c r="AH2220" t="s">
        <v>5632</v>
      </c>
      <c r="AI2220" t="b">
        <v>1</v>
      </c>
    </row>
    <row r="2221" spans="1:35" x14ac:dyDescent="0.3">
      <c r="A2221">
        <v>-73.977422849999996</v>
      </c>
      <c r="B2221">
        <v>40.768639980000003</v>
      </c>
      <c r="C2221" t="s">
        <v>5633</v>
      </c>
      <c r="D2221" t="s">
        <v>512</v>
      </c>
      <c r="E2221" t="str" cm="1">
        <f t="array" ref="E2221">_xlfn.IFS(D2221="05D", "Adjacent", D2221="07D", "Adjacent",D2221="06C","Adjacent",D2221="06E","Adjacent",TRUE,"")</f>
        <v/>
      </c>
      <c r="F2221" t="s">
        <v>48</v>
      </c>
      <c r="G2221">
        <v>10062018</v>
      </c>
      <c r="H2221" s="5">
        <v>5</v>
      </c>
      <c r="I2221" t="s">
        <v>39</v>
      </c>
      <c r="J2221" t="s">
        <v>41</v>
      </c>
      <c r="K2221" t="s">
        <v>40</v>
      </c>
      <c r="L2221" t="s">
        <v>110</v>
      </c>
      <c r="O2221" t="s">
        <v>43</v>
      </c>
      <c r="P2221" s="5" t="b">
        <v>0</v>
      </c>
      <c r="R2221" t="b">
        <v>1</v>
      </c>
      <c r="S2221" t="b">
        <v>0</v>
      </c>
      <c r="T2221" t="b">
        <v>0</v>
      </c>
      <c r="U2221" t="b">
        <v>0</v>
      </c>
      <c r="V2221" t="b">
        <v>0</v>
      </c>
      <c r="X2221" t="b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1</v>
      </c>
      <c r="AF2221" t="str" cm="1">
        <f t="array" ref="AF2221">_xlfn.IFS(Y2221=TRUE,"THREATENED",Z2221=TRUE,"THREATENED",AA2221=TRUE,"THREATENED",AE2221=TRUE,"THREATENED",TRUE,"")</f>
        <v>THREATENED</v>
      </c>
      <c r="AG2221" t="s">
        <v>5634</v>
      </c>
      <c r="AH2221" t="s">
        <v>5635</v>
      </c>
      <c r="AI2221" t="b">
        <v>1</v>
      </c>
    </row>
    <row r="2222" spans="1:35" x14ac:dyDescent="0.3">
      <c r="A2222">
        <v>-73.971160749999996</v>
      </c>
      <c r="B2222">
        <v>40.77498825</v>
      </c>
      <c r="C2222" t="s">
        <v>5636</v>
      </c>
      <c r="D2222" t="s">
        <v>738</v>
      </c>
      <c r="E2222" t="str" cm="1">
        <f t="array" ref="E2222">_xlfn.IFS(D2222="05D", "Adjacent", D2222="07D", "Adjacent",D2222="06C","Adjacent",D2222="06E","Adjacent",TRUE,"")</f>
        <v/>
      </c>
      <c r="F2222" t="s">
        <v>48</v>
      </c>
      <c r="G2222">
        <v>10172018</v>
      </c>
      <c r="H2222" s="5">
        <v>4</v>
      </c>
      <c r="I2222" t="s">
        <v>39</v>
      </c>
      <c r="J2222" t="s">
        <v>40</v>
      </c>
      <c r="L2222" t="s">
        <v>55</v>
      </c>
      <c r="O2222" t="s">
        <v>43</v>
      </c>
      <c r="P2222" s="5" t="b">
        <v>0</v>
      </c>
      <c r="R2222" t="b">
        <v>1</v>
      </c>
      <c r="S2222" t="b">
        <v>0</v>
      </c>
      <c r="T2222" t="b">
        <v>0</v>
      </c>
      <c r="U2222" t="b">
        <v>0</v>
      </c>
      <c r="V2222" t="b">
        <v>0</v>
      </c>
      <c r="X2222" t="b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1</v>
      </c>
      <c r="AE2222" t="b">
        <v>0</v>
      </c>
      <c r="AF2222" t="str" cm="1">
        <f t="array" ref="AF2222">_xlfn.IFS(Y2222=TRUE,"THREATENED",Z2222=TRUE,"THREATENED",AA2222=TRUE,"THREATENED",AE2222=TRUE,"THREATENED",TRUE,"")</f>
        <v/>
      </c>
      <c r="AH2222" t="s">
        <v>5637</v>
      </c>
      <c r="AI2222" t="b">
        <v>1</v>
      </c>
    </row>
    <row r="2223" spans="1:35" x14ac:dyDescent="0.3">
      <c r="A2223">
        <v>-73.955952010000004</v>
      </c>
      <c r="B2223">
        <v>40.795053629999998</v>
      </c>
      <c r="C2223" t="s">
        <v>5638</v>
      </c>
      <c r="D2223" t="s">
        <v>530</v>
      </c>
      <c r="E2223" t="str" cm="1">
        <f t="array" ref="E2223">_xlfn.IFS(D2223="05D", "Adjacent", D2223="07D", "Adjacent",D2223="06C","Adjacent",D2223="06E","Adjacent",TRUE,"")</f>
        <v/>
      </c>
      <c r="F2223" t="s">
        <v>48</v>
      </c>
      <c r="G2223">
        <v>10102018</v>
      </c>
      <c r="H2223" s="5">
        <v>6</v>
      </c>
      <c r="I2223" t="s">
        <v>39</v>
      </c>
      <c r="J2223" t="s">
        <v>40</v>
      </c>
      <c r="K2223" t="s">
        <v>41</v>
      </c>
      <c r="L2223" t="s">
        <v>42</v>
      </c>
      <c r="O2223" t="s">
        <v>50</v>
      </c>
      <c r="P2223" s="5">
        <v>1</v>
      </c>
      <c r="Q2223" t="s">
        <v>1647</v>
      </c>
      <c r="R2223" t="b">
        <v>1</v>
      </c>
      <c r="S2223" t="b">
        <v>1</v>
      </c>
      <c r="T2223" t="b">
        <v>0</v>
      </c>
      <c r="U2223" t="b">
        <v>0</v>
      </c>
      <c r="V2223" t="b">
        <v>0</v>
      </c>
      <c r="W2223" s="4" t="s">
        <v>5639</v>
      </c>
      <c r="X2223" t="b">
        <v>0</v>
      </c>
      <c r="Y2223" t="b">
        <v>0</v>
      </c>
      <c r="Z2223" t="b">
        <v>0</v>
      </c>
      <c r="AA2223" t="b">
        <v>0</v>
      </c>
      <c r="AB2223" t="b">
        <v>1</v>
      </c>
      <c r="AC2223" t="b">
        <v>0</v>
      </c>
      <c r="AD2223" t="b">
        <v>1</v>
      </c>
      <c r="AE2223" t="b">
        <v>0</v>
      </c>
      <c r="AF2223" t="str" cm="1">
        <f t="array" ref="AF2223">_xlfn.IFS(Y2223=TRUE,"THREATENED",Z2223=TRUE,"THREATENED",AA2223=TRUE,"THREATENED",AE2223=TRUE,"THREATENED",TRUE,"")</f>
        <v/>
      </c>
      <c r="AH2223" t="s">
        <v>5640</v>
      </c>
      <c r="AI2223" t="b">
        <v>0</v>
      </c>
    </row>
    <row r="2224" spans="1:35" x14ac:dyDescent="0.3">
      <c r="A2224">
        <v>-73.978570919999996</v>
      </c>
      <c r="B2224">
        <v>40.767439189999997</v>
      </c>
      <c r="C2224" t="s">
        <v>5643</v>
      </c>
      <c r="D2224" t="s">
        <v>1235</v>
      </c>
      <c r="E2224" t="str" cm="1">
        <f t="array" ref="E2224">_xlfn.IFS(D2224="05D", "Adjacent", D2224="07D", "Adjacent",D2224="06C","Adjacent",D2224="06E","Adjacent",TRUE,"")</f>
        <v/>
      </c>
      <c r="F2224" t="s">
        <v>34</v>
      </c>
      <c r="G2224">
        <v>10132018</v>
      </c>
      <c r="H2224" s="5">
        <v>2</v>
      </c>
      <c r="I2224" t="s">
        <v>39</v>
      </c>
      <c r="J2224" t="s">
        <v>40</v>
      </c>
      <c r="K2224" t="s">
        <v>84</v>
      </c>
      <c r="L2224" t="s">
        <v>103</v>
      </c>
      <c r="O2224" t="s">
        <v>43</v>
      </c>
      <c r="P2224" s="5" t="b">
        <v>0</v>
      </c>
      <c r="R2224" t="b">
        <v>0</v>
      </c>
      <c r="S2224" t="b">
        <v>1</v>
      </c>
      <c r="T2224" t="b">
        <v>0</v>
      </c>
      <c r="U2224" t="b">
        <v>0</v>
      </c>
      <c r="V2224" t="b">
        <v>0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str" cm="1">
        <f t="array" ref="AF2224">_xlfn.IFS(Y2224=TRUE,"THREATENED",Z2224=TRUE,"THREATENED",AA2224=TRUE,"THREATENED",AE2224=TRUE,"THREATENED",TRUE,"")</f>
        <v/>
      </c>
      <c r="AH2224" t="s">
        <v>5644</v>
      </c>
      <c r="AI2224" t="b">
        <v>1</v>
      </c>
    </row>
    <row r="2225" spans="1:35" x14ac:dyDescent="0.3">
      <c r="A2225">
        <v>-73.958901639999993</v>
      </c>
      <c r="B2225">
        <v>40.791172770000003</v>
      </c>
      <c r="C2225" t="s">
        <v>5645</v>
      </c>
      <c r="D2225" t="s">
        <v>1214</v>
      </c>
      <c r="E2225" t="str" cm="1">
        <f t="array" ref="E2225">_xlfn.IFS(D2225="05D", "Adjacent", D2225="07D", "Adjacent",D2225="06C","Adjacent",D2225="06E","Adjacent",TRUE,"")</f>
        <v/>
      </c>
      <c r="F2225" t="s">
        <v>34</v>
      </c>
      <c r="G2225">
        <v>10122018</v>
      </c>
      <c r="H2225" s="5">
        <v>3</v>
      </c>
      <c r="I2225" t="s">
        <v>39</v>
      </c>
      <c r="J2225" t="s">
        <v>40</v>
      </c>
      <c r="K2225" t="s">
        <v>84</v>
      </c>
      <c r="L2225" t="s">
        <v>103</v>
      </c>
      <c r="O2225" t="s">
        <v>43</v>
      </c>
      <c r="P2225" s="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1</v>
      </c>
      <c r="X2225" t="b">
        <v>0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str" cm="1">
        <f t="array" ref="AF2225">_xlfn.IFS(Y2225=TRUE,"THREATENED",Z2225=TRUE,"THREATENED",AA2225=TRUE,"THREATENED",AE2225=TRUE,"THREATENED",TRUE,"")</f>
        <v/>
      </c>
      <c r="AH2225" t="s">
        <v>5646</v>
      </c>
      <c r="AI2225" t="b">
        <v>1</v>
      </c>
    </row>
    <row r="2226" spans="1:35" x14ac:dyDescent="0.3">
      <c r="A2226">
        <v>-73.958767859999995</v>
      </c>
      <c r="B2226">
        <v>40.796265599999998</v>
      </c>
      <c r="C2226" t="s">
        <v>5647</v>
      </c>
      <c r="D2226" t="s">
        <v>191</v>
      </c>
      <c r="E2226" t="str" cm="1">
        <f t="array" ref="E2226">_xlfn.IFS(D2226="05D", "Adjacent", D2226="07D", "Adjacent",D2226="06C","Adjacent",D2226="06E","Adjacent",TRUE,"")</f>
        <v/>
      </c>
      <c r="F2226" t="s">
        <v>34</v>
      </c>
      <c r="G2226">
        <v>10142018</v>
      </c>
      <c r="H2226" s="5">
        <v>1</v>
      </c>
      <c r="I2226" t="s">
        <v>39</v>
      </c>
      <c r="J2226" t="s">
        <v>40</v>
      </c>
      <c r="K2226" t="s">
        <v>117</v>
      </c>
      <c r="L2226" t="s">
        <v>118</v>
      </c>
      <c r="O2226" t="s">
        <v>50</v>
      </c>
      <c r="P2226" s="5">
        <v>20</v>
      </c>
      <c r="R2226" t="b">
        <v>0</v>
      </c>
      <c r="S2226" t="b">
        <v>0</v>
      </c>
      <c r="T2226" t="b">
        <v>1</v>
      </c>
      <c r="U2226" t="b">
        <v>0</v>
      </c>
      <c r="V2226" t="b">
        <v>0</v>
      </c>
      <c r="X2226" t="b">
        <v>1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str" cm="1">
        <f t="array" ref="AF2226">_xlfn.IFS(Y2226=TRUE,"THREATENED",Z2226=TRUE,"THREATENED",AA2226=TRUE,"THREATENED",AE2226=TRUE,"THREATENED",TRUE,"")</f>
        <v/>
      </c>
      <c r="AH2226" t="s">
        <v>5648</v>
      </c>
      <c r="AI2226" t="b">
        <v>1</v>
      </c>
    </row>
    <row r="2227" spans="1:35" x14ac:dyDescent="0.3">
      <c r="A2227">
        <v>-73.953770320000004</v>
      </c>
      <c r="B2227">
        <v>40.791595940000001</v>
      </c>
      <c r="C2227" t="s">
        <v>5649</v>
      </c>
      <c r="D2227" t="s">
        <v>3751</v>
      </c>
      <c r="E2227" t="str" cm="1">
        <f t="array" ref="E2227">_xlfn.IFS(D2227="05D", "Adjacent", D2227="07D", "Adjacent",D2227="06C","Adjacent",D2227="06E","Adjacent",TRUE,"")</f>
        <v/>
      </c>
      <c r="F2227" t="s">
        <v>48</v>
      </c>
      <c r="G2227">
        <v>10132018</v>
      </c>
      <c r="H2227" s="5">
        <v>1</v>
      </c>
      <c r="I2227" t="s">
        <v>39</v>
      </c>
      <c r="J2227" t="s">
        <v>41</v>
      </c>
      <c r="K2227" t="s">
        <v>84</v>
      </c>
      <c r="L2227" t="s">
        <v>85</v>
      </c>
      <c r="M2227" s="4" t="s">
        <v>5650</v>
      </c>
      <c r="O2227" t="s">
        <v>50</v>
      </c>
      <c r="P2227" s="5">
        <v>18</v>
      </c>
      <c r="R2227" t="b">
        <v>0</v>
      </c>
      <c r="S2227" t="b">
        <v>0</v>
      </c>
      <c r="T2227" t="b">
        <v>1</v>
      </c>
      <c r="U2227" t="b">
        <v>0</v>
      </c>
      <c r="V2227" t="b">
        <v>0</v>
      </c>
      <c r="X2227" t="b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1</v>
      </c>
      <c r="AE2227" t="b">
        <v>0</v>
      </c>
      <c r="AF2227" t="str" cm="1">
        <f t="array" ref="AF2227">_xlfn.IFS(Y2227=TRUE,"THREATENED",Z2227=TRUE,"THREATENED",AA2227=TRUE,"THREATENED",AE2227=TRUE,"THREATENED",TRUE,"")</f>
        <v/>
      </c>
      <c r="AH2227" t="s">
        <v>5651</v>
      </c>
      <c r="AI2227" t="b">
        <v>1</v>
      </c>
    </row>
    <row r="2228" spans="1:35" x14ac:dyDescent="0.3">
      <c r="A2228">
        <v>-73.973394429999999</v>
      </c>
      <c r="B2228">
        <v>40.772293349999998</v>
      </c>
      <c r="C2228" t="s">
        <v>5652</v>
      </c>
      <c r="D2228" t="s">
        <v>1209</v>
      </c>
      <c r="E2228" t="str" cm="1">
        <f t="array" ref="E2228">_xlfn.IFS(D2228="05D", "Adjacent", D2228="07D", "Adjacent",D2228="06C","Adjacent",D2228="06E","Adjacent",TRUE,"")</f>
        <v/>
      </c>
      <c r="F2228" t="s">
        <v>34</v>
      </c>
      <c r="G2228">
        <v>10082018</v>
      </c>
      <c r="H2228" s="5">
        <v>3</v>
      </c>
      <c r="I2228" t="s">
        <v>39</v>
      </c>
      <c r="J2228" t="s">
        <v>40</v>
      </c>
      <c r="K2228" t="s">
        <v>84</v>
      </c>
      <c r="L2228" t="s">
        <v>103</v>
      </c>
      <c r="O2228" t="s">
        <v>43</v>
      </c>
      <c r="P2228" s="5" t="b">
        <v>0</v>
      </c>
      <c r="Q2228" t="s">
        <v>5653</v>
      </c>
      <c r="R2228" t="b">
        <v>0</v>
      </c>
      <c r="S2228" t="b">
        <v>0</v>
      </c>
      <c r="T2228" t="b">
        <v>0</v>
      </c>
      <c r="U2228" t="b">
        <v>1</v>
      </c>
      <c r="V2228" t="b">
        <v>1</v>
      </c>
      <c r="X2228" t="b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1</v>
      </c>
      <c r="AD2228" t="b">
        <v>0</v>
      </c>
      <c r="AE2228" t="b">
        <v>0</v>
      </c>
      <c r="AF2228" t="str" cm="1">
        <f t="array" ref="AF2228">_xlfn.IFS(Y2228=TRUE,"THREATENED",Z2228=TRUE,"THREATENED",AA2228=TRUE,"THREATENED",AE2228=TRUE,"THREATENED",TRUE,"")</f>
        <v/>
      </c>
      <c r="AG2228" t="s">
        <v>5654</v>
      </c>
      <c r="AH2228" t="s">
        <v>5655</v>
      </c>
      <c r="AI2228" t="b">
        <v>1</v>
      </c>
    </row>
    <row r="2229" spans="1:35" x14ac:dyDescent="0.3">
      <c r="A2229">
        <v>-73.9709991</v>
      </c>
      <c r="B2229">
        <v>40.772575670000002</v>
      </c>
      <c r="C2229" t="s">
        <v>5656</v>
      </c>
      <c r="D2229" t="s">
        <v>329</v>
      </c>
      <c r="E2229" t="str" cm="1">
        <f t="array" ref="E2229">_xlfn.IFS(D2229="05D", "Adjacent", D2229="07D", "Adjacent",D2229="06C","Adjacent",D2229="06E","Adjacent",TRUE,"")</f>
        <v/>
      </c>
      <c r="F2229" t="s">
        <v>34</v>
      </c>
      <c r="G2229">
        <v>10192018</v>
      </c>
      <c r="H2229" s="5">
        <v>3</v>
      </c>
      <c r="I2229" t="s">
        <v>54</v>
      </c>
      <c r="J2229" t="s">
        <v>40</v>
      </c>
      <c r="K2229" t="s">
        <v>41</v>
      </c>
      <c r="L2229" t="s">
        <v>42</v>
      </c>
      <c r="M2229" s="4" t="s">
        <v>4790</v>
      </c>
      <c r="O2229" t="s">
        <v>43</v>
      </c>
      <c r="P2229" s="5" t="b">
        <v>0</v>
      </c>
      <c r="Q2229" t="s">
        <v>713</v>
      </c>
      <c r="R2229" t="b">
        <v>0</v>
      </c>
      <c r="S2229" t="b">
        <v>0</v>
      </c>
      <c r="T2229" t="b">
        <v>0</v>
      </c>
      <c r="U2229" t="b">
        <v>1</v>
      </c>
      <c r="V2229" t="b">
        <v>0</v>
      </c>
      <c r="W2229" s="4" t="s">
        <v>5657</v>
      </c>
      <c r="X2229" t="b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1</v>
      </c>
      <c r="AD2229" t="b">
        <v>0</v>
      </c>
      <c r="AE2229" t="b">
        <v>0</v>
      </c>
      <c r="AF2229" t="str" cm="1">
        <f t="array" ref="AF2229">_xlfn.IFS(Y2229=TRUE,"THREATENED",Z2229=TRUE,"THREATENED",AA2229=TRUE,"THREATENED",AE2229=TRUE,"THREATENED",TRUE,"")</f>
        <v/>
      </c>
      <c r="AG2229" t="s">
        <v>5658</v>
      </c>
      <c r="AH2229" t="s">
        <v>5659</v>
      </c>
      <c r="AI2229" t="b">
        <v>0</v>
      </c>
    </row>
    <row r="2230" spans="1:35" x14ac:dyDescent="0.3">
      <c r="A2230">
        <v>-73.964296790000006</v>
      </c>
      <c r="B2230">
        <v>40.781565239999999</v>
      </c>
      <c r="C2230" t="s">
        <v>5660</v>
      </c>
      <c r="D2230" t="s">
        <v>1202</v>
      </c>
      <c r="E2230" t="str" cm="1">
        <f t="array" ref="E2230">_xlfn.IFS(D2230="05D", "Adjacent", D2230="07D", "Adjacent",D2230="06C","Adjacent",D2230="06E","Adjacent",TRUE,"")</f>
        <v/>
      </c>
      <c r="F2230" t="s">
        <v>48</v>
      </c>
      <c r="G2230">
        <v>10182018</v>
      </c>
      <c r="H2230" s="5">
        <v>8</v>
      </c>
      <c r="I2230" t="s">
        <v>39</v>
      </c>
      <c r="J2230" t="s">
        <v>41</v>
      </c>
      <c r="K2230" t="s">
        <v>40</v>
      </c>
      <c r="L2230" t="s">
        <v>110</v>
      </c>
      <c r="O2230" t="s">
        <v>43</v>
      </c>
      <c r="P2230" s="5" t="b">
        <v>0</v>
      </c>
      <c r="R2230" t="b">
        <v>0</v>
      </c>
      <c r="S2230" t="b">
        <v>0</v>
      </c>
      <c r="T2230" t="b">
        <v>0</v>
      </c>
      <c r="U2230" t="b">
        <v>1</v>
      </c>
      <c r="V2230" t="b">
        <v>1</v>
      </c>
      <c r="X2230" t="b">
        <v>0</v>
      </c>
      <c r="Y2230" t="b">
        <v>0</v>
      </c>
      <c r="Z2230" t="b">
        <v>0</v>
      </c>
      <c r="AA2230" t="b">
        <v>0</v>
      </c>
      <c r="AB2230" t="b">
        <v>1</v>
      </c>
      <c r="AC2230" t="b">
        <v>0</v>
      </c>
      <c r="AD2230" t="b">
        <v>1</v>
      </c>
      <c r="AE2230" t="b">
        <v>0</v>
      </c>
      <c r="AF2230" t="str" cm="1">
        <f t="array" ref="AF2230">_xlfn.IFS(Y2230=TRUE,"THREATENED",Z2230=TRUE,"THREATENED",AA2230=TRUE,"THREATENED",AE2230=TRUE,"THREATENED",TRUE,"")</f>
        <v/>
      </c>
      <c r="AH2230" t="s">
        <v>5661</v>
      </c>
      <c r="AI2230" t="b">
        <v>1</v>
      </c>
    </row>
    <row r="2231" spans="1:35" x14ac:dyDescent="0.3">
      <c r="A2231">
        <v>-73.972005019999997</v>
      </c>
      <c r="B2231">
        <v>40.76994191</v>
      </c>
      <c r="C2231" t="s">
        <v>5662</v>
      </c>
      <c r="D2231" t="s">
        <v>413</v>
      </c>
      <c r="E2231" t="str" cm="1">
        <f t="array" ref="E2231">_xlfn.IFS(D2231="05D", "Adjacent", D2231="07D", "Adjacent",D2231="06C","Adjacent",D2231="06E","Adjacent",TRUE,"")</f>
        <v/>
      </c>
      <c r="F2231" t="s">
        <v>48</v>
      </c>
      <c r="G2231">
        <v>10102018</v>
      </c>
      <c r="H2231" s="5">
        <v>3</v>
      </c>
      <c r="I2231" t="s">
        <v>39</v>
      </c>
      <c r="J2231" t="s">
        <v>40</v>
      </c>
      <c r="K2231" t="s">
        <v>41</v>
      </c>
      <c r="L2231" t="s">
        <v>42</v>
      </c>
      <c r="O2231" t="s">
        <v>43</v>
      </c>
      <c r="P2231" s="5" t="b">
        <v>0</v>
      </c>
      <c r="R2231" t="b">
        <v>1</v>
      </c>
      <c r="S2231" t="b">
        <v>0</v>
      </c>
      <c r="T2231" t="b">
        <v>0</v>
      </c>
      <c r="U2231" t="b">
        <v>0</v>
      </c>
      <c r="V2231" t="b">
        <v>0</v>
      </c>
      <c r="X2231" t="b">
        <v>0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1</v>
      </c>
      <c r="AE2231" t="b">
        <v>0</v>
      </c>
      <c r="AF2231" t="str" cm="1">
        <f t="array" ref="AF2231">_xlfn.IFS(Y2231=TRUE,"THREATENED",Z2231=TRUE,"THREATENED",AA2231=TRUE,"THREATENED",AE2231=TRUE,"THREATENED",TRUE,"")</f>
        <v/>
      </c>
      <c r="AH2231" t="s">
        <v>5663</v>
      </c>
      <c r="AI2231" t="b">
        <v>1</v>
      </c>
    </row>
    <row r="2232" spans="1:35" x14ac:dyDescent="0.3">
      <c r="A2232">
        <v>-73.954313380000002</v>
      </c>
      <c r="B2232">
        <v>40.794053759999997</v>
      </c>
      <c r="C2232" t="s">
        <v>5664</v>
      </c>
      <c r="D2232" t="s">
        <v>939</v>
      </c>
      <c r="E2232" t="str" cm="1">
        <f t="array" ref="E2232">_xlfn.IFS(D2232="05D", "Adjacent", D2232="07D", "Adjacent",D2232="06C","Adjacent",D2232="06E","Adjacent",TRUE,"")</f>
        <v/>
      </c>
      <c r="F2232" t="s">
        <v>34</v>
      </c>
      <c r="G2232">
        <v>10072018</v>
      </c>
      <c r="H2232" s="5">
        <v>8</v>
      </c>
      <c r="I2232" t="s">
        <v>39</v>
      </c>
      <c r="J2232" t="s">
        <v>40</v>
      </c>
      <c r="L2232" t="s">
        <v>55</v>
      </c>
      <c r="R2232" t="b">
        <v>0</v>
      </c>
      <c r="S2232" t="b">
        <v>0</v>
      </c>
      <c r="T2232" t="b">
        <v>0</v>
      </c>
      <c r="U2232" t="b">
        <v>0</v>
      </c>
      <c r="V2232" t="b">
        <v>1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str" cm="1">
        <f t="array" ref="AF2232">_xlfn.IFS(Y2232=TRUE,"THREATENED",Z2232=TRUE,"THREATENED",AA2232=TRUE,"THREATENED",AE2232=TRUE,"THREATENED",TRUE,"")</f>
        <v/>
      </c>
      <c r="AH2232" t="s">
        <v>5665</v>
      </c>
      <c r="AI2232" t="b">
        <v>1</v>
      </c>
    </row>
    <row r="2233" spans="1:35" x14ac:dyDescent="0.3">
      <c r="A2233">
        <v>-73.954778509999997</v>
      </c>
      <c r="B2233">
        <v>40.789612179999999</v>
      </c>
      <c r="C2233" t="s">
        <v>5666</v>
      </c>
      <c r="D2233" t="s">
        <v>924</v>
      </c>
      <c r="E2233" t="str" cm="1">
        <f t="array" ref="E2233">_xlfn.IFS(D2233="05D", "Adjacent", D2233="07D", "Adjacent",D2233="06C","Adjacent",D2233="06E","Adjacent",TRUE,"")</f>
        <v/>
      </c>
      <c r="F2233" t="s">
        <v>48</v>
      </c>
      <c r="G2233">
        <v>10082018</v>
      </c>
      <c r="H2233" s="5">
        <v>2</v>
      </c>
      <c r="I2233" t="s">
        <v>39</v>
      </c>
      <c r="J2233" t="s">
        <v>40</v>
      </c>
      <c r="L2233" t="s">
        <v>55</v>
      </c>
      <c r="O2233" t="s">
        <v>50</v>
      </c>
      <c r="P2233" s="5">
        <v>3</v>
      </c>
      <c r="Q2233" t="s">
        <v>5667</v>
      </c>
      <c r="R2233" t="b">
        <v>0</v>
      </c>
      <c r="S2233" t="b">
        <v>0</v>
      </c>
      <c r="T2233" t="b">
        <v>1</v>
      </c>
      <c r="U2233" t="b">
        <v>0</v>
      </c>
      <c r="V2233" t="b">
        <v>0</v>
      </c>
      <c r="X2233" t="b">
        <v>0</v>
      </c>
      <c r="Y2233" t="b">
        <v>0</v>
      </c>
      <c r="Z2233" t="b">
        <v>0</v>
      </c>
      <c r="AA2233" t="b">
        <v>0</v>
      </c>
      <c r="AB2233" t="b">
        <v>1</v>
      </c>
      <c r="AC2233" t="b">
        <v>0</v>
      </c>
      <c r="AD2233" t="b">
        <v>1</v>
      </c>
      <c r="AE2233" t="b">
        <v>0</v>
      </c>
      <c r="AF2233" t="str" cm="1">
        <f t="array" ref="AF2233">_xlfn.IFS(Y2233=TRUE,"THREATENED",Z2233=TRUE,"THREATENED",AA2233=TRUE,"THREATENED",AE2233=TRUE,"THREATENED",TRUE,"")</f>
        <v/>
      </c>
      <c r="AH2233" t="s">
        <v>5668</v>
      </c>
      <c r="AI2233" t="b">
        <v>1</v>
      </c>
    </row>
    <row r="2234" spans="1:35" x14ac:dyDescent="0.3">
      <c r="A2234">
        <v>-73.975565599999996</v>
      </c>
      <c r="B2234">
        <v>40.773846249999998</v>
      </c>
      <c r="C2234" t="s">
        <v>5669</v>
      </c>
      <c r="D2234" t="s">
        <v>802</v>
      </c>
      <c r="E2234" t="str" cm="1">
        <f t="array" ref="E2234">_xlfn.IFS(D2234="05D", "Adjacent", D2234="07D", "Adjacent",D2234="06C","Adjacent",D2234="06E","Adjacent",TRUE,"")</f>
        <v/>
      </c>
      <c r="F2234" t="s">
        <v>48</v>
      </c>
      <c r="G2234">
        <v>10102018</v>
      </c>
      <c r="H2234" s="5">
        <v>3</v>
      </c>
      <c r="I2234" t="s">
        <v>39</v>
      </c>
      <c r="J2234" t="s">
        <v>40</v>
      </c>
      <c r="K2234" t="s">
        <v>41</v>
      </c>
      <c r="L2234" t="s">
        <v>42</v>
      </c>
      <c r="O2234" t="s">
        <v>50</v>
      </c>
      <c r="P2234" s="5">
        <v>4</v>
      </c>
      <c r="R2234" t="b">
        <v>1</v>
      </c>
      <c r="S2234" t="b">
        <v>0</v>
      </c>
      <c r="T2234" t="b">
        <v>1</v>
      </c>
      <c r="U2234" t="b">
        <v>0</v>
      </c>
      <c r="V2234" t="b">
        <v>1</v>
      </c>
      <c r="X2234" t="b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1</v>
      </c>
      <c r="AE2234" t="b">
        <v>0</v>
      </c>
      <c r="AF2234" t="str" cm="1">
        <f t="array" ref="AF2234">_xlfn.IFS(Y2234=TRUE,"THREATENED",Z2234=TRUE,"THREATENED",AA2234=TRUE,"THREATENED",AE2234=TRUE,"THREATENED",TRUE,"")</f>
        <v/>
      </c>
      <c r="AH2234" t="s">
        <v>5670</v>
      </c>
      <c r="AI2234" t="b">
        <v>1</v>
      </c>
    </row>
    <row r="2235" spans="1:35" x14ac:dyDescent="0.3">
      <c r="A2235">
        <v>-73.978468590000006</v>
      </c>
      <c r="B2235">
        <v>40.766992399999999</v>
      </c>
      <c r="C2235" t="s">
        <v>5671</v>
      </c>
      <c r="D2235" t="s">
        <v>1278</v>
      </c>
      <c r="E2235" t="str" cm="1">
        <f t="array" ref="E2235">_xlfn.IFS(D2235="05D", "Adjacent", D2235="07D", "Adjacent",D2235="06C","Adjacent",D2235="06E","Adjacent",TRUE,"")</f>
        <v/>
      </c>
      <c r="F2235" t="s">
        <v>34</v>
      </c>
      <c r="G2235">
        <v>10072018</v>
      </c>
      <c r="H2235" s="5">
        <v>5</v>
      </c>
      <c r="I2235" t="s">
        <v>39</v>
      </c>
      <c r="J2235" t="s">
        <v>40</v>
      </c>
      <c r="K2235" t="s">
        <v>41</v>
      </c>
      <c r="L2235" t="s">
        <v>42</v>
      </c>
      <c r="O2235" t="s">
        <v>43</v>
      </c>
      <c r="P2235" s="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1</v>
      </c>
      <c r="X2235" t="b">
        <v>0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1</v>
      </c>
      <c r="AE2235" t="b">
        <v>0</v>
      </c>
      <c r="AF2235" t="str" cm="1">
        <f t="array" ref="AF2235">_xlfn.IFS(Y2235=TRUE,"THREATENED",Z2235=TRUE,"THREATENED",AA2235=TRUE,"THREATENED",AE2235=TRUE,"THREATENED",TRUE,"")</f>
        <v/>
      </c>
      <c r="AH2235" t="s">
        <v>5672</v>
      </c>
      <c r="AI2235" t="b">
        <v>1</v>
      </c>
    </row>
    <row r="2236" spans="1:35" x14ac:dyDescent="0.3">
      <c r="A2236">
        <v>-73.960969289999994</v>
      </c>
      <c r="B2236">
        <v>40.790502889999999</v>
      </c>
      <c r="C2236" t="s">
        <v>5673</v>
      </c>
      <c r="D2236" t="s">
        <v>621</v>
      </c>
      <c r="E2236" t="str" cm="1">
        <f t="array" ref="E2236">_xlfn.IFS(D2236="05D", "Adjacent", D2236="07D", "Adjacent",D2236="06C","Adjacent",D2236="06E","Adjacent",TRUE,"")</f>
        <v/>
      </c>
      <c r="F2236" t="s">
        <v>48</v>
      </c>
      <c r="G2236">
        <v>10142018</v>
      </c>
      <c r="H2236" s="5">
        <v>7</v>
      </c>
      <c r="J2236" t="s">
        <v>40</v>
      </c>
      <c r="L2236" t="s">
        <v>55</v>
      </c>
      <c r="O2236" t="s">
        <v>43</v>
      </c>
      <c r="P2236" s="5" t="b">
        <v>0</v>
      </c>
      <c r="Q2236" t="s">
        <v>5674</v>
      </c>
      <c r="R2236" t="b">
        <v>1</v>
      </c>
      <c r="S2236" t="b">
        <v>0</v>
      </c>
      <c r="T2236" t="b">
        <v>0</v>
      </c>
      <c r="U2236" t="b">
        <v>0</v>
      </c>
      <c r="V2236" t="b">
        <v>0</v>
      </c>
      <c r="X2236" t="b">
        <v>0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1</v>
      </c>
      <c r="AF2236" t="str" cm="1">
        <f t="array" ref="AF2236">_xlfn.IFS(Y2236=TRUE,"THREATENED",Z2236=TRUE,"THREATENED",AA2236=TRUE,"THREATENED",AE2236=TRUE,"THREATENED",TRUE,"")</f>
        <v>THREATENED</v>
      </c>
      <c r="AH2236" t="s">
        <v>5675</v>
      </c>
      <c r="AI2236" t="b">
        <v>1</v>
      </c>
    </row>
    <row r="2237" spans="1:35" x14ac:dyDescent="0.3">
      <c r="A2237">
        <v>-73.955617750000002</v>
      </c>
      <c r="B2237">
        <v>40.788856920000001</v>
      </c>
      <c r="C2237" t="s">
        <v>5676</v>
      </c>
      <c r="D2237" t="s">
        <v>877</v>
      </c>
      <c r="E2237" t="str" cm="1">
        <f t="array" ref="E2237">_xlfn.IFS(D2237="05D", "Adjacent", D2237="07D", "Adjacent",D2237="06C","Adjacent",D2237="06E","Adjacent",TRUE,"")</f>
        <v/>
      </c>
      <c r="F2237" t="s">
        <v>48</v>
      </c>
      <c r="G2237">
        <v>10132018</v>
      </c>
      <c r="H2237" s="5">
        <v>3</v>
      </c>
      <c r="I2237" t="s">
        <v>54</v>
      </c>
      <c r="J2237" t="s">
        <v>40</v>
      </c>
      <c r="K2237" t="s">
        <v>41</v>
      </c>
      <c r="L2237" t="s">
        <v>42</v>
      </c>
      <c r="O2237" t="s">
        <v>50</v>
      </c>
      <c r="P2237" s="5">
        <v>15</v>
      </c>
      <c r="R2237" t="b">
        <v>0</v>
      </c>
      <c r="S2237" t="b">
        <v>0</v>
      </c>
      <c r="T2237" t="b">
        <v>1</v>
      </c>
      <c r="U2237" t="b">
        <v>0</v>
      </c>
      <c r="V2237" t="b">
        <v>0</v>
      </c>
      <c r="X2237" t="b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str" cm="1">
        <f t="array" ref="AF2237">_xlfn.IFS(Y2237=TRUE,"THREATENED",Z2237=TRUE,"THREATENED",AA2237=TRUE,"THREATENED",AE2237=TRUE,"THREATENED",TRUE,"")</f>
        <v/>
      </c>
      <c r="AG2237" t="s">
        <v>1188</v>
      </c>
      <c r="AH2237" t="s">
        <v>5677</v>
      </c>
      <c r="AI2237" t="b">
        <v>1</v>
      </c>
    </row>
    <row r="2238" spans="1:35" x14ac:dyDescent="0.3">
      <c r="A2238">
        <v>-73.956937539999998</v>
      </c>
      <c r="B2238">
        <v>40.793539799999998</v>
      </c>
      <c r="C2238" t="s">
        <v>5678</v>
      </c>
      <c r="D2238" t="s">
        <v>1045</v>
      </c>
      <c r="E2238" t="str" cm="1">
        <f t="array" ref="E2238">_xlfn.IFS(D2238="05D", "Adjacent", D2238="07D", "Adjacent",D2238="06C","Adjacent",D2238="06E","Adjacent",TRUE,"")</f>
        <v/>
      </c>
      <c r="F2238" t="s">
        <v>48</v>
      </c>
      <c r="G2238">
        <v>10132018</v>
      </c>
      <c r="H2238" s="5">
        <v>2</v>
      </c>
      <c r="I2238" t="s">
        <v>39</v>
      </c>
      <c r="J2238" t="s">
        <v>40</v>
      </c>
      <c r="L2238" t="s">
        <v>55</v>
      </c>
      <c r="O2238" t="s">
        <v>43</v>
      </c>
      <c r="P2238" s="5" t="b">
        <v>0</v>
      </c>
      <c r="R2238" t="b">
        <v>1</v>
      </c>
      <c r="S2238" t="b">
        <v>0</v>
      </c>
      <c r="T2238" t="b">
        <v>0</v>
      </c>
      <c r="U2238" t="b">
        <v>1</v>
      </c>
      <c r="V2238" t="b">
        <v>0</v>
      </c>
      <c r="X2238" t="b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1</v>
      </c>
      <c r="AF2238" t="str" cm="1">
        <f t="array" ref="AF2238">_xlfn.IFS(Y2238=TRUE,"THREATENED",Z2238=TRUE,"THREATENED",AA2238=TRUE,"THREATENED",AE2238=TRUE,"THREATENED",TRUE,"")</f>
        <v>THREATENED</v>
      </c>
      <c r="AH2238" t="s">
        <v>5679</v>
      </c>
      <c r="AI2238" t="b">
        <v>1</v>
      </c>
    </row>
    <row r="2239" spans="1:35" x14ac:dyDescent="0.3">
      <c r="A2239">
        <v>-73.977352060000001</v>
      </c>
      <c r="B2239">
        <v>40.770819850000002</v>
      </c>
      <c r="C2239" t="s">
        <v>5680</v>
      </c>
      <c r="D2239" t="s">
        <v>2864</v>
      </c>
      <c r="E2239" t="str" cm="1">
        <f t="array" ref="E2239">_xlfn.IFS(D2239="05D", "Adjacent", D2239="07D", "Adjacent",D2239="06C","Adjacent",D2239="06E","Adjacent",TRUE,"")</f>
        <v/>
      </c>
      <c r="F2239" t="s">
        <v>48</v>
      </c>
      <c r="G2239">
        <v>10082018</v>
      </c>
      <c r="H2239" s="5">
        <v>4</v>
      </c>
      <c r="I2239" t="s">
        <v>39</v>
      </c>
      <c r="J2239" t="s">
        <v>40</v>
      </c>
      <c r="K2239" t="s">
        <v>41</v>
      </c>
      <c r="L2239" t="s">
        <v>42</v>
      </c>
      <c r="O2239" t="s">
        <v>43</v>
      </c>
      <c r="P2239" s="5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X2239" t="b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1</v>
      </c>
      <c r="AE2239" t="b">
        <v>0</v>
      </c>
      <c r="AF2239" t="str" cm="1">
        <f t="array" ref="AF2239">_xlfn.IFS(Y2239=TRUE,"THREATENED",Z2239=TRUE,"THREATENED",AA2239=TRUE,"THREATENED",AE2239=TRUE,"THREATENED",TRUE,"")</f>
        <v/>
      </c>
      <c r="AH2239" t="s">
        <v>5681</v>
      </c>
      <c r="AI2239" t="b">
        <v>1</v>
      </c>
    </row>
    <row r="2240" spans="1:35" ht="31.2" x14ac:dyDescent="0.3">
      <c r="A2240">
        <v>-73.97052601</v>
      </c>
      <c r="B2240">
        <v>40.782633369999999</v>
      </c>
      <c r="C2240" t="s">
        <v>5682</v>
      </c>
      <c r="D2240" t="s">
        <v>2662</v>
      </c>
      <c r="E2240" t="str" cm="1">
        <f t="array" ref="E2240">_xlfn.IFS(D2240="05D", "Adjacent", D2240="07D", "Adjacent",D2240="06C","Adjacent",D2240="06E","Adjacent",TRUE,"")</f>
        <v/>
      </c>
      <c r="F2240" t="s">
        <v>34</v>
      </c>
      <c r="G2240">
        <v>10132018</v>
      </c>
      <c r="H2240" s="5">
        <v>4</v>
      </c>
      <c r="I2240" t="s">
        <v>39</v>
      </c>
      <c r="J2240" t="s">
        <v>40</v>
      </c>
      <c r="K2240" t="s">
        <v>749</v>
      </c>
      <c r="L2240" t="s">
        <v>750</v>
      </c>
      <c r="M2240" s="4" t="s">
        <v>5683</v>
      </c>
      <c r="O2240" t="s">
        <v>50</v>
      </c>
      <c r="P2240" s="5">
        <v>2</v>
      </c>
      <c r="R2240" t="b">
        <v>0</v>
      </c>
      <c r="S2240" t="b">
        <v>0</v>
      </c>
      <c r="T2240" t="b">
        <v>0</v>
      </c>
      <c r="U2240" t="b">
        <v>1</v>
      </c>
      <c r="V2240" t="b">
        <v>1</v>
      </c>
      <c r="X2240" t="b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1</v>
      </c>
      <c r="AE2240" t="b">
        <v>0</v>
      </c>
      <c r="AF2240" t="str" cm="1">
        <f t="array" ref="AF2240">_xlfn.IFS(Y2240=TRUE,"THREATENED",Z2240=TRUE,"THREATENED",AA2240=TRUE,"THREATENED",AE2240=TRUE,"THREATENED",TRUE,"")</f>
        <v/>
      </c>
      <c r="AH2240" t="s">
        <v>5684</v>
      </c>
      <c r="AI2240" t="b">
        <v>1</v>
      </c>
    </row>
    <row r="2241" spans="1:35" x14ac:dyDescent="0.3">
      <c r="A2241">
        <v>-73.971640249999993</v>
      </c>
      <c r="B2241">
        <v>40.766513379999999</v>
      </c>
      <c r="C2241" t="s">
        <v>5685</v>
      </c>
      <c r="D2241" t="s">
        <v>988</v>
      </c>
      <c r="E2241" t="str" cm="1">
        <f t="array" ref="E2241">_xlfn.IFS(D2241="05D", "Adjacent", D2241="07D", "Adjacent",D2241="06C","Adjacent",D2241="06E","Adjacent",TRUE,"")</f>
        <v/>
      </c>
      <c r="F2241" t="s">
        <v>34</v>
      </c>
      <c r="G2241">
        <v>10132018</v>
      </c>
      <c r="H2241" s="5">
        <v>8</v>
      </c>
      <c r="I2241" t="s">
        <v>39</v>
      </c>
      <c r="J2241" t="s">
        <v>192</v>
      </c>
      <c r="L2241" t="s">
        <v>193</v>
      </c>
      <c r="O2241" t="s">
        <v>50</v>
      </c>
      <c r="P2241" s="5">
        <v>2</v>
      </c>
      <c r="R2241" t="b">
        <v>0</v>
      </c>
      <c r="S2241" t="b">
        <v>0</v>
      </c>
      <c r="T2241" t="b">
        <v>1</v>
      </c>
      <c r="U2241" t="b">
        <v>0</v>
      </c>
      <c r="V2241" t="b">
        <v>0</v>
      </c>
      <c r="X2241" t="b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1</v>
      </c>
      <c r="AE2241" t="b">
        <v>0</v>
      </c>
      <c r="AF2241" t="str" cm="1">
        <f t="array" ref="AF2241">_xlfn.IFS(Y2241=TRUE,"THREATENED",Z2241=TRUE,"THREATENED",AA2241=TRUE,"THREATENED",AE2241=TRUE,"THREATENED",TRUE,"")</f>
        <v/>
      </c>
      <c r="AH2241" t="s">
        <v>5686</v>
      </c>
      <c r="AI2241" t="b">
        <v>1</v>
      </c>
    </row>
    <row r="2242" spans="1:35" x14ac:dyDescent="0.3">
      <c r="A2242">
        <v>-73.972792630000001</v>
      </c>
      <c r="B2242">
        <v>40.770370560000003</v>
      </c>
      <c r="C2242" t="s">
        <v>5687</v>
      </c>
      <c r="D2242" t="s">
        <v>368</v>
      </c>
      <c r="E2242" t="str" cm="1">
        <f t="array" ref="E2242">_xlfn.IFS(D2242="05D", "Adjacent", D2242="07D", "Adjacent",D2242="06C","Adjacent",D2242="06E","Adjacent",TRUE,"")</f>
        <v/>
      </c>
      <c r="F2242" t="s">
        <v>48</v>
      </c>
      <c r="G2242">
        <v>10082018</v>
      </c>
      <c r="H2242" s="5">
        <v>7</v>
      </c>
      <c r="I2242" t="s">
        <v>39</v>
      </c>
      <c r="J2242" t="s">
        <v>40</v>
      </c>
      <c r="L2242" t="s">
        <v>55</v>
      </c>
      <c r="O2242" t="s">
        <v>50</v>
      </c>
      <c r="P2242" s="5">
        <v>28</v>
      </c>
      <c r="Q2242" t="s">
        <v>5688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s="4" t="s">
        <v>1665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1</v>
      </c>
      <c r="AE2242" t="b">
        <v>0</v>
      </c>
      <c r="AF2242" t="str" cm="1">
        <f t="array" ref="AF2242">_xlfn.IFS(Y2242=TRUE,"THREATENED",Z2242=TRUE,"THREATENED",AA2242=TRUE,"THREATENED",AE2242=TRUE,"THREATENED",TRUE,"")</f>
        <v/>
      </c>
      <c r="AH2242" t="s">
        <v>5689</v>
      </c>
      <c r="AI2242" t="b">
        <v>0</v>
      </c>
    </row>
    <row r="2243" spans="1:35" x14ac:dyDescent="0.3">
      <c r="A2243">
        <v>-73.959019170000005</v>
      </c>
      <c r="B2243">
        <v>40.792613940000003</v>
      </c>
      <c r="C2243" t="s">
        <v>5690</v>
      </c>
      <c r="D2243" t="s">
        <v>1173</v>
      </c>
      <c r="E2243" t="str" cm="1">
        <f t="array" ref="E2243">_xlfn.IFS(D2243="05D", "Adjacent", D2243="07D", "Adjacent",D2243="06C","Adjacent",D2243="06E","Adjacent",TRUE,"")</f>
        <v/>
      </c>
      <c r="F2243" t="s">
        <v>48</v>
      </c>
      <c r="G2243">
        <v>10082018</v>
      </c>
      <c r="H2243" s="5">
        <v>3</v>
      </c>
      <c r="I2243" t="s">
        <v>39</v>
      </c>
      <c r="J2243" t="s">
        <v>41</v>
      </c>
      <c r="K2243" t="s">
        <v>84</v>
      </c>
      <c r="L2243" t="s">
        <v>85</v>
      </c>
      <c r="O2243" t="s">
        <v>43</v>
      </c>
      <c r="P2243" s="5" t="b">
        <v>0</v>
      </c>
      <c r="R2243" t="b">
        <v>1</v>
      </c>
      <c r="S2243" t="b">
        <v>0</v>
      </c>
      <c r="T2243" t="b">
        <v>0</v>
      </c>
      <c r="U2243" t="b">
        <v>0</v>
      </c>
      <c r="V2243" t="b">
        <v>0</v>
      </c>
      <c r="X2243" t="b">
        <v>0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1</v>
      </c>
      <c r="AE2243" t="b">
        <v>0</v>
      </c>
      <c r="AF2243" t="str" cm="1">
        <f t="array" ref="AF2243">_xlfn.IFS(Y2243=TRUE,"THREATENED",Z2243=TRUE,"THREATENED",AA2243=TRUE,"THREATENED",AE2243=TRUE,"THREATENED",TRUE,"")</f>
        <v/>
      </c>
      <c r="AH2243" t="s">
        <v>5691</v>
      </c>
      <c r="AI2243" t="b">
        <v>1</v>
      </c>
    </row>
    <row r="2244" spans="1:35" x14ac:dyDescent="0.3">
      <c r="A2244">
        <v>-73.96955183</v>
      </c>
      <c r="B2244">
        <v>40.776214600000003</v>
      </c>
      <c r="C2244" t="s">
        <v>5692</v>
      </c>
      <c r="D2244" t="s">
        <v>121</v>
      </c>
      <c r="E2244" t="str" cm="1">
        <f t="array" ref="E2244">_xlfn.IFS(D2244="05D", "Adjacent", D2244="07D", "Adjacent",D2244="06C","Adjacent",D2244="06E","Adjacent",TRUE,"")</f>
        <v/>
      </c>
      <c r="F2244" t="s">
        <v>48</v>
      </c>
      <c r="G2244">
        <v>10082018</v>
      </c>
      <c r="H2244" s="5">
        <v>15</v>
      </c>
      <c r="I2244" t="s">
        <v>39</v>
      </c>
      <c r="J2244" t="s">
        <v>40</v>
      </c>
      <c r="L2244" t="s">
        <v>55</v>
      </c>
      <c r="O2244" t="s">
        <v>43</v>
      </c>
      <c r="P2244" s="5" t="b">
        <v>0</v>
      </c>
      <c r="R2244" t="b">
        <v>0</v>
      </c>
      <c r="S2244" t="b">
        <v>0</v>
      </c>
      <c r="T2244" t="b">
        <v>0</v>
      </c>
      <c r="U2244" t="b">
        <v>1</v>
      </c>
      <c r="V2244" t="b">
        <v>1</v>
      </c>
      <c r="W2244" s="4" t="s">
        <v>122</v>
      </c>
      <c r="X2244" t="b">
        <v>0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1</v>
      </c>
      <c r="AE2244" t="b">
        <v>0</v>
      </c>
      <c r="AF2244" t="str" cm="1">
        <f t="array" ref="AF2244">_xlfn.IFS(Y2244=TRUE,"THREATENED",Z2244=TRUE,"THREATENED",AA2244=TRUE,"THREATENED",AE2244=TRUE,"THREATENED",TRUE,"")</f>
        <v/>
      </c>
      <c r="AH2244" t="s">
        <v>5693</v>
      </c>
      <c r="AI2244" t="b">
        <v>0</v>
      </c>
    </row>
    <row r="2245" spans="1:35" x14ac:dyDescent="0.3">
      <c r="A2245">
        <v>-73.970373260000002</v>
      </c>
      <c r="B2245">
        <v>40.770197940000003</v>
      </c>
      <c r="C2245" t="s">
        <v>5694</v>
      </c>
      <c r="D2245" t="s">
        <v>199</v>
      </c>
      <c r="E2245" t="str" cm="1">
        <f t="array" ref="E2245">_xlfn.IFS(D2245="05D", "Adjacent", D2245="07D", "Adjacent",D2245="06C","Adjacent",D2245="06E","Adjacent",TRUE,"")</f>
        <v/>
      </c>
      <c r="F2245" t="s">
        <v>34</v>
      </c>
      <c r="G2245">
        <v>10142018</v>
      </c>
      <c r="H2245" s="5">
        <v>4</v>
      </c>
      <c r="I2245" t="s">
        <v>39</v>
      </c>
      <c r="J2245" t="s">
        <v>192</v>
      </c>
      <c r="L2245" t="s">
        <v>193</v>
      </c>
      <c r="O2245" t="s">
        <v>43</v>
      </c>
      <c r="P2245" s="5" t="b">
        <v>0</v>
      </c>
      <c r="R2245" t="b">
        <v>0</v>
      </c>
      <c r="S2245" t="b">
        <v>0</v>
      </c>
      <c r="T2245" t="b">
        <v>0</v>
      </c>
      <c r="U2245" t="b">
        <v>1</v>
      </c>
      <c r="V2245" t="b">
        <v>0</v>
      </c>
      <c r="X2245" t="b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1</v>
      </c>
      <c r="AE2245" t="b">
        <v>0</v>
      </c>
      <c r="AF2245" t="str" cm="1">
        <f t="array" ref="AF2245">_xlfn.IFS(Y2245=TRUE,"THREATENED",Z2245=TRUE,"THREATENED",AA2245=TRUE,"THREATENED",AE2245=TRUE,"THREATENED",TRUE,"")</f>
        <v/>
      </c>
      <c r="AH2245" t="s">
        <v>5695</v>
      </c>
      <c r="AI2245" t="b">
        <v>1</v>
      </c>
    </row>
    <row r="2246" spans="1:35" x14ac:dyDescent="0.3">
      <c r="A2246">
        <v>-73.967394949999999</v>
      </c>
      <c r="B2246">
        <v>40.782621849999998</v>
      </c>
      <c r="C2246" t="s">
        <v>5696</v>
      </c>
      <c r="D2246" t="s">
        <v>469</v>
      </c>
      <c r="E2246" t="str" cm="1">
        <f t="array" ref="E2246">_xlfn.IFS(D2246="05D", "Adjacent", D2246="07D", "Adjacent",D2246="06C","Adjacent",D2246="06E","Adjacent",TRUE,"")</f>
        <v/>
      </c>
      <c r="F2246" t="s">
        <v>48</v>
      </c>
      <c r="G2246">
        <v>10082018</v>
      </c>
      <c r="H2246" s="5">
        <v>4</v>
      </c>
      <c r="I2246" t="s">
        <v>39</v>
      </c>
      <c r="J2246" t="s">
        <v>40</v>
      </c>
      <c r="K2246" t="s">
        <v>41</v>
      </c>
      <c r="L2246" t="s">
        <v>42</v>
      </c>
      <c r="O2246" t="s">
        <v>43</v>
      </c>
      <c r="P2246" s="5" t="b">
        <v>0</v>
      </c>
      <c r="R2246" t="b">
        <v>1</v>
      </c>
      <c r="S2246" t="b">
        <v>0</v>
      </c>
      <c r="T2246" t="b">
        <v>0</v>
      </c>
      <c r="U2246" t="b">
        <v>0</v>
      </c>
      <c r="V2246" t="b">
        <v>0</v>
      </c>
      <c r="X2246" t="b">
        <v>0</v>
      </c>
      <c r="Y2246" t="b">
        <v>0</v>
      </c>
      <c r="Z2246" t="b">
        <v>0</v>
      </c>
      <c r="AA2246" t="b">
        <v>0</v>
      </c>
      <c r="AB2246" t="b">
        <v>1</v>
      </c>
      <c r="AC2246" t="b">
        <v>0</v>
      </c>
      <c r="AD2246" t="b">
        <v>0</v>
      </c>
      <c r="AE2246" t="b">
        <v>1</v>
      </c>
      <c r="AF2246" t="str" cm="1">
        <f t="array" ref="AF2246">_xlfn.IFS(Y2246=TRUE,"THREATENED",Z2246=TRUE,"THREATENED",AA2246=TRUE,"THREATENED",AE2246=TRUE,"THREATENED",TRUE,"")</f>
        <v>THREATENED</v>
      </c>
      <c r="AH2246" t="s">
        <v>5697</v>
      </c>
      <c r="AI2246" t="b">
        <v>1</v>
      </c>
    </row>
    <row r="2247" spans="1:35" x14ac:dyDescent="0.3">
      <c r="A2247">
        <v>-73.956967090000006</v>
      </c>
      <c r="B2247">
        <v>40.794879289999997</v>
      </c>
      <c r="C2247" t="s">
        <v>37</v>
      </c>
      <c r="D2247" t="s">
        <v>38</v>
      </c>
      <c r="E2247" t="str" cm="1">
        <f t="array" ref="E2247">_xlfn.IFS(D2247="05D", "Adjacent", D2247="07D", "Adjacent",D2247="06C","Adjacent",D2247="06E","Adjacent",TRUE,"")</f>
        <v/>
      </c>
      <c r="F2247" t="s">
        <v>34</v>
      </c>
      <c r="G2247">
        <v>10062018</v>
      </c>
      <c r="H2247" s="5">
        <v>3</v>
      </c>
      <c r="I2247" t="s">
        <v>39</v>
      </c>
      <c r="J2247" t="s">
        <v>40</v>
      </c>
      <c r="K2247" t="s">
        <v>41</v>
      </c>
      <c r="L2247" t="s">
        <v>42</v>
      </c>
      <c r="O2247" t="s">
        <v>43</v>
      </c>
      <c r="P2247" s="5" t="b">
        <v>0</v>
      </c>
      <c r="R2247" t="b">
        <v>1</v>
      </c>
      <c r="S2247" t="b">
        <v>0</v>
      </c>
      <c r="T2247" t="b">
        <v>0</v>
      </c>
      <c r="U2247" t="b">
        <v>0</v>
      </c>
      <c r="V2247" t="b">
        <v>0</v>
      </c>
      <c r="X2247" t="b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1</v>
      </c>
      <c r="AF2247" t="str" cm="1">
        <f t="array" ref="AF2247">_xlfn.IFS(Y2247=TRUE,"THREATENED",Z2247=TRUE,"THREATENED",AA2247=TRUE,"THREATENED",AE2247=TRUE,"THREATENED",TRUE,"")</f>
        <v>THREATENED</v>
      </c>
      <c r="AG2247" t="s">
        <v>44</v>
      </c>
      <c r="AH2247" t="s">
        <v>5698</v>
      </c>
      <c r="AI2247" t="b">
        <v>1</v>
      </c>
    </row>
    <row r="2248" spans="1:35" x14ac:dyDescent="0.3">
      <c r="A2248">
        <v>-73.967153400000001</v>
      </c>
      <c r="B2248">
        <v>40.781084980000003</v>
      </c>
      <c r="C2248" t="s">
        <v>5699</v>
      </c>
      <c r="D2248" t="s">
        <v>1183</v>
      </c>
      <c r="E2248" t="str" cm="1">
        <f t="array" ref="E2248">_xlfn.IFS(D2248="05D", "Adjacent", D2248="07D", "Adjacent",D2248="06C","Adjacent",D2248="06E","Adjacent",TRUE,"")</f>
        <v/>
      </c>
      <c r="F2248" t="s">
        <v>48</v>
      </c>
      <c r="G2248">
        <v>10072018</v>
      </c>
      <c r="H2248" s="5">
        <v>2</v>
      </c>
      <c r="I2248" t="s">
        <v>39</v>
      </c>
      <c r="J2248" t="s">
        <v>40</v>
      </c>
      <c r="L2248" t="s">
        <v>55</v>
      </c>
      <c r="M2248" s="4" t="s">
        <v>1184</v>
      </c>
      <c r="O2248" t="s">
        <v>43</v>
      </c>
      <c r="P2248" s="5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1</v>
      </c>
      <c r="W2248" s="4" t="s">
        <v>5700</v>
      </c>
      <c r="X2248" t="b">
        <v>0</v>
      </c>
      <c r="Y2248" t="b">
        <v>0</v>
      </c>
      <c r="Z2248" t="b">
        <v>0</v>
      </c>
      <c r="AA2248" t="b">
        <v>0</v>
      </c>
      <c r="AB2248" t="b">
        <v>1</v>
      </c>
      <c r="AC2248" t="b">
        <v>0</v>
      </c>
      <c r="AD2248" t="b">
        <v>0</v>
      </c>
      <c r="AE2248" t="b">
        <v>0</v>
      </c>
      <c r="AF2248" t="str" cm="1">
        <f t="array" ref="AF2248">_xlfn.IFS(Y2248=TRUE,"THREATENED",Z2248=TRUE,"THREATENED",AA2248=TRUE,"THREATENED",AE2248=TRUE,"THREATENED",TRUE,"")</f>
        <v/>
      </c>
      <c r="AH2248" t="s">
        <v>5701</v>
      </c>
      <c r="AI2248" t="b">
        <v>0</v>
      </c>
    </row>
    <row r="2249" spans="1:35" x14ac:dyDescent="0.3">
      <c r="A2249">
        <v>-73.969804420000003</v>
      </c>
      <c r="B2249">
        <v>40.769700780000001</v>
      </c>
      <c r="C2249" t="s">
        <v>5702</v>
      </c>
      <c r="D2249" t="s">
        <v>1310</v>
      </c>
      <c r="E2249" t="str" cm="1">
        <f t="array" ref="E2249">_xlfn.IFS(D2249="05D", "Adjacent", D2249="07D", "Adjacent",D2249="06C","Adjacent",D2249="06E","Adjacent",TRUE,"")</f>
        <v/>
      </c>
      <c r="F2249" t="s">
        <v>34</v>
      </c>
      <c r="G2249">
        <v>10132018</v>
      </c>
      <c r="H2249" s="5">
        <v>6</v>
      </c>
      <c r="I2249" t="s">
        <v>39</v>
      </c>
      <c r="J2249" t="s">
        <v>41</v>
      </c>
      <c r="L2249" t="s">
        <v>49</v>
      </c>
      <c r="M2249" s="4" t="s">
        <v>1259</v>
      </c>
      <c r="O2249" t="s">
        <v>43</v>
      </c>
      <c r="P2249" s="5" t="b">
        <v>0</v>
      </c>
      <c r="Q2249" t="s">
        <v>4636</v>
      </c>
      <c r="R2249" t="b">
        <v>0</v>
      </c>
      <c r="S2249" t="b">
        <v>0</v>
      </c>
      <c r="T2249" t="b">
        <v>0</v>
      </c>
      <c r="U2249" t="b">
        <v>1</v>
      </c>
      <c r="V2249" t="b">
        <v>0</v>
      </c>
      <c r="W2249" s="4" t="s">
        <v>5703</v>
      </c>
      <c r="X2249" t="b">
        <v>0</v>
      </c>
      <c r="Y2249" t="b">
        <v>0</v>
      </c>
      <c r="Z2249" t="b">
        <v>0</v>
      </c>
      <c r="AA2249" t="b">
        <v>0</v>
      </c>
      <c r="AB2249" t="b">
        <v>1</v>
      </c>
      <c r="AC2249" t="b">
        <v>0</v>
      </c>
      <c r="AD2249" t="b">
        <v>0</v>
      </c>
      <c r="AE2249" t="b">
        <v>1</v>
      </c>
      <c r="AF2249" t="str" cm="1">
        <f t="array" ref="AF2249">_xlfn.IFS(Y2249=TRUE,"THREATENED",Z2249=TRUE,"THREATENED",AA2249=TRUE,"THREATENED",AE2249=TRUE,"THREATENED",TRUE,"")</f>
        <v>THREATENED</v>
      </c>
      <c r="AH2249" t="s">
        <v>5704</v>
      </c>
      <c r="AI2249" t="b">
        <v>0</v>
      </c>
    </row>
    <row r="2250" spans="1:35" x14ac:dyDescent="0.3">
      <c r="A2250">
        <v>-73.96142184</v>
      </c>
      <c r="B2250">
        <v>40.793894510000001</v>
      </c>
      <c r="C2250" t="s">
        <v>5705</v>
      </c>
      <c r="D2250" t="s">
        <v>2398</v>
      </c>
      <c r="E2250" t="str" cm="1">
        <f t="array" ref="E2250">_xlfn.IFS(D2250="05D", "Adjacent", D2250="07D", "Adjacent",D2250="06C","Adjacent",D2250="06E","Adjacent",TRUE,"")</f>
        <v/>
      </c>
      <c r="F2250" t="s">
        <v>48</v>
      </c>
      <c r="G2250">
        <v>10132018</v>
      </c>
      <c r="H2250" s="5">
        <v>1</v>
      </c>
      <c r="I2250" t="s">
        <v>39</v>
      </c>
      <c r="J2250" t="s">
        <v>40</v>
      </c>
      <c r="K2250" t="s">
        <v>41</v>
      </c>
      <c r="L2250" t="s">
        <v>42</v>
      </c>
      <c r="O2250" t="s">
        <v>43</v>
      </c>
      <c r="P2250" s="5" t="b">
        <v>0</v>
      </c>
      <c r="R2250" t="b">
        <v>1</v>
      </c>
      <c r="S2250" t="b">
        <v>0</v>
      </c>
      <c r="T2250" t="b">
        <v>0</v>
      </c>
      <c r="U2250" t="b">
        <v>0</v>
      </c>
      <c r="V2250" t="b">
        <v>1</v>
      </c>
      <c r="W2250" s="4" t="s">
        <v>2134</v>
      </c>
      <c r="X2250" t="b">
        <v>0</v>
      </c>
      <c r="Y2250" t="b">
        <v>0</v>
      </c>
      <c r="Z2250" t="b">
        <v>0</v>
      </c>
      <c r="AA2250" t="b">
        <v>0</v>
      </c>
      <c r="AB2250" t="b">
        <v>1</v>
      </c>
      <c r="AC2250" t="b">
        <v>1</v>
      </c>
      <c r="AD2250" t="b">
        <v>0</v>
      </c>
      <c r="AE2250" t="b">
        <v>0</v>
      </c>
      <c r="AF2250" t="str" cm="1">
        <f t="array" ref="AF2250">_xlfn.IFS(Y2250=TRUE,"THREATENED",Z2250=TRUE,"THREATENED",AA2250=TRUE,"THREATENED",AE2250=TRUE,"THREATENED",TRUE,"")</f>
        <v/>
      </c>
      <c r="AH2250" t="s">
        <v>5706</v>
      </c>
      <c r="AI2250" t="b">
        <v>0</v>
      </c>
    </row>
    <row r="2251" spans="1:35" x14ac:dyDescent="0.3">
      <c r="A2251">
        <v>-73.961198580000001</v>
      </c>
      <c r="B2251">
        <v>40.791604820000003</v>
      </c>
      <c r="C2251" t="s">
        <v>5707</v>
      </c>
      <c r="D2251" t="s">
        <v>616</v>
      </c>
      <c r="E2251" t="str" cm="1">
        <f t="array" ref="E2251">_xlfn.IFS(D2251="05D", "Adjacent", D2251="07D", "Adjacent",D2251="06C","Adjacent",D2251="06E","Adjacent",TRUE,"")</f>
        <v/>
      </c>
      <c r="F2251" t="s">
        <v>48</v>
      </c>
      <c r="G2251">
        <v>10142018</v>
      </c>
      <c r="H2251" s="5">
        <v>6</v>
      </c>
      <c r="I2251" t="s">
        <v>39</v>
      </c>
      <c r="J2251" t="s">
        <v>40</v>
      </c>
      <c r="K2251" t="s">
        <v>41</v>
      </c>
      <c r="L2251" t="s">
        <v>42</v>
      </c>
      <c r="O2251" t="s">
        <v>43</v>
      </c>
      <c r="P2251" s="5" t="b">
        <v>0</v>
      </c>
      <c r="R2251" t="b">
        <v>1</v>
      </c>
      <c r="S2251" t="b">
        <v>0</v>
      </c>
      <c r="T2251" t="b">
        <v>0</v>
      </c>
      <c r="U2251" t="b">
        <v>0</v>
      </c>
      <c r="V2251" t="b">
        <v>1</v>
      </c>
      <c r="X2251" t="b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1</v>
      </c>
      <c r="AF2251" t="str" cm="1">
        <f t="array" ref="AF2251">_xlfn.IFS(Y2251=TRUE,"THREATENED",Z2251=TRUE,"THREATENED",AA2251=TRUE,"THREATENED",AE2251=TRUE,"THREATENED",TRUE,"")</f>
        <v>THREATENED</v>
      </c>
      <c r="AH2251" t="s">
        <v>5708</v>
      </c>
      <c r="AI2251" t="b">
        <v>1</v>
      </c>
    </row>
    <row r="2252" spans="1:35" x14ac:dyDescent="0.3">
      <c r="A2252">
        <v>-73.953851209999996</v>
      </c>
      <c r="B2252">
        <v>40.798125769999999</v>
      </c>
      <c r="C2252" t="s">
        <v>5709</v>
      </c>
      <c r="D2252" t="s">
        <v>332</v>
      </c>
      <c r="E2252" t="str" cm="1">
        <f t="array" ref="E2252">_xlfn.IFS(D2252="05D", "Adjacent", D2252="07D", "Adjacent",D2252="06C","Adjacent",D2252="06E","Adjacent",TRUE,"")</f>
        <v/>
      </c>
      <c r="F2252" t="s">
        <v>34</v>
      </c>
      <c r="G2252">
        <v>10122018</v>
      </c>
      <c r="H2252" s="5">
        <v>4</v>
      </c>
      <c r="I2252" t="s">
        <v>39</v>
      </c>
      <c r="J2252" t="s">
        <v>40</v>
      </c>
      <c r="K2252" t="s">
        <v>84</v>
      </c>
      <c r="L2252" t="s">
        <v>103</v>
      </c>
      <c r="O2252" t="s">
        <v>43</v>
      </c>
      <c r="P2252" s="5" t="b">
        <v>0</v>
      </c>
      <c r="R2252" t="b">
        <v>0</v>
      </c>
      <c r="S2252" t="b">
        <v>0</v>
      </c>
      <c r="T2252" t="b">
        <v>0</v>
      </c>
      <c r="U2252" t="b">
        <v>1</v>
      </c>
      <c r="V2252" t="b">
        <v>1</v>
      </c>
      <c r="X2252" t="b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1</v>
      </c>
      <c r="AE2252" t="b">
        <v>0</v>
      </c>
      <c r="AF2252" t="str" cm="1">
        <f t="array" ref="AF2252">_xlfn.IFS(Y2252=TRUE,"THREATENED",Z2252=TRUE,"THREATENED",AA2252=TRUE,"THREATENED",AE2252=TRUE,"THREATENED",TRUE,"")</f>
        <v/>
      </c>
      <c r="AH2252" t="s">
        <v>5710</v>
      </c>
      <c r="AI2252" t="b">
        <v>1</v>
      </c>
    </row>
    <row r="2253" spans="1:35" x14ac:dyDescent="0.3">
      <c r="A2253">
        <v>-73.964539029999997</v>
      </c>
      <c r="B2253">
        <v>40.780991630000003</v>
      </c>
      <c r="C2253" t="s">
        <v>5711</v>
      </c>
      <c r="D2253" t="s">
        <v>2206</v>
      </c>
      <c r="E2253" t="str" cm="1">
        <f t="array" ref="E2253">_xlfn.IFS(D2253="05D", "Adjacent", D2253="07D", "Adjacent",D2253="06C","Adjacent",D2253="06E","Adjacent",TRUE,"")</f>
        <v/>
      </c>
      <c r="F2253" t="s">
        <v>34</v>
      </c>
      <c r="G2253">
        <v>10132018</v>
      </c>
      <c r="H2253" s="5">
        <v>1</v>
      </c>
      <c r="I2253" t="s">
        <v>39</v>
      </c>
      <c r="J2253" t="s">
        <v>41</v>
      </c>
      <c r="K2253" t="s">
        <v>84</v>
      </c>
      <c r="L2253" t="s">
        <v>85</v>
      </c>
      <c r="O2253" t="s">
        <v>43</v>
      </c>
      <c r="P2253" s="5" t="b">
        <v>0</v>
      </c>
      <c r="R2253" t="b">
        <v>1</v>
      </c>
      <c r="S2253" t="b">
        <v>0</v>
      </c>
      <c r="T2253" t="b">
        <v>0</v>
      </c>
      <c r="U2253" t="b">
        <v>0</v>
      </c>
      <c r="V2253" t="b">
        <v>1</v>
      </c>
      <c r="X2253" t="b">
        <v>0</v>
      </c>
      <c r="Y2253" t="b">
        <v>0</v>
      </c>
      <c r="Z2253" t="b">
        <v>0</v>
      </c>
      <c r="AA2253" t="b">
        <v>0</v>
      </c>
      <c r="AB2253" t="b">
        <v>1</v>
      </c>
      <c r="AC2253" t="b">
        <v>0</v>
      </c>
      <c r="AD2253" t="b">
        <v>0</v>
      </c>
      <c r="AE2253" t="b">
        <v>1</v>
      </c>
      <c r="AF2253" t="str" cm="1">
        <f t="array" ref="AF2253">_xlfn.IFS(Y2253=TRUE,"THREATENED",Z2253=TRUE,"THREATENED",AA2253=TRUE,"THREATENED",AE2253=TRUE,"THREATENED",TRUE,"")</f>
        <v>THREATENED</v>
      </c>
      <c r="AH2253" t="s">
        <v>5712</v>
      </c>
      <c r="AI2253" t="b">
        <v>1</v>
      </c>
    </row>
    <row r="2254" spans="1:35" x14ac:dyDescent="0.3">
      <c r="A2254">
        <v>-73.958608589999997</v>
      </c>
      <c r="B2254">
        <v>40.799032680000003</v>
      </c>
      <c r="C2254" t="s">
        <v>5713</v>
      </c>
      <c r="D2254" t="s">
        <v>458</v>
      </c>
      <c r="E2254" t="str" cm="1">
        <f t="array" ref="E2254">_xlfn.IFS(D2254="05D", "Adjacent", D2254="07D", "Adjacent",D2254="06C","Adjacent",D2254="06E","Adjacent",TRUE,"")</f>
        <v/>
      </c>
      <c r="F2254" t="s">
        <v>34</v>
      </c>
      <c r="G2254">
        <v>10142018</v>
      </c>
      <c r="H2254" s="5">
        <v>4</v>
      </c>
      <c r="I2254" t="s">
        <v>39</v>
      </c>
      <c r="J2254" t="s">
        <v>40</v>
      </c>
      <c r="L2254" t="s">
        <v>55</v>
      </c>
      <c r="O2254" t="s">
        <v>43</v>
      </c>
      <c r="P2254" s="5" t="b">
        <v>0</v>
      </c>
      <c r="R2254" t="b">
        <v>1</v>
      </c>
      <c r="S2254" t="b">
        <v>0</v>
      </c>
      <c r="T2254" t="b">
        <v>0</v>
      </c>
      <c r="U2254" t="b">
        <v>0</v>
      </c>
      <c r="V2254" t="b">
        <v>0</v>
      </c>
      <c r="X2254" t="b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1</v>
      </c>
      <c r="AF2254" t="str" cm="1">
        <f t="array" ref="AF2254">_xlfn.IFS(Y2254=TRUE,"THREATENED",Z2254=TRUE,"THREATENED",AA2254=TRUE,"THREATENED",AE2254=TRUE,"THREATENED",TRUE,"")</f>
        <v>THREATENED</v>
      </c>
      <c r="AG2254" t="s">
        <v>5714</v>
      </c>
      <c r="AH2254" t="s">
        <v>5715</v>
      </c>
      <c r="AI2254" t="b">
        <v>1</v>
      </c>
    </row>
    <row r="2255" spans="1:35" x14ac:dyDescent="0.3">
      <c r="A2255">
        <v>-73.976714360000003</v>
      </c>
      <c r="B2255">
        <v>40.768475690000002</v>
      </c>
      <c r="C2255" t="s">
        <v>5716</v>
      </c>
      <c r="D2255" t="s">
        <v>512</v>
      </c>
      <c r="E2255" t="str" cm="1">
        <f t="array" ref="E2255">_xlfn.IFS(D2255="05D", "Adjacent", D2255="07D", "Adjacent",D2255="06C","Adjacent",D2255="06E","Adjacent",TRUE,"")</f>
        <v/>
      </c>
      <c r="F2255" t="s">
        <v>48</v>
      </c>
      <c r="G2255">
        <v>10062018</v>
      </c>
      <c r="H2255" s="5">
        <v>2</v>
      </c>
      <c r="I2255" t="s">
        <v>39</v>
      </c>
      <c r="J2255" t="s">
        <v>41</v>
      </c>
      <c r="K2255" t="s">
        <v>40</v>
      </c>
      <c r="L2255" t="s">
        <v>110</v>
      </c>
      <c r="O2255" t="s">
        <v>50</v>
      </c>
      <c r="P2255" s="5">
        <v>25</v>
      </c>
      <c r="Q2255" t="s">
        <v>206</v>
      </c>
      <c r="R2255" t="b">
        <v>1</v>
      </c>
      <c r="S2255" t="b">
        <v>0</v>
      </c>
      <c r="T2255" t="b">
        <v>1</v>
      </c>
      <c r="U2255" t="b">
        <v>0</v>
      </c>
      <c r="V2255" t="b">
        <v>0</v>
      </c>
      <c r="X2255" t="b">
        <v>0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1</v>
      </c>
      <c r="AE2255" t="b">
        <v>0</v>
      </c>
      <c r="AF2255" t="str" cm="1">
        <f t="array" ref="AF2255">_xlfn.IFS(Y2255=TRUE,"THREATENED",Z2255=TRUE,"THREATENED",AA2255=TRUE,"THREATENED",AE2255=TRUE,"THREATENED",TRUE,"")</f>
        <v/>
      </c>
      <c r="AH2255" t="s">
        <v>5717</v>
      </c>
      <c r="AI2255" t="b">
        <v>1</v>
      </c>
    </row>
    <row r="2256" spans="1:35" x14ac:dyDescent="0.3">
      <c r="A2256">
        <v>-73.969152080000001</v>
      </c>
      <c r="B2256">
        <v>40.771710400000003</v>
      </c>
      <c r="C2256" t="s">
        <v>5718</v>
      </c>
      <c r="D2256" t="s">
        <v>1254</v>
      </c>
      <c r="E2256" t="str" cm="1">
        <f t="array" ref="E2256">_xlfn.IFS(D2256="05D", "Adjacent", D2256="07D", "Adjacent",D2256="06C","Adjacent",D2256="06E","Adjacent",TRUE,"")</f>
        <v/>
      </c>
      <c r="F2256" t="s">
        <v>48</v>
      </c>
      <c r="G2256">
        <v>10142018</v>
      </c>
      <c r="H2256" s="5">
        <v>6</v>
      </c>
      <c r="J2256" t="s">
        <v>41</v>
      </c>
      <c r="L2256" t="s">
        <v>49</v>
      </c>
      <c r="O2256" t="s">
        <v>43</v>
      </c>
      <c r="P2256" s="5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1</v>
      </c>
      <c r="X2256" t="b">
        <v>0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str" cm="1">
        <f t="array" ref="AF2256">_xlfn.IFS(Y2256=TRUE,"THREATENED",Z2256=TRUE,"THREATENED",AA2256=TRUE,"THREATENED",AE2256=TRUE,"THREATENED",TRUE,"")</f>
        <v/>
      </c>
      <c r="AH2256" t="s">
        <v>5719</v>
      </c>
      <c r="AI2256" t="b">
        <v>1</v>
      </c>
    </row>
    <row r="2257" spans="1:35" x14ac:dyDescent="0.3">
      <c r="A2257">
        <v>-73.972205650000006</v>
      </c>
      <c r="B2257">
        <v>40.780511179999998</v>
      </c>
      <c r="C2257" t="s">
        <v>5720</v>
      </c>
      <c r="D2257" t="s">
        <v>1885</v>
      </c>
      <c r="E2257" t="str" cm="1">
        <f t="array" ref="E2257">_xlfn.IFS(D2257="05D", "Adjacent", D2257="07D", "Adjacent",D2257="06C","Adjacent",D2257="06E","Adjacent",TRUE,"")</f>
        <v/>
      </c>
      <c r="F2257" t="s">
        <v>34</v>
      </c>
      <c r="G2257">
        <v>10132018</v>
      </c>
      <c r="H2257" s="5">
        <v>3</v>
      </c>
      <c r="I2257" t="s">
        <v>39</v>
      </c>
      <c r="J2257" t="s">
        <v>40</v>
      </c>
      <c r="L2257" t="s">
        <v>55</v>
      </c>
      <c r="O2257" t="s">
        <v>50</v>
      </c>
      <c r="P2257" s="5">
        <v>15</v>
      </c>
      <c r="Q2257" t="s">
        <v>206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s="4" t="s">
        <v>5721</v>
      </c>
      <c r="X2257" t="b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1</v>
      </c>
      <c r="AE2257" t="b">
        <v>0</v>
      </c>
      <c r="AF2257" t="str" cm="1">
        <f t="array" ref="AF2257">_xlfn.IFS(Y2257=TRUE,"THREATENED",Z2257=TRUE,"THREATENED",AA2257=TRUE,"THREATENED",AE2257=TRUE,"THREATENED",TRUE,"")</f>
        <v/>
      </c>
      <c r="AH2257" t="s">
        <v>5722</v>
      </c>
      <c r="AI2257" t="b">
        <v>0</v>
      </c>
    </row>
    <row r="2258" spans="1:35" x14ac:dyDescent="0.3">
      <c r="A2258">
        <v>-73.962898280000005</v>
      </c>
      <c r="B2258">
        <v>40.788430480000002</v>
      </c>
      <c r="C2258" t="s">
        <v>5723</v>
      </c>
      <c r="D2258" t="s">
        <v>1052</v>
      </c>
      <c r="E2258" t="str" cm="1">
        <f t="array" ref="E2258">_xlfn.IFS(D2258="05D", "Adjacent", D2258="07D", "Adjacent",D2258="06C","Adjacent",D2258="06E","Adjacent",TRUE,"")</f>
        <v/>
      </c>
      <c r="F2258" t="s">
        <v>34</v>
      </c>
      <c r="G2258">
        <v>10192018</v>
      </c>
      <c r="H2258" s="5">
        <v>1</v>
      </c>
      <c r="I2258" t="s">
        <v>39</v>
      </c>
      <c r="J2258" t="s">
        <v>40</v>
      </c>
      <c r="K2258" t="s">
        <v>84</v>
      </c>
      <c r="L2258" t="s">
        <v>103</v>
      </c>
      <c r="O2258" t="s">
        <v>43</v>
      </c>
      <c r="P2258" s="5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1</v>
      </c>
      <c r="X2258" t="b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1</v>
      </c>
      <c r="AE2258" t="b">
        <v>0</v>
      </c>
      <c r="AF2258" t="str" cm="1">
        <f t="array" ref="AF2258">_xlfn.IFS(Y2258=TRUE,"THREATENED",Z2258=TRUE,"THREATENED",AA2258=TRUE,"THREATENED",AE2258=TRUE,"THREATENED",TRUE,"")</f>
        <v/>
      </c>
      <c r="AH2258" t="s">
        <v>5724</v>
      </c>
      <c r="AI2258" t="b">
        <v>1</v>
      </c>
    </row>
    <row r="2259" spans="1:35" x14ac:dyDescent="0.3">
      <c r="A2259">
        <v>-73.97301813</v>
      </c>
      <c r="B2259">
        <v>40.779460129999997</v>
      </c>
      <c r="C2259" t="s">
        <v>5725</v>
      </c>
      <c r="D2259" t="s">
        <v>1106</v>
      </c>
      <c r="E2259" t="str" cm="1">
        <f t="array" ref="E2259">_xlfn.IFS(D2259="05D", "Adjacent", D2259="07D", "Adjacent",D2259="06C","Adjacent",D2259="06E","Adjacent",TRUE,"")</f>
        <v/>
      </c>
      <c r="F2259" t="s">
        <v>48</v>
      </c>
      <c r="G2259">
        <v>10132018</v>
      </c>
      <c r="H2259" s="5">
        <v>2</v>
      </c>
      <c r="I2259" t="s">
        <v>39</v>
      </c>
      <c r="J2259" t="s">
        <v>192</v>
      </c>
      <c r="L2259" t="s">
        <v>193</v>
      </c>
      <c r="O2259" t="s">
        <v>50</v>
      </c>
      <c r="R2259" t="b">
        <v>0</v>
      </c>
      <c r="S2259" t="b">
        <v>0</v>
      </c>
      <c r="T2259" t="b">
        <v>0</v>
      </c>
      <c r="U2259" t="b">
        <v>0</v>
      </c>
      <c r="V2259" t="b">
        <v>1</v>
      </c>
      <c r="X2259" t="b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1</v>
      </c>
      <c r="AD2259" t="b">
        <v>0</v>
      </c>
      <c r="AE2259" t="b">
        <v>0</v>
      </c>
      <c r="AF2259" t="str" cm="1">
        <f t="array" ref="AF2259">_xlfn.IFS(Y2259=TRUE,"THREATENED",Z2259=TRUE,"THREATENED",AA2259=TRUE,"THREATENED",AE2259=TRUE,"THREATENED",TRUE,"")</f>
        <v/>
      </c>
      <c r="AH2259" t="s">
        <v>5726</v>
      </c>
      <c r="AI2259" t="b">
        <v>1</v>
      </c>
    </row>
    <row r="2260" spans="1:35" x14ac:dyDescent="0.3">
      <c r="A2260">
        <v>-73.957632509999996</v>
      </c>
      <c r="B2260">
        <v>40.798844870000003</v>
      </c>
      <c r="C2260" t="s">
        <v>5727</v>
      </c>
      <c r="D2260" t="s">
        <v>382</v>
      </c>
      <c r="E2260" t="str" cm="1">
        <f t="array" ref="E2260">_xlfn.IFS(D2260="05D", "Adjacent", D2260="07D", "Adjacent",D2260="06C","Adjacent",D2260="06E","Adjacent",TRUE,"")</f>
        <v/>
      </c>
      <c r="F2260" t="s">
        <v>48</v>
      </c>
      <c r="G2260">
        <v>10102018</v>
      </c>
      <c r="H2260" s="5">
        <v>4</v>
      </c>
      <c r="I2260" t="s">
        <v>39</v>
      </c>
      <c r="J2260" t="s">
        <v>40</v>
      </c>
      <c r="K2260" t="s">
        <v>117</v>
      </c>
      <c r="L2260" t="s">
        <v>118</v>
      </c>
      <c r="O2260" t="s">
        <v>43</v>
      </c>
      <c r="P2260" s="5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1</v>
      </c>
      <c r="X2260" t="b">
        <v>0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str" cm="1">
        <f t="array" ref="AF2260">_xlfn.IFS(Y2260=TRUE,"THREATENED",Z2260=TRUE,"THREATENED",AA2260=TRUE,"THREATENED",AE2260=TRUE,"THREATENED",TRUE,"")</f>
        <v/>
      </c>
      <c r="AH2260" t="s">
        <v>5728</v>
      </c>
      <c r="AI2260" t="b">
        <v>1</v>
      </c>
    </row>
    <row r="2261" spans="1:35" x14ac:dyDescent="0.3">
      <c r="A2261">
        <v>-73.955441570000005</v>
      </c>
      <c r="B2261">
        <v>40.798420139999998</v>
      </c>
      <c r="C2261" t="s">
        <v>5729</v>
      </c>
      <c r="D2261" t="s">
        <v>353</v>
      </c>
      <c r="E2261" t="str" cm="1">
        <f t="array" ref="E2261">_xlfn.IFS(D2261="05D", "Adjacent", D2261="07D", "Adjacent",D2261="06C","Adjacent",D2261="06E","Adjacent",TRUE,"")</f>
        <v/>
      </c>
      <c r="F2261" t="s">
        <v>48</v>
      </c>
      <c r="G2261">
        <v>10142018</v>
      </c>
      <c r="H2261" s="5">
        <v>3</v>
      </c>
      <c r="I2261" t="s">
        <v>39</v>
      </c>
      <c r="J2261" t="s">
        <v>40</v>
      </c>
      <c r="K2261" t="s">
        <v>1924</v>
      </c>
      <c r="L2261" t="s">
        <v>1925</v>
      </c>
      <c r="O2261" t="s">
        <v>43</v>
      </c>
      <c r="P2261" s="5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1</v>
      </c>
      <c r="X2261" t="b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1</v>
      </c>
      <c r="AE2261" t="b">
        <v>0</v>
      </c>
      <c r="AF2261" t="str" cm="1">
        <f t="array" ref="AF2261">_xlfn.IFS(Y2261=TRUE,"THREATENED",Z2261=TRUE,"THREATENED",AA2261=TRUE,"THREATENED",AE2261=TRUE,"THREATENED",TRUE,"")</f>
        <v/>
      </c>
      <c r="AH2261" t="s">
        <v>5730</v>
      </c>
      <c r="AI2261" t="b">
        <v>1</v>
      </c>
    </row>
    <row r="2262" spans="1:35" x14ac:dyDescent="0.3">
      <c r="A2262">
        <v>-73.976817330000003</v>
      </c>
      <c r="B2262">
        <v>40.766126180000001</v>
      </c>
      <c r="C2262" t="s">
        <v>5731</v>
      </c>
      <c r="D2262" t="s">
        <v>1862</v>
      </c>
      <c r="E2262" t="str" cm="1">
        <f t="array" ref="E2262">_xlfn.IFS(D2262="05D", "Adjacent", D2262="07D", "Adjacent",D2262="06C","Adjacent",D2262="06E","Adjacent",TRUE,"")</f>
        <v/>
      </c>
      <c r="F2262" t="s">
        <v>34</v>
      </c>
      <c r="G2262">
        <v>10192018</v>
      </c>
      <c r="H2262" s="5">
        <v>1</v>
      </c>
      <c r="I2262" t="s">
        <v>39</v>
      </c>
      <c r="J2262" t="s">
        <v>40</v>
      </c>
      <c r="K2262" t="s">
        <v>41</v>
      </c>
      <c r="L2262" t="s">
        <v>42</v>
      </c>
      <c r="O2262" t="s">
        <v>43</v>
      </c>
      <c r="P2262" s="5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1</v>
      </c>
      <c r="X2262" t="b">
        <v>0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1</v>
      </c>
      <c r="AF2262" t="str" cm="1">
        <f t="array" ref="AF2262">_xlfn.IFS(Y2262=TRUE,"THREATENED",Z2262=TRUE,"THREATENED",AA2262=TRUE,"THREATENED",AE2262=TRUE,"THREATENED",TRUE,"")</f>
        <v>THREATENED</v>
      </c>
      <c r="AH2262" t="s">
        <v>5732</v>
      </c>
      <c r="AI2262" t="b">
        <v>1</v>
      </c>
    </row>
    <row r="2263" spans="1:35" x14ac:dyDescent="0.3">
      <c r="A2263">
        <v>-73.957700959999997</v>
      </c>
      <c r="B2263">
        <v>40.796126039999997</v>
      </c>
      <c r="C2263" t="s">
        <v>5733</v>
      </c>
      <c r="D2263" t="s">
        <v>191</v>
      </c>
      <c r="E2263" t="str" cm="1">
        <f t="array" ref="E2263">_xlfn.IFS(D2263="05D", "Adjacent", D2263="07D", "Adjacent",D2263="06C","Adjacent",D2263="06E","Adjacent",TRUE,"")</f>
        <v/>
      </c>
      <c r="F2263" t="s">
        <v>34</v>
      </c>
      <c r="G2263">
        <v>10142018</v>
      </c>
      <c r="H2263" s="5">
        <v>10</v>
      </c>
      <c r="I2263" t="s">
        <v>54</v>
      </c>
      <c r="J2263" t="s">
        <v>40</v>
      </c>
      <c r="K2263" t="s">
        <v>84</v>
      </c>
      <c r="L2263" t="s">
        <v>103</v>
      </c>
      <c r="O2263" t="s">
        <v>50</v>
      </c>
      <c r="P2263" s="5">
        <v>10</v>
      </c>
      <c r="R2263" t="b">
        <v>0</v>
      </c>
      <c r="S2263" t="b">
        <v>0</v>
      </c>
      <c r="T2263" t="b">
        <v>1</v>
      </c>
      <c r="U2263" t="b">
        <v>1</v>
      </c>
      <c r="V2263" t="b">
        <v>1</v>
      </c>
      <c r="W2263" s="4" t="s">
        <v>5734</v>
      </c>
      <c r="X2263" t="b">
        <v>0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1</v>
      </c>
      <c r="AF2263" t="str" cm="1">
        <f t="array" ref="AF2263">_xlfn.IFS(Y2263=TRUE,"THREATENED",Z2263=TRUE,"THREATENED",AA2263=TRUE,"THREATENED",AE2263=TRUE,"THREATENED",TRUE,"")</f>
        <v>THREATENED</v>
      </c>
      <c r="AH2263" t="s">
        <v>5735</v>
      </c>
      <c r="AI2263" t="b">
        <v>0</v>
      </c>
    </row>
    <row r="2264" spans="1:35" x14ac:dyDescent="0.3">
      <c r="A2264">
        <v>-73.974580059999994</v>
      </c>
      <c r="B2264">
        <v>40.767356540000002</v>
      </c>
      <c r="C2264" t="s">
        <v>5736</v>
      </c>
      <c r="D2264" t="s">
        <v>1706</v>
      </c>
      <c r="E2264" t="str" cm="1">
        <f t="array" ref="E2264">_xlfn.IFS(D2264="05D", "Adjacent", D2264="07D", "Adjacent",D2264="06C","Adjacent",D2264="06E","Adjacent",TRUE,"")</f>
        <v/>
      </c>
      <c r="F2264" t="s">
        <v>48</v>
      </c>
      <c r="G2264">
        <v>10062018</v>
      </c>
      <c r="H2264" s="5">
        <v>8</v>
      </c>
      <c r="I2264" t="s">
        <v>54</v>
      </c>
      <c r="J2264" t="s">
        <v>40</v>
      </c>
      <c r="K2264" t="s">
        <v>117</v>
      </c>
      <c r="L2264" t="s">
        <v>118</v>
      </c>
      <c r="O2264" t="s">
        <v>43</v>
      </c>
      <c r="P2264" s="5" t="b">
        <v>0</v>
      </c>
      <c r="Q2264" t="s">
        <v>3333</v>
      </c>
      <c r="R2264" t="b">
        <v>1</v>
      </c>
      <c r="S2264" t="b">
        <v>0</v>
      </c>
      <c r="T2264" t="b">
        <v>0</v>
      </c>
      <c r="U2264" t="b">
        <v>0</v>
      </c>
      <c r="V2264" t="b">
        <v>1</v>
      </c>
      <c r="X2264" t="b">
        <v>0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1</v>
      </c>
      <c r="AE2264" t="b">
        <v>0</v>
      </c>
      <c r="AF2264" t="str" cm="1">
        <f t="array" ref="AF2264">_xlfn.IFS(Y2264=TRUE,"THREATENED",Z2264=TRUE,"THREATENED",AA2264=TRUE,"THREATENED",AE2264=TRUE,"THREATENED",TRUE,"")</f>
        <v/>
      </c>
      <c r="AH2264" t="s">
        <v>5737</v>
      </c>
      <c r="AI2264" t="b">
        <v>1</v>
      </c>
    </row>
    <row r="2265" spans="1:35" x14ac:dyDescent="0.3">
      <c r="A2265">
        <v>-73.956564569999998</v>
      </c>
      <c r="B2265">
        <v>40.795903989999999</v>
      </c>
      <c r="C2265" t="s">
        <v>5738</v>
      </c>
      <c r="D2265" t="s">
        <v>841</v>
      </c>
      <c r="E2265" t="str" cm="1">
        <f t="array" ref="E2265">_xlfn.IFS(D2265="05D", "Adjacent", D2265="07D", "Adjacent",D2265="06C","Adjacent",D2265="06E","Adjacent",TRUE,"")</f>
        <v/>
      </c>
      <c r="F2265" t="s">
        <v>34</v>
      </c>
      <c r="G2265">
        <v>10062018</v>
      </c>
      <c r="H2265" s="5">
        <v>3</v>
      </c>
      <c r="I2265" t="s">
        <v>39</v>
      </c>
      <c r="J2265" t="s">
        <v>40</v>
      </c>
      <c r="K2265" t="s">
        <v>41</v>
      </c>
      <c r="L2265" t="s">
        <v>42</v>
      </c>
      <c r="O2265" t="s">
        <v>43</v>
      </c>
      <c r="P2265" s="5" t="b">
        <v>0</v>
      </c>
      <c r="R2265" t="b">
        <v>0</v>
      </c>
      <c r="S2265" t="b">
        <v>0</v>
      </c>
      <c r="T2265" t="b">
        <v>0</v>
      </c>
      <c r="U2265" t="b">
        <v>1</v>
      </c>
      <c r="V2265" t="b">
        <v>1</v>
      </c>
      <c r="X2265" t="b">
        <v>0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1</v>
      </c>
      <c r="AE2265" t="b">
        <v>0</v>
      </c>
      <c r="AF2265" t="str" cm="1">
        <f t="array" ref="AF2265">_xlfn.IFS(Y2265=TRUE,"THREATENED",Z2265=TRUE,"THREATENED",AA2265=TRUE,"THREATENED",AE2265=TRUE,"THREATENED",TRUE,"")</f>
        <v/>
      </c>
      <c r="AH2265" t="s">
        <v>5739</v>
      </c>
      <c r="AI2265" t="b">
        <v>1</v>
      </c>
    </row>
    <row r="2266" spans="1:35" x14ac:dyDescent="0.3">
      <c r="A2266">
        <v>-73.97568948</v>
      </c>
      <c r="B2266">
        <v>40.768163819999998</v>
      </c>
      <c r="C2266" t="s">
        <v>5740</v>
      </c>
      <c r="D2266" t="s">
        <v>794</v>
      </c>
      <c r="E2266" t="str" cm="1">
        <f t="array" ref="E2266">_xlfn.IFS(D2266="05D", "Adjacent", D2266="07D", "Adjacent",D2266="06C","Adjacent",D2266="06E","Adjacent",TRUE,"")</f>
        <v/>
      </c>
      <c r="F2266" t="s">
        <v>48</v>
      </c>
      <c r="G2266">
        <v>10202018</v>
      </c>
      <c r="H2266" s="5">
        <v>3</v>
      </c>
      <c r="I2266" t="s">
        <v>39</v>
      </c>
      <c r="J2266" t="s">
        <v>41</v>
      </c>
      <c r="K2266" t="s">
        <v>192</v>
      </c>
      <c r="L2266" t="s">
        <v>1145</v>
      </c>
      <c r="O2266" t="s">
        <v>43</v>
      </c>
      <c r="P2266" s="5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1</v>
      </c>
      <c r="X2266" t="b">
        <v>0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1</v>
      </c>
      <c r="AE2266" t="b">
        <v>0</v>
      </c>
      <c r="AF2266" t="str" cm="1">
        <f t="array" ref="AF2266">_xlfn.IFS(Y2266=TRUE,"THREATENED",Z2266=TRUE,"THREATENED",AA2266=TRUE,"THREATENED",AE2266=TRUE,"THREATENED",TRUE,"")</f>
        <v/>
      </c>
      <c r="AH2266" t="s">
        <v>5741</v>
      </c>
      <c r="AI2266" t="b">
        <v>1</v>
      </c>
    </row>
    <row r="2267" spans="1:35" x14ac:dyDescent="0.3">
      <c r="A2267">
        <v>-73.966989190000007</v>
      </c>
      <c r="B2267">
        <v>40.783563520000001</v>
      </c>
      <c r="C2267" t="s">
        <v>5742</v>
      </c>
      <c r="D2267" t="s">
        <v>698</v>
      </c>
      <c r="E2267" t="str" cm="1">
        <f t="array" ref="E2267">_xlfn.IFS(D2267="05D", "Adjacent", D2267="07D", "Adjacent",D2267="06C","Adjacent",D2267="06E","Adjacent",TRUE,"")</f>
        <v/>
      </c>
      <c r="F2267" t="s">
        <v>34</v>
      </c>
      <c r="G2267">
        <v>10062018</v>
      </c>
      <c r="H2267" s="5">
        <v>7</v>
      </c>
      <c r="I2267" t="s">
        <v>39</v>
      </c>
      <c r="J2267" t="s">
        <v>40</v>
      </c>
      <c r="L2267" t="s">
        <v>55</v>
      </c>
      <c r="O2267" t="s">
        <v>50</v>
      </c>
      <c r="P2267" s="5">
        <v>10</v>
      </c>
      <c r="R2267" t="b">
        <v>0</v>
      </c>
      <c r="S2267" t="b">
        <v>0</v>
      </c>
      <c r="T2267" t="b">
        <v>1</v>
      </c>
      <c r="U2267" t="b">
        <v>0</v>
      </c>
      <c r="V2267" t="b">
        <v>0</v>
      </c>
      <c r="X2267" t="b">
        <v>0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str" cm="1">
        <f t="array" ref="AF2267">_xlfn.IFS(Y2267=TRUE,"THREATENED",Z2267=TRUE,"THREATENED",AA2267=TRUE,"THREATENED",AE2267=TRUE,"THREATENED",TRUE,"")</f>
        <v/>
      </c>
      <c r="AH2267" t="s">
        <v>5743</v>
      </c>
      <c r="AI2267" t="b">
        <v>1</v>
      </c>
    </row>
    <row r="2268" spans="1:35" x14ac:dyDescent="0.3">
      <c r="A2268">
        <v>-73.967530920000002</v>
      </c>
      <c r="B2268">
        <v>40.778864990000002</v>
      </c>
      <c r="C2268" t="s">
        <v>5744</v>
      </c>
      <c r="D2268" t="s">
        <v>215</v>
      </c>
      <c r="E2268" t="str" cm="1">
        <f t="array" ref="E2268">_xlfn.IFS(D2268="05D", "Adjacent", D2268="07D", "Adjacent",D2268="06C","Adjacent",D2268="06E","Adjacent",TRUE,"")</f>
        <v/>
      </c>
      <c r="F2268" t="s">
        <v>48</v>
      </c>
      <c r="G2268">
        <v>10172018</v>
      </c>
      <c r="H2268" s="5">
        <v>9</v>
      </c>
      <c r="I2268" t="s">
        <v>39</v>
      </c>
      <c r="J2268" t="s">
        <v>40</v>
      </c>
      <c r="L2268" t="s">
        <v>55</v>
      </c>
      <c r="O2268" t="s">
        <v>43</v>
      </c>
      <c r="P2268" s="5" t="b">
        <v>0</v>
      </c>
      <c r="R2268" t="b">
        <v>1</v>
      </c>
      <c r="S2268" t="b">
        <v>0</v>
      </c>
      <c r="T2268" t="b">
        <v>0</v>
      </c>
      <c r="U2268" t="b">
        <v>0</v>
      </c>
      <c r="V2268" t="b">
        <v>0</v>
      </c>
      <c r="X2268" t="b">
        <v>0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1</v>
      </c>
      <c r="AE2268" t="b">
        <v>0</v>
      </c>
      <c r="AF2268" t="str" cm="1">
        <f t="array" ref="AF2268">_xlfn.IFS(Y2268=TRUE,"THREATENED",Z2268=TRUE,"THREATENED",AA2268=TRUE,"THREATENED",AE2268=TRUE,"THREATENED",TRUE,"")</f>
        <v/>
      </c>
      <c r="AH2268" t="s">
        <v>5745</v>
      </c>
      <c r="AI2268" t="b">
        <v>1</v>
      </c>
    </row>
    <row r="2269" spans="1:35" ht="62.4" x14ac:dyDescent="0.3">
      <c r="A2269">
        <v>-73.963082060000005</v>
      </c>
      <c r="B2269">
        <v>40.782163230000002</v>
      </c>
      <c r="C2269" t="s">
        <v>5746</v>
      </c>
      <c r="D2269" t="s">
        <v>1287</v>
      </c>
      <c r="E2269" t="str" cm="1">
        <f t="array" ref="E2269">_xlfn.IFS(D2269="05D", "Adjacent", D2269="07D", "Adjacent",D2269="06C","Adjacent",D2269="06E","Adjacent",TRUE,"")</f>
        <v/>
      </c>
      <c r="F2269" t="s">
        <v>34</v>
      </c>
      <c r="G2269">
        <v>10182018</v>
      </c>
      <c r="H2269" s="5">
        <v>1</v>
      </c>
      <c r="I2269" t="s">
        <v>39</v>
      </c>
      <c r="J2269" t="s">
        <v>40</v>
      </c>
      <c r="K2269" t="s">
        <v>117</v>
      </c>
      <c r="L2269" t="s">
        <v>118</v>
      </c>
      <c r="M2269" s="4" t="s">
        <v>1383</v>
      </c>
      <c r="O2269" t="s">
        <v>43</v>
      </c>
      <c r="P2269" s="5" t="b">
        <v>0</v>
      </c>
      <c r="R2269" t="b">
        <v>1</v>
      </c>
      <c r="S2269" t="b">
        <v>0</v>
      </c>
      <c r="T2269" t="b">
        <v>0</v>
      </c>
      <c r="U2269" t="b">
        <v>1</v>
      </c>
      <c r="V2269" t="b">
        <v>0</v>
      </c>
      <c r="X2269" t="b">
        <v>0</v>
      </c>
      <c r="Y2269" t="b">
        <v>0</v>
      </c>
      <c r="Z2269" t="b">
        <v>0</v>
      </c>
      <c r="AA2269" t="b">
        <v>1</v>
      </c>
      <c r="AB2269" t="b">
        <v>0</v>
      </c>
      <c r="AC2269" t="b">
        <v>0</v>
      </c>
      <c r="AD2269" t="b">
        <v>1</v>
      </c>
      <c r="AE2269" t="b">
        <v>0</v>
      </c>
      <c r="AF2269" t="str" cm="1">
        <f t="array" ref="AF2269">_xlfn.IFS(Y2269=TRUE,"THREATENED",Z2269=TRUE,"THREATENED",AA2269=TRUE,"THREATENED",AE2269=TRUE,"THREATENED",TRUE,"")</f>
        <v>THREATENED</v>
      </c>
      <c r="AH2269" t="s">
        <v>5747</v>
      </c>
      <c r="AI2269" t="b">
        <v>1</v>
      </c>
    </row>
    <row r="2270" spans="1:35" x14ac:dyDescent="0.3">
      <c r="A2270">
        <v>-73.959063209999997</v>
      </c>
      <c r="B2270">
        <v>40.79631466</v>
      </c>
      <c r="C2270" t="s">
        <v>5748</v>
      </c>
      <c r="D2270" t="s">
        <v>442</v>
      </c>
      <c r="E2270" t="str" cm="1">
        <f t="array" ref="E2270">_xlfn.IFS(D2270="05D", "Adjacent", D2270="07D", "Adjacent",D2270="06C","Adjacent",D2270="06E","Adjacent",TRUE,"")</f>
        <v/>
      </c>
      <c r="F2270" t="s">
        <v>48</v>
      </c>
      <c r="G2270">
        <v>10192018</v>
      </c>
      <c r="H2270" s="5">
        <v>4</v>
      </c>
      <c r="I2270" t="s">
        <v>39</v>
      </c>
      <c r="J2270" t="s">
        <v>40</v>
      </c>
      <c r="L2270" t="s">
        <v>55</v>
      </c>
      <c r="O2270" t="s">
        <v>50</v>
      </c>
      <c r="P2270" s="5">
        <v>20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s="4" t="s">
        <v>652</v>
      </c>
      <c r="X2270" t="b">
        <v>1</v>
      </c>
      <c r="Y2270" t="b">
        <v>1</v>
      </c>
      <c r="Z2270" t="b">
        <v>0</v>
      </c>
      <c r="AA2270" t="b">
        <v>1</v>
      </c>
      <c r="AB2270" t="b">
        <v>0</v>
      </c>
      <c r="AC2270" t="b">
        <v>0</v>
      </c>
      <c r="AD2270" t="b">
        <v>1</v>
      </c>
      <c r="AE2270" t="b">
        <v>0</v>
      </c>
      <c r="AF2270" t="str" cm="1">
        <f t="array" ref="AF2270">_xlfn.IFS(Y2270=TRUE,"THREATENED",Z2270=TRUE,"THREATENED",AA2270=TRUE,"THREATENED",AE2270=TRUE,"THREATENED",TRUE,"")</f>
        <v>THREATENED</v>
      </c>
      <c r="AG2270" t="s">
        <v>3070</v>
      </c>
      <c r="AH2270" t="s">
        <v>5749</v>
      </c>
      <c r="AI2270" t="b">
        <v>0</v>
      </c>
    </row>
    <row r="2271" spans="1:35" x14ac:dyDescent="0.3">
      <c r="A2271">
        <v>-73.965596980000001</v>
      </c>
      <c r="B2271">
        <v>40.77977388</v>
      </c>
      <c r="C2271" t="s">
        <v>5750</v>
      </c>
      <c r="D2271" t="s">
        <v>1035</v>
      </c>
      <c r="E2271" t="str" cm="1">
        <f t="array" ref="E2271">_xlfn.IFS(D2271="05D", "Adjacent", D2271="07D", "Adjacent",D2271="06C","Adjacent",D2271="06E","Adjacent",TRUE,"")</f>
        <v/>
      </c>
      <c r="F2271" t="s">
        <v>34</v>
      </c>
      <c r="G2271">
        <v>10172018</v>
      </c>
      <c r="H2271" s="5">
        <v>2</v>
      </c>
      <c r="I2271" t="s">
        <v>39</v>
      </c>
      <c r="J2271" t="s">
        <v>40</v>
      </c>
      <c r="L2271" t="s">
        <v>55</v>
      </c>
      <c r="O2271" t="s">
        <v>43</v>
      </c>
      <c r="P2271" s="5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1</v>
      </c>
      <c r="X2271" t="b">
        <v>0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1</v>
      </c>
      <c r="AE2271" t="b">
        <v>0</v>
      </c>
      <c r="AF2271" t="str" cm="1">
        <f t="array" ref="AF2271">_xlfn.IFS(Y2271=TRUE,"THREATENED",Z2271=TRUE,"THREATENED",AA2271=TRUE,"THREATENED",AE2271=TRUE,"THREATENED",TRUE,"")</f>
        <v/>
      </c>
      <c r="AH2271" t="s">
        <v>5751</v>
      </c>
      <c r="AI2271" t="b">
        <v>1</v>
      </c>
    </row>
    <row r="2272" spans="1:35" x14ac:dyDescent="0.3">
      <c r="A2272">
        <v>-73.978777109999996</v>
      </c>
      <c r="B2272">
        <v>40.769356209999998</v>
      </c>
      <c r="C2272" t="s">
        <v>5752</v>
      </c>
      <c r="D2272" t="s">
        <v>465</v>
      </c>
      <c r="E2272" t="str" cm="1">
        <f t="array" ref="E2272">_xlfn.IFS(D2272="05D", "Adjacent", D2272="07D", "Adjacent",D2272="06C","Adjacent",D2272="06E","Adjacent",TRUE,"")</f>
        <v/>
      </c>
      <c r="F2272" t="s">
        <v>48</v>
      </c>
      <c r="G2272">
        <v>10102018</v>
      </c>
      <c r="H2272" s="5">
        <v>7</v>
      </c>
      <c r="I2272" t="s">
        <v>39</v>
      </c>
      <c r="J2272" t="s">
        <v>40</v>
      </c>
      <c r="L2272" t="s">
        <v>55</v>
      </c>
      <c r="O2272" t="s">
        <v>50</v>
      </c>
      <c r="P2272" s="5">
        <v>10</v>
      </c>
      <c r="R2272" t="b">
        <v>0</v>
      </c>
      <c r="S2272" t="b">
        <v>0</v>
      </c>
      <c r="T2272" t="b">
        <v>1</v>
      </c>
      <c r="U2272" t="b">
        <v>0</v>
      </c>
      <c r="V2272" t="b">
        <v>0</v>
      </c>
      <c r="W2272" s="4" t="s">
        <v>5753</v>
      </c>
      <c r="X2272" t="b">
        <v>0</v>
      </c>
      <c r="Y2272" t="b">
        <v>0</v>
      </c>
      <c r="Z2272" t="b">
        <v>0</v>
      </c>
      <c r="AA2272" t="b">
        <v>1</v>
      </c>
      <c r="AB2272" t="b">
        <v>0</v>
      </c>
      <c r="AC2272" t="b">
        <v>0</v>
      </c>
      <c r="AD2272" t="b">
        <v>1</v>
      </c>
      <c r="AE2272" t="b">
        <v>0</v>
      </c>
      <c r="AF2272" t="str" cm="1">
        <f t="array" ref="AF2272">_xlfn.IFS(Y2272=TRUE,"THREATENED",Z2272=TRUE,"THREATENED",AA2272=TRUE,"THREATENED",AE2272=TRUE,"THREATENED",TRUE,"")</f>
        <v>THREATENED</v>
      </c>
      <c r="AH2272" t="s">
        <v>5754</v>
      </c>
      <c r="AI2272" t="b">
        <v>0</v>
      </c>
    </row>
    <row r="2273" spans="1:35" x14ac:dyDescent="0.3">
      <c r="A2273">
        <v>-73.975537180000003</v>
      </c>
      <c r="B2273">
        <v>40.773356120000003</v>
      </c>
      <c r="C2273" t="s">
        <v>5755</v>
      </c>
      <c r="D2273" t="s">
        <v>1403</v>
      </c>
      <c r="E2273" t="str" cm="1">
        <f t="array" ref="E2273">_xlfn.IFS(D2273="05D", "Adjacent", D2273="07D", "Adjacent",D2273="06C","Adjacent",D2273="06E","Adjacent",TRUE,"")</f>
        <v/>
      </c>
      <c r="F2273" t="s">
        <v>34</v>
      </c>
      <c r="G2273">
        <v>10062018</v>
      </c>
      <c r="H2273" s="5">
        <v>2</v>
      </c>
      <c r="I2273" t="s">
        <v>39</v>
      </c>
      <c r="J2273" t="s">
        <v>40</v>
      </c>
      <c r="K2273" t="s">
        <v>84</v>
      </c>
      <c r="L2273" t="s">
        <v>103</v>
      </c>
      <c r="O2273" t="s">
        <v>50</v>
      </c>
      <c r="P2273" s="5">
        <v>15</v>
      </c>
      <c r="R2273" t="b">
        <v>0</v>
      </c>
      <c r="S2273" t="b">
        <v>1</v>
      </c>
      <c r="T2273" t="b">
        <v>0</v>
      </c>
      <c r="U2273" t="b">
        <v>0</v>
      </c>
      <c r="V2273" t="b">
        <v>0</v>
      </c>
      <c r="X2273" t="b">
        <v>0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1</v>
      </c>
      <c r="AE2273" t="b">
        <v>0</v>
      </c>
      <c r="AF2273" t="str" cm="1">
        <f t="array" ref="AF2273">_xlfn.IFS(Y2273=TRUE,"THREATENED",Z2273=TRUE,"THREATENED",AA2273=TRUE,"THREATENED",AE2273=TRUE,"THREATENED",TRUE,"")</f>
        <v/>
      </c>
      <c r="AH2273" t="s">
        <v>5756</v>
      </c>
      <c r="AI2273" t="b">
        <v>1</v>
      </c>
    </row>
    <row r="2274" spans="1:35" x14ac:dyDescent="0.3">
      <c r="A2274">
        <v>-73.960555479999996</v>
      </c>
      <c r="B2274">
        <v>40.79014737</v>
      </c>
      <c r="C2274" t="s">
        <v>5757</v>
      </c>
      <c r="D2274" t="s">
        <v>1409</v>
      </c>
      <c r="E2274" t="str" cm="1">
        <f t="array" ref="E2274">_xlfn.IFS(D2274="05D", "Adjacent", D2274="07D", "Adjacent",D2274="06C","Adjacent",D2274="06E","Adjacent",TRUE,"")</f>
        <v/>
      </c>
      <c r="F2274" t="s">
        <v>34</v>
      </c>
      <c r="G2274">
        <v>10062018</v>
      </c>
      <c r="H2274" s="5">
        <v>9</v>
      </c>
      <c r="I2274" t="s">
        <v>39</v>
      </c>
      <c r="J2274" t="s">
        <v>40</v>
      </c>
      <c r="K2274" t="s">
        <v>117</v>
      </c>
      <c r="L2274" t="s">
        <v>118</v>
      </c>
      <c r="O2274" t="s">
        <v>43</v>
      </c>
      <c r="P2274" s="5" t="b">
        <v>0</v>
      </c>
      <c r="R2274" t="b">
        <v>0</v>
      </c>
      <c r="S2274" t="b">
        <v>0</v>
      </c>
      <c r="T2274" t="b">
        <v>0</v>
      </c>
      <c r="U2274" t="b">
        <v>1</v>
      </c>
      <c r="V2274" t="b">
        <v>0</v>
      </c>
      <c r="X2274" t="b">
        <v>0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1</v>
      </c>
      <c r="AE2274" t="b">
        <v>0</v>
      </c>
      <c r="AF2274" t="str" cm="1">
        <f t="array" ref="AF2274">_xlfn.IFS(Y2274=TRUE,"THREATENED",Z2274=TRUE,"THREATENED",AA2274=TRUE,"THREATENED",AE2274=TRUE,"THREATENED",TRUE,"")</f>
        <v/>
      </c>
      <c r="AH2274" t="s">
        <v>5758</v>
      </c>
      <c r="AI2274" t="b">
        <v>1</v>
      </c>
    </row>
    <row r="2275" spans="1:35" x14ac:dyDescent="0.3">
      <c r="A2275">
        <v>-73.978925180000005</v>
      </c>
      <c r="B2275">
        <v>40.769955850000002</v>
      </c>
      <c r="C2275" t="s">
        <v>5759</v>
      </c>
      <c r="D2275" t="s">
        <v>889</v>
      </c>
      <c r="E2275" t="str" cm="1">
        <f t="array" ref="E2275">_xlfn.IFS(D2275="05D", "Adjacent", D2275="07D", "Adjacent",D2275="06C","Adjacent",D2275="06E","Adjacent",TRUE,"")</f>
        <v/>
      </c>
      <c r="F2275" t="s">
        <v>48</v>
      </c>
      <c r="G2275">
        <v>10102018</v>
      </c>
      <c r="H2275" s="5">
        <v>2</v>
      </c>
      <c r="I2275" t="s">
        <v>54</v>
      </c>
      <c r="J2275" t="s">
        <v>41</v>
      </c>
      <c r="K2275" t="s">
        <v>135</v>
      </c>
      <c r="L2275" t="s">
        <v>136</v>
      </c>
      <c r="O2275" t="s">
        <v>50</v>
      </c>
      <c r="P2275" s="5">
        <v>30</v>
      </c>
      <c r="R2275" t="b">
        <v>0</v>
      </c>
      <c r="S2275" t="b">
        <v>0</v>
      </c>
      <c r="T2275" t="b">
        <v>1</v>
      </c>
      <c r="U2275" t="b">
        <v>1</v>
      </c>
      <c r="V2275" t="b">
        <v>1</v>
      </c>
      <c r="X2275" t="b">
        <v>1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1</v>
      </c>
      <c r="AE2275" t="b">
        <v>0</v>
      </c>
      <c r="AF2275" t="str" cm="1">
        <f t="array" ref="AF2275">_xlfn.IFS(Y2275=TRUE,"THREATENED",Z2275=TRUE,"THREATENED",AA2275=TRUE,"THREATENED",AE2275=TRUE,"THREATENED",TRUE,"")</f>
        <v/>
      </c>
      <c r="AH2275" t="s">
        <v>5760</v>
      </c>
      <c r="AI2275" t="b">
        <v>1</v>
      </c>
    </row>
    <row r="2276" spans="1:35" ht="62.4" x14ac:dyDescent="0.3">
      <c r="A2276">
        <v>-73.968906910000001</v>
      </c>
      <c r="B2276">
        <v>40.781627829999998</v>
      </c>
      <c r="C2276" t="s">
        <v>5761</v>
      </c>
      <c r="D2276" t="s">
        <v>319</v>
      </c>
      <c r="E2276" t="str" cm="1">
        <f t="array" ref="E2276">_xlfn.IFS(D2276="05D", "Adjacent", D2276="07D", "Adjacent",D2276="06C","Adjacent",D2276="06E","Adjacent",TRUE,"")</f>
        <v/>
      </c>
      <c r="F2276" t="s">
        <v>34</v>
      </c>
      <c r="G2276">
        <v>10182018</v>
      </c>
      <c r="H2276" s="5">
        <v>7</v>
      </c>
      <c r="I2276" t="s">
        <v>54</v>
      </c>
      <c r="J2276" t="s">
        <v>40</v>
      </c>
      <c r="K2276" t="s">
        <v>117</v>
      </c>
      <c r="L2276" t="s">
        <v>118</v>
      </c>
      <c r="M2276" s="4" t="s">
        <v>4307</v>
      </c>
      <c r="O2276" t="s">
        <v>43</v>
      </c>
      <c r="P2276" s="5" t="b">
        <v>0</v>
      </c>
      <c r="R2276" t="b">
        <v>1</v>
      </c>
      <c r="S2276" t="b">
        <v>0</v>
      </c>
      <c r="T2276" t="b">
        <v>1</v>
      </c>
      <c r="U2276" t="b">
        <v>0</v>
      </c>
      <c r="V2276" t="b">
        <v>0</v>
      </c>
      <c r="X2276" t="b">
        <v>0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str" cm="1">
        <f t="array" ref="AF2276">_xlfn.IFS(Y2276=TRUE,"THREATENED",Z2276=TRUE,"THREATENED",AA2276=TRUE,"THREATENED",AE2276=TRUE,"THREATENED",TRUE,"")</f>
        <v/>
      </c>
      <c r="AH2276" t="s">
        <v>5762</v>
      </c>
      <c r="AI2276" t="b">
        <v>1</v>
      </c>
    </row>
    <row r="2277" spans="1:35" x14ac:dyDescent="0.3">
      <c r="A2277">
        <v>-73.975433390000006</v>
      </c>
      <c r="B2277">
        <v>40.773239089999997</v>
      </c>
      <c r="C2277" t="s">
        <v>5763</v>
      </c>
      <c r="D2277" t="s">
        <v>805</v>
      </c>
      <c r="E2277" t="str" cm="1">
        <f t="array" ref="E2277">_xlfn.IFS(D2277="05D", "Adjacent", D2277="07D", "Adjacent",D2277="06C","Adjacent",D2277="06E","Adjacent",TRUE,"")</f>
        <v/>
      </c>
      <c r="F2277" t="s">
        <v>34</v>
      </c>
      <c r="G2277">
        <v>10132018</v>
      </c>
      <c r="H2277" s="5">
        <v>1</v>
      </c>
      <c r="I2277" t="s">
        <v>39</v>
      </c>
      <c r="J2277" t="s">
        <v>40</v>
      </c>
      <c r="K2277" t="s">
        <v>41</v>
      </c>
      <c r="L2277" t="s">
        <v>42</v>
      </c>
      <c r="O2277" t="s">
        <v>43</v>
      </c>
      <c r="P2277" s="5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1</v>
      </c>
      <c r="X2277" t="b">
        <v>0</v>
      </c>
      <c r="Y2277" t="b">
        <v>0</v>
      </c>
      <c r="Z2277" t="b">
        <v>0</v>
      </c>
      <c r="AA2277" t="b">
        <v>0</v>
      </c>
      <c r="AB2277" t="b">
        <v>1</v>
      </c>
      <c r="AC2277" t="b">
        <v>0</v>
      </c>
      <c r="AD2277" t="b">
        <v>1</v>
      </c>
      <c r="AE2277" t="b">
        <v>0</v>
      </c>
      <c r="AF2277" t="str" cm="1">
        <f t="array" ref="AF2277">_xlfn.IFS(Y2277=TRUE,"THREATENED",Z2277=TRUE,"THREATENED",AA2277=TRUE,"THREATENED",AE2277=TRUE,"THREATENED",TRUE,"")</f>
        <v/>
      </c>
      <c r="AH2277" t="s">
        <v>5764</v>
      </c>
      <c r="AI2277" t="b">
        <v>1</v>
      </c>
    </row>
    <row r="2278" spans="1:35" x14ac:dyDescent="0.3">
      <c r="A2278">
        <v>-73.958947050000006</v>
      </c>
      <c r="B2278">
        <v>40.791281759999997</v>
      </c>
      <c r="C2278" t="s">
        <v>5765</v>
      </c>
      <c r="D2278" t="s">
        <v>1214</v>
      </c>
      <c r="E2278" t="str" cm="1">
        <f t="array" ref="E2278">_xlfn.IFS(D2278="05D", "Adjacent", D2278="07D", "Adjacent",D2278="06C","Adjacent",D2278="06E","Adjacent",TRUE,"")</f>
        <v/>
      </c>
      <c r="F2278" t="s">
        <v>48</v>
      </c>
      <c r="G2278">
        <v>10142018</v>
      </c>
      <c r="H2278" s="5">
        <v>10</v>
      </c>
      <c r="I2278" t="s">
        <v>54</v>
      </c>
      <c r="J2278" t="s">
        <v>40</v>
      </c>
      <c r="K2278" t="s">
        <v>117</v>
      </c>
      <c r="L2278" t="s">
        <v>118</v>
      </c>
      <c r="O2278" t="s">
        <v>50</v>
      </c>
      <c r="P2278" s="5">
        <v>15</v>
      </c>
      <c r="R2278" t="b">
        <v>0</v>
      </c>
      <c r="S2278" t="b">
        <v>1</v>
      </c>
      <c r="T2278" t="b">
        <v>0</v>
      </c>
      <c r="U2278" t="b">
        <v>0</v>
      </c>
      <c r="V2278" t="b">
        <v>0</v>
      </c>
      <c r="X2278" t="b">
        <v>0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1</v>
      </c>
      <c r="AE2278" t="b">
        <v>0</v>
      </c>
      <c r="AF2278" t="str" cm="1">
        <f t="array" ref="AF2278">_xlfn.IFS(Y2278=TRUE,"THREATENED",Z2278=TRUE,"THREATENED",AA2278=TRUE,"THREATENED",AE2278=TRUE,"THREATENED",TRUE,"")</f>
        <v/>
      </c>
      <c r="AH2278" t="s">
        <v>5766</v>
      </c>
      <c r="AI2278" t="b">
        <v>1</v>
      </c>
    </row>
    <row r="2279" spans="1:35" x14ac:dyDescent="0.3">
      <c r="A2279">
        <v>-73.971525119999995</v>
      </c>
      <c r="B2279">
        <v>40.774621779999997</v>
      </c>
      <c r="C2279" t="s">
        <v>5767</v>
      </c>
      <c r="D2279" t="s">
        <v>1115</v>
      </c>
      <c r="E2279" t="str" cm="1">
        <f t="array" ref="E2279">_xlfn.IFS(D2279="05D", "Adjacent", D2279="07D", "Adjacent",D2279="06C","Adjacent",D2279="06E","Adjacent",TRUE,"")</f>
        <v/>
      </c>
      <c r="F2279" t="s">
        <v>34</v>
      </c>
      <c r="G2279">
        <v>10122018</v>
      </c>
      <c r="H2279" s="5">
        <v>7</v>
      </c>
      <c r="I2279" t="s">
        <v>39</v>
      </c>
      <c r="J2279" t="s">
        <v>40</v>
      </c>
      <c r="K2279" t="s">
        <v>84</v>
      </c>
      <c r="L2279" t="s">
        <v>103</v>
      </c>
      <c r="O2279" t="s">
        <v>43</v>
      </c>
      <c r="P2279" s="5" t="b">
        <v>0</v>
      </c>
      <c r="R2279" t="b">
        <v>0</v>
      </c>
      <c r="S2279" t="b">
        <v>0</v>
      </c>
      <c r="T2279" t="b">
        <v>0</v>
      </c>
      <c r="U2279" t="b">
        <v>1</v>
      </c>
      <c r="V2279" t="b">
        <v>0</v>
      </c>
      <c r="X2279" t="b">
        <v>0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1</v>
      </c>
      <c r="AE2279" t="b">
        <v>0</v>
      </c>
      <c r="AF2279" t="str" cm="1">
        <f t="array" ref="AF2279">_xlfn.IFS(Y2279=TRUE,"THREATENED",Z2279=TRUE,"THREATENED",AA2279=TRUE,"THREATENED",AE2279=TRUE,"THREATENED",TRUE,"")</f>
        <v/>
      </c>
      <c r="AH2279" t="s">
        <v>5768</v>
      </c>
      <c r="AI2279" t="b">
        <v>1</v>
      </c>
    </row>
    <row r="2280" spans="1:35" x14ac:dyDescent="0.3">
      <c r="A2280">
        <v>-73.967983320000002</v>
      </c>
      <c r="B2280">
        <v>40.773854710000002</v>
      </c>
      <c r="C2280" t="s">
        <v>5769</v>
      </c>
      <c r="D2280" t="s">
        <v>1391</v>
      </c>
      <c r="E2280" t="str" cm="1">
        <f t="array" ref="E2280">_xlfn.IFS(D2280="05D", "Adjacent", D2280="07D", "Adjacent",D2280="06C","Adjacent",D2280="06E","Adjacent",TRUE,"")</f>
        <v/>
      </c>
      <c r="F2280" t="s">
        <v>34</v>
      </c>
      <c r="G2280">
        <v>10072018</v>
      </c>
      <c r="H2280" s="5">
        <v>5</v>
      </c>
      <c r="J2280" t="s">
        <v>40</v>
      </c>
      <c r="K2280" t="s">
        <v>41</v>
      </c>
      <c r="L2280" t="s">
        <v>42</v>
      </c>
      <c r="O2280" t="s">
        <v>43</v>
      </c>
      <c r="P2280" s="5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1</v>
      </c>
      <c r="X2280" t="b">
        <v>0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1</v>
      </c>
      <c r="AE2280" t="b">
        <v>0</v>
      </c>
      <c r="AF2280" t="str" cm="1">
        <f t="array" ref="AF2280">_xlfn.IFS(Y2280=TRUE,"THREATENED",Z2280=TRUE,"THREATENED",AA2280=TRUE,"THREATENED",AE2280=TRUE,"THREATENED",TRUE,"")</f>
        <v/>
      </c>
      <c r="AH2280" t="s">
        <v>5770</v>
      </c>
      <c r="AI2280" t="b">
        <v>1</v>
      </c>
    </row>
    <row r="2281" spans="1:35" x14ac:dyDescent="0.3">
      <c r="A2281">
        <v>-73.9564539</v>
      </c>
      <c r="B2281">
        <v>40.793658440000002</v>
      </c>
      <c r="C2281" t="s">
        <v>5771</v>
      </c>
      <c r="D2281" t="s">
        <v>702</v>
      </c>
      <c r="E2281" t="str" cm="1">
        <f t="array" ref="E2281">_xlfn.IFS(D2281="05D", "Adjacent", D2281="07D", "Adjacent",D2281="06C","Adjacent",D2281="06E","Adjacent",TRUE,"")</f>
        <v/>
      </c>
      <c r="F2281" t="s">
        <v>34</v>
      </c>
      <c r="G2281">
        <v>10122018</v>
      </c>
      <c r="H2281" s="5">
        <v>5</v>
      </c>
      <c r="I2281" t="s">
        <v>39</v>
      </c>
      <c r="J2281" t="s">
        <v>40</v>
      </c>
      <c r="K2281" t="s">
        <v>84</v>
      </c>
      <c r="L2281" t="s">
        <v>103</v>
      </c>
      <c r="O2281" t="s">
        <v>43</v>
      </c>
      <c r="P2281" s="5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1</v>
      </c>
      <c r="X2281" t="b">
        <v>0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1</v>
      </c>
      <c r="AE2281" t="b">
        <v>0</v>
      </c>
      <c r="AF2281" t="str" cm="1">
        <f t="array" ref="AF2281">_xlfn.IFS(Y2281=TRUE,"THREATENED",Z2281=TRUE,"THREATENED",AA2281=TRUE,"THREATENED",AE2281=TRUE,"THREATENED",TRUE,"")</f>
        <v/>
      </c>
      <c r="AH2281" t="s">
        <v>5772</v>
      </c>
      <c r="AI2281" t="b">
        <v>1</v>
      </c>
    </row>
    <row r="2282" spans="1:35" x14ac:dyDescent="0.3">
      <c r="A2282">
        <v>-73.973699699999997</v>
      </c>
      <c r="B2282">
        <v>40.778497950000002</v>
      </c>
      <c r="C2282" t="s">
        <v>5773</v>
      </c>
      <c r="D2282" t="s">
        <v>797</v>
      </c>
      <c r="E2282" t="str" cm="1">
        <f t="array" ref="E2282">_xlfn.IFS(D2282="05D", "Adjacent", D2282="07D", "Adjacent",D2282="06C","Adjacent",D2282="06E","Adjacent",TRUE,"")</f>
        <v/>
      </c>
      <c r="F2282" t="s">
        <v>34</v>
      </c>
      <c r="G2282">
        <v>10142018</v>
      </c>
      <c r="H2282" s="5">
        <v>2</v>
      </c>
      <c r="I2282" t="s">
        <v>39</v>
      </c>
      <c r="J2282" t="s">
        <v>40</v>
      </c>
      <c r="K2282" t="s">
        <v>117</v>
      </c>
      <c r="L2282" t="s">
        <v>118</v>
      </c>
      <c r="O2282" t="s">
        <v>43</v>
      </c>
      <c r="P2282" s="5" t="b">
        <v>0</v>
      </c>
      <c r="R2282" t="b">
        <v>1</v>
      </c>
      <c r="S2282" t="b">
        <v>0</v>
      </c>
      <c r="T2282" t="b">
        <v>0</v>
      </c>
      <c r="U2282" t="b">
        <v>0</v>
      </c>
      <c r="V2282" t="b">
        <v>0</v>
      </c>
      <c r="X2282" t="b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1</v>
      </c>
      <c r="AF2282" t="str" cm="1">
        <f t="array" ref="AF2282">_xlfn.IFS(Y2282=TRUE,"THREATENED",Z2282=TRUE,"THREATENED",AA2282=TRUE,"THREATENED",AE2282=TRUE,"THREATENED",TRUE,"")</f>
        <v>THREATENED</v>
      </c>
      <c r="AH2282" t="s">
        <v>5774</v>
      </c>
      <c r="AI2282" t="b">
        <v>1</v>
      </c>
    </row>
    <row r="2283" spans="1:35" x14ac:dyDescent="0.3">
      <c r="A2283">
        <v>-73.968857490000005</v>
      </c>
      <c r="B2283">
        <v>40.778077019999998</v>
      </c>
      <c r="C2283" t="s">
        <v>5775</v>
      </c>
      <c r="D2283" t="s">
        <v>271</v>
      </c>
      <c r="E2283" t="str" cm="1">
        <f t="array" ref="E2283">_xlfn.IFS(D2283="05D", "Adjacent", D2283="07D", "Adjacent",D2283="06C","Adjacent",D2283="06E","Adjacent",TRUE,"")</f>
        <v/>
      </c>
      <c r="F2283" t="s">
        <v>48</v>
      </c>
      <c r="G2283">
        <v>10142018</v>
      </c>
      <c r="H2283" s="5">
        <v>10</v>
      </c>
      <c r="I2283" t="s">
        <v>39</v>
      </c>
      <c r="J2283" t="s">
        <v>40</v>
      </c>
      <c r="K2283" t="s">
        <v>41</v>
      </c>
      <c r="L2283" t="s">
        <v>42</v>
      </c>
      <c r="O2283" t="s">
        <v>50</v>
      </c>
      <c r="P2283" s="5">
        <v>25</v>
      </c>
      <c r="R2283" t="b">
        <v>0</v>
      </c>
      <c r="S2283" t="b">
        <v>0</v>
      </c>
      <c r="T2283" t="b">
        <v>1</v>
      </c>
      <c r="U2283" t="b">
        <v>0</v>
      </c>
      <c r="V2283" t="b">
        <v>0</v>
      </c>
      <c r="X2283" t="b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str" cm="1">
        <f t="array" ref="AF2283">_xlfn.IFS(Y2283=TRUE,"THREATENED",Z2283=TRUE,"THREATENED",AA2283=TRUE,"THREATENED",AE2283=TRUE,"THREATENED",TRUE,"")</f>
        <v/>
      </c>
      <c r="AH2283" t="s">
        <v>5776</v>
      </c>
      <c r="AI2283" t="b">
        <v>1</v>
      </c>
    </row>
    <row r="2284" spans="1:35" x14ac:dyDescent="0.3">
      <c r="A2284">
        <v>-73.966824259999996</v>
      </c>
      <c r="B2284">
        <v>40.775340540000002</v>
      </c>
      <c r="C2284" t="s">
        <v>5777</v>
      </c>
      <c r="D2284" t="s">
        <v>1320</v>
      </c>
      <c r="E2284" t="str" cm="1">
        <f t="array" ref="E2284">_xlfn.IFS(D2284="05D", "Adjacent", D2284="07D", "Adjacent",D2284="06C","Adjacent",D2284="06E","Adjacent",TRUE,"")</f>
        <v/>
      </c>
      <c r="F2284" t="s">
        <v>34</v>
      </c>
      <c r="G2284">
        <v>10122018</v>
      </c>
      <c r="H2284" s="5">
        <v>4</v>
      </c>
      <c r="I2284" t="s">
        <v>39</v>
      </c>
      <c r="J2284" t="s">
        <v>41</v>
      </c>
      <c r="K2284" t="s">
        <v>40</v>
      </c>
      <c r="L2284" t="s">
        <v>110</v>
      </c>
      <c r="O2284" t="s">
        <v>43</v>
      </c>
      <c r="P2284" s="5" t="b">
        <v>0</v>
      </c>
      <c r="R2284" t="b">
        <v>0</v>
      </c>
      <c r="S2284" t="b">
        <v>0</v>
      </c>
      <c r="T2284" t="b">
        <v>0</v>
      </c>
      <c r="U2284" t="b">
        <v>1</v>
      </c>
      <c r="V2284" t="b">
        <v>0</v>
      </c>
      <c r="X2284" t="b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1</v>
      </c>
      <c r="AE2284" t="b">
        <v>0</v>
      </c>
      <c r="AF2284" t="str" cm="1">
        <f t="array" ref="AF2284">_xlfn.IFS(Y2284=TRUE,"THREATENED",Z2284=TRUE,"THREATENED",AA2284=TRUE,"THREATENED",AE2284=TRUE,"THREATENED",TRUE,"")</f>
        <v/>
      </c>
      <c r="AH2284" t="s">
        <v>5778</v>
      </c>
      <c r="AI2284" t="b">
        <v>1</v>
      </c>
    </row>
    <row r="2285" spans="1:35" x14ac:dyDescent="0.3">
      <c r="A2285">
        <v>-73.971286320000004</v>
      </c>
      <c r="B2285">
        <v>40.77469876</v>
      </c>
      <c r="C2285" t="s">
        <v>5779</v>
      </c>
      <c r="D2285" t="s">
        <v>738</v>
      </c>
      <c r="E2285" t="str" cm="1">
        <f t="array" ref="E2285">_xlfn.IFS(D2285="05D", "Adjacent", D2285="07D", "Adjacent",D2285="06C","Adjacent",D2285="06E","Adjacent",TRUE,"")</f>
        <v/>
      </c>
      <c r="F2285" t="s">
        <v>48</v>
      </c>
      <c r="G2285">
        <v>10172018</v>
      </c>
      <c r="H2285" s="5">
        <v>1</v>
      </c>
      <c r="I2285" t="s">
        <v>39</v>
      </c>
      <c r="J2285" t="s">
        <v>40</v>
      </c>
      <c r="K2285" t="s">
        <v>117</v>
      </c>
      <c r="L2285" t="s">
        <v>118</v>
      </c>
      <c r="O2285" t="s">
        <v>43</v>
      </c>
      <c r="P2285" s="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1</v>
      </c>
      <c r="X2285" t="b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1</v>
      </c>
      <c r="AE2285" t="b">
        <v>0</v>
      </c>
      <c r="AF2285" t="str" cm="1">
        <f t="array" ref="AF2285">_xlfn.IFS(Y2285=TRUE,"THREATENED",Z2285=TRUE,"THREATENED",AA2285=TRUE,"THREATENED",AE2285=TRUE,"THREATENED",TRUE,"")</f>
        <v/>
      </c>
      <c r="AH2285" t="s">
        <v>5780</v>
      </c>
      <c r="AI2285" t="b">
        <v>1</v>
      </c>
    </row>
    <row r="2286" spans="1:35" x14ac:dyDescent="0.3">
      <c r="A2286">
        <v>-73.968017189999998</v>
      </c>
      <c r="B2286">
        <v>40.77246444</v>
      </c>
      <c r="C2286" t="s">
        <v>5781</v>
      </c>
      <c r="D2286" t="s">
        <v>1270</v>
      </c>
      <c r="E2286" t="str" cm="1">
        <f t="array" ref="E2286">_xlfn.IFS(D2286="05D", "Adjacent", D2286="07D", "Adjacent",D2286="06C","Adjacent",D2286="06E","Adjacent",TRUE,"")</f>
        <v/>
      </c>
      <c r="F2286" t="s">
        <v>34</v>
      </c>
      <c r="G2286">
        <v>10122018</v>
      </c>
      <c r="H2286" s="5">
        <v>7</v>
      </c>
      <c r="I2286" t="s">
        <v>54</v>
      </c>
      <c r="J2286" t="s">
        <v>40</v>
      </c>
      <c r="L2286" t="s">
        <v>55</v>
      </c>
      <c r="O2286" t="s">
        <v>43</v>
      </c>
      <c r="P2286" s="5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1</v>
      </c>
      <c r="W2286" s="4" t="s">
        <v>5782</v>
      </c>
      <c r="X2286" t="b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str" cm="1">
        <f t="array" ref="AF2286">_xlfn.IFS(Y2286=TRUE,"THREATENED",Z2286=TRUE,"THREATENED",AA2286=TRUE,"THREATENED",AE2286=TRUE,"THREATENED",TRUE,"")</f>
        <v/>
      </c>
      <c r="AH2286" t="s">
        <v>5783</v>
      </c>
      <c r="AI2286" t="b">
        <v>0</v>
      </c>
    </row>
    <row r="2287" spans="1:35" x14ac:dyDescent="0.3">
      <c r="A2287">
        <v>-73.976586699999999</v>
      </c>
      <c r="B2287">
        <v>40.767430429999997</v>
      </c>
      <c r="C2287" t="s">
        <v>5784</v>
      </c>
      <c r="D2287" t="s">
        <v>47</v>
      </c>
      <c r="E2287" t="str" cm="1">
        <f t="array" ref="E2287">_xlfn.IFS(D2287="05D", "Adjacent", D2287="07D", "Adjacent",D2287="06C","Adjacent",D2287="06E","Adjacent",TRUE,"")</f>
        <v/>
      </c>
      <c r="F2287" t="s">
        <v>34</v>
      </c>
      <c r="G2287">
        <v>10142018</v>
      </c>
      <c r="H2287" s="5">
        <v>1</v>
      </c>
      <c r="I2287" t="s">
        <v>39</v>
      </c>
      <c r="J2287" t="s">
        <v>40</v>
      </c>
      <c r="K2287" t="s">
        <v>84</v>
      </c>
      <c r="L2287" t="s">
        <v>103</v>
      </c>
      <c r="O2287" t="s">
        <v>43</v>
      </c>
      <c r="P2287" s="5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1</v>
      </c>
      <c r="X2287" t="b">
        <v>0</v>
      </c>
      <c r="Y2287" t="b">
        <v>0</v>
      </c>
      <c r="Z2287" t="b">
        <v>0</v>
      </c>
      <c r="AA2287" t="b">
        <v>0</v>
      </c>
      <c r="AB2287" t="b">
        <v>1</v>
      </c>
      <c r="AC2287" t="b">
        <v>1</v>
      </c>
      <c r="AD2287" t="b">
        <v>0</v>
      </c>
      <c r="AE2287" t="b">
        <v>0</v>
      </c>
      <c r="AF2287" t="str" cm="1">
        <f t="array" ref="AF2287">_xlfn.IFS(Y2287=TRUE,"THREATENED",Z2287=TRUE,"THREATENED",AA2287=TRUE,"THREATENED",AE2287=TRUE,"THREATENED",TRUE,"")</f>
        <v/>
      </c>
      <c r="AH2287" t="s">
        <v>5785</v>
      </c>
      <c r="AI2287" t="b">
        <v>1</v>
      </c>
    </row>
    <row r="2288" spans="1:35" x14ac:dyDescent="0.3">
      <c r="A2288">
        <v>-73.964617399999995</v>
      </c>
      <c r="B2288">
        <v>40.77812875</v>
      </c>
      <c r="C2288" t="s">
        <v>5786</v>
      </c>
      <c r="D2288" t="s">
        <v>1813</v>
      </c>
      <c r="E2288" t="str" cm="1">
        <f t="array" ref="E2288">_xlfn.IFS(D2288="05D", "Adjacent", D2288="07D", "Adjacent",D2288="06C","Adjacent",D2288="06E","Adjacent",TRUE,"")</f>
        <v/>
      </c>
      <c r="F2288" t="s">
        <v>48</v>
      </c>
      <c r="G2288">
        <v>10182018</v>
      </c>
      <c r="H2288" s="5">
        <v>1</v>
      </c>
      <c r="I2288" t="s">
        <v>39</v>
      </c>
      <c r="J2288" t="s">
        <v>40</v>
      </c>
      <c r="K2288" t="s">
        <v>41</v>
      </c>
      <c r="L2288" t="s">
        <v>42</v>
      </c>
      <c r="O2288" t="s">
        <v>43</v>
      </c>
      <c r="P2288" s="5" t="b">
        <v>0</v>
      </c>
      <c r="Q2288" t="s">
        <v>5787</v>
      </c>
      <c r="R2288" t="b">
        <v>1</v>
      </c>
      <c r="S2288" t="b">
        <v>1</v>
      </c>
      <c r="T2288" t="b">
        <v>0</v>
      </c>
      <c r="U2288" t="b">
        <v>0</v>
      </c>
      <c r="V2288" t="b">
        <v>0</v>
      </c>
      <c r="W2288" s="4" t="s">
        <v>3821</v>
      </c>
      <c r="X2288" t="b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str" cm="1">
        <f t="array" ref="AF2288">_xlfn.IFS(Y2288=TRUE,"THREATENED",Z2288=TRUE,"THREATENED",AA2288=TRUE,"THREATENED",AE2288=TRUE,"THREATENED",TRUE,"")</f>
        <v/>
      </c>
      <c r="AH2288" t="s">
        <v>5788</v>
      </c>
      <c r="AI2288" t="b">
        <v>0</v>
      </c>
    </row>
    <row r="2289" spans="1:35" ht="46.8" x14ac:dyDescent="0.3">
      <c r="A2289">
        <v>-73.966396140000001</v>
      </c>
      <c r="B2289">
        <v>40.775069109999997</v>
      </c>
      <c r="C2289" t="s">
        <v>5789</v>
      </c>
      <c r="D2289" t="s">
        <v>1320</v>
      </c>
      <c r="E2289" t="str" cm="1">
        <f t="array" ref="E2289">_xlfn.IFS(D2289="05D", "Adjacent", D2289="07D", "Adjacent",D2289="06C","Adjacent",D2289="06E","Adjacent",TRUE,"")</f>
        <v/>
      </c>
      <c r="F2289" t="s">
        <v>34</v>
      </c>
      <c r="G2289">
        <v>10122018</v>
      </c>
      <c r="H2289" s="5">
        <v>6</v>
      </c>
      <c r="I2289" t="s">
        <v>39</v>
      </c>
      <c r="J2289" t="s">
        <v>40</v>
      </c>
      <c r="K2289" t="s">
        <v>117</v>
      </c>
      <c r="L2289" t="s">
        <v>118</v>
      </c>
      <c r="M2289" s="4" t="s">
        <v>5790</v>
      </c>
      <c r="O2289" t="s">
        <v>43</v>
      </c>
      <c r="P2289" s="5" t="b">
        <v>0</v>
      </c>
      <c r="R2289" t="b">
        <v>0</v>
      </c>
      <c r="S2289" t="b">
        <v>0</v>
      </c>
      <c r="T2289" t="b">
        <v>0</v>
      </c>
      <c r="U2289" t="b">
        <v>1</v>
      </c>
      <c r="V2289" t="b">
        <v>1</v>
      </c>
      <c r="X2289" t="b">
        <v>0</v>
      </c>
      <c r="Y2289" t="b">
        <v>0</v>
      </c>
      <c r="Z2289" t="b">
        <v>0</v>
      </c>
      <c r="AA2289" t="b">
        <v>0</v>
      </c>
      <c r="AB2289" t="b">
        <v>1</v>
      </c>
      <c r="AC2289" t="b">
        <v>0</v>
      </c>
      <c r="AD2289" t="b">
        <v>1</v>
      </c>
      <c r="AE2289" t="b">
        <v>0</v>
      </c>
      <c r="AF2289" t="str" cm="1">
        <f t="array" ref="AF2289">_xlfn.IFS(Y2289=TRUE,"THREATENED",Z2289=TRUE,"THREATENED",AA2289=TRUE,"THREATENED",AE2289=TRUE,"THREATENED",TRUE,"")</f>
        <v/>
      </c>
      <c r="AH2289" t="s">
        <v>5791</v>
      </c>
      <c r="AI2289" t="b">
        <v>1</v>
      </c>
    </row>
    <row r="2290" spans="1:35" x14ac:dyDescent="0.3">
      <c r="A2290">
        <v>-73.976784969999997</v>
      </c>
      <c r="B2290">
        <v>40.76856652</v>
      </c>
      <c r="C2290" t="s">
        <v>5792</v>
      </c>
      <c r="D2290" t="s">
        <v>512</v>
      </c>
      <c r="E2290" t="str" cm="1">
        <f t="array" ref="E2290">_xlfn.IFS(D2290="05D", "Adjacent", D2290="07D", "Adjacent",D2290="06C","Adjacent",D2290="06E","Adjacent",TRUE,"")</f>
        <v/>
      </c>
      <c r="F2290" t="s">
        <v>34</v>
      </c>
      <c r="G2290">
        <v>10102018</v>
      </c>
      <c r="H2290" s="5">
        <v>4</v>
      </c>
      <c r="I2290" t="s">
        <v>39</v>
      </c>
      <c r="J2290" t="s">
        <v>40</v>
      </c>
      <c r="K2290" t="s">
        <v>41</v>
      </c>
      <c r="L2290" t="s">
        <v>42</v>
      </c>
      <c r="O2290" t="s">
        <v>43</v>
      </c>
      <c r="P2290" s="5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1</v>
      </c>
      <c r="X2290" t="b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str" cm="1">
        <f t="array" ref="AF2290">_xlfn.IFS(Y2290=TRUE,"THREATENED",Z2290=TRUE,"THREATENED",AA2290=TRUE,"THREATENED",AE2290=TRUE,"THREATENED",TRUE,"")</f>
        <v/>
      </c>
      <c r="AH2290" t="s">
        <v>5793</v>
      </c>
      <c r="AI2290" t="b">
        <v>1</v>
      </c>
    </row>
    <row r="2291" spans="1:35" x14ac:dyDescent="0.3">
      <c r="A2291">
        <v>-73.957697359999997</v>
      </c>
      <c r="B2291">
        <v>40.79975769</v>
      </c>
      <c r="C2291" t="s">
        <v>5794</v>
      </c>
      <c r="D2291" t="s">
        <v>2384</v>
      </c>
      <c r="E2291" t="str" cm="1">
        <f t="array" ref="E2291">_xlfn.IFS(D2291="05D", "Adjacent", D2291="07D", "Adjacent",D2291="06C","Adjacent",D2291="06E","Adjacent",TRUE,"")</f>
        <v/>
      </c>
      <c r="F2291" t="s">
        <v>34</v>
      </c>
      <c r="G2291">
        <v>10142018</v>
      </c>
      <c r="H2291" s="5">
        <v>1</v>
      </c>
      <c r="I2291" t="s">
        <v>39</v>
      </c>
      <c r="J2291" t="s">
        <v>40</v>
      </c>
      <c r="K2291" t="s">
        <v>41</v>
      </c>
      <c r="L2291" t="s">
        <v>42</v>
      </c>
      <c r="O2291" t="s">
        <v>43</v>
      </c>
      <c r="P2291" s="5" t="b">
        <v>0</v>
      </c>
      <c r="R2291" t="b">
        <v>1</v>
      </c>
      <c r="S2291" t="b">
        <v>0</v>
      </c>
      <c r="T2291" t="b">
        <v>0</v>
      </c>
      <c r="U2291" t="b">
        <v>0</v>
      </c>
      <c r="V2291" t="b">
        <v>1</v>
      </c>
      <c r="W2291" s="4" t="s">
        <v>5795</v>
      </c>
      <c r="X2291" t="b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str" cm="1">
        <f t="array" ref="AF2291">_xlfn.IFS(Y2291=TRUE,"THREATENED",Z2291=TRUE,"THREATENED",AA2291=TRUE,"THREATENED",AE2291=TRUE,"THREATENED",TRUE,"")</f>
        <v/>
      </c>
      <c r="AG2291" t="s">
        <v>5796</v>
      </c>
      <c r="AH2291" t="s">
        <v>5797</v>
      </c>
      <c r="AI2291" t="b">
        <v>0</v>
      </c>
    </row>
    <row r="2292" spans="1:35" x14ac:dyDescent="0.3">
      <c r="A2292">
        <v>-73.976736970000005</v>
      </c>
      <c r="B2292">
        <v>40.773507440000003</v>
      </c>
      <c r="C2292" t="s">
        <v>5798</v>
      </c>
      <c r="D2292" t="s">
        <v>249</v>
      </c>
      <c r="E2292" t="str" cm="1">
        <f t="array" ref="E2292">_xlfn.IFS(D2292="05D", "Adjacent", D2292="07D", "Adjacent",D2292="06C","Adjacent",D2292="06E","Adjacent",TRUE,"")</f>
        <v/>
      </c>
      <c r="F2292" t="s">
        <v>34</v>
      </c>
      <c r="G2292">
        <v>10122018</v>
      </c>
      <c r="H2292" s="5">
        <v>5</v>
      </c>
      <c r="I2292" t="s">
        <v>39</v>
      </c>
      <c r="J2292" t="s">
        <v>41</v>
      </c>
      <c r="K2292" t="s">
        <v>84</v>
      </c>
      <c r="L2292" t="s">
        <v>85</v>
      </c>
      <c r="O2292" t="s">
        <v>43</v>
      </c>
      <c r="P2292" s="5" t="b">
        <v>0</v>
      </c>
      <c r="R2292" t="b">
        <v>0</v>
      </c>
      <c r="S2292" t="b">
        <v>0</v>
      </c>
      <c r="T2292" t="b">
        <v>1</v>
      </c>
      <c r="U2292" t="b">
        <v>1</v>
      </c>
      <c r="V2292" t="b">
        <v>1</v>
      </c>
      <c r="X2292" t="b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1</v>
      </c>
      <c r="AE2292" t="b">
        <v>0</v>
      </c>
      <c r="AF2292" t="str" cm="1">
        <f t="array" ref="AF2292">_xlfn.IFS(Y2292=TRUE,"THREATENED",Z2292=TRUE,"THREATENED",AA2292=TRUE,"THREATENED",AE2292=TRUE,"THREATENED",TRUE,"")</f>
        <v/>
      </c>
      <c r="AH2292" t="s">
        <v>5799</v>
      </c>
      <c r="AI2292" t="b">
        <v>1</v>
      </c>
    </row>
    <row r="2293" spans="1:35" x14ac:dyDescent="0.3">
      <c r="A2293">
        <v>-73.967458690000001</v>
      </c>
      <c r="B2293">
        <v>40.776992249999999</v>
      </c>
      <c r="C2293" t="s">
        <v>5800</v>
      </c>
      <c r="D2293" t="s">
        <v>326</v>
      </c>
      <c r="E2293" t="str" cm="1">
        <f t="array" ref="E2293">_xlfn.IFS(D2293="05D", "Adjacent", D2293="07D", "Adjacent",D2293="06C","Adjacent",D2293="06E","Adjacent",TRUE,"")</f>
        <v/>
      </c>
      <c r="F2293" t="s">
        <v>48</v>
      </c>
      <c r="G2293">
        <v>10082018</v>
      </c>
      <c r="H2293" s="5">
        <v>2</v>
      </c>
      <c r="I2293" t="s">
        <v>39</v>
      </c>
      <c r="J2293" t="s">
        <v>40</v>
      </c>
      <c r="L2293" t="s">
        <v>55</v>
      </c>
      <c r="O2293" t="s">
        <v>43</v>
      </c>
      <c r="P2293" s="5" t="b">
        <v>0</v>
      </c>
      <c r="R2293" t="b">
        <v>1</v>
      </c>
      <c r="S2293" t="b">
        <v>0</v>
      </c>
      <c r="T2293" t="b">
        <v>0</v>
      </c>
      <c r="U2293" t="b">
        <v>0</v>
      </c>
      <c r="V2293" t="b">
        <v>0</v>
      </c>
      <c r="X2293" t="b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1</v>
      </c>
      <c r="AF2293" t="str" cm="1">
        <f t="array" ref="AF2293">_xlfn.IFS(Y2293=TRUE,"THREATENED",Z2293=TRUE,"THREATENED",AA2293=TRUE,"THREATENED",AE2293=TRUE,"THREATENED",TRUE,"")</f>
        <v>THREATENED</v>
      </c>
      <c r="AH2293" t="s">
        <v>5801</v>
      </c>
      <c r="AI2293" t="b">
        <v>1</v>
      </c>
    </row>
    <row r="2294" spans="1:35" x14ac:dyDescent="0.3">
      <c r="A2294">
        <v>-73.97568708</v>
      </c>
      <c r="B2294">
        <v>40.77336468</v>
      </c>
      <c r="C2294" t="s">
        <v>5802</v>
      </c>
      <c r="D2294" t="s">
        <v>802</v>
      </c>
      <c r="E2294" t="str" cm="1">
        <f t="array" ref="E2294">_xlfn.IFS(D2294="05D", "Adjacent", D2294="07D", "Adjacent",D2294="06C","Adjacent",D2294="06E","Adjacent",TRUE,"")</f>
        <v/>
      </c>
      <c r="F2294" t="s">
        <v>48</v>
      </c>
      <c r="G2294">
        <v>10102018</v>
      </c>
      <c r="H2294" s="5">
        <v>9</v>
      </c>
      <c r="I2294" t="s">
        <v>39</v>
      </c>
      <c r="J2294" t="s">
        <v>40</v>
      </c>
      <c r="K2294" t="s">
        <v>41</v>
      </c>
      <c r="L2294" t="s">
        <v>42</v>
      </c>
      <c r="O2294" t="s">
        <v>43</v>
      </c>
      <c r="P2294" s="5" t="b">
        <v>0</v>
      </c>
      <c r="R2294" t="b">
        <v>1</v>
      </c>
      <c r="S2294" t="b">
        <v>0</v>
      </c>
      <c r="T2294" t="b">
        <v>0</v>
      </c>
      <c r="U2294" t="b">
        <v>1</v>
      </c>
      <c r="V2294" t="b">
        <v>0</v>
      </c>
      <c r="W2294" s="4" t="s">
        <v>5803</v>
      </c>
      <c r="X2294" t="b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str" cm="1">
        <f t="array" ref="AF2294">_xlfn.IFS(Y2294=TRUE,"THREATENED",Z2294=TRUE,"THREATENED",AA2294=TRUE,"THREATENED",AE2294=TRUE,"THREATENED",TRUE,"")</f>
        <v/>
      </c>
      <c r="AH2294" t="s">
        <v>5804</v>
      </c>
      <c r="AI2294" t="b">
        <v>0</v>
      </c>
    </row>
    <row r="2295" spans="1:35" x14ac:dyDescent="0.3">
      <c r="A2295">
        <v>-73.95768975</v>
      </c>
      <c r="B2295">
        <v>40.796469530000003</v>
      </c>
      <c r="C2295" t="s">
        <v>5805</v>
      </c>
      <c r="D2295" t="s">
        <v>191</v>
      </c>
      <c r="E2295" t="str" cm="1">
        <f t="array" ref="E2295">_xlfn.IFS(D2295="05D", "Adjacent", D2295="07D", "Adjacent",D2295="06C","Adjacent",D2295="06E","Adjacent",TRUE,"")</f>
        <v/>
      </c>
      <c r="F2295" t="s">
        <v>48</v>
      </c>
      <c r="G2295">
        <v>10192018</v>
      </c>
      <c r="H2295" s="5">
        <v>2</v>
      </c>
      <c r="I2295" t="s">
        <v>39</v>
      </c>
      <c r="J2295" t="s">
        <v>40</v>
      </c>
      <c r="K2295" t="s">
        <v>41</v>
      </c>
      <c r="L2295" t="s">
        <v>42</v>
      </c>
      <c r="O2295" t="s">
        <v>43</v>
      </c>
      <c r="P2295" s="5" t="b">
        <v>0</v>
      </c>
      <c r="R2295" t="b">
        <v>1</v>
      </c>
      <c r="S2295" t="b">
        <v>0</v>
      </c>
      <c r="T2295" t="b">
        <v>0</v>
      </c>
      <c r="U2295" t="b">
        <v>0</v>
      </c>
      <c r="V2295" t="b">
        <v>0</v>
      </c>
      <c r="X2295" t="b">
        <v>0</v>
      </c>
      <c r="Y2295" t="b">
        <v>0</v>
      </c>
      <c r="Z2295" t="b">
        <v>0</v>
      </c>
      <c r="AA2295" t="b">
        <v>0</v>
      </c>
      <c r="AB2295" t="b">
        <v>1</v>
      </c>
      <c r="AC2295" t="b">
        <v>0</v>
      </c>
      <c r="AD2295" t="b">
        <v>1</v>
      </c>
      <c r="AE2295" t="b">
        <v>0</v>
      </c>
      <c r="AF2295" t="str" cm="1">
        <f t="array" ref="AF2295">_xlfn.IFS(Y2295=TRUE,"THREATENED",Z2295=TRUE,"THREATENED",AA2295=TRUE,"THREATENED",AE2295=TRUE,"THREATENED",TRUE,"")</f>
        <v/>
      </c>
      <c r="AH2295" t="s">
        <v>5806</v>
      </c>
      <c r="AI2295" t="b">
        <v>1</v>
      </c>
    </row>
    <row r="2296" spans="1:35" x14ac:dyDescent="0.3">
      <c r="A2296">
        <v>-73.974306040000002</v>
      </c>
      <c r="B2296">
        <v>40.768790180000003</v>
      </c>
      <c r="C2296" t="s">
        <v>5807</v>
      </c>
      <c r="D2296" t="s">
        <v>264</v>
      </c>
      <c r="E2296" t="str" cm="1">
        <f t="array" ref="E2296">_xlfn.IFS(D2296="05D", "Adjacent", D2296="07D", "Adjacent",D2296="06C","Adjacent",D2296="06E","Adjacent",TRUE,"")</f>
        <v/>
      </c>
      <c r="F2296" t="s">
        <v>34</v>
      </c>
      <c r="G2296">
        <v>10072018</v>
      </c>
      <c r="H2296" s="5">
        <v>2</v>
      </c>
      <c r="I2296" t="s">
        <v>39</v>
      </c>
      <c r="J2296" t="s">
        <v>40</v>
      </c>
      <c r="K2296" t="s">
        <v>41</v>
      </c>
      <c r="L2296" t="s">
        <v>42</v>
      </c>
      <c r="O2296" t="s">
        <v>43</v>
      </c>
      <c r="P2296" s="5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1</v>
      </c>
      <c r="X2296" t="b">
        <v>0</v>
      </c>
      <c r="Y2296" t="b">
        <v>0</v>
      </c>
      <c r="Z2296" t="b">
        <v>0</v>
      </c>
      <c r="AA2296" t="b">
        <v>0</v>
      </c>
      <c r="AB2296" t="b">
        <v>1</v>
      </c>
      <c r="AC2296" t="b">
        <v>0</v>
      </c>
      <c r="AD2296" t="b">
        <v>1</v>
      </c>
      <c r="AE2296" t="b">
        <v>0</v>
      </c>
      <c r="AF2296" t="str" cm="1">
        <f t="array" ref="AF2296">_xlfn.IFS(Y2296=TRUE,"THREATENED",Z2296=TRUE,"THREATENED",AA2296=TRUE,"THREATENED",AE2296=TRUE,"THREATENED",TRUE,"")</f>
        <v/>
      </c>
      <c r="AH2296" t="s">
        <v>5808</v>
      </c>
      <c r="AI2296" t="b">
        <v>1</v>
      </c>
    </row>
    <row r="2297" spans="1:35" x14ac:dyDescent="0.3">
      <c r="A2297">
        <v>-73.972367790000007</v>
      </c>
      <c r="B2297">
        <v>40.766731540000002</v>
      </c>
      <c r="C2297" t="s">
        <v>5809</v>
      </c>
      <c r="D2297" t="s">
        <v>1902</v>
      </c>
      <c r="E2297" t="str" cm="1">
        <f t="array" ref="E2297">_xlfn.IFS(D2297="05D", "Adjacent", D2297="07D", "Adjacent",D2297="06C","Adjacent",D2297="06E","Adjacent",TRUE,"")</f>
        <v/>
      </c>
      <c r="F2297" t="s">
        <v>48</v>
      </c>
      <c r="G2297">
        <v>10082018</v>
      </c>
      <c r="H2297" s="5">
        <v>4</v>
      </c>
      <c r="I2297" t="s">
        <v>39</v>
      </c>
      <c r="J2297" t="s">
        <v>192</v>
      </c>
      <c r="L2297" t="s">
        <v>193</v>
      </c>
      <c r="O2297" t="s">
        <v>50</v>
      </c>
      <c r="P2297" s="5">
        <v>50</v>
      </c>
      <c r="R2297" t="b">
        <v>0</v>
      </c>
      <c r="S2297" t="b">
        <v>0</v>
      </c>
      <c r="T2297" t="b">
        <v>0</v>
      </c>
      <c r="U2297" t="b">
        <v>0</v>
      </c>
      <c r="V2297" t="b">
        <v>1</v>
      </c>
      <c r="X2297" t="b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str" cm="1">
        <f t="array" ref="AF2297">_xlfn.IFS(Y2297=TRUE,"THREATENED",Z2297=TRUE,"THREATENED",AA2297=TRUE,"THREATENED",AE2297=TRUE,"THREATENED",TRUE,"")</f>
        <v/>
      </c>
      <c r="AH2297" t="s">
        <v>5810</v>
      </c>
      <c r="AI2297" t="b">
        <v>1</v>
      </c>
    </row>
    <row r="2298" spans="1:35" ht="62.4" x14ac:dyDescent="0.3">
      <c r="A2298">
        <v>-73.971592200000003</v>
      </c>
      <c r="B2298">
        <v>40.774615310000002</v>
      </c>
      <c r="C2298" t="s">
        <v>5811</v>
      </c>
      <c r="D2298" t="s">
        <v>1115</v>
      </c>
      <c r="E2298" t="str" cm="1">
        <f t="array" ref="E2298">_xlfn.IFS(D2298="05D", "Adjacent", D2298="07D", "Adjacent",D2298="06C","Adjacent",D2298="06E","Adjacent",TRUE,"")</f>
        <v/>
      </c>
      <c r="F2298" t="s">
        <v>34</v>
      </c>
      <c r="G2298">
        <v>10122018</v>
      </c>
      <c r="H2298" s="5">
        <v>6</v>
      </c>
      <c r="I2298" t="s">
        <v>39</v>
      </c>
      <c r="J2298" t="s">
        <v>40</v>
      </c>
      <c r="K2298" t="s">
        <v>117</v>
      </c>
      <c r="L2298" t="s">
        <v>118</v>
      </c>
      <c r="M2298" s="4" t="s">
        <v>1383</v>
      </c>
      <c r="O2298" t="s">
        <v>50</v>
      </c>
      <c r="P2298" s="5">
        <v>5</v>
      </c>
      <c r="R2298" t="b">
        <v>0</v>
      </c>
      <c r="S2298" t="b">
        <v>0</v>
      </c>
      <c r="T2298" t="b">
        <v>1</v>
      </c>
      <c r="U2298" t="b">
        <v>1</v>
      </c>
      <c r="V2298" t="b">
        <v>0</v>
      </c>
      <c r="X2298" t="b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1</v>
      </c>
      <c r="AE2298" t="b">
        <v>0</v>
      </c>
      <c r="AF2298" t="str" cm="1">
        <f t="array" ref="AF2298">_xlfn.IFS(Y2298=TRUE,"THREATENED",Z2298=TRUE,"THREATENED",AA2298=TRUE,"THREATENED",AE2298=TRUE,"THREATENED",TRUE,"")</f>
        <v/>
      </c>
      <c r="AH2298" t="s">
        <v>5812</v>
      </c>
      <c r="AI2298" t="b">
        <v>1</v>
      </c>
    </row>
    <row r="2299" spans="1:35" x14ac:dyDescent="0.3">
      <c r="A2299">
        <v>-73.973724759999996</v>
      </c>
      <c r="B2299">
        <v>40.775946930000003</v>
      </c>
      <c r="C2299" t="s">
        <v>5813</v>
      </c>
      <c r="D2299" t="s">
        <v>773</v>
      </c>
      <c r="E2299" t="str" cm="1">
        <f t="array" ref="E2299">_xlfn.IFS(D2299="05D", "Adjacent", D2299="07D", "Adjacent",D2299="06C","Adjacent",D2299="06E","Adjacent",TRUE,"")</f>
        <v/>
      </c>
      <c r="F2299" t="s">
        <v>34</v>
      </c>
      <c r="G2299">
        <v>10172018</v>
      </c>
      <c r="H2299" s="5">
        <v>1</v>
      </c>
      <c r="I2299" t="s">
        <v>54</v>
      </c>
      <c r="J2299" t="s">
        <v>40</v>
      </c>
      <c r="K2299" t="s">
        <v>41</v>
      </c>
      <c r="L2299" t="s">
        <v>42</v>
      </c>
      <c r="O2299" t="s">
        <v>43</v>
      </c>
      <c r="P2299" s="5" t="b">
        <v>0</v>
      </c>
      <c r="R2299" t="b">
        <v>1</v>
      </c>
      <c r="S2299" t="b">
        <v>0</v>
      </c>
      <c r="T2299" t="b">
        <v>0</v>
      </c>
      <c r="U2299" t="b">
        <v>1</v>
      </c>
      <c r="V2299" t="b">
        <v>0</v>
      </c>
      <c r="W2299" s="4" t="s">
        <v>5814</v>
      </c>
      <c r="X2299" t="b">
        <v>0</v>
      </c>
      <c r="Y2299" t="b">
        <v>0</v>
      </c>
      <c r="Z2299" t="b">
        <v>0</v>
      </c>
      <c r="AA2299" t="b">
        <v>0</v>
      </c>
      <c r="AB2299" t="b">
        <v>1</v>
      </c>
      <c r="AC2299" t="b">
        <v>0</v>
      </c>
      <c r="AD2299" t="b">
        <v>1</v>
      </c>
      <c r="AE2299" t="b">
        <v>0</v>
      </c>
      <c r="AF2299" t="str" cm="1">
        <f t="array" ref="AF2299">_xlfn.IFS(Y2299=TRUE,"THREATENED",Z2299=TRUE,"THREATENED",AA2299=TRUE,"THREATENED",AE2299=TRUE,"THREATENED",TRUE,"")</f>
        <v/>
      </c>
      <c r="AH2299" t="s">
        <v>5815</v>
      </c>
      <c r="AI2299" t="b">
        <v>0</v>
      </c>
    </row>
    <row r="2300" spans="1:35" x14ac:dyDescent="0.3">
      <c r="A2300">
        <v>-73.972836090000001</v>
      </c>
      <c r="B2300">
        <v>40.766063729999999</v>
      </c>
      <c r="C2300" t="s">
        <v>5816</v>
      </c>
      <c r="D2300" t="s">
        <v>1902</v>
      </c>
      <c r="E2300" t="str" cm="1">
        <f t="array" ref="E2300">_xlfn.IFS(D2300="05D", "Adjacent", D2300="07D", "Adjacent",D2300="06C","Adjacent",D2300="06E","Adjacent",TRUE,"")</f>
        <v/>
      </c>
      <c r="F2300" t="s">
        <v>34</v>
      </c>
      <c r="G2300">
        <v>10142018</v>
      </c>
      <c r="H2300" s="5">
        <v>4</v>
      </c>
      <c r="I2300" t="s">
        <v>39</v>
      </c>
      <c r="J2300" t="s">
        <v>192</v>
      </c>
      <c r="K2300" t="s">
        <v>41</v>
      </c>
      <c r="L2300" t="s">
        <v>717</v>
      </c>
      <c r="O2300" t="s">
        <v>43</v>
      </c>
      <c r="P2300" s="5" t="b">
        <v>0</v>
      </c>
      <c r="R2300" t="b">
        <v>0</v>
      </c>
      <c r="S2300" t="b">
        <v>0</v>
      </c>
      <c r="T2300" t="b">
        <v>0</v>
      </c>
      <c r="U2300" t="b">
        <v>1</v>
      </c>
      <c r="V2300" t="b">
        <v>0</v>
      </c>
      <c r="X2300" t="b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1</v>
      </c>
      <c r="AE2300" t="b">
        <v>0</v>
      </c>
      <c r="AF2300" t="str" cm="1">
        <f t="array" ref="AF2300">_xlfn.IFS(Y2300=TRUE,"THREATENED",Z2300=TRUE,"THREATENED",AA2300=TRUE,"THREATENED",AE2300=TRUE,"THREATENED",TRUE,"")</f>
        <v/>
      </c>
      <c r="AH2300" t="s">
        <v>5817</v>
      </c>
      <c r="AI2300" t="b">
        <v>1</v>
      </c>
    </row>
    <row r="2301" spans="1:35" x14ac:dyDescent="0.3">
      <c r="A2301">
        <v>-73.969169219999998</v>
      </c>
      <c r="B2301">
        <v>40.77253305</v>
      </c>
      <c r="C2301" t="s">
        <v>5818</v>
      </c>
      <c r="D2301" t="s">
        <v>1254</v>
      </c>
      <c r="E2301" t="str" cm="1">
        <f t="array" ref="E2301">_xlfn.IFS(D2301="05D", "Adjacent", D2301="07D", "Adjacent",D2301="06C","Adjacent",D2301="06E","Adjacent",TRUE,"")</f>
        <v/>
      </c>
      <c r="F2301" t="s">
        <v>34</v>
      </c>
      <c r="G2301">
        <v>10072018</v>
      </c>
      <c r="H2301" s="5">
        <v>2</v>
      </c>
      <c r="I2301" t="s">
        <v>39</v>
      </c>
      <c r="J2301" t="s">
        <v>40</v>
      </c>
      <c r="K2301" t="s">
        <v>84</v>
      </c>
      <c r="L2301" t="s">
        <v>103</v>
      </c>
      <c r="O2301" t="s">
        <v>43</v>
      </c>
      <c r="P2301" s="5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1</v>
      </c>
      <c r="X2301" t="b">
        <v>0</v>
      </c>
      <c r="Y2301" t="b">
        <v>0</v>
      </c>
      <c r="Z2301" t="b">
        <v>0</v>
      </c>
      <c r="AA2301" t="b">
        <v>0</v>
      </c>
      <c r="AB2301" t="b">
        <v>1</v>
      </c>
      <c r="AC2301" t="b">
        <v>0</v>
      </c>
      <c r="AD2301" t="b">
        <v>0</v>
      </c>
      <c r="AE2301" t="b">
        <v>0</v>
      </c>
      <c r="AF2301" t="str" cm="1">
        <f t="array" ref="AF2301">_xlfn.IFS(Y2301=TRUE,"THREATENED",Z2301=TRUE,"THREATENED",AA2301=TRUE,"THREATENED",AE2301=TRUE,"THREATENED",TRUE,"")</f>
        <v/>
      </c>
      <c r="AH2301" t="s">
        <v>5819</v>
      </c>
      <c r="AI2301" t="b">
        <v>1</v>
      </c>
    </row>
    <row r="2302" spans="1:35" x14ac:dyDescent="0.3">
      <c r="A2302">
        <v>-73.956780100000003</v>
      </c>
      <c r="B2302">
        <v>40.796009669999997</v>
      </c>
      <c r="C2302" t="s">
        <v>5820</v>
      </c>
      <c r="D2302" t="s">
        <v>841</v>
      </c>
      <c r="E2302" t="str" cm="1">
        <f t="array" ref="E2302">_xlfn.IFS(D2302="05D", "Adjacent", D2302="07D", "Adjacent",D2302="06C","Adjacent",D2302="06E","Adjacent",TRUE,"")</f>
        <v/>
      </c>
      <c r="F2302" t="s">
        <v>48</v>
      </c>
      <c r="G2302">
        <v>10172018</v>
      </c>
      <c r="H2302" s="5">
        <v>1</v>
      </c>
      <c r="L2302" t="s">
        <v>35</v>
      </c>
      <c r="O2302" t="s">
        <v>50</v>
      </c>
      <c r="P2302" s="5">
        <v>30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X2302" t="b">
        <v>1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str" cm="1">
        <f t="array" ref="AF2302">_xlfn.IFS(Y2302=TRUE,"THREATENED",Z2302=TRUE,"THREATENED",AA2302=TRUE,"THREATENED",AE2302=TRUE,"THREATENED",TRUE,"")</f>
        <v/>
      </c>
      <c r="AH2302" t="s">
        <v>5821</v>
      </c>
      <c r="AI2302" t="b">
        <v>1</v>
      </c>
    </row>
    <row r="2303" spans="1:35" x14ac:dyDescent="0.3">
      <c r="A2303">
        <v>-73.967862080000003</v>
      </c>
      <c r="B2303">
        <v>40.784719029999998</v>
      </c>
      <c r="C2303" t="s">
        <v>5822</v>
      </c>
      <c r="D2303" t="s">
        <v>2184</v>
      </c>
      <c r="E2303" t="str" cm="1">
        <f t="array" ref="E2303">_xlfn.IFS(D2303="05D", "Adjacent", D2303="07D", "Adjacent",D2303="06C","Adjacent",D2303="06E","Adjacent",TRUE,"")</f>
        <v/>
      </c>
      <c r="F2303" t="s">
        <v>34</v>
      </c>
      <c r="G2303">
        <v>10122018</v>
      </c>
      <c r="H2303" s="5">
        <v>3</v>
      </c>
      <c r="I2303" t="s">
        <v>39</v>
      </c>
      <c r="J2303" t="s">
        <v>40</v>
      </c>
      <c r="K2303" t="s">
        <v>84</v>
      </c>
      <c r="L2303" t="s">
        <v>103</v>
      </c>
      <c r="O2303" t="s">
        <v>43</v>
      </c>
      <c r="P2303" s="5" t="b">
        <v>0</v>
      </c>
      <c r="R2303" t="b">
        <v>0</v>
      </c>
      <c r="S2303" t="b">
        <v>1</v>
      </c>
      <c r="T2303" t="b">
        <v>0</v>
      </c>
      <c r="U2303" t="b">
        <v>0</v>
      </c>
      <c r="V2303" t="b">
        <v>1</v>
      </c>
      <c r="W2303" s="4" t="s">
        <v>2185</v>
      </c>
      <c r="X2303" t="b">
        <v>0</v>
      </c>
      <c r="Y2303" t="b">
        <v>0</v>
      </c>
      <c r="Z2303" t="b">
        <v>0</v>
      </c>
      <c r="AA2303" t="b">
        <v>0</v>
      </c>
      <c r="AB2303" t="b">
        <v>1</v>
      </c>
      <c r="AC2303" t="b">
        <v>0</v>
      </c>
      <c r="AD2303" t="b">
        <v>0</v>
      </c>
      <c r="AE2303" t="b">
        <v>1</v>
      </c>
      <c r="AF2303" t="str" cm="1">
        <f t="array" ref="AF2303">_xlfn.IFS(Y2303=TRUE,"THREATENED",Z2303=TRUE,"THREATENED",AA2303=TRUE,"THREATENED",AE2303=TRUE,"THREATENED",TRUE,"")</f>
        <v>THREATENED</v>
      </c>
      <c r="AH2303" t="s">
        <v>5823</v>
      </c>
      <c r="AI2303" t="b">
        <v>0</v>
      </c>
    </row>
    <row r="2304" spans="1:35" x14ac:dyDescent="0.3">
      <c r="A2304">
        <v>-73.971751519999998</v>
      </c>
      <c r="B2304">
        <v>40.77479993</v>
      </c>
      <c r="C2304" t="s">
        <v>5824</v>
      </c>
      <c r="D2304" t="s">
        <v>98</v>
      </c>
      <c r="E2304" t="str" cm="1">
        <f t="array" ref="E2304">_xlfn.IFS(D2304="05D", "Adjacent", D2304="07D", "Adjacent",D2304="06C","Adjacent",D2304="06E","Adjacent",TRUE,"")</f>
        <v/>
      </c>
      <c r="F2304" t="s">
        <v>34</v>
      </c>
      <c r="G2304">
        <v>10062018</v>
      </c>
      <c r="H2304" s="5">
        <v>4</v>
      </c>
      <c r="I2304" t="s">
        <v>39</v>
      </c>
      <c r="J2304" t="s">
        <v>192</v>
      </c>
      <c r="L2304" t="s">
        <v>193</v>
      </c>
      <c r="O2304" t="s">
        <v>43</v>
      </c>
      <c r="P2304" s="5" t="b">
        <v>0</v>
      </c>
      <c r="R2304" t="b">
        <v>1</v>
      </c>
      <c r="S2304" t="b">
        <v>0</v>
      </c>
      <c r="T2304" t="b">
        <v>0</v>
      </c>
      <c r="U2304" t="b">
        <v>0</v>
      </c>
      <c r="V2304" t="b">
        <v>1</v>
      </c>
      <c r="X2304" t="b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1</v>
      </c>
      <c r="AF2304" t="str" cm="1">
        <f t="array" ref="AF2304">_xlfn.IFS(Y2304=TRUE,"THREATENED",Z2304=TRUE,"THREATENED",AA2304=TRUE,"THREATENED",AE2304=TRUE,"THREATENED",TRUE,"")</f>
        <v>THREATENED</v>
      </c>
      <c r="AH2304" t="s">
        <v>5825</v>
      </c>
      <c r="AI2304" t="b">
        <v>1</v>
      </c>
    </row>
    <row r="2305" spans="1:35" x14ac:dyDescent="0.3">
      <c r="A2305">
        <v>-73.972461850000002</v>
      </c>
      <c r="B2305">
        <v>40.774502159999997</v>
      </c>
      <c r="C2305" t="s">
        <v>5826</v>
      </c>
      <c r="D2305" t="s">
        <v>98</v>
      </c>
      <c r="E2305" t="str" cm="1">
        <f t="array" ref="E2305">_xlfn.IFS(D2305="05D", "Adjacent", D2305="07D", "Adjacent",D2305="06C","Adjacent",D2305="06E","Adjacent",TRUE,"")</f>
        <v/>
      </c>
      <c r="F2305" t="s">
        <v>48</v>
      </c>
      <c r="G2305">
        <v>10102018</v>
      </c>
      <c r="H2305" s="5">
        <v>2</v>
      </c>
      <c r="I2305" t="s">
        <v>39</v>
      </c>
      <c r="J2305" t="s">
        <v>41</v>
      </c>
      <c r="K2305" t="s">
        <v>135</v>
      </c>
      <c r="L2305" t="s">
        <v>136</v>
      </c>
      <c r="O2305" t="s">
        <v>43</v>
      </c>
      <c r="P2305" s="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1</v>
      </c>
      <c r="W2305" s="4" t="s">
        <v>122</v>
      </c>
      <c r="X2305" t="b">
        <v>0</v>
      </c>
      <c r="Y2305" t="b">
        <v>0</v>
      </c>
      <c r="Z2305" t="b">
        <v>0</v>
      </c>
      <c r="AA2305" t="b">
        <v>0</v>
      </c>
      <c r="AB2305" t="b">
        <v>1</v>
      </c>
      <c r="AC2305" t="b">
        <v>0</v>
      </c>
      <c r="AD2305" t="b">
        <v>0</v>
      </c>
      <c r="AE2305" t="b">
        <v>1</v>
      </c>
      <c r="AF2305" t="str" cm="1">
        <f t="array" ref="AF2305">_xlfn.IFS(Y2305=TRUE,"THREATENED",Z2305=TRUE,"THREATENED",AA2305=TRUE,"THREATENED",AE2305=TRUE,"THREATENED",TRUE,"")</f>
        <v>THREATENED</v>
      </c>
      <c r="AH2305" t="s">
        <v>5827</v>
      </c>
      <c r="AI2305" t="b">
        <v>0</v>
      </c>
    </row>
    <row r="2306" spans="1:35" x14ac:dyDescent="0.3">
      <c r="A2306">
        <v>-73.969468180000007</v>
      </c>
      <c r="B2306">
        <v>40.770585799999999</v>
      </c>
      <c r="C2306" t="s">
        <v>5828</v>
      </c>
      <c r="D2306" t="s">
        <v>1326</v>
      </c>
      <c r="E2306" t="str" cm="1">
        <f t="array" ref="E2306">_xlfn.IFS(D2306="05D", "Adjacent", D2306="07D", "Adjacent",D2306="06C","Adjacent",D2306="06E","Adjacent",TRUE,"")</f>
        <v/>
      </c>
      <c r="F2306" t="s">
        <v>48</v>
      </c>
      <c r="G2306">
        <v>10062018</v>
      </c>
      <c r="H2306" s="5">
        <v>6</v>
      </c>
      <c r="I2306" t="s">
        <v>39</v>
      </c>
      <c r="J2306" t="s">
        <v>40</v>
      </c>
      <c r="K2306" t="s">
        <v>84</v>
      </c>
      <c r="L2306" t="s">
        <v>103</v>
      </c>
      <c r="O2306" t="s">
        <v>50</v>
      </c>
      <c r="R2306" t="b">
        <v>0</v>
      </c>
      <c r="S2306" t="b">
        <v>0</v>
      </c>
      <c r="T2306" t="b">
        <v>0</v>
      </c>
      <c r="U2306" t="b">
        <v>0</v>
      </c>
      <c r="V2306" t="b">
        <v>1</v>
      </c>
      <c r="X2306" t="b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1</v>
      </c>
      <c r="AE2306" t="b">
        <v>0</v>
      </c>
      <c r="AF2306" t="str" cm="1">
        <f t="array" ref="AF2306">_xlfn.IFS(Y2306=TRUE,"THREATENED",Z2306=TRUE,"THREATENED",AA2306=TRUE,"THREATENED",AE2306=TRUE,"THREATENED",TRUE,"")</f>
        <v/>
      </c>
      <c r="AH2306" t="s">
        <v>5829</v>
      </c>
      <c r="AI2306" t="b">
        <v>1</v>
      </c>
    </row>
    <row r="2307" spans="1:35" x14ac:dyDescent="0.3">
      <c r="A2307">
        <v>-73.970979749999998</v>
      </c>
      <c r="B2307">
        <v>40.776909570000001</v>
      </c>
      <c r="C2307" t="s">
        <v>5830</v>
      </c>
      <c r="D2307" t="s">
        <v>741</v>
      </c>
      <c r="E2307" t="str" cm="1">
        <f t="array" ref="E2307">_xlfn.IFS(D2307="05D", "Adjacent", D2307="07D", "Adjacent",D2307="06C","Adjacent",D2307="06E","Adjacent",TRUE,"")</f>
        <v/>
      </c>
      <c r="F2307" t="s">
        <v>48</v>
      </c>
      <c r="G2307">
        <v>10142018</v>
      </c>
      <c r="H2307" s="5">
        <v>7</v>
      </c>
      <c r="I2307" t="s">
        <v>39</v>
      </c>
      <c r="J2307" t="s">
        <v>40</v>
      </c>
      <c r="K2307" t="s">
        <v>117</v>
      </c>
      <c r="L2307" t="s">
        <v>118</v>
      </c>
      <c r="O2307" t="s">
        <v>43</v>
      </c>
      <c r="P2307" s="5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1</v>
      </c>
      <c r="X2307" t="b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1</v>
      </c>
      <c r="AD2307" t="b">
        <v>0</v>
      </c>
      <c r="AE2307" t="b">
        <v>0</v>
      </c>
      <c r="AF2307" t="str" cm="1">
        <f t="array" ref="AF2307">_xlfn.IFS(Y2307=TRUE,"THREATENED",Z2307=TRUE,"THREATENED",AA2307=TRUE,"THREATENED",AE2307=TRUE,"THREATENED",TRUE,"")</f>
        <v/>
      </c>
      <c r="AH2307" t="s">
        <v>5831</v>
      </c>
      <c r="AI2307" t="b">
        <v>1</v>
      </c>
    </row>
    <row r="2308" spans="1:35" x14ac:dyDescent="0.3">
      <c r="A2308">
        <v>-73.977192489999993</v>
      </c>
      <c r="B2308">
        <v>40.766672270000001</v>
      </c>
      <c r="C2308" t="s">
        <v>5832</v>
      </c>
      <c r="D2308" t="s">
        <v>2590</v>
      </c>
      <c r="E2308" t="str" cm="1">
        <f t="array" ref="E2308">_xlfn.IFS(D2308="05D", "Adjacent", D2308="07D", "Adjacent",D2308="06C","Adjacent",D2308="06E","Adjacent",TRUE,"")</f>
        <v/>
      </c>
      <c r="F2308" t="s">
        <v>34</v>
      </c>
      <c r="G2308">
        <v>10072018</v>
      </c>
      <c r="H2308" s="5">
        <v>1</v>
      </c>
      <c r="I2308" t="s">
        <v>39</v>
      </c>
      <c r="J2308" t="s">
        <v>40</v>
      </c>
      <c r="K2308" t="s">
        <v>117</v>
      </c>
      <c r="L2308" t="s">
        <v>118</v>
      </c>
      <c r="O2308" t="s">
        <v>43</v>
      </c>
      <c r="P2308" s="5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1</v>
      </c>
      <c r="X2308" t="b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1</v>
      </c>
      <c r="AD2308" t="b">
        <v>0</v>
      </c>
      <c r="AE2308" t="b">
        <v>0</v>
      </c>
      <c r="AF2308" t="str" cm="1">
        <f t="array" ref="AF2308">_xlfn.IFS(Y2308=TRUE,"THREATENED",Z2308=TRUE,"THREATENED",AA2308=TRUE,"THREATENED",AE2308=TRUE,"THREATENED",TRUE,"")</f>
        <v/>
      </c>
      <c r="AG2308" t="s">
        <v>5833</v>
      </c>
      <c r="AH2308" t="s">
        <v>5834</v>
      </c>
      <c r="AI2308" t="b">
        <v>1</v>
      </c>
    </row>
    <row r="2309" spans="1:35" x14ac:dyDescent="0.3">
      <c r="A2309">
        <v>-73.975492299999999</v>
      </c>
      <c r="B2309">
        <v>40.77076864</v>
      </c>
      <c r="C2309" t="s">
        <v>5835</v>
      </c>
      <c r="D2309" t="s">
        <v>734</v>
      </c>
      <c r="E2309" t="str" cm="1">
        <f t="array" ref="E2309">_xlfn.IFS(D2309="05D", "Adjacent", D2309="07D", "Adjacent",D2309="06C","Adjacent",D2309="06E","Adjacent",TRUE,"")</f>
        <v/>
      </c>
      <c r="F2309" t="s">
        <v>48</v>
      </c>
      <c r="G2309">
        <v>10082018</v>
      </c>
      <c r="H2309" s="5">
        <v>3</v>
      </c>
      <c r="I2309" t="s">
        <v>54</v>
      </c>
      <c r="J2309" t="s">
        <v>40</v>
      </c>
      <c r="L2309" t="s">
        <v>55</v>
      </c>
      <c r="O2309" t="s">
        <v>50</v>
      </c>
      <c r="P2309" s="5">
        <v>10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X2309" t="b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str" cm="1">
        <f t="array" ref="AF2309">_xlfn.IFS(Y2309=TRUE,"THREATENED",Z2309=TRUE,"THREATENED",AA2309=TRUE,"THREATENED",AE2309=TRUE,"THREATENED",TRUE,"")</f>
        <v/>
      </c>
      <c r="AH2309" t="s">
        <v>5836</v>
      </c>
      <c r="AI2309" t="b">
        <v>1</v>
      </c>
    </row>
    <row r="2310" spans="1:35" x14ac:dyDescent="0.3">
      <c r="A2310">
        <v>-73.97046795</v>
      </c>
      <c r="B2310">
        <v>40.77733842</v>
      </c>
      <c r="C2310" t="s">
        <v>5837</v>
      </c>
      <c r="D2310" t="s">
        <v>741</v>
      </c>
      <c r="E2310" t="str" cm="1">
        <f t="array" ref="E2310">_xlfn.IFS(D2310="05D", "Adjacent", D2310="07D", "Adjacent",D2310="06C","Adjacent",D2310="06E","Adjacent",TRUE,"")</f>
        <v/>
      </c>
      <c r="F2310" t="s">
        <v>34</v>
      </c>
      <c r="G2310">
        <v>10192018</v>
      </c>
      <c r="H2310" s="5">
        <v>10</v>
      </c>
      <c r="I2310" t="s">
        <v>39</v>
      </c>
      <c r="J2310" t="s">
        <v>40</v>
      </c>
      <c r="L2310" t="s">
        <v>55</v>
      </c>
      <c r="O2310" t="s">
        <v>50</v>
      </c>
      <c r="P2310" s="5">
        <v>20</v>
      </c>
      <c r="R2310" t="b">
        <v>0</v>
      </c>
      <c r="S2310" t="b">
        <v>0</v>
      </c>
      <c r="T2310" t="b">
        <v>1</v>
      </c>
      <c r="U2310" t="b">
        <v>0</v>
      </c>
      <c r="V2310" t="b">
        <v>0</v>
      </c>
      <c r="X2310" t="b">
        <v>0</v>
      </c>
      <c r="Y2310" t="b">
        <v>0</v>
      </c>
      <c r="Z2310" t="b">
        <v>0</v>
      </c>
      <c r="AA2310" t="b">
        <v>1</v>
      </c>
      <c r="AB2310" t="b">
        <v>0</v>
      </c>
      <c r="AC2310" t="b">
        <v>0</v>
      </c>
      <c r="AD2310" t="b">
        <v>0</v>
      </c>
      <c r="AE2310" t="b">
        <v>1</v>
      </c>
      <c r="AF2310" t="str" cm="1">
        <f t="array" ref="AF2310">_xlfn.IFS(Y2310=TRUE,"THREATENED",Z2310=TRUE,"THREATENED",AA2310=TRUE,"THREATENED",AE2310=TRUE,"THREATENED",TRUE,"")</f>
        <v>THREATENED</v>
      </c>
      <c r="AH2310" t="s">
        <v>5838</v>
      </c>
      <c r="AI2310" t="b">
        <v>1</v>
      </c>
    </row>
    <row r="2311" spans="1:35" x14ac:dyDescent="0.3">
      <c r="A2311">
        <v>-73.953126319999996</v>
      </c>
      <c r="B2311">
        <v>40.796567510000003</v>
      </c>
      <c r="C2311" t="s">
        <v>5839</v>
      </c>
      <c r="D2311" t="s">
        <v>5235</v>
      </c>
      <c r="E2311" t="str" cm="1">
        <f t="array" ref="E2311">_xlfn.IFS(D2311="05D", "Adjacent", D2311="07D", "Adjacent",D2311="06C","Adjacent",D2311="06E","Adjacent",TRUE,"")</f>
        <v/>
      </c>
      <c r="F2311" t="s">
        <v>34</v>
      </c>
      <c r="G2311">
        <v>10062018</v>
      </c>
      <c r="H2311" s="5">
        <v>1</v>
      </c>
      <c r="I2311" t="s">
        <v>39</v>
      </c>
      <c r="J2311" t="s">
        <v>40</v>
      </c>
      <c r="K2311" t="s">
        <v>41</v>
      </c>
      <c r="L2311" t="s">
        <v>42</v>
      </c>
      <c r="O2311" t="s">
        <v>43</v>
      </c>
      <c r="P2311" s="5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1</v>
      </c>
      <c r="X2311" t="b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1</v>
      </c>
      <c r="AE2311" t="b">
        <v>0</v>
      </c>
      <c r="AF2311" t="str" cm="1">
        <f t="array" ref="AF2311">_xlfn.IFS(Y2311=TRUE,"THREATENED",Z2311=TRUE,"THREATENED",AA2311=TRUE,"THREATENED",AE2311=TRUE,"THREATENED",TRUE,"")</f>
        <v/>
      </c>
      <c r="AH2311" t="s">
        <v>5840</v>
      </c>
      <c r="AI2311" t="b">
        <v>1</v>
      </c>
    </row>
    <row r="2312" spans="1:35" x14ac:dyDescent="0.3">
      <c r="A2312">
        <v>-73.967349010000007</v>
      </c>
      <c r="B2312">
        <v>40.778272809999997</v>
      </c>
      <c r="C2312" t="s">
        <v>5841</v>
      </c>
      <c r="D2312" t="s">
        <v>131</v>
      </c>
      <c r="E2312" t="str" cm="1">
        <f t="array" ref="E2312">_xlfn.IFS(D2312="05D", "Adjacent", D2312="07D", "Adjacent",D2312="06C","Adjacent",D2312="06E","Adjacent",TRUE,"")</f>
        <v/>
      </c>
      <c r="F2312" t="s">
        <v>34</v>
      </c>
      <c r="G2312">
        <v>10202018</v>
      </c>
      <c r="H2312" s="5">
        <v>2</v>
      </c>
      <c r="I2312" t="s">
        <v>39</v>
      </c>
      <c r="J2312" t="s">
        <v>40</v>
      </c>
      <c r="K2312" t="s">
        <v>41</v>
      </c>
      <c r="L2312" t="s">
        <v>42</v>
      </c>
      <c r="O2312" t="s">
        <v>50</v>
      </c>
      <c r="P2312" s="5">
        <v>25</v>
      </c>
      <c r="R2312" t="b">
        <v>0</v>
      </c>
      <c r="S2312" t="b">
        <v>0</v>
      </c>
      <c r="T2312" t="b">
        <v>0</v>
      </c>
      <c r="U2312" t="b">
        <v>1</v>
      </c>
      <c r="V2312" t="b">
        <v>0</v>
      </c>
      <c r="X2312" t="b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1</v>
      </c>
      <c r="AF2312" t="str" cm="1">
        <f t="array" ref="AF2312">_xlfn.IFS(Y2312=TRUE,"THREATENED",Z2312=TRUE,"THREATENED",AA2312=TRUE,"THREATENED",AE2312=TRUE,"THREATENED",TRUE,"")</f>
        <v>THREATENED</v>
      </c>
      <c r="AH2312" t="s">
        <v>5842</v>
      </c>
      <c r="AI2312" t="b">
        <v>1</v>
      </c>
    </row>
    <row r="2313" spans="1:35" x14ac:dyDescent="0.3">
      <c r="A2313">
        <v>-73.971662109999997</v>
      </c>
      <c r="B2313">
        <v>40.77428622</v>
      </c>
      <c r="C2313" t="s">
        <v>5843</v>
      </c>
      <c r="D2313" t="s">
        <v>1115</v>
      </c>
      <c r="E2313" t="str" cm="1">
        <f t="array" ref="E2313">_xlfn.IFS(D2313="05D", "Adjacent", D2313="07D", "Adjacent",D2313="06C","Adjacent",D2313="06E","Adjacent",TRUE,"")</f>
        <v/>
      </c>
      <c r="F2313" t="s">
        <v>48</v>
      </c>
      <c r="G2313">
        <v>10132018</v>
      </c>
      <c r="H2313" s="5">
        <v>1</v>
      </c>
      <c r="I2313" t="s">
        <v>39</v>
      </c>
      <c r="J2313" t="s">
        <v>40</v>
      </c>
      <c r="L2313" t="s">
        <v>55</v>
      </c>
      <c r="O2313" t="s">
        <v>43</v>
      </c>
      <c r="P2313" s="5" t="b">
        <v>0</v>
      </c>
      <c r="R2313" t="b">
        <v>0</v>
      </c>
      <c r="S2313" t="b">
        <v>0</v>
      </c>
      <c r="T2313" t="b">
        <v>1</v>
      </c>
      <c r="U2313" t="b">
        <v>1</v>
      </c>
      <c r="V2313" t="b">
        <v>0</v>
      </c>
      <c r="X2313" t="b">
        <v>0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1</v>
      </c>
      <c r="AF2313" t="str" cm="1">
        <f t="array" ref="AF2313">_xlfn.IFS(Y2313=TRUE,"THREATENED",Z2313=TRUE,"THREATENED",AA2313=TRUE,"THREATENED",AE2313=TRUE,"THREATENED",TRUE,"")</f>
        <v>THREATENED</v>
      </c>
      <c r="AH2313" t="s">
        <v>5844</v>
      </c>
      <c r="AI2313" t="b">
        <v>1</v>
      </c>
    </row>
    <row r="2314" spans="1:35" x14ac:dyDescent="0.3">
      <c r="A2314">
        <v>-73.969511780000005</v>
      </c>
      <c r="B2314">
        <v>40.780267569999999</v>
      </c>
      <c r="C2314" t="s">
        <v>5845</v>
      </c>
      <c r="D2314" t="s">
        <v>631</v>
      </c>
      <c r="E2314" t="str" cm="1">
        <f t="array" ref="E2314">_xlfn.IFS(D2314="05D", "Adjacent", D2314="07D", "Adjacent",D2314="06C","Adjacent",D2314="06E","Adjacent",TRUE,"")</f>
        <v/>
      </c>
      <c r="F2314" t="s">
        <v>34</v>
      </c>
      <c r="G2314">
        <v>10182018</v>
      </c>
      <c r="H2314" s="5">
        <v>7</v>
      </c>
      <c r="J2314" t="s">
        <v>40</v>
      </c>
      <c r="L2314" t="s">
        <v>55</v>
      </c>
      <c r="O2314" t="s">
        <v>43</v>
      </c>
      <c r="P2314" s="5" t="b">
        <v>0</v>
      </c>
      <c r="R2314" t="b">
        <v>0</v>
      </c>
      <c r="S2314" t="b">
        <v>0</v>
      </c>
      <c r="T2314" t="b">
        <v>0</v>
      </c>
      <c r="U2314" t="b">
        <v>1</v>
      </c>
      <c r="V2314" t="b">
        <v>1</v>
      </c>
      <c r="X2314" t="b">
        <v>0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str" cm="1">
        <f t="array" ref="AF2314">_xlfn.IFS(Y2314=TRUE,"THREATENED",Z2314=TRUE,"THREATENED",AA2314=TRUE,"THREATENED",AE2314=TRUE,"THREATENED",TRUE,"")</f>
        <v/>
      </c>
      <c r="AH2314" t="s">
        <v>5846</v>
      </c>
      <c r="AI2314" t="b">
        <v>1</v>
      </c>
    </row>
    <row r="2315" spans="1:35" x14ac:dyDescent="0.3">
      <c r="A2315">
        <v>-73.973028479999996</v>
      </c>
      <c r="B2315">
        <v>40.77024625</v>
      </c>
      <c r="C2315" t="s">
        <v>5847</v>
      </c>
      <c r="D2315" t="s">
        <v>368</v>
      </c>
      <c r="E2315" t="str" cm="1">
        <f t="array" ref="E2315">_xlfn.IFS(D2315="05D", "Adjacent", D2315="07D", "Adjacent",D2315="06C","Adjacent",D2315="06E","Adjacent",TRUE,"")</f>
        <v/>
      </c>
      <c r="F2315" t="s">
        <v>48</v>
      </c>
      <c r="G2315">
        <v>10082018</v>
      </c>
      <c r="H2315" s="5">
        <v>4</v>
      </c>
      <c r="I2315" t="s">
        <v>39</v>
      </c>
      <c r="J2315" t="s">
        <v>40</v>
      </c>
      <c r="K2315" t="s">
        <v>84</v>
      </c>
      <c r="L2315" t="s">
        <v>103</v>
      </c>
      <c r="O2315" t="s">
        <v>43</v>
      </c>
      <c r="P2315" s="5" t="b">
        <v>0</v>
      </c>
      <c r="Q2315" t="s">
        <v>236</v>
      </c>
      <c r="R2315" t="b">
        <v>0</v>
      </c>
      <c r="S2315" t="b">
        <v>1</v>
      </c>
      <c r="T2315" t="b">
        <v>0</v>
      </c>
      <c r="U2315" t="b">
        <v>0</v>
      </c>
      <c r="V2315" t="b">
        <v>0</v>
      </c>
      <c r="X2315" t="b">
        <v>0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1</v>
      </c>
      <c r="AE2315" t="b">
        <v>0</v>
      </c>
      <c r="AF2315" t="str" cm="1">
        <f t="array" ref="AF2315">_xlfn.IFS(Y2315=TRUE,"THREATENED",Z2315=TRUE,"THREATENED",AA2315=TRUE,"THREATENED",AE2315=TRUE,"THREATENED",TRUE,"")</f>
        <v/>
      </c>
      <c r="AH2315" t="s">
        <v>5848</v>
      </c>
      <c r="AI2315" t="b">
        <v>1</v>
      </c>
    </row>
    <row r="2316" spans="1:35" x14ac:dyDescent="0.3">
      <c r="A2316">
        <v>-73.966536329999997</v>
      </c>
      <c r="B2316">
        <v>40.784496789999999</v>
      </c>
      <c r="C2316" t="s">
        <v>5849</v>
      </c>
      <c r="D2316" t="s">
        <v>286</v>
      </c>
      <c r="E2316" t="str" cm="1">
        <f t="array" ref="E2316">_xlfn.IFS(D2316="05D", "Adjacent", D2316="07D", "Adjacent",D2316="06C","Adjacent",D2316="06E","Adjacent",TRUE,"")</f>
        <v/>
      </c>
      <c r="F2316" t="s">
        <v>34</v>
      </c>
      <c r="G2316">
        <v>10142018</v>
      </c>
      <c r="H2316" s="5">
        <v>4</v>
      </c>
      <c r="I2316" t="s">
        <v>39</v>
      </c>
      <c r="J2316" t="s">
        <v>40</v>
      </c>
      <c r="L2316" t="s">
        <v>55</v>
      </c>
      <c r="O2316" t="s">
        <v>50</v>
      </c>
      <c r="P2316" s="5">
        <v>8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s="4" t="s">
        <v>5850</v>
      </c>
      <c r="X2316" t="b">
        <v>0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str" cm="1">
        <f t="array" ref="AF2316">_xlfn.IFS(Y2316=TRUE,"THREATENED",Z2316=TRUE,"THREATENED",AA2316=TRUE,"THREATENED",AE2316=TRUE,"THREATENED",TRUE,"")</f>
        <v/>
      </c>
      <c r="AH2316" t="s">
        <v>5851</v>
      </c>
      <c r="AI2316" t="b">
        <v>0</v>
      </c>
    </row>
    <row r="2317" spans="1:35" x14ac:dyDescent="0.3">
      <c r="A2317">
        <v>-73.953364579999999</v>
      </c>
      <c r="B2317">
        <v>40.798370920000004</v>
      </c>
      <c r="C2317" t="s">
        <v>5852</v>
      </c>
      <c r="D2317" t="s">
        <v>1368</v>
      </c>
      <c r="E2317" t="str" cm="1">
        <f t="array" ref="E2317">_xlfn.IFS(D2317="05D", "Adjacent", D2317="07D", "Adjacent",D2317="06C","Adjacent",D2317="06E","Adjacent",TRUE,"")</f>
        <v/>
      </c>
      <c r="F2317" t="s">
        <v>48</v>
      </c>
      <c r="G2317">
        <v>10192018</v>
      </c>
      <c r="H2317" s="5">
        <v>1</v>
      </c>
      <c r="I2317" t="s">
        <v>39</v>
      </c>
      <c r="J2317" t="s">
        <v>40</v>
      </c>
      <c r="K2317" t="s">
        <v>41</v>
      </c>
      <c r="L2317" t="s">
        <v>42</v>
      </c>
      <c r="O2317" t="s">
        <v>43</v>
      </c>
      <c r="P2317" s="5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X2317" t="b">
        <v>0</v>
      </c>
      <c r="Y2317" t="b">
        <v>0</v>
      </c>
      <c r="Z2317" t="b">
        <v>0</v>
      </c>
      <c r="AA2317" t="b">
        <v>0</v>
      </c>
      <c r="AB2317" t="b">
        <v>1</v>
      </c>
      <c r="AC2317" t="b">
        <v>0</v>
      </c>
      <c r="AD2317" t="b">
        <v>0</v>
      </c>
      <c r="AE2317" t="b">
        <v>1</v>
      </c>
      <c r="AF2317" t="str" cm="1">
        <f t="array" ref="AF2317">_xlfn.IFS(Y2317=TRUE,"THREATENED",Z2317=TRUE,"THREATENED",AA2317=TRUE,"THREATENED",AE2317=TRUE,"THREATENED",TRUE,"")</f>
        <v>THREATENED</v>
      </c>
      <c r="AG2317" t="s">
        <v>782</v>
      </c>
      <c r="AH2317" t="s">
        <v>5853</v>
      </c>
      <c r="AI2317" t="b">
        <v>1</v>
      </c>
    </row>
    <row r="2318" spans="1:35" x14ac:dyDescent="0.3">
      <c r="A2318">
        <v>-73.971919490000005</v>
      </c>
      <c r="B2318">
        <v>40.7748001</v>
      </c>
      <c r="C2318" t="s">
        <v>5854</v>
      </c>
      <c r="D2318" t="s">
        <v>98</v>
      </c>
      <c r="E2318" t="str" cm="1">
        <f t="array" ref="E2318">_xlfn.IFS(D2318="05D", "Adjacent", D2318="07D", "Adjacent",D2318="06C","Adjacent",D2318="06E","Adjacent",TRUE,"")</f>
        <v/>
      </c>
      <c r="F2318" t="s">
        <v>48</v>
      </c>
      <c r="G2318">
        <v>10102018</v>
      </c>
      <c r="H2318" s="5">
        <v>4</v>
      </c>
      <c r="I2318" t="s">
        <v>39</v>
      </c>
      <c r="J2318" t="s">
        <v>40</v>
      </c>
      <c r="K2318" t="s">
        <v>117</v>
      </c>
      <c r="L2318" t="s">
        <v>118</v>
      </c>
      <c r="O2318" t="s">
        <v>43</v>
      </c>
      <c r="P2318" s="5" t="b">
        <v>0</v>
      </c>
      <c r="R2318" t="b">
        <v>0</v>
      </c>
      <c r="S2318" t="b">
        <v>0</v>
      </c>
      <c r="T2318" t="b">
        <v>0</v>
      </c>
      <c r="U2318" t="b">
        <v>1</v>
      </c>
      <c r="V2318" t="b">
        <v>1</v>
      </c>
      <c r="X2318" t="b">
        <v>0</v>
      </c>
      <c r="Y2318" t="b">
        <v>0</v>
      </c>
      <c r="Z2318" t="b">
        <v>0</v>
      </c>
      <c r="AA2318" t="b">
        <v>0</v>
      </c>
      <c r="AB2318" t="b">
        <v>1</v>
      </c>
      <c r="AC2318" t="b">
        <v>0</v>
      </c>
      <c r="AD2318" t="b">
        <v>0</v>
      </c>
      <c r="AE2318" t="b">
        <v>0</v>
      </c>
      <c r="AF2318" t="str" cm="1">
        <f t="array" ref="AF2318">_xlfn.IFS(Y2318=TRUE,"THREATENED",Z2318=TRUE,"THREATENED",AA2318=TRUE,"THREATENED",AE2318=TRUE,"THREATENED",TRUE,"")</f>
        <v/>
      </c>
      <c r="AH2318" t="s">
        <v>5855</v>
      </c>
      <c r="AI2318" t="b">
        <v>1</v>
      </c>
    </row>
    <row r="2319" spans="1:35" x14ac:dyDescent="0.3">
      <c r="A2319">
        <v>-73.978631030000003</v>
      </c>
      <c r="B2319">
        <v>40.766934939999999</v>
      </c>
      <c r="C2319" t="s">
        <v>5856</v>
      </c>
      <c r="D2319" t="s">
        <v>1278</v>
      </c>
      <c r="E2319" t="str" cm="1">
        <f t="array" ref="E2319">_xlfn.IFS(D2319="05D", "Adjacent", D2319="07D", "Adjacent",D2319="06C","Adjacent",D2319="06E","Adjacent",TRUE,"")</f>
        <v/>
      </c>
      <c r="F2319" t="s">
        <v>48</v>
      </c>
      <c r="G2319">
        <v>10062018</v>
      </c>
      <c r="H2319" s="5">
        <v>5</v>
      </c>
      <c r="I2319" t="s">
        <v>39</v>
      </c>
      <c r="J2319" t="s">
        <v>41</v>
      </c>
      <c r="K2319" t="s">
        <v>84</v>
      </c>
      <c r="L2319" t="s">
        <v>85</v>
      </c>
      <c r="O2319" t="s">
        <v>43</v>
      </c>
      <c r="P2319" s="5" t="b">
        <v>0</v>
      </c>
      <c r="R2319" t="b">
        <v>0</v>
      </c>
      <c r="S2319" t="b">
        <v>0</v>
      </c>
      <c r="T2319" t="b">
        <v>0</v>
      </c>
      <c r="U2319" t="b">
        <v>1</v>
      </c>
      <c r="V2319" t="b">
        <v>0</v>
      </c>
      <c r="X2319" t="b">
        <v>0</v>
      </c>
      <c r="Y2319" t="b">
        <v>0</v>
      </c>
      <c r="Z2319" t="b">
        <v>0</v>
      </c>
      <c r="AA2319" t="b">
        <v>0</v>
      </c>
      <c r="AB2319" t="b">
        <v>1</v>
      </c>
      <c r="AC2319" t="b">
        <v>0</v>
      </c>
      <c r="AD2319" t="b">
        <v>0</v>
      </c>
      <c r="AE2319" t="b">
        <v>0</v>
      </c>
      <c r="AF2319" t="str" cm="1">
        <f t="array" ref="AF2319">_xlfn.IFS(Y2319=TRUE,"THREATENED",Z2319=TRUE,"THREATENED",AA2319=TRUE,"THREATENED",AE2319=TRUE,"THREATENED",TRUE,"")</f>
        <v/>
      </c>
      <c r="AH2319" t="s">
        <v>5857</v>
      </c>
      <c r="AI2319" t="b">
        <v>1</v>
      </c>
    </row>
    <row r="2320" spans="1:35" x14ac:dyDescent="0.3">
      <c r="A2320">
        <v>-73.965738549999998</v>
      </c>
      <c r="B2320">
        <v>40.788696270000003</v>
      </c>
      <c r="C2320" t="s">
        <v>5858</v>
      </c>
      <c r="D2320" t="s">
        <v>4414</v>
      </c>
      <c r="E2320" t="str" cm="1">
        <f t="array" ref="E2320">_xlfn.IFS(D2320="05D", "Adjacent", D2320="07D", "Adjacent",D2320="06C","Adjacent",D2320="06E","Adjacent",TRUE,"")</f>
        <v/>
      </c>
      <c r="F2320" t="s">
        <v>34</v>
      </c>
      <c r="G2320">
        <v>10062018</v>
      </c>
      <c r="H2320" s="5">
        <v>1</v>
      </c>
      <c r="I2320" t="s">
        <v>39</v>
      </c>
      <c r="J2320" t="s">
        <v>40</v>
      </c>
      <c r="L2320" t="s">
        <v>55</v>
      </c>
      <c r="O2320" t="s">
        <v>43</v>
      </c>
      <c r="P2320" s="5" t="b">
        <v>0</v>
      </c>
      <c r="Q2320" t="s">
        <v>5859</v>
      </c>
      <c r="R2320" t="b">
        <v>0</v>
      </c>
      <c r="S2320" t="b">
        <v>0</v>
      </c>
      <c r="T2320" t="b">
        <v>0</v>
      </c>
      <c r="U2320" t="b">
        <v>1</v>
      </c>
      <c r="V2320" t="b">
        <v>1</v>
      </c>
      <c r="X2320" t="b">
        <v>0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1</v>
      </c>
      <c r="AF2320" t="str" cm="1">
        <f t="array" ref="AF2320">_xlfn.IFS(Y2320=TRUE,"THREATENED",Z2320=TRUE,"THREATENED",AA2320=TRUE,"THREATENED",AE2320=TRUE,"THREATENED",TRUE,"")</f>
        <v>THREATENED</v>
      </c>
      <c r="AH2320" t="s">
        <v>5860</v>
      </c>
      <c r="AI2320" t="b">
        <v>1</v>
      </c>
    </row>
    <row r="2321" spans="1:35" x14ac:dyDescent="0.3">
      <c r="A2321">
        <v>-73.956217730000006</v>
      </c>
      <c r="B2321">
        <v>40.79834133</v>
      </c>
      <c r="C2321" t="s">
        <v>5861</v>
      </c>
      <c r="D2321" t="s">
        <v>1133</v>
      </c>
      <c r="E2321" t="str" cm="1">
        <f t="array" ref="E2321">_xlfn.IFS(D2321="05D", "Adjacent", D2321="07D", "Adjacent",D2321="06C","Adjacent",D2321="06E","Adjacent",TRUE,"")</f>
        <v/>
      </c>
      <c r="F2321" t="s">
        <v>34</v>
      </c>
      <c r="G2321">
        <v>10072018</v>
      </c>
      <c r="H2321" s="5">
        <v>3</v>
      </c>
      <c r="I2321" t="s">
        <v>39</v>
      </c>
      <c r="J2321" t="s">
        <v>40</v>
      </c>
      <c r="K2321" t="s">
        <v>84</v>
      </c>
      <c r="L2321" t="s">
        <v>103</v>
      </c>
      <c r="O2321" t="s">
        <v>43</v>
      </c>
      <c r="P2321" s="5" t="b">
        <v>0</v>
      </c>
      <c r="R2321" t="b">
        <v>1</v>
      </c>
      <c r="S2321" t="b">
        <v>0</v>
      </c>
      <c r="T2321" t="b">
        <v>0</v>
      </c>
      <c r="U2321" t="b">
        <v>0</v>
      </c>
      <c r="V2321" t="b">
        <v>0</v>
      </c>
      <c r="X2321" t="b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str" cm="1">
        <f t="array" ref="AF2321">_xlfn.IFS(Y2321=TRUE,"THREATENED",Z2321=TRUE,"THREATENED",AA2321=TRUE,"THREATENED",AE2321=TRUE,"THREATENED",TRUE,"")</f>
        <v/>
      </c>
      <c r="AH2321" t="s">
        <v>5862</v>
      </c>
      <c r="AI2321" t="b">
        <v>1</v>
      </c>
    </row>
    <row r="2322" spans="1:35" x14ac:dyDescent="0.3">
      <c r="A2322">
        <v>-73.966312459999997</v>
      </c>
      <c r="B2322">
        <v>40.779544000000001</v>
      </c>
      <c r="C2322" t="s">
        <v>5863</v>
      </c>
      <c r="D2322" t="s">
        <v>1526</v>
      </c>
      <c r="E2322" t="str" cm="1">
        <f t="array" ref="E2322">_xlfn.IFS(D2322="05D", "Adjacent", D2322="07D", "Adjacent",D2322="06C","Adjacent",D2322="06E","Adjacent",TRUE,"")</f>
        <v/>
      </c>
      <c r="F2322" t="s">
        <v>34</v>
      </c>
      <c r="G2322">
        <v>10082018</v>
      </c>
      <c r="H2322" s="5">
        <v>2</v>
      </c>
      <c r="I2322" t="s">
        <v>39</v>
      </c>
      <c r="J2322" t="s">
        <v>40</v>
      </c>
      <c r="L2322" t="s">
        <v>55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s="4" t="s">
        <v>5864</v>
      </c>
      <c r="X2322" t="b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1</v>
      </c>
      <c r="AF2322" t="str" cm="1">
        <f t="array" ref="AF2322">_xlfn.IFS(Y2322=TRUE,"THREATENED",Z2322=TRUE,"THREATENED",AA2322=TRUE,"THREATENED",AE2322=TRUE,"THREATENED",TRUE,"")</f>
        <v>THREATENED</v>
      </c>
      <c r="AH2322" t="s">
        <v>5865</v>
      </c>
      <c r="AI2322" t="b">
        <v>0</v>
      </c>
    </row>
    <row r="2323" spans="1:35" x14ac:dyDescent="0.3">
      <c r="A2323">
        <v>-73.953196550000001</v>
      </c>
      <c r="B2323">
        <v>40.794743799999999</v>
      </c>
      <c r="C2323" t="s">
        <v>5866</v>
      </c>
      <c r="D2323" t="s">
        <v>293</v>
      </c>
      <c r="E2323" t="str" cm="1">
        <f t="array" ref="E2323">_xlfn.IFS(D2323="05D", "Adjacent", D2323="07D", "Adjacent",D2323="06C","Adjacent",D2323="06E","Adjacent",TRUE,"")</f>
        <v/>
      </c>
      <c r="F2323" t="s">
        <v>34</v>
      </c>
      <c r="G2323">
        <v>10202018</v>
      </c>
      <c r="H2323" s="5">
        <v>11</v>
      </c>
      <c r="I2323" t="s">
        <v>39</v>
      </c>
      <c r="J2323" t="s">
        <v>40</v>
      </c>
      <c r="K2323" t="s">
        <v>117</v>
      </c>
      <c r="L2323" t="s">
        <v>118</v>
      </c>
      <c r="O2323" t="s">
        <v>43</v>
      </c>
      <c r="P2323" s="5" t="b">
        <v>0</v>
      </c>
      <c r="R2323" t="b">
        <v>0</v>
      </c>
      <c r="S2323" t="b">
        <v>0</v>
      </c>
      <c r="T2323" t="b">
        <v>0</v>
      </c>
      <c r="U2323" t="b">
        <v>1</v>
      </c>
      <c r="V2323" t="b">
        <v>0</v>
      </c>
      <c r="X2323" t="b">
        <v>0</v>
      </c>
      <c r="Y2323" t="b">
        <v>0</v>
      </c>
      <c r="Z2323" t="b">
        <v>0</v>
      </c>
      <c r="AA2323" t="b">
        <v>1</v>
      </c>
      <c r="AB2323" t="b">
        <v>0</v>
      </c>
      <c r="AC2323" t="b">
        <v>1</v>
      </c>
      <c r="AD2323" t="b">
        <v>1</v>
      </c>
      <c r="AE2323" t="b">
        <v>0</v>
      </c>
      <c r="AF2323" t="str" cm="1">
        <f t="array" ref="AF2323">_xlfn.IFS(Y2323=TRUE,"THREATENED",Z2323=TRUE,"THREATENED",AA2323=TRUE,"THREATENED",AE2323=TRUE,"THREATENED",TRUE,"")</f>
        <v>THREATENED</v>
      </c>
      <c r="AH2323" t="s">
        <v>5867</v>
      </c>
      <c r="AI2323" t="b">
        <v>1</v>
      </c>
    </row>
    <row r="2324" spans="1:35" x14ac:dyDescent="0.3">
      <c r="A2324">
        <v>-73.980033739999996</v>
      </c>
      <c r="B2324">
        <v>40.768360829999999</v>
      </c>
      <c r="C2324" t="s">
        <v>5868</v>
      </c>
      <c r="D2324" t="s">
        <v>219</v>
      </c>
      <c r="E2324" t="str" cm="1">
        <f t="array" ref="E2324">_xlfn.IFS(D2324="05D", "Adjacent", D2324="07D", "Adjacent",D2324="06C","Adjacent",D2324="06E","Adjacent",TRUE,"")</f>
        <v/>
      </c>
      <c r="F2324" t="s">
        <v>34</v>
      </c>
      <c r="G2324">
        <v>10132018</v>
      </c>
      <c r="H2324" s="5">
        <v>4</v>
      </c>
      <c r="I2324" t="s">
        <v>39</v>
      </c>
      <c r="J2324" t="s">
        <v>40</v>
      </c>
      <c r="K2324" t="s">
        <v>84</v>
      </c>
      <c r="L2324" t="s">
        <v>103</v>
      </c>
      <c r="O2324" t="s">
        <v>43</v>
      </c>
      <c r="P2324" s="5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X2324" t="b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str" cm="1">
        <f t="array" ref="AF2324">_xlfn.IFS(Y2324=TRUE,"THREATENED",Z2324=TRUE,"THREATENED",AA2324=TRUE,"THREATENED",AE2324=TRUE,"THREATENED",TRUE,"")</f>
        <v/>
      </c>
      <c r="AH2324" t="s">
        <v>5869</v>
      </c>
      <c r="AI2324" t="b">
        <v>1</v>
      </c>
    </row>
    <row r="2325" spans="1:35" x14ac:dyDescent="0.3">
      <c r="A2325">
        <v>-73.956477739999997</v>
      </c>
      <c r="B2325">
        <v>40.79930684</v>
      </c>
      <c r="C2325" t="s">
        <v>5870</v>
      </c>
      <c r="D2325" t="s">
        <v>350</v>
      </c>
      <c r="E2325" t="str" cm="1">
        <f t="array" ref="E2325">_xlfn.IFS(D2325="05D", "Adjacent", D2325="07D", "Adjacent",D2325="06C","Adjacent",D2325="06E","Adjacent",TRUE,"")</f>
        <v/>
      </c>
      <c r="F2325" t="s">
        <v>48</v>
      </c>
      <c r="G2325">
        <v>10072018</v>
      </c>
      <c r="H2325" s="5">
        <v>1</v>
      </c>
      <c r="I2325" t="s">
        <v>39</v>
      </c>
      <c r="J2325" t="s">
        <v>40</v>
      </c>
      <c r="K2325" t="s">
        <v>41</v>
      </c>
      <c r="L2325" t="s">
        <v>42</v>
      </c>
      <c r="O2325" t="s">
        <v>43</v>
      </c>
      <c r="P2325" s="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s="4" t="s">
        <v>2549</v>
      </c>
      <c r="X2325" t="b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1</v>
      </c>
      <c r="AF2325" t="str" cm="1">
        <f t="array" ref="AF2325">_xlfn.IFS(Y2325=TRUE,"THREATENED",Z2325=TRUE,"THREATENED",AA2325=TRUE,"THREATENED",AE2325=TRUE,"THREATENED",TRUE,"")</f>
        <v>THREATENED</v>
      </c>
      <c r="AH2325" t="s">
        <v>5871</v>
      </c>
      <c r="AI2325" t="b">
        <v>0</v>
      </c>
    </row>
    <row r="2326" spans="1:35" x14ac:dyDescent="0.3">
      <c r="A2326">
        <v>-73.974581850000007</v>
      </c>
      <c r="B2326">
        <v>40.765449889999999</v>
      </c>
      <c r="C2326" t="s">
        <v>5872</v>
      </c>
      <c r="D2326" t="s">
        <v>966</v>
      </c>
      <c r="E2326" t="str" cm="1">
        <f t="array" ref="E2326">_xlfn.IFS(D2326="05D", "Adjacent", D2326="07D", "Adjacent",D2326="06C","Adjacent",D2326="06E","Adjacent",TRUE,"")</f>
        <v/>
      </c>
      <c r="F2326" t="s">
        <v>48</v>
      </c>
      <c r="G2326">
        <v>10062018</v>
      </c>
      <c r="H2326" s="5">
        <v>1</v>
      </c>
      <c r="I2326" t="s">
        <v>39</v>
      </c>
      <c r="J2326" t="s">
        <v>192</v>
      </c>
      <c r="L2326" t="s">
        <v>193</v>
      </c>
      <c r="O2326" t="s">
        <v>43</v>
      </c>
      <c r="P2326" s="5" t="b">
        <v>0</v>
      </c>
      <c r="R2326" t="b">
        <v>0</v>
      </c>
      <c r="S2326" t="b">
        <v>1</v>
      </c>
      <c r="T2326" t="b">
        <v>0</v>
      </c>
      <c r="U2326" t="b">
        <v>0</v>
      </c>
      <c r="V2326" t="b">
        <v>1</v>
      </c>
      <c r="X2326" t="b">
        <v>0</v>
      </c>
      <c r="Y2326" t="b">
        <v>0</v>
      </c>
      <c r="Z2326" t="b">
        <v>0</v>
      </c>
      <c r="AA2326" t="b">
        <v>0</v>
      </c>
      <c r="AB2326" t="b">
        <v>1</v>
      </c>
      <c r="AC2326" t="b">
        <v>0</v>
      </c>
      <c r="AD2326" t="b">
        <v>1</v>
      </c>
      <c r="AE2326" t="b">
        <v>0</v>
      </c>
      <c r="AF2326" t="str" cm="1">
        <f t="array" ref="AF2326">_xlfn.IFS(Y2326=TRUE,"THREATENED",Z2326=TRUE,"THREATENED",AA2326=TRUE,"THREATENED",AE2326=TRUE,"THREATENED",TRUE,"")</f>
        <v/>
      </c>
      <c r="AH2326" t="s">
        <v>5873</v>
      </c>
      <c r="AI2326" t="b">
        <v>1</v>
      </c>
    </row>
    <row r="2327" spans="1:35" x14ac:dyDescent="0.3">
      <c r="A2327">
        <v>-73.972731039999999</v>
      </c>
      <c r="B2327">
        <v>40.778701679999998</v>
      </c>
      <c r="C2327" t="s">
        <v>5874</v>
      </c>
      <c r="D2327" t="s">
        <v>1141</v>
      </c>
      <c r="E2327" t="str" cm="1">
        <f t="array" ref="E2327">_xlfn.IFS(D2327="05D", "Adjacent", D2327="07D", "Adjacent",D2327="06C","Adjacent",D2327="06E","Adjacent",TRUE,"")</f>
        <v/>
      </c>
      <c r="F2327" t="s">
        <v>34</v>
      </c>
      <c r="G2327">
        <v>10172018</v>
      </c>
      <c r="H2327" s="5">
        <v>2</v>
      </c>
      <c r="I2327" t="s">
        <v>39</v>
      </c>
      <c r="J2327" t="s">
        <v>40</v>
      </c>
      <c r="K2327" t="s">
        <v>84</v>
      </c>
      <c r="L2327" t="s">
        <v>103</v>
      </c>
      <c r="O2327" t="s">
        <v>43</v>
      </c>
      <c r="P2327" s="5" t="b">
        <v>0</v>
      </c>
      <c r="Q2327" t="s">
        <v>206</v>
      </c>
      <c r="R2327" t="b">
        <v>0</v>
      </c>
      <c r="S2327" t="b">
        <v>0</v>
      </c>
      <c r="T2327" t="b">
        <v>1</v>
      </c>
      <c r="U2327" t="b">
        <v>1</v>
      </c>
      <c r="V2327" t="b">
        <v>1</v>
      </c>
      <c r="W2327" s="4" t="s">
        <v>5875</v>
      </c>
      <c r="X2327" t="b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1</v>
      </c>
      <c r="AF2327" t="str" cm="1">
        <f t="array" ref="AF2327">_xlfn.IFS(Y2327=TRUE,"THREATENED",Z2327=TRUE,"THREATENED",AA2327=TRUE,"THREATENED",AE2327=TRUE,"THREATENED",TRUE,"")</f>
        <v>THREATENED</v>
      </c>
      <c r="AH2327" t="s">
        <v>5876</v>
      </c>
      <c r="AI2327" t="b">
        <v>0</v>
      </c>
    </row>
    <row r="2328" spans="1:35" x14ac:dyDescent="0.3">
      <c r="A2328">
        <v>-73.963623179999999</v>
      </c>
      <c r="B2328">
        <v>40.792745109999998</v>
      </c>
      <c r="C2328" t="s">
        <v>5877</v>
      </c>
      <c r="D2328" t="s">
        <v>125</v>
      </c>
      <c r="E2328" t="str" cm="1">
        <f t="array" ref="E2328">_xlfn.IFS(D2328="05D", "Adjacent", D2328="07D", "Adjacent",D2328="06C","Adjacent",D2328="06E","Adjacent",TRUE,"")</f>
        <v/>
      </c>
      <c r="F2328" t="s">
        <v>34</v>
      </c>
      <c r="G2328">
        <v>10132018</v>
      </c>
      <c r="H2328" s="5">
        <v>4</v>
      </c>
      <c r="I2328" t="s">
        <v>39</v>
      </c>
      <c r="J2328" t="s">
        <v>40</v>
      </c>
      <c r="K2328" t="s">
        <v>84</v>
      </c>
      <c r="L2328" t="s">
        <v>103</v>
      </c>
      <c r="O2328" t="s">
        <v>43</v>
      </c>
      <c r="P2328" s="5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1</v>
      </c>
      <c r="X2328" t="b">
        <v>0</v>
      </c>
      <c r="Y2328" t="b">
        <v>0</v>
      </c>
      <c r="Z2328" t="b">
        <v>0</v>
      </c>
      <c r="AA2328" t="b">
        <v>0</v>
      </c>
      <c r="AB2328" t="b">
        <v>1</v>
      </c>
      <c r="AC2328" t="b">
        <v>0</v>
      </c>
      <c r="AD2328" t="b">
        <v>1</v>
      </c>
      <c r="AE2328" t="b">
        <v>0</v>
      </c>
      <c r="AF2328" t="str" cm="1">
        <f t="array" ref="AF2328">_xlfn.IFS(Y2328=TRUE,"THREATENED",Z2328=TRUE,"THREATENED",AA2328=TRUE,"THREATENED",AE2328=TRUE,"THREATENED",TRUE,"")</f>
        <v/>
      </c>
      <c r="AH2328" t="s">
        <v>5878</v>
      </c>
      <c r="AI2328" t="b">
        <v>1</v>
      </c>
    </row>
    <row r="2329" spans="1:35" x14ac:dyDescent="0.3">
      <c r="A2329">
        <v>-73.963674019999999</v>
      </c>
      <c r="B2329">
        <v>40.79035382</v>
      </c>
      <c r="C2329" t="s">
        <v>5879</v>
      </c>
      <c r="D2329" t="s">
        <v>911</v>
      </c>
      <c r="E2329" t="str" cm="1">
        <f t="array" ref="E2329">_xlfn.IFS(D2329="05D", "Adjacent", D2329="07D", "Adjacent",D2329="06C","Adjacent",D2329="06E","Adjacent",TRUE,"")</f>
        <v/>
      </c>
      <c r="F2329" t="s">
        <v>48</v>
      </c>
      <c r="G2329">
        <v>10072018</v>
      </c>
      <c r="H2329" s="5">
        <v>12</v>
      </c>
      <c r="I2329" t="s">
        <v>39</v>
      </c>
      <c r="J2329" t="s">
        <v>40</v>
      </c>
      <c r="L2329" t="s">
        <v>55</v>
      </c>
      <c r="O2329" t="s">
        <v>50</v>
      </c>
      <c r="P2329" s="5">
        <v>4</v>
      </c>
      <c r="R2329" t="b">
        <v>0</v>
      </c>
      <c r="S2329" t="b">
        <v>0</v>
      </c>
      <c r="T2329" t="b">
        <v>1</v>
      </c>
      <c r="U2329" t="b">
        <v>0</v>
      </c>
      <c r="V2329" t="b">
        <v>1</v>
      </c>
      <c r="X2329" t="b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1</v>
      </c>
      <c r="AF2329" t="str" cm="1">
        <f t="array" ref="AF2329">_xlfn.IFS(Y2329=TRUE,"THREATENED",Z2329=TRUE,"THREATENED",AA2329=TRUE,"THREATENED",AE2329=TRUE,"THREATENED",TRUE,"")</f>
        <v>THREATENED</v>
      </c>
      <c r="AH2329" t="s">
        <v>5880</v>
      </c>
      <c r="AI2329" t="b">
        <v>1</v>
      </c>
    </row>
    <row r="2330" spans="1:35" x14ac:dyDescent="0.3">
      <c r="A2330">
        <v>-73.972865440000007</v>
      </c>
      <c r="B2330">
        <v>40.77248531</v>
      </c>
      <c r="C2330" t="s">
        <v>5881</v>
      </c>
      <c r="D2330" t="s">
        <v>1923</v>
      </c>
      <c r="E2330" t="str" cm="1">
        <f t="array" ref="E2330">_xlfn.IFS(D2330="05D", "Adjacent", D2330="07D", "Adjacent",D2330="06C","Adjacent",D2330="06E","Adjacent",TRUE,"")</f>
        <v/>
      </c>
      <c r="F2330" t="s">
        <v>48</v>
      </c>
      <c r="G2330">
        <v>10082018</v>
      </c>
      <c r="H2330" s="5">
        <v>4</v>
      </c>
      <c r="I2330" t="s">
        <v>39</v>
      </c>
      <c r="J2330" t="s">
        <v>40</v>
      </c>
      <c r="K2330" t="s">
        <v>84</v>
      </c>
      <c r="L2330" t="s">
        <v>103</v>
      </c>
      <c r="O2330" t="s">
        <v>43</v>
      </c>
      <c r="P2330" s="5" t="b">
        <v>0</v>
      </c>
      <c r="R2330" t="b">
        <v>0</v>
      </c>
      <c r="S2330" t="b">
        <v>0</v>
      </c>
      <c r="T2330" t="b">
        <v>0</v>
      </c>
      <c r="U2330" t="b">
        <v>1</v>
      </c>
      <c r="V2330" t="b">
        <v>0</v>
      </c>
      <c r="X2330" t="b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1</v>
      </c>
      <c r="AE2330" t="b">
        <v>0</v>
      </c>
      <c r="AF2330" t="str" cm="1">
        <f t="array" ref="AF2330">_xlfn.IFS(Y2330=TRUE,"THREATENED",Z2330=TRUE,"THREATENED",AA2330=TRUE,"THREATENED",AE2330=TRUE,"THREATENED",TRUE,"")</f>
        <v/>
      </c>
      <c r="AH2330" t="s">
        <v>5882</v>
      </c>
      <c r="AI2330" t="b">
        <v>1</v>
      </c>
    </row>
    <row r="2331" spans="1:35" x14ac:dyDescent="0.3">
      <c r="A2331">
        <v>-73.961135530000007</v>
      </c>
      <c r="B2331">
        <v>40.793069350000003</v>
      </c>
      <c r="C2331" t="s">
        <v>5883</v>
      </c>
      <c r="D2331" t="s">
        <v>3812</v>
      </c>
      <c r="E2331" t="str" cm="1">
        <f t="array" ref="E2331">_xlfn.IFS(D2331="05D", "Adjacent", D2331="07D", "Adjacent",D2331="06C","Adjacent",D2331="06E","Adjacent",TRUE,"")</f>
        <v/>
      </c>
      <c r="F2331" t="s">
        <v>48</v>
      </c>
      <c r="G2331">
        <v>10072018</v>
      </c>
      <c r="H2331" s="5">
        <v>2</v>
      </c>
      <c r="I2331" t="s">
        <v>39</v>
      </c>
      <c r="J2331" t="s">
        <v>40</v>
      </c>
      <c r="L2331" t="s">
        <v>55</v>
      </c>
      <c r="O2331" t="s">
        <v>50</v>
      </c>
      <c r="P2331" s="5">
        <v>40</v>
      </c>
      <c r="R2331" t="b">
        <v>0</v>
      </c>
      <c r="S2331" t="b">
        <v>0</v>
      </c>
      <c r="T2331" t="b">
        <v>1</v>
      </c>
      <c r="U2331" t="b">
        <v>0</v>
      </c>
      <c r="V2331" t="b">
        <v>0</v>
      </c>
      <c r="X2331" t="b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1</v>
      </c>
      <c r="AE2331" t="b">
        <v>0</v>
      </c>
      <c r="AF2331" t="str" cm="1">
        <f t="array" ref="AF2331">_xlfn.IFS(Y2331=TRUE,"THREATENED",Z2331=TRUE,"THREATENED",AA2331=TRUE,"THREATENED",AE2331=TRUE,"THREATENED",TRUE,"")</f>
        <v/>
      </c>
      <c r="AH2331" t="s">
        <v>5884</v>
      </c>
      <c r="AI2331" t="b">
        <v>1</v>
      </c>
    </row>
    <row r="2332" spans="1:35" x14ac:dyDescent="0.3">
      <c r="A2332">
        <v>-73.963230100000004</v>
      </c>
      <c r="B2332">
        <v>40.792570720000001</v>
      </c>
      <c r="C2332" t="s">
        <v>5885</v>
      </c>
      <c r="D2332" t="s">
        <v>125</v>
      </c>
      <c r="E2332" t="str" cm="1">
        <f t="array" ref="E2332">_xlfn.IFS(D2332="05D", "Adjacent", D2332="07D", "Adjacent",D2332="06C","Adjacent",D2332="06E","Adjacent",TRUE,"")</f>
        <v/>
      </c>
      <c r="F2332" t="s">
        <v>34</v>
      </c>
      <c r="G2332">
        <v>10132018</v>
      </c>
      <c r="H2332" s="5">
        <v>6</v>
      </c>
      <c r="I2332" t="s">
        <v>54</v>
      </c>
      <c r="J2332" t="s">
        <v>40</v>
      </c>
      <c r="K2332" t="s">
        <v>41</v>
      </c>
      <c r="L2332" t="s">
        <v>42</v>
      </c>
      <c r="O2332" t="s">
        <v>43</v>
      </c>
      <c r="P2332" s="5" t="b">
        <v>0</v>
      </c>
      <c r="R2332" t="b">
        <v>1</v>
      </c>
      <c r="S2332" t="b">
        <v>0</v>
      </c>
      <c r="T2332" t="b">
        <v>0</v>
      </c>
      <c r="U2332" t="b">
        <v>0</v>
      </c>
      <c r="V2332" t="b">
        <v>0</v>
      </c>
      <c r="X2332" t="b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1</v>
      </c>
      <c r="AF2332" t="str" cm="1">
        <f t="array" ref="AF2332">_xlfn.IFS(Y2332=TRUE,"THREATENED",Z2332=TRUE,"THREATENED",AA2332=TRUE,"THREATENED",AE2332=TRUE,"THREATENED",TRUE,"")</f>
        <v>THREATENED</v>
      </c>
      <c r="AH2332" t="s">
        <v>5886</v>
      </c>
      <c r="AI2332" t="b">
        <v>1</v>
      </c>
    </row>
    <row r="2333" spans="1:35" x14ac:dyDescent="0.3">
      <c r="A2333">
        <v>-73.978837909999996</v>
      </c>
      <c r="B2333">
        <v>40.768389659999997</v>
      </c>
      <c r="C2333" t="s">
        <v>5887</v>
      </c>
      <c r="D2333" t="s">
        <v>1235</v>
      </c>
      <c r="E2333" t="str" cm="1">
        <f t="array" ref="E2333">_xlfn.IFS(D2333="05D", "Adjacent", D2333="07D", "Adjacent",D2333="06C","Adjacent",D2333="06E","Adjacent",TRUE,"")</f>
        <v/>
      </c>
      <c r="F2333" t="s">
        <v>34</v>
      </c>
      <c r="G2333">
        <v>10132018</v>
      </c>
      <c r="H2333" s="5">
        <v>6</v>
      </c>
      <c r="I2333" t="s">
        <v>39</v>
      </c>
      <c r="J2333" t="s">
        <v>40</v>
      </c>
      <c r="K2333" t="s">
        <v>84</v>
      </c>
      <c r="L2333" t="s">
        <v>103</v>
      </c>
      <c r="O2333" t="s">
        <v>43</v>
      </c>
      <c r="P2333" s="5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1</v>
      </c>
      <c r="W2333" s="4" t="s">
        <v>5888</v>
      </c>
      <c r="X2333" t="b">
        <v>0</v>
      </c>
      <c r="Y2333" t="b">
        <v>0</v>
      </c>
      <c r="Z2333" t="b">
        <v>0</v>
      </c>
      <c r="AA2333" t="b">
        <v>0</v>
      </c>
      <c r="AB2333" t="b">
        <v>1</v>
      </c>
      <c r="AC2333" t="b">
        <v>1</v>
      </c>
      <c r="AD2333" t="b">
        <v>0</v>
      </c>
      <c r="AE2333" t="b">
        <v>0</v>
      </c>
      <c r="AF2333" t="str" cm="1">
        <f t="array" ref="AF2333">_xlfn.IFS(Y2333=TRUE,"THREATENED",Z2333=TRUE,"THREATENED",AA2333=TRUE,"THREATENED",AE2333=TRUE,"THREATENED",TRUE,"")</f>
        <v/>
      </c>
      <c r="AH2333" t="s">
        <v>5889</v>
      </c>
      <c r="AI2333" t="b">
        <v>0</v>
      </c>
    </row>
    <row r="2334" spans="1:35" x14ac:dyDescent="0.3">
      <c r="A2334">
        <v>-73.970078529999995</v>
      </c>
      <c r="B2334">
        <v>40.777714109999998</v>
      </c>
      <c r="C2334" t="s">
        <v>5890</v>
      </c>
      <c r="D2334" t="s">
        <v>554</v>
      </c>
      <c r="E2334" t="str" cm="1">
        <f t="array" ref="E2334">_xlfn.IFS(D2334="05D", "Adjacent", D2334="07D", "Adjacent",D2334="06C","Adjacent",D2334="06E","Adjacent",TRUE,"")</f>
        <v/>
      </c>
      <c r="F2334" t="s">
        <v>48</v>
      </c>
      <c r="G2334">
        <v>10072018</v>
      </c>
      <c r="H2334" s="5">
        <v>1</v>
      </c>
      <c r="I2334" t="s">
        <v>39</v>
      </c>
      <c r="J2334" t="s">
        <v>40</v>
      </c>
      <c r="L2334" t="s">
        <v>55</v>
      </c>
      <c r="O2334" t="s">
        <v>43</v>
      </c>
      <c r="P2334" s="5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1</v>
      </c>
      <c r="X2334" t="b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1</v>
      </c>
      <c r="AE2334" t="b">
        <v>0</v>
      </c>
      <c r="AF2334" t="str" cm="1">
        <f t="array" ref="AF2334">_xlfn.IFS(Y2334=TRUE,"THREATENED",Z2334=TRUE,"THREATENED",AA2334=TRUE,"THREATENED",AE2334=TRUE,"THREATENED",TRUE,"")</f>
        <v/>
      </c>
      <c r="AH2334" t="s">
        <v>5891</v>
      </c>
      <c r="AI2334" t="b">
        <v>1</v>
      </c>
    </row>
    <row r="2335" spans="1:35" x14ac:dyDescent="0.3">
      <c r="A2335">
        <v>-73.957332500000007</v>
      </c>
      <c r="B2335">
        <v>40.787466209999998</v>
      </c>
      <c r="C2335" t="s">
        <v>5892</v>
      </c>
      <c r="D2335" t="s">
        <v>5625</v>
      </c>
      <c r="E2335" t="str" cm="1">
        <f t="array" ref="E2335">_xlfn.IFS(D2335="05D", "Adjacent", D2335="07D", "Adjacent",D2335="06C","Adjacent",D2335="06E","Adjacent",TRUE,"")</f>
        <v/>
      </c>
      <c r="F2335" t="s">
        <v>48</v>
      </c>
      <c r="G2335">
        <v>10072018</v>
      </c>
      <c r="H2335" s="5">
        <v>1</v>
      </c>
      <c r="I2335" t="s">
        <v>39</v>
      </c>
      <c r="J2335" t="s">
        <v>40</v>
      </c>
      <c r="L2335" t="s">
        <v>55</v>
      </c>
      <c r="O2335" t="s">
        <v>43</v>
      </c>
      <c r="P2335" s="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1</v>
      </c>
      <c r="X2335" t="b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1</v>
      </c>
      <c r="AE2335" t="b">
        <v>0</v>
      </c>
      <c r="AF2335" t="str" cm="1">
        <f t="array" ref="AF2335">_xlfn.IFS(Y2335=TRUE,"THREATENED",Z2335=TRUE,"THREATENED",AA2335=TRUE,"THREATENED",AE2335=TRUE,"THREATENED",TRUE,"")</f>
        <v/>
      </c>
      <c r="AH2335" t="s">
        <v>5893</v>
      </c>
      <c r="AI2335" t="b">
        <v>1</v>
      </c>
    </row>
    <row r="2336" spans="1:35" x14ac:dyDescent="0.3">
      <c r="A2336">
        <v>-73.970803230000001</v>
      </c>
      <c r="B2336">
        <v>40.778426570000001</v>
      </c>
      <c r="C2336" t="s">
        <v>5894</v>
      </c>
      <c r="D2336" t="s">
        <v>1631</v>
      </c>
      <c r="E2336" t="str" cm="1">
        <f t="array" ref="E2336">_xlfn.IFS(D2336="05D", "Adjacent", D2336="07D", "Adjacent",D2336="06C","Adjacent",D2336="06E","Adjacent",TRUE,"")</f>
        <v/>
      </c>
      <c r="F2336" t="s">
        <v>48</v>
      </c>
      <c r="G2336">
        <v>10102018</v>
      </c>
      <c r="H2336" s="5">
        <v>2</v>
      </c>
      <c r="I2336" t="s">
        <v>39</v>
      </c>
      <c r="J2336" t="s">
        <v>40</v>
      </c>
      <c r="L2336" t="s">
        <v>55</v>
      </c>
      <c r="O2336" t="s">
        <v>50</v>
      </c>
      <c r="P2336" s="5">
        <v>15</v>
      </c>
      <c r="R2336" t="b">
        <v>0</v>
      </c>
      <c r="S2336" t="b">
        <v>0</v>
      </c>
      <c r="T2336" t="b">
        <v>1</v>
      </c>
      <c r="U2336" t="b">
        <v>0</v>
      </c>
      <c r="V2336" t="b">
        <v>0</v>
      </c>
      <c r="W2336" s="4" t="s">
        <v>509</v>
      </c>
      <c r="X2336" t="b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1</v>
      </c>
      <c r="AE2336" t="b">
        <v>0</v>
      </c>
      <c r="AF2336" t="str" cm="1">
        <f t="array" ref="AF2336">_xlfn.IFS(Y2336=TRUE,"THREATENED",Z2336=TRUE,"THREATENED",AA2336=TRUE,"THREATENED",AE2336=TRUE,"THREATENED",TRUE,"")</f>
        <v/>
      </c>
      <c r="AH2336" t="s">
        <v>5895</v>
      </c>
      <c r="AI2336" t="b">
        <v>0</v>
      </c>
    </row>
    <row r="2337" spans="1:35" x14ac:dyDescent="0.3">
      <c r="A2337">
        <v>-73.970026390000001</v>
      </c>
      <c r="B2337">
        <v>40.769933510000001</v>
      </c>
      <c r="C2337" t="s">
        <v>5896</v>
      </c>
      <c r="D2337" t="s">
        <v>113</v>
      </c>
      <c r="E2337" t="str" cm="1">
        <f t="array" ref="E2337">_xlfn.IFS(D2337="05D", "Adjacent", D2337="07D", "Adjacent",D2337="06C","Adjacent",D2337="06E","Adjacent",TRUE,"")</f>
        <v/>
      </c>
      <c r="F2337" t="s">
        <v>34</v>
      </c>
      <c r="G2337">
        <v>10062018</v>
      </c>
      <c r="H2337" s="5">
        <v>7</v>
      </c>
      <c r="I2337" t="s">
        <v>39</v>
      </c>
      <c r="J2337" t="s">
        <v>40</v>
      </c>
      <c r="L2337" t="s">
        <v>55</v>
      </c>
      <c r="O2337" t="s">
        <v>50</v>
      </c>
      <c r="P2337" s="5">
        <v>15</v>
      </c>
      <c r="R2337" t="b">
        <v>0</v>
      </c>
      <c r="S2337" t="b">
        <v>1</v>
      </c>
      <c r="T2337" t="b">
        <v>1</v>
      </c>
      <c r="U2337" t="b">
        <v>0</v>
      </c>
      <c r="V2337" t="b">
        <v>0</v>
      </c>
      <c r="W2337" s="4" t="s">
        <v>5897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1</v>
      </c>
      <c r="AE2337" t="b">
        <v>0</v>
      </c>
      <c r="AF2337" t="str" cm="1">
        <f t="array" ref="AF2337">_xlfn.IFS(Y2337=TRUE,"THREATENED",Z2337=TRUE,"THREATENED",AA2337=TRUE,"THREATENED",AE2337=TRUE,"THREATENED",TRUE,"")</f>
        <v/>
      </c>
      <c r="AH2337" t="s">
        <v>5898</v>
      </c>
      <c r="AI2337" t="b">
        <v>0</v>
      </c>
    </row>
    <row r="2338" spans="1:35" x14ac:dyDescent="0.3">
      <c r="A2338">
        <v>-73.969063840000004</v>
      </c>
      <c r="B2338">
        <v>40.771386929999998</v>
      </c>
      <c r="C2338" t="s">
        <v>5899</v>
      </c>
      <c r="D2338" t="s">
        <v>2059</v>
      </c>
      <c r="E2338" t="str" cm="1">
        <f t="array" ref="E2338">_xlfn.IFS(D2338="05D", "Adjacent", D2338="07D", "Adjacent",D2338="06C","Adjacent",D2338="06E","Adjacent",TRUE,"")</f>
        <v/>
      </c>
      <c r="F2338" t="s">
        <v>48</v>
      </c>
      <c r="G2338">
        <v>10062018</v>
      </c>
      <c r="H2338" s="5">
        <v>6</v>
      </c>
      <c r="I2338" t="s">
        <v>39</v>
      </c>
      <c r="J2338" t="s">
        <v>40</v>
      </c>
      <c r="K2338" t="s">
        <v>84</v>
      </c>
      <c r="L2338" t="s">
        <v>103</v>
      </c>
      <c r="O2338" t="s">
        <v>43</v>
      </c>
      <c r="P2338" s="5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1</v>
      </c>
      <c r="X2338" t="b">
        <v>0</v>
      </c>
      <c r="Y2338" t="b">
        <v>0</v>
      </c>
      <c r="Z2338" t="b">
        <v>0</v>
      </c>
      <c r="AA2338" t="b">
        <v>1</v>
      </c>
      <c r="AB2338" t="b">
        <v>1</v>
      </c>
      <c r="AC2338" t="b">
        <v>0</v>
      </c>
      <c r="AD2338" t="b">
        <v>1</v>
      </c>
      <c r="AE2338" t="b">
        <v>0</v>
      </c>
      <c r="AF2338" t="str" cm="1">
        <f t="array" ref="AF2338">_xlfn.IFS(Y2338=TRUE,"THREATENED",Z2338=TRUE,"THREATENED",AA2338=TRUE,"THREATENED",AE2338=TRUE,"THREATENED",TRUE,"")</f>
        <v>THREATENED</v>
      </c>
      <c r="AH2338" t="s">
        <v>5900</v>
      </c>
      <c r="AI2338" t="b">
        <v>1</v>
      </c>
    </row>
    <row r="2339" spans="1:35" x14ac:dyDescent="0.3">
      <c r="A2339">
        <v>-73.958718300000001</v>
      </c>
      <c r="B2339">
        <v>40.790920909999997</v>
      </c>
      <c r="C2339" t="s">
        <v>5901</v>
      </c>
      <c r="D2339" t="s">
        <v>75</v>
      </c>
      <c r="E2339" t="str" cm="1">
        <f t="array" ref="E2339">_xlfn.IFS(D2339="05D", "Adjacent", D2339="07D", "Adjacent",D2339="06C","Adjacent",D2339="06E","Adjacent",TRUE,"")</f>
        <v/>
      </c>
      <c r="F2339" t="s">
        <v>34</v>
      </c>
      <c r="G2339">
        <v>10172018</v>
      </c>
      <c r="H2339" s="5">
        <v>2</v>
      </c>
      <c r="I2339" t="s">
        <v>39</v>
      </c>
      <c r="J2339" t="s">
        <v>40</v>
      </c>
      <c r="L2339" t="s">
        <v>55</v>
      </c>
      <c r="O2339" t="s">
        <v>43</v>
      </c>
      <c r="P2339" s="5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1</v>
      </c>
      <c r="X2339" t="b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1</v>
      </c>
      <c r="AE2339" t="b">
        <v>0</v>
      </c>
      <c r="AF2339" t="str" cm="1">
        <f t="array" ref="AF2339">_xlfn.IFS(Y2339=TRUE,"THREATENED",Z2339=TRUE,"THREATENED",AA2339=TRUE,"THREATENED",AE2339=TRUE,"THREATENED",TRUE,"")</f>
        <v/>
      </c>
      <c r="AH2339" t="s">
        <v>5902</v>
      </c>
      <c r="AI2339" t="b">
        <v>1</v>
      </c>
    </row>
    <row r="2340" spans="1:35" x14ac:dyDescent="0.3">
      <c r="A2340">
        <v>-73.968877329999998</v>
      </c>
      <c r="B2340">
        <v>40.776666990000002</v>
      </c>
      <c r="C2340" t="s">
        <v>5903</v>
      </c>
      <c r="D2340" t="s">
        <v>246</v>
      </c>
      <c r="E2340" t="str" cm="1">
        <f t="array" ref="E2340">_xlfn.IFS(D2340="05D", "Adjacent", D2340="07D", "Adjacent",D2340="06C","Adjacent",D2340="06E","Adjacent",TRUE,"")</f>
        <v/>
      </c>
      <c r="F2340" t="s">
        <v>48</v>
      </c>
      <c r="G2340">
        <v>10072018</v>
      </c>
      <c r="H2340" s="5">
        <v>5</v>
      </c>
      <c r="I2340" t="s">
        <v>39</v>
      </c>
      <c r="J2340" t="s">
        <v>40</v>
      </c>
      <c r="K2340" t="s">
        <v>41</v>
      </c>
      <c r="L2340" t="s">
        <v>42</v>
      </c>
      <c r="O2340" t="s">
        <v>43</v>
      </c>
      <c r="P2340" s="5" t="b">
        <v>0</v>
      </c>
      <c r="R2340" t="b">
        <v>1</v>
      </c>
      <c r="S2340" t="b">
        <v>1</v>
      </c>
      <c r="T2340" t="b">
        <v>0</v>
      </c>
      <c r="U2340" t="b">
        <v>0</v>
      </c>
      <c r="V2340" t="b">
        <v>0</v>
      </c>
      <c r="X2340" t="b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1</v>
      </c>
      <c r="AF2340" t="str" cm="1">
        <f t="array" ref="AF2340">_xlfn.IFS(Y2340=TRUE,"THREATENED",Z2340=TRUE,"THREATENED",AA2340=TRUE,"THREATENED",AE2340=TRUE,"THREATENED",TRUE,"")</f>
        <v>THREATENED</v>
      </c>
      <c r="AH2340" t="s">
        <v>5904</v>
      </c>
      <c r="AI2340" t="b">
        <v>1</v>
      </c>
    </row>
    <row r="2341" spans="1:35" x14ac:dyDescent="0.3">
      <c r="A2341">
        <v>-73.96761918</v>
      </c>
      <c r="B2341">
        <v>40.77764174</v>
      </c>
      <c r="C2341" t="s">
        <v>5905</v>
      </c>
      <c r="D2341" t="s">
        <v>960</v>
      </c>
      <c r="E2341" t="str" cm="1">
        <f t="array" ref="E2341">_xlfn.IFS(D2341="05D", "Adjacent", D2341="07D", "Adjacent",D2341="06C","Adjacent",D2341="06E","Adjacent",TRUE,"")</f>
        <v/>
      </c>
      <c r="F2341" t="s">
        <v>34</v>
      </c>
      <c r="G2341">
        <v>10132018</v>
      </c>
      <c r="H2341" s="5">
        <v>4</v>
      </c>
      <c r="I2341" t="s">
        <v>39</v>
      </c>
      <c r="J2341" t="s">
        <v>40</v>
      </c>
      <c r="K2341" t="s">
        <v>41</v>
      </c>
      <c r="L2341" t="s">
        <v>42</v>
      </c>
      <c r="O2341" t="s">
        <v>50</v>
      </c>
      <c r="P2341" s="5">
        <v>10</v>
      </c>
      <c r="R2341" t="b">
        <v>0</v>
      </c>
      <c r="S2341" t="b">
        <v>0</v>
      </c>
      <c r="T2341" t="b">
        <v>1</v>
      </c>
      <c r="U2341" t="b">
        <v>1</v>
      </c>
      <c r="V2341" t="b">
        <v>1</v>
      </c>
      <c r="X2341" t="b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1</v>
      </c>
      <c r="AF2341" t="str" cm="1">
        <f t="array" ref="AF2341">_xlfn.IFS(Y2341=TRUE,"THREATENED",Z2341=TRUE,"THREATENED",AA2341=TRUE,"THREATENED",AE2341=TRUE,"THREATENED",TRUE,"")</f>
        <v>THREATENED</v>
      </c>
      <c r="AH2341" t="s">
        <v>5906</v>
      </c>
      <c r="AI2341" t="b">
        <v>1</v>
      </c>
    </row>
    <row r="2342" spans="1:35" x14ac:dyDescent="0.3">
      <c r="A2342">
        <v>-73.968167190000003</v>
      </c>
      <c r="B2342">
        <v>40.775377050000003</v>
      </c>
      <c r="C2342" t="s">
        <v>5907</v>
      </c>
      <c r="D2342" t="s">
        <v>677</v>
      </c>
      <c r="E2342" t="str" cm="1">
        <f t="array" ref="E2342">_xlfn.IFS(D2342="05D", "Adjacent", D2342="07D", "Adjacent",D2342="06C","Adjacent",D2342="06E","Adjacent",TRUE,"")</f>
        <v/>
      </c>
      <c r="F2342" t="s">
        <v>48</v>
      </c>
      <c r="G2342">
        <v>10122018</v>
      </c>
      <c r="H2342" s="5">
        <v>4</v>
      </c>
      <c r="I2342" t="s">
        <v>39</v>
      </c>
      <c r="J2342" t="s">
        <v>41</v>
      </c>
      <c r="K2342" t="s">
        <v>192</v>
      </c>
      <c r="L2342" t="s">
        <v>1145</v>
      </c>
      <c r="O2342" t="s">
        <v>43</v>
      </c>
      <c r="P2342" s="5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1</v>
      </c>
      <c r="X2342" t="b">
        <v>0</v>
      </c>
      <c r="Y2342" t="b">
        <v>0</v>
      </c>
      <c r="Z2342" t="b">
        <v>0</v>
      </c>
      <c r="AA2342" t="b">
        <v>0</v>
      </c>
      <c r="AB2342" t="b">
        <v>1</v>
      </c>
      <c r="AC2342" t="b">
        <v>0</v>
      </c>
      <c r="AD2342" t="b">
        <v>1</v>
      </c>
      <c r="AE2342" t="b">
        <v>0</v>
      </c>
      <c r="AF2342" t="str" cm="1">
        <f t="array" ref="AF2342">_xlfn.IFS(Y2342=TRUE,"THREATENED",Z2342=TRUE,"THREATENED",AA2342=TRUE,"THREATENED",AE2342=TRUE,"THREATENED",TRUE,"")</f>
        <v/>
      </c>
      <c r="AH2342" t="s">
        <v>5908</v>
      </c>
      <c r="AI2342" t="b">
        <v>1</v>
      </c>
    </row>
    <row r="2343" spans="1:35" x14ac:dyDescent="0.3">
      <c r="A2343">
        <v>-73.973192519999998</v>
      </c>
      <c r="B2343">
        <v>40.774896269999999</v>
      </c>
      <c r="C2343" t="s">
        <v>5909</v>
      </c>
      <c r="D2343" t="s">
        <v>98</v>
      </c>
      <c r="E2343" t="str" cm="1">
        <f t="array" ref="E2343">_xlfn.IFS(D2343="05D", "Adjacent", D2343="07D", "Adjacent",D2343="06C","Adjacent",D2343="06E","Adjacent",TRUE,"")</f>
        <v/>
      </c>
      <c r="F2343" t="s">
        <v>34</v>
      </c>
      <c r="G2343">
        <v>10062018</v>
      </c>
      <c r="H2343" s="5">
        <v>2</v>
      </c>
      <c r="I2343" t="s">
        <v>54</v>
      </c>
      <c r="J2343" t="s">
        <v>40</v>
      </c>
      <c r="K2343" t="s">
        <v>41</v>
      </c>
      <c r="L2343" t="s">
        <v>42</v>
      </c>
      <c r="O2343" t="s">
        <v>50</v>
      </c>
      <c r="P2343" s="5">
        <v>20</v>
      </c>
      <c r="R2343" t="b">
        <v>0</v>
      </c>
      <c r="S2343" t="b">
        <v>0</v>
      </c>
      <c r="T2343" t="b">
        <v>1</v>
      </c>
      <c r="U2343" t="b">
        <v>0</v>
      </c>
      <c r="V2343" t="b">
        <v>0</v>
      </c>
      <c r="X2343" t="b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1</v>
      </c>
      <c r="AE2343" t="b">
        <v>0</v>
      </c>
      <c r="AF2343" t="str" cm="1">
        <f t="array" ref="AF2343">_xlfn.IFS(Y2343=TRUE,"THREATENED",Z2343=TRUE,"THREATENED",AA2343=TRUE,"THREATENED",AE2343=TRUE,"THREATENED",TRUE,"")</f>
        <v/>
      </c>
      <c r="AH2343" t="s">
        <v>5910</v>
      </c>
      <c r="AI2343" t="b">
        <v>1</v>
      </c>
    </row>
    <row r="2344" spans="1:35" x14ac:dyDescent="0.3">
      <c r="A2344">
        <v>-73.980195609999996</v>
      </c>
      <c r="B2344">
        <v>40.767836440000004</v>
      </c>
      <c r="C2344" t="s">
        <v>5911</v>
      </c>
      <c r="D2344" t="s">
        <v>855</v>
      </c>
      <c r="E2344" t="str" cm="1">
        <f t="array" ref="E2344">_xlfn.IFS(D2344="05D", "Adjacent", D2344="07D", "Adjacent",D2344="06C","Adjacent",D2344="06E","Adjacent",TRUE,"")</f>
        <v/>
      </c>
      <c r="F2344" t="s">
        <v>48</v>
      </c>
      <c r="G2344">
        <v>10122018</v>
      </c>
      <c r="H2344" s="5">
        <v>8</v>
      </c>
      <c r="I2344" t="s">
        <v>39</v>
      </c>
      <c r="J2344" t="s">
        <v>40</v>
      </c>
      <c r="K2344" t="s">
        <v>41</v>
      </c>
      <c r="L2344" t="s">
        <v>42</v>
      </c>
      <c r="O2344" t="s">
        <v>43</v>
      </c>
      <c r="P2344" s="5" t="b">
        <v>0</v>
      </c>
      <c r="R2344" t="b">
        <v>0</v>
      </c>
      <c r="S2344" t="b">
        <v>1</v>
      </c>
      <c r="T2344" t="b">
        <v>0</v>
      </c>
      <c r="U2344" t="b">
        <v>1</v>
      </c>
      <c r="V2344" t="b">
        <v>0</v>
      </c>
      <c r="X2344" t="b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1</v>
      </c>
      <c r="AE2344" t="b">
        <v>0</v>
      </c>
      <c r="AF2344" t="str" cm="1">
        <f t="array" ref="AF2344">_xlfn.IFS(Y2344=TRUE,"THREATENED",Z2344=TRUE,"THREATENED",AA2344=TRUE,"THREATENED",AE2344=TRUE,"THREATENED",TRUE,"")</f>
        <v/>
      </c>
      <c r="AH2344" t="s">
        <v>5912</v>
      </c>
      <c r="AI2344" t="b">
        <v>1</v>
      </c>
    </row>
    <row r="2345" spans="1:35" x14ac:dyDescent="0.3">
      <c r="A2345">
        <v>-73.95731198</v>
      </c>
      <c r="B2345">
        <v>40.787534790000002</v>
      </c>
      <c r="C2345" t="s">
        <v>5913</v>
      </c>
      <c r="D2345" t="s">
        <v>5625</v>
      </c>
      <c r="E2345" t="str" cm="1">
        <f t="array" ref="E2345">_xlfn.IFS(D2345="05D", "Adjacent", D2345="07D", "Adjacent",D2345="06C","Adjacent",D2345="06E","Adjacent",TRUE,"")</f>
        <v/>
      </c>
      <c r="F2345" t="s">
        <v>48</v>
      </c>
      <c r="G2345">
        <v>10072018</v>
      </c>
      <c r="H2345" s="5">
        <v>2</v>
      </c>
      <c r="I2345" t="s">
        <v>39</v>
      </c>
      <c r="J2345" t="s">
        <v>40</v>
      </c>
      <c r="L2345" t="s">
        <v>55</v>
      </c>
      <c r="O2345" t="s">
        <v>43</v>
      </c>
      <c r="P2345" s="5" t="b">
        <v>0</v>
      </c>
      <c r="R2345" t="b">
        <v>0</v>
      </c>
      <c r="S2345" t="b">
        <v>0</v>
      </c>
      <c r="T2345" t="b">
        <v>0</v>
      </c>
      <c r="U2345" t="b">
        <v>1</v>
      </c>
      <c r="V2345" t="b">
        <v>0</v>
      </c>
      <c r="W2345" s="4" t="s">
        <v>5914</v>
      </c>
      <c r="X2345" t="b">
        <v>0</v>
      </c>
      <c r="Y2345" t="b">
        <v>0</v>
      </c>
      <c r="Z2345" t="b">
        <v>0</v>
      </c>
      <c r="AA2345" t="b">
        <v>0</v>
      </c>
      <c r="AB2345" t="b">
        <v>1</v>
      </c>
      <c r="AC2345" t="b">
        <v>0</v>
      </c>
      <c r="AD2345" t="b">
        <v>0</v>
      </c>
      <c r="AE2345" t="b">
        <v>0</v>
      </c>
      <c r="AF2345" t="str" cm="1">
        <f t="array" ref="AF2345">_xlfn.IFS(Y2345=TRUE,"THREATENED",Z2345=TRUE,"THREATENED",AA2345=TRUE,"THREATENED",AE2345=TRUE,"THREATENED",TRUE,"")</f>
        <v/>
      </c>
      <c r="AH2345" t="s">
        <v>5915</v>
      </c>
      <c r="AI2345" t="b">
        <v>0</v>
      </c>
    </row>
    <row r="2346" spans="1:35" x14ac:dyDescent="0.3">
      <c r="A2346">
        <v>-73.976952019999999</v>
      </c>
      <c r="B2346">
        <v>40.774006730000004</v>
      </c>
      <c r="C2346" t="s">
        <v>5916</v>
      </c>
      <c r="D2346" t="s">
        <v>859</v>
      </c>
      <c r="E2346" t="str" cm="1">
        <f t="array" ref="E2346">_xlfn.IFS(D2346="05D", "Adjacent", D2346="07D", "Adjacent",D2346="06C","Adjacent",D2346="06E","Adjacent",TRUE,"")</f>
        <v/>
      </c>
      <c r="F2346" t="s">
        <v>48</v>
      </c>
      <c r="G2346">
        <v>10132018</v>
      </c>
      <c r="H2346" s="5">
        <v>1</v>
      </c>
      <c r="I2346" t="s">
        <v>39</v>
      </c>
      <c r="J2346" t="s">
        <v>40</v>
      </c>
      <c r="K2346" t="s">
        <v>41</v>
      </c>
      <c r="L2346" t="s">
        <v>42</v>
      </c>
      <c r="O2346" t="s">
        <v>43</v>
      </c>
      <c r="P2346" s="5" t="b">
        <v>0</v>
      </c>
      <c r="R2346" t="b">
        <v>1</v>
      </c>
      <c r="S2346" t="b">
        <v>0</v>
      </c>
      <c r="T2346" t="b">
        <v>0</v>
      </c>
      <c r="U2346" t="b">
        <v>0</v>
      </c>
      <c r="V2346" t="b">
        <v>0</v>
      </c>
      <c r="X2346" t="b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1</v>
      </c>
      <c r="AF2346" t="str" cm="1">
        <f t="array" ref="AF2346">_xlfn.IFS(Y2346=TRUE,"THREATENED",Z2346=TRUE,"THREATENED",AA2346=TRUE,"THREATENED",AE2346=TRUE,"THREATENED",TRUE,"")</f>
        <v>THREATENED</v>
      </c>
      <c r="AH2346" t="s">
        <v>5917</v>
      </c>
      <c r="AI2346" t="b">
        <v>1</v>
      </c>
    </row>
    <row r="2347" spans="1:35" x14ac:dyDescent="0.3">
      <c r="A2347">
        <v>-73.972487999999998</v>
      </c>
      <c r="B2347">
        <v>40.771098199999997</v>
      </c>
      <c r="C2347" t="s">
        <v>5918</v>
      </c>
      <c r="D2347" t="s">
        <v>776</v>
      </c>
      <c r="E2347" t="str" cm="1">
        <f t="array" ref="E2347">_xlfn.IFS(D2347="05D", "Adjacent", D2347="07D", "Adjacent",D2347="06C","Adjacent",D2347="06E","Adjacent",TRUE,"")</f>
        <v/>
      </c>
      <c r="F2347" t="s">
        <v>34</v>
      </c>
      <c r="G2347">
        <v>10122018</v>
      </c>
      <c r="H2347" s="5">
        <v>7</v>
      </c>
      <c r="I2347" t="s">
        <v>39</v>
      </c>
      <c r="J2347" t="s">
        <v>40</v>
      </c>
      <c r="K2347" t="s">
        <v>41</v>
      </c>
      <c r="L2347" t="s">
        <v>42</v>
      </c>
      <c r="O2347" t="s">
        <v>50</v>
      </c>
      <c r="P2347" s="5">
        <v>17</v>
      </c>
      <c r="R2347" t="b">
        <v>0</v>
      </c>
      <c r="S2347" t="b">
        <v>0</v>
      </c>
      <c r="T2347" t="b">
        <v>1</v>
      </c>
      <c r="U2347" t="b">
        <v>0</v>
      </c>
      <c r="V2347" t="b">
        <v>0</v>
      </c>
      <c r="W2347" s="4" t="s">
        <v>5919</v>
      </c>
      <c r="X2347" t="b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str" cm="1">
        <f t="array" ref="AF2347">_xlfn.IFS(Y2347=TRUE,"THREATENED",Z2347=TRUE,"THREATENED",AA2347=TRUE,"THREATENED",AE2347=TRUE,"THREATENED",TRUE,"")</f>
        <v/>
      </c>
      <c r="AH2347" t="s">
        <v>5920</v>
      </c>
      <c r="AI2347" t="b">
        <v>0</v>
      </c>
    </row>
    <row r="2348" spans="1:35" x14ac:dyDescent="0.3">
      <c r="A2348">
        <v>-73.961327679999997</v>
      </c>
      <c r="B2348">
        <v>40.794381399999999</v>
      </c>
      <c r="C2348" t="s">
        <v>5921</v>
      </c>
      <c r="D2348" t="s">
        <v>434</v>
      </c>
      <c r="E2348" t="str" cm="1">
        <f t="array" ref="E2348">_xlfn.IFS(D2348="05D", "Adjacent", D2348="07D", "Adjacent",D2348="06C","Adjacent",D2348="06E","Adjacent",TRUE,"")</f>
        <v/>
      </c>
      <c r="F2348" t="s">
        <v>34</v>
      </c>
      <c r="G2348">
        <v>10132018</v>
      </c>
      <c r="H2348" s="5">
        <v>3</v>
      </c>
      <c r="I2348" t="s">
        <v>39</v>
      </c>
      <c r="J2348" t="s">
        <v>40</v>
      </c>
      <c r="L2348" t="s">
        <v>55</v>
      </c>
      <c r="O2348" t="s">
        <v>43</v>
      </c>
      <c r="P2348" s="5" t="b">
        <v>0</v>
      </c>
      <c r="R2348" t="b">
        <v>1</v>
      </c>
      <c r="S2348" t="b">
        <v>0</v>
      </c>
      <c r="T2348" t="b">
        <v>0</v>
      </c>
      <c r="U2348" t="b">
        <v>0</v>
      </c>
      <c r="V2348" t="b">
        <v>1</v>
      </c>
      <c r="W2348" s="4" t="s">
        <v>5922</v>
      </c>
      <c r="X2348" t="b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1</v>
      </c>
      <c r="AF2348" t="str" cm="1">
        <f t="array" ref="AF2348">_xlfn.IFS(Y2348=TRUE,"THREATENED",Z2348=TRUE,"THREATENED",AA2348=TRUE,"THREATENED",AE2348=TRUE,"THREATENED",TRUE,"")</f>
        <v>THREATENED</v>
      </c>
      <c r="AG2348" t="s">
        <v>1294</v>
      </c>
      <c r="AH2348" t="s">
        <v>5923</v>
      </c>
      <c r="AI2348" t="b">
        <v>0</v>
      </c>
    </row>
    <row r="2349" spans="1:35" x14ac:dyDescent="0.3">
      <c r="A2349">
        <v>-73.955137059999998</v>
      </c>
      <c r="B2349">
        <v>40.794646550000003</v>
      </c>
      <c r="C2349" t="s">
        <v>5924</v>
      </c>
      <c r="D2349" t="s">
        <v>378</v>
      </c>
      <c r="E2349" t="str" cm="1">
        <f t="array" ref="E2349">_xlfn.IFS(D2349="05D", "Adjacent", D2349="07D", "Adjacent",D2349="06C","Adjacent",D2349="06E","Adjacent",TRUE,"")</f>
        <v/>
      </c>
      <c r="F2349" t="s">
        <v>48</v>
      </c>
      <c r="G2349">
        <v>10182018</v>
      </c>
      <c r="H2349" s="5">
        <v>6</v>
      </c>
      <c r="I2349" t="s">
        <v>39</v>
      </c>
      <c r="J2349" t="s">
        <v>40</v>
      </c>
      <c r="K2349" t="s">
        <v>41</v>
      </c>
      <c r="L2349" t="s">
        <v>42</v>
      </c>
      <c r="O2349" t="s">
        <v>43</v>
      </c>
      <c r="P2349" s="5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s="4" t="s">
        <v>5925</v>
      </c>
      <c r="X2349" t="b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1</v>
      </c>
      <c r="AF2349" t="str" cm="1">
        <f t="array" ref="AF2349">_xlfn.IFS(Y2349=TRUE,"THREATENED",Z2349=TRUE,"THREATENED",AA2349=TRUE,"THREATENED",AE2349=TRUE,"THREATENED",TRUE,"")</f>
        <v>THREATENED</v>
      </c>
      <c r="AH2349" t="s">
        <v>5926</v>
      </c>
      <c r="AI2349" t="b">
        <v>0</v>
      </c>
    </row>
    <row r="2350" spans="1:35" x14ac:dyDescent="0.3">
      <c r="A2350">
        <v>-73.956372060000007</v>
      </c>
      <c r="B2350">
        <v>40.787945329999999</v>
      </c>
      <c r="C2350" t="s">
        <v>5927</v>
      </c>
      <c r="D2350" t="s">
        <v>1877</v>
      </c>
      <c r="E2350" t="str" cm="1">
        <f t="array" ref="E2350">_xlfn.IFS(D2350="05D", "Adjacent", D2350="07D", "Adjacent",D2350="06C","Adjacent",D2350="06E","Adjacent",TRUE,"")</f>
        <v/>
      </c>
      <c r="F2350" t="s">
        <v>34</v>
      </c>
      <c r="G2350">
        <v>10192018</v>
      </c>
      <c r="H2350" s="5">
        <v>1</v>
      </c>
      <c r="I2350" t="s">
        <v>39</v>
      </c>
      <c r="J2350" t="s">
        <v>40</v>
      </c>
      <c r="L2350" t="s">
        <v>55</v>
      </c>
      <c r="O2350" t="s">
        <v>43</v>
      </c>
      <c r="P2350" s="5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1</v>
      </c>
      <c r="X2350" t="b">
        <v>0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1</v>
      </c>
      <c r="AE2350" t="b">
        <v>0</v>
      </c>
      <c r="AF2350" t="str" cm="1">
        <f t="array" ref="AF2350">_xlfn.IFS(Y2350=TRUE,"THREATENED",Z2350=TRUE,"THREATENED",AA2350=TRUE,"THREATENED",AE2350=TRUE,"THREATENED",TRUE,"")</f>
        <v/>
      </c>
      <c r="AH2350" t="s">
        <v>5928</v>
      </c>
      <c r="AI2350" t="b">
        <v>1</v>
      </c>
    </row>
    <row r="2351" spans="1:35" x14ac:dyDescent="0.3">
      <c r="A2351">
        <v>-73.959420460000004</v>
      </c>
      <c r="B2351">
        <v>40.79059238</v>
      </c>
      <c r="C2351" t="s">
        <v>5929</v>
      </c>
      <c r="D2351" t="s">
        <v>75</v>
      </c>
      <c r="E2351" t="str" cm="1">
        <f t="array" ref="E2351">_xlfn.IFS(D2351="05D", "Adjacent", D2351="07D", "Adjacent",D2351="06C","Adjacent",D2351="06E","Adjacent",TRUE,"")</f>
        <v/>
      </c>
      <c r="F2351" t="s">
        <v>34</v>
      </c>
      <c r="G2351">
        <v>10172018</v>
      </c>
      <c r="H2351" s="5">
        <v>11</v>
      </c>
      <c r="I2351" t="s">
        <v>39</v>
      </c>
      <c r="J2351" t="s">
        <v>40</v>
      </c>
      <c r="L2351" t="s">
        <v>55</v>
      </c>
      <c r="O2351" t="s">
        <v>43</v>
      </c>
      <c r="P2351" s="5" t="b">
        <v>0</v>
      </c>
      <c r="R2351" t="b">
        <v>0</v>
      </c>
      <c r="S2351" t="b">
        <v>0</v>
      </c>
      <c r="T2351" t="b">
        <v>0</v>
      </c>
      <c r="U2351" t="b">
        <v>1</v>
      </c>
      <c r="V2351" t="b">
        <v>1</v>
      </c>
      <c r="X2351" t="b">
        <v>0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str" cm="1">
        <f t="array" ref="AF2351">_xlfn.IFS(Y2351=TRUE,"THREATENED",Z2351=TRUE,"THREATENED",AA2351=TRUE,"THREATENED",AE2351=TRUE,"THREATENED",TRUE,"")</f>
        <v/>
      </c>
      <c r="AH2351" t="s">
        <v>5930</v>
      </c>
      <c r="AI2351" t="b">
        <v>1</v>
      </c>
    </row>
    <row r="2352" spans="1:35" x14ac:dyDescent="0.3">
      <c r="A2352">
        <v>-73.970432860000003</v>
      </c>
      <c r="B2352">
        <v>40.77393472</v>
      </c>
      <c r="C2352" t="s">
        <v>5931</v>
      </c>
      <c r="D2352" t="s">
        <v>1168</v>
      </c>
      <c r="E2352" t="str" cm="1">
        <f t="array" ref="E2352">_xlfn.IFS(D2352="05D", "Adjacent", D2352="07D", "Adjacent",D2352="06C","Adjacent",D2352="06E","Adjacent",TRUE,"")</f>
        <v/>
      </c>
      <c r="F2352" t="s">
        <v>48</v>
      </c>
      <c r="G2352">
        <v>10132018</v>
      </c>
      <c r="H2352" s="5">
        <v>3</v>
      </c>
      <c r="I2352" t="s">
        <v>39</v>
      </c>
      <c r="J2352" t="s">
        <v>40</v>
      </c>
      <c r="L2352" t="s">
        <v>55</v>
      </c>
      <c r="O2352" t="s">
        <v>50</v>
      </c>
      <c r="P2352" s="5">
        <v>30</v>
      </c>
      <c r="R2352" t="b">
        <v>0</v>
      </c>
      <c r="S2352" t="b">
        <v>0</v>
      </c>
      <c r="T2352" t="b">
        <v>1</v>
      </c>
      <c r="U2352" t="b">
        <v>0</v>
      </c>
      <c r="V2352" t="b">
        <v>0</v>
      </c>
      <c r="X2352" t="b">
        <v>0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str" cm="1">
        <f t="array" ref="AF2352">_xlfn.IFS(Y2352=TRUE,"THREATENED",Z2352=TRUE,"THREATENED",AA2352=TRUE,"THREATENED",AE2352=TRUE,"THREATENED",TRUE,"")</f>
        <v/>
      </c>
      <c r="AH2352" t="s">
        <v>5932</v>
      </c>
      <c r="AI2352" t="b">
        <v>1</v>
      </c>
    </row>
    <row r="2353" spans="1:35" x14ac:dyDescent="0.3">
      <c r="A2353">
        <v>-73.974759289999994</v>
      </c>
      <c r="B2353">
        <v>40.776376290000002</v>
      </c>
      <c r="C2353" t="s">
        <v>5933</v>
      </c>
      <c r="D2353" t="s">
        <v>1031</v>
      </c>
      <c r="E2353" t="str" cm="1">
        <f t="array" ref="E2353">_xlfn.IFS(D2353="05D", "Adjacent", D2353="07D", "Adjacent",D2353="06C","Adjacent",D2353="06E","Adjacent",TRUE,"")</f>
        <v/>
      </c>
      <c r="F2353" t="s">
        <v>34</v>
      </c>
      <c r="G2353">
        <v>10132018</v>
      </c>
      <c r="H2353" s="5">
        <v>1</v>
      </c>
      <c r="I2353" t="s">
        <v>39</v>
      </c>
      <c r="J2353" t="s">
        <v>40</v>
      </c>
      <c r="L2353" t="s">
        <v>55</v>
      </c>
      <c r="M2353" s="4" t="s">
        <v>5934</v>
      </c>
      <c r="O2353" t="s">
        <v>43</v>
      </c>
      <c r="P2353" s="5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1</v>
      </c>
      <c r="X2353" t="b">
        <v>0</v>
      </c>
      <c r="Y2353" t="b">
        <v>0</v>
      </c>
      <c r="Z2353" t="b">
        <v>0</v>
      </c>
      <c r="AA2353" t="b">
        <v>0</v>
      </c>
      <c r="AB2353" t="b">
        <v>1</v>
      </c>
      <c r="AC2353" t="b">
        <v>0</v>
      </c>
      <c r="AD2353" t="b">
        <v>1</v>
      </c>
      <c r="AE2353" t="b">
        <v>0</v>
      </c>
      <c r="AF2353" t="str" cm="1">
        <f t="array" ref="AF2353">_xlfn.IFS(Y2353=TRUE,"THREATENED",Z2353=TRUE,"THREATENED",AA2353=TRUE,"THREATENED",AE2353=TRUE,"THREATENED",TRUE,"")</f>
        <v/>
      </c>
      <c r="AH2353" t="s">
        <v>5935</v>
      </c>
      <c r="AI2353" t="b">
        <v>1</v>
      </c>
    </row>
    <row r="2354" spans="1:35" x14ac:dyDescent="0.3">
      <c r="A2354">
        <v>-73.971186509999995</v>
      </c>
      <c r="B2354">
        <v>40.778503999999998</v>
      </c>
      <c r="C2354" t="s">
        <v>5936</v>
      </c>
      <c r="D2354" t="s">
        <v>1631</v>
      </c>
      <c r="E2354" t="str" cm="1">
        <f t="array" ref="E2354">_xlfn.IFS(D2354="05D", "Adjacent", D2354="07D", "Adjacent",D2354="06C","Adjacent",D2354="06E","Adjacent",TRUE,"")</f>
        <v/>
      </c>
      <c r="F2354" t="s">
        <v>48</v>
      </c>
      <c r="G2354">
        <v>10102018</v>
      </c>
      <c r="H2354" s="5">
        <v>3</v>
      </c>
      <c r="I2354" t="s">
        <v>39</v>
      </c>
      <c r="J2354" t="s">
        <v>40</v>
      </c>
      <c r="L2354" t="s">
        <v>55</v>
      </c>
      <c r="O2354" t="s">
        <v>50</v>
      </c>
      <c r="P2354" s="5">
        <v>6</v>
      </c>
      <c r="R2354" t="b">
        <v>0</v>
      </c>
      <c r="S2354" t="b">
        <v>0</v>
      </c>
      <c r="T2354" t="b">
        <v>0</v>
      </c>
      <c r="U2354" t="b">
        <v>1</v>
      </c>
      <c r="V2354" t="b">
        <v>0</v>
      </c>
      <c r="W2354" s="4" t="s">
        <v>141</v>
      </c>
      <c r="X2354" t="b">
        <v>0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1</v>
      </c>
      <c r="AE2354" t="b">
        <v>0</v>
      </c>
      <c r="AF2354" t="str" cm="1">
        <f t="array" ref="AF2354">_xlfn.IFS(Y2354=TRUE,"THREATENED",Z2354=TRUE,"THREATENED",AA2354=TRUE,"THREATENED",AE2354=TRUE,"THREATENED",TRUE,"")</f>
        <v/>
      </c>
      <c r="AH2354" t="s">
        <v>5937</v>
      </c>
      <c r="AI2354" t="b">
        <v>0</v>
      </c>
    </row>
    <row r="2355" spans="1:35" x14ac:dyDescent="0.3">
      <c r="A2355">
        <v>-73.976137570000006</v>
      </c>
      <c r="B2355">
        <v>40.766223189999998</v>
      </c>
      <c r="C2355" t="s">
        <v>5938</v>
      </c>
      <c r="D2355" t="s">
        <v>1862</v>
      </c>
      <c r="E2355" t="str" cm="1">
        <f t="array" ref="E2355">_xlfn.IFS(D2355="05D", "Adjacent", D2355="07D", "Adjacent",D2355="06C","Adjacent",D2355="06E","Adjacent",TRUE,"")</f>
        <v/>
      </c>
      <c r="F2355" t="s">
        <v>34</v>
      </c>
      <c r="G2355">
        <v>10192018</v>
      </c>
      <c r="H2355" s="5">
        <v>2</v>
      </c>
      <c r="I2355" t="s">
        <v>39</v>
      </c>
      <c r="J2355" t="s">
        <v>40</v>
      </c>
      <c r="K2355" t="s">
        <v>41</v>
      </c>
      <c r="L2355" t="s">
        <v>42</v>
      </c>
      <c r="O2355" t="s">
        <v>50</v>
      </c>
      <c r="P2355" s="5">
        <v>2</v>
      </c>
      <c r="R2355" t="b">
        <v>0</v>
      </c>
      <c r="S2355" t="b">
        <v>0</v>
      </c>
      <c r="T2355" t="b">
        <v>1</v>
      </c>
      <c r="U2355" t="b">
        <v>1</v>
      </c>
      <c r="V2355" t="b">
        <v>0</v>
      </c>
      <c r="X2355" t="b">
        <v>0</v>
      </c>
      <c r="Y2355" t="b">
        <v>0</v>
      </c>
      <c r="Z2355" t="b">
        <v>0</v>
      </c>
      <c r="AA2355" t="b">
        <v>0</v>
      </c>
      <c r="AB2355" t="b">
        <v>0</v>
      </c>
      <c r="AC2355" t="b">
        <v>1</v>
      </c>
      <c r="AD2355" t="b">
        <v>0</v>
      </c>
      <c r="AE2355" t="b">
        <v>0</v>
      </c>
      <c r="AF2355" t="str" cm="1">
        <f t="array" ref="AF2355">_xlfn.IFS(Y2355=TRUE,"THREATENED",Z2355=TRUE,"THREATENED",AA2355=TRUE,"THREATENED",AE2355=TRUE,"THREATENED",TRUE,"")</f>
        <v/>
      </c>
      <c r="AH2355" t="s">
        <v>5939</v>
      </c>
      <c r="AI2355" t="b">
        <v>1</v>
      </c>
    </row>
    <row r="2356" spans="1:35" x14ac:dyDescent="0.3">
      <c r="A2356">
        <v>-73.958841500000005</v>
      </c>
      <c r="B2356">
        <v>40.795352549999997</v>
      </c>
      <c r="C2356" t="s">
        <v>5940</v>
      </c>
      <c r="D2356" t="s">
        <v>928</v>
      </c>
      <c r="E2356" t="str" cm="1">
        <f t="array" ref="E2356">_xlfn.IFS(D2356="05D", "Adjacent", D2356="07D", "Adjacent",D2356="06C","Adjacent",D2356="06E","Adjacent",TRUE,"")</f>
        <v/>
      </c>
      <c r="F2356" t="s">
        <v>48</v>
      </c>
      <c r="G2356">
        <v>10122018</v>
      </c>
      <c r="H2356" s="5">
        <v>1</v>
      </c>
      <c r="I2356" t="s">
        <v>39</v>
      </c>
      <c r="J2356" t="s">
        <v>40</v>
      </c>
      <c r="K2356" t="s">
        <v>41</v>
      </c>
      <c r="L2356" t="s">
        <v>42</v>
      </c>
      <c r="O2356" t="s">
        <v>43</v>
      </c>
      <c r="P2356" s="5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1</v>
      </c>
      <c r="W2356" s="4" t="s">
        <v>3885</v>
      </c>
      <c r="X2356" t="b">
        <v>0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1</v>
      </c>
      <c r="AF2356" t="str" cm="1">
        <f t="array" ref="AF2356">_xlfn.IFS(Y2356=TRUE,"THREATENED",Z2356=TRUE,"THREATENED",AA2356=TRUE,"THREATENED",AE2356=TRUE,"THREATENED",TRUE,"")</f>
        <v>THREATENED</v>
      </c>
      <c r="AH2356" t="s">
        <v>5941</v>
      </c>
      <c r="AI2356" t="b">
        <v>0</v>
      </c>
    </row>
    <row r="2357" spans="1:35" x14ac:dyDescent="0.3">
      <c r="A2357">
        <v>-73.974397049999993</v>
      </c>
      <c r="B2357">
        <v>40.768788020000002</v>
      </c>
      <c r="C2357" t="s">
        <v>5942</v>
      </c>
      <c r="D2357" t="s">
        <v>264</v>
      </c>
      <c r="E2357" t="str" cm="1">
        <f t="array" ref="E2357">_xlfn.IFS(D2357="05D", "Adjacent", D2357="07D", "Adjacent",D2357="06C","Adjacent",D2357="06E","Adjacent",TRUE,"")</f>
        <v/>
      </c>
      <c r="F2357" t="s">
        <v>34</v>
      </c>
      <c r="G2357">
        <v>10072018</v>
      </c>
      <c r="H2357" s="5">
        <v>1</v>
      </c>
      <c r="I2357" t="s">
        <v>39</v>
      </c>
      <c r="J2357" t="s">
        <v>40</v>
      </c>
      <c r="K2357" t="s">
        <v>41</v>
      </c>
      <c r="L2357" t="s">
        <v>42</v>
      </c>
      <c r="O2357" t="s">
        <v>43</v>
      </c>
      <c r="P2357" s="5" t="b">
        <v>0</v>
      </c>
      <c r="R2357" t="b">
        <v>0</v>
      </c>
      <c r="S2357" t="b">
        <v>0</v>
      </c>
      <c r="T2357" t="b">
        <v>0</v>
      </c>
      <c r="U2357" t="b">
        <v>1</v>
      </c>
      <c r="V2357" t="b">
        <v>0</v>
      </c>
      <c r="X2357" t="b">
        <v>0</v>
      </c>
      <c r="Y2357" t="b">
        <v>0</v>
      </c>
      <c r="Z2357" t="b">
        <v>0</v>
      </c>
      <c r="AA2357" t="b">
        <v>0</v>
      </c>
      <c r="AB2357" t="b">
        <v>1</v>
      </c>
      <c r="AC2357" t="b">
        <v>0</v>
      </c>
      <c r="AD2357" t="b">
        <v>1</v>
      </c>
      <c r="AE2357" t="b">
        <v>0</v>
      </c>
      <c r="AF2357" t="str" cm="1">
        <f t="array" ref="AF2357">_xlfn.IFS(Y2357=TRUE,"THREATENED",Z2357=TRUE,"THREATENED",AA2357=TRUE,"THREATENED",AE2357=TRUE,"THREATENED",TRUE,"")</f>
        <v/>
      </c>
      <c r="AH2357" t="s">
        <v>5943</v>
      </c>
      <c r="AI2357" t="b">
        <v>1</v>
      </c>
    </row>
    <row r="2358" spans="1:35" x14ac:dyDescent="0.3">
      <c r="A2358">
        <v>-73.968655119999994</v>
      </c>
      <c r="B2358">
        <v>40.772861779999999</v>
      </c>
      <c r="C2358" t="s">
        <v>5944</v>
      </c>
      <c r="D2358" t="s">
        <v>83</v>
      </c>
      <c r="E2358" t="str" cm="1">
        <f t="array" ref="E2358">_xlfn.IFS(D2358="05D", "Adjacent", D2358="07D", "Adjacent",D2358="06C","Adjacent",D2358="06E","Adjacent",TRUE,"")</f>
        <v/>
      </c>
      <c r="F2358" t="s">
        <v>34</v>
      </c>
      <c r="G2358">
        <v>10132018</v>
      </c>
      <c r="H2358" s="5">
        <v>4</v>
      </c>
      <c r="I2358" t="s">
        <v>39</v>
      </c>
      <c r="J2358" t="s">
        <v>40</v>
      </c>
      <c r="L2358" t="s">
        <v>55</v>
      </c>
      <c r="O2358" t="s">
        <v>43</v>
      </c>
      <c r="P2358" s="5" t="b">
        <v>0</v>
      </c>
      <c r="R2358" t="b">
        <v>0</v>
      </c>
      <c r="S2358" t="b">
        <v>0</v>
      </c>
      <c r="T2358" t="b">
        <v>0</v>
      </c>
      <c r="U2358" t="b">
        <v>1</v>
      </c>
      <c r="V2358" t="b">
        <v>0</v>
      </c>
      <c r="X2358" t="b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1</v>
      </c>
      <c r="AD2358" t="b">
        <v>1</v>
      </c>
      <c r="AE2358" t="b">
        <v>0</v>
      </c>
      <c r="AF2358" t="str" cm="1">
        <f t="array" ref="AF2358">_xlfn.IFS(Y2358=TRUE,"THREATENED",Z2358=TRUE,"THREATENED",AA2358=TRUE,"THREATENED",AE2358=TRUE,"THREATENED",TRUE,"")</f>
        <v/>
      </c>
      <c r="AH2358" t="s">
        <v>5945</v>
      </c>
      <c r="AI2358" t="b">
        <v>1</v>
      </c>
    </row>
    <row r="2359" spans="1:35" x14ac:dyDescent="0.3">
      <c r="A2359">
        <v>-73.970856420000004</v>
      </c>
      <c r="B2359">
        <v>40.772621999999998</v>
      </c>
      <c r="C2359" t="s">
        <v>5946</v>
      </c>
      <c r="D2359" t="s">
        <v>329</v>
      </c>
      <c r="E2359" t="str" cm="1">
        <f t="array" ref="E2359">_xlfn.IFS(D2359="05D", "Adjacent", D2359="07D", "Adjacent",D2359="06C","Adjacent",D2359="06E","Adjacent",TRUE,"")</f>
        <v/>
      </c>
      <c r="F2359" t="s">
        <v>34</v>
      </c>
      <c r="G2359">
        <v>10192018</v>
      </c>
      <c r="H2359" s="5">
        <v>9</v>
      </c>
      <c r="I2359" t="s">
        <v>39</v>
      </c>
      <c r="J2359" t="s">
        <v>40</v>
      </c>
      <c r="K2359" t="s">
        <v>41</v>
      </c>
      <c r="L2359" t="s">
        <v>42</v>
      </c>
      <c r="O2359" t="s">
        <v>43</v>
      </c>
      <c r="P2359" s="5" t="b">
        <v>0</v>
      </c>
      <c r="Q2359" t="s">
        <v>5947</v>
      </c>
      <c r="R2359" t="b">
        <v>1</v>
      </c>
      <c r="S2359" t="b">
        <v>0</v>
      </c>
      <c r="T2359" t="b">
        <v>0</v>
      </c>
      <c r="U2359" t="b">
        <v>0</v>
      </c>
      <c r="V2359" t="b">
        <v>1</v>
      </c>
      <c r="X2359" t="b">
        <v>0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1</v>
      </c>
      <c r="AF2359" t="str" cm="1">
        <f t="array" ref="AF2359">_xlfn.IFS(Y2359=TRUE,"THREATENED",Z2359=TRUE,"THREATENED",AA2359=TRUE,"THREATENED",AE2359=TRUE,"THREATENED",TRUE,"")</f>
        <v>THREATENED</v>
      </c>
      <c r="AH2359" t="s">
        <v>5948</v>
      </c>
      <c r="AI2359" t="b">
        <v>1</v>
      </c>
    </row>
    <row r="2360" spans="1:35" x14ac:dyDescent="0.3">
      <c r="A2360">
        <v>-73.978755289999995</v>
      </c>
      <c r="B2360">
        <v>40.769077959999997</v>
      </c>
      <c r="C2360" t="s">
        <v>5949</v>
      </c>
      <c r="D2360" t="s">
        <v>465</v>
      </c>
      <c r="E2360" t="str" cm="1">
        <f t="array" ref="E2360">_xlfn.IFS(D2360="05D", "Adjacent", D2360="07D", "Adjacent",D2360="06C","Adjacent",D2360="06E","Adjacent",TRUE,"")</f>
        <v/>
      </c>
      <c r="F2360" t="s">
        <v>48</v>
      </c>
      <c r="G2360">
        <v>10102018</v>
      </c>
      <c r="H2360" s="5">
        <v>6</v>
      </c>
      <c r="I2360" t="s">
        <v>39</v>
      </c>
      <c r="J2360" t="s">
        <v>40</v>
      </c>
      <c r="L2360" t="s">
        <v>55</v>
      </c>
      <c r="O2360" t="s">
        <v>50</v>
      </c>
      <c r="P2360" s="5">
        <v>20</v>
      </c>
      <c r="R2360" t="b">
        <v>1</v>
      </c>
      <c r="S2360" t="b">
        <v>0</v>
      </c>
      <c r="T2360" t="b">
        <v>0</v>
      </c>
      <c r="U2360" t="b">
        <v>0</v>
      </c>
      <c r="V2360" t="b">
        <v>0</v>
      </c>
      <c r="X2360" t="b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1</v>
      </c>
      <c r="AE2360" t="b">
        <v>0</v>
      </c>
      <c r="AF2360" t="str" cm="1">
        <f t="array" ref="AF2360">_xlfn.IFS(Y2360=TRUE,"THREATENED",Z2360=TRUE,"THREATENED",AA2360=TRUE,"THREATENED",AE2360=TRUE,"THREATENED",TRUE,"")</f>
        <v/>
      </c>
      <c r="AH2360" t="s">
        <v>5950</v>
      </c>
      <c r="AI2360" t="b">
        <v>1</v>
      </c>
    </row>
    <row r="2361" spans="1:35" x14ac:dyDescent="0.3">
      <c r="A2361">
        <v>-73.956573890000001</v>
      </c>
      <c r="B2361">
        <v>40.790016100000003</v>
      </c>
      <c r="C2361" t="s">
        <v>5951</v>
      </c>
      <c r="D2361" t="s">
        <v>346</v>
      </c>
      <c r="E2361" t="str" cm="1">
        <f t="array" ref="E2361">_xlfn.IFS(D2361="05D", "Adjacent", D2361="07D", "Adjacent",D2361="06C","Adjacent",D2361="06E","Adjacent",TRUE,"")</f>
        <v/>
      </c>
      <c r="F2361" t="s">
        <v>48</v>
      </c>
      <c r="G2361">
        <v>10102018</v>
      </c>
      <c r="H2361" s="5">
        <v>1</v>
      </c>
      <c r="I2361" t="s">
        <v>54</v>
      </c>
      <c r="J2361" t="s">
        <v>40</v>
      </c>
      <c r="K2361" t="s">
        <v>41</v>
      </c>
      <c r="L2361" t="s">
        <v>42</v>
      </c>
      <c r="O2361" t="s">
        <v>43</v>
      </c>
      <c r="P2361" s="5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s="4" t="s">
        <v>5952</v>
      </c>
      <c r="X2361" t="b">
        <v>0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1</v>
      </c>
      <c r="AE2361" t="b">
        <v>0</v>
      </c>
      <c r="AF2361" t="str" cm="1">
        <f t="array" ref="AF2361">_xlfn.IFS(Y2361=TRUE,"THREATENED",Z2361=TRUE,"THREATENED",AA2361=TRUE,"THREATENED",AE2361=TRUE,"THREATENED",TRUE,"")</f>
        <v/>
      </c>
      <c r="AG2361" t="s">
        <v>5953</v>
      </c>
      <c r="AH2361" t="s">
        <v>5954</v>
      </c>
      <c r="AI2361" t="b">
        <v>0</v>
      </c>
    </row>
    <row r="2362" spans="1:35" x14ac:dyDescent="0.3">
      <c r="A2362">
        <v>-73.980851729999998</v>
      </c>
      <c r="B2362">
        <v>40.768315459999997</v>
      </c>
      <c r="C2362" t="s">
        <v>5955</v>
      </c>
      <c r="D2362" t="s">
        <v>1780</v>
      </c>
      <c r="E2362" t="str" cm="1">
        <f t="array" ref="E2362">_xlfn.IFS(D2362="05D", "Adjacent", D2362="07D", "Adjacent",D2362="06C","Adjacent",D2362="06E","Adjacent",TRUE,"")</f>
        <v/>
      </c>
      <c r="F2362" t="s">
        <v>34</v>
      </c>
      <c r="G2362">
        <v>10142018</v>
      </c>
      <c r="H2362" s="5">
        <v>1</v>
      </c>
      <c r="I2362" t="s">
        <v>39</v>
      </c>
      <c r="J2362" t="s">
        <v>41</v>
      </c>
      <c r="K2362" t="s">
        <v>84</v>
      </c>
      <c r="L2362" t="s">
        <v>85</v>
      </c>
      <c r="O2362" t="s">
        <v>50</v>
      </c>
      <c r="P2362" s="5">
        <v>6</v>
      </c>
      <c r="R2362" t="b">
        <v>0</v>
      </c>
      <c r="S2362" t="b">
        <v>1</v>
      </c>
      <c r="T2362" t="b">
        <v>0</v>
      </c>
      <c r="U2362" t="b">
        <v>0</v>
      </c>
      <c r="V2362" t="b">
        <v>0</v>
      </c>
      <c r="X2362" t="b">
        <v>0</v>
      </c>
      <c r="Y2362" t="b">
        <v>0</v>
      </c>
      <c r="Z2362" t="b">
        <v>0</v>
      </c>
      <c r="AA2362" t="b">
        <v>0</v>
      </c>
      <c r="AB2362" t="b">
        <v>1</v>
      </c>
      <c r="AC2362" t="b">
        <v>0</v>
      </c>
      <c r="AD2362" t="b">
        <v>0</v>
      </c>
      <c r="AE2362" t="b">
        <v>0</v>
      </c>
      <c r="AF2362" t="str" cm="1">
        <f t="array" ref="AF2362">_xlfn.IFS(Y2362=TRUE,"THREATENED",Z2362=TRUE,"THREATENED",AA2362=TRUE,"THREATENED",AE2362=TRUE,"THREATENED",TRUE,"")</f>
        <v/>
      </c>
      <c r="AH2362" t="s">
        <v>5956</v>
      </c>
      <c r="AI2362" t="b">
        <v>1</v>
      </c>
    </row>
    <row r="2363" spans="1:35" x14ac:dyDescent="0.3">
      <c r="A2363">
        <v>-73.960447599999995</v>
      </c>
      <c r="B2363">
        <v>40.793801430000002</v>
      </c>
      <c r="C2363" t="s">
        <v>5957</v>
      </c>
      <c r="D2363" t="s">
        <v>69</v>
      </c>
      <c r="E2363" t="str" cm="1">
        <f t="array" ref="E2363">_xlfn.IFS(D2363="05D", "Adjacent", D2363="07D", "Adjacent",D2363="06C","Adjacent",D2363="06E","Adjacent",TRUE,"")</f>
        <v/>
      </c>
      <c r="F2363" t="s">
        <v>48</v>
      </c>
      <c r="G2363">
        <v>10072018</v>
      </c>
      <c r="H2363" s="5">
        <v>3</v>
      </c>
      <c r="I2363" t="s">
        <v>39</v>
      </c>
      <c r="L2363" t="s">
        <v>35</v>
      </c>
      <c r="O2363" t="s">
        <v>50</v>
      </c>
      <c r="P2363" s="5">
        <v>40</v>
      </c>
      <c r="R2363" t="b">
        <v>0</v>
      </c>
      <c r="S2363" t="b">
        <v>0</v>
      </c>
      <c r="T2363" t="b">
        <v>0</v>
      </c>
      <c r="U2363" t="b">
        <v>0</v>
      </c>
      <c r="V2363" t="b">
        <v>1</v>
      </c>
      <c r="X2363" t="b">
        <v>0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str" cm="1">
        <f t="array" ref="AF2363">_xlfn.IFS(Y2363=TRUE,"THREATENED",Z2363=TRUE,"THREATENED",AA2363=TRUE,"THREATENED",AE2363=TRUE,"THREATENED",TRUE,"")</f>
        <v/>
      </c>
      <c r="AH2363" t="s">
        <v>5958</v>
      </c>
      <c r="AI2363" t="b">
        <v>1</v>
      </c>
    </row>
    <row r="2364" spans="1:35" ht="62.4" x14ac:dyDescent="0.3">
      <c r="A2364">
        <v>-73.980134340000006</v>
      </c>
      <c r="B2364">
        <v>40.76915125</v>
      </c>
      <c r="C2364" t="s">
        <v>5959</v>
      </c>
      <c r="D2364" t="s">
        <v>253</v>
      </c>
      <c r="E2364" t="str" cm="1">
        <f t="array" ref="E2364">_xlfn.IFS(D2364="05D", "Adjacent", D2364="07D", "Adjacent",D2364="06C","Adjacent",D2364="06E","Adjacent",TRUE,"")</f>
        <v/>
      </c>
      <c r="F2364" t="s">
        <v>48</v>
      </c>
      <c r="G2364">
        <v>10122018</v>
      </c>
      <c r="H2364" s="5">
        <v>1</v>
      </c>
      <c r="I2364" t="s">
        <v>54</v>
      </c>
      <c r="J2364" t="s">
        <v>40</v>
      </c>
      <c r="K2364" t="s">
        <v>117</v>
      </c>
      <c r="L2364" t="s">
        <v>118</v>
      </c>
      <c r="M2364" s="4" t="s">
        <v>5960</v>
      </c>
      <c r="O2364" t="s">
        <v>50</v>
      </c>
      <c r="P2364" s="5">
        <v>1</v>
      </c>
      <c r="R2364" t="b">
        <v>0</v>
      </c>
      <c r="S2364" t="b">
        <v>0</v>
      </c>
      <c r="T2364" t="b">
        <v>0</v>
      </c>
      <c r="U2364" t="b">
        <v>1</v>
      </c>
      <c r="V2364" t="b">
        <v>0</v>
      </c>
      <c r="X2364" t="b">
        <v>0</v>
      </c>
      <c r="Y2364" t="b">
        <v>0</v>
      </c>
      <c r="Z2364" t="b">
        <v>0</v>
      </c>
      <c r="AA2364" t="b">
        <v>0</v>
      </c>
      <c r="AB2364" t="b">
        <v>1</v>
      </c>
      <c r="AC2364" t="b">
        <v>0</v>
      </c>
      <c r="AD2364" t="b">
        <v>0</v>
      </c>
      <c r="AE2364" t="b">
        <v>1</v>
      </c>
      <c r="AF2364" t="str" cm="1">
        <f t="array" ref="AF2364">_xlfn.IFS(Y2364=TRUE,"THREATENED",Z2364=TRUE,"THREATENED",AA2364=TRUE,"THREATENED",AE2364=TRUE,"THREATENED",TRUE,"")</f>
        <v>THREATENED</v>
      </c>
      <c r="AH2364" t="s">
        <v>5961</v>
      </c>
      <c r="AI2364" t="b">
        <v>1</v>
      </c>
    </row>
    <row r="2365" spans="1:35" x14ac:dyDescent="0.3">
      <c r="A2365">
        <v>-73.968074200000004</v>
      </c>
      <c r="B2365">
        <v>40.78470368</v>
      </c>
      <c r="C2365" t="s">
        <v>5962</v>
      </c>
      <c r="D2365" t="s">
        <v>2184</v>
      </c>
      <c r="E2365" t="str" cm="1">
        <f t="array" ref="E2365">_xlfn.IFS(D2365="05D", "Adjacent", D2365="07D", "Adjacent",D2365="06C","Adjacent",D2365="06E","Adjacent",TRUE,"")</f>
        <v/>
      </c>
      <c r="F2365" t="s">
        <v>34</v>
      </c>
      <c r="G2365">
        <v>10122018</v>
      </c>
      <c r="H2365" s="5">
        <v>4</v>
      </c>
      <c r="I2365" t="s">
        <v>39</v>
      </c>
      <c r="J2365" t="s">
        <v>40</v>
      </c>
      <c r="K2365" t="s">
        <v>84</v>
      </c>
      <c r="L2365" t="s">
        <v>103</v>
      </c>
      <c r="O2365" t="s">
        <v>50</v>
      </c>
      <c r="P2365" s="5">
        <v>20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s="4" t="s">
        <v>5963</v>
      </c>
      <c r="X2365" t="b">
        <v>0</v>
      </c>
      <c r="Y2365" t="b">
        <v>0</v>
      </c>
      <c r="Z2365" t="b">
        <v>0</v>
      </c>
      <c r="AA2365" t="b">
        <v>0</v>
      </c>
      <c r="AB2365" t="b">
        <v>1</v>
      </c>
      <c r="AC2365" t="b">
        <v>0</v>
      </c>
      <c r="AD2365" t="b">
        <v>0</v>
      </c>
      <c r="AE2365" t="b">
        <v>1</v>
      </c>
      <c r="AF2365" t="str" cm="1">
        <f t="array" ref="AF2365">_xlfn.IFS(Y2365=TRUE,"THREATENED",Z2365=TRUE,"THREATENED",AA2365=TRUE,"THREATENED",AE2365=TRUE,"THREATENED",TRUE,"")</f>
        <v>THREATENED</v>
      </c>
      <c r="AH2365" t="s">
        <v>5964</v>
      </c>
      <c r="AI2365" t="b">
        <v>0</v>
      </c>
    </row>
    <row r="2366" spans="1:35" x14ac:dyDescent="0.3">
      <c r="A2366">
        <v>-73.972149770000001</v>
      </c>
      <c r="B2366">
        <v>40.771616020000003</v>
      </c>
      <c r="C2366" t="s">
        <v>5965</v>
      </c>
      <c r="D2366" t="s">
        <v>776</v>
      </c>
      <c r="E2366" t="str" cm="1">
        <f t="array" ref="E2366">_xlfn.IFS(D2366="05D", "Adjacent", D2366="07D", "Adjacent",D2366="06C","Adjacent",D2366="06E","Adjacent",TRUE,"")</f>
        <v/>
      </c>
      <c r="F2366" t="s">
        <v>34</v>
      </c>
      <c r="G2366">
        <v>10122018</v>
      </c>
      <c r="H2366" s="5">
        <v>2</v>
      </c>
      <c r="I2366" t="s">
        <v>39</v>
      </c>
      <c r="J2366" t="s">
        <v>40</v>
      </c>
      <c r="L2366" t="s">
        <v>55</v>
      </c>
      <c r="O2366" t="s">
        <v>43</v>
      </c>
      <c r="P2366" s="5" t="b">
        <v>0</v>
      </c>
      <c r="R2366" t="b">
        <v>1</v>
      </c>
      <c r="S2366" t="b">
        <v>0</v>
      </c>
      <c r="T2366" t="b">
        <v>0</v>
      </c>
      <c r="U2366" t="b">
        <v>0</v>
      </c>
      <c r="V2366" t="b">
        <v>0</v>
      </c>
      <c r="X2366" t="b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str" cm="1">
        <f t="array" ref="AF2366">_xlfn.IFS(Y2366=TRUE,"THREATENED",Z2366=TRUE,"THREATENED",AA2366=TRUE,"THREATENED",AE2366=TRUE,"THREATENED",TRUE,"")</f>
        <v/>
      </c>
      <c r="AH2366" t="s">
        <v>5966</v>
      </c>
      <c r="AI2366" t="b">
        <v>1</v>
      </c>
    </row>
    <row r="2367" spans="1:35" x14ac:dyDescent="0.3">
      <c r="A2367">
        <v>-73.957898119999996</v>
      </c>
      <c r="B2367">
        <v>40.798996780000003</v>
      </c>
      <c r="C2367" t="s">
        <v>5967</v>
      </c>
      <c r="D2367" t="s">
        <v>382</v>
      </c>
      <c r="E2367" t="str" cm="1">
        <f t="array" ref="E2367">_xlfn.IFS(D2367="05D", "Adjacent", D2367="07D", "Adjacent",D2367="06C","Adjacent",D2367="06E","Adjacent",TRUE,"")</f>
        <v/>
      </c>
      <c r="F2367" t="s">
        <v>48</v>
      </c>
      <c r="G2367">
        <v>10102018</v>
      </c>
      <c r="H2367" s="5">
        <v>3</v>
      </c>
      <c r="I2367" t="s">
        <v>39</v>
      </c>
      <c r="L2367" t="s">
        <v>35</v>
      </c>
      <c r="O2367" t="s">
        <v>50</v>
      </c>
      <c r="P2367" s="5">
        <v>60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X2367" t="b">
        <v>0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str" cm="1">
        <f t="array" ref="AF2367">_xlfn.IFS(Y2367=TRUE,"THREATENED",Z2367=TRUE,"THREATENED",AA2367=TRUE,"THREATENED",AE2367=TRUE,"THREATENED",TRUE,"")</f>
        <v/>
      </c>
      <c r="AH2367" t="s">
        <v>5968</v>
      </c>
      <c r="AI2367" t="b">
        <v>1</v>
      </c>
    </row>
    <row r="2368" spans="1:35" x14ac:dyDescent="0.3">
      <c r="A2368">
        <v>-73.972919059999995</v>
      </c>
      <c r="B2368">
        <v>40.770018149999999</v>
      </c>
      <c r="C2368" t="s">
        <v>5969</v>
      </c>
      <c r="D2368" t="s">
        <v>524</v>
      </c>
      <c r="E2368" t="str" cm="1">
        <f t="array" ref="E2368">_xlfn.IFS(D2368="05D", "Adjacent", D2368="07D", "Adjacent",D2368="06C","Adjacent",D2368="06E","Adjacent",TRUE,"")</f>
        <v/>
      </c>
      <c r="F2368" t="s">
        <v>34</v>
      </c>
      <c r="G2368">
        <v>10082018</v>
      </c>
      <c r="H2368" s="5">
        <v>3</v>
      </c>
      <c r="I2368" t="s">
        <v>39</v>
      </c>
      <c r="J2368" t="s">
        <v>40</v>
      </c>
      <c r="L2368" t="s">
        <v>55</v>
      </c>
      <c r="O2368" t="s">
        <v>50</v>
      </c>
      <c r="P2368" s="5">
        <v>50</v>
      </c>
      <c r="Q2368" t="s">
        <v>1803</v>
      </c>
      <c r="R2368" t="b">
        <v>0</v>
      </c>
      <c r="S2368" t="b">
        <v>0</v>
      </c>
      <c r="T2368" t="b">
        <v>0</v>
      </c>
      <c r="U2368" t="b">
        <v>0</v>
      </c>
      <c r="V2368" t="b">
        <v>1</v>
      </c>
      <c r="X2368" t="b">
        <v>0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str" cm="1">
        <f t="array" ref="AF2368">_xlfn.IFS(Y2368=TRUE,"THREATENED",Z2368=TRUE,"THREATENED",AA2368=TRUE,"THREATENED",AE2368=TRUE,"THREATENED",TRUE,"")</f>
        <v/>
      </c>
      <c r="AH2368" t="s">
        <v>5970</v>
      </c>
      <c r="AI2368" t="b">
        <v>1</v>
      </c>
    </row>
    <row r="2369" spans="1:35" x14ac:dyDescent="0.3">
      <c r="A2369">
        <v>-73.978582950000003</v>
      </c>
      <c r="B2369">
        <v>40.771965229999999</v>
      </c>
      <c r="C2369" t="s">
        <v>5971</v>
      </c>
      <c r="D2369" t="s">
        <v>874</v>
      </c>
      <c r="E2369" t="str" cm="1">
        <f t="array" ref="E2369">_xlfn.IFS(D2369="05D", "Adjacent", D2369="07D", "Adjacent",D2369="06C","Adjacent",D2369="06E","Adjacent",TRUE,"")</f>
        <v/>
      </c>
      <c r="F2369" t="s">
        <v>34</v>
      </c>
      <c r="G2369">
        <v>10122018</v>
      </c>
      <c r="H2369" s="5">
        <v>2</v>
      </c>
      <c r="I2369" t="s">
        <v>39</v>
      </c>
      <c r="J2369" t="s">
        <v>40</v>
      </c>
      <c r="K2369" t="s">
        <v>84</v>
      </c>
      <c r="L2369" t="s">
        <v>103</v>
      </c>
      <c r="O2369" t="s">
        <v>43</v>
      </c>
      <c r="P2369" s="5" t="b">
        <v>0</v>
      </c>
      <c r="R2369" t="b">
        <v>1</v>
      </c>
      <c r="S2369" t="b">
        <v>1</v>
      </c>
      <c r="T2369" t="b">
        <v>1</v>
      </c>
      <c r="U2369" t="b">
        <v>0</v>
      </c>
      <c r="V2369" t="b">
        <v>0</v>
      </c>
      <c r="X2369" t="b">
        <v>0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str" cm="1">
        <f t="array" ref="AF2369">_xlfn.IFS(Y2369=TRUE,"THREATENED",Z2369=TRUE,"THREATENED",AA2369=TRUE,"THREATENED",AE2369=TRUE,"THREATENED",TRUE,"")</f>
        <v/>
      </c>
      <c r="AH2369" t="s">
        <v>5972</v>
      </c>
      <c r="AI2369" t="b">
        <v>1</v>
      </c>
    </row>
    <row r="2370" spans="1:35" x14ac:dyDescent="0.3">
      <c r="A2370">
        <v>-73.972960360000002</v>
      </c>
      <c r="B2370">
        <v>40.766021569999999</v>
      </c>
      <c r="C2370" t="s">
        <v>5973</v>
      </c>
      <c r="D2370" t="s">
        <v>1902</v>
      </c>
      <c r="E2370" t="str" cm="1">
        <f t="array" ref="E2370">_xlfn.IFS(D2370="05D", "Adjacent", D2370="07D", "Adjacent",D2370="06C","Adjacent",D2370="06E","Adjacent",TRUE,"")</f>
        <v/>
      </c>
      <c r="F2370" t="s">
        <v>48</v>
      </c>
      <c r="G2370">
        <v>10082018</v>
      </c>
      <c r="H2370" s="5">
        <v>6</v>
      </c>
      <c r="I2370" t="s">
        <v>39</v>
      </c>
      <c r="J2370" t="s">
        <v>192</v>
      </c>
      <c r="L2370" t="s">
        <v>193</v>
      </c>
      <c r="M2370" s="4" t="s">
        <v>5974</v>
      </c>
      <c r="O2370" t="s">
        <v>43</v>
      </c>
      <c r="P2370" s="5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1</v>
      </c>
      <c r="X2370" t="b">
        <v>0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1</v>
      </c>
      <c r="AE2370" t="b">
        <v>1</v>
      </c>
      <c r="AF2370" t="str" cm="1">
        <f t="array" ref="AF2370">_xlfn.IFS(Y2370=TRUE,"THREATENED",Z2370=TRUE,"THREATENED",AA2370=TRUE,"THREATENED",AE2370=TRUE,"THREATENED",TRUE,"")</f>
        <v>THREATENED</v>
      </c>
      <c r="AH2370" t="s">
        <v>5975</v>
      </c>
      <c r="AI2370" t="b">
        <v>1</v>
      </c>
    </row>
    <row r="2371" spans="1:35" x14ac:dyDescent="0.3">
      <c r="A2371">
        <v>-73.970433940000007</v>
      </c>
      <c r="B2371">
        <v>40.774014950000002</v>
      </c>
      <c r="C2371" t="s">
        <v>5976</v>
      </c>
      <c r="D2371" t="s">
        <v>1168</v>
      </c>
      <c r="E2371" t="str" cm="1">
        <f t="array" ref="E2371">_xlfn.IFS(D2371="05D", "Adjacent", D2371="07D", "Adjacent",D2371="06C","Adjacent",D2371="06E","Adjacent",TRUE,"")</f>
        <v/>
      </c>
      <c r="F2371" t="s">
        <v>34</v>
      </c>
      <c r="G2371">
        <v>10062018</v>
      </c>
      <c r="H2371" s="5">
        <v>3</v>
      </c>
      <c r="I2371" t="s">
        <v>39</v>
      </c>
      <c r="J2371" t="s">
        <v>40</v>
      </c>
      <c r="L2371" t="s">
        <v>55</v>
      </c>
      <c r="O2371" t="s">
        <v>50</v>
      </c>
      <c r="P2371" s="5">
        <v>4</v>
      </c>
      <c r="R2371" t="b">
        <v>0</v>
      </c>
      <c r="S2371" t="b">
        <v>0</v>
      </c>
      <c r="T2371" t="b">
        <v>1</v>
      </c>
      <c r="U2371" t="b">
        <v>0</v>
      </c>
      <c r="V2371" t="b">
        <v>0</v>
      </c>
      <c r="X2371" t="b">
        <v>0</v>
      </c>
      <c r="Y2371" t="b">
        <v>0</v>
      </c>
      <c r="Z2371" t="b">
        <v>0</v>
      </c>
      <c r="AA2371" t="b">
        <v>0</v>
      </c>
      <c r="AB2371" t="b">
        <v>1</v>
      </c>
      <c r="AC2371" t="b">
        <v>0</v>
      </c>
      <c r="AD2371" t="b">
        <v>1</v>
      </c>
      <c r="AE2371" t="b">
        <v>0</v>
      </c>
      <c r="AF2371" t="str" cm="1">
        <f t="array" ref="AF2371">_xlfn.IFS(Y2371=TRUE,"THREATENED",Z2371=TRUE,"THREATENED",AA2371=TRUE,"THREATENED",AE2371=TRUE,"THREATENED",TRUE,"")</f>
        <v/>
      </c>
      <c r="AH2371" t="s">
        <v>5977</v>
      </c>
      <c r="AI2371" t="b">
        <v>1</v>
      </c>
    </row>
    <row r="2372" spans="1:35" x14ac:dyDescent="0.3">
      <c r="A2372">
        <v>-73.970459250000005</v>
      </c>
      <c r="B2372">
        <v>40.772962890000002</v>
      </c>
      <c r="C2372" t="s">
        <v>5978</v>
      </c>
      <c r="D2372" t="s">
        <v>609</v>
      </c>
      <c r="E2372" t="str" cm="1">
        <f t="array" ref="E2372">_xlfn.IFS(D2372="05D", "Adjacent", D2372="07D", "Adjacent",D2372="06C","Adjacent",D2372="06E","Adjacent",TRUE,"")</f>
        <v/>
      </c>
      <c r="F2372" t="s">
        <v>48</v>
      </c>
      <c r="G2372">
        <v>10062018</v>
      </c>
      <c r="H2372" s="5">
        <v>3</v>
      </c>
      <c r="I2372" t="s">
        <v>54</v>
      </c>
      <c r="J2372" t="s">
        <v>40</v>
      </c>
      <c r="K2372" t="s">
        <v>84</v>
      </c>
      <c r="L2372" t="s">
        <v>103</v>
      </c>
      <c r="M2372" s="4" t="s">
        <v>5979</v>
      </c>
      <c r="O2372" t="s">
        <v>50</v>
      </c>
      <c r="P2372" s="5">
        <v>10</v>
      </c>
      <c r="R2372" t="b">
        <v>0</v>
      </c>
      <c r="S2372" t="b">
        <v>0</v>
      </c>
      <c r="T2372" t="b">
        <v>1</v>
      </c>
      <c r="U2372" t="b">
        <v>0</v>
      </c>
      <c r="V2372" t="b">
        <v>0</v>
      </c>
      <c r="X2372" t="b">
        <v>0</v>
      </c>
      <c r="Y2372" t="b">
        <v>0</v>
      </c>
      <c r="Z2372" t="b">
        <v>0</v>
      </c>
      <c r="AA2372" t="b">
        <v>1</v>
      </c>
      <c r="AB2372" t="b">
        <v>0</v>
      </c>
      <c r="AC2372" t="b">
        <v>0</v>
      </c>
      <c r="AD2372" t="b">
        <v>0</v>
      </c>
      <c r="AE2372" t="b">
        <v>1</v>
      </c>
      <c r="AF2372" t="str" cm="1">
        <f t="array" ref="AF2372">_xlfn.IFS(Y2372=TRUE,"THREATENED",Z2372=TRUE,"THREATENED",AA2372=TRUE,"THREATENED",AE2372=TRUE,"THREATENED",TRUE,"")</f>
        <v>THREATENED</v>
      </c>
      <c r="AH2372" t="s">
        <v>5980</v>
      </c>
      <c r="AI2372" t="b">
        <v>1</v>
      </c>
    </row>
    <row r="2373" spans="1:35" x14ac:dyDescent="0.3">
      <c r="A2373">
        <v>-73.958713849999995</v>
      </c>
      <c r="B2373">
        <v>40.796391810000003</v>
      </c>
      <c r="C2373" t="s">
        <v>5981</v>
      </c>
      <c r="D2373" t="s">
        <v>191</v>
      </c>
      <c r="E2373" t="str" cm="1">
        <f t="array" ref="E2373">_xlfn.IFS(D2373="05D", "Adjacent", D2373="07D", "Adjacent",D2373="06C","Adjacent",D2373="06E","Adjacent",TRUE,"")</f>
        <v/>
      </c>
      <c r="F2373" t="s">
        <v>34</v>
      </c>
      <c r="G2373">
        <v>10142018</v>
      </c>
      <c r="H2373" s="5">
        <v>2</v>
      </c>
      <c r="I2373" t="s">
        <v>39</v>
      </c>
      <c r="J2373" t="s">
        <v>40</v>
      </c>
      <c r="K2373" t="s">
        <v>84</v>
      </c>
      <c r="L2373" t="s">
        <v>103</v>
      </c>
      <c r="O2373" t="s">
        <v>43</v>
      </c>
      <c r="P2373" s="5" t="b">
        <v>0</v>
      </c>
      <c r="R2373" t="b">
        <v>0</v>
      </c>
      <c r="S2373" t="b">
        <v>0</v>
      </c>
      <c r="T2373" t="b">
        <v>0</v>
      </c>
      <c r="U2373" t="b">
        <v>1</v>
      </c>
      <c r="V2373" t="b">
        <v>1</v>
      </c>
      <c r="X2373" t="b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str" cm="1">
        <f t="array" ref="AF2373">_xlfn.IFS(Y2373=TRUE,"THREATENED",Z2373=TRUE,"THREATENED",AA2373=TRUE,"THREATENED",AE2373=TRUE,"THREATENED",TRUE,"")</f>
        <v/>
      </c>
      <c r="AH2373" t="s">
        <v>5982</v>
      </c>
      <c r="AI2373" t="b">
        <v>1</v>
      </c>
    </row>
    <row r="2374" spans="1:35" x14ac:dyDescent="0.3">
      <c r="A2374">
        <v>-73.958376209999997</v>
      </c>
      <c r="B2374">
        <v>40.785222609999998</v>
      </c>
      <c r="C2374" t="s">
        <v>5983</v>
      </c>
      <c r="D2374" t="s">
        <v>1086</v>
      </c>
      <c r="E2374" t="str" cm="1">
        <f t="array" ref="E2374">_xlfn.IFS(D2374="05D", "Adjacent", D2374="07D", "Adjacent",D2374="06C","Adjacent",D2374="06E","Adjacent",TRUE,"")</f>
        <v/>
      </c>
      <c r="F2374" t="s">
        <v>34</v>
      </c>
      <c r="G2374">
        <v>10202018</v>
      </c>
      <c r="H2374" s="5">
        <v>3</v>
      </c>
      <c r="I2374" t="s">
        <v>39</v>
      </c>
      <c r="J2374" t="s">
        <v>40</v>
      </c>
      <c r="K2374" t="s">
        <v>41</v>
      </c>
      <c r="L2374" t="s">
        <v>42</v>
      </c>
      <c r="O2374" t="s">
        <v>43</v>
      </c>
      <c r="P2374" s="5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X2374" t="b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1</v>
      </c>
      <c r="AD2374" t="b">
        <v>0</v>
      </c>
      <c r="AE2374" t="b">
        <v>0</v>
      </c>
      <c r="AF2374" t="str" cm="1">
        <f t="array" ref="AF2374">_xlfn.IFS(Y2374=TRUE,"THREATENED",Z2374=TRUE,"THREATENED",AA2374=TRUE,"THREATENED",AE2374=TRUE,"THREATENED",TRUE,"")</f>
        <v/>
      </c>
      <c r="AG2374" t="s">
        <v>5984</v>
      </c>
      <c r="AH2374" t="s">
        <v>5985</v>
      </c>
      <c r="AI2374" t="b">
        <v>1</v>
      </c>
    </row>
    <row r="2375" spans="1:35" x14ac:dyDescent="0.3">
      <c r="A2375">
        <v>-73.976826849999995</v>
      </c>
      <c r="B2375">
        <v>40.7714608</v>
      </c>
      <c r="C2375" t="s">
        <v>5986</v>
      </c>
      <c r="D2375" t="s">
        <v>808</v>
      </c>
      <c r="E2375" t="str" cm="1">
        <f t="array" ref="E2375">_xlfn.IFS(D2375="05D", "Adjacent", D2375="07D", "Adjacent",D2375="06C","Adjacent",D2375="06E","Adjacent",TRUE,"")</f>
        <v/>
      </c>
      <c r="F2375" t="s">
        <v>34</v>
      </c>
      <c r="G2375">
        <v>10172018</v>
      </c>
      <c r="H2375" s="5">
        <v>2</v>
      </c>
      <c r="I2375" t="s">
        <v>39</v>
      </c>
      <c r="J2375" t="s">
        <v>40</v>
      </c>
      <c r="K2375" t="s">
        <v>41</v>
      </c>
      <c r="L2375" t="s">
        <v>42</v>
      </c>
      <c r="O2375" t="s">
        <v>43</v>
      </c>
      <c r="P2375" s="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1</v>
      </c>
      <c r="X2375" t="b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str" cm="1">
        <f t="array" ref="AF2375">_xlfn.IFS(Y2375=TRUE,"THREATENED",Z2375=TRUE,"THREATENED",AA2375=TRUE,"THREATENED",AE2375=TRUE,"THREATENED",TRUE,"")</f>
        <v/>
      </c>
      <c r="AH2375" t="s">
        <v>5987</v>
      </c>
      <c r="AI2375" t="b">
        <v>1</v>
      </c>
    </row>
    <row r="2376" spans="1:35" x14ac:dyDescent="0.3">
      <c r="A2376">
        <v>-73.972010920000002</v>
      </c>
      <c r="B2376">
        <v>40.770162689999999</v>
      </c>
      <c r="C2376" t="s">
        <v>5988</v>
      </c>
      <c r="D2376" t="s">
        <v>413</v>
      </c>
      <c r="E2376" t="str" cm="1">
        <f t="array" ref="E2376">_xlfn.IFS(D2376="05D", "Adjacent", D2376="07D", "Adjacent",D2376="06C","Adjacent",D2376="06E","Adjacent",TRUE,"")</f>
        <v/>
      </c>
      <c r="F2376" t="s">
        <v>48</v>
      </c>
      <c r="G2376">
        <v>10102018</v>
      </c>
      <c r="H2376" s="5">
        <v>9</v>
      </c>
      <c r="I2376" t="s">
        <v>39</v>
      </c>
      <c r="J2376" t="s">
        <v>41</v>
      </c>
      <c r="L2376" t="s">
        <v>49</v>
      </c>
      <c r="O2376" t="s">
        <v>43</v>
      </c>
      <c r="P2376" s="5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1</v>
      </c>
      <c r="X2376" t="b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1</v>
      </c>
      <c r="AE2376" t="b">
        <v>0</v>
      </c>
      <c r="AF2376" t="str" cm="1">
        <f t="array" ref="AF2376">_xlfn.IFS(Y2376=TRUE,"THREATENED",Z2376=TRUE,"THREATENED",AA2376=TRUE,"THREATENED",AE2376=TRUE,"THREATENED",TRUE,"")</f>
        <v/>
      </c>
      <c r="AH2376" t="s">
        <v>5989</v>
      </c>
      <c r="AI2376" t="b">
        <v>1</v>
      </c>
    </row>
    <row r="2377" spans="1:35" x14ac:dyDescent="0.3">
      <c r="A2377">
        <v>-73.977720669999997</v>
      </c>
      <c r="B2377">
        <v>40.76685956</v>
      </c>
      <c r="C2377" t="s">
        <v>5990</v>
      </c>
      <c r="D2377" t="s">
        <v>1278</v>
      </c>
      <c r="E2377" t="str" cm="1">
        <f t="array" ref="E2377">_xlfn.IFS(D2377="05D", "Adjacent", D2377="07D", "Adjacent",D2377="06C","Adjacent",D2377="06E","Adjacent",TRUE,"")</f>
        <v/>
      </c>
      <c r="F2377" t="s">
        <v>34</v>
      </c>
      <c r="G2377">
        <v>10072018</v>
      </c>
      <c r="H2377" s="5">
        <v>7</v>
      </c>
      <c r="I2377" t="s">
        <v>39</v>
      </c>
      <c r="J2377" t="s">
        <v>40</v>
      </c>
      <c r="L2377" t="s">
        <v>55</v>
      </c>
      <c r="O2377" t="s">
        <v>43</v>
      </c>
      <c r="P2377" s="5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s="4" t="s">
        <v>5991</v>
      </c>
      <c r="X2377" t="b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1</v>
      </c>
      <c r="AE2377" t="b">
        <v>0</v>
      </c>
      <c r="AF2377" t="str" cm="1">
        <f t="array" ref="AF2377">_xlfn.IFS(Y2377=TRUE,"THREATENED",Z2377=TRUE,"THREATENED",AA2377=TRUE,"THREATENED",AE2377=TRUE,"THREATENED",TRUE,"")</f>
        <v/>
      </c>
      <c r="AH2377" t="s">
        <v>5992</v>
      </c>
      <c r="AI2377" t="b">
        <v>0</v>
      </c>
    </row>
    <row r="2378" spans="1:35" x14ac:dyDescent="0.3">
      <c r="A2378">
        <v>-73.977787960000001</v>
      </c>
      <c r="B2378">
        <v>40.769359459999997</v>
      </c>
      <c r="C2378" t="s">
        <v>5993</v>
      </c>
      <c r="D2378" t="s">
        <v>1586</v>
      </c>
      <c r="E2378" t="str" cm="1">
        <f t="array" ref="E2378">_xlfn.IFS(D2378="05D", "Adjacent", D2378="07D", "Adjacent",D2378="06C","Adjacent",D2378="06E","Adjacent",TRUE,"")</f>
        <v/>
      </c>
      <c r="F2378" t="s">
        <v>48</v>
      </c>
      <c r="G2378">
        <v>10062018</v>
      </c>
      <c r="H2378" s="5">
        <v>3</v>
      </c>
      <c r="I2378" t="s">
        <v>54</v>
      </c>
      <c r="J2378" t="s">
        <v>40</v>
      </c>
      <c r="L2378" t="s">
        <v>55</v>
      </c>
      <c r="O2378" t="s">
        <v>50</v>
      </c>
      <c r="P2378" s="5">
        <v>10</v>
      </c>
      <c r="R2378" t="b">
        <v>0</v>
      </c>
      <c r="S2378" t="b">
        <v>0</v>
      </c>
      <c r="T2378" t="b">
        <v>0</v>
      </c>
      <c r="U2378" t="b">
        <v>0</v>
      </c>
      <c r="V2378" t="b">
        <v>1</v>
      </c>
      <c r="X2378" t="b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str" cm="1">
        <f t="array" ref="AF2378">_xlfn.IFS(Y2378=TRUE,"THREATENED",Z2378=TRUE,"THREATENED",AA2378=TRUE,"THREATENED",AE2378=TRUE,"THREATENED",TRUE,"")</f>
        <v/>
      </c>
      <c r="AH2378" t="s">
        <v>5994</v>
      </c>
      <c r="AI2378" t="b">
        <v>1</v>
      </c>
    </row>
    <row r="2379" spans="1:35" x14ac:dyDescent="0.3">
      <c r="A2379">
        <v>-73.966530969999994</v>
      </c>
      <c r="B2379">
        <v>40.7775271</v>
      </c>
      <c r="C2379" t="s">
        <v>5995</v>
      </c>
      <c r="D2379" t="s">
        <v>296</v>
      </c>
      <c r="E2379" t="str" cm="1">
        <f t="array" ref="E2379">_xlfn.IFS(D2379="05D", "Adjacent", D2379="07D", "Adjacent",D2379="06C","Adjacent",D2379="06E","Adjacent",TRUE,"")</f>
        <v/>
      </c>
      <c r="F2379" t="s">
        <v>48</v>
      </c>
      <c r="G2379">
        <v>10102018</v>
      </c>
      <c r="H2379" s="5">
        <v>4</v>
      </c>
      <c r="I2379" t="s">
        <v>39</v>
      </c>
      <c r="J2379" t="s">
        <v>41</v>
      </c>
      <c r="K2379" t="s">
        <v>40</v>
      </c>
      <c r="L2379" t="s">
        <v>110</v>
      </c>
      <c r="O2379" t="s">
        <v>43</v>
      </c>
      <c r="P2379" s="5" t="b">
        <v>0</v>
      </c>
      <c r="R2379" t="b">
        <v>0</v>
      </c>
      <c r="S2379" t="b">
        <v>0</v>
      </c>
      <c r="T2379" t="b">
        <v>1</v>
      </c>
      <c r="U2379" t="b">
        <v>0</v>
      </c>
      <c r="V2379" t="b">
        <v>0</v>
      </c>
      <c r="X2379" t="b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1</v>
      </c>
      <c r="AE2379" t="b">
        <v>0</v>
      </c>
      <c r="AF2379" t="str" cm="1">
        <f t="array" ref="AF2379">_xlfn.IFS(Y2379=TRUE,"THREATENED",Z2379=TRUE,"THREATENED",AA2379=TRUE,"THREATENED",AE2379=TRUE,"THREATENED",TRUE,"")</f>
        <v/>
      </c>
      <c r="AH2379" t="s">
        <v>5996</v>
      </c>
      <c r="AI2379" t="b">
        <v>1</v>
      </c>
    </row>
    <row r="2380" spans="1:35" x14ac:dyDescent="0.3">
      <c r="A2380">
        <v>-73.958836169999998</v>
      </c>
      <c r="B2380">
        <v>40.791115230000003</v>
      </c>
      <c r="C2380" t="s">
        <v>5997</v>
      </c>
      <c r="D2380" t="s">
        <v>1214</v>
      </c>
      <c r="E2380" t="str" cm="1">
        <f t="array" ref="E2380">_xlfn.IFS(D2380="05D", "Adjacent", D2380="07D", "Adjacent",D2380="06C","Adjacent",D2380="06E","Adjacent",TRUE,"")</f>
        <v/>
      </c>
      <c r="F2380" t="s">
        <v>34</v>
      </c>
      <c r="G2380">
        <v>10122018</v>
      </c>
      <c r="H2380" s="5">
        <v>2</v>
      </c>
      <c r="I2380" t="s">
        <v>39</v>
      </c>
      <c r="J2380" t="s">
        <v>40</v>
      </c>
      <c r="K2380" t="s">
        <v>84</v>
      </c>
      <c r="L2380" t="s">
        <v>103</v>
      </c>
      <c r="O2380" t="s">
        <v>43</v>
      </c>
      <c r="P2380" s="5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1</v>
      </c>
      <c r="X2380" t="b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1</v>
      </c>
      <c r="AF2380" t="str" cm="1">
        <f t="array" ref="AF2380">_xlfn.IFS(Y2380=TRUE,"THREATENED",Z2380=TRUE,"THREATENED",AA2380=TRUE,"THREATENED",AE2380=TRUE,"THREATENED",TRUE,"")</f>
        <v>THREATENED</v>
      </c>
      <c r="AH2380" t="s">
        <v>5998</v>
      </c>
      <c r="AI2380" t="b">
        <v>1</v>
      </c>
    </row>
    <row r="2381" spans="1:35" x14ac:dyDescent="0.3">
      <c r="A2381">
        <v>-73.966896430000006</v>
      </c>
      <c r="B2381">
        <v>40.777757800000003</v>
      </c>
      <c r="C2381" t="s">
        <v>5999</v>
      </c>
      <c r="D2381" t="s">
        <v>296</v>
      </c>
      <c r="E2381" t="str" cm="1">
        <f t="array" ref="E2381">_xlfn.IFS(D2381="05D", "Adjacent", D2381="07D", "Adjacent",D2381="06C","Adjacent",D2381="06E","Adjacent",TRUE,"")</f>
        <v/>
      </c>
      <c r="F2381" t="s">
        <v>48</v>
      </c>
      <c r="G2381">
        <v>10102018</v>
      </c>
      <c r="H2381" s="5">
        <v>1</v>
      </c>
      <c r="I2381" t="s">
        <v>39</v>
      </c>
      <c r="J2381" t="s">
        <v>40</v>
      </c>
      <c r="K2381" t="s">
        <v>84</v>
      </c>
      <c r="L2381" t="s">
        <v>103</v>
      </c>
      <c r="O2381" t="s">
        <v>50</v>
      </c>
      <c r="P2381" s="5">
        <v>3</v>
      </c>
      <c r="R2381" t="b">
        <v>0</v>
      </c>
      <c r="S2381" t="b">
        <v>0</v>
      </c>
      <c r="T2381" t="b">
        <v>1</v>
      </c>
      <c r="U2381" t="b">
        <v>0</v>
      </c>
      <c r="V2381" t="b">
        <v>0</v>
      </c>
      <c r="X2381" t="b">
        <v>0</v>
      </c>
      <c r="Y2381" t="b">
        <v>0</v>
      </c>
      <c r="Z2381" t="b">
        <v>0</v>
      </c>
      <c r="AA2381" t="b">
        <v>0</v>
      </c>
      <c r="AB2381" t="b">
        <v>1</v>
      </c>
      <c r="AC2381" t="b">
        <v>0</v>
      </c>
      <c r="AD2381" t="b">
        <v>0</v>
      </c>
      <c r="AE2381" t="b">
        <v>1</v>
      </c>
      <c r="AF2381" t="str" cm="1">
        <f t="array" ref="AF2381">_xlfn.IFS(Y2381=TRUE,"THREATENED",Z2381=TRUE,"THREATENED",AA2381=TRUE,"THREATENED",AE2381=TRUE,"THREATENED",TRUE,"")</f>
        <v>THREATENED</v>
      </c>
      <c r="AH2381" t="s">
        <v>6000</v>
      </c>
      <c r="AI2381" t="b">
        <v>1</v>
      </c>
    </row>
    <row r="2382" spans="1:35" x14ac:dyDescent="0.3">
      <c r="A2382">
        <v>-73.955572439999997</v>
      </c>
      <c r="B2382">
        <v>40.796760249999998</v>
      </c>
      <c r="C2382" t="s">
        <v>6001</v>
      </c>
      <c r="D2382" t="s">
        <v>3963</v>
      </c>
      <c r="E2382" t="str" cm="1">
        <f t="array" ref="E2382">_xlfn.IFS(D2382="05D", "Adjacent", D2382="07D", "Adjacent",D2382="06C","Adjacent",D2382="06E","Adjacent",TRUE,"")</f>
        <v/>
      </c>
      <c r="F2382" t="s">
        <v>48</v>
      </c>
      <c r="G2382">
        <v>10182018</v>
      </c>
      <c r="H2382" s="5">
        <v>3</v>
      </c>
      <c r="I2382" t="s">
        <v>39</v>
      </c>
      <c r="J2382" t="s">
        <v>40</v>
      </c>
      <c r="K2382" t="s">
        <v>41</v>
      </c>
      <c r="L2382" t="s">
        <v>42</v>
      </c>
      <c r="O2382" t="s">
        <v>43</v>
      </c>
      <c r="P2382" s="5" t="b">
        <v>0</v>
      </c>
      <c r="R2382" t="b">
        <v>1</v>
      </c>
      <c r="S2382" t="b">
        <v>0</v>
      </c>
      <c r="T2382" t="b">
        <v>0</v>
      </c>
      <c r="U2382" t="b">
        <v>0</v>
      </c>
      <c r="V2382" t="b">
        <v>0</v>
      </c>
      <c r="X2382" t="b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1</v>
      </c>
      <c r="AE2382" t="b">
        <v>0</v>
      </c>
      <c r="AF2382" t="str" cm="1">
        <f t="array" ref="AF2382">_xlfn.IFS(Y2382=TRUE,"THREATENED",Z2382=TRUE,"THREATENED",AA2382=TRUE,"THREATENED",AE2382=TRUE,"THREATENED",TRUE,"")</f>
        <v/>
      </c>
      <c r="AH2382" t="s">
        <v>6002</v>
      </c>
      <c r="AI2382" t="b">
        <v>1</v>
      </c>
    </row>
    <row r="2383" spans="1:35" x14ac:dyDescent="0.3">
      <c r="A2383">
        <v>-73.959694929999998</v>
      </c>
      <c r="B2383">
        <v>40.790007950000003</v>
      </c>
      <c r="C2383" t="s">
        <v>6003</v>
      </c>
      <c r="D2383" t="s">
        <v>1409</v>
      </c>
      <c r="E2383" t="str" cm="1">
        <f t="array" ref="E2383">_xlfn.IFS(D2383="05D", "Adjacent", D2383="07D", "Adjacent",D2383="06C","Adjacent",D2383="06E","Adjacent",TRUE,"")</f>
        <v/>
      </c>
      <c r="F2383" t="s">
        <v>34</v>
      </c>
      <c r="G2383">
        <v>10062018</v>
      </c>
      <c r="H2383" s="5">
        <v>4</v>
      </c>
      <c r="I2383" t="s">
        <v>39</v>
      </c>
      <c r="J2383" t="s">
        <v>40</v>
      </c>
      <c r="L2383" t="s">
        <v>55</v>
      </c>
      <c r="O2383" t="s">
        <v>50</v>
      </c>
      <c r="P2383" s="5">
        <v>10</v>
      </c>
      <c r="R2383" t="b">
        <v>0</v>
      </c>
      <c r="S2383" t="b">
        <v>0</v>
      </c>
      <c r="T2383" t="b">
        <v>1</v>
      </c>
      <c r="U2383" t="b">
        <v>0</v>
      </c>
      <c r="V2383" t="b">
        <v>0</v>
      </c>
      <c r="X2383" t="b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1</v>
      </c>
      <c r="AE2383" t="b">
        <v>0</v>
      </c>
      <c r="AF2383" t="str" cm="1">
        <f t="array" ref="AF2383">_xlfn.IFS(Y2383=TRUE,"THREATENED",Z2383=TRUE,"THREATENED",AA2383=TRUE,"THREATENED",AE2383=TRUE,"THREATENED",TRUE,"")</f>
        <v/>
      </c>
      <c r="AH2383" t="s">
        <v>6004</v>
      </c>
      <c r="AI2383" t="b">
        <v>1</v>
      </c>
    </row>
    <row r="2384" spans="1:35" x14ac:dyDescent="0.3">
      <c r="A2384">
        <v>-73.972594720000004</v>
      </c>
      <c r="B2384">
        <v>40.779448160000001</v>
      </c>
      <c r="C2384" t="s">
        <v>6005</v>
      </c>
      <c r="D2384" t="s">
        <v>1106</v>
      </c>
      <c r="E2384" t="str" cm="1">
        <f t="array" ref="E2384">_xlfn.IFS(D2384="05D", "Adjacent", D2384="07D", "Adjacent",D2384="06C","Adjacent",D2384="06E","Adjacent",TRUE,"")</f>
        <v/>
      </c>
      <c r="F2384" t="s">
        <v>48</v>
      </c>
      <c r="G2384">
        <v>10132018</v>
      </c>
      <c r="H2384" s="5">
        <v>1</v>
      </c>
      <c r="I2384" t="s">
        <v>39</v>
      </c>
      <c r="J2384" t="s">
        <v>40</v>
      </c>
      <c r="L2384" t="s">
        <v>55</v>
      </c>
      <c r="O2384" t="s">
        <v>43</v>
      </c>
      <c r="P2384" s="5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1</v>
      </c>
      <c r="X2384" t="b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1</v>
      </c>
      <c r="AE2384" t="b">
        <v>0</v>
      </c>
      <c r="AF2384" t="str" cm="1">
        <f t="array" ref="AF2384">_xlfn.IFS(Y2384=TRUE,"THREATENED",Z2384=TRUE,"THREATENED",AA2384=TRUE,"THREATENED",AE2384=TRUE,"THREATENED",TRUE,"")</f>
        <v/>
      </c>
      <c r="AH2384" t="s">
        <v>6006</v>
      </c>
      <c r="AI2384" t="b">
        <v>1</v>
      </c>
    </row>
    <row r="2385" spans="1:35" x14ac:dyDescent="0.3">
      <c r="A2385">
        <v>-73.975519210000002</v>
      </c>
      <c r="B2385">
        <v>40.766441360000002</v>
      </c>
      <c r="C2385" t="s">
        <v>6007</v>
      </c>
      <c r="D2385" t="s">
        <v>481</v>
      </c>
      <c r="E2385" t="str" cm="1">
        <f t="array" ref="E2385">_xlfn.IFS(D2385="05D", "Adjacent", D2385="07D", "Adjacent",D2385="06C","Adjacent",D2385="06E","Adjacent",TRUE,"")</f>
        <v/>
      </c>
      <c r="F2385" t="s">
        <v>34</v>
      </c>
      <c r="G2385">
        <v>10142018</v>
      </c>
      <c r="H2385" s="5">
        <v>6</v>
      </c>
      <c r="I2385" t="s">
        <v>39</v>
      </c>
      <c r="J2385" t="s">
        <v>40</v>
      </c>
      <c r="K2385" t="s">
        <v>84</v>
      </c>
      <c r="L2385" t="s">
        <v>103</v>
      </c>
      <c r="O2385" t="s">
        <v>43</v>
      </c>
      <c r="P2385" s="5" t="b">
        <v>0</v>
      </c>
      <c r="R2385" t="b">
        <v>1</v>
      </c>
      <c r="S2385" t="b">
        <v>0</v>
      </c>
      <c r="T2385" t="b">
        <v>0</v>
      </c>
      <c r="U2385" t="b">
        <v>0</v>
      </c>
      <c r="V2385" t="b">
        <v>0</v>
      </c>
      <c r="X2385" t="b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1</v>
      </c>
      <c r="AE2385" t="b">
        <v>0</v>
      </c>
      <c r="AF2385" t="str" cm="1">
        <f t="array" ref="AF2385">_xlfn.IFS(Y2385=TRUE,"THREATENED",Z2385=TRUE,"THREATENED",AA2385=TRUE,"THREATENED",AE2385=TRUE,"THREATENED",TRUE,"")</f>
        <v/>
      </c>
      <c r="AH2385" t="s">
        <v>6008</v>
      </c>
      <c r="AI2385" t="b">
        <v>1</v>
      </c>
    </row>
    <row r="2386" spans="1:35" x14ac:dyDescent="0.3">
      <c r="A2386">
        <v>-73.968690789999997</v>
      </c>
      <c r="B2386">
        <v>40.783946229999998</v>
      </c>
      <c r="C2386" t="s">
        <v>6009</v>
      </c>
      <c r="D2386" t="s">
        <v>335</v>
      </c>
      <c r="E2386" t="str" cm="1">
        <f t="array" ref="E2386">_xlfn.IFS(D2386="05D", "Adjacent", D2386="07D", "Adjacent",D2386="06C","Adjacent",D2386="06E","Adjacent",TRUE,"")</f>
        <v/>
      </c>
      <c r="F2386" t="s">
        <v>48</v>
      </c>
      <c r="G2386">
        <v>10132018</v>
      </c>
      <c r="H2386" s="5">
        <v>3</v>
      </c>
      <c r="I2386" t="s">
        <v>39</v>
      </c>
      <c r="J2386" t="s">
        <v>41</v>
      </c>
      <c r="L2386" t="s">
        <v>49</v>
      </c>
      <c r="O2386" t="s">
        <v>43</v>
      </c>
      <c r="P2386" s="5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1</v>
      </c>
      <c r="X2386" t="b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1</v>
      </c>
      <c r="AE2386" t="b">
        <v>0</v>
      </c>
      <c r="AF2386" t="str" cm="1">
        <f t="array" ref="AF2386">_xlfn.IFS(Y2386=TRUE,"THREATENED",Z2386=TRUE,"THREATENED",AA2386=TRUE,"THREATENED",AE2386=TRUE,"THREATENED",TRUE,"")</f>
        <v/>
      </c>
      <c r="AH2386" t="s">
        <v>6010</v>
      </c>
      <c r="AI2386" t="b">
        <v>1</v>
      </c>
    </row>
    <row r="2387" spans="1:35" x14ac:dyDescent="0.3">
      <c r="A2387">
        <v>-73.980944649999998</v>
      </c>
      <c r="B2387">
        <v>40.768503219999999</v>
      </c>
      <c r="C2387" t="s">
        <v>6011</v>
      </c>
      <c r="D2387" t="s">
        <v>1909</v>
      </c>
      <c r="E2387" t="str" cm="1">
        <f t="array" ref="E2387">_xlfn.IFS(D2387="05D", "Adjacent", D2387="07D", "Adjacent",D2387="06C","Adjacent",D2387="06E","Adjacent",TRUE,"")</f>
        <v/>
      </c>
      <c r="F2387" t="s">
        <v>34</v>
      </c>
      <c r="G2387">
        <v>10192018</v>
      </c>
      <c r="H2387" s="5">
        <v>3</v>
      </c>
      <c r="I2387" t="s">
        <v>54</v>
      </c>
      <c r="J2387" t="s">
        <v>40</v>
      </c>
      <c r="K2387" t="s">
        <v>84</v>
      </c>
      <c r="L2387" t="s">
        <v>103</v>
      </c>
      <c r="O2387" t="s">
        <v>50</v>
      </c>
      <c r="P2387" s="5">
        <v>15</v>
      </c>
      <c r="Q2387" t="s">
        <v>2738</v>
      </c>
      <c r="R2387" t="b">
        <v>1</v>
      </c>
      <c r="S2387" t="b">
        <v>0</v>
      </c>
      <c r="T2387" t="b">
        <v>0</v>
      </c>
      <c r="U2387" t="b">
        <v>0</v>
      </c>
      <c r="V2387" t="b">
        <v>0</v>
      </c>
      <c r="X2387" t="b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1</v>
      </c>
      <c r="AE2387" t="b">
        <v>0</v>
      </c>
      <c r="AF2387" t="str" cm="1">
        <f t="array" ref="AF2387">_xlfn.IFS(Y2387=TRUE,"THREATENED",Z2387=TRUE,"THREATENED",AA2387=TRUE,"THREATENED",AE2387=TRUE,"THREATENED",TRUE,"")</f>
        <v/>
      </c>
      <c r="AH2387" t="s">
        <v>6012</v>
      </c>
      <c r="AI2387" t="b">
        <v>1</v>
      </c>
    </row>
    <row r="2388" spans="1:35" x14ac:dyDescent="0.3">
      <c r="A2388">
        <v>-73.959701730000006</v>
      </c>
      <c r="B2388">
        <v>40.790660029999998</v>
      </c>
      <c r="C2388" t="s">
        <v>6013</v>
      </c>
      <c r="D2388" t="s">
        <v>75</v>
      </c>
      <c r="E2388" t="str" cm="1">
        <f t="array" ref="E2388">_xlfn.IFS(D2388="05D", "Adjacent", D2388="07D", "Adjacent",D2388="06C","Adjacent",D2388="06E","Adjacent",TRUE,"")</f>
        <v/>
      </c>
      <c r="F2388" t="s">
        <v>48</v>
      </c>
      <c r="G2388">
        <v>10072018</v>
      </c>
      <c r="H2388" s="5">
        <v>3</v>
      </c>
      <c r="I2388" t="s">
        <v>39</v>
      </c>
      <c r="J2388" t="s">
        <v>192</v>
      </c>
      <c r="L2388" t="s">
        <v>193</v>
      </c>
      <c r="O2388" t="s">
        <v>43</v>
      </c>
      <c r="P2388" s="5" t="b">
        <v>0</v>
      </c>
      <c r="R2388" t="b">
        <v>1</v>
      </c>
      <c r="S2388" t="b">
        <v>0</v>
      </c>
      <c r="T2388" t="b">
        <v>0</v>
      </c>
      <c r="U2388" t="b">
        <v>0</v>
      </c>
      <c r="V2388" t="b">
        <v>0</v>
      </c>
      <c r="X2388" t="b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str" cm="1">
        <f t="array" ref="AF2388">_xlfn.IFS(Y2388=TRUE,"THREATENED",Z2388=TRUE,"THREATENED",AA2388=TRUE,"THREATENED",AE2388=TRUE,"THREATENED",TRUE,"")</f>
        <v/>
      </c>
      <c r="AH2388" t="s">
        <v>6014</v>
      </c>
      <c r="AI2388" t="b">
        <v>1</v>
      </c>
    </row>
    <row r="2389" spans="1:35" x14ac:dyDescent="0.3">
      <c r="A2389">
        <v>-73.970817550000007</v>
      </c>
      <c r="B2389">
        <v>40.775922860000001</v>
      </c>
      <c r="C2389" t="s">
        <v>6015</v>
      </c>
      <c r="D2389" t="s">
        <v>79</v>
      </c>
      <c r="E2389" t="str" cm="1">
        <f t="array" ref="E2389">_xlfn.IFS(D2389="05D", "Adjacent", D2389="07D", "Adjacent",D2389="06C","Adjacent",D2389="06E","Adjacent",TRUE,"")</f>
        <v/>
      </c>
      <c r="F2389" t="s">
        <v>48</v>
      </c>
      <c r="G2389">
        <v>10172018</v>
      </c>
      <c r="H2389" s="5">
        <v>10</v>
      </c>
      <c r="I2389" t="s">
        <v>39</v>
      </c>
      <c r="J2389" t="s">
        <v>40</v>
      </c>
      <c r="L2389" t="s">
        <v>55</v>
      </c>
      <c r="O2389" t="s">
        <v>43</v>
      </c>
      <c r="P2389" s="5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1</v>
      </c>
      <c r="X2389" t="b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str" cm="1">
        <f t="array" ref="AF2389">_xlfn.IFS(Y2389=TRUE,"THREATENED",Z2389=TRUE,"THREATENED",AA2389=TRUE,"THREATENED",AE2389=TRUE,"THREATENED",TRUE,"")</f>
        <v/>
      </c>
      <c r="AH2389" t="s">
        <v>6016</v>
      </c>
      <c r="AI2389" t="b">
        <v>1</v>
      </c>
    </row>
    <row r="2390" spans="1:35" x14ac:dyDescent="0.3">
      <c r="A2390">
        <v>-73.968359809999995</v>
      </c>
      <c r="B2390">
        <v>40.781115049999997</v>
      </c>
      <c r="C2390" t="s">
        <v>6017</v>
      </c>
      <c r="D2390" t="s">
        <v>223</v>
      </c>
      <c r="E2390" t="str" cm="1">
        <f t="array" ref="E2390">_xlfn.IFS(D2390="05D", "Adjacent", D2390="07D", "Adjacent",D2390="06C","Adjacent",D2390="06E","Adjacent",TRUE,"")</f>
        <v/>
      </c>
      <c r="F2390" t="s">
        <v>34</v>
      </c>
      <c r="G2390">
        <v>10082018</v>
      </c>
      <c r="H2390" s="5">
        <v>1</v>
      </c>
      <c r="I2390" t="s">
        <v>39</v>
      </c>
      <c r="J2390" t="s">
        <v>40</v>
      </c>
      <c r="K2390" t="s">
        <v>84</v>
      </c>
      <c r="L2390" t="s">
        <v>103</v>
      </c>
      <c r="O2390" t="s">
        <v>43</v>
      </c>
      <c r="P2390" s="5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1</v>
      </c>
      <c r="X2390" t="b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1</v>
      </c>
      <c r="AE2390" t="b">
        <v>0</v>
      </c>
      <c r="AF2390" t="str" cm="1">
        <f t="array" ref="AF2390">_xlfn.IFS(Y2390=TRUE,"THREATENED",Z2390=TRUE,"THREATENED",AA2390=TRUE,"THREATENED",AE2390=TRUE,"THREATENED",TRUE,"")</f>
        <v/>
      </c>
      <c r="AH2390" t="s">
        <v>6018</v>
      </c>
      <c r="AI2390" t="b">
        <v>1</v>
      </c>
    </row>
    <row r="2391" spans="1:35" x14ac:dyDescent="0.3">
      <c r="A2391">
        <v>-73.958868980000005</v>
      </c>
      <c r="B2391">
        <v>40.799238410000001</v>
      </c>
      <c r="C2391" t="s">
        <v>6019</v>
      </c>
      <c r="D2391" t="s">
        <v>458</v>
      </c>
      <c r="E2391" t="str" cm="1">
        <f t="array" ref="E2391">_xlfn.IFS(D2391="05D", "Adjacent", D2391="07D", "Adjacent",D2391="06C","Adjacent",D2391="06E","Adjacent",TRUE,"")</f>
        <v/>
      </c>
      <c r="F2391" t="s">
        <v>34</v>
      </c>
      <c r="G2391">
        <v>10142018</v>
      </c>
      <c r="H2391" s="5">
        <v>3</v>
      </c>
      <c r="I2391" t="s">
        <v>39</v>
      </c>
      <c r="J2391" t="s">
        <v>40</v>
      </c>
      <c r="L2391" t="s">
        <v>55</v>
      </c>
      <c r="O2391" t="s">
        <v>43</v>
      </c>
      <c r="P2391" s="5" t="b">
        <v>0</v>
      </c>
      <c r="R2391" t="b">
        <v>1</v>
      </c>
      <c r="S2391" t="b">
        <v>0</v>
      </c>
      <c r="T2391" t="b">
        <v>0</v>
      </c>
      <c r="U2391" t="b">
        <v>0</v>
      </c>
      <c r="V2391" t="b">
        <v>0</v>
      </c>
      <c r="X2391" t="b">
        <v>0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1</v>
      </c>
      <c r="AF2391" t="str" cm="1">
        <f t="array" ref="AF2391">_xlfn.IFS(Y2391=TRUE,"THREATENED",Z2391=TRUE,"THREATENED",AA2391=TRUE,"THREATENED",AE2391=TRUE,"THREATENED",TRUE,"")</f>
        <v>THREATENED</v>
      </c>
      <c r="AG2391" t="s">
        <v>4884</v>
      </c>
      <c r="AH2391" t="s">
        <v>6020</v>
      </c>
      <c r="AI2391" t="b">
        <v>1</v>
      </c>
    </row>
    <row r="2392" spans="1:35" x14ac:dyDescent="0.3">
      <c r="A2392">
        <v>-73.972032310000003</v>
      </c>
      <c r="B2392">
        <v>40.772970350000001</v>
      </c>
      <c r="C2392" t="s">
        <v>6021</v>
      </c>
      <c r="D2392" t="s">
        <v>6022</v>
      </c>
      <c r="E2392" t="str" cm="1">
        <f t="array" ref="E2392">_xlfn.IFS(D2392="05D", "Adjacent", D2392="07D", "Adjacent",D2392="06C","Adjacent",D2392="06E","Adjacent",TRUE,"")</f>
        <v/>
      </c>
      <c r="F2392" t="s">
        <v>34</v>
      </c>
      <c r="G2392">
        <v>10072018</v>
      </c>
      <c r="H2392" s="5">
        <v>1</v>
      </c>
      <c r="I2392" t="s">
        <v>39</v>
      </c>
      <c r="J2392" t="s">
        <v>40</v>
      </c>
      <c r="L2392" t="s">
        <v>55</v>
      </c>
      <c r="O2392" t="s">
        <v>50</v>
      </c>
      <c r="P2392" s="5">
        <v>35</v>
      </c>
      <c r="R2392" t="b">
        <v>0</v>
      </c>
      <c r="S2392" t="b">
        <v>0</v>
      </c>
      <c r="T2392" t="b">
        <v>0</v>
      </c>
      <c r="U2392" t="b">
        <v>0</v>
      </c>
      <c r="V2392" t="b">
        <v>1</v>
      </c>
      <c r="X2392" t="b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str" cm="1">
        <f t="array" ref="AF2392">_xlfn.IFS(Y2392=TRUE,"THREATENED",Z2392=TRUE,"THREATENED",AA2392=TRUE,"THREATENED",AE2392=TRUE,"THREATENED",TRUE,"")</f>
        <v/>
      </c>
      <c r="AH2392" t="s">
        <v>6023</v>
      </c>
      <c r="AI2392" t="b">
        <v>1</v>
      </c>
    </row>
    <row r="2393" spans="1:35" x14ac:dyDescent="0.3">
      <c r="A2393">
        <v>-73.968365340000005</v>
      </c>
      <c r="B2393">
        <v>40.771966159999998</v>
      </c>
      <c r="C2393" t="s">
        <v>6024</v>
      </c>
      <c r="D2393" t="s">
        <v>1003</v>
      </c>
      <c r="E2393" t="str" cm="1">
        <f t="array" ref="E2393">_xlfn.IFS(D2393="05D", "Adjacent", D2393="07D", "Adjacent",D2393="06C","Adjacent",D2393="06E","Adjacent",TRUE,"")</f>
        <v/>
      </c>
      <c r="F2393" t="s">
        <v>48</v>
      </c>
      <c r="G2393">
        <v>10102018</v>
      </c>
      <c r="H2393" s="5">
        <v>1</v>
      </c>
      <c r="I2393" t="s">
        <v>39</v>
      </c>
      <c r="J2393" t="s">
        <v>40</v>
      </c>
      <c r="K2393" t="s">
        <v>41</v>
      </c>
      <c r="L2393" t="s">
        <v>42</v>
      </c>
      <c r="O2393" t="s">
        <v>43</v>
      </c>
      <c r="P2393" s="5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1</v>
      </c>
      <c r="X2393" t="b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1</v>
      </c>
      <c r="AE2393" t="b">
        <v>0</v>
      </c>
      <c r="AF2393" t="str" cm="1">
        <f t="array" ref="AF2393">_xlfn.IFS(Y2393=TRUE,"THREATENED",Z2393=TRUE,"THREATENED",AA2393=TRUE,"THREATENED",AE2393=TRUE,"THREATENED",TRUE,"")</f>
        <v/>
      </c>
      <c r="AH2393" t="s">
        <v>6025</v>
      </c>
      <c r="AI2393" t="b">
        <v>1</v>
      </c>
    </row>
    <row r="2394" spans="1:35" x14ac:dyDescent="0.3">
      <c r="A2394">
        <v>-73.959055149999998</v>
      </c>
      <c r="B2394">
        <v>40.789160709999997</v>
      </c>
      <c r="C2394" t="s">
        <v>6026</v>
      </c>
      <c r="D2394" t="s">
        <v>896</v>
      </c>
      <c r="E2394" t="str" cm="1">
        <f t="array" ref="E2394">_xlfn.IFS(D2394="05D", "Adjacent", D2394="07D", "Adjacent",D2394="06C","Adjacent",D2394="06E","Adjacent",TRUE,"")</f>
        <v/>
      </c>
      <c r="F2394" t="s">
        <v>34</v>
      </c>
      <c r="G2394">
        <v>10072018</v>
      </c>
      <c r="H2394" s="5">
        <v>2</v>
      </c>
      <c r="I2394" t="s">
        <v>39</v>
      </c>
      <c r="J2394" t="s">
        <v>40</v>
      </c>
      <c r="L2394" t="s">
        <v>55</v>
      </c>
      <c r="O2394" t="s">
        <v>50</v>
      </c>
      <c r="P2394" s="5">
        <v>2</v>
      </c>
      <c r="Q2394" t="s">
        <v>6027</v>
      </c>
      <c r="R2394" t="b">
        <v>0</v>
      </c>
      <c r="S2394" t="b">
        <v>0</v>
      </c>
      <c r="T2394" t="b">
        <v>0</v>
      </c>
      <c r="U2394" t="b">
        <v>0</v>
      </c>
      <c r="V2394" t="b">
        <v>1</v>
      </c>
      <c r="X2394" t="b">
        <v>0</v>
      </c>
      <c r="Y2394" t="b">
        <v>0</v>
      </c>
      <c r="Z2394" t="b">
        <v>0</v>
      </c>
      <c r="AA2394" t="b">
        <v>0</v>
      </c>
      <c r="AB2394" t="b">
        <v>1</v>
      </c>
      <c r="AC2394" t="b">
        <v>0</v>
      </c>
      <c r="AD2394" t="b">
        <v>0</v>
      </c>
      <c r="AE2394" t="b">
        <v>1</v>
      </c>
      <c r="AF2394" t="str" cm="1">
        <f t="array" ref="AF2394">_xlfn.IFS(Y2394=TRUE,"THREATENED",Z2394=TRUE,"THREATENED",AA2394=TRUE,"THREATENED",AE2394=TRUE,"THREATENED",TRUE,"")</f>
        <v>THREATENED</v>
      </c>
      <c r="AH2394" t="s">
        <v>6028</v>
      </c>
      <c r="AI2394" t="b">
        <v>1</v>
      </c>
    </row>
    <row r="2395" spans="1:35" x14ac:dyDescent="0.3">
      <c r="A2395">
        <v>-73.958778760000001</v>
      </c>
      <c r="B2395">
        <v>40.798169899999998</v>
      </c>
      <c r="C2395" t="s">
        <v>6029</v>
      </c>
      <c r="D2395" t="s">
        <v>458</v>
      </c>
      <c r="E2395" t="str" cm="1">
        <f t="array" ref="E2395">_xlfn.IFS(D2395="05D", "Adjacent", D2395="07D", "Adjacent",D2395="06C","Adjacent",D2395="06E","Adjacent",TRUE,"")</f>
        <v/>
      </c>
      <c r="F2395" t="s">
        <v>48</v>
      </c>
      <c r="G2395">
        <v>10102018</v>
      </c>
      <c r="H2395" s="5">
        <v>1</v>
      </c>
      <c r="I2395" t="s">
        <v>54</v>
      </c>
      <c r="J2395" t="s">
        <v>40</v>
      </c>
      <c r="L2395" t="s">
        <v>55</v>
      </c>
      <c r="O2395" t="s">
        <v>50</v>
      </c>
      <c r="P2395" s="5">
        <v>30</v>
      </c>
      <c r="Q2395" t="s">
        <v>459</v>
      </c>
      <c r="R2395" t="b">
        <v>0</v>
      </c>
      <c r="S2395" t="b">
        <v>0</v>
      </c>
      <c r="T2395" t="b">
        <v>1</v>
      </c>
      <c r="U2395" t="b">
        <v>0</v>
      </c>
      <c r="V2395" t="b">
        <v>0</v>
      </c>
      <c r="X2395" t="b">
        <v>0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str" cm="1">
        <f t="array" ref="AF2395">_xlfn.IFS(Y2395=TRUE,"THREATENED",Z2395=TRUE,"THREATENED",AA2395=TRUE,"THREATENED",AE2395=TRUE,"THREATENED",TRUE,"")</f>
        <v/>
      </c>
      <c r="AG2395" t="s">
        <v>6030</v>
      </c>
      <c r="AH2395" t="s">
        <v>6031</v>
      </c>
      <c r="AI2395" t="b">
        <v>1</v>
      </c>
    </row>
    <row r="2396" spans="1:35" x14ac:dyDescent="0.3">
      <c r="A2396">
        <v>-73.968227889999994</v>
      </c>
      <c r="B2396">
        <v>40.773302749999999</v>
      </c>
      <c r="C2396" t="s">
        <v>6032</v>
      </c>
      <c r="D2396" t="s">
        <v>83</v>
      </c>
      <c r="E2396" t="str" cm="1">
        <f t="array" ref="E2396">_xlfn.IFS(D2396="05D", "Adjacent", D2396="07D", "Adjacent",D2396="06C","Adjacent",D2396="06E","Adjacent",TRUE,"")</f>
        <v/>
      </c>
      <c r="F2396" t="s">
        <v>34</v>
      </c>
      <c r="G2396">
        <v>10132018</v>
      </c>
      <c r="H2396" s="5">
        <v>2</v>
      </c>
      <c r="I2396" t="s">
        <v>39</v>
      </c>
      <c r="J2396" t="s">
        <v>40</v>
      </c>
      <c r="K2396" t="s">
        <v>192</v>
      </c>
      <c r="L2396" t="s">
        <v>354</v>
      </c>
      <c r="O2396" t="s">
        <v>50</v>
      </c>
      <c r="P2396" s="5">
        <v>10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s="4" t="s">
        <v>355</v>
      </c>
      <c r="X2396" t="b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1</v>
      </c>
      <c r="AE2396" t="b">
        <v>0</v>
      </c>
      <c r="AF2396" t="str" cm="1">
        <f t="array" ref="AF2396">_xlfn.IFS(Y2396=TRUE,"THREATENED",Z2396=TRUE,"THREATENED",AA2396=TRUE,"THREATENED",AE2396=TRUE,"THREATENED",TRUE,"")</f>
        <v/>
      </c>
      <c r="AH2396" t="s">
        <v>6033</v>
      </c>
      <c r="AI2396" t="b">
        <v>0</v>
      </c>
    </row>
    <row r="2397" spans="1:35" x14ac:dyDescent="0.3">
      <c r="A2397">
        <v>-73.968306659999996</v>
      </c>
      <c r="B2397">
        <v>40.778121390000003</v>
      </c>
      <c r="C2397" t="s">
        <v>6034</v>
      </c>
      <c r="D2397" t="s">
        <v>271</v>
      </c>
      <c r="E2397" t="str" cm="1">
        <f t="array" ref="E2397">_xlfn.IFS(D2397="05D", "Adjacent", D2397="07D", "Adjacent",D2397="06C","Adjacent",D2397="06E","Adjacent",TRUE,"")</f>
        <v/>
      </c>
      <c r="F2397" t="s">
        <v>34</v>
      </c>
      <c r="G2397">
        <v>10182018</v>
      </c>
      <c r="H2397" s="5">
        <v>3</v>
      </c>
      <c r="I2397" t="s">
        <v>39</v>
      </c>
      <c r="J2397" t="s">
        <v>40</v>
      </c>
      <c r="L2397" t="s">
        <v>55</v>
      </c>
      <c r="O2397" t="s">
        <v>43</v>
      </c>
      <c r="P2397" s="5" t="b">
        <v>0</v>
      </c>
      <c r="R2397" t="b">
        <v>1</v>
      </c>
      <c r="S2397" t="b">
        <v>0</v>
      </c>
      <c r="T2397" t="b">
        <v>0</v>
      </c>
      <c r="U2397" t="b">
        <v>0</v>
      </c>
      <c r="V2397" t="b">
        <v>0</v>
      </c>
      <c r="X2397" t="b">
        <v>0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1</v>
      </c>
      <c r="AF2397" t="str" cm="1">
        <f t="array" ref="AF2397">_xlfn.IFS(Y2397=TRUE,"THREATENED",Z2397=TRUE,"THREATENED",AA2397=TRUE,"THREATENED",AE2397=TRUE,"THREATENED",TRUE,"")</f>
        <v>THREATENED</v>
      </c>
      <c r="AH2397" t="s">
        <v>6035</v>
      </c>
      <c r="AI2397" t="b">
        <v>1</v>
      </c>
    </row>
    <row r="2398" spans="1:35" x14ac:dyDescent="0.3">
      <c r="A2398">
        <v>-73.97355288</v>
      </c>
      <c r="B2398">
        <v>40.771563819999997</v>
      </c>
      <c r="C2398" t="s">
        <v>6036</v>
      </c>
      <c r="D2398" t="s">
        <v>159</v>
      </c>
      <c r="E2398" t="str" cm="1">
        <f t="array" ref="E2398">_xlfn.IFS(D2398="05D", "Adjacent", D2398="07D", "Adjacent",D2398="06C","Adjacent",D2398="06E","Adjacent",TRUE,"")</f>
        <v/>
      </c>
      <c r="F2398" t="s">
        <v>34</v>
      </c>
      <c r="G2398">
        <v>10132018</v>
      </c>
      <c r="H2398" s="5">
        <v>1</v>
      </c>
      <c r="I2398" t="s">
        <v>39</v>
      </c>
      <c r="J2398" t="s">
        <v>40</v>
      </c>
      <c r="K2398" t="s">
        <v>41</v>
      </c>
      <c r="L2398" t="s">
        <v>42</v>
      </c>
      <c r="O2398" t="s">
        <v>43</v>
      </c>
      <c r="P2398" s="5" t="b">
        <v>0</v>
      </c>
      <c r="Q2398" t="s">
        <v>2880</v>
      </c>
      <c r="R2398" t="b">
        <v>1</v>
      </c>
      <c r="S2398" t="b">
        <v>0</v>
      </c>
      <c r="T2398" t="b">
        <v>1</v>
      </c>
      <c r="U2398" t="b">
        <v>1</v>
      </c>
      <c r="V2398" t="b">
        <v>1</v>
      </c>
      <c r="X2398" t="b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1</v>
      </c>
      <c r="AF2398" t="str" cm="1">
        <f t="array" ref="AF2398">_xlfn.IFS(Y2398=TRUE,"THREATENED",Z2398=TRUE,"THREATENED",AA2398=TRUE,"THREATENED",AE2398=TRUE,"THREATENED",TRUE,"")</f>
        <v>THREATENED</v>
      </c>
      <c r="AH2398" t="s">
        <v>6037</v>
      </c>
      <c r="AI2398" t="b">
        <v>1</v>
      </c>
    </row>
    <row r="2399" spans="1:35" ht="46.8" x14ac:dyDescent="0.3">
      <c r="A2399">
        <v>-73.968475280000007</v>
      </c>
      <c r="B2399">
        <v>40.776581630000003</v>
      </c>
      <c r="C2399" t="s">
        <v>6038</v>
      </c>
      <c r="D2399" t="s">
        <v>246</v>
      </c>
      <c r="E2399" t="str" cm="1">
        <f t="array" ref="E2399">_xlfn.IFS(D2399="05D", "Adjacent", D2399="07D", "Adjacent",D2399="06C","Adjacent",D2399="06E","Adjacent",TRUE,"")</f>
        <v/>
      </c>
      <c r="F2399" t="s">
        <v>48</v>
      </c>
      <c r="G2399">
        <v>10072018</v>
      </c>
      <c r="H2399" s="5">
        <v>1</v>
      </c>
      <c r="I2399" t="s">
        <v>39</v>
      </c>
      <c r="J2399" t="s">
        <v>40</v>
      </c>
      <c r="K2399" t="s">
        <v>41</v>
      </c>
      <c r="L2399" t="s">
        <v>42</v>
      </c>
      <c r="M2399" s="4" t="s">
        <v>1671</v>
      </c>
      <c r="O2399" t="s">
        <v>43</v>
      </c>
      <c r="P2399" s="5" t="b">
        <v>0</v>
      </c>
      <c r="R2399" t="b">
        <v>1</v>
      </c>
      <c r="S2399" t="b">
        <v>0</v>
      </c>
      <c r="T2399" t="b">
        <v>0</v>
      </c>
      <c r="U2399" t="b">
        <v>1</v>
      </c>
      <c r="V2399" t="b">
        <v>1</v>
      </c>
      <c r="X2399" t="b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1</v>
      </c>
      <c r="AE2399" t="b">
        <v>1</v>
      </c>
      <c r="AF2399" t="str" cm="1">
        <f t="array" ref="AF2399">_xlfn.IFS(Y2399=TRUE,"THREATENED",Z2399=TRUE,"THREATENED",AA2399=TRUE,"THREATENED",AE2399=TRUE,"THREATENED",TRUE,"")</f>
        <v>THREATENED</v>
      </c>
      <c r="AH2399" t="s">
        <v>6039</v>
      </c>
      <c r="AI2399" t="b">
        <v>1</v>
      </c>
    </row>
    <row r="2400" spans="1:35" x14ac:dyDescent="0.3">
      <c r="A2400">
        <v>-73.979114150000001</v>
      </c>
      <c r="B2400">
        <v>40.77148888</v>
      </c>
      <c r="C2400" t="s">
        <v>6040</v>
      </c>
      <c r="D2400" t="s">
        <v>342</v>
      </c>
      <c r="E2400" t="str" cm="1">
        <f t="array" ref="E2400">_xlfn.IFS(D2400="05D", "Adjacent", D2400="07D", "Adjacent",D2400="06C","Adjacent",D2400="06E","Adjacent",TRUE,"")</f>
        <v/>
      </c>
      <c r="F2400" t="s">
        <v>48</v>
      </c>
      <c r="G2400">
        <v>10062018</v>
      </c>
      <c r="H2400" s="5">
        <v>4</v>
      </c>
      <c r="I2400" t="s">
        <v>54</v>
      </c>
      <c r="J2400" t="s">
        <v>40</v>
      </c>
      <c r="K2400" t="s">
        <v>41</v>
      </c>
      <c r="L2400" t="s">
        <v>42</v>
      </c>
      <c r="O2400" t="s">
        <v>43</v>
      </c>
      <c r="P2400" s="5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1</v>
      </c>
      <c r="X2400" t="b">
        <v>0</v>
      </c>
      <c r="Y2400" t="b">
        <v>0</v>
      </c>
      <c r="Z2400" t="b">
        <v>0</v>
      </c>
      <c r="AA2400" t="b">
        <v>1</v>
      </c>
      <c r="AB2400" t="b">
        <v>0</v>
      </c>
      <c r="AC2400" t="b">
        <v>0</v>
      </c>
      <c r="AD2400" t="b">
        <v>1</v>
      </c>
      <c r="AE2400" t="b">
        <v>0</v>
      </c>
      <c r="AF2400" t="str" cm="1">
        <f t="array" ref="AF2400">_xlfn.IFS(Y2400=TRUE,"THREATENED",Z2400=TRUE,"THREATENED",AA2400=TRUE,"THREATENED",AE2400=TRUE,"THREATENED",TRUE,"")</f>
        <v>THREATENED</v>
      </c>
      <c r="AH2400" t="s">
        <v>6041</v>
      </c>
      <c r="AI2400" t="b">
        <v>1</v>
      </c>
    </row>
    <row r="2401" spans="1:35" x14ac:dyDescent="0.3">
      <c r="A2401">
        <v>-73.979020399999996</v>
      </c>
      <c r="B2401">
        <v>40.768883709999997</v>
      </c>
      <c r="C2401" t="s">
        <v>6042</v>
      </c>
      <c r="D2401" t="s">
        <v>465</v>
      </c>
      <c r="E2401" t="str" cm="1">
        <f t="array" ref="E2401">_xlfn.IFS(D2401="05D", "Adjacent", D2401="07D", "Adjacent",D2401="06C","Adjacent",D2401="06E","Adjacent",TRUE,"")</f>
        <v/>
      </c>
      <c r="F2401" t="s">
        <v>48</v>
      </c>
      <c r="G2401">
        <v>10102018</v>
      </c>
      <c r="H2401" s="5">
        <v>2</v>
      </c>
      <c r="I2401" t="s">
        <v>54</v>
      </c>
      <c r="J2401" t="s">
        <v>40</v>
      </c>
      <c r="K2401" t="s">
        <v>41</v>
      </c>
      <c r="L2401" t="s">
        <v>42</v>
      </c>
      <c r="O2401" t="s">
        <v>43</v>
      </c>
      <c r="P2401" s="5" t="b">
        <v>0</v>
      </c>
      <c r="R2401" t="b">
        <v>1</v>
      </c>
      <c r="S2401" t="b">
        <v>0</v>
      </c>
      <c r="T2401" t="b">
        <v>0</v>
      </c>
      <c r="U2401" t="b">
        <v>0</v>
      </c>
      <c r="V2401" t="b">
        <v>0</v>
      </c>
      <c r="W2401" s="4" t="s">
        <v>6043</v>
      </c>
      <c r="X2401" t="b">
        <v>0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1</v>
      </c>
      <c r="AF2401" t="str" cm="1">
        <f t="array" ref="AF2401">_xlfn.IFS(Y2401=TRUE,"THREATENED",Z2401=TRUE,"THREATENED",AA2401=TRUE,"THREATENED",AE2401=TRUE,"THREATENED",TRUE,"")</f>
        <v>THREATENED</v>
      </c>
      <c r="AH2401" t="s">
        <v>6044</v>
      </c>
      <c r="AI2401" t="b">
        <v>0</v>
      </c>
    </row>
    <row r="2402" spans="1:35" x14ac:dyDescent="0.3">
      <c r="A2402">
        <v>-73.972929750000006</v>
      </c>
      <c r="B2402">
        <v>40.767327850000001</v>
      </c>
      <c r="C2402" t="s">
        <v>6045</v>
      </c>
      <c r="D2402" t="s">
        <v>2125</v>
      </c>
      <c r="E2402" t="str" cm="1">
        <f t="array" ref="E2402">_xlfn.IFS(D2402="05D", "Adjacent", D2402="07D", "Adjacent",D2402="06C","Adjacent",D2402="06E","Adjacent",TRUE,"")</f>
        <v/>
      </c>
      <c r="F2402" t="s">
        <v>48</v>
      </c>
      <c r="G2402">
        <v>10062018</v>
      </c>
      <c r="H2402" s="5">
        <v>3</v>
      </c>
      <c r="I2402" t="s">
        <v>39</v>
      </c>
      <c r="J2402" t="s">
        <v>192</v>
      </c>
      <c r="L2402" t="s">
        <v>193</v>
      </c>
      <c r="O2402" t="s">
        <v>43</v>
      </c>
      <c r="P2402" s="5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1</v>
      </c>
      <c r="W2402" s="4" t="s">
        <v>6046</v>
      </c>
      <c r="X2402" t="b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1</v>
      </c>
      <c r="AE2402" t="b">
        <v>0</v>
      </c>
      <c r="AF2402" t="str" cm="1">
        <f t="array" ref="AF2402">_xlfn.IFS(Y2402=TRUE,"THREATENED",Z2402=TRUE,"THREATENED",AA2402=TRUE,"THREATENED",AE2402=TRUE,"THREATENED",TRUE,"")</f>
        <v/>
      </c>
      <c r="AH2402" t="s">
        <v>6047</v>
      </c>
      <c r="AI2402" t="b">
        <v>0</v>
      </c>
    </row>
    <row r="2403" spans="1:35" x14ac:dyDescent="0.3">
      <c r="A2403">
        <v>-73.975564340000005</v>
      </c>
      <c r="B2403">
        <v>40.769756909999998</v>
      </c>
      <c r="C2403" t="s">
        <v>6048</v>
      </c>
      <c r="D2403" t="s">
        <v>259</v>
      </c>
      <c r="E2403" t="str" cm="1">
        <f t="array" ref="E2403">_xlfn.IFS(D2403="05D", "Adjacent", D2403="07D", "Adjacent",D2403="06C","Adjacent",D2403="06E","Adjacent",TRUE,"")</f>
        <v/>
      </c>
      <c r="F2403" t="s">
        <v>34</v>
      </c>
      <c r="G2403">
        <v>10122018</v>
      </c>
      <c r="H2403" s="5">
        <v>3</v>
      </c>
      <c r="I2403" t="s">
        <v>39</v>
      </c>
      <c r="J2403" t="s">
        <v>40</v>
      </c>
      <c r="K2403" t="s">
        <v>117</v>
      </c>
      <c r="L2403" t="s">
        <v>118</v>
      </c>
      <c r="O2403" t="s">
        <v>43</v>
      </c>
      <c r="P2403" s="5" t="b">
        <v>0</v>
      </c>
      <c r="R2403" t="b">
        <v>0</v>
      </c>
      <c r="S2403" t="b">
        <v>0</v>
      </c>
      <c r="T2403" t="b">
        <v>0</v>
      </c>
      <c r="U2403" t="b">
        <v>1</v>
      </c>
      <c r="V2403" t="b">
        <v>1</v>
      </c>
      <c r="X2403" t="b">
        <v>0</v>
      </c>
      <c r="Y2403" t="b">
        <v>0</v>
      </c>
      <c r="Z2403" t="b">
        <v>0</v>
      </c>
      <c r="AA2403" t="b">
        <v>0</v>
      </c>
      <c r="AB2403" t="b">
        <v>0</v>
      </c>
      <c r="AC2403" t="b">
        <v>1</v>
      </c>
      <c r="AD2403" t="b">
        <v>0</v>
      </c>
      <c r="AE2403" t="b">
        <v>0</v>
      </c>
      <c r="AF2403" t="str" cm="1">
        <f t="array" ref="AF2403">_xlfn.IFS(Y2403=TRUE,"THREATENED",Z2403=TRUE,"THREATENED",AA2403=TRUE,"THREATENED",AE2403=TRUE,"THREATENED",TRUE,"")</f>
        <v/>
      </c>
      <c r="AH2403" t="s">
        <v>6049</v>
      </c>
      <c r="AI2403" t="b">
        <v>1</v>
      </c>
    </row>
    <row r="2404" spans="1:35" x14ac:dyDescent="0.3">
      <c r="A2404">
        <v>-73.972669969999998</v>
      </c>
      <c r="B2404">
        <v>40.77011238</v>
      </c>
      <c r="C2404" t="s">
        <v>6050</v>
      </c>
      <c r="D2404" t="s">
        <v>368</v>
      </c>
      <c r="E2404" t="str" cm="1">
        <f t="array" ref="E2404">_xlfn.IFS(D2404="05D", "Adjacent", D2404="07D", "Adjacent",D2404="06C","Adjacent",D2404="06E","Adjacent",TRUE,"")</f>
        <v/>
      </c>
      <c r="F2404" t="s">
        <v>48</v>
      </c>
      <c r="G2404">
        <v>10082018</v>
      </c>
      <c r="H2404" s="5">
        <v>1</v>
      </c>
      <c r="I2404" t="s">
        <v>39</v>
      </c>
      <c r="J2404" t="s">
        <v>40</v>
      </c>
      <c r="K2404" t="s">
        <v>41</v>
      </c>
      <c r="L2404" t="s">
        <v>42</v>
      </c>
      <c r="O2404" t="s">
        <v>43</v>
      </c>
      <c r="P2404" s="5" t="b">
        <v>0</v>
      </c>
      <c r="Q2404" t="s">
        <v>6051</v>
      </c>
      <c r="R2404" t="b">
        <v>0</v>
      </c>
      <c r="S2404" t="b">
        <v>0</v>
      </c>
      <c r="T2404" t="b">
        <v>0</v>
      </c>
      <c r="U2404" t="b">
        <v>0</v>
      </c>
      <c r="V2404" t="b">
        <v>1</v>
      </c>
      <c r="X2404" t="b">
        <v>0</v>
      </c>
      <c r="Y2404" t="b">
        <v>0</v>
      </c>
      <c r="Z2404" t="b">
        <v>0</v>
      </c>
      <c r="AA2404" t="b">
        <v>1</v>
      </c>
      <c r="AB2404" t="b">
        <v>0</v>
      </c>
      <c r="AC2404" t="b">
        <v>0</v>
      </c>
      <c r="AD2404" t="b">
        <v>1</v>
      </c>
      <c r="AE2404" t="b">
        <v>0</v>
      </c>
      <c r="AF2404" t="str" cm="1">
        <f t="array" ref="AF2404">_xlfn.IFS(Y2404=TRUE,"THREATENED",Z2404=TRUE,"THREATENED",AA2404=TRUE,"THREATENED",AE2404=TRUE,"THREATENED",TRUE,"")</f>
        <v>THREATENED</v>
      </c>
      <c r="AH2404" t="s">
        <v>6052</v>
      </c>
      <c r="AI2404" t="b">
        <v>1</v>
      </c>
    </row>
    <row r="2405" spans="1:35" x14ac:dyDescent="0.3">
      <c r="A2405">
        <v>-73.956981130000003</v>
      </c>
      <c r="B2405">
        <v>40.793091230000002</v>
      </c>
      <c r="C2405" t="s">
        <v>6053</v>
      </c>
      <c r="D2405" t="s">
        <v>2049</v>
      </c>
      <c r="E2405" t="str" cm="1">
        <f t="array" ref="E2405">_xlfn.IFS(D2405="05D", "Adjacent", D2405="07D", "Adjacent",D2405="06C","Adjacent",D2405="06E","Adjacent",TRUE,"")</f>
        <v/>
      </c>
      <c r="F2405" t="s">
        <v>34</v>
      </c>
      <c r="G2405">
        <v>10122018</v>
      </c>
      <c r="H2405" s="5">
        <v>2</v>
      </c>
      <c r="I2405" t="s">
        <v>39</v>
      </c>
      <c r="J2405" t="s">
        <v>40</v>
      </c>
      <c r="K2405" t="s">
        <v>84</v>
      </c>
      <c r="L2405" t="s">
        <v>103</v>
      </c>
      <c r="O2405" t="s">
        <v>43</v>
      </c>
      <c r="P2405" s="5" t="b">
        <v>0</v>
      </c>
      <c r="R2405" t="b">
        <v>0</v>
      </c>
      <c r="S2405" t="b">
        <v>0</v>
      </c>
      <c r="T2405" t="b">
        <v>0</v>
      </c>
      <c r="U2405" t="b">
        <v>1</v>
      </c>
      <c r="V2405" t="b">
        <v>1</v>
      </c>
      <c r="X2405" t="b">
        <v>0</v>
      </c>
      <c r="Y2405" t="b">
        <v>0</v>
      </c>
      <c r="Z2405" t="b">
        <v>0</v>
      </c>
      <c r="AA2405" t="b">
        <v>0</v>
      </c>
      <c r="AB2405" t="b">
        <v>1</v>
      </c>
      <c r="AC2405" t="b">
        <v>0</v>
      </c>
      <c r="AD2405" t="b">
        <v>1</v>
      </c>
      <c r="AE2405" t="b">
        <v>0</v>
      </c>
      <c r="AF2405" t="str" cm="1">
        <f t="array" ref="AF2405">_xlfn.IFS(Y2405=TRUE,"THREATENED",Z2405=TRUE,"THREATENED",AA2405=TRUE,"THREATENED",AE2405=TRUE,"THREATENED",TRUE,"")</f>
        <v/>
      </c>
      <c r="AH2405" t="s">
        <v>6054</v>
      </c>
      <c r="AI2405" t="b">
        <v>1</v>
      </c>
    </row>
    <row r="2406" spans="1:35" x14ac:dyDescent="0.3">
      <c r="A2406">
        <v>-73.963005499999994</v>
      </c>
      <c r="B2406">
        <v>40.790522510000002</v>
      </c>
      <c r="C2406" t="s">
        <v>6055</v>
      </c>
      <c r="D2406" t="s">
        <v>2080</v>
      </c>
      <c r="E2406" t="str" cm="1">
        <f t="array" ref="E2406">_xlfn.IFS(D2406="05D", "Adjacent", D2406="07D", "Adjacent",D2406="06C","Adjacent",D2406="06E","Adjacent",TRUE,"")</f>
        <v/>
      </c>
      <c r="F2406" t="s">
        <v>34</v>
      </c>
      <c r="G2406">
        <v>10082018</v>
      </c>
      <c r="H2406" s="5">
        <v>1</v>
      </c>
      <c r="I2406" t="s">
        <v>39</v>
      </c>
      <c r="J2406" t="s">
        <v>40</v>
      </c>
      <c r="K2406" t="s">
        <v>41</v>
      </c>
      <c r="L2406" t="s">
        <v>42</v>
      </c>
      <c r="O2406" t="s">
        <v>43</v>
      </c>
      <c r="P2406" s="5" t="b">
        <v>0</v>
      </c>
      <c r="R2406" t="b">
        <v>0</v>
      </c>
      <c r="S2406" t="b">
        <v>0</v>
      </c>
      <c r="T2406" t="b">
        <v>0</v>
      </c>
      <c r="U2406" t="b">
        <v>1</v>
      </c>
      <c r="V2406" t="b">
        <v>1</v>
      </c>
      <c r="X2406" t="b">
        <v>0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str" cm="1">
        <f t="array" ref="AF2406">_xlfn.IFS(Y2406=TRUE,"THREATENED",Z2406=TRUE,"THREATENED",AA2406=TRUE,"THREATENED",AE2406=TRUE,"THREATENED",TRUE,"")</f>
        <v/>
      </c>
      <c r="AH2406" t="s">
        <v>6056</v>
      </c>
      <c r="AI2406" t="b">
        <v>1</v>
      </c>
    </row>
    <row r="2407" spans="1:35" x14ac:dyDescent="0.3">
      <c r="A2407">
        <v>-73.965720320000003</v>
      </c>
      <c r="B2407">
        <v>40.775173010000003</v>
      </c>
      <c r="C2407" t="s">
        <v>6057</v>
      </c>
      <c r="D2407" t="s">
        <v>1093</v>
      </c>
      <c r="E2407" t="str" cm="1">
        <f t="array" ref="E2407">_xlfn.IFS(D2407="05D", "Adjacent", D2407="07D", "Adjacent",D2407="06C","Adjacent",D2407="06E","Adjacent",TRUE,"")</f>
        <v/>
      </c>
      <c r="F2407" t="s">
        <v>34</v>
      </c>
      <c r="G2407">
        <v>10182018</v>
      </c>
      <c r="H2407" s="5">
        <v>2</v>
      </c>
      <c r="I2407" t="s">
        <v>54</v>
      </c>
      <c r="J2407" t="s">
        <v>40</v>
      </c>
      <c r="K2407" t="s">
        <v>41</v>
      </c>
      <c r="L2407" t="s">
        <v>42</v>
      </c>
      <c r="O2407" t="s">
        <v>43</v>
      </c>
      <c r="P2407" s="5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1</v>
      </c>
      <c r="X2407" t="b">
        <v>0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1</v>
      </c>
      <c r="AF2407" t="str" cm="1">
        <f t="array" ref="AF2407">_xlfn.IFS(Y2407=TRUE,"THREATENED",Z2407=TRUE,"THREATENED",AA2407=TRUE,"THREATENED",AE2407=TRUE,"THREATENED",TRUE,"")</f>
        <v>THREATENED</v>
      </c>
      <c r="AH2407" t="s">
        <v>6058</v>
      </c>
      <c r="AI2407" t="b">
        <v>1</v>
      </c>
    </row>
    <row r="2408" spans="1:35" x14ac:dyDescent="0.3">
      <c r="A2408">
        <v>-73.970694989999998</v>
      </c>
      <c r="B2408">
        <v>40.772362049999998</v>
      </c>
      <c r="C2408" t="s">
        <v>6059</v>
      </c>
      <c r="D2408" t="s">
        <v>609</v>
      </c>
      <c r="E2408" t="str" cm="1">
        <f t="array" ref="E2408">_xlfn.IFS(D2408="05D", "Adjacent", D2408="07D", "Adjacent",D2408="06C","Adjacent",D2408="06E","Adjacent",TRUE,"")</f>
        <v/>
      </c>
      <c r="F2408" t="s">
        <v>48</v>
      </c>
      <c r="G2408">
        <v>10062018</v>
      </c>
      <c r="H2408" s="5">
        <v>8</v>
      </c>
      <c r="I2408" t="s">
        <v>39</v>
      </c>
      <c r="J2408" t="s">
        <v>192</v>
      </c>
      <c r="K2408" t="s">
        <v>41</v>
      </c>
      <c r="L2408" t="s">
        <v>717</v>
      </c>
      <c r="O2408" t="s">
        <v>50</v>
      </c>
      <c r="P2408" s="5">
        <v>3</v>
      </c>
      <c r="R2408" t="b">
        <v>0</v>
      </c>
      <c r="S2408" t="b">
        <v>0</v>
      </c>
      <c r="T2408" t="b">
        <v>0</v>
      </c>
      <c r="U2408" t="b">
        <v>1</v>
      </c>
      <c r="V2408" t="b">
        <v>0</v>
      </c>
      <c r="X2408" t="b">
        <v>0</v>
      </c>
      <c r="Y2408" t="b">
        <v>0</v>
      </c>
      <c r="Z2408" t="b">
        <v>0</v>
      </c>
      <c r="AA2408" t="b">
        <v>1</v>
      </c>
      <c r="AB2408" t="b">
        <v>1</v>
      </c>
      <c r="AC2408" t="b">
        <v>0</v>
      </c>
      <c r="AD2408" t="b">
        <v>1</v>
      </c>
      <c r="AE2408" t="b">
        <v>0</v>
      </c>
      <c r="AF2408" t="str" cm="1">
        <f t="array" ref="AF2408">_xlfn.IFS(Y2408=TRUE,"THREATENED",Z2408=TRUE,"THREATENED",AA2408=TRUE,"THREATENED",AE2408=TRUE,"THREATENED",TRUE,"")</f>
        <v>THREATENED</v>
      </c>
      <c r="AH2408" t="s">
        <v>6060</v>
      </c>
      <c r="AI2408" t="b">
        <v>1</v>
      </c>
    </row>
    <row r="2409" spans="1:35" x14ac:dyDescent="0.3">
      <c r="A2409">
        <v>-73.954591210000004</v>
      </c>
      <c r="B2409">
        <v>40.794830179999998</v>
      </c>
      <c r="C2409" t="s">
        <v>6061</v>
      </c>
      <c r="D2409" t="s">
        <v>378</v>
      </c>
      <c r="E2409" t="str" cm="1">
        <f t="array" ref="E2409">_xlfn.IFS(D2409="05D", "Adjacent", D2409="07D", "Adjacent",D2409="06C","Adjacent",D2409="06E","Adjacent",TRUE,"")</f>
        <v/>
      </c>
      <c r="F2409" t="s">
        <v>34</v>
      </c>
      <c r="G2409">
        <v>10132018</v>
      </c>
      <c r="H2409" s="5">
        <v>6</v>
      </c>
      <c r="I2409" t="s">
        <v>54</v>
      </c>
      <c r="J2409" t="s">
        <v>40</v>
      </c>
      <c r="K2409" t="s">
        <v>41</v>
      </c>
      <c r="L2409" t="s">
        <v>42</v>
      </c>
      <c r="O2409" t="s">
        <v>43</v>
      </c>
      <c r="P2409" s="5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1</v>
      </c>
      <c r="X2409" t="b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str" cm="1">
        <f t="array" ref="AF2409">_xlfn.IFS(Y2409=TRUE,"THREATENED",Z2409=TRUE,"THREATENED",AA2409=TRUE,"THREATENED",AE2409=TRUE,"THREATENED",TRUE,"")</f>
        <v/>
      </c>
      <c r="AH2409" t="s">
        <v>6062</v>
      </c>
      <c r="AI2409" t="b">
        <v>1</v>
      </c>
    </row>
    <row r="2410" spans="1:35" x14ac:dyDescent="0.3">
      <c r="A2410">
        <v>-73.972087130000006</v>
      </c>
      <c r="B2410">
        <v>40.776237270000003</v>
      </c>
      <c r="C2410" t="s">
        <v>6063</v>
      </c>
      <c r="D2410" t="s">
        <v>613</v>
      </c>
      <c r="E2410" t="str" cm="1">
        <f t="array" ref="E2410">_xlfn.IFS(D2410="05D", "Adjacent", D2410="07D", "Adjacent",D2410="06C","Adjacent",D2410="06E","Adjacent",TRUE,"")</f>
        <v/>
      </c>
      <c r="F2410" t="s">
        <v>48</v>
      </c>
      <c r="G2410">
        <v>10102018</v>
      </c>
      <c r="H2410" s="5">
        <v>1</v>
      </c>
      <c r="I2410" t="s">
        <v>39</v>
      </c>
      <c r="J2410" t="s">
        <v>40</v>
      </c>
      <c r="L2410" t="s">
        <v>55</v>
      </c>
      <c r="O2410" t="s">
        <v>43</v>
      </c>
      <c r="P2410" s="5" t="b">
        <v>0</v>
      </c>
      <c r="R2410" t="b">
        <v>0</v>
      </c>
      <c r="S2410" t="b">
        <v>0</v>
      </c>
      <c r="T2410" t="b">
        <v>1</v>
      </c>
      <c r="U2410" t="b">
        <v>0</v>
      </c>
      <c r="V2410" t="b">
        <v>0</v>
      </c>
      <c r="X2410" t="b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1</v>
      </c>
      <c r="AF2410" t="str" cm="1">
        <f t="array" ref="AF2410">_xlfn.IFS(Y2410=TRUE,"THREATENED",Z2410=TRUE,"THREATENED",AA2410=TRUE,"THREATENED",AE2410=TRUE,"THREATENED",TRUE,"")</f>
        <v>THREATENED</v>
      </c>
      <c r="AH2410" t="s">
        <v>6064</v>
      </c>
      <c r="AI2410" t="b">
        <v>1</v>
      </c>
    </row>
    <row r="2411" spans="1:35" x14ac:dyDescent="0.3">
      <c r="A2411">
        <v>-73.958277010000003</v>
      </c>
      <c r="B2411">
        <v>40.785661019999999</v>
      </c>
      <c r="C2411" t="s">
        <v>6065</v>
      </c>
      <c r="D2411" t="s">
        <v>1855</v>
      </c>
      <c r="E2411" t="str" cm="1">
        <f t="array" ref="E2411">_xlfn.IFS(D2411="05D", "Adjacent", D2411="07D", "Adjacent",D2411="06C","Adjacent",D2411="06E","Adjacent",TRUE,"")</f>
        <v/>
      </c>
      <c r="F2411" t="s">
        <v>34</v>
      </c>
      <c r="G2411">
        <v>10072018</v>
      </c>
      <c r="H2411" s="5">
        <v>1</v>
      </c>
      <c r="I2411" t="s">
        <v>39</v>
      </c>
      <c r="J2411" t="s">
        <v>40</v>
      </c>
      <c r="L2411" t="s">
        <v>55</v>
      </c>
      <c r="O2411" t="s">
        <v>50</v>
      </c>
      <c r="P2411" s="5">
        <v>20</v>
      </c>
      <c r="R2411" t="b">
        <v>1</v>
      </c>
      <c r="S2411" t="b">
        <v>0</v>
      </c>
      <c r="T2411" t="b">
        <v>1</v>
      </c>
      <c r="U2411" t="b">
        <v>0</v>
      </c>
      <c r="V2411" t="b">
        <v>0</v>
      </c>
      <c r="X2411" t="b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1</v>
      </c>
      <c r="AE2411" t="b">
        <v>0</v>
      </c>
      <c r="AF2411" t="str" cm="1">
        <f t="array" ref="AF2411">_xlfn.IFS(Y2411=TRUE,"THREATENED",Z2411=TRUE,"THREATENED",AA2411=TRUE,"THREATENED",AE2411=TRUE,"THREATENED",TRUE,"")</f>
        <v/>
      </c>
      <c r="AH2411" t="s">
        <v>6066</v>
      </c>
      <c r="AI2411" t="b">
        <v>1</v>
      </c>
    </row>
    <row r="2412" spans="1:35" x14ac:dyDescent="0.3">
      <c r="A2412">
        <v>-73.961985609999999</v>
      </c>
      <c r="B2412">
        <v>40.791951650000001</v>
      </c>
      <c r="C2412" t="s">
        <v>6067</v>
      </c>
      <c r="D2412" t="s">
        <v>616</v>
      </c>
      <c r="E2412" t="str" cm="1">
        <f t="array" ref="E2412">_xlfn.IFS(D2412="05D", "Adjacent", D2412="07D", "Adjacent",D2412="06C","Adjacent",D2412="06E","Adjacent",TRUE,"")</f>
        <v/>
      </c>
      <c r="F2412" t="s">
        <v>34</v>
      </c>
      <c r="G2412">
        <v>10132018</v>
      </c>
      <c r="H2412" s="5">
        <v>8</v>
      </c>
      <c r="I2412" t="s">
        <v>54</v>
      </c>
      <c r="J2412" t="s">
        <v>40</v>
      </c>
      <c r="L2412" t="s">
        <v>55</v>
      </c>
      <c r="O2412" t="s">
        <v>43</v>
      </c>
      <c r="P2412" s="5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1</v>
      </c>
      <c r="X2412" t="b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str" cm="1">
        <f t="array" ref="AF2412">_xlfn.IFS(Y2412=TRUE,"THREATENED",Z2412=TRUE,"THREATENED",AA2412=TRUE,"THREATENED",AE2412=TRUE,"THREATENED",TRUE,"")</f>
        <v/>
      </c>
      <c r="AH2412" t="s">
        <v>6068</v>
      </c>
      <c r="AI2412" t="b">
        <v>1</v>
      </c>
    </row>
    <row r="2413" spans="1:35" x14ac:dyDescent="0.3">
      <c r="A2413">
        <v>-73.96953216</v>
      </c>
      <c r="B2413">
        <v>40.782261660000003</v>
      </c>
      <c r="C2413" t="s">
        <v>6069</v>
      </c>
      <c r="D2413" t="s">
        <v>102</v>
      </c>
      <c r="E2413" t="str" cm="1">
        <f t="array" ref="E2413">_xlfn.IFS(D2413="05D", "Adjacent", D2413="07D", "Adjacent",D2413="06C","Adjacent",D2413="06E","Adjacent",TRUE,"")</f>
        <v/>
      </c>
      <c r="F2413" t="s">
        <v>34</v>
      </c>
      <c r="G2413">
        <v>10132018</v>
      </c>
      <c r="H2413" s="5">
        <v>1</v>
      </c>
      <c r="I2413" t="s">
        <v>39</v>
      </c>
      <c r="J2413" t="s">
        <v>40</v>
      </c>
      <c r="K2413" t="s">
        <v>84</v>
      </c>
      <c r="L2413" t="s">
        <v>103</v>
      </c>
      <c r="O2413" t="s">
        <v>43</v>
      </c>
      <c r="P2413" s="5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1</v>
      </c>
      <c r="X2413" t="b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str" cm="1">
        <f t="array" ref="AF2413">_xlfn.IFS(Y2413=TRUE,"THREATENED",Z2413=TRUE,"THREATENED",AA2413=TRUE,"THREATENED",AE2413=TRUE,"THREATENED",TRUE,"")</f>
        <v/>
      </c>
      <c r="AH2413" t="s">
        <v>6070</v>
      </c>
      <c r="AI2413" t="b">
        <v>1</v>
      </c>
    </row>
    <row r="2414" spans="1:35" x14ac:dyDescent="0.3">
      <c r="A2414">
        <v>-73.958745910000005</v>
      </c>
      <c r="B2414">
        <v>40.798249740000003</v>
      </c>
      <c r="C2414" t="s">
        <v>6071</v>
      </c>
      <c r="D2414" t="s">
        <v>227</v>
      </c>
      <c r="E2414" t="str" cm="1">
        <f t="array" ref="E2414">_xlfn.IFS(D2414="05D", "Adjacent", D2414="07D", "Adjacent",D2414="06C","Adjacent",D2414="06E","Adjacent",TRUE,"")</f>
        <v/>
      </c>
      <c r="F2414" t="s">
        <v>34</v>
      </c>
      <c r="G2414">
        <v>10142018</v>
      </c>
      <c r="H2414" s="5">
        <v>5</v>
      </c>
      <c r="I2414" t="s">
        <v>39</v>
      </c>
      <c r="J2414" t="s">
        <v>40</v>
      </c>
      <c r="K2414" t="s">
        <v>41</v>
      </c>
      <c r="L2414" t="s">
        <v>42</v>
      </c>
      <c r="O2414" t="s">
        <v>43</v>
      </c>
      <c r="P2414" s="5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1</v>
      </c>
      <c r="X2414" t="b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1</v>
      </c>
      <c r="AF2414" t="str" cm="1">
        <f t="array" ref="AF2414">_xlfn.IFS(Y2414=TRUE,"THREATENED",Z2414=TRUE,"THREATENED",AA2414=TRUE,"THREATENED",AE2414=TRUE,"THREATENED",TRUE,"")</f>
        <v>THREATENED</v>
      </c>
      <c r="AH2414" t="s">
        <v>6072</v>
      </c>
      <c r="AI2414" t="b">
        <v>1</v>
      </c>
    </row>
    <row r="2415" spans="1:35" x14ac:dyDescent="0.3">
      <c r="A2415">
        <v>-73.967380349999999</v>
      </c>
      <c r="B2415">
        <v>40.778524500000003</v>
      </c>
      <c r="C2415" t="s">
        <v>6073</v>
      </c>
      <c r="D2415" t="s">
        <v>131</v>
      </c>
      <c r="E2415" t="str" cm="1">
        <f t="array" ref="E2415">_xlfn.IFS(D2415="05D", "Adjacent", D2415="07D", "Adjacent",D2415="06C","Adjacent",D2415="06E","Adjacent",TRUE,"")</f>
        <v/>
      </c>
      <c r="F2415" t="s">
        <v>48</v>
      </c>
      <c r="G2415">
        <v>10072018</v>
      </c>
      <c r="H2415" s="5">
        <v>1</v>
      </c>
      <c r="I2415" t="s">
        <v>39</v>
      </c>
      <c r="J2415" t="s">
        <v>40</v>
      </c>
      <c r="L2415" t="s">
        <v>55</v>
      </c>
      <c r="O2415" t="s">
        <v>50</v>
      </c>
      <c r="P2415" s="5">
        <v>18</v>
      </c>
      <c r="R2415" t="b">
        <v>0</v>
      </c>
      <c r="S2415" t="b">
        <v>0</v>
      </c>
      <c r="T2415" t="b">
        <v>1</v>
      </c>
      <c r="U2415" t="b">
        <v>1</v>
      </c>
      <c r="V2415" t="b">
        <v>0</v>
      </c>
      <c r="X2415" t="b">
        <v>0</v>
      </c>
      <c r="Y2415" t="b">
        <v>0</v>
      </c>
      <c r="Z2415" t="b">
        <v>0</v>
      </c>
      <c r="AA2415" t="b">
        <v>1</v>
      </c>
      <c r="AB2415" t="b">
        <v>0</v>
      </c>
      <c r="AC2415" t="b">
        <v>0</v>
      </c>
      <c r="AD2415" t="b">
        <v>1</v>
      </c>
      <c r="AE2415" t="b">
        <v>0</v>
      </c>
      <c r="AF2415" t="str" cm="1">
        <f t="array" ref="AF2415">_xlfn.IFS(Y2415=TRUE,"THREATENED",Z2415=TRUE,"THREATENED",AA2415=TRUE,"THREATENED",AE2415=TRUE,"THREATENED",TRUE,"")</f>
        <v>THREATENED</v>
      </c>
      <c r="AH2415" t="s">
        <v>6074</v>
      </c>
      <c r="AI2415" t="b">
        <v>1</v>
      </c>
    </row>
    <row r="2416" spans="1:35" x14ac:dyDescent="0.3">
      <c r="A2416">
        <v>-73.957986529999999</v>
      </c>
      <c r="B2416">
        <v>40.794906539999999</v>
      </c>
      <c r="C2416" t="s">
        <v>6075</v>
      </c>
      <c r="D2416" t="s">
        <v>405</v>
      </c>
      <c r="E2416" t="str" cm="1">
        <f t="array" ref="E2416">_xlfn.IFS(D2416="05D", "Adjacent", D2416="07D", "Adjacent",D2416="06C","Adjacent",D2416="06E","Adjacent",TRUE,"")</f>
        <v/>
      </c>
      <c r="F2416" t="s">
        <v>34</v>
      </c>
      <c r="G2416">
        <v>10142018</v>
      </c>
      <c r="H2416" s="5">
        <v>3</v>
      </c>
      <c r="I2416" t="s">
        <v>39</v>
      </c>
      <c r="J2416" t="s">
        <v>40</v>
      </c>
      <c r="L2416" t="s">
        <v>55</v>
      </c>
      <c r="O2416" t="s">
        <v>50</v>
      </c>
      <c r="P2416" s="5">
        <v>40</v>
      </c>
      <c r="R2416" t="b">
        <v>0</v>
      </c>
      <c r="S2416" t="b">
        <v>0</v>
      </c>
      <c r="T2416" t="b">
        <v>1</v>
      </c>
      <c r="U2416" t="b">
        <v>0</v>
      </c>
      <c r="V2416" t="b">
        <v>0</v>
      </c>
      <c r="X2416" t="b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str" cm="1">
        <f t="array" ref="AF2416">_xlfn.IFS(Y2416=TRUE,"THREATENED",Z2416=TRUE,"THREATENED",AA2416=TRUE,"THREATENED",AE2416=TRUE,"THREATENED",TRUE,"")</f>
        <v/>
      </c>
      <c r="AH2416" t="s">
        <v>6076</v>
      </c>
      <c r="AI2416" t="b">
        <v>1</v>
      </c>
    </row>
    <row r="2417" spans="1:35" x14ac:dyDescent="0.3">
      <c r="A2417">
        <v>-73.96993698</v>
      </c>
      <c r="B2417">
        <v>40.772035019999997</v>
      </c>
      <c r="C2417" t="s">
        <v>6077</v>
      </c>
      <c r="D2417" t="s">
        <v>609</v>
      </c>
      <c r="E2417" t="str" cm="1">
        <f t="array" ref="E2417">_xlfn.IFS(D2417="05D", "Adjacent", D2417="07D", "Adjacent",D2417="06C","Adjacent",D2417="06E","Adjacent",TRUE,"")</f>
        <v/>
      </c>
      <c r="F2417" t="s">
        <v>34</v>
      </c>
      <c r="G2417">
        <v>10172018</v>
      </c>
      <c r="H2417" s="5">
        <v>4</v>
      </c>
      <c r="I2417" t="s">
        <v>39</v>
      </c>
      <c r="J2417" t="s">
        <v>40</v>
      </c>
      <c r="L2417" t="s">
        <v>55</v>
      </c>
      <c r="O2417" t="s">
        <v>43</v>
      </c>
      <c r="P2417" s="5" t="b">
        <v>0</v>
      </c>
      <c r="R2417" t="b">
        <v>1</v>
      </c>
      <c r="S2417" t="b">
        <v>0</v>
      </c>
      <c r="T2417" t="b">
        <v>0</v>
      </c>
      <c r="U2417" t="b">
        <v>1</v>
      </c>
      <c r="V2417" t="b">
        <v>0</v>
      </c>
      <c r="X2417" t="b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1</v>
      </c>
      <c r="AE2417" t="b">
        <v>0</v>
      </c>
      <c r="AF2417" t="str" cm="1">
        <f t="array" ref="AF2417">_xlfn.IFS(Y2417=TRUE,"THREATENED",Z2417=TRUE,"THREATENED",AA2417=TRUE,"THREATENED",AE2417=TRUE,"THREATENED",TRUE,"")</f>
        <v/>
      </c>
      <c r="AH2417" t="s">
        <v>6078</v>
      </c>
      <c r="AI2417" t="b">
        <v>1</v>
      </c>
    </row>
    <row r="2418" spans="1:35" x14ac:dyDescent="0.3">
      <c r="A2418">
        <v>-73.966707319999998</v>
      </c>
      <c r="B2418">
        <v>40.784058139999999</v>
      </c>
      <c r="C2418" t="s">
        <v>6079</v>
      </c>
      <c r="D2418" t="s">
        <v>286</v>
      </c>
      <c r="E2418" t="str" cm="1">
        <f t="array" ref="E2418">_xlfn.IFS(D2418="05D", "Adjacent", D2418="07D", "Adjacent",D2418="06C","Adjacent",D2418="06E","Adjacent",TRUE,"")</f>
        <v/>
      </c>
      <c r="F2418" t="s">
        <v>34</v>
      </c>
      <c r="G2418">
        <v>10142018</v>
      </c>
      <c r="H2418" s="5">
        <v>1</v>
      </c>
      <c r="I2418" t="s">
        <v>39</v>
      </c>
      <c r="J2418" t="s">
        <v>40</v>
      </c>
      <c r="L2418" t="s">
        <v>55</v>
      </c>
      <c r="O2418" t="s">
        <v>50</v>
      </c>
      <c r="P2418" s="5">
        <v>20</v>
      </c>
      <c r="R2418" t="b">
        <v>0</v>
      </c>
      <c r="S2418" t="b">
        <v>0</v>
      </c>
      <c r="T2418" t="b">
        <v>1</v>
      </c>
      <c r="U2418" t="b">
        <v>0</v>
      </c>
      <c r="V2418" t="b">
        <v>0</v>
      </c>
      <c r="X2418" t="b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str" cm="1">
        <f t="array" ref="AF2418">_xlfn.IFS(Y2418=TRUE,"THREATENED",Z2418=TRUE,"THREATENED",AA2418=TRUE,"THREATENED",AE2418=TRUE,"THREATENED",TRUE,"")</f>
        <v/>
      </c>
      <c r="AH2418" t="s">
        <v>6080</v>
      </c>
      <c r="AI2418" t="b">
        <v>1</v>
      </c>
    </row>
    <row r="2419" spans="1:35" x14ac:dyDescent="0.3">
      <c r="A2419">
        <v>-73.966590490000002</v>
      </c>
      <c r="B2419">
        <v>40.780246910000002</v>
      </c>
      <c r="C2419" t="s">
        <v>6081</v>
      </c>
      <c r="D2419" t="s">
        <v>2083</v>
      </c>
      <c r="E2419" t="str" cm="1">
        <f t="array" ref="E2419">_xlfn.IFS(D2419="05D", "Adjacent", D2419="07D", "Adjacent",D2419="06C","Adjacent",D2419="06E","Adjacent",TRUE,"")</f>
        <v/>
      </c>
      <c r="F2419" t="s">
        <v>34</v>
      </c>
      <c r="G2419">
        <v>10182018</v>
      </c>
      <c r="H2419" s="5">
        <v>2</v>
      </c>
      <c r="I2419" t="s">
        <v>39</v>
      </c>
      <c r="J2419" t="s">
        <v>40</v>
      </c>
      <c r="K2419" t="s">
        <v>84</v>
      </c>
      <c r="L2419" t="s">
        <v>103</v>
      </c>
      <c r="O2419" t="s">
        <v>43</v>
      </c>
      <c r="P2419" s="5" t="b">
        <v>0</v>
      </c>
      <c r="R2419" t="b">
        <v>1</v>
      </c>
      <c r="S2419" t="b">
        <v>0</v>
      </c>
      <c r="T2419" t="b">
        <v>1</v>
      </c>
      <c r="U2419" t="b">
        <v>0</v>
      </c>
      <c r="V2419" t="b">
        <v>0</v>
      </c>
      <c r="X2419" t="b">
        <v>0</v>
      </c>
      <c r="Y2419" t="b">
        <v>0</v>
      </c>
      <c r="Z2419" t="b">
        <v>0</v>
      </c>
      <c r="AA2419" t="b">
        <v>1</v>
      </c>
      <c r="AB2419" t="b">
        <v>0</v>
      </c>
      <c r="AC2419" t="b">
        <v>0</v>
      </c>
      <c r="AD2419" t="b">
        <v>0</v>
      </c>
      <c r="AE2419" t="b">
        <v>0</v>
      </c>
      <c r="AF2419" t="str" cm="1">
        <f t="array" ref="AF2419">_xlfn.IFS(Y2419=TRUE,"THREATENED",Z2419=TRUE,"THREATENED",AA2419=TRUE,"THREATENED",AE2419=TRUE,"THREATENED",TRUE,"")</f>
        <v>THREATENED</v>
      </c>
      <c r="AH2419" t="s">
        <v>6082</v>
      </c>
      <c r="AI2419" t="b">
        <v>1</v>
      </c>
    </row>
    <row r="2420" spans="1:35" x14ac:dyDescent="0.3">
      <c r="A2420">
        <v>-73.961930409999994</v>
      </c>
      <c r="B2420">
        <v>40.792045170000002</v>
      </c>
      <c r="C2420" t="s">
        <v>6083</v>
      </c>
      <c r="D2420" t="s">
        <v>616</v>
      </c>
      <c r="E2420" t="str" cm="1">
        <f t="array" ref="E2420">_xlfn.IFS(D2420="05D", "Adjacent", D2420="07D", "Adjacent",D2420="06C","Adjacent",D2420="06E","Adjacent",TRUE,"")</f>
        <v/>
      </c>
      <c r="F2420" t="s">
        <v>34</v>
      </c>
      <c r="G2420">
        <v>10132018</v>
      </c>
      <c r="H2420" s="5">
        <v>10</v>
      </c>
      <c r="I2420" t="s">
        <v>39</v>
      </c>
      <c r="J2420" t="s">
        <v>40</v>
      </c>
      <c r="L2420" t="s">
        <v>55</v>
      </c>
      <c r="O2420" t="s">
        <v>43</v>
      </c>
      <c r="P2420" s="5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1</v>
      </c>
      <c r="X2420" t="b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str" cm="1">
        <f t="array" ref="AF2420">_xlfn.IFS(Y2420=TRUE,"THREATENED",Z2420=TRUE,"THREATENED",AA2420=TRUE,"THREATENED",AE2420=TRUE,"THREATENED",TRUE,"")</f>
        <v/>
      </c>
      <c r="AH2420" t="s">
        <v>6084</v>
      </c>
      <c r="AI2420" t="b">
        <v>1</v>
      </c>
    </row>
    <row r="2421" spans="1:35" x14ac:dyDescent="0.3">
      <c r="A2421">
        <v>-73.95227045</v>
      </c>
      <c r="B2421">
        <v>40.796566890000001</v>
      </c>
      <c r="C2421" t="s">
        <v>6085</v>
      </c>
      <c r="D2421" t="s">
        <v>3057</v>
      </c>
      <c r="E2421" t="str" cm="1">
        <f t="array" ref="E2421">_xlfn.IFS(D2421="05D", "Adjacent", D2421="07D", "Adjacent",D2421="06C","Adjacent",D2421="06E","Adjacent",TRUE,"")</f>
        <v/>
      </c>
      <c r="F2421" t="s">
        <v>48</v>
      </c>
      <c r="G2421">
        <v>10132018</v>
      </c>
      <c r="H2421" s="5">
        <v>1</v>
      </c>
      <c r="I2421" t="s">
        <v>39</v>
      </c>
      <c r="J2421" t="s">
        <v>40</v>
      </c>
      <c r="K2421" t="s">
        <v>41</v>
      </c>
      <c r="L2421" t="s">
        <v>42</v>
      </c>
      <c r="O2421" t="s">
        <v>43</v>
      </c>
      <c r="P2421" s="5" t="b">
        <v>0</v>
      </c>
      <c r="R2421" t="b">
        <v>0</v>
      </c>
      <c r="S2421" t="b">
        <v>0</v>
      </c>
      <c r="T2421" t="b">
        <v>0</v>
      </c>
      <c r="U2421" t="b">
        <v>1</v>
      </c>
      <c r="V2421" t="b">
        <v>1</v>
      </c>
      <c r="X2421" t="b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1</v>
      </c>
      <c r="AF2421" t="str" cm="1">
        <f t="array" ref="AF2421">_xlfn.IFS(Y2421=TRUE,"THREATENED",Z2421=TRUE,"THREATENED",AA2421=TRUE,"THREATENED",AE2421=TRUE,"THREATENED",TRUE,"")</f>
        <v>THREATENED</v>
      </c>
      <c r="AH2421" t="s">
        <v>6086</v>
      </c>
      <c r="AI2421" t="b">
        <v>1</v>
      </c>
    </row>
    <row r="2422" spans="1:35" x14ac:dyDescent="0.3">
      <c r="A2422">
        <v>-73.958967099999995</v>
      </c>
      <c r="B2422">
        <v>40.7952127</v>
      </c>
      <c r="C2422" t="s">
        <v>6087</v>
      </c>
      <c r="D2422" t="s">
        <v>928</v>
      </c>
      <c r="E2422" t="str" cm="1">
        <f t="array" ref="E2422">_xlfn.IFS(D2422="05D", "Adjacent", D2422="07D", "Adjacent",D2422="06C","Adjacent",D2422="06E","Adjacent",TRUE,"")</f>
        <v/>
      </c>
      <c r="F2422" t="s">
        <v>48</v>
      </c>
      <c r="G2422">
        <v>10122018</v>
      </c>
      <c r="H2422" s="5">
        <v>4</v>
      </c>
      <c r="I2422" t="s">
        <v>39</v>
      </c>
      <c r="J2422" t="s">
        <v>40</v>
      </c>
      <c r="K2422" t="s">
        <v>41</v>
      </c>
      <c r="L2422" t="s">
        <v>42</v>
      </c>
      <c r="M2422" s="4" t="s">
        <v>3350</v>
      </c>
      <c r="O2422" t="s">
        <v>43</v>
      </c>
      <c r="P2422" s="5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1</v>
      </c>
      <c r="X2422" t="b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1</v>
      </c>
      <c r="AE2422" t="b">
        <v>0</v>
      </c>
      <c r="AF2422" t="str" cm="1">
        <f t="array" ref="AF2422">_xlfn.IFS(Y2422=TRUE,"THREATENED",Z2422=TRUE,"THREATENED",AA2422=TRUE,"THREATENED",AE2422=TRUE,"THREATENED",TRUE,"")</f>
        <v/>
      </c>
      <c r="AH2422" t="s">
        <v>6088</v>
      </c>
      <c r="AI2422" t="b">
        <v>1</v>
      </c>
    </row>
    <row r="2423" spans="1:35" x14ac:dyDescent="0.3">
      <c r="A2423">
        <v>-73.966823059999996</v>
      </c>
      <c r="B2423">
        <v>40.787063719999999</v>
      </c>
      <c r="C2423" t="s">
        <v>6089</v>
      </c>
      <c r="D2423" t="s">
        <v>6090</v>
      </c>
      <c r="E2423" t="str" cm="1">
        <f t="array" ref="E2423">_xlfn.IFS(D2423="05D", "Adjacent", D2423="07D", "Adjacent",D2423="06C","Adjacent",D2423="06E","Adjacent",TRUE,"")</f>
        <v/>
      </c>
      <c r="F2423" t="s">
        <v>34</v>
      </c>
      <c r="G2423">
        <v>10072018</v>
      </c>
      <c r="H2423" s="5">
        <v>2</v>
      </c>
      <c r="I2423" t="s">
        <v>39</v>
      </c>
      <c r="J2423" t="s">
        <v>40</v>
      </c>
      <c r="K2423" t="s">
        <v>41</v>
      </c>
      <c r="L2423" t="s">
        <v>42</v>
      </c>
      <c r="O2423" t="s">
        <v>43</v>
      </c>
      <c r="P2423" s="5" t="b">
        <v>0</v>
      </c>
      <c r="R2423" t="b">
        <v>0</v>
      </c>
      <c r="S2423" t="b">
        <v>0</v>
      </c>
      <c r="T2423" t="b">
        <v>1</v>
      </c>
      <c r="U2423" t="b">
        <v>0</v>
      </c>
      <c r="V2423" t="b">
        <v>1</v>
      </c>
      <c r="X2423" t="b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1</v>
      </c>
      <c r="AE2423" t="b">
        <v>0</v>
      </c>
      <c r="AF2423" t="str" cm="1">
        <f t="array" ref="AF2423">_xlfn.IFS(Y2423=TRUE,"THREATENED",Z2423=TRUE,"THREATENED",AA2423=TRUE,"THREATENED",AE2423=TRUE,"THREATENED",TRUE,"")</f>
        <v/>
      </c>
      <c r="AH2423" t="s">
        <v>6091</v>
      </c>
      <c r="AI2423" t="b">
        <v>1</v>
      </c>
    </row>
    <row r="2424" spans="1:35" x14ac:dyDescent="0.3">
      <c r="A2424">
        <v>-73.959991149999993</v>
      </c>
      <c r="B2424">
        <v>40.791445250000002</v>
      </c>
      <c r="C2424" t="s">
        <v>6092</v>
      </c>
      <c r="D2424" t="s">
        <v>1205</v>
      </c>
      <c r="E2424" t="str" cm="1">
        <f t="array" ref="E2424">_xlfn.IFS(D2424="05D", "Adjacent", D2424="07D", "Adjacent",D2424="06C","Adjacent",D2424="06E","Adjacent",TRUE,"")</f>
        <v/>
      </c>
      <c r="F2424" t="s">
        <v>48</v>
      </c>
      <c r="G2424">
        <v>10172018</v>
      </c>
      <c r="H2424" s="5">
        <v>4</v>
      </c>
      <c r="I2424" t="s">
        <v>39</v>
      </c>
      <c r="J2424" t="s">
        <v>192</v>
      </c>
      <c r="L2424" t="s">
        <v>193</v>
      </c>
      <c r="O2424" t="s">
        <v>50</v>
      </c>
      <c r="P2424" s="5">
        <v>5</v>
      </c>
      <c r="R2424" t="b">
        <v>0</v>
      </c>
      <c r="S2424" t="b">
        <v>0</v>
      </c>
      <c r="T2424" t="b">
        <v>1</v>
      </c>
      <c r="U2424" t="b">
        <v>0</v>
      </c>
      <c r="V2424" t="b">
        <v>0</v>
      </c>
      <c r="X2424" t="b">
        <v>0</v>
      </c>
      <c r="Y2424" t="b">
        <v>0</v>
      </c>
      <c r="Z2424" t="b">
        <v>0</v>
      </c>
      <c r="AA2424" t="b">
        <v>0</v>
      </c>
      <c r="AB2424" t="b">
        <v>1</v>
      </c>
      <c r="AC2424" t="b">
        <v>0</v>
      </c>
      <c r="AD2424" t="b">
        <v>0</v>
      </c>
      <c r="AE2424" t="b">
        <v>1</v>
      </c>
      <c r="AF2424" t="str" cm="1">
        <f t="array" ref="AF2424">_xlfn.IFS(Y2424=TRUE,"THREATENED",Z2424=TRUE,"THREATENED",AA2424=TRUE,"THREATENED",AE2424=TRUE,"THREATENED",TRUE,"")</f>
        <v>THREATENED</v>
      </c>
      <c r="AH2424" t="s">
        <v>6093</v>
      </c>
      <c r="AI2424" t="b">
        <v>1</v>
      </c>
    </row>
    <row r="2425" spans="1:35" x14ac:dyDescent="0.3">
      <c r="A2425">
        <v>-73.975627329999995</v>
      </c>
      <c r="B2425">
        <v>40.770653920000001</v>
      </c>
      <c r="C2425" t="s">
        <v>6094</v>
      </c>
      <c r="D2425" t="s">
        <v>734</v>
      </c>
      <c r="E2425" t="str" cm="1">
        <f t="array" ref="E2425">_xlfn.IFS(D2425="05D", "Adjacent", D2425="07D", "Adjacent",D2425="06C","Adjacent",D2425="06E","Adjacent",TRUE,"")</f>
        <v/>
      </c>
      <c r="F2425" t="s">
        <v>48</v>
      </c>
      <c r="G2425">
        <v>10082018</v>
      </c>
      <c r="H2425" s="5">
        <v>4</v>
      </c>
      <c r="I2425" t="s">
        <v>39</v>
      </c>
      <c r="J2425" t="s">
        <v>40</v>
      </c>
      <c r="L2425" t="s">
        <v>55</v>
      </c>
      <c r="O2425" t="s">
        <v>50</v>
      </c>
      <c r="R2425" t="b">
        <v>0</v>
      </c>
      <c r="S2425" t="b">
        <v>0</v>
      </c>
      <c r="T2425" t="b">
        <v>1</v>
      </c>
      <c r="U2425" t="b">
        <v>0</v>
      </c>
      <c r="V2425" t="b">
        <v>0</v>
      </c>
      <c r="X2425" t="b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str" cm="1">
        <f t="array" ref="AF2425">_xlfn.IFS(Y2425=TRUE,"THREATENED",Z2425=TRUE,"THREATENED",AA2425=TRUE,"THREATENED",AE2425=TRUE,"THREATENED",TRUE,"")</f>
        <v/>
      </c>
      <c r="AH2425" t="s">
        <v>6095</v>
      </c>
      <c r="AI2425" t="b">
        <v>1</v>
      </c>
    </row>
    <row r="2426" spans="1:35" x14ac:dyDescent="0.3">
      <c r="A2426">
        <v>-73.977586520000003</v>
      </c>
      <c r="B2426">
        <v>40.770492830000002</v>
      </c>
      <c r="C2426" t="s">
        <v>6096</v>
      </c>
      <c r="D2426" t="s">
        <v>109</v>
      </c>
      <c r="E2426" t="str" cm="1">
        <f t="array" ref="E2426">_xlfn.IFS(D2426="05D", "Adjacent", D2426="07D", "Adjacent",D2426="06C","Adjacent",D2426="06E","Adjacent",TRUE,"")</f>
        <v/>
      </c>
      <c r="F2426" t="s">
        <v>34</v>
      </c>
      <c r="G2426">
        <v>10102018</v>
      </c>
      <c r="H2426" s="5">
        <v>1</v>
      </c>
      <c r="I2426" t="s">
        <v>39</v>
      </c>
      <c r="J2426" t="s">
        <v>41</v>
      </c>
      <c r="K2426" t="s">
        <v>135</v>
      </c>
      <c r="L2426" t="s">
        <v>136</v>
      </c>
      <c r="O2426" t="s">
        <v>43</v>
      </c>
      <c r="P2426" s="5" t="b">
        <v>0</v>
      </c>
      <c r="R2426" t="b">
        <v>0</v>
      </c>
      <c r="S2426" t="b">
        <v>0</v>
      </c>
      <c r="T2426" t="b">
        <v>0</v>
      </c>
      <c r="U2426" t="b">
        <v>1</v>
      </c>
      <c r="V2426" t="b">
        <v>1</v>
      </c>
      <c r="X2426" t="b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1</v>
      </c>
      <c r="AE2426" t="b">
        <v>0</v>
      </c>
      <c r="AF2426" t="str" cm="1">
        <f t="array" ref="AF2426">_xlfn.IFS(Y2426=TRUE,"THREATENED",Z2426=TRUE,"THREATENED",AA2426=TRUE,"THREATENED",AE2426=TRUE,"THREATENED",TRUE,"")</f>
        <v/>
      </c>
      <c r="AH2426" t="s">
        <v>6097</v>
      </c>
      <c r="AI2426" t="b">
        <v>1</v>
      </c>
    </row>
    <row r="2427" spans="1:35" x14ac:dyDescent="0.3">
      <c r="A2427">
        <v>-73.972732379999997</v>
      </c>
      <c r="B2427">
        <v>40.766903550000002</v>
      </c>
      <c r="C2427" t="s">
        <v>6098</v>
      </c>
      <c r="D2427" t="s">
        <v>1902</v>
      </c>
      <c r="E2427" t="str" cm="1">
        <f t="array" ref="E2427">_xlfn.IFS(D2427="05D", "Adjacent", D2427="07D", "Adjacent",D2427="06C","Adjacent",D2427="06E","Adjacent",TRUE,"")</f>
        <v/>
      </c>
      <c r="F2427" t="s">
        <v>48</v>
      </c>
      <c r="G2427">
        <v>10082018</v>
      </c>
      <c r="H2427" s="5">
        <v>3</v>
      </c>
      <c r="I2427" t="s">
        <v>39</v>
      </c>
      <c r="J2427" t="s">
        <v>40</v>
      </c>
      <c r="L2427" t="s">
        <v>55</v>
      </c>
      <c r="O2427" t="s">
        <v>50</v>
      </c>
      <c r="P2427" s="5">
        <v>40</v>
      </c>
      <c r="Q2427" t="s">
        <v>6099</v>
      </c>
      <c r="R2427" t="b">
        <v>0</v>
      </c>
      <c r="S2427" t="b">
        <v>0</v>
      </c>
      <c r="T2427" t="b">
        <v>1</v>
      </c>
      <c r="U2427" t="b">
        <v>0</v>
      </c>
      <c r="V2427" t="b">
        <v>0</v>
      </c>
      <c r="X2427" t="b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1</v>
      </c>
      <c r="AE2427" t="b">
        <v>0</v>
      </c>
      <c r="AF2427" t="str" cm="1">
        <f t="array" ref="AF2427">_xlfn.IFS(Y2427=TRUE,"THREATENED",Z2427=TRUE,"THREATENED",AA2427=TRUE,"THREATENED",AE2427=TRUE,"THREATENED",TRUE,"")</f>
        <v/>
      </c>
      <c r="AH2427" t="s">
        <v>6100</v>
      </c>
      <c r="AI2427" t="b">
        <v>1</v>
      </c>
    </row>
    <row r="2428" spans="1:35" x14ac:dyDescent="0.3">
      <c r="A2428">
        <v>-73.956515170000003</v>
      </c>
      <c r="B2428">
        <v>40.7946648</v>
      </c>
      <c r="C2428" t="s">
        <v>6103</v>
      </c>
      <c r="D2428" t="s">
        <v>38</v>
      </c>
      <c r="E2428" t="str" cm="1">
        <f t="array" ref="E2428">_xlfn.IFS(D2428="05D", "Adjacent", D2428="07D", "Adjacent",D2428="06C","Adjacent",D2428="06E","Adjacent",TRUE,"")</f>
        <v/>
      </c>
      <c r="F2428" t="s">
        <v>34</v>
      </c>
      <c r="G2428">
        <v>10062018</v>
      </c>
      <c r="H2428" s="5">
        <v>7</v>
      </c>
      <c r="I2428" t="s">
        <v>39</v>
      </c>
      <c r="J2428" t="s">
        <v>41</v>
      </c>
      <c r="K2428" t="s">
        <v>40</v>
      </c>
      <c r="L2428" t="s">
        <v>110</v>
      </c>
      <c r="O2428" t="s">
        <v>43</v>
      </c>
      <c r="P2428" s="5" t="b">
        <v>0</v>
      </c>
      <c r="R2428" t="b">
        <v>1</v>
      </c>
      <c r="S2428" t="b">
        <v>0</v>
      </c>
      <c r="T2428" t="b">
        <v>0</v>
      </c>
      <c r="U2428" t="b">
        <v>0</v>
      </c>
      <c r="V2428" t="b">
        <v>0</v>
      </c>
      <c r="X2428" t="b">
        <v>0</v>
      </c>
      <c r="Y2428" t="b">
        <v>0</v>
      </c>
      <c r="Z2428" t="b">
        <v>0</v>
      </c>
      <c r="AA2428" t="b">
        <v>0</v>
      </c>
      <c r="AB2428" t="b">
        <v>1</v>
      </c>
      <c r="AC2428" t="b">
        <v>0</v>
      </c>
      <c r="AD2428" t="b">
        <v>0</v>
      </c>
      <c r="AE2428" t="b">
        <v>1</v>
      </c>
      <c r="AF2428" t="str" cm="1">
        <f t="array" ref="AF2428">_xlfn.IFS(Y2428=TRUE,"THREATENED",Z2428=TRUE,"THREATENED",AA2428=TRUE,"THREATENED",AE2428=TRUE,"THREATENED",TRUE,"")</f>
        <v>THREATENED</v>
      </c>
      <c r="AG2428" t="s">
        <v>44</v>
      </c>
      <c r="AH2428" t="s">
        <v>6104</v>
      </c>
      <c r="AI2428" t="b">
        <v>1</v>
      </c>
    </row>
    <row r="2429" spans="1:35" x14ac:dyDescent="0.3">
      <c r="A2429">
        <v>-73.957729720000003</v>
      </c>
      <c r="B2429">
        <v>40.799225300000003</v>
      </c>
      <c r="C2429" t="s">
        <v>6105</v>
      </c>
      <c r="D2429" t="s">
        <v>382</v>
      </c>
      <c r="E2429" t="str" cm="1">
        <f t="array" ref="E2429">_xlfn.IFS(D2429="05D", "Adjacent", D2429="07D", "Adjacent",D2429="06C","Adjacent",D2429="06E","Adjacent",TRUE,"")</f>
        <v/>
      </c>
      <c r="F2429" t="s">
        <v>48</v>
      </c>
      <c r="G2429">
        <v>10102018</v>
      </c>
      <c r="H2429" s="5">
        <v>8</v>
      </c>
      <c r="I2429" t="s">
        <v>39</v>
      </c>
      <c r="J2429" t="s">
        <v>41</v>
      </c>
      <c r="K2429" t="s">
        <v>135</v>
      </c>
      <c r="L2429" t="s">
        <v>136</v>
      </c>
      <c r="O2429" t="s">
        <v>50</v>
      </c>
      <c r="P2429" s="5">
        <v>20</v>
      </c>
      <c r="R2429" t="b">
        <v>0</v>
      </c>
      <c r="S2429" t="b">
        <v>0</v>
      </c>
      <c r="T2429" t="b">
        <v>1</v>
      </c>
      <c r="U2429" t="b">
        <v>1</v>
      </c>
      <c r="V2429" t="b">
        <v>0</v>
      </c>
      <c r="X2429" t="b">
        <v>0</v>
      </c>
      <c r="Y2429" t="b">
        <v>0</v>
      </c>
      <c r="Z2429" t="b">
        <v>0</v>
      </c>
      <c r="AA2429" t="b">
        <v>0</v>
      </c>
      <c r="AB2429" t="b">
        <v>0</v>
      </c>
      <c r="AC2429" t="b">
        <v>1</v>
      </c>
      <c r="AD2429" t="b">
        <v>0</v>
      </c>
      <c r="AE2429" t="b">
        <v>0</v>
      </c>
      <c r="AF2429" t="str" cm="1">
        <f t="array" ref="AF2429">_xlfn.IFS(Y2429=TRUE,"THREATENED",Z2429=TRUE,"THREATENED",AA2429=TRUE,"THREATENED",AE2429=TRUE,"THREATENED",TRUE,"")</f>
        <v/>
      </c>
      <c r="AH2429" t="s">
        <v>6106</v>
      </c>
      <c r="AI2429" t="b">
        <v>1</v>
      </c>
    </row>
    <row r="2430" spans="1:35" x14ac:dyDescent="0.3">
      <c r="A2430">
        <v>-73.969844640000005</v>
      </c>
      <c r="B2430">
        <v>40.784260719999999</v>
      </c>
      <c r="C2430" t="s">
        <v>6107</v>
      </c>
      <c r="D2430" t="s">
        <v>313</v>
      </c>
      <c r="E2430" t="str" cm="1">
        <f t="array" ref="E2430">_xlfn.IFS(D2430="05D", "Adjacent", D2430="07D", "Adjacent",D2430="06C","Adjacent",D2430="06E","Adjacent",TRUE,"")</f>
        <v/>
      </c>
      <c r="F2430" t="s">
        <v>48</v>
      </c>
      <c r="G2430">
        <v>10082018</v>
      </c>
      <c r="H2430" s="5">
        <v>1</v>
      </c>
      <c r="I2430" t="s">
        <v>39</v>
      </c>
      <c r="J2430" t="s">
        <v>40</v>
      </c>
      <c r="K2430" t="s">
        <v>41</v>
      </c>
      <c r="L2430" t="s">
        <v>42</v>
      </c>
      <c r="O2430" t="s">
        <v>50</v>
      </c>
      <c r="P2430" s="5">
        <v>4</v>
      </c>
      <c r="Q2430" t="s">
        <v>760</v>
      </c>
      <c r="R2430" t="b">
        <v>0</v>
      </c>
      <c r="S2430" t="b">
        <v>0</v>
      </c>
      <c r="T2430" t="b">
        <v>0</v>
      </c>
      <c r="U2430" t="b">
        <v>1</v>
      </c>
      <c r="V2430" t="b">
        <v>0</v>
      </c>
      <c r="X2430" t="b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str" cm="1">
        <f t="array" ref="AF2430">_xlfn.IFS(Y2430=TRUE,"THREATENED",Z2430=TRUE,"THREATENED",AA2430=TRUE,"THREATENED",AE2430=TRUE,"THREATENED",TRUE,"")</f>
        <v/>
      </c>
      <c r="AH2430" t="s">
        <v>6108</v>
      </c>
      <c r="AI2430" t="b">
        <v>1</v>
      </c>
    </row>
    <row r="2431" spans="1:35" x14ac:dyDescent="0.3">
      <c r="A2431">
        <v>-73.956989660000005</v>
      </c>
      <c r="B2431">
        <v>40.791191449999999</v>
      </c>
      <c r="C2431" t="s">
        <v>6109</v>
      </c>
      <c r="D2431" t="s">
        <v>533</v>
      </c>
      <c r="E2431" t="str" cm="1">
        <f t="array" ref="E2431">_xlfn.IFS(D2431="05D", "Adjacent", D2431="07D", "Adjacent",D2431="06C","Adjacent",D2431="06E","Adjacent",TRUE,"")</f>
        <v/>
      </c>
      <c r="F2431" t="s">
        <v>34</v>
      </c>
      <c r="G2431">
        <v>10062018</v>
      </c>
      <c r="H2431" s="5">
        <v>2</v>
      </c>
      <c r="I2431" t="s">
        <v>39</v>
      </c>
      <c r="J2431" t="s">
        <v>40</v>
      </c>
      <c r="L2431" t="s">
        <v>55</v>
      </c>
      <c r="M2431" s="4" t="s">
        <v>6110</v>
      </c>
      <c r="O2431" t="s">
        <v>43</v>
      </c>
      <c r="P2431" s="5" t="b">
        <v>0</v>
      </c>
      <c r="R2431" t="b">
        <v>1</v>
      </c>
      <c r="S2431" t="b">
        <v>0</v>
      </c>
      <c r="T2431" t="b">
        <v>0</v>
      </c>
      <c r="U2431" t="b">
        <v>0</v>
      </c>
      <c r="V2431" t="b">
        <v>0</v>
      </c>
      <c r="X2431" t="b">
        <v>0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str" cm="1">
        <f t="array" ref="AF2431">_xlfn.IFS(Y2431=TRUE,"THREATENED",Z2431=TRUE,"THREATENED",AA2431=TRUE,"THREATENED",AE2431=TRUE,"THREATENED",TRUE,"")</f>
        <v/>
      </c>
      <c r="AG2431" t="s">
        <v>6111</v>
      </c>
      <c r="AH2431" t="s">
        <v>6112</v>
      </c>
      <c r="AI2431" t="b">
        <v>1</v>
      </c>
    </row>
    <row r="2432" spans="1:35" x14ac:dyDescent="0.3">
      <c r="A2432">
        <v>-73.969517499999995</v>
      </c>
      <c r="B2432">
        <v>40.782074129999998</v>
      </c>
      <c r="C2432" t="s">
        <v>6113</v>
      </c>
      <c r="D2432" t="s">
        <v>102</v>
      </c>
      <c r="E2432" t="str" cm="1">
        <f t="array" ref="E2432">_xlfn.IFS(D2432="05D", "Adjacent", D2432="07D", "Adjacent",D2432="06C","Adjacent",D2432="06E","Adjacent",TRUE,"")</f>
        <v/>
      </c>
      <c r="F2432" t="s">
        <v>34</v>
      </c>
      <c r="G2432">
        <v>10132018</v>
      </c>
      <c r="H2432" s="5">
        <v>2</v>
      </c>
      <c r="I2432" t="s">
        <v>39</v>
      </c>
      <c r="J2432" t="s">
        <v>40</v>
      </c>
      <c r="K2432" t="s">
        <v>84</v>
      </c>
      <c r="L2432" t="s">
        <v>103</v>
      </c>
      <c r="O2432" t="s">
        <v>43</v>
      </c>
      <c r="P2432" s="5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1</v>
      </c>
      <c r="X2432" t="b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str" cm="1">
        <f t="array" ref="AF2432">_xlfn.IFS(Y2432=TRUE,"THREATENED",Z2432=TRUE,"THREATENED",AA2432=TRUE,"THREATENED",AE2432=TRUE,"THREATENED",TRUE,"")</f>
        <v/>
      </c>
      <c r="AH2432" t="s">
        <v>6114</v>
      </c>
      <c r="AI2432" t="b">
        <v>1</v>
      </c>
    </row>
    <row r="2433" spans="1:35" x14ac:dyDescent="0.3">
      <c r="A2433">
        <v>-73.967915629999993</v>
      </c>
      <c r="B2433">
        <v>40.774526940000001</v>
      </c>
      <c r="C2433" t="s">
        <v>6115</v>
      </c>
      <c r="D2433" t="s">
        <v>205</v>
      </c>
      <c r="E2433" t="str" cm="1">
        <f t="array" ref="E2433">_xlfn.IFS(D2433="05D", "Adjacent", D2433="07D", "Adjacent",D2433="06C","Adjacent",D2433="06E","Adjacent",TRUE,"")</f>
        <v/>
      </c>
      <c r="F2433" t="s">
        <v>34</v>
      </c>
      <c r="G2433">
        <v>10102018</v>
      </c>
      <c r="H2433" s="5">
        <v>6</v>
      </c>
      <c r="I2433" t="s">
        <v>39</v>
      </c>
      <c r="J2433" t="s">
        <v>40</v>
      </c>
      <c r="L2433" t="s">
        <v>55</v>
      </c>
      <c r="O2433" t="s">
        <v>43</v>
      </c>
      <c r="P2433" s="5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1</v>
      </c>
      <c r="X2433" t="b">
        <v>0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1</v>
      </c>
      <c r="AE2433" t="b">
        <v>0</v>
      </c>
      <c r="AF2433" t="str" cm="1">
        <f t="array" ref="AF2433">_xlfn.IFS(Y2433=TRUE,"THREATENED",Z2433=TRUE,"THREATENED",AA2433=TRUE,"THREATENED",AE2433=TRUE,"THREATENED",TRUE,"")</f>
        <v/>
      </c>
      <c r="AH2433" t="s">
        <v>6116</v>
      </c>
      <c r="AI2433" t="b">
        <v>1</v>
      </c>
    </row>
    <row r="2434" spans="1:35" x14ac:dyDescent="0.3">
      <c r="A2434">
        <v>-73.952668110000005</v>
      </c>
      <c r="B2434">
        <v>40.797701199999999</v>
      </c>
      <c r="C2434" t="s">
        <v>6117</v>
      </c>
      <c r="D2434" t="s">
        <v>1368</v>
      </c>
      <c r="E2434" t="str" cm="1">
        <f t="array" ref="E2434">_xlfn.IFS(D2434="05D", "Adjacent", D2434="07D", "Adjacent",D2434="06C","Adjacent",D2434="06E","Adjacent",TRUE,"")</f>
        <v/>
      </c>
      <c r="F2434" t="s">
        <v>34</v>
      </c>
      <c r="G2434">
        <v>10172018</v>
      </c>
      <c r="H2434" s="5">
        <v>1</v>
      </c>
      <c r="I2434" t="s">
        <v>39</v>
      </c>
      <c r="J2434" t="s">
        <v>40</v>
      </c>
      <c r="K2434" t="s">
        <v>117</v>
      </c>
      <c r="L2434" t="s">
        <v>118</v>
      </c>
      <c r="O2434" t="s">
        <v>43</v>
      </c>
      <c r="P2434" s="5" t="b">
        <v>0</v>
      </c>
      <c r="R2434" t="b">
        <v>1</v>
      </c>
      <c r="S2434" t="b">
        <v>0</v>
      </c>
      <c r="T2434" t="b">
        <v>0</v>
      </c>
      <c r="U2434" t="b">
        <v>0</v>
      </c>
      <c r="V2434" t="b">
        <v>0</v>
      </c>
      <c r="W2434" s="4" t="s">
        <v>1369</v>
      </c>
      <c r="X2434" t="b">
        <v>0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1</v>
      </c>
      <c r="AE2434" t="b">
        <v>0</v>
      </c>
      <c r="AF2434" t="str" cm="1">
        <f t="array" ref="AF2434">_xlfn.IFS(Y2434=TRUE,"THREATENED",Z2434=TRUE,"THREATENED",AA2434=TRUE,"THREATENED",AE2434=TRUE,"THREATENED",TRUE,"")</f>
        <v/>
      </c>
      <c r="AH2434" t="s">
        <v>6118</v>
      </c>
      <c r="AI2434" t="b">
        <v>0</v>
      </c>
    </row>
    <row r="2435" spans="1:35" x14ac:dyDescent="0.3">
      <c r="A2435">
        <v>-73.960534749999994</v>
      </c>
      <c r="B2435">
        <v>40.794207540000002</v>
      </c>
      <c r="C2435" t="s">
        <v>6119</v>
      </c>
      <c r="D2435" t="s">
        <v>434</v>
      </c>
      <c r="E2435" t="str" cm="1">
        <f t="array" ref="E2435">_xlfn.IFS(D2435="05D", "Adjacent", D2435="07D", "Adjacent",D2435="06C","Adjacent",D2435="06E","Adjacent",TRUE,"")</f>
        <v/>
      </c>
      <c r="F2435" t="s">
        <v>48</v>
      </c>
      <c r="G2435">
        <v>10102018</v>
      </c>
      <c r="H2435" s="5">
        <v>4</v>
      </c>
      <c r="I2435" t="s">
        <v>39</v>
      </c>
      <c r="J2435" t="s">
        <v>41</v>
      </c>
      <c r="K2435" t="s">
        <v>40</v>
      </c>
      <c r="L2435" t="s">
        <v>110</v>
      </c>
      <c r="O2435" t="s">
        <v>43</v>
      </c>
      <c r="P2435" s="5" t="b">
        <v>0</v>
      </c>
      <c r="Q2435" t="s">
        <v>435</v>
      </c>
      <c r="R2435" t="b">
        <v>0</v>
      </c>
      <c r="S2435" t="b">
        <v>0</v>
      </c>
      <c r="T2435" t="b">
        <v>0</v>
      </c>
      <c r="U2435" t="b">
        <v>0</v>
      </c>
      <c r="V2435" t="b">
        <v>1</v>
      </c>
      <c r="X2435" t="b">
        <v>0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1</v>
      </c>
      <c r="AE2435" t="b">
        <v>0</v>
      </c>
      <c r="AF2435" t="str" cm="1">
        <f t="array" ref="AF2435">_xlfn.IFS(Y2435=TRUE,"THREATENED",Z2435=TRUE,"THREATENED",AA2435=TRUE,"THREATENED",AE2435=TRUE,"THREATENED",TRUE,"")</f>
        <v/>
      </c>
      <c r="AH2435" t="s">
        <v>6120</v>
      </c>
      <c r="AI2435" t="b">
        <v>1</v>
      </c>
    </row>
    <row r="2436" spans="1:35" x14ac:dyDescent="0.3">
      <c r="A2436">
        <v>-73.976854450000005</v>
      </c>
      <c r="B2436">
        <v>40.76800695</v>
      </c>
      <c r="C2436" t="s">
        <v>6121</v>
      </c>
      <c r="D2436" t="s">
        <v>512</v>
      </c>
      <c r="E2436" t="str" cm="1">
        <f t="array" ref="E2436">_xlfn.IFS(D2436="05D", "Adjacent", D2436="07D", "Adjacent",D2436="06C","Adjacent",D2436="06E","Adjacent",TRUE,"")</f>
        <v/>
      </c>
      <c r="F2436" t="s">
        <v>48</v>
      </c>
      <c r="G2436">
        <v>10062018</v>
      </c>
      <c r="H2436" s="5">
        <v>7</v>
      </c>
      <c r="I2436" t="s">
        <v>39</v>
      </c>
      <c r="J2436" t="s">
        <v>41</v>
      </c>
      <c r="K2436" t="s">
        <v>40</v>
      </c>
      <c r="L2436" t="s">
        <v>110</v>
      </c>
      <c r="O2436" t="s">
        <v>43</v>
      </c>
      <c r="P2436" s="5" t="b">
        <v>0</v>
      </c>
      <c r="R2436" t="b">
        <v>1</v>
      </c>
      <c r="S2436" t="b">
        <v>0</v>
      </c>
      <c r="T2436" t="b">
        <v>0</v>
      </c>
      <c r="U2436" t="b">
        <v>0</v>
      </c>
      <c r="V2436" t="b">
        <v>0</v>
      </c>
      <c r="W2436" s="4" t="s">
        <v>6122</v>
      </c>
      <c r="X2436" t="b">
        <v>0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1</v>
      </c>
      <c r="AE2436" t="b">
        <v>0</v>
      </c>
      <c r="AF2436" t="str" cm="1">
        <f t="array" ref="AF2436">_xlfn.IFS(Y2436=TRUE,"THREATENED",Z2436=TRUE,"THREATENED",AA2436=TRUE,"THREATENED",AE2436=TRUE,"THREATENED",TRUE,"")</f>
        <v/>
      </c>
      <c r="AH2436" t="s">
        <v>6123</v>
      </c>
      <c r="AI2436" t="b">
        <v>0</v>
      </c>
    </row>
    <row r="2437" spans="1:35" x14ac:dyDescent="0.3">
      <c r="A2437">
        <v>-73.96533436</v>
      </c>
      <c r="B2437">
        <v>40.777528689999997</v>
      </c>
      <c r="C2437" t="s">
        <v>6124</v>
      </c>
      <c r="D2437" t="s">
        <v>662</v>
      </c>
      <c r="E2437" t="str" cm="1">
        <f t="array" ref="E2437">_xlfn.IFS(D2437="05D", "Adjacent", D2437="07D", "Adjacent",D2437="06C","Adjacent",D2437="06E","Adjacent",TRUE,"")</f>
        <v/>
      </c>
      <c r="F2437" t="s">
        <v>34</v>
      </c>
      <c r="G2437">
        <v>10072018</v>
      </c>
      <c r="H2437" s="5">
        <v>1</v>
      </c>
      <c r="I2437" t="s">
        <v>39</v>
      </c>
      <c r="J2437" t="s">
        <v>40</v>
      </c>
      <c r="K2437" t="s">
        <v>41</v>
      </c>
      <c r="L2437" t="s">
        <v>42</v>
      </c>
      <c r="O2437" t="s">
        <v>50</v>
      </c>
      <c r="P2437" s="5">
        <v>4</v>
      </c>
      <c r="R2437" t="b">
        <v>0</v>
      </c>
      <c r="S2437" t="b">
        <v>0</v>
      </c>
      <c r="T2437" t="b">
        <v>1</v>
      </c>
      <c r="U2437" t="b">
        <v>1</v>
      </c>
      <c r="V2437" t="b">
        <v>0</v>
      </c>
      <c r="X2437" t="b">
        <v>0</v>
      </c>
      <c r="Y2437" t="b">
        <v>0</v>
      </c>
      <c r="Z2437" t="b">
        <v>0</v>
      </c>
      <c r="AA2437" t="b">
        <v>1</v>
      </c>
      <c r="AB2437" t="b">
        <v>0</v>
      </c>
      <c r="AC2437" t="b">
        <v>0</v>
      </c>
      <c r="AD2437" t="b">
        <v>0</v>
      </c>
      <c r="AE2437" t="b">
        <v>1</v>
      </c>
      <c r="AF2437" t="str" cm="1">
        <f t="array" ref="AF2437">_xlfn.IFS(Y2437=TRUE,"THREATENED",Z2437=TRUE,"THREATENED",AA2437=TRUE,"THREATENED",AE2437=TRUE,"THREATENED",TRUE,"")</f>
        <v>THREATENED</v>
      </c>
      <c r="AH2437" t="s">
        <v>6125</v>
      </c>
      <c r="AI2437" t="b">
        <v>1</v>
      </c>
    </row>
    <row r="2438" spans="1:35" x14ac:dyDescent="0.3">
      <c r="A2438">
        <v>-73.9691318</v>
      </c>
      <c r="B2438">
        <v>40.770980199999997</v>
      </c>
      <c r="C2438" t="s">
        <v>6126</v>
      </c>
      <c r="D2438" t="s">
        <v>1785</v>
      </c>
      <c r="E2438" t="str" cm="1">
        <f t="array" ref="E2438">_xlfn.IFS(D2438="05D", "Adjacent", D2438="07D", "Adjacent",D2438="06C","Adjacent",D2438="06E","Adjacent",TRUE,"")</f>
        <v/>
      </c>
      <c r="F2438" t="s">
        <v>48</v>
      </c>
      <c r="G2438">
        <v>10142018</v>
      </c>
      <c r="H2438" s="5">
        <v>5</v>
      </c>
      <c r="I2438" t="s">
        <v>39</v>
      </c>
      <c r="J2438" t="s">
        <v>41</v>
      </c>
      <c r="L2438" t="s">
        <v>49</v>
      </c>
      <c r="O2438" t="s">
        <v>43</v>
      </c>
      <c r="P2438" s="5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1</v>
      </c>
      <c r="X2438" t="b">
        <v>0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str" cm="1">
        <f t="array" ref="AF2438">_xlfn.IFS(Y2438=TRUE,"THREATENED",Z2438=TRUE,"THREATENED",AA2438=TRUE,"THREATENED",AE2438=TRUE,"THREATENED",TRUE,"")</f>
        <v/>
      </c>
      <c r="AH2438" t="s">
        <v>6127</v>
      </c>
      <c r="AI2438" t="b">
        <v>1</v>
      </c>
    </row>
    <row r="2439" spans="1:35" x14ac:dyDescent="0.3">
      <c r="A2439">
        <v>-73.968699990000005</v>
      </c>
      <c r="B2439">
        <v>40.784401469999999</v>
      </c>
      <c r="C2439" t="s">
        <v>6128</v>
      </c>
      <c r="D2439" t="s">
        <v>335</v>
      </c>
      <c r="E2439" t="str" cm="1">
        <f t="array" ref="E2439">_xlfn.IFS(D2439="05D", "Adjacent", D2439="07D", "Adjacent",D2439="06C","Adjacent",D2439="06E","Adjacent",TRUE,"")</f>
        <v/>
      </c>
      <c r="F2439" t="s">
        <v>34</v>
      </c>
      <c r="G2439">
        <v>10142018</v>
      </c>
      <c r="H2439" s="5">
        <v>3</v>
      </c>
      <c r="I2439" t="s">
        <v>54</v>
      </c>
      <c r="J2439" t="s">
        <v>40</v>
      </c>
      <c r="K2439" t="s">
        <v>41</v>
      </c>
      <c r="L2439" t="s">
        <v>42</v>
      </c>
      <c r="O2439" t="s">
        <v>50</v>
      </c>
      <c r="P2439" s="5">
        <v>8</v>
      </c>
      <c r="R2439" t="b">
        <v>1</v>
      </c>
      <c r="S2439" t="b">
        <v>1</v>
      </c>
      <c r="T2439" t="b">
        <v>0</v>
      </c>
      <c r="U2439" t="b">
        <v>0</v>
      </c>
      <c r="V2439" t="b">
        <v>0</v>
      </c>
      <c r="X2439" t="b">
        <v>0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str" cm="1">
        <f t="array" ref="AF2439">_xlfn.IFS(Y2439=TRUE,"THREATENED",Z2439=TRUE,"THREATENED",AA2439=TRUE,"THREATENED",AE2439=TRUE,"THREATENED",TRUE,"")</f>
        <v/>
      </c>
      <c r="AH2439" t="s">
        <v>6129</v>
      </c>
      <c r="AI2439" t="b">
        <v>1</v>
      </c>
    </row>
    <row r="2440" spans="1:35" x14ac:dyDescent="0.3">
      <c r="A2440">
        <v>-73.959941990000004</v>
      </c>
      <c r="B2440">
        <v>40.797277469999997</v>
      </c>
      <c r="C2440" t="s">
        <v>6130</v>
      </c>
      <c r="D2440" t="s">
        <v>689</v>
      </c>
      <c r="E2440" t="str" cm="1">
        <f t="array" ref="E2440">_xlfn.IFS(D2440="05D", "Adjacent", D2440="07D", "Adjacent",D2440="06C","Adjacent",D2440="06E","Adjacent",TRUE,"")</f>
        <v/>
      </c>
      <c r="F2440" t="s">
        <v>48</v>
      </c>
      <c r="G2440">
        <v>10192018</v>
      </c>
      <c r="H2440" s="5">
        <v>1</v>
      </c>
      <c r="I2440" t="s">
        <v>39</v>
      </c>
      <c r="J2440" t="s">
        <v>40</v>
      </c>
      <c r="L2440" t="s">
        <v>55</v>
      </c>
      <c r="O2440" t="s">
        <v>50</v>
      </c>
      <c r="P2440" s="5">
        <v>3</v>
      </c>
      <c r="R2440" t="b">
        <v>1</v>
      </c>
      <c r="S2440" t="b">
        <v>1</v>
      </c>
      <c r="T2440" t="b">
        <v>1</v>
      </c>
      <c r="U2440" t="b">
        <v>0</v>
      </c>
      <c r="V2440" t="b">
        <v>0</v>
      </c>
      <c r="X2440" t="b">
        <v>0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1</v>
      </c>
      <c r="AE2440" t="b">
        <v>0</v>
      </c>
      <c r="AF2440" t="str" cm="1">
        <f t="array" ref="AF2440">_xlfn.IFS(Y2440=TRUE,"THREATENED",Z2440=TRUE,"THREATENED",AA2440=TRUE,"THREATENED",AE2440=TRUE,"THREATENED",TRUE,"")</f>
        <v/>
      </c>
      <c r="AH2440" t="s">
        <v>6131</v>
      </c>
      <c r="AI2440" t="b">
        <v>1</v>
      </c>
    </row>
    <row r="2441" spans="1:35" x14ac:dyDescent="0.3">
      <c r="A2441">
        <v>-73.975592329999998</v>
      </c>
      <c r="B2441">
        <v>40.767296799999997</v>
      </c>
      <c r="C2441" t="s">
        <v>6132</v>
      </c>
      <c r="D2441" t="s">
        <v>1706</v>
      </c>
      <c r="E2441" t="str" cm="1">
        <f t="array" ref="E2441">_xlfn.IFS(D2441="05D", "Adjacent", D2441="07D", "Adjacent",D2441="06C","Adjacent",D2441="06E","Adjacent",TRUE,"")</f>
        <v/>
      </c>
      <c r="F2441" t="s">
        <v>34</v>
      </c>
      <c r="G2441">
        <v>10132018</v>
      </c>
      <c r="H2441" s="5">
        <v>2</v>
      </c>
      <c r="I2441" t="s">
        <v>39</v>
      </c>
      <c r="J2441" t="s">
        <v>192</v>
      </c>
      <c r="K2441" t="s">
        <v>40</v>
      </c>
      <c r="L2441" t="s">
        <v>1236</v>
      </c>
      <c r="O2441" t="s">
        <v>43</v>
      </c>
      <c r="P2441" s="5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1</v>
      </c>
      <c r="X2441" t="b">
        <v>0</v>
      </c>
      <c r="Y2441" t="b">
        <v>0</v>
      </c>
      <c r="Z2441" t="b">
        <v>0</v>
      </c>
      <c r="AA2441" t="b">
        <v>0</v>
      </c>
      <c r="AB2441" t="b">
        <v>1</v>
      </c>
      <c r="AC2441" t="b">
        <v>0</v>
      </c>
      <c r="AD2441" t="b">
        <v>0</v>
      </c>
      <c r="AE2441" t="b">
        <v>1</v>
      </c>
      <c r="AF2441" t="str" cm="1">
        <f t="array" ref="AF2441">_xlfn.IFS(Y2441=TRUE,"THREATENED",Z2441=TRUE,"THREATENED",AA2441=TRUE,"THREATENED",AE2441=TRUE,"THREATENED",TRUE,"")</f>
        <v>THREATENED</v>
      </c>
      <c r="AH2441" t="s">
        <v>6133</v>
      </c>
      <c r="AI2441" t="b">
        <v>1</v>
      </c>
    </row>
    <row r="2442" spans="1:35" x14ac:dyDescent="0.3">
      <c r="A2442">
        <v>-73.967460380000006</v>
      </c>
      <c r="B2442">
        <v>40.774949380000002</v>
      </c>
      <c r="C2442" t="s">
        <v>6134</v>
      </c>
      <c r="D2442" t="s">
        <v>205</v>
      </c>
      <c r="E2442" t="str" cm="1">
        <f t="array" ref="E2442">_xlfn.IFS(D2442="05D", "Adjacent", D2442="07D", "Adjacent",D2442="06C","Adjacent",D2442="06E","Adjacent",TRUE,"")</f>
        <v/>
      </c>
      <c r="F2442" t="s">
        <v>34</v>
      </c>
      <c r="G2442">
        <v>10102018</v>
      </c>
      <c r="H2442" s="5">
        <v>1</v>
      </c>
      <c r="I2442" t="s">
        <v>39</v>
      </c>
      <c r="J2442" t="s">
        <v>40</v>
      </c>
      <c r="L2442" t="s">
        <v>55</v>
      </c>
      <c r="O2442" t="s">
        <v>43</v>
      </c>
      <c r="P2442" s="5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1</v>
      </c>
      <c r="X2442" t="b">
        <v>0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1</v>
      </c>
      <c r="AE2442" t="b">
        <v>0</v>
      </c>
      <c r="AF2442" t="str" cm="1">
        <f t="array" ref="AF2442">_xlfn.IFS(Y2442=TRUE,"THREATENED",Z2442=TRUE,"THREATENED",AA2442=TRUE,"THREATENED",AE2442=TRUE,"THREATENED",TRUE,"")</f>
        <v/>
      </c>
      <c r="AH2442" t="s">
        <v>6135</v>
      </c>
      <c r="AI2442" t="b">
        <v>1</v>
      </c>
    </row>
    <row r="2443" spans="1:35" x14ac:dyDescent="0.3">
      <c r="A2443">
        <v>-73.960096359999994</v>
      </c>
      <c r="B2443">
        <v>40.793496230000002</v>
      </c>
      <c r="C2443" t="s">
        <v>6136</v>
      </c>
      <c r="D2443" t="s">
        <v>3812</v>
      </c>
      <c r="E2443" t="str" cm="1">
        <f t="array" ref="E2443">_xlfn.IFS(D2443="05D", "Adjacent", D2443="07D", "Adjacent",D2443="06C","Adjacent",D2443="06E","Adjacent",TRUE,"")</f>
        <v/>
      </c>
      <c r="F2443" t="s">
        <v>48</v>
      </c>
      <c r="G2443">
        <v>10072018</v>
      </c>
      <c r="H2443" s="5">
        <v>1</v>
      </c>
      <c r="I2443" t="s">
        <v>39</v>
      </c>
      <c r="J2443" t="s">
        <v>192</v>
      </c>
      <c r="L2443" t="s">
        <v>193</v>
      </c>
      <c r="O2443" t="s">
        <v>43</v>
      </c>
      <c r="P2443" s="5" t="b">
        <v>0</v>
      </c>
      <c r="R2443" t="b">
        <v>1</v>
      </c>
      <c r="S2443" t="b">
        <v>0</v>
      </c>
      <c r="T2443" t="b">
        <v>0</v>
      </c>
      <c r="U2443" t="b">
        <v>0</v>
      </c>
      <c r="V2443" t="b">
        <v>0</v>
      </c>
      <c r="X2443" t="b">
        <v>0</v>
      </c>
      <c r="Y2443" t="b">
        <v>0</v>
      </c>
      <c r="Z2443" t="b">
        <v>0</v>
      </c>
      <c r="AA2443" t="b">
        <v>1</v>
      </c>
      <c r="AB2443" t="b">
        <v>0</v>
      </c>
      <c r="AC2443" t="b">
        <v>0</v>
      </c>
      <c r="AD2443" t="b">
        <v>0</v>
      </c>
      <c r="AE2443" t="b">
        <v>1</v>
      </c>
      <c r="AF2443" t="str" cm="1">
        <f t="array" ref="AF2443">_xlfn.IFS(Y2443=TRUE,"THREATENED",Z2443=TRUE,"THREATENED",AA2443=TRUE,"THREATENED",AE2443=TRUE,"THREATENED",TRUE,"")</f>
        <v>THREATENED</v>
      </c>
      <c r="AG2443" t="s">
        <v>765</v>
      </c>
      <c r="AH2443" t="s">
        <v>6137</v>
      </c>
      <c r="AI2443" t="b">
        <v>1</v>
      </c>
    </row>
    <row r="2444" spans="1:35" x14ac:dyDescent="0.3">
      <c r="A2444">
        <v>-73.963887760000006</v>
      </c>
      <c r="B2444">
        <v>40.791547729999998</v>
      </c>
      <c r="C2444" t="s">
        <v>6138</v>
      </c>
      <c r="D2444" t="s">
        <v>398</v>
      </c>
      <c r="E2444" t="str" cm="1">
        <f t="array" ref="E2444">_xlfn.IFS(D2444="05D", "Adjacent", D2444="07D", "Adjacent",D2444="06C","Adjacent",D2444="06E","Adjacent",TRUE,"")</f>
        <v/>
      </c>
      <c r="F2444" t="s">
        <v>48</v>
      </c>
      <c r="G2444">
        <v>10102018</v>
      </c>
      <c r="H2444" s="5">
        <v>2</v>
      </c>
      <c r="I2444" t="s">
        <v>39</v>
      </c>
      <c r="J2444" t="s">
        <v>40</v>
      </c>
      <c r="L2444" t="s">
        <v>55</v>
      </c>
      <c r="O2444" t="s">
        <v>43</v>
      </c>
      <c r="P2444" s="5" t="b">
        <v>0</v>
      </c>
      <c r="R2444" t="b">
        <v>0</v>
      </c>
      <c r="S2444" t="b">
        <v>0</v>
      </c>
      <c r="T2444" t="b">
        <v>0</v>
      </c>
      <c r="U2444" t="b">
        <v>1</v>
      </c>
      <c r="V2444" t="b">
        <v>1</v>
      </c>
      <c r="W2444" s="4" t="s">
        <v>3563</v>
      </c>
      <c r="X2444" t="b">
        <v>0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1</v>
      </c>
      <c r="AE2444" t="b">
        <v>0</v>
      </c>
      <c r="AF2444" t="str" cm="1">
        <f t="array" ref="AF2444">_xlfn.IFS(Y2444=TRUE,"THREATENED",Z2444=TRUE,"THREATENED",AA2444=TRUE,"THREATENED",AE2444=TRUE,"THREATENED",TRUE,"")</f>
        <v/>
      </c>
      <c r="AH2444" t="s">
        <v>6139</v>
      </c>
      <c r="AI2444" t="b">
        <v>0</v>
      </c>
    </row>
    <row r="2445" spans="1:35" x14ac:dyDescent="0.3">
      <c r="A2445">
        <v>-73.964274290000006</v>
      </c>
      <c r="B2445">
        <v>40.77953196</v>
      </c>
      <c r="C2445" t="s">
        <v>6140</v>
      </c>
      <c r="D2445" t="s">
        <v>1018</v>
      </c>
      <c r="E2445" t="str" cm="1">
        <f t="array" ref="E2445">_xlfn.IFS(D2445="05D", "Adjacent", D2445="07D", "Adjacent",D2445="06C","Adjacent",D2445="06E","Adjacent",TRUE,"")</f>
        <v/>
      </c>
      <c r="F2445" t="s">
        <v>48</v>
      </c>
      <c r="G2445">
        <v>10102018</v>
      </c>
      <c r="H2445" s="5">
        <v>3</v>
      </c>
      <c r="I2445" t="s">
        <v>54</v>
      </c>
      <c r="J2445" t="s">
        <v>40</v>
      </c>
      <c r="K2445" t="s">
        <v>117</v>
      </c>
      <c r="L2445" t="s">
        <v>118</v>
      </c>
      <c r="O2445" t="s">
        <v>43</v>
      </c>
      <c r="P2445" s="5" t="b">
        <v>0</v>
      </c>
      <c r="R2445" t="b">
        <v>0</v>
      </c>
      <c r="S2445" t="b">
        <v>0</v>
      </c>
      <c r="T2445" t="b">
        <v>1</v>
      </c>
      <c r="U2445" t="b">
        <v>1</v>
      </c>
      <c r="V2445" t="b">
        <v>1</v>
      </c>
      <c r="X2445" t="b">
        <v>0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1</v>
      </c>
      <c r="AE2445" t="b">
        <v>0</v>
      </c>
      <c r="AF2445" t="str" cm="1">
        <f t="array" ref="AF2445">_xlfn.IFS(Y2445=TRUE,"THREATENED",Z2445=TRUE,"THREATENED",AA2445=TRUE,"THREATENED",AE2445=TRUE,"THREATENED",TRUE,"")</f>
        <v/>
      </c>
      <c r="AG2445" t="s">
        <v>6141</v>
      </c>
      <c r="AH2445" t="s">
        <v>6142</v>
      </c>
      <c r="AI2445" t="b">
        <v>1</v>
      </c>
    </row>
    <row r="2446" spans="1:35" x14ac:dyDescent="0.3">
      <c r="A2446">
        <v>-73.959682020000002</v>
      </c>
      <c r="B2446">
        <v>40.793288680000003</v>
      </c>
      <c r="C2446" t="s">
        <v>6143</v>
      </c>
      <c r="D2446" t="s">
        <v>1173</v>
      </c>
      <c r="E2446" t="str" cm="1">
        <f t="array" ref="E2446">_xlfn.IFS(D2446="05D", "Adjacent", D2446="07D", "Adjacent",D2446="06C","Adjacent",D2446="06E","Adjacent",TRUE,"")</f>
        <v/>
      </c>
      <c r="F2446" t="s">
        <v>34</v>
      </c>
      <c r="G2446">
        <v>10072018</v>
      </c>
      <c r="H2446" s="5">
        <v>3</v>
      </c>
      <c r="I2446" t="s">
        <v>39</v>
      </c>
      <c r="J2446" t="s">
        <v>40</v>
      </c>
      <c r="K2446" t="s">
        <v>41</v>
      </c>
      <c r="L2446" t="s">
        <v>42</v>
      </c>
      <c r="O2446" t="s">
        <v>43</v>
      </c>
      <c r="P2446" s="5" t="b">
        <v>0</v>
      </c>
      <c r="R2446" t="b">
        <v>0</v>
      </c>
      <c r="S2446" t="b">
        <v>0</v>
      </c>
      <c r="T2446" t="b">
        <v>0</v>
      </c>
      <c r="U2446" t="b">
        <v>1</v>
      </c>
      <c r="V2446" t="b">
        <v>0</v>
      </c>
      <c r="X2446" t="b">
        <v>0</v>
      </c>
      <c r="Y2446" t="b">
        <v>0</v>
      </c>
      <c r="Z2446" t="b">
        <v>0</v>
      </c>
      <c r="AA2446" t="b">
        <v>0</v>
      </c>
      <c r="AB2446" t="b">
        <v>1</v>
      </c>
      <c r="AC2446" t="b">
        <v>0</v>
      </c>
      <c r="AD2446" t="b">
        <v>0</v>
      </c>
      <c r="AE2446" t="b">
        <v>1</v>
      </c>
      <c r="AF2446" t="str" cm="1">
        <f t="array" ref="AF2446">_xlfn.IFS(Y2446=TRUE,"THREATENED",Z2446=TRUE,"THREATENED",AA2446=TRUE,"THREATENED",AE2446=TRUE,"THREATENED",TRUE,"")</f>
        <v>THREATENED</v>
      </c>
      <c r="AH2446" t="s">
        <v>6144</v>
      </c>
      <c r="AI2446" t="b">
        <v>1</v>
      </c>
    </row>
    <row r="2447" spans="1:35" x14ac:dyDescent="0.3">
      <c r="A2447">
        <v>-73.961334730000004</v>
      </c>
      <c r="B2447">
        <v>40.793890099999999</v>
      </c>
      <c r="C2447" t="s">
        <v>6145</v>
      </c>
      <c r="D2447" t="s">
        <v>2398</v>
      </c>
      <c r="E2447" t="str" cm="1">
        <f t="array" ref="E2447">_xlfn.IFS(D2447="05D", "Adjacent", D2447="07D", "Adjacent",D2447="06C","Adjacent",D2447="06E","Adjacent",TRUE,"")</f>
        <v/>
      </c>
      <c r="F2447" t="s">
        <v>48</v>
      </c>
      <c r="G2447">
        <v>10132018</v>
      </c>
      <c r="H2447" s="5">
        <v>2</v>
      </c>
      <c r="I2447" t="s">
        <v>39</v>
      </c>
      <c r="J2447" t="s">
        <v>40</v>
      </c>
      <c r="K2447" t="s">
        <v>41</v>
      </c>
      <c r="L2447" t="s">
        <v>42</v>
      </c>
      <c r="O2447" t="s">
        <v>43</v>
      </c>
      <c r="P2447" s="5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1</v>
      </c>
      <c r="X2447" t="b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1</v>
      </c>
      <c r="AE2447" t="b">
        <v>0</v>
      </c>
      <c r="AF2447" t="str" cm="1">
        <f t="array" ref="AF2447">_xlfn.IFS(Y2447=TRUE,"THREATENED",Z2447=TRUE,"THREATENED",AA2447=TRUE,"THREATENED",AE2447=TRUE,"THREATENED",TRUE,"")</f>
        <v/>
      </c>
      <c r="AH2447" t="s">
        <v>6146</v>
      </c>
      <c r="AI2447" t="b">
        <v>1</v>
      </c>
    </row>
    <row r="2448" spans="1:35" x14ac:dyDescent="0.3">
      <c r="A2448">
        <v>-73.972144889999996</v>
      </c>
      <c r="B2448">
        <v>40.776211279999998</v>
      </c>
      <c r="C2448" t="s">
        <v>6147</v>
      </c>
      <c r="D2448" t="s">
        <v>613</v>
      </c>
      <c r="E2448" t="str" cm="1">
        <f t="array" ref="E2448">_xlfn.IFS(D2448="05D", "Adjacent", D2448="07D", "Adjacent",D2448="06C","Adjacent",D2448="06E","Adjacent",TRUE,"")</f>
        <v/>
      </c>
      <c r="F2448" t="s">
        <v>48</v>
      </c>
      <c r="G2448">
        <v>10102018</v>
      </c>
      <c r="H2448" s="5">
        <v>2</v>
      </c>
      <c r="I2448" t="s">
        <v>39</v>
      </c>
      <c r="J2448" t="s">
        <v>40</v>
      </c>
      <c r="K2448" t="s">
        <v>117</v>
      </c>
      <c r="L2448" t="s">
        <v>118</v>
      </c>
      <c r="O2448" t="s">
        <v>50</v>
      </c>
      <c r="P2448" s="5">
        <v>7</v>
      </c>
      <c r="R2448" t="b">
        <v>0</v>
      </c>
      <c r="S2448" t="b">
        <v>0</v>
      </c>
      <c r="T2448" t="b">
        <v>1</v>
      </c>
      <c r="U2448" t="b">
        <v>0</v>
      </c>
      <c r="V2448" t="b">
        <v>0</v>
      </c>
      <c r="W2448" s="4" t="s">
        <v>521</v>
      </c>
      <c r="X2448" t="b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1</v>
      </c>
      <c r="AE2448" t="b">
        <v>0</v>
      </c>
      <c r="AF2448" t="str" cm="1">
        <f t="array" ref="AF2448">_xlfn.IFS(Y2448=TRUE,"THREATENED",Z2448=TRUE,"THREATENED",AA2448=TRUE,"THREATENED",AE2448=TRUE,"THREATENED",TRUE,"")</f>
        <v/>
      </c>
      <c r="AH2448" t="s">
        <v>6148</v>
      </c>
      <c r="AI2448" t="b">
        <v>0</v>
      </c>
    </row>
    <row r="2449" spans="1:35" x14ac:dyDescent="0.3">
      <c r="A2449">
        <v>-73.973648900000001</v>
      </c>
      <c r="B2449">
        <v>40.77121434</v>
      </c>
      <c r="C2449" t="s">
        <v>6149</v>
      </c>
      <c r="D2449" t="s">
        <v>159</v>
      </c>
      <c r="E2449" t="str" cm="1">
        <f t="array" ref="E2449">_xlfn.IFS(D2449="05D", "Adjacent", D2449="07D", "Adjacent",D2449="06C","Adjacent",D2449="06E","Adjacent",TRUE,"")</f>
        <v/>
      </c>
      <c r="F2449" t="s">
        <v>48</v>
      </c>
      <c r="G2449">
        <v>10062018</v>
      </c>
      <c r="H2449" s="5">
        <v>4</v>
      </c>
      <c r="I2449" t="s">
        <v>39</v>
      </c>
      <c r="J2449" t="s">
        <v>40</v>
      </c>
      <c r="L2449" t="s">
        <v>55</v>
      </c>
      <c r="O2449" t="s">
        <v>43</v>
      </c>
      <c r="P2449" s="5" t="b">
        <v>0</v>
      </c>
      <c r="Q2449" t="s">
        <v>160</v>
      </c>
      <c r="R2449" t="b">
        <v>0</v>
      </c>
      <c r="S2449" t="b">
        <v>0</v>
      </c>
      <c r="T2449" t="b">
        <v>0</v>
      </c>
      <c r="U2449" t="b">
        <v>1</v>
      </c>
      <c r="V2449" t="b">
        <v>0</v>
      </c>
      <c r="X2449" t="b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str" cm="1">
        <f t="array" ref="AF2449">_xlfn.IFS(Y2449=TRUE,"THREATENED",Z2449=TRUE,"THREATENED",AA2449=TRUE,"THREATENED",AE2449=TRUE,"THREATENED",TRUE,"")</f>
        <v/>
      </c>
      <c r="AH2449" t="s">
        <v>6150</v>
      </c>
      <c r="AI2449" t="b">
        <v>1</v>
      </c>
    </row>
    <row r="2450" spans="1:35" x14ac:dyDescent="0.3">
      <c r="A2450">
        <v>-73.971084340000004</v>
      </c>
      <c r="B2450">
        <v>40.767973959999999</v>
      </c>
      <c r="C2450" t="s">
        <v>6151</v>
      </c>
      <c r="D2450" t="s">
        <v>716</v>
      </c>
      <c r="E2450" t="str" cm="1">
        <f t="array" ref="E2450">_xlfn.IFS(D2450="05D", "Adjacent", D2450="07D", "Adjacent",D2450="06C","Adjacent",D2450="06E","Adjacent",TRUE,"")</f>
        <v/>
      </c>
      <c r="F2450" t="s">
        <v>48</v>
      </c>
      <c r="G2450">
        <v>10102018</v>
      </c>
      <c r="H2450" s="5">
        <v>3</v>
      </c>
      <c r="I2450" t="s">
        <v>39</v>
      </c>
      <c r="J2450" t="s">
        <v>40</v>
      </c>
      <c r="L2450" t="s">
        <v>55</v>
      </c>
      <c r="O2450" t="s">
        <v>50</v>
      </c>
      <c r="P2450" s="5">
        <v>3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X2450" t="b">
        <v>0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1</v>
      </c>
      <c r="AE2450" t="b">
        <v>0</v>
      </c>
      <c r="AF2450" t="str" cm="1">
        <f t="array" ref="AF2450">_xlfn.IFS(Y2450=TRUE,"THREATENED",Z2450=TRUE,"THREATENED",AA2450=TRUE,"THREATENED",AE2450=TRUE,"THREATENED",TRUE,"")</f>
        <v/>
      </c>
      <c r="AH2450" t="s">
        <v>6152</v>
      </c>
      <c r="AI2450" t="b">
        <v>1</v>
      </c>
    </row>
    <row r="2451" spans="1:35" x14ac:dyDescent="0.3">
      <c r="A2451">
        <v>-73.966329709999997</v>
      </c>
      <c r="B2451">
        <v>40.783793199999998</v>
      </c>
      <c r="C2451" t="s">
        <v>6153</v>
      </c>
      <c r="D2451" t="s">
        <v>748</v>
      </c>
      <c r="E2451" t="str" cm="1">
        <f t="array" ref="E2451">_xlfn.IFS(D2451="05D", "Adjacent", D2451="07D", "Adjacent",D2451="06C","Adjacent",D2451="06E","Adjacent",TRUE,"")</f>
        <v/>
      </c>
      <c r="F2451" t="s">
        <v>34</v>
      </c>
      <c r="G2451">
        <v>10122018</v>
      </c>
      <c r="H2451" s="5">
        <v>3</v>
      </c>
      <c r="I2451" t="s">
        <v>39</v>
      </c>
      <c r="J2451" t="s">
        <v>40</v>
      </c>
      <c r="K2451" t="s">
        <v>749</v>
      </c>
      <c r="L2451" t="s">
        <v>750</v>
      </c>
      <c r="O2451" t="s">
        <v>43</v>
      </c>
      <c r="P2451" s="5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1</v>
      </c>
      <c r="X2451" t="b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1</v>
      </c>
      <c r="AE2451" t="b">
        <v>0</v>
      </c>
      <c r="AF2451" t="str" cm="1">
        <f t="array" ref="AF2451">_xlfn.IFS(Y2451=TRUE,"THREATENED",Z2451=TRUE,"THREATENED",AA2451=TRUE,"THREATENED",AE2451=TRUE,"THREATENED",TRUE,"")</f>
        <v/>
      </c>
      <c r="AH2451" t="s">
        <v>6154</v>
      </c>
      <c r="AI2451" t="b">
        <v>1</v>
      </c>
    </row>
    <row r="2452" spans="1:35" x14ac:dyDescent="0.3">
      <c r="A2452">
        <v>-73.967493110000007</v>
      </c>
      <c r="B2452">
        <v>40.77836937</v>
      </c>
      <c r="C2452" t="s">
        <v>6155</v>
      </c>
      <c r="D2452" t="s">
        <v>131</v>
      </c>
      <c r="E2452" t="str" cm="1">
        <f t="array" ref="E2452">_xlfn.IFS(D2452="05D", "Adjacent", D2452="07D", "Adjacent",D2452="06C","Adjacent",D2452="06E","Adjacent",TRUE,"")</f>
        <v/>
      </c>
      <c r="F2452" t="s">
        <v>48</v>
      </c>
      <c r="G2452">
        <v>10072018</v>
      </c>
      <c r="H2452" s="5">
        <v>4</v>
      </c>
      <c r="I2452" t="s">
        <v>39</v>
      </c>
      <c r="J2452" t="s">
        <v>41</v>
      </c>
      <c r="K2452" t="s">
        <v>84</v>
      </c>
      <c r="L2452" t="s">
        <v>85</v>
      </c>
      <c r="O2452" t="s">
        <v>50</v>
      </c>
      <c r="P2452" s="5">
        <v>4</v>
      </c>
      <c r="R2452" t="b">
        <v>0</v>
      </c>
      <c r="S2452" t="b">
        <v>0</v>
      </c>
      <c r="T2452" t="b">
        <v>0</v>
      </c>
      <c r="U2452" t="b">
        <v>1</v>
      </c>
      <c r="V2452" t="b">
        <v>0</v>
      </c>
      <c r="W2452" s="4" t="s">
        <v>1288</v>
      </c>
      <c r="X2452" t="b">
        <v>1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1</v>
      </c>
      <c r="AE2452" t="b">
        <v>0</v>
      </c>
      <c r="AF2452" t="str" cm="1">
        <f t="array" ref="AF2452">_xlfn.IFS(Y2452=TRUE,"THREATENED",Z2452=TRUE,"THREATENED",AA2452=TRUE,"THREATENED",AE2452=TRUE,"THREATENED",TRUE,"")</f>
        <v/>
      </c>
      <c r="AH2452" t="s">
        <v>6156</v>
      </c>
      <c r="AI2452" t="b">
        <v>0</v>
      </c>
    </row>
    <row r="2453" spans="1:35" x14ac:dyDescent="0.3">
      <c r="A2453">
        <v>-73.965795839999998</v>
      </c>
      <c r="B2453">
        <v>40.776349690000004</v>
      </c>
      <c r="C2453" t="s">
        <v>6157</v>
      </c>
      <c r="D2453" t="s">
        <v>672</v>
      </c>
      <c r="E2453" t="str" cm="1">
        <f t="array" ref="E2453">_xlfn.IFS(D2453="05D", "Adjacent", D2453="07D", "Adjacent",D2453="06C","Adjacent",D2453="06E","Adjacent",TRUE,"")</f>
        <v/>
      </c>
      <c r="F2453" t="s">
        <v>48</v>
      </c>
      <c r="G2453">
        <v>10132018</v>
      </c>
      <c r="H2453" s="5">
        <v>1</v>
      </c>
      <c r="I2453" t="s">
        <v>39</v>
      </c>
      <c r="J2453" t="s">
        <v>40</v>
      </c>
      <c r="K2453" t="s">
        <v>84</v>
      </c>
      <c r="L2453" t="s">
        <v>103</v>
      </c>
      <c r="O2453" t="s">
        <v>50</v>
      </c>
      <c r="P2453" s="5">
        <v>50</v>
      </c>
      <c r="R2453" t="b">
        <v>0</v>
      </c>
      <c r="S2453" t="b">
        <v>0</v>
      </c>
      <c r="T2453" t="b">
        <v>1</v>
      </c>
      <c r="U2453" t="b">
        <v>0</v>
      </c>
      <c r="V2453" t="b">
        <v>0</v>
      </c>
      <c r="X2453" t="b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str" cm="1">
        <f t="array" ref="AF2453">_xlfn.IFS(Y2453=TRUE,"THREATENED",Z2453=TRUE,"THREATENED",AA2453=TRUE,"THREATENED",AE2453=TRUE,"THREATENED",TRUE,"")</f>
        <v/>
      </c>
      <c r="AH2453" t="s">
        <v>6158</v>
      </c>
      <c r="AI2453" t="b">
        <v>1</v>
      </c>
    </row>
    <row r="2454" spans="1:35" x14ac:dyDescent="0.3">
      <c r="A2454">
        <v>-73.954678099999995</v>
      </c>
      <c r="B2454">
        <v>40.790321650000003</v>
      </c>
      <c r="C2454" t="s">
        <v>6159</v>
      </c>
      <c r="D2454" t="s">
        <v>1028</v>
      </c>
      <c r="E2454" t="str" cm="1">
        <f t="array" ref="E2454">_xlfn.IFS(D2454="05D", "Adjacent", D2454="07D", "Adjacent",D2454="06C","Adjacent",D2454="06E","Adjacent",TRUE,"")</f>
        <v/>
      </c>
      <c r="F2454" t="s">
        <v>48</v>
      </c>
      <c r="G2454">
        <v>10122018</v>
      </c>
      <c r="H2454" s="5">
        <v>3</v>
      </c>
      <c r="I2454" t="s">
        <v>39</v>
      </c>
      <c r="J2454" t="s">
        <v>40</v>
      </c>
      <c r="K2454" t="s">
        <v>117</v>
      </c>
      <c r="L2454" t="s">
        <v>118</v>
      </c>
      <c r="O2454" t="s">
        <v>43</v>
      </c>
      <c r="P2454" s="5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s="4" t="s">
        <v>2549</v>
      </c>
      <c r="X2454" t="b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1</v>
      </c>
      <c r="AE2454" t="b">
        <v>0</v>
      </c>
      <c r="AF2454" t="str" cm="1">
        <f t="array" ref="AF2454">_xlfn.IFS(Y2454=TRUE,"THREATENED",Z2454=TRUE,"THREATENED",AA2454=TRUE,"THREATENED",AE2454=TRUE,"THREATENED",TRUE,"")</f>
        <v/>
      </c>
      <c r="AH2454" t="s">
        <v>6160</v>
      </c>
      <c r="AI2454" t="b">
        <v>0</v>
      </c>
    </row>
    <row r="2455" spans="1:35" x14ac:dyDescent="0.3">
      <c r="A2455">
        <v>-73.971906849999996</v>
      </c>
      <c r="B2455">
        <v>40.778906229999997</v>
      </c>
      <c r="C2455" t="s">
        <v>6161</v>
      </c>
      <c r="D2455" t="s">
        <v>1141</v>
      </c>
      <c r="E2455" t="str" cm="1">
        <f t="array" ref="E2455">_xlfn.IFS(D2455="05D", "Adjacent", D2455="07D", "Adjacent",D2455="06C","Adjacent",D2455="06E","Adjacent",TRUE,"")</f>
        <v/>
      </c>
      <c r="F2455" t="s">
        <v>48</v>
      </c>
      <c r="G2455">
        <v>10142018</v>
      </c>
      <c r="H2455" s="5">
        <v>2</v>
      </c>
      <c r="I2455" t="s">
        <v>39</v>
      </c>
      <c r="J2455" t="s">
        <v>40</v>
      </c>
      <c r="K2455" t="s">
        <v>41</v>
      </c>
      <c r="L2455" t="s">
        <v>42</v>
      </c>
      <c r="O2455" t="s">
        <v>50</v>
      </c>
      <c r="P2455" s="5">
        <v>10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s="4" t="s">
        <v>6162</v>
      </c>
      <c r="X2455" t="b">
        <v>0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1</v>
      </c>
      <c r="AE2455" t="b">
        <v>0</v>
      </c>
      <c r="AF2455" t="str" cm="1">
        <f t="array" ref="AF2455">_xlfn.IFS(Y2455=TRUE,"THREATENED",Z2455=TRUE,"THREATENED",AA2455=TRUE,"THREATENED",AE2455=TRUE,"THREATENED",TRUE,"")</f>
        <v/>
      </c>
      <c r="AH2455" t="s">
        <v>6163</v>
      </c>
      <c r="AI2455" t="b">
        <v>0</v>
      </c>
    </row>
    <row r="2456" spans="1:35" x14ac:dyDescent="0.3">
      <c r="A2456">
        <v>-73.980592770000001</v>
      </c>
      <c r="B2456">
        <v>40.767998910000003</v>
      </c>
      <c r="C2456" t="s">
        <v>6164</v>
      </c>
      <c r="D2456" t="s">
        <v>855</v>
      </c>
      <c r="E2456" t="str" cm="1">
        <f t="array" ref="E2456">_xlfn.IFS(D2456="05D", "Adjacent", D2456="07D", "Adjacent",D2456="06C","Adjacent",D2456="06E","Adjacent",TRUE,"")</f>
        <v/>
      </c>
      <c r="F2456" t="s">
        <v>34</v>
      </c>
      <c r="G2456">
        <v>10192018</v>
      </c>
      <c r="H2456" s="5">
        <v>7</v>
      </c>
      <c r="I2456" t="s">
        <v>39</v>
      </c>
      <c r="J2456" t="s">
        <v>40</v>
      </c>
      <c r="K2456" t="s">
        <v>84</v>
      </c>
      <c r="L2456" t="s">
        <v>103</v>
      </c>
      <c r="O2456" t="s">
        <v>43</v>
      </c>
      <c r="P2456" s="5" t="b">
        <v>0</v>
      </c>
      <c r="R2456" t="b">
        <v>0</v>
      </c>
      <c r="S2456" t="b">
        <v>0</v>
      </c>
      <c r="T2456" t="b">
        <v>0</v>
      </c>
      <c r="U2456" t="b">
        <v>1</v>
      </c>
      <c r="V2456" t="b">
        <v>0</v>
      </c>
      <c r="X2456" t="b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1</v>
      </c>
      <c r="AE2456" t="b">
        <v>0</v>
      </c>
      <c r="AF2456" t="str" cm="1">
        <f t="array" ref="AF2456">_xlfn.IFS(Y2456=TRUE,"THREATENED",Z2456=TRUE,"THREATENED",AA2456=TRUE,"THREATENED",AE2456=TRUE,"THREATENED",TRUE,"")</f>
        <v/>
      </c>
      <c r="AH2456" t="s">
        <v>6165</v>
      </c>
      <c r="AI2456" t="b">
        <v>1</v>
      </c>
    </row>
    <row r="2457" spans="1:35" ht="31.2" x14ac:dyDescent="0.3">
      <c r="A2457">
        <v>-73.959608340000003</v>
      </c>
      <c r="B2457">
        <v>40.794952670000001</v>
      </c>
      <c r="C2457" t="s">
        <v>6166</v>
      </c>
      <c r="D2457" t="s">
        <v>1262</v>
      </c>
      <c r="E2457" t="str" cm="1">
        <f t="array" ref="E2457">_xlfn.IFS(D2457="05D", "Adjacent", D2457="07D", "Adjacent",D2457="06C","Adjacent",D2457="06E","Adjacent",TRUE,"")</f>
        <v/>
      </c>
      <c r="F2457" t="s">
        <v>34</v>
      </c>
      <c r="G2457">
        <v>10132018</v>
      </c>
      <c r="H2457" s="5">
        <v>5</v>
      </c>
      <c r="I2457" t="s">
        <v>39</v>
      </c>
      <c r="J2457" t="s">
        <v>41</v>
      </c>
      <c r="L2457" t="s">
        <v>49</v>
      </c>
      <c r="M2457" s="4" t="s">
        <v>6167</v>
      </c>
      <c r="O2457" t="s">
        <v>43</v>
      </c>
      <c r="P2457" s="5" t="b">
        <v>0</v>
      </c>
      <c r="Q2457" t="s">
        <v>6168</v>
      </c>
      <c r="R2457" t="b">
        <v>1</v>
      </c>
      <c r="S2457" t="b">
        <v>0</v>
      </c>
      <c r="T2457" t="b">
        <v>0</v>
      </c>
      <c r="U2457" t="b">
        <v>1</v>
      </c>
      <c r="V2457" t="b">
        <v>1</v>
      </c>
      <c r="X2457" t="b">
        <v>0</v>
      </c>
      <c r="Y2457" t="b">
        <v>0</v>
      </c>
      <c r="Z2457" t="b">
        <v>0</v>
      </c>
      <c r="AA2457" t="b">
        <v>0</v>
      </c>
      <c r="AB2457" t="b">
        <v>1</v>
      </c>
      <c r="AC2457" t="b">
        <v>0</v>
      </c>
      <c r="AD2457" t="b">
        <v>1</v>
      </c>
      <c r="AE2457" t="b">
        <v>1</v>
      </c>
      <c r="AF2457" t="str" cm="1">
        <f t="array" ref="AF2457">_xlfn.IFS(Y2457=TRUE,"THREATENED",Z2457=TRUE,"THREATENED",AA2457=TRUE,"THREATENED",AE2457=TRUE,"THREATENED",TRUE,"")</f>
        <v>THREATENED</v>
      </c>
      <c r="AH2457" t="s">
        <v>6169</v>
      </c>
      <c r="AI2457" t="b">
        <v>1</v>
      </c>
    </row>
    <row r="2458" spans="1:35" x14ac:dyDescent="0.3">
      <c r="A2458">
        <v>-73.961978650000006</v>
      </c>
      <c r="B2458">
        <v>40.791987630000001</v>
      </c>
      <c r="C2458" t="s">
        <v>6170</v>
      </c>
      <c r="D2458" t="s">
        <v>616</v>
      </c>
      <c r="E2458" t="str" cm="1">
        <f t="array" ref="E2458">_xlfn.IFS(D2458="05D", "Adjacent", D2458="07D", "Adjacent",D2458="06C","Adjacent",D2458="06E","Adjacent",TRUE,"")</f>
        <v/>
      </c>
      <c r="F2458" t="s">
        <v>34</v>
      </c>
      <c r="G2458">
        <v>10132018</v>
      </c>
      <c r="H2458" s="5">
        <v>9</v>
      </c>
      <c r="I2458" t="s">
        <v>54</v>
      </c>
      <c r="J2458" t="s">
        <v>40</v>
      </c>
      <c r="L2458" t="s">
        <v>55</v>
      </c>
      <c r="O2458" t="s">
        <v>43</v>
      </c>
      <c r="P2458" s="5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1</v>
      </c>
      <c r="X2458" t="b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str" cm="1">
        <f t="array" ref="AF2458">_xlfn.IFS(Y2458=TRUE,"THREATENED",Z2458=TRUE,"THREATENED",AA2458=TRUE,"THREATENED",AE2458=TRUE,"THREATENED",TRUE,"")</f>
        <v/>
      </c>
      <c r="AH2458" t="s">
        <v>6171</v>
      </c>
      <c r="AI2458" t="b">
        <v>1</v>
      </c>
    </row>
    <row r="2459" spans="1:35" x14ac:dyDescent="0.3">
      <c r="A2459">
        <v>-73.958495060000004</v>
      </c>
      <c r="B2459">
        <v>40.790277070000002</v>
      </c>
      <c r="C2459" t="s">
        <v>6172</v>
      </c>
      <c r="D2459" t="s">
        <v>144</v>
      </c>
      <c r="E2459" t="str" cm="1">
        <f t="array" ref="E2459">_xlfn.IFS(D2459="05D", "Adjacent", D2459="07D", "Adjacent",D2459="06C","Adjacent",D2459="06E","Adjacent",TRUE,"")</f>
        <v/>
      </c>
      <c r="F2459" t="s">
        <v>34</v>
      </c>
      <c r="G2459">
        <v>10082018</v>
      </c>
      <c r="H2459" s="5">
        <v>3</v>
      </c>
      <c r="I2459" t="s">
        <v>39</v>
      </c>
      <c r="J2459" t="s">
        <v>40</v>
      </c>
      <c r="K2459" t="s">
        <v>117</v>
      </c>
      <c r="L2459" t="s">
        <v>118</v>
      </c>
      <c r="O2459" t="s">
        <v>43</v>
      </c>
      <c r="P2459" s="5" t="b">
        <v>0</v>
      </c>
      <c r="R2459" t="b">
        <v>1</v>
      </c>
      <c r="S2459" t="b">
        <v>1</v>
      </c>
      <c r="T2459" t="b">
        <v>1</v>
      </c>
      <c r="U2459" t="b">
        <v>1</v>
      </c>
      <c r="V2459" t="b">
        <v>1</v>
      </c>
      <c r="X2459" t="b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1</v>
      </c>
      <c r="AE2459" t="b">
        <v>0</v>
      </c>
      <c r="AF2459" t="str" cm="1">
        <f t="array" ref="AF2459">_xlfn.IFS(Y2459=TRUE,"THREATENED",Z2459=TRUE,"THREATENED",AA2459=TRUE,"THREATENED",AE2459=TRUE,"THREATENED",TRUE,"")</f>
        <v/>
      </c>
      <c r="AH2459" t="s">
        <v>6173</v>
      </c>
      <c r="AI2459" t="b">
        <v>1</v>
      </c>
    </row>
    <row r="2460" spans="1:35" x14ac:dyDescent="0.3">
      <c r="A2460">
        <v>-73.976631710000007</v>
      </c>
      <c r="B2460">
        <v>40.773423049999998</v>
      </c>
      <c r="C2460" t="s">
        <v>6174</v>
      </c>
      <c r="D2460" t="s">
        <v>249</v>
      </c>
      <c r="E2460" t="str" cm="1">
        <f t="array" ref="E2460">_xlfn.IFS(D2460="05D", "Adjacent", D2460="07D", "Adjacent",D2460="06C","Adjacent",D2460="06E","Adjacent",TRUE,"")</f>
        <v/>
      </c>
      <c r="F2460" t="s">
        <v>48</v>
      </c>
      <c r="G2460">
        <v>10072018</v>
      </c>
      <c r="H2460" s="5">
        <v>5</v>
      </c>
      <c r="I2460" t="s">
        <v>39</v>
      </c>
      <c r="J2460" t="s">
        <v>40</v>
      </c>
      <c r="L2460" t="s">
        <v>55</v>
      </c>
      <c r="O2460" t="s">
        <v>43</v>
      </c>
      <c r="P2460" s="5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1</v>
      </c>
      <c r="X2460" t="b">
        <v>0</v>
      </c>
      <c r="Y2460" t="b">
        <v>0</v>
      </c>
      <c r="Z2460" t="b">
        <v>0</v>
      </c>
      <c r="AA2460" t="b">
        <v>0</v>
      </c>
      <c r="AB2460" t="b">
        <v>1</v>
      </c>
      <c r="AC2460" t="b">
        <v>0</v>
      </c>
      <c r="AD2460" t="b">
        <v>1</v>
      </c>
      <c r="AE2460" t="b">
        <v>0</v>
      </c>
      <c r="AF2460" t="str" cm="1">
        <f t="array" ref="AF2460">_xlfn.IFS(Y2460=TRUE,"THREATENED",Z2460=TRUE,"THREATENED",AA2460=TRUE,"THREATENED",AE2460=TRUE,"THREATENED",TRUE,"")</f>
        <v/>
      </c>
      <c r="AH2460" t="s">
        <v>6175</v>
      </c>
      <c r="AI2460" t="b">
        <v>1</v>
      </c>
    </row>
    <row r="2461" spans="1:35" x14ac:dyDescent="0.3">
      <c r="A2461">
        <v>-73.959522300000003</v>
      </c>
      <c r="B2461">
        <v>40.783320260000004</v>
      </c>
      <c r="C2461" t="s">
        <v>6176</v>
      </c>
      <c r="D2461" t="s">
        <v>2570</v>
      </c>
      <c r="E2461" t="str" cm="1">
        <f t="array" ref="E2461">_xlfn.IFS(D2461="05D", "Adjacent", D2461="07D", "Adjacent",D2461="06C","Adjacent",D2461="06E","Adjacent",TRUE,"")</f>
        <v/>
      </c>
      <c r="F2461" t="s">
        <v>48</v>
      </c>
      <c r="G2461">
        <v>10122018</v>
      </c>
      <c r="H2461" s="5">
        <v>2</v>
      </c>
      <c r="I2461" t="s">
        <v>39</v>
      </c>
      <c r="J2461" t="s">
        <v>41</v>
      </c>
      <c r="K2461" t="s">
        <v>40</v>
      </c>
      <c r="L2461" t="s">
        <v>110</v>
      </c>
      <c r="O2461" t="s">
        <v>50</v>
      </c>
      <c r="P2461" s="5">
        <v>31</v>
      </c>
      <c r="Q2461" t="s">
        <v>2104</v>
      </c>
      <c r="R2461" t="b">
        <v>1</v>
      </c>
      <c r="S2461" t="b">
        <v>1</v>
      </c>
      <c r="T2461" t="b">
        <v>0</v>
      </c>
      <c r="U2461" t="b">
        <v>0</v>
      </c>
      <c r="V2461" t="b">
        <v>0</v>
      </c>
      <c r="X2461" t="b">
        <v>0</v>
      </c>
      <c r="Y2461" t="b">
        <v>0</v>
      </c>
      <c r="Z2461" t="b">
        <v>0</v>
      </c>
      <c r="AA2461" t="b">
        <v>1</v>
      </c>
      <c r="AB2461" t="b">
        <v>1</v>
      </c>
      <c r="AC2461" t="b">
        <v>0</v>
      </c>
      <c r="AD2461" t="b">
        <v>1</v>
      </c>
      <c r="AE2461" t="b">
        <v>0</v>
      </c>
      <c r="AF2461" t="str" cm="1">
        <f t="array" ref="AF2461">_xlfn.IFS(Y2461=TRUE,"THREATENED",Z2461=TRUE,"THREATENED",AA2461=TRUE,"THREATENED",AE2461=TRUE,"THREATENED",TRUE,"")</f>
        <v>THREATENED</v>
      </c>
      <c r="AH2461" t="s">
        <v>6177</v>
      </c>
      <c r="AI2461" t="b">
        <v>1</v>
      </c>
    </row>
    <row r="2462" spans="1:35" x14ac:dyDescent="0.3">
      <c r="A2462">
        <v>-73.972692080000002</v>
      </c>
      <c r="B2462">
        <v>40.779411750000001</v>
      </c>
      <c r="C2462" t="s">
        <v>6178</v>
      </c>
      <c r="D2462" t="s">
        <v>1106</v>
      </c>
      <c r="E2462" t="str" cm="1">
        <f t="array" ref="E2462">_xlfn.IFS(D2462="05D", "Adjacent", D2462="07D", "Adjacent",D2462="06C","Adjacent",D2462="06E","Adjacent",TRUE,"")</f>
        <v/>
      </c>
      <c r="F2462" t="s">
        <v>34</v>
      </c>
      <c r="G2462">
        <v>10192018</v>
      </c>
      <c r="H2462" s="5">
        <v>2</v>
      </c>
      <c r="I2462" t="s">
        <v>39</v>
      </c>
      <c r="J2462" t="s">
        <v>41</v>
      </c>
      <c r="K2462" t="s">
        <v>40</v>
      </c>
      <c r="L2462" t="s">
        <v>110</v>
      </c>
      <c r="O2462" t="s">
        <v>43</v>
      </c>
      <c r="P2462" s="5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1</v>
      </c>
      <c r="X2462" t="b">
        <v>0</v>
      </c>
      <c r="Y2462" t="b">
        <v>0</v>
      </c>
      <c r="Z2462" t="b">
        <v>0</v>
      </c>
      <c r="AA2462" t="b">
        <v>0</v>
      </c>
      <c r="AB2462" t="b">
        <v>1</v>
      </c>
      <c r="AC2462" t="b">
        <v>0</v>
      </c>
      <c r="AD2462" t="b">
        <v>0</v>
      </c>
      <c r="AE2462" t="b">
        <v>1</v>
      </c>
      <c r="AF2462" t="str" cm="1">
        <f t="array" ref="AF2462">_xlfn.IFS(Y2462=TRUE,"THREATENED",Z2462=TRUE,"THREATENED",AA2462=TRUE,"THREATENED",AE2462=TRUE,"THREATENED",TRUE,"")</f>
        <v>THREATENED</v>
      </c>
      <c r="AG2462" t="s">
        <v>6179</v>
      </c>
      <c r="AH2462" t="s">
        <v>6180</v>
      </c>
      <c r="AI2462" t="b">
        <v>1</v>
      </c>
    </row>
    <row r="2463" spans="1:35" x14ac:dyDescent="0.3">
      <c r="A2463">
        <v>-73.966316849999998</v>
      </c>
      <c r="B2463">
        <v>40.782508370000002</v>
      </c>
      <c r="C2463" t="s">
        <v>6181</v>
      </c>
      <c r="D2463" t="s">
        <v>469</v>
      </c>
      <c r="E2463" t="str" cm="1">
        <f t="array" ref="E2463">_xlfn.IFS(D2463="05D", "Adjacent", D2463="07D", "Adjacent",D2463="06C","Adjacent",D2463="06E","Adjacent",TRUE,"")</f>
        <v/>
      </c>
      <c r="F2463" t="s">
        <v>48</v>
      </c>
      <c r="G2463">
        <v>10082018</v>
      </c>
      <c r="H2463" s="5">
        <v>1</v>
      </c>
      <c r="I2463" t="s">
        <v>39</v>
      </c>
      <c r="J2463" t="s">
        <v>40</v>
      </c>
      <c r="K2463" t="s">
        <v>41</v>
      </c>
      <c r="L2463" t="s">
        <v>42</v>
      </c>
      <c r="O2463" t="s">
        <v>43</v>
      </c>
      <c r="P2463" s="5" t="b">
        <v>0</v>
      </c>
      <c r="R2463" t="b">
        <v>0</v>
      </c>
      <c r="S2463" t="b">
        <v>0</v>
      </c>
      <c r="T2463" t="b">
        <v>0</v>
      </c>
      <c r="U2463" t="b">
        <v>1</v>
      </c>
      <c r="V2463" t="b">
        <v>1</v>
      </c>
      <c r="X2463" t="b">
        <v>0</v>
      </c>
      <c r="Y2463" t="b">
        <v>0</v>
      </c>
      <c r="Z2463" t="b">
        <v>0</v>
      </c>
      <c r="AA2463" t="b">
        <v>1</v>
      </c>
      <c r="AB2463" t="b">
        <v>1</v>
      </c>
      <c r="AC2463" t="b">
        <v>0</v>
      </c>
      <c r="AD2463" t="b">
        <v>1</v>
      </c>
      <c r="AE2463" t="b">
        <v>0</v>
      </c>
      <c r="AF2463" t="str" cm="1">
        <f t="array" ref="AF2463">_xlfn.IFS(Y2463=TRUE,"THREATENED",Z2463=TRUE,"THREATENED",AA2463=TRUE,"THREATENED",AE2463=TRUE,"THREATENED",TRUE,"")</f>
        <v>THREATENED</v>
      </c>
      <c r="AH2463" t="s">
        <v>6182</v>
      </c>
      <c r="AI2463" t="b">
        <v>1</v>
      </c>
    </row>
    <row r="2464" spans="1:35" x14ac:dyDescent="0.3">
      <c r="A2464">
        <v>-73.969387659999995</v>
      </c>
      <c r="B2464">
        <v>40.770723269999998</v>
      </c>
      <c r="C2464" t="s">
        <v>6183</v>
      </c>
      <c r="D2464" t="s">
        <v>1326</v>
      </c>
      <c r="E2464" t="str" cm="1">
        <f t="array" ref="E2464">_xlfn.IFS(D2464="05D", "Adjacent", D2464="07D", "Adjacent",D2464="06C","Adjacent",D2464="06E","Adjacent",TRUE,"")</f>
        <v/>
      </c>
      <c r="F2464" t="s">
        <v>48</v>
      </c>
      <c r="G2464">
        <v>10062018</v>
      </c>
      <c r="H2464" s="5">
        <v>2</v>
      </c>
      <c r="I2464" t="s">
        <v>39</v>
      </c>
      <c r="J2464" t="s">
        <v>40</v>
      </c>
      <c r="K2464" t="s">
        <v>84</v>
      </c>
      <c r="L2464" t="s">
        <v>103</v>
      </c>
      <c r="O2464" t="s">
        <v>43</v>
      </c>
      <c r="P2464" s="5" t="b">
        <v>0</v>
      </c>
      <c r="R2464" t="b">
        <v>1</v>
      </c>
      <c r="S2464" t="b">
        <v>1</v>
      </c>
      <c r="T2464" t="b">
        <v>0</v>
      </c>
      <c r="U2464" t="b">
        <v>0</v>
      </c>
      <c r="V2464" t="b">
        <v>0</v>
      </c>
      <c r="X2464" t="b">
        <v>0</v>
      </c>
      <c r="Y2464" t="b">
        <v>0</v>
      </c>
      <c r="Z2464" t="b">
        <v>0</v>
      </c>
      <c r="AA2464" t="b">
        <v>0</v>
      </c>
      <c r="AB2464" t="b">
        <v>1</v>
      </c>
      <c r="AC2464" t="b">
        <v>0</v>
      </c>
      <c r="AD2464" t="b">
        <v>1</v>
      </c>
      <c r="AE2464" t="b">
        <v>0</v>
      </c>
      <c r="AF2464" t="str" cm="1">
        <f t="array" ref="AF2464">_xlfn.IFS(Y2464=TRUE,"THREATENED",Z2464=TRUE,"THREATENED",AA2464=TRUE,"THREATENED",AE2464=TRUE,"THREATENED",TRUE,"")</f>
        <v/>
      </c>
      <c r="AH2464" t="s">
        <v>6184</v>
      </c>
      <c r="AI2464" t="b">
        <v>1</v>
      </c>
    </row>
    <row r="2465" spans="1:35" x14ac:dyDescent="0.3">
      <c r="A2465">
        <v>-73.980690530000004</v>
      </c>
      <c r="B2465">
        <v>40.768115219999999</v>
      </c>
      <c r="C2465" t="s">
        <v>6185</v>
      </c>
      <c r="D2465" t="s">
        <v>1780</v>
      </c>
      <c r="E2465" t="str" cm="1">
        <f t="array" ref="E2465">_xlfn.IFS(D2465="05D", "Adjacent", D2465="07D", "Adjacent",D2465="06C","Adjacent",D2465="06E","Adjacent",TRUE,"")</f>
        <v/>
      </c>
      <c r="F2465" t="s">
        <v>48</v>
      </c>
      <c r="G2465">
        <v>10072018</v>
      </c>
      <c r="H2465" s="5">
        <v>3</v>
      </c>
      <c r="I2465" t="s">
        <v>39</v>
      </c>
      <c r="J2465" t="s">
        <v>40</v>
      </c>
      <c r="K2465" t="s">
        <v>41</v>
      </c>
      <c r="L2465" t="s">
        <v>42</v>
      </c>
      <c r="O2465" t="s">
        <v>43</v>
      </c>
      <c r="P2465" s="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s="4" t="s">
        <v>6186</v>
      </c>
      <c r="X2465" t="b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1</v>
      </c>
      <c r="AE2465" t="b">
        <v>0</v>
      </c>
      <c r="AF2465" t="str" cm="1">
        <f t="array" ref="AF2465">_xlfn.IFS(Y2465=TRUE,"THREATENED",Z2465=TRUE,"THREATENED",AA2465=TRUE,"THREATENED",AE2465=TRUE,"THREATENED",TRUE,"")</f>
        <v/>
      </c>
      <c r="AH2465" t="s">
        <v>6187</v>
      </c>
      <c r="AI2465" t="b">
        <v>0</v>
      </c>
    </row>
    <row r="2466" spans="1:35" x14ac:dyDescent="0.3">
      <c r="A2466">
        <v>-73.980162000000007</v>
      </c>
      <c r="B2466">
        <v>40.767857669999998</v>
      </c>
      <c r="C2466" t="s">
        <v>6188</v>
      </c>
      <c r="D2466" t="s">
        <v>855</v>
      </c>
      <c r="E2466" t="str" cm="1">
        <f t="array" ref="E2466">_xlfn.IFS(D2466="05D", "Adjacent", D2466="07D", "Adjacent",D2466="06C","Adjacent",D2466="06E","Adjacent",TRUE,"")</f>
        <v/>
      </c>
      <c r="F2466" t="s">
        <v>48</v>
      </c>
      <c r="G2466">
        <v>10122018</v>
      </c>
      <c r="H2466" s="5">
        <v>9</v>
      </c>
      <c r="I2466" t="s">
        <v>39</v>
      </c>
      <c r="J2466" t="s">
        <v>41</v>
      </c>
      <c r="L2466" t="s">
        <v>49</v>
      </c>
      <c r="O2466" t="s">
        <v>43</v>
      </c>
      <c r="P2466" s="5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1</v>
      </c>
      <c r="X2466" t="b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1</v>
      </c>
      <c r="AE2466" t="b">
        <v>0</v>
      </c>
      <c r="AF2466" t="str" cm="1">
        <f t="array" ref="AF2466">_xlfn.IFS(Y2466=TRUE,"THREATENED",Z2466=TRUE,"THREATENED",AA2466=TRUE,"THREATENED",AE2466=TRUE,"THREATENED",TRUE,"")</f>
        <v/>
      </c>
      <c r="AH2466" t="s">
        <v>6189</v>
      </c>
      <c r="AI2466" t="b">
        <v>1</v>
      </c>
    </row>
    <row r="2467" spans="1:35" x14ac:dyDescent="0.3">
      <c r="A2467">
        <v>-73.954767270000005</v>
      </c>
      <c r="B2467">
        <v>40.797324359999998</v>
      </c>
      <c r="C2467" t="s">
        <v>6190</v>
      </c>
      <c r="D2467" t="s">
        <v>636</v>
      </c>
      <c r="E2467" t="str" cm="1">
        <f t="array" ref="E2467">_xlfn.IFS(D2467="05D", "Adjacent", D2467="07D", "Adjacent",D2467="06C","Adjacent",D2467="06E","Adjacent",TRUE,"")</f>
        <v/>
      </c>
      <c r="F2467" t="s">
        <v>34</v>
      </c>
      <c r="G2467">
        <v>10172018</v>
      </c>
      <c r="H2467" s="5">
        <v>3</v>
      </c>
      <c r="I2467" t="s">
        <v>39</v>
      </c>
      <c r="J2467" t="s">
        <v>41</v>
      </c>
      <c r="K2467" t="s">
        <v>40</v>
      </c>
      <c r="L2467" t="s">
        <v>110</v>
      </c>
      <c r="O2467" t="s">
        <v>43</v>
      </c>
      <c r="P2467" s="5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1</v>
      </c>
      <c r="X2467" t="b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1</v>
      </c>
      <c r="AE2467" t="b">
        <v>0</v>
      </c>
      <c r="AF2467" t="str" cm="1">
        <f t="array" ref="AF2467">_xlfn.IFS(Y2467=TRUE,"THREATENED",Z2467=TRUE,"THREATENED",AA2467=TRUE,"THREATENED",AE2467=TRUE,"THREATENED",TRUE,"")</f>
        <v/>
      </c>
      <c r="AH2467" t="s">
        <v>6191</v>
      </c>
      <c r="AI2467" t="b">
        <v>1</v>
      </c>
    </row>
    <row r="2468" spans="1:35" x14ac:dyDescent="0.3">
      <c r="A2468">
        <v>-73.971396839999997</v>
      </c>
      <c r="B2468">
        <v>40.774039019999996</v>
      </c>
      <c r="C2468" t="s">
        <v>6192</v>
      </c>
      <c r="D2468" t="s">
        <v>1115</v>
      </c>
      <c r="E2468" t="str" cm="1">
        <f t="array" ref="E2468">_xlfn.IFS(D2468="05D", "Adjacent", D2468="07D", "Adjacent",D2468="06C","Adjacent",D2468="06E","Adjacent",TRUE,"")</f>
        <v/>
      </c>
      <c r="F2468" t="s">
        <v>34</v>
      </c>
      <c r="G2468">
        <v>10122018</v>
      </c>
      <c r="H2468" s="5">
        <v>3</v>
      </c>
      <c r="I2468" t="s">
        <v>39</v>
      </c>
      <c r="J2468" t="s">
        <v>40</v>
      </c>
      <c r="K2468" t="s">
        <v>84</v>
      </c>
      <c r="L2468" t="s">
        <v>103</v>
      </c>
      <c r="O2468" t="s">
        <v>43</v>
      </c>
      <c r="P2468" s="5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1</v>
      </c>
      <c r="X2468" t="b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1</v>
      </c>
      <c r="AF2468" t="str" cm="1">
        <f t="array" ref="AF2468">_xlfn.IFS(Y2468=TRUE,"THREATENED",Z2468=TRUE,"THREATENED",AA2468=TRUE,"THREATENED",AE2468=TRUE,"THREATENED",TRUE,"")</f>
        <v>THREATENED</v>
      </c>
      <c r="AH2468" t="s">
        <v>6193</v>
      </c>
      <c r="AI2468" t="b">
        <v>1</v>
      </c>
    </row>
    <row r="2469" spans="1:35" x14ac:dyDescent="0.3">
      <c r="A2469">
        <v>-73.962125360000002</v>
      </c>
      <c r="B2469">
        <v>40.791208210000001</v>
      </c>
      <c r="C2469" t="s">
        <v>6194</v>
      </c>
      <c r="D2469" t="s">
        <v>3391</v>
      </c>
      <c r="E2469" t="str" cm="1">
        <f t="array" ref="E2469">_xlfn.IFS(D2469="05D", "Adjacent", D2469="07D", "Adjacent",D2469="06C","Adjacent",D2469="06E","Adjacent",TRUE,"")</f>
        <v/>
      </c>
      <c r="F2469" t="s">
        <v>48</v>
      </c>
      <c r="G2469">
        <v>10172018</v>
      </c>
      <c r="H2469" s="5">
        <v>1</v>
      </c>
      <c r="I2469" t="s">
        <v>39</v>
      </c>
      <c r="J2469" t="s">
        <v>40</v>
      </c>
      <c r="K2469" t="s">
        <v>117</v>
      </c>
      <c r="L2469" t="s">
        <v>118</v>
      </c>
      <c r="O2469" t="s">
        <v>50</v>
      </c>
      <c r="P2469" s="5">
        <v>8</v>
      </c>
      <c r="R2469" t="b">
        <v>1</v>
      </c>
      <c r="S2469" t="b">
        <v>0</v>
      </c>
      <c r="T2469" t="b">
        <v>1</v>
      </c>
      <c r="U2469" t="b">
        <v>1</v>
      </c>
      <c r="V2469" t="b">
        <v>0</v>
      </c>
      <c r="X2469" t="b">
        <v>0</v>
      </c>
      <c r="Y2469" t="b">
        <v>0</v>
      </c>
      <c r="Z2469" t="b">
        <v>0</v>
      </c>
      <c r="AA2469" t="b">
        <v>0</v>
      </c>
      <c r="AB2469" t="b">
        <v>1</v>
      </c>
      <c r="AC2469" t="b">
        <v>0</v>
      </c>
      <c r="AD2469" t="b">
        <v>0</v>
      </c>
      <c r="AE2469" t="b">
        <v>1</v>
      </c>
      <c r="AF2469" t="str" cm="1">
        <f t="array" ref="AF2469">_xlfn.IFS(Y2469=TRUE,"THREATENED",Z2469=TRUE,"THREATENED",AA2469=TRUE,"THREATENED",AE2469=TRUE,"THREATENED",TRUE,"")</f>
        <v>THREATENED</v>
      </c>
      <c r="AH2469" t="s">
        <v>6195</v>
      </c>
      <c r="AI2469" t="b">
        <v>1</v>
      </c>
    </row>
    <row r="2470" spans="1:35" x14ac:dyDescent="0.3">
      <c r="A2470">
        <v>-73.969627430000003</v>
      </c>
      <c r="B2470">
        <v>40.769198080000002</v>
      </c>
      <c r="C2470" t="s">
        <v>6196</v>
      </c>
      <c r="D2470" t="s">
        <v>1310</v>
      </c>
      <c r="E2470" t="str" cm="1">
        <f t="array" ref="E2470">_xlfn.IFS(D2470="05D", "Adjacent", D2470="07D", "Adjacent",D2470="06C","Adjacent",D2470="06E","Adjacent",TRUE,"")</f>
        <v/>
      </c>
      <c r="F2470" t="s">
        <v>34</v>
      </c>
      <c r="G2470">
        <v>10132018</v>
      </c>
      <c r="H2470" s="5">
        <v>3</v>
      </c>
      <c r="I2470" t="s">
        <v>39</v>
      </c>
      <c r="J2470" t="s">
        <v>192</v>
      </c>
      <c r="K2470" t="s">
        <v>40</v>
      </c>
      <c r="L2470" t="s">
        <v>1236</v>
      </c>
      <c r="O2470" t="s">
        <v>43</v>
      </c>
      <c r="P2470" s="5" t="b">
        <v>0</v>
      </c>
      <c r="Q2470" t="s">
        <v>6197</v>
      </c>
      <c r="R2470" t="b">
        <v>0</v>
      </c>
      <c r="S2470" t="b">
        <v>0</v>
      </c>
      <c r="T2470" t="b">
        <v>0</v>
      </c>
      <c r="U2470" t="b">
        <v>1</v>
      </c>
      <c r="V2470" t="b">
        <v>0</v>
      </c>
      <c r="X2470" t="b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str" cm="1">
        <f t="array" ref="AF2470">_xlfn.IFS(Y2470=TRUE,"THREATENED",Z2470=TRUE,"THREATENED",AA2470=TRUE,"THREATENED",AE2470=TRUE,"THREATENED",TRUE,"")</f>
        <v/>
      </c>
      <c r="AH2470" t="s">
        <v>6198</v>
      </c>
      <c r="AI2470" t="b">
        <v>1</v>
      </c>
    </row>
    <row r="2471" spans="1:35" x14ac:dyDescent="0.3">
      <c r="A2471">
        <v>-73.962205080000004</v>
      </c>
      <c r="B2471">
        <v>40.788637379999997</v>
      </c>
      <c r="C2471" t="s">
        <v>6199</v>
      </c>
      <c r="D2471" t="s">
        <v>1425</v>
      </c>
      <c r="E2471" t="str" cm="1">
        <f t="array" ref="E2471">_xlfn.IFS(D2471="05D", "Adjacent", D2471="07D", "Adjacent",D2471="06C","Adjacent",D2471="06E","Adjacent",TRUE,"")</f>
        <v/>
      </c>
      <c r="F2471" t="s">
        <v>34</v>
      </c>
      <c r="G2471">
        <v>10102018</v>
      </c>
      <c r="H2471" s="5">
        <v>1</v>
      </c>
      <c r="I2471" t="s">
        <v>54</v>
      </c>
      <c r="J2471" t="s">
        <v>40</v>
      </c>
      <c r="K2471" t="s">
        <v>84</v>
      </c>
      <c r="L2471" t="s">
        <v>103</v>
      </c>
      <c r="O2471" t="s">
        <v>50</v>
      </c>
      <c r="P2471" s="5">
        <v>10</v>
      </c>
      <c r="R2471" t="b">
        <v>0</v>
      </c>
      <c r="S2471" t="b">
        <v>0</v>
      </c>
      <c r="T2471" t="b">
        <v>1</v>
      </c>
      <c r="U2471" t="b">
        <v>1</v>
      </c>
      <c r="V2471" t="b">
        <v>0</v>
      </c>
      <c r="X2471" t="b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1</v>
      </c>
      <c r="AE2471" t="b">
        <v>0</v>
      </c>
      <c r="AF2471" t="str" cm="1">
        <f t="array" ref="AF2471">_xlfn.IFS(Y2471=TRUE,"THREATENED",Z2471=TRUE,"THREATENED",AA2471=TRUE,"THREATENED",AE2471=TRUE,"THREATENED",TRUE,"")</f>
        <v/>
      </c>
      <c r="AH2471" t="s">
        <v>6200</v>
      </c>
      <c r="AI2471" t="b">
        <v>1</v>
      </c>
    </row>
    <row r="2472" spans="1:35" x14ac:dyDescent="0.3">
      <c r="A2472">
        <v>-73.967455689999994</v>
      </c>
      <c r="B2472">
        <v>40.787539940000002</v>
      </c>
      <c r="C2472" t="s">
        <v>6201</v>
      </c>
      <c r="D2472" t="s">
        <v>488</v>
      </c>
      <c r="E2472" t="str" cm="1">
        <f t="array" ref="E2472">_xlfn.IFS(D2472="05D", "Adjacent", D2472="07D", "Adjacent",D2472="06C","Adjacent",D2472="06E","Adjacent",TRUE,"")</f>
        <v/>
      </c>
      <c r="F2472" t="s">
        <v>48</v>
      </c>
      <c r="G2472">
        <v>10142018</v>
      </c>
      <c r="H2472" s="5">
        <v>2</v>
      </c>
      <c r="J2472" t="s">
        <v>40</v>
      </c>
      <c r="K2472" t="s">
        <v>41</v>
      </c>
      <c r="L2472" t="s">
        <v>42</v>
      </c>
      <c r="O2472" t="s">
        <v>43</v>
      </c>
      <c r="P2472" s="5" t="b">
        <v>0</v>
      </c>
      <c r="R2472" t="b">
        <v>0</v>
      </c>
      <c r="S2472" t="b">
        <v>1</v>
      </c>
      <c r="T2472" t="b">
        <v>0</v>
      </c>
      <c r="U2472" t="b">
        <v>0</v>
      </c>
      <c r="V2472" t="b">
        <v>1</v>
      </c>
      <c r="X2472" t="b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str" cm="1">
        <f t="array" ref="AF2472">_xlfn.IFS(Y2472=TRUE,"THREATENED",Z2472=TRUE,"THREATENED",AA2472=TRUE,"THREATENED",AE2472=TRUE,"THREATENED",TRUE,"")</f>
        <v/>
      </c>
      <c r="AG2472" t="s">
        <v>1865</v>
      </c>
      <c r="AH2472" t="s">
        <v>6202</v>
      </c>
      <c r="AI2472" t="b">
        <v>1</v>
      </c>
    </row>
    <row r="2473" spans="1:35" x14ac:dyDescent="0.3">
      <c r="A2473">
        <v>-73.969007989999994</v>
      </c>
      <c r="B2473">
        <v>40.784547349999997</v>
      </c>
      <c r="C2473" t="s">
        <v>6203</v>
      </c>
      <c r="D2473" t="s">
        <v>313</v>
      </c>
      <c r="E2473" t="str" cm="1">
        <f t="array" ref="E2473">_xlfn.IFS(D2473="05D", "Adjacent", D2473="07D", "Adjacent",D2473="06C","Adjacent",D2473="06E","Adjacent",TRUE,"")</f>
        <v/>
      </c>
      <c r="F2473" t="s">
        <v>48</v>
      </c>
      <c r="G2473">
        <v>10082018</v>
      </c>
      <c r="H2473" s="5">
        <v>6</v>
      </c>
      <c r="I2473" t="s">
        <v>39</v>
      </c>
      <c r="J2473" t="s">
        <v>40</v>
      </c>
      <c r="L2473" t="s">
        <v>55</v>
      </c>
      <c r="O2473" t="s">
        <v>50</v>
      </c>
      <c r="P2473" s="5">
        <v>30</v>
      </c>
      <c r="R2473" t="b">
        <v>0</v>
      </c>
      <c r="S2473" t="b">
        <v>0</v>
      </c>
      <c r="T2473" t="b">
        <v>0</v>
      </c>
      <c r="U2473" t="b">
        <v>1</v>
      </c>
      <c r="V2473" t="b">
        <v>0</v>
      </c>
      <c r="X2473" t="b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str" cm="1">
        <f t="array" ref="AF2473">_xlfn.IFS(Y2473=TRUE,"THREATENED",Z2473=TRUE,"THREATENED",AA2473=TRUE,"THREATENED",AE2473=TRUE,"THREATENED",TRUE,"")</f>
        <v/>
      </c>
      <c r="AH2473" t="s">
        <v>6204</v>
      </c>
      <c r="AI2473" t="b">
        <v>1</v>
      </c>
    </row>
    <row r="2474" spans="1:35" x14ac:dyDescent="0.3">
      <c r="A2474">
        <v>-73.968970389999996</v>
      </c>
      <c r="B2474">
        <v>40.771202559999999</v>
      </c>
      <c r="C2474" t="s">
        <v>6205</v>
      </c>
      <c r="D2474" t="s">
        <v>1785</v>
      </c>
      <c r="E2474" t="str" cm="1">
        <f t="array" ref="E2474">_xlfn.IFS(D2474="05D", "Adjacent", D2474="07D", "Adjacent",D2474="06C","Adjacent",D2474="06E","Adjacent",TRUE,"")</f>
        <v/>
      </c>
      <c r="F2474" t="s">
        <v>34</v>
      </c>
      <c r="G2474">
        <v>10102018</v>
      </c>
      <c r="H2474" s="5">
        <v>2</v>
      </c>
      <c r="I2474" t="s">
        <v>39</v>
      </c>
      <c r="J2474" t="s">
        <v>40</v>
      </c>
      <c r="K2474" t="s">
        <v>117</v>
      </c>
      <c r="L2474" t="s">
        <v>118</v>
      </c>
      <c r="M2474" s="4" t="s">
        <v>3185</v>
      </c>
      <c r="O2474" t="s">
        <v>43</v>
      </c>
      <c r="P2474" s="5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1</v>
      </c>
      <c r="X2474" t="b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1</v>
      </c>
      <c r="AE2474" t="b">
        <v>0</v>
      </c>
      <c r="AF2474" t="str" cm="1">
        <f t="array" ref="AF2474">_xlfn.IFS(Y2474=TRUE,"THREATENED",Z2474=TRUE,"THREATENED",AA2474=TRUE,"THREATENED",AE2474=TRUE,"THREATENED",TRUE,"")</f>
        <v/>
      </c>
      <c r="AH2474" t="s">
        <v>6206</v>
      </c>
      <c r="AI2474" t="b">
        <v>1</v>
      </c>
    </row>
    <row r="2475" spans="1:35" x14ac:dyDescent="0.3">
      <c r="A2475">
        <v>-73.961694420000001</v>
      </c>
      <c r="B2475">
        <v>40.792725040000001</v>
      </c>
      <c r="C2475" t="s">
        <v>6207</v>
      </c>
      <c r="D2475" t="s">
        <v>931</v>
      </c>
      <c r="E2475" t="str" cm="1">
        <f t="array" ref="E2475">_xlfn.IFS(D2475="05D", "Adjacent", D2475="07D", "Adjacent",D2475="06C","Adjacent",D2475="06E","Adjacent",TRUE,"")</f>
        <v/>
      </c>
      <c r="F2475" t="s">
        <v>34</v>
      </c>
      <c r="G2475">
        <v>10102018</v>
      </c>
      <c r="H2475" s="5">
        <v>2</v>
      </c>
      <c r="I2475" t="s">
        <v>39</v>
      </c>
      <c r="L2475" t="s">
        <v>35</v>
      </c>
      <c r="O2475" t="s">
        <v>43</v>
      </c>
      <c r="P2475" s="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1</v>
      </c>
      <c r="X2475" t="b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1</v>
      </c>
      <c r="AF2475" t="str" cm="1">
        <f t="array" ref="AF2475">_xlfn.IFS(Y2475=TRUE,"THREATENED",Z2475=TRUE,"THREATENED",AA2475=TRUE,"THREATENED",AE2475=TRUE,"THREATENED",TRUE,"")</f>
        <v>THREATENED</v>
      </c>
      <c r="AH2475" t="s">
        <v>6208</v>
      </c>
      <c r="AI2475" t="b">
        <v>1</v>
      </c>
    </row>
    <row r="2476" spans="1:35" x14ac:dyDescent="0.3">
      <c r="A2476">
        <v>-73.975837530000007</v>
      </c>
      <c r="B2476">
        <v>40.76767933</v>
      </c>
      <c r="C2476" t="s">
        <v>6209</v>
      </c>
      <c r="D2476" t="s">
        <v>230</v>
      </c>
      <c r="E2476" t="str" cm="1">
        <f t="array" ref="E2476">_xlfn.IFS(D2476="05D", "Adjacent", D2476="07D", "Adjacent",D2476="06C","Adjacent",D2476="06E","Adjacent",TRUE,"")</f>
        <v/>
      </c>
      <c r="F2476" t="s">
        <v>48</v>
      </c>
      <c r="G2476">
        <v>10062018</v>
      </c>
      <c r="H2476" s="5">
        <v>6</v>
      </c>
      <c r="I2476" t="s">
        <v>39</v>
      </c>
      <c r="J2476" t="s">
        <v>40</v>
      </c>
      <c r="K2476" t="s">
        <v>41</v>
      </c>
      <c r="L2476" t="s">
        <v>42</v>
      </c>
      <c r="O2476" t="s">
        <v>50</v>
      </c>
      <c r="P2476" s="5">
        <v>14</v>
      </c>
      <c r="R2476" t="b">
        <v>0</v>
      </c>
      <c r="S2476" t="b">
        <v>0</v>
      </c>
      <c r="T2476" t="b">
        <v>0</v>
      </c>
      <c r="U2476" t="b">
        <v>1</v>
      </c>
      <c r="V2476" t="b">
        <v>0</v>
      </c>
      <c r="X2476" t="b">
        <v>0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str" cm="1">
        <f t="array" ref="AF2476">_xlfn.IFS(Y2476=TRUE,"THREATENED",Z2476=TRUE,"THREATENED",AA2476=TRUE,"THREATENED",AE2476=TRUE,"THREATENED",TRUE,"")</f>
        <v/>
      </c>
      <c r="AH2476" t="s">
        <v>6210</v>
      </c>
      <c r="AI2476" t="b">
        <v>1</v>
      </c>
    </row>
    <row r="2477" spans="1:35" x14ac:dyDescent="0.3">
      <c r="A2477">
        <v>-73.974382559999995</v>
      </c>
      <c r="B2477">
        <v>40.767481259999997</v>
      </c>
      <c r="C2477" t="s">
        <v>6211</v>
      </c>
      <c r="D2477" t="s">
        <v>1706</v>
      </c>
      <c r="E2477" t="str" cm="1">
        <f t="array" ref="E2477">_xlfn.IFS(D2477="05D", "Adjacent", D2477="07D", "Adjacent",D2477="06C","Adjacent",D2477="06E","Adjacent",TRUE,"")</f>
        <v/>
      </c>
      <c r="F2477" t="s">
        <v>48</v>
      </c>
      <c r="G2477">
        <v>10062018</v>
      </c>
      <c r="H2477" s="5">
        <v>10</v>
      </c>
      <c r="I2477" t="s">
        <v>39</v>
      </c>
      <c r="J2477" t="s">
        <v>41</v>
      </c>
      <c r="K2477" t="s">
        <v>84</v>
      </c>
      <c r="L2477" t="s">
        <v>85</v>
      </c>
      <c r="O2477" t="s">
        <v>50</v>
      </c>
      <c r="P2477" s="5">
        <v>6</v>
      </c>
      <c r="Q2477" t="s">
        <v>760</v>
      </c>
      <c r="R2477" t="b">
        <v>0</v>
      </c>
      <c r="S2477" t="b">
        <v>0</v>
      </c>
      <c r="T2477" t="b">
        <v>1</v>
      </c>
      <c r="U2477" t="b">
        <v>0</v>
      </c>
      <c r="V2477" t="b">
        <v>0</v>
      </c>
      <c r="X2477" t="b">
        <v>0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str" cm="1">
        <f t="array" ref="AF2477">_xlfn.IFS(Y2477=TRUE,"THREATENED",Z2477=TRUE,"THREATENED",AA2477=TRUE,"THREATENED",AE2477=TRUE,"THREATENED",TRUE,"")</f>
        <v/>
      </c>
      <c r="AG2477" t="s">
        <v>6212</v>
      </c>
      <c r="AH2477" t="s">
        <v>6213</v>
      </c>
      <c r="AI2477" t="b">
        <v>1</v>
      </c>
    </row>
    <row r="2478" spans="1:35" x14ac:dyDescent="0.3">
      <c r="A2478">
        <v>-73.955013179999995</v>
      </c>
      <c r="B2478">
        <v>40.795861729999999</v>
      </c>
      <c r="C2478" t="s">
        <v>6214</v>
      </c>
      <c r="D2478" t="s">
        <v>3963</v>
      </c>
      <c r="E2478" t="str" cm="1">
        <f t="array" ref="E2478">_xlfn.IFS(D2478="05D", "Adjacent", D2478="07D", "Adjacent",D2478="06C","Adjacent",D2478="06E","Adjacent",TRUE,"")</f>
        <v/>
      </c>
      <c r="F2478" t="s">
        <v>34</v>
      </c>
      <c r="G2478">
        <v>10132018</v>
      </c>
      <c r="H2478" s="5">
        <v>2</v>
      </c>
      <c r="I2478" t="s">
        <v>39</v>
      </c>
      <c r="J2478" t="s">
        <v>41</v>
      </c>
      <c r="K2478" t="s">
        <v>40</v>
      </c>
      <c r="L2478" t="s">
        <v>110</v>
      </c>
      <c r="M2478" s="4" t="s">
        <v>6215</v>
      </c>
      <c r="O2478" t="s">
        <v>43</v>
      </c>
      <c r="P2478" s="5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1</v>
      </c>
      <c r="X2478" t="b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1</v>
      </c>
      <c r="AD2478" t="b">
        <v>1</v>
      </c>
      <c r="AE2478" t="b">
        <v>0</v>
      </c>
      <c r="AF2478" t="str" cm="1">
        <f t="array" ref="AF2478">_xlfn.IFS(Y2478=TRUE,"THREATENED",Z2478=TRUE,"THREATENED",AA2478=TRUE,"THREATENED",AE2478=TRUE,"THREATENED",TRUE,"")</f>
        <v/>
      </c>
      <c r="AH2478" t="s">
        <v>6216</v>
      </c>
      <c r="AI2478" t="b">
        <v>1</v>
      </c>
    </row>
    <row r="2479" spans="1:35" x14ac:dyDescent="0.3">
      <c r="A2479">
        <v>-73.976297470000006</v>
      </c>
      <c r="B2479">
        <v>40.774007609999998</v>
      </c>
      <c r="C2479" t="s">
        <v>6217</v>
      </c>
      <c r="D2479" t="s">
        <v>802</v>
      </c>
      <c r="E2479" t="str" cm="1">
        <f t="array" ref="E2479">_xlfn.IFS(D2479="05D", "Adjacent", D2479="07D", "Adjacent",D2479="06C","Adjacent",D2479="06E","Adjacent",TRUE,"")</f>
        <v/>
      </c>
      <c r="F2479" t="s">
        <v>34</v>
      </c>
      <c r="G2479">
        <v>10132018</v>
      </c>
      <c r="H2479" s="5">
        <v>6</v>
      </c>
      <c r="I2479" t="s">
        <v>39</v>
      </c>
      <c r="J2479" t="s">
        <v>41</v>
      </c>
      <c r="L2479" t="s">
        <v>49</v>
      </c>
      <c r="O2479" t="s">
        <v>43</v>
      </c>
      <c r="P2479" s="5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1</v>
      </c>
      <c r="X2479" t="b">
        <v>0</v>
      </c>
      <c r="Y2479" t="b">
        <v>0</v>
      </c>
      <c r="Z2479" t="b">
        <v>0</v>
      </c>
      <c r="AA2479" t="b">
        <v>1</v>
      </c>
      <c r="AB2479" t="b">
        <v>0</v>
      </c>
      <c r="AC2479" t="b">
        <v>0</v>
      </c>
      <c r="AD2479" t="b">
        <v>1</v>
      </c>
      <c r="AE2479" t="b">
        <v>0</v>
      </c>
      <c r="AF2479" t="str" cm="1">
        <f t="array" ref="AF2479">_xlfn.IFS(Y2479=TRUE,"THREATENED",Z2479=TRUE,"THREATENED",AA2479=TRUE,"THREATENED",AE2479=TRUE,"THREATENED",TRUE,"")</f>
        <v>THREATENED</v>
      </c>
      <c r="AH2479" t="s">
        <v>6218</v>
      </c>
      <c r="AI2479" t="b">
        <v>1</v>
      </c>
    </row>
    <row r="2480" spans="1:35" x14ac:dyDescent="0.3">
      <c r="A2480">
        <v>-73.971903889999993</v>
      </c>
      <c r="B2480">
        <v>40.770353350000001</v>
      </c>
      <c r="C2480" t="s">
        <v>6219</v>
      </c>
      <c r="D2480" t="s">
        <v>413</v>
      </c>
      <c r="E2480" t="str" cm="1">
        <f t="array" ref="E2480">_xlfn.IFS(D2480="05D", "Adjacent", D2480="07D", "Adjacent",D2480="06C","Adjacent",D2480="06E","Adjacent",TRUE,"")</f>
        <v/>
      </c>
      <c r="F2480" t="s">
        <v>48</v>
      </c>
      <c r="G2480">
        <v>10102018</v>
      </c>
      <c r="H2480" s="5">
        <v>5</v>
      </c>
      <c r="I2480" t="s">
        <v>39</v>
      </c>
      <c r="J2480" t="s">
        <v>40</v>
      </c>
      <c r="K2480" t="s">
        <v>41</v>
      </c>
      <c r="L2480" t="s">
        <v>42</v>
      </c>
      <c r="O2480" t="s">
        <v>43</v>
      </c>
      <c r="P2480" s="5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1</v>
      </c>
      <c r="X2480" t="b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1</v>
      </c>
      <c r="AE2480" t="b">
        <v>0</v>
      </c>
      <c r="AF2480" t="str" cm="1">
        <f t="array" ref="AF2480">_xlfn.IFS(Y2480=TRUE,"THREATENED",Z2480=TRUE,"THREATENED",AA2480=TRUE,"THREATENED",AE2480=TRUE,"THREATENED",TRUE,"")</f>
        <v/>
      </c>
      <c r="AH2480" t="s">
        <v>6220</v>
      </c>
      <c r="AI2480" t="b">
        <v>1</v>
      </c>
    </row>
    <row r="2481" spans="1:35" x14ac:dyDescent="0.3">
      <c r="A2481">
        <v>-73.964868519999996</v>
      </c>
      <c r="B2481">
        <v>40.782106419999998</v>
      </c>
      <c r="C2481" t="s">
        <v>6221</v>
      </c>
      <c r="D2481" t="s">
        <v>177</v>
      </c>
      <c r="E2481" t="str" cm="1">
        <f t="array" ref="E2481">_xlfn.IFS(D2481="05D", "Adjacent", D2481="07D", "Adjacent",D2481="06C","Adjacent",D2481="06E","Adjacent",TRUE,"")</f>
        <v/>
      </c>
      <c r="F2481" t="s">
        <v>34</v>
      </c>
      <c r="G2481">
        <v>10142018</v>
      </c>
      <c r="H2481" s="5">
        <v>1</v>
      </c>
      <c r="I2481" t="s">
        <v>39</v>
      </c>
      <c r="J2481" t="s">
        <v>40</v>
      </c>
      <c r="K2481" t="s">
        <v>41</v>
      </c>
      <c r="L2481" t="s">
        <v>42</v>
      </c>
      <c r="O2481" t="s">
        <v>43</v>
      </c>
      <c r="P2481" s="5" t="b">
        <v>0</v>
      </c>
      <c r="R2481" t="b">
        <v>0</v>
      </c>
      <c r="S2481" t="b">
        <v>0</v>
      </c>
      <c r="T2481" t="b">
        <v>0</v>
      </c>
      <c r="U2481" t="b">
        <v>1</v>
      </c>
      <c r="V2481" t="b">
        <v>0</v>
      </c>
      <c r="X2481" t="b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1</v>
      </c>
      <c r="AE2481" t="b">
        <v>0</v>
      </c>
      <c r="AF2481" t="str" cm="1">
        <f t="array" ref="AF2481">_xlfn.IFS(Y2481=TRUE,"THREATENED",Z2481=TRUE,"THREATENED",AA2481=TRUE,"THREATENED",AE2481=TRUE,"THREATENED",TRUE,"")</f>
        <v/>
      </c>
      <c r="AH2481" t="s">
        <v>6222</v>
      </c>
      <c r="AI2481" t="b">
        <v>1</v>
      </c>
    </row>
    <row r="2482" spans="1:35" x14ac:dyDescent="0.3">
      <c r="A2482">
        <v>-73.979381450000005</v>
      </c>
      <c r="B2482">
        <v>40.770903369999999</v>
      </c>
      <c r="C2482" t="s">
        <v>6223</v>
      </c>
      <c r="D2482" t="s">
        <v>1364</v>
      </c>
      <c r="E2482" t="str" cm="1">
        <f t="array" ref="E2482">_xlfn.IFS(D2482="05D", "Adjacent", D2482="07D", "Adjacent",D2482="06C","Adjacent",D2482="06E","Adjacent",TRUE,"")</f>
        <v/>
      </c>
      <c r="F2482" t="s">
        <v>34</v>
      </c>
      <c r="G2482">
        <v>10072018</v>
      </c>
      <c r="H2482" s="5">
        <v>1</v>
      </c>
      <c r="I2482" t="s">
        <v>39</v>
      </c>
      <c r="J2482" t="s">
        <v>40</v>
      </c>
      <c r="K2482" t="s">
        <v>117</v>
      </c>
      <c r="L2482" t="s">
        <v>118</v>
      </c>
      <c r="O2482" t="s">
        <v>43</v>
      </c>
      <c r="P2482" s="5" t="b">
        <v>0</v>
      </c>
      <c r="R2482" t="b">
        <v>1</v>
      </c>
      <c r="S2482" t="b">
        <v>0</v>
      </c>
      <c r="T2482" t="b">
        <v>1</v>
      </c>
      <c r="U2482" t="b">
        <v>1</v>
      </c>
      <c r="V2482" t="b">
        <v>1</v>
      </c>
      <c r="X2482" t="b">
        <v>0</v>
      </c>
      <c r="Y2482" t="b">
        <v>0</v>
      </c>
      <c r="Z2482" t="b">
        <v>0</v>
      </c>
      <c r="AA2482" t="b">
        <v>0</v>
      </c>
      <c r="AB2482" t="b">
        <v>1</v>
      </c>
      <c r="AC2482" t="b">
        <v>0</v>
      </c>
      <c r="AD2482" t="b">
        <v>1</v>
      </c>
      <c r="AE2482" t="b">
        <v>0</v>
      </c>
      <c r="AF2482" t="str" cm="1">
        <f t="array" ref="AF2482">_xlfn.IFS(Y2482=TRUE,"THREATENED",Z2482=TRUE,"THREATENED",AA2482=TRUE,"THREATENED",AE2482=TRUE,"THREATENED",TRUE,"")</f>
        <v/>
      </c>
      <c r="AH2482" t="s">
        <v>6224</v>
      </c>
      <c r="AI2482" t="b">
        <v>1</v>
      </c>
    </row>
    <row r="2483" spans="1:35" x14ac:dyDescent="0.3">
      <c r="A2483">
        <v>-73.971429509999993</v>
      </c>
      <c r="B2483">
        <v>40.776954369999999</v>
      </c>
      <c r="C2483" t="s">
        <v>6225</v>
      </c>
      <c r="D2483" t="s">
        <v>741</v>
      </c>
      <c r="E2483" t="str" cm="1">
        <f t="array" ref="E2483">_xlfn.IFS(D2483="05D", "Adjacent", D2483="07D", "Adjacent",D2483="06C","Adjacent",D2483="06E","Adjacent",TRUE,"")</f>
        <v/>
      </c>
      <c r="F2483" t="s">
        <v>34</v>
      </c>
      <c r="G2483">
        <v>10192018</v>
      </c>
      <c r="H2483" s="5">
        <v>2</v>
      </c>
      <c r="I2483" t="s">
        <v>39</v>
      </c>
      <c r="J2483" t="s">
        <v>40</v>
      </c>
      <c r="L2483" t="s">
        <v>55</v>
      </c>
      <c r="O2483" t="s">
        <v>43</v>
      </c>
      <c r="P2483" s="5" t="b">
        <v>0</v>
      </c>
      <c r="R2483" t="b">
        <v>0</v>
      </c>
      <c r="S2483" t="b">
        <v>1</v>
      </c>
      <c r="T2483" t="b">
        <v>0</v>
      </c>
      <c r="U2483" t="b">
        <v>0</v>
      </c>
      <c r="V2483" t="b">
        <v>0</v>
      </c>
      <c r="X2483" t="b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str" cm="1">
        <f t="array" ref="AF2483">_xlfn.IFS(Y2483=TRUE,"THREATENED",Z2483=TRUE,"THREATENED",AA2483=TRUE,"THREATENED",AE2483=TRUE,"THREATENED",TRUE,"")</f>
        <v/>
      </c>
      <c r="AH2483" t="s">
        <v>6226</v>
      </c>
      <c r="AI2483" t="b">
        <v>1</v>
      </c>
    </row>
    <row r="2484" spans="1:35" x14ac:dyDescent="0.3">
      <c r="A2484">
        <v>-73.974863549999995</v>
      </c>
      <c r="B2484">
        <v>40.774259100000002</v>
      </c>
      <c r="C2484" t="s">
        <v>6227</v>
      </c>
      <c r="D2484" t="s">
        <v>845</v>
      </c>
      <c r="E2484" t="str" cm="1">
        <f t="array" ref="E2484">_xlfn.IFS(D2484="05D", "Adjacent", D2484="07D", "Adjacent",D2484="06C","Adjacent",D2484="06E","Adjacent",TRUE,"")</f>
        <v/>
      </c>
      <c r="F2484" t="s">
        <v>48</v>
      </c>
      <c r="G2484">
        <v>10182018</v>
      </c>
      <c r="H2484" s="5">
        <v>2</v>
      </c>
      <c r="I2484" t="s">
        <v>39</v>
      </c>
      <c r="J2484" t="s">
        <v>40</v>
      </c>
      <c r="K2484" t="s">
        <v>117</v>
      </c>
      <c r="L2484" t="s">
        <v>118</v>
      </c>
      <c r="O2484" t="s">
        <v>43</v>
      </c>
      <c r="P2484" s="5" t="b">
        <v>0</v>
      </c>
      <c r="R2484" t="b">
        <v>0</v>
      </c>
      <c r="S2484" t="b">
        <v>0</v>
      </c>
      <c r="T2484" t="b">
        <v>0</v>
      </c>
      <c r="U2484" t="b">
        <v>1</v>
      </c>
      <c r="V2484" t="b">
        <v>0</v>
      </c>
      <c r="W2484" s="4" t="s">
        <v>6228</v>
      </c>
      <c r="X2484" t="b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1</v>
      </c>
      <c r="AE2484" t="b">
        <v>0</v>
      </c>
      <c r="AF2484" t="str" cm="1">
        <f t="array" ref="AF2484">_xlfn.IFS(Y2484=TRUE,"THREATENED",Z2484=TRUE,"THREATENED",AA2484=TRUE,"THREATENED",AE2484=TRUE,"THREATENED",TRUE,"")</f>
        <v/>
      </c>
      <c r="AH2484" t="s">
        <v>6229</v>
      </c>
      <c r="AI2484" t="b">
        <v>0</v>
      </c>
    </row>
    <row r="2485" spans="1:35" x14ac:dyDescent="0.3">
      <c r="A2485">
        <v>-73.958456150000004</v>
      </c>
      <c r="B2485">
        <v>40.79112112</v>
      </c>
      <c r="C2485" t="s">
        <v>6230</v>
      </c>
      <c r="D2485" t="s">
        <v>92</v>
      </c>
      <c r="E2485" t="str" cm="1">
        <f t="array" ref="E2485">_xlfn.IFS(D2485="05D", "Adjacent", D2485="07D", "Adjacent",D2485="06C","Adjacent",D2485="06E","Adjacent",TRUE,"")</f>
        <v/>
      </c>
      <c r="F2485" t="s">
        <v>34</v>
      </c>
      <c r="G2485">
        <v>10122018</v>
      </c>
      <c r="H2485" s="5">
        <v>2</v>
      </c>
      <c r="I2485" t="s">
        <v>39</v>
      </c>
      <c r="J2485" t="s">
        <v>40</v>
      </c>
      <c r="K2485" t="s">
        <v>117</v>
      </c>
      <c r="L2485" t="s">
        <v>118</v>
      </c>
      <c r="O2485" t="s">
        <v>43</v>
      </c>
      <c r="P2485" s="5" t="b">
        <v>0</v>
      </c>
      <c r="R2485" t="b">
        <v>0</v>
      </c>
      <c r="S2485" t="b">
        <v>0</v>
      </c>
      <c r="T2485" t="b">
        <v>1</v>
      </c>
      <c r="U2485" t="b">
        <v>1</v>
      </c>
      <c r="V2485" t="b">
        <v>1</v>
      </c>
      <c r="X2485" t="b">
        <v>0</v>
      </c>
      <c r="Y2485" t="b">
        <v>0</v>
      </c>
      <c r="Z2485" t="b">
        <v>0</v>
      </c>
      <c r="AA2485" t="b">
        <v>0</v>
      </c>
      <c r="AB2485" t="b">
        <v>1</v>
      </c>
      <c r="AC2485" t="b">
        <v>0</v>
      </c>
      <c r="AD2485" t="b">
        <v>0</v>
      </c>
      <c r="AE2485" t="b">
        <v>0</v>
      </c>
      <c r="AF2485" t="str" cm="1">
        <f t="array" ref="AF2485">_xlfn.IFS(Y2485=TRUE,"THREATENED",Z2485=TRUE,"THREATENED",AA2485=TRUE,"THREATENED",AE2485=TRUE,"THREATENED",TRUE,"")</f>
        <v/>
      </c>
      <c r="AH2485" t="s">
        <v>6231</v>
      </c>
      <c r="AI2485" t="b">
        <v>1</v>
      </c>
    </row>
    <row r="2486" spans="1:35" x14ac:dyDescent="0.3">
      <c r="A2486">
        <v>-73.974275950000006</v>
      </c>
      <c r="B2486">
        <v>40.775472389999997</v>
      </c>
      <c r="C2486" t="s">
        <v>6232</v>
      </c>
      <c r="D2486" t="s">
        <v>268</v>
      </c>
      <c r="E2486" t="str" cm="1">
        <f t="array" ref="E2486">_xlfn.IFS(D2486="05D", "Adjacent", D2486="07D", "Adjacent",D2486="06C","Adjacent",D2486="06E","Adjacent",TRUE,"")</f>
        <v/>
      </c>
      <c r="F2486" t="s">
        <v>48</v>
      </c>
      <c r="G2486">
        <v>10072018</v>
      </c>
      <c r="H2486" s="5">
        <v>2</v>
      </c>
      <c r="I2486" t="s">
        <v>39</v>
      </c>
      <c r="J2486" t="s">
        <v>40</v>
      </c>
      <c r="L2486" t="s">
        <v>55</v>
      </c>
      <c r="O2486" t="s">
        <v>43</v>
      </c>
      <c r="P2486" s="5" t="b">
        <v>0</v>
      </c>
      <c r="R2486" t="b">
        <v>0</v>
      </c>
      <c r="S2486" t="b">
        <v>1</v>
      </c>
      <c r="T2486" t="b">
        <v>0</v>
      </c>
      <c r="U2486" t="b">
        <v>0</v>
      </c>
      <c r="V2486" t="b">
        <v>0</v>
      </c>
      <c r="X2486" t="b">
        <v>0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str" cm="1">
        <f t="array" ref="AF2486">_xlfn.IFS(Y2486=TRUE,"THREATENED",Z2486=TRUE,"THREATENED",AA2486=TRUE,"THREATENED",AE2486=TRUE,"THREATENED",TRUE,"")</f>
        <v/>
      </c>
      <c r="AH2486" t="s">
        <v>6233</v>
      </c>
      <c r="AI2486" t="b">
        <v>1</v>
      </c>
    </row>
    <row r="2487" spans="1:35" x14ac:dyDescent="0.3">
      <c r="A2487">
        <v>-73.976759029999997</v>
      </c>
      <c r="B2487">
        <v>40.771756179999997</v>
      </c>
      <c r="C2487" t="s">
        <v>6234</v>
      </c>
      <c r="D2487" t="s">
        <v>808</v>
      </c>
      <c r="E2487" t="str" cm="1">
        <f t="array" ref="E2487">_xlfn.IFS(D2487="05D", "Adjacent", D2487="07D", "Adjacent",D2487="06C","Adjacent",D2487="06E","Adjacent",TRUE,"")</f>
        <v/>
      </c>
      <c r="F2487" t="s">
        <v>34</v>
      </c>
      <c r="G2487">
        <v>10172018</v>
      </c>
      <c r="H2487" s="5">
        <v>7</v>
      </c>
      <c r="I2487" t="s">
        <v>39</v>
      </c>
      <c r="J2487" t="s">
        <v>40</v>
      </c>
      <c r="K2487" t="s">
        <v>41</v>
      </c>
      <c r="L2487" t="s">
        <v>42</v>
      </c>
      <c r="O2487" t="s">
        <v>43</v>
      </c>
      <c r="P2487" s="5" t="b">
        <v>0</v>
      </c>
      <c r="R2487" t="b">
        <v>1</v>
      </c>
      <c r="S2487" t="b">
        <v>1</v>
      </c>
      <c r="T2487" t="b">
        <v>0</v>
      </c>
      <c r="U2487" t="b">
        <v>0</v>
      </c>
      <c r="V2487" t="b">
        <v>1</v>
      </c>
      <c r="X2487" t="b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str" cm="1">
        <f t="array" ref="AF2487">_xlfn.IFS(Y2487=TRUE,"THREATENED",Z2487=TRUE,"THREATENED",AA2487=TRUE,"THREATENED",AE2487=TRUE,"THREATENED",TRUE,"")</f>
        <v/>
      </c>
      <c r="AH2487" t="s">
        <v>6235</v>
      </c>
      <c r="AI2487" t="b">
        <v>1</v>
      </c>
    </row>
    <row r="2488" spans="1:35" x14ac:dyDescent="0.3">
      <c r="A2488">
        <v>-73.957444219999999</v>
      </c>
      <c r="B2488">
        <v>40.796104649999997</v>
      </c>
      <c r="C2488" t="s">
        <v>6236</v>
      </c>
      <c r="D2488" t="s">
        <v>841</v>
      </c>
      <c r="E2488" t="str" cm="1">
        <f t="array" ref="E2488">_xlfn.IFS(D2488="05D", "Adjacent", D2488="07D", "Adjacent",D2488="06C","Adjacent",D2488="06E","Adjacent",TRUE,"")</f>
        <v/>
      </c>
      <c r="F2488" t="s">
        <v>48</v>
      </c>
      <c r="G2488">
        <v>10172018</v>
      </c>
      <c r="H2488" s="5">
        <v>4</v>
      </c>
      <c r="I2488" t="s">
        <v>39</v>
      </c>
      <c r="J2488" t="s">
        <v>41</v>
      </c>
      <c r="K2488" t="s">
        <v>40</v>
      </c>
      <c r="L2488" t="s">
        <v>110</v>
      </c>
      <c r="O2488" t="s">
        <v>43</v>
      </c>
      <c r="P2488" s="5" t="b">
        <v>0</v>
      </c>
      <c r="R2488" t="b">
        <v>1</v>
      </c>
      <c r="S2488" t="b">
        <v>0</v>
      </c>
      <c r="T2488" t="b">
        <v>0</v>
      </c>
      <c r="U2488" t="b">
        <v>0</v>
      </c>
      <c r="V2488" t="b">
        <v>0</v>
      </c>
      <c r="X2488" t="b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str" cm="1">
        <f t="array" ref="AF2488">_xlfn.IFS(Y2488=TRUE,"THREATENED",Z2488=TRUE,"THREATENED",AA2488=TRUE,"THREATENED",AE2488=TRUE,"THREATENED",TRUE,"")</f>
        <v/>
      </c>
      <c r="AH2488" t="s">
        <v>6237</v>
      </c>
      <c r="AI2488" t="b">
        <v>1</v>
      </c>
    </row>
    <row r="2489" spans="1:35" x14ac:dyDescent="0.3">
      <c r="A2489">
        <v>-73.96933387</v>
      </c>
      <c r="B2489">
        <v>40.775705590000001</v>
      </c>
      <c r="C2489" t="s">
        <v>6238</v>
      </c>
      <c r="D2489" t="s">
        <v>275</v>
      </c>
      <c r="E2489" t="str" cm="1">
        <f t="array" ref="E2489">_xlfn.IFS(D2489="05D", "Adjacent", D2489="07D", "Adjacent",D2489="06C","Adjacent",D2489="06E","Adjacent",TRUE,"")</f>
        <v/>
      </c>
      <c r="F2489" t="s">
        <v>34</v>
      </c>
      <c r="G2489">
        <v>10082018</v>
      </c>
      <c r="H2489" s="5">
        <v>5</v>
      </c>
      <c r="I2489" t="s">
        <v>39</v>
      </c>
      <c r="J2489" t="s">
        <v>40</v>
      </c>
      <c r="K2489" t="s">
        <v>41</v>
      </c>
      <c r="L2489" t="s">
        <v>42</v>
      </c>
      <c r="O2489" t="s">
        <v>50</v>
      </c>
      <c r="P2489" s="5">
        <v>2</v>
      </c>
      <c r="Q2489" t="s">
        <v>6027</v>
      </c>
      <c r="R2489" t="b">
        <v>1</v>
      </c>
      <c r="S2489" t="b">
        <v>0</v>
      </c>
      <c r="T2489" t="b">
        <v>0</v>
      </c>
      <c r="U2489" t="b">
        <v>1</v>
      </c>
      <c r="V2489" t="b">
        <v>1</v>
      </c>
      <c r="X2489" t="b">
        <v>1</v>
      </c>
      <c r="Y2489" t="b">
        <v>0</v>
      </c>
      <c r="Z2489" t="b">
        <v>0</v>
      </c>
      <c r="AA2489" t="b">
        <v>0</v>
      </c>
      <c r="AB2489" t="b">
        <v>1</v>
      </c>
      <c r="AC2489" t="b">
        <v>0</v>
      </c>
      <c r="AD2489" t="b">
        <v>0</v>
      </c>
      <c r="AE2489" t="b">
        <v>0</v>
      </c>
      <c r="AF2489" t="str" cm="1">
        <f t="array" ref="AF2489">_xlfn.IFS(Y2489=TRUE,"THREATENED",Z2489=TRUE,"THREATENED",AA2489=TRUE,"THREATENED",AE2489=TRUE,"THREATENED",TRUE,"")</f>
        <v/>
      </c>
      <c r="AH2489" t="s">
        <v>6239</v>
      </c>
      <c r="AI2489" t="b">
        <v>1</v>
      </c>
    </row>
    <row r="2490" spans="1:35" x14ac:dyDescent="0.3">
      <c r="A2490">
        <v>-73.964982370000001</v>
      </c>
      <c r="B2490">
        <v>40.776339540000002</v>
      </c>
      <c r="C2490" t="s">
        <v>6240</v>
      </c>
      <c r="D2490" t="s">
        <v>134</v>
      </c>
      <c r="E2490" t="str" cm="1">
        <f t="array" ref="E2490">_xlfn.IFS(D2490="05D", "Adjacent", D2490="07D", "Adjacent",D2490="06C","Adjacent",D2490="06E","Adjacent",TRUE,"")</f>
        <v/>
      </c>
      <c r="F2490" t="s">
        <v>48</v>
      </c>
      <c r="G2490">
        <v>10082018</v>
      </c>
      <c r="H2490" s="5">
        <v>2</v>
      </c>
      <c r="I2490" t="s">
        <v>39</v>
      </c>
      <c r="J2490" t="s">
        <v>41</v>
      </c>
      <c r="K2490" t="s">
        <v>135</v>
      </c>
      <c r="L2490" t="s">
        <v>136</v>
      </c>
      <c r="O2490" t="s">
        <v>50</v>
      </c>
      <c r="P2490" s="5">
        <v>1</v>
      </c>
      <c r="R2490" t="b">
        <v>0</v>
      </c>
      <c r="S2490" t="b">
        <v>0</v>
      </c>
      <c r="T2490" t="b">
        <v>1</v>
      </c>
      <c r="U2490" t="b">
        <v>0</v>
      </c>
      <c r="V2490" t="b">
        <v>0</v>
      </c>
      <c r="X2490" t="b">
        <v>0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1</v>
      </c>
      <c r="AE2490" t="b">
        <v>0</v>
      </c>
      <c r="AF2490" t="str" cm="1">
        <f t="array" ref="AF2490">_xlfn.IFS(Y2490=TRUE,"THREATENED",Z2490=TRUE,"THREATENED",AA2490=TRUE,"THREATENED",AE2490=TRUE,"THREATENED",TRUE,"")</f>
        <v/>
      </c>
      <c r="AH2490" t="s">
        <v>6241</v>
      </c>
      <c r="AI2490" t="b">
        <v>1</v>
      </c>
    </row>
    <row r="2491" spans="1:35" x14ac:dyDescent="0.3">
      <c r="A2491">
        <v>-73.971022140000002</v>
      </c>
      <c r="B2491">
        <v>40.772493969999999</v>
      </c>
      <c r="C2491" t="s">
        <v>6242</v>
      </c>
      <c r="D2491" t="s">
        <v>329</v>
      </c>
      <c r="E2491" t="str" cm="1">
        <f t="array" ref="E2491">_xlfn.IFS(D2491="05D", "Adjacent", D2491="07D", "Adjacent",D2491="06C","Adjacent",D2491="06E","Adjacent",TRUE,"")</f>
        <v/>
      </c>
      <c r="F2491" t="s">
        <v>34</v>
      </c>
      <c r="G2491">
        <v>10192018</v>
      </c>
      <c r="H2491" s="5">
        <v>1</v>
      </c>
      <c r="I2491" t="s">
        <v>39</v>
      </c>
      <c r="J2491" t="s">
        <v>40</v>
      </c>
      <c r="K2491" t="s">
        <v>41</v>
      </c>
      <c r="L2491" t="s">
        <v>42</v>
      </c>
      <c r="M2491" s="4" t="s">
        <v>712</v>
      </c>
      <c r="O2491" t="s">
        <v>50</v>
      </c>
      <c r="P2491" s="5">
        <v>2</v>
      </c>
      <c r="Q2491" t="s">
        <v>6243</v>
      </c>
      <c r="R2491" t="b">
        <v>0</v>
      </c>
      <c r="S2491" t="b">
        <v>0</v>
      </c>
      <c r="T2491" t="b">
        <v>1</v>
      </c>
      <c r="U2491" t="b">
        <v>0</v>
      </c>
      <c r="V2491" t="b">
        <v>0</v>
      </c>
      <c r="W2491" s="4" t="s">
        <v>141</v>
      </c>
      <c r="X2491" t="b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1</v>
      </c>
      <c r="AE2491" t="b">
        <v>0</v>
      </c>
      <c r="AF2491" t="str" cm="1">
        <f t="array" ref="AF2491">_xlfn.IFS(Y2491=TRUE,"THREATENED",Z2491=TRUE,"THREATENED",AA2491=TRUE,"THREATENED",AE2491=TRUE,"THREATENED",TRUE,"")</f>
        <v/>
      </c>
      <c r="AH2491" t="s">
        <v>6244</v>
      </c>
      <c r="AI2491" t="b">
        <v>0</v>
      </c>
    </row>
    <row r="2492" spans="1:35" x14ac:dyDescent="0.3">
      <c r="A2492">
        <v>-73.964721940000004</v>
      </c>
      <c r="B2492">
        <v>40.78120844</v>
      </c>
      <c r="C2492" t="s">
        <v>6245</v>
      </c>
      <c r="D2492" t="s">
        <v>574</v>
      </c>
      <c r="E2492" t="str" cm="1">
        <f t="array" ref="E2492">_xlfn.IFS(D2492="05D", "Adjacent", D2492="07D", "Adjacent",D2492="06C","Adjacent",D2492="06E","Adjacent",TRUE,"")</f>
        <v/>
      </c>
      <c r="F2492" t="s">
        <v>34</v>
      </c>
      <c r="G2492">
        <v>10072018</v>
      </c>
      <c r="H2492" s="5">
        <v>3</v>
      </c>
      <c r="I2492" t="s">
        <v>39</v>
      </c>
      <c r="J2492" t="s">
        <v>40</v>
      </c>
      <c r="K2492" t="s">
        <v>84</v>
      </c>
      <c r="L2492" t="s">
        <v>103</v>
      </c>
      <c r="M2492" s="4" t="s">
        <v>6246</v>
      </c>
      <c r="O2492" t="s">
        <v>43</v>
      </c>
      <c r="P2492" s="5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1</v>
      </c>
      <c r="X2492" t="b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str" cm="1">
        <f t="array" ref="AF2492">_xlfn.IFS(Y2492=TRUE,"THREATENED",Z2492=TRUE,"THREATENED",AA2492=TRUE,"THREATENED",AE2492=TRUE,"THREATENED",TRUE,"")</f>
        <v/>
      </c>
      <c r="AH2492" t="s">
        <v>6247</v>
      </c>
      <c r="AI2492" t="b">
        <v>1</v>
      </c>
    </row>
    <row r="2493" spans="1:35" x14ac:dyDescent="0.3">
      <c r="A2493">
        <v>-73.958947510000002</v>
      </c>
      <c r="B2493">
        <v>40.79348469</v>
      </c>
      <c r="C2493" t="s">
        <v>6248</v>
      </c>
      <c r="D2493" t="s">
        <v>515</v>
      </c>
      <c r="E2493" t="str" cm="1">
        <f t="array" ref="E2493">_xlfn.IFS(D2493="05D", "Adjacent", D2493="07D", "Adjacent",D2493="06C","Adjacent",D2493="06E","Adjacent",TRUE,"")</f>
        <v/>
      </c>
      <c r="F2493" t="s">
        <v>34</v>
      </c>
      <c r="G2493">
        <v>10132018</v>
      </c>
      <c r="H2493" s="5">
        <v>6</v>
      </c>
      <c r="I2493" t="s">
        <v>39</v>
      </c>
      <c r="J2493" t="s">
        <v>40</v>
      </c>
      <c r="K2493" t="s">
        <v>84</v>
      </c>
      <c r="L2493" t="s">
        <v>103</v>
      </c>
      <c r="O2493" t="s">
        <v>43</v>
      </c>
      <c r="P2493" s="5" t="b">
        <v>0</v>
      </c>
      <c r="R2493" t="b">
        <v>0</v>
      </c>
      <c r="S2493" t="b">
        <v>0</v>
      </c>
      <c r="T2493" t="b">
        <v>1</v>
      </c>
      <c r="U2493" t="b">
        <v>0</v>
      </c>
      <c r="V2493" t="b">
        <v>0</v>
      </c>
      <c r="X2493" t="b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1</v>
      </c>
      <c r="AF2493" t="str" cm="1">
        <f t="array" ref="AF2493">_xlfn.IFS(Y2493=TRUE,"THREATENED",Z2493=TRUE,"THREATENED",AA2493=TRUE,"THREATENED",AE2493=TRUE,"THREATENED",TRUE,"")</f>
        <v>THREATENED</v>
      </c>
      <c r="AH2493" t="s">
        <v>6249</v>
      </c>
      <c r="AI2493" t="b">
        <v>1</v>
      </c>
    </row>
    <row r="2494" spans="1:35" x14ac:dyDescent="0.3">
      <c r="A2494">
        <v>-73.954820710000007</v>
      </c>
      <c r="B2494">
        <v>40.794699180000002</v>
      </c>
      <c r="C2494" t="s">
        <v>6250</v>
      </c>
      <c r="D2494" t="s">
        <v>378</v>
      </c>
      <c r="E2494" t="str" cm="1">
        <f t="array" ref="E2494">_xlfn.IFS(D2494="05D", "Adjacent", D2494="07D", "Adjacent",D2494="06C","Adjacent",D2494="06E","Adjacent",TRUE,"")</f>
        <v/>
      </c>
      <c r="F2494" t="s">
        <v>34</v>
      </c>
      <c r="G2494">
        <v>10132018</v>
      </c>
      <c r="H2494" s="5">
        <v>4</v>
      </c>
      <c r="I2494" t="s">
        <v>54</v>
      </c>
      <c r="J2494" t="s">
        <v>40</v>
      </c>
      <c r="K2494" t="s">
        <v>41</v>
      </c>
      <c r="L2494" t="s">
        <v>42</v>
      </c>
      <c r="O2494" t="s">
        <v>43</v>
      </c>
      <c r="P2494" s="5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1</v>
      </c>
      <c r="X2494" t="b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str" cm="1">
        <f t="array" ref="AF2494">_xlfn.IFS(Y2494=TRUE,"THREATENED",Z2494=TRUE,"THREATENED",AA2494=TRUE,"THREATENED",AE2494=TRUE,"THREATENED",TRUE,"")</f>
        <v/>
      </c>
      <c r="AH2494" t="s">
        <v>6251</v>
      </c>
      <c r="AI2494" t="b">
        <v>1</v>
      </c>
    </row>
    <row r="2495" spans="1:35" x14ac:dyDescent="0.3">
      <c r="A2495">
        <v>-73.976869550000004</v>
      </c>
      <c r="B2495">
        <v>40.770698250000002</v>
      </c>
      <c r="C2495" t="s">
        <v>6252</v>
      </c>
      <c r="D2495" t="s">
        <v>109</v>
      </c>
      <c r="E2495" t="str" cm="1">
        <f t="array" ref="E2495">_xlfn.IFS(D2495="05D", "Adjacent", D2495="07D", "Adjacent",D2495="06C","Adjacent",D2495="06E","Adjacent",TRUE,"")</f>
        <v/>
      </c>
      <c r="F2495" t="s">
        <v>48</v>
      </c>
      <c r="G2495">
        <v>10062018</v>
      </c>
      <c r="H2495" s="5">
        <v>4</v>
      </c>
      <c r="I2495" t="s">
        <v>39</v>
      </c>
      <c r="J2495" t="s">
        <v>41</v>
      </c>
      <c r="K2495" t="s">
        <v>40</v>
      </c>
      <c r="L2495" t="s">
        <v>110</v>
      </c>
      <c r="O2495" t="s">
        <v>50</v>
      </c>
      <c r="P2495" s="5">
        <v>12</v>
      </c>
      <c r="Q2495" t="s">
        <v>6253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s="4" t="s">
        <v>6254</v>
      </c>
      <c r="X2495" t="b">
        <v>0</v>
      </c>
      <c r="Y2495" t="b">
        <v>0</v>
      </c>
      <c r="Z2495" t="b">
        <v>0</v>
      </c>
      <c r="AA2495" t="b">
        <v>1</v>
      </c>
      <c r="AB2495" t="b">
        <v>0</v>
      </c>
      <c r="AC2495" t="b">
        <v>0</v>
      </c>
      <c r="AD2495" t="b">
        <v>1</v>
      </c>
      <c r="AE2495" t="b">
        <v>0</v>
      </c>
      <c r="AF2495" t="str" cm="1">
        <f t="array" ref="AF2495">_xlfn.IFS(Y2495=TRUE,"THREATENED",Z2495=TRUE,"THREATENED",AA2495=TRUE,"THREATENED",AE2495=TRUE,"THREATENED",TRUE,"")</f>
        <v>THREATENED</v>
      </c>
      <c r="AH2495" t="s">
        <v>6255</v>
      </c>
      <c r="AI2495" t="b">
        <v>0</v>
      </c>
    </row>
    <row r="2496" spans="1:35" x14ac:dyDescent="0.3">
      <c r="A2496">
        <v>-73.965874720000002</v>
      </c>
      <c r="B2496">
        <v>40.775403369999999</v>
      </c>
      <c r="C2496" t="s">
        <v>6256</v>
      </c>
      <c r="D2496" t="s">
        <v>1093</v>
      </c>
      <c r="E2496" t="str" cm="1">
        <f t="array" ref="E2496">_xlfn.IFS(D2496="05D", "Adjacent", D2496="07D", "Adjacent",D2496="06C","Adjacent",D2496="06E","Adjacent",TRUE,"")</f>
        <v/>
      </c>
      <c r="F2496" t="s">
        <v>34</v>
      </c>
      <c r="G2496">
        <v>10182018</v>
      </c>
      <c r="H2496" s="5">
        <v>1</v>
      </c>
      <c r="I2496" t="s">
        <v>54</v>
      </c>
      <c r="J2496" t="s">
        <v>40</v>
      </c>
      <c r="K2496" t="s">
        <v>41</v>
      </c>
      <c r="L2496" t="s">
        <v>42</v>
      </c>
      <c r="O2496" t="s">
        <v>50</v>
      </c>
      <c r="Q2496" t="s">
        <v>6257</v>
      </c>
      <c r="R2496" t="b">
        <v>1</v>
      </c>
      <c r="S2496" t="b">
        <v>0</v>
      </c>
      <c r="T2496" t="b">
        <v>0</v>
      </c>
      <c r="U2496" t="b">
        <v>0</v>
      </c>
      <c r="V2496" t="b">
        <v>1</v>
      </c>
      <c r="X2496" t="b">
        <v>0</v>
      </c>
      <c r="Y2496" t="b">
        <v>0</v>
      </c>
      <c r="Z2496" t="b">
        <v>0</v>
      </c>
      <c r="AA2496" t="b">
        <v>0</v>
      </c>
      <c r="AB2496" t="b">
        <v>1</v>
      </c>
      <c r="AC2496" t="b">
        <v>0</v>
      </c>
      <c r="AD2496" t="b">
        <v>0</v>
      </c>
      <c r="AE2496" t="b">
        <v>1</v>
      </c>
      <c r="AF2496" t="str" cm="1">
        <f t="array" ref="AF2496">_xlfn.IFS(Y2496=TRUE,"THREATENED",Z2496=TRUE,"THREATENED",AA2496=TRUE,"THREATENED",AE2496=TRUE,"THREATENED",TRUE,"")</f>
        <v>THREATENED</v>
      </c>
      <c r="AH2496" t="s">
        <v>6258</v>
      </c>
      <c r="AI2496" t="b">
        <v>1</v>
      </c>
    </row>
    <row r="2497" spans="1:35" x14ac:dyDescent="0.3">
      <c r="A2497">
        <v>-73.961901639999994</v>
      </c>
      <c r="B2497">
        <v>40.79251601</v>
      </c>
      <c r="C2497" t="s">
        <v>6259</v>
      </c>
      <c r="D2497" t="s">
        <v>931</v>
      </c>
      <c r="E2497" t="str" cm="1">
        <f t="array" ref="E2497">_xlfn.IFS(D2497="05D", "Adjacent", D2497="07D", "Adjacent",D2497="06C","Adjacent",D2497="06E","Adjacent",TRUE,"")</f>
        <v/>
      </c>
      <c r="F2497" t="s">
        <v>34</v>
      </c>
      <c r="G2497">
        <v>10102018</v>
      </c>
      <c r="H2497" s="5">
        <v>6</v>
      </c>
      <c r="I2497" t="s">
        <v>39</v>
      </c>
      <c r="J2497" t="s">
        <v>41</v>
      </c>
      <c r="K2497" t="s">
        <v>40</v>
      </c>
      <c r="L2497" t="s">
        <v>110</v>
      </c>
      <c r="O2497" t="s">
        <v>43</v>
      </c>
      <c r="P2497" s="5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1</v>
      </c>
      <c r="X2497" t="b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1</v>
      </c>
      <c r="AD2497" t="b">
        <v>0</v>
      </c>
      <c r="AE2497" t="b">
        <v>0</v>
      </c>
      <c r="AF2497" t="str" cm="1">
        <f t="array" ref="AF2497">_xlfn.IFS(Y2497=TRUE,"THREATENED",Z2497=TRUE,"THREATENED",AA2497=TRUE,"THREATENED",AE2497=TRUE,"THREATENED",TRUE,"")</f>
        <v/>
      </c>
      <c r="AH2497" t="s">
        <v>6260</v>
      </c>
      <c r="AI2497" t="b">
        <v>1</v>
      </c>
    </row>
    <row r="2498" spans="1:35" x14ac:dyDescent="0.3">
      <c r="A2498">
        <v>-73.974387789999994</v>
      </c>
      <c r="B2498">
        <v>40.775470609999999</v>
      </c>
      <c r="C2498" t="s">
        <v>6261</v>
      </c>
      <c r="D2498" t="s">
        <v>268</v>
      </c>
      <c r="E2498" t="str" cm="1">
        <f t="array" ref="E2498">_xlfn.IFS(D2498="05D", "Adjacent", D2498="07D", "Adjacent",D2498="06C","Adjacent",D2498="06E","Adjacent",TRUE,"")</f>
        <v/>
      </c>
      <c r="F2498" t="s">
        <v>48</v>
      </c>
      <c r="G2498">
        <v>10072018</v>
      </c>
      <c r="H2498" s="5">
        <v>3</v>
      </c>
      <c r="I2498" t="s">
        <v>39</v>
      </c>
      <c r="J2498" t="s">
        <v>40</v>
      </c>
      <c r="L2498" t="s">
        <v>55</v>
      </c>
      <c r="O2498" t="s">
        <v>43</v>
      </c>
      <c r="P2498" s="5" t="b">
        <v>0</v>
      </c>
      <c r="R2498" t="b">
        <v>0</v>
      </c>
      <c r="S2498" t="b">
        <v>1</v>
      </c>
      <c r="T2498" t="b">
        <v>0</v>
      </c>
      <c r="U2498" t="b">
        <v>0</v>
      </c>
      <c r="V2498" t="b">
        <v>0</v>
      </c>
      <c r="X2498" t="b">
        <v>0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str" cm="1">
        <f t="array" ref="AF2498">_xlfn.IFS(Y2498=TRUE,"THREATENED",Z2498=TRUE,"THREATENED",AA2498=TRUE,"THREATENED",AE2498=TRUE,"THREATENED",TRUE,"")</f>
        <v/>
      </c>
      <c r="AH2498" t="s">
        <v>6262</v>
      </c>
      <c r="AI2498" t="b">
        <v>1</v>
      </c>
    </row>
    <row r="2499" spans="1:35" x14ac:dyDescent="0.3">
      <c r="A2499">
        <v>-73.961235259999995</v>
      </c>
      <c r="B2499">
        <v>40.794481359999999</v>
      </c>
      <c r="C2499" t="s">
        <v>6263</v>
      </c>
      <c r="D2499" t="s">
        <v>434</v>
      </c>
      <c r="E2499" t="str" cm="1">
        <f t="array" ref="E2499">_xlfn.IFS(D2499="05D", "Adjacent", D2499="07D", "Adjacent",D2499="06C","Adjacent",D2499="06E","Adjacent",TRUE,"")</f>
        <v/>
      </c>
      <c r="F2499" t="s">
        <v>48</v>
      </c>
      <c r="G2499">
        <v>10102018</v>
      </c>
      <c r="H2499" s="5">
        <v>2</v>
      </c>
      <c r="I2499" t="s">
        <v>39</v>
      </c>
      <c r="J2499" t="s">
        <v>40</v>
      </c>
      <c r="K2499" t="s">
        <v>41</v>
      </c>
      <c r="L2499" t="s">
        <v>42</v>
      </c>
      <c r="O2499" t="s">
        <v>43</v>
      </c>
      <c r="P2499" s="5" t="b">
        <v>0</v>
      </c>
      <c r="Q2499" t="s">
        <v>6264</v>
      </c>
      <c r="R2499" t="b">
        <v>0</v>
      </c>
      <c r="S2499" t="b">
        <v>0</v>
      </c>
      <c r="T2499" t="b">
        <v>0</v>
      </c>
      <c r="U2499" t="b">
        <v>0</v>
      </c>
      <c r="V2499" t="b">
        <v>1</v>
      </c>
      <c r="X2499" t="b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1</v>
      </c>
      <c r="AE2499" t="b">
        <v>0</v>
      </c>
      <c r="AF2499" t="str" cm="1">
        <f t="array" ref="AF2499">_xlfn.IFS(Y2499=TRUE,"THREATENED",Z2499=TRUE,"THREATENED",AA2499=TRUE,"THREATENED",AE2499=TRUE,"THREATENED",TRUE,"")</f>
        <v/>
      </c>
      <c r="AH2499" t="s">
        <v>6265</v>
      </c>
      <c r="AI2499" t="b">
        <v>1</v>
      </c>
    </row>
    <row r="2500" spans="1:35" x14ac:dyDescent="0.3">
      <c r="A2500">
        <v>-73.964649550000004</v>
      </c>
      <c r="B2500">
        <v>40.779120370000001</v>
      </c>
      <c r="C2500" t="s">
        <v>6266</v>
      </c>
      <c r="D2500" t="s">
        <v>1018</v>
      </c>
      <c r="E2500" t="str" cm="1">
        <f t="array" ref="E2500">_xlfn.IFS(D2500="05D", "Adjacent", D2500="07D", "Adjacent",D2500="06C","Adjacent",D2500="06E","Adjacent",TRUE,"")</f>
        <v/>
      </c>
      <c r="F2500" t="s">
        <v>34</v>
      </c>
      <c r="G2500">
        <v>10082018</v>
      </c>
      <c r="H2500" s="5">
        <v>1</v>
      </c>
      <c r="I2500" t="s">
        <v>39</v>
      </c>
      <c r="J2500" t="s">
        <v>40</v>
      </c>
      <c r="K2500" t="s">
        <v>84</v>
      </c>
      <c r="L2500" t="s">
        <v>103</v>
      </c>
      <c r="O2500" t="s">
        <v>43</v>
      </c>
      <c r="P2500" s="5" t="b">
        <v>0</v>
      </c>
      <c r="R2500" t="b">
        <v>0</v>
      </c>
      <c r="S2500" t="b">
        <v>0</v>
      </c>
      <c r="T2500" t="b">
        <v>0</v>
      </c>
      <c r="U2500" t="b">
        <v>1</v>
      </c>
      <c r="V2500" t="b">
        <v>0</v>
      </c>
      <c r="X2500" t="b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1</v>
      </c>
      <c r="AE2500" t="b">
        <v>0</v>
      </c>
      <c r="AF2500" t="str" cm="1">
        <f t="array" ref="AF2500">_xlfn.IFS(Y2500=TRUE,"THREATENED",Z2500=TRUE,"THREATENED",AA2500=TRUE,"THREATENED",AE2500=TRUE,"THREATENED",TRUE,"")</f>
        <v/>
      </c>
      <c r="AH2500" t="s">
        <v>6267</v>
      </c>
      <c r="AI2500" t="b">
        <v>1</v>
      </c>
    </row>
    <row r="2501" spans="1:35" x14ac:dyDescent="0.3">
      <c r="A2501">
        <v>-73.967569760000003</v>
      </c>
      <c r="B2501">
        <v>40.776679739999999</v>
      </c>
      <c r="C2501" t="s">
        <v>6268</v>
      </c>
      <c r="D2501" t="s">
        <v>326</v>
      </c>
      <c r="E2501" t="str" cm="1">
        <f t="array" ref="E2501">_xlfn.IFS(D2501="05D", "Adjacent", D2501="07D", "Adjacent",D2501="06C","Adjacent",D2501="06E","Adjacent",TRUE,"")</f>
        <v/>
      </c>
      <c r="F2501" t="s">
        <v>34</v>
      </c>
      <c r="G2501">
        <v>10192018</v>
      </c>
      <c r="H2501" s="5">
        <v>6</v>
      </c>
      <c r="I2501" t="s">
        <v>39</v>
      </c>
      <c r="J2501" t="s">
        <v>40</v>
      </c>
      <c r="K2501" t="s">
        <v>41</v>
      </c>
      <c r="L2501" t="s">
        <v>42</v>
      </c>
      <c r="O2501" t="s">
        <v>43</v>
      </c>
      <c r="P2501" s="5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1</v>
      </c>
      <c r="W2501" s="4" t="s">
        <v>6269</v>
      </c>
      <c r="X2501" t="b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str" cm="1">
        <f t="array" ref="AF2501">_xlfn.IFS(Y2501=TRUE,"THREATENED",Z2501=TRUE,"THREATENED",AA2501=TRUE,"THREATENED",AE2501=TRUE,"THREATENED",TRUE,"")</f>
        <v/>
      </c>
      <c r="AH2501" t="s">
        <v>6270</v>
      </c>
      <c r="AI2501" t="b">
        <v>0</v>
      </c>
    </row>
    <row r="2502" spans="1:35" x14ac:dyDescent="0.3">
      <c r="A2502">
        <v>-73.967652979999997</v>
      </c>
      <c r="B2502">
        <v>40.7823207</v>
      </c>
      <c r="C2502" t="s">
        <v>6271</v>
      </c>
      <c r="D2502" t="s">
        <v>469</v>
      </c>
      <c r="E2502" t="str" cm="1">
        <f t="array" ref="E2502">_xlfn.IFS(D2502="05D", "Adjacent", D2502="07D", "Adjacent",D2502="06C","Adjacent",D2502="06E","Adjacent",TRUE,"")</f>
        <v/>
      </c>
      <c r="F2502" t="s">
        <v>34</v>
      </c>
      <c r="G2502">
        <v>10082018</v>
      </c>
      <c r="H2502" s="5">
        <v>3</v>
      </c>
      <c r="I2502" t="s">
        <v>39</v>
      </c>
      <c r="J2502" t="s">
        <v>40</v>
      </c>
      <c r="K2502" t="s">
        <v>84</v>
      </c>
      <c r="L2502" t="s">
        <v>103</v>
      </c>
      <c r="O2502" t="s">
        <v>50</v>
      </c>
      <c r="P2502" s="5">
        <v>4</v>
      </c>
      <c r="R2502" t="b">
        <v>0</v>
      </c>
      <c r="S2502" t="b">
        <v>0</v>
      </c>
      <c r="T2502" t="b">
        <v>1</v>
      </c>
      <c r="U2502" t="b">
        <v>0</v>
      </c>
      <c r="V2502" t="b">
        <v>0</v>
      </c>
      <c r="X2502" t="b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str" cm="1">
        <f t="array" ref="AF2502">_xlfn.IFS(Y2502=TRUE,"THREATENED",Z2502=TRUE,"THREATENED",AA2502=TRUE,"THREATENED",AE2502=TRUE,"THREATENED",TRUE,"")</f>
        <v/>
      </c>
      <c r="AH2502" t="s">
        <v>6272</v>
      </c>
      <c r="AI2502" t="b">
        <v>1</v>
      </c>
    </row>
    <row r="2503" spans="1:35" x14ac:dyDescent="0.3">
      <c r="A2503">
        <v>-73.980027149999998</v>
      </c>
      <c r="B2503">
        <v>40.770255419999998</v>
      </c>
      <c r="C2503" t="s">
        <v>6273</v>
      </c>
      <c r="D2503" t="s">
        <v>1364</v>
      </c>
      <c r="E2503" t="str" cm="1">
        <f t="array" ref="E2503">_xlfn.IFS(D2503="05D", "Adjacent", D2503="07D", "Adjacent",D2503="06C","Adjacent",D2503="06E","Adjacent",TRUE,"")</f>
        <v/>
      </c>
      <c r="F2503" t="s">
        <v>34</v>
      </c>
      <c r="G2503">
        <v>10072018</v>
      </c>
      <c r="H2503" s="5">
        <v>6</v>
      </c>
      <c r="I2503" t="s">
        <v>39</v>
      </c>
      <c r="J2503" t="s">
        <v>40</v>
      </c>
      <c r="K2503" t="s">
        <v>84</v>
      </c>
      <c r="L2503" t="s">
        <v>103</v>
      </c>
      <c r="O2503" t="s">
        <v>43</v>
      </c>
      <c r="P2503" s="5" t="b">
        <v>0</v>
      </c>
      <c r="Q2503" t="s">
        <v>6274</v>
      </c>
      <c r="R2503" t="b">
        <v>0</v>
      </c>
      <c r="S2503" t="b">
        <v>0</v>
      </c>
      <c r="T2503" t="b">
        <v>0</v>
      </c>
      <c r="U2503" t="b">
        <v>0</v>
      </c>
      <c r="V2503" t="b">
        <v>1</v>
      </c>
      <c r="X2503" t="b">
        <v>0</v>
      </c>
      <c r="Y2503" t="b">
        <v>0</v>
      </c>
      <c r="Z2503" t="b">
        <v>0</v>
      </c>
      <c r="AA2503" t="b">
        <v>0</v>
      </c>
      <c r="AB2503" t="b">
        <v>1</v>
      </c>
      <c r="AC2503" t="b">
        <v>0</v>
      </c>
      <c r="AD2503" t="b">
        <v>0</v>
      </c>
      <c r="AE2503" t="b">
        <v>0</v>
      </c>
      <c r="AF2503" t="str" cm="1">
        <f t="array" ref="AF2503">_xlfn.IFS(Y2503=TRUE,"THREATENED",Z2503=TRUE,"THREATENED",AA2503=TRUE,"THREATENED",AE2503=TRUE,"THREATENED",TRUE,"")</f>
        <v/>
      </c>
      <c r="AH2503" t="s">
        <v>6275</v>
      </c>
      <c r="AI2503" t="b">
        <v>1</v>
      </c>
    </row>
    <row r="2504" spans="1:35" x14ac:dyDescent="0.3">
      <c r="A2504">
        <v>-73.956107680000002</v>
      </c>
      <c r="B2504">
        <v>40.798114579999996</v>
      </c>
      <c r="C2504" t="s">
        <v>6276</v>
      </c>
      <c r="D2504" t="s">
        <v>439</v>
      </c>
      <c r="E2504" t="str" cm="1">
        <f t="array" ref="E2504">_xlfn.IFS(D2504="05D", "Adjacent", D2504="07D", "Adjacent",D2504="06C","Adjacent",D2504="06E","Adjacent",TRUE,"")</f>
        <v/>
      </c>
      <c r="F2504" t="s">
        <v>48</v>
      </c>
      <c r="G2504">
        <v>10132018</v>
      </c>
      <c r="H2504" s="5">
        <v>1</v>
      </c>
      <c r="I2504" t="s">
        <v>39</v>
      </c>
      <c r="J2504" t="s">
        <v>40</v>
      </c>
      <c r="K2504" t="s">
        <v>41</v>
      </c>
      <c r="L2504" t="s">
        <v>42</v>
      </c>
      <c r="O2504" t="s">
        <v>43</v>
      </c>
      <c r="P2504" s="5" t="b">
        <v>0</v>
      </c>
      <c r="R2504" t="b">
        <v>1</v>
      </c>
      <c r="S2504" t="b">
        <v>0</v>
      </c>
      <c r="T2504" t="b">
        <v>0</v>
      </c>
      <c r="U2504" t="b">
        <v>0</v>
      </c>
      <c r="V2504" t="b">
        <v>0</v>
      </c>
      <c r="X2504" t="b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1</v>
      </c>
      <c r="AE2504" t="b">
        <v>0</v>
      </c>
      <c r="AF2504" t="str" cm="1">
        <f t="array" ref="AF2504">_xlfn.IFS(Y2504=TRUE,"THREATENED",Z2504=TRUE,"THREATENED",AA2504=TRUE,"THREATENED",AE2504=TRUE,"THREATENED",TRUE,"")</f>
        <v/>
      </c>
      <c r="AH2504" t="s">
        <v>6277</v>
      </c>
      <c r="AI2504" t="b">
        <v>1</v>
      </c>
    </row>
    <row r="2505" spans="1:35" x14ac:dyDescent="0.3">
      <c r="A2505">
        <v>-73.959942409999996</v>
      </c>
      <c r="B2505">
        <v>40.795747259999999</v>
      </c>
      <c r="C2505" t="s">
        <v>6278</v>
      </c>
      <c r="D2505" t="s">
        <v>972</v>
      </c>
      <c r="E2505" t="str" cm="1">
        <f t="array" ref="E2505">_xlfn.IFS(D2505="05D", "Adjacent", D2505="07D", "Adjacent",D2505="06C","Adjacent",D2505="06E","Adjacent",TRUE,"")</f>
        <v/>
      </c>
      <c r="F2505" t="s">
        <v>48</v>
      </c>
      <c r="G2505">
        <v>10182018</v>
      </c>
      <c r="H2505" s="5">
        <v>5</v>
      </c>
      <c r="I2505" t="s">
        <v>39</v>
      </c>
      <c r="J2505" t="s">
        <v>40</v>
      </c>
      <c r="K2505" t="s">
        <v>41</v>
      </c>
      <c r="L2505" t="s">
        <v>42</v>
      </c>
      <c r="O2505" t="s">
        <v>43</v>
      </c>
      <c r="P2505" s="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1</v>
      </c>
      <c r="X2505" t="b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1</v>
      </c>
      <c r="AE2505" t="b">
        <v>0</v>
      </c>
      <c r="AF2505" t="str" cm="1">
        <f t="array" ref="AF2505">_xlfn.IFS(Y2505=TRUE,"THREATENED",Z2505=TRUE,"THREATENED",AA2505=TRUE,"THREATENED",AE2505=TRUE,"THREATENED",TRUE,"")</f>
        <v/>
      </c>
      <c r="AH2505" t="s">
        <v>6279</v>
      </c>
      <c r="AI2505" t="b">
        <v>1</v>
      </c>
    </row>
    <row r="2506" spans="1:35" x14ac:dyDescent="0.3">
      <c r="A2506">
        <v>-73.969515029999997</v>
      </c>
      <c r="B2506">
        <v>40.782613519999998</v>
      </c>
      <c r="C2506" t="s">
        <v>6280</v>
      </c>
      <c r="D2506" t="s">
        <v>102</v>
      </c>
      <c r="E2506" t="str" cm="1">
        <f t="array" ref="E2506">_xlfn.IFS(D2506="05D", "Adjacent", D2506="07D", "Adjacent",D2506="06C","Adjacent",D2506="06E","Adjacent",TRUE,"")</f>
        <v/>
      </c>
      <c r="F2506" t="s">
        <v>34</v>
      </c>
      <c r="G2506">
        <v>10132018</v>
      </c>
      <c r="H2506" s="5">
        <v>4</v>
      </c>
      <c r="I2506" t="s">
        <v>39</v>
      </c>
      <c r="J2506" t="s">
        <v>40</v>
      </c>
      <c r="K2506" t="s">
        <v>84</v>
      </c>
      <c r="L2506" t="s">
        <v>103</v>
      </c>
      <c r="O2506" t="s">
        <v>43</v>
      </c>
      <c r="P2506" s="5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1</v>
      </c>
      <c r="W2506" s="4" t="s">
        <v>6281</v>
      </c>
      <c r="X2506" t="b">
        <v>0</v>
      </c>
      <c r="Y2506" t="b">
        <v>0</v>
      </c>
      <c r="Z2506" t="b">
        <v>0</v>
      </c>
      <c r="AA2506" t="b">
        <v>0</v>
      </c>
      <c r="AB2506" t="b">
        <v>1</v>
      </c>
      <c r="AC2506" t="b">
        <v>0</v>
      </c>
      <c r="AD2506" t="b">
        <v>0</v>
      </c>
      <c r="AE2506" t="b">
        <v>0</v>
      </c>
      <c r="AF2506" t="str" cm="1">
        <f t="array" ref="AF2506">_xlfn.IFS(Y2506=TRUE,"THREATENED",Z2506=TRUE,"THREATENED",AA2506=TRUE,"THREATENED",AE2506=TRUE,"THREATENED",TRUE,"")</f>
        <v/>
      </c>
      <c r="AH2506" t="s">
        <v>6282</v>
      </c>
      <c r="AI2506" t="b">
        <v>0</v>
      </c>
    </row>
    <row r="2507" spans="1:35" x14ac:dyDescent="0.3">
      <c r="A2507">
        <v>-73.976619569999997</v>
      </c>
      <c r="B2507">
        <v>40.766190729999998</v>
      </c>
      <c r="C2507" t="s">
        <v>6283</v>
      </c>
      <c r="D2507" t="s">
        <v>1862</v>
      </c>
      <c r="E2507" t="str" cm="1">
        <f t="array" ref="E2507">_xlfn.IFS(D2507="05D", "Adjacent", D2507="07D", "Adjacent",D2507="06C","Adjacent",D2507="06E","Adjacent",TRUE,"")</f>
        <v/>
      </c>
      <c r="F2507" t="s">
        <v>48</v>
      </c>
      <c r="G2507">
        <v>10102018</v>
      </c>
      <c r="H2507" s="5">
        <v>4</v>
      </c>
      <c r="I2507" t="s">
        <v>39</v>
      </c>
      <c r="J2507" t="s">
        <v>40</v>
      </c>
      <c r="L2507" t="s">
        <v>55</v>
      </c>
      <c r="O2507" t="s">
        <v>43</v>
      </c>
      <c r="P2507" s="5" t="b">
        <v>0</v>
      </c>
      <c r="R2507" t="b">
        <v>0</v>
      </c>
      <c r="S2507" t="b">
        <v>0</v>
      </c>
      <c r="T2507" t="b">
        <v>0</v>
      </c>
      <c r="U2507" t="b">
        <v>1</v>
      </c>
      <c r="V2507" t="b">
        <v>0</v>
      </c>
      <c r="X2507" t="b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1</v>
      </c>
      <c r="AE2507" t="b">
        <v>0</v>
      </c>
      <c r="AF2507" t="str" cm="1">
        <f t="array" ref="AF2507">_xlfn.IFS(Y2507=TRUE,"THREATENED",Z2507=TRUE,"THREATENED",AA2507=TRUE,"THREATENED",AE2507=TRUE,"THREATENED",TRUE,"")</f>
        <v/>
      </c>
      <c r="AH2507" t="s">
        <v>6284</v>
      </c>
      <c r="AI2507" t="b">
        <v>1</v>
      </c>
    </row>
    <row r="2508" spans="1:35" x14ac:dyDescent="0.3">
      <c r="A2508">
        <v>-73.974436800000007</v>
      </c>
      <c r="B2508">
        <v>40.767428199999998</v>
      </c>
      <c r="C2508" t="s">
        <v>6285</v>
      </c>
      <c r="D2508" t="s">
        <v>669</v>
      </c>
      <c r="E2508" t="str" cm="1">
        <f t="array" ref="E2508">_xlfn.IFS(D2508="05D", "Adjacent", D2508="07D", "Adjacent",D2508="06C","Adjacent",D2508="06E","Adjacent",TRUE,"")</f>
        <v/>
      </c>
      <c r="F2508" t="s">
        <v>34</v>
      </c>
      <c r="G2508">
        <v>10132018</v>
      </c>
      <c r="H2508" s="5">
        <v>3</v>
      </c>
      <c r="I2508" t="s">
        <v>39</v>
      </c>
      <c r="J2508" t="s">
        <v>40</v>
      </c>
      <c r="L2508" t="s">
        <v>55</v>
      </c>
      <c r="O2508" t="s">
        <v>43</v>
      </c>
      <c r="P2508" s="5" t="b">
        <v>0</v>
      </c>
      <c r="R2508" t="b">
        <v>0</v>
      </c>
      <c r="S2508" t="b">
        <v>0</v>
      </c>
      <c r="T2508" t="b">
        <v>1</v>
      </c>
      <c r="U2508" t="b">
        <v>0</v>
      </c>
      <c r="V2508" t="b">
        <v>0</v>
      </c>
      <c r="X2508" t="b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1</v>
      </c>
      <c r="AF2508" t="str" cm="1">
        <f t="array" ref="AF2508">_xlfn.IFS(Y2508=TRUE,"THREATENED",Z2508=TRUE,"THREATENED",AA2508=TRUE,"THREATENED",AE2508=TRUE,"THREATENED",TRUE,"")</f>
        <v>THREATENED</v>
      </c>
      <c r="AG2508" t="s">
        <v>6286</v>
      </c>
      <c r="AH2508" t="s">
        <v>6287</v>
      </c>
      <c r="AI2508" t="b">
        <v>1</v>
      </c>
    </row>
    <row r="2509" spans="1:35" x14ac:dyDescent="0.3">
      <c r="A2509">
        <v>-73.970010110000004</v>
      </c>
      <c r="B2509">
        <v>40.76967295</v>
      </c>
      <c r="C2509" t="s">
        <v>6288</v>
      </c>
      <c r="D2509" t="s">
        <v>1310</v>
      </c>
      <c r="E2509" t="str" cm="1">
        <f t="array" ref="E2509">_xlfn.IFS(D2509="05D", "Adjacent", D2509="07D", "Adjacent",D2509="06C","Adjacent",D2509="06E","Adjacent",TRUE,"")</f>
        <v/>
      </c>
      <c r="F2509" t="s">
        <v>34</v>
      </c>
      <c r="G2509">
        <v>10132018</v>
      </c>
      <c r="H2509" s="5">
        <v>8</v>
      </c>
      <c r="I2509" t="s">
        <v>39</v>
      </c>
      <c r="J2509" t="s">
        <v>192</v>
      </c>
      <c r="L2509" t="s">
        <v>193</v>
      </c>
      <c r="O2509" t="s">
        <v>50</v>
      </c>
      <c r="P2509" s="5">
        <v>4</v>
      </c>
      <c r="R2509" t="b">
        <v>0</v>
      </c>
      <c r="S2509" t="b">
        <v>0</v>
      </c>
      <c r="T2509" t="b">
        <v>1</v>
      </c>
      <c r="U2509" t="b">
        <v>0</v>
      </c>
      <c r="V2509" t="b">
        <v>0</v>
      </c>
      <c r="X2509" t="b">
        <v>0</v>
      </c>
      <c r="Y2509" t="b">
        <v>0</v>
      </c>
      <c r="Z2509" t="b">
        <v>0</v>
      </c>
      <c r="AA2509" t="b">
        <v>0</v>
      </c>
      <c r="AB2509" t="b">
        <v>1</v>
      </c>
      <c r="AC2509" t="b">
        <v>0</v>
      </c>
      <c r="AD2509" t="b">
        <v>0</v>
      </c>
      <c r="AE2509" t="b">
        <v>0</v>
      </c>
      <c r="AF2509" t="str" cm="1">
        <f t="array" ref="AF2509">_xlfn.IFS(Y2509=TRUE,"THREATENED",Z2509=TRUE,"THREATENED",AA2509=TRUE,"THREATENED",AE2509=TRUE,"THREATENED",TRUE,"")</f>
        <v/>
      </c>
      <c r="AH2509" t="s">
        <v>6289</v>
      </c>
      <c r="AI2509" t="b">
        <v>1</v>
      </c>
    </row>
    <row r="2510" spans="1:35" x14ac:dyDescent="0.3">
      <c r="A2510">
        <v>-73.968508729999996</v>
      </c>
      <c r="B2510">
        <v>40.777906809999998</v>
      </c>
      <c r="C2510" t="s">
        <v>6290</v>
      </c>
      <c r="D2510" t="s">
        <v>271</v>
      </c>
      <c r="E2510" t="str" cm="1">
        <f t="array" ref="E2510">_xlfn.IFS(D2510="05D", "Adjacent", D2510="07D", "Adjacent",D2510="06C","Adjacent",D2510="06E","Adjacent",TRUE,"")</f>
        <v/>
      </c>
      <c r="F2510" t="s">
        <v>48</v>
      </c>
      <c r="G2510">
        <v>10142018</v>
      </c>
      <c r="H2510" s="5">
        <v>1</v>
      </c>
      <c r="I2510" t="s">
        <v>39</v>
      </c>
      <c r="J2510" t="s">
        <v>40</v>
      </c>
      <c r="K2510" t="s">
        <v>41</v>
      </c>
      <c r="L2510" t="s">
        <v>42</v>
      </c>
      <c r="O2510" t="s">
        <v>43</v>
      </c>
      <c r="P2510" s="5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s="4" t="s">
        <v>6291</v>
      </c>
      <c r="X2510" t="b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1</v>
      </c>
      <c r="AD2510" t="b">
        <v>0</v>
      </c>
      <c r="AE2510" t="b">
        <v>0</v>
      </c>
      <c r="AF2510" t="str" cm="1">
        <f t="array" ref="AF2510">_xlfn.IFS(Y2510=TRUE,"THREATENED",Z2510=TRUE,"THREATENED",AA2510=TRUE,"THREATENED",AE2510=TRUE,"THREATENED",TRUE,"")</f>
        <v/>
      </c>
      <c r="AH2510" t="s">
        <v>6292</v>
      </c>
      <c r="AI2510" t="b">
        <v>0</v>
      </c>
    </row>
    <row r="2511" spans="1:35" x14ac:dyDescent="0.3">
      <c r="A2511">
        <v>-73.973553370000005</v>
      </c>
      <c r="B2511">
        <v>40.76906056</v>
      </c>
      <c r="C2511" t="s">
        <v>6293</v>
      </c>
      <c r="D2511" t="s">
        <v>264</v>
      </c>
      <c r="E2511" t="str" cm="1">
        <f t="array" ref="E2511">_xlfn.IFS(D2511="05D", "Adjacent", D2511="07D", "Adjacent",D2511="06C","Adjacent",D2511="06E","Adjacent",TRUE,"")</f>
        <v/>
      </c>
      <c r="F2511" t="s">
        <v>34</v>
      </c>
      <c r="G2511">
        <v>10072018</v>
      </c>
      <c r="H2511" s="5">
        <v>5</v>
      </c>
      <c r="I2511" t="s">
        <v>39</v>
      </c>
      <c r="J2511" t="s">
        <v>40</v>
      </c>
      <c r="K2511" t="s">
        <v>41</v>
      </c>
      <c r="L2511" t="s">
        <v>42</v>
      </c>
      <c r="O2511" t="s">
        <v>43</v>
      </c>
      <c r="P2511" s="5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1</v>
      </c>
      <c r="X2511" t="b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1</v>
      </c>
      <c r="AE2511" t="b">
        <v>0</v>
      </c>
      <c r="AF2511" t="str" cm="1">
        <f t="array" ref="AF2511">_xlfn.IFS(Y2511=TRUE,"THREATENED",Z2511=TRUE,"THREATENED",AA2511=TRUE,"THREATENED",AE2511=TRUE,"THREATENED",TRUE,"")</f>
        <v/>
      </c>
      <c r="AH2511" t="s">
        <v>6294</v>
      </c>
      <c r="AI2511" t="b">
        <v>1</v>
      </c>
    </row>
    <row r="2512" spans="1:35" x14ac:dyDescent="0.3">
      <c r="A2512">
        <v>-73.979698540000001</v>
      </c>
      <c r="B2512">
        <v>40.767861279999998</v>
      </c>
      <c r="C2512" t="s">
        <v>6295</v>
      </c>
      <c r="D2512" t="s">
        <v>855</v>
      </c>
      <c r="E2512" t="str" cm="1">
        <f t="array" ref="E2512">_xlfn.IFS(D2512="05D", "Adjacent", D2512="07D", "Adjacent",D2512="06C","Adjacent",D2512="06E","Adjacent",TRUE,"")</f>
        <v/>
      </c>
      <c r="F2512" t="s">
        <v>48</v>
      </c>
      <c r="G2512">
        <v>10122018</v>
      </c>
      <c r="H2512" s="5">
        <v>1</v>
      </c>
      <c r="I2512" t="s">
        <v>39</v>
      </c>
      <c r="J2512" t="s">
        <v>40</v>
      </c>
      <c r="L2512" t="s">
        <v>55</v>
      </c>
      <c r="O2512" t="s">
        <v>43</v>
      </c>
      <c r="P2512" s="5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1</v>
      </c>
      <c r="X2512" t="b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1</v>
      </c>
      <c r="AE2512" t="b">
        <v>0</v>
      </c>
      <c r="AF2512" t="str" cm="1">
        <f t="array" ref="AF2512">_xlfn.IFS(Y2512=TRUE,"THREATENED",Z2512=TRUE,"THREATENED",AA2512=TRUE,"THREATENED",AE2512=TRUE,"THREATENED",TRUE,"")</f>
        <v/>
      </c>
      <c r="AH2512" t="s">
        <v>6296</v>
      </c>
      <c r="AI2512" t="b">
        <v>1</v>
      </c>
    </row>
    <row r="2513" spans="1:35" x14ac:dyDescent="0.3">
      <c r="A2513">
        <v>-73.978103340000004</v>
      </c>
      <c r="B2513">
        <v>40.766672409999998</v>
      </c>
      <c r="C2513" t="s">
        <v>6297</v>
      </c>
      <c r="D2513" t="s">
        <v>1278</v>
      </c>
      <c r="E2513" t="str" cm="1">
        <f t="array" ref="E2513">_xlfn.IFS(D2513="05D", "Adjacent", D2513="07D", "Adjacent",D2513="06C","Adjacent",D2513="06E","Adjacent",TRUE,"")</f>
        <v/>
      </c>
      <c r="F2513" t="s">
        <v>48</v>
      </c>
      <c r="G2513">
        <v>10062018</v>
      </c>
      <c r="H2513" s="5">
        <v>3</v>
      </c>
      <c r="I2513" t="s">
        <v>39</v>
      </c>
      <c r="J2513" t="s">
        <v>41</v>
      </c>
      <c r="K2513" t="s">
        <v>84</v>
      </c>
      <c r="L2513" t="s">
        <v>85</v>
      </c>
      <c r="O2513" t="s">
        <v>43</v>
      </c>
      <c r="P2513" s="5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1</v>
      </c>
      <c r="X2513" t="b">
        <v>0</v>
      </c>
      <c r="Y2513" t="b">
        <v>0</v>
      </c>
      <c r="Z2513" t="b">
        <v>0</v>
      </c>
      <c r="AA2513" t="b">
        <v>0</v>
      </c>
      <c r="AB2513" t="b">
        <v>1</v>
      </c>
      <c r="AC2513" t="b">
        <v>0</v>
      </c>
      <c r="AD2513" t="b">
        <v>1</v>
      </c>
      <c r="AE2513" t="b">
        <v>0</v>
      </c>
      <c r="AF2513" t="str" cm="1">
        <f t="array" ref="AF2513">_xlfn.IFS(Y2513=TRUE,"THREATENED",Z2513=TRUE,"THREATENED",AA2513=TRUE,"THREATENED",AE2513=TRUE,"THREATENED",TRUE,"")</f>
        <v/>
      </c>
      <c r="AH2513" t="s">
        <v>6298</v>
      </c>
      <c r="AI2513" t="b">
        <v>1</v>
      </c>
    </row>
    <row r="2514" spans="1:35" x14ac:dyDescent="0.3">
      <c r="A2514">
        <v>-73.959127910000007</v>
      </c>
      <c r="B2514">
        <v>40.792119710000001</v>
      </c>
      <c r="C2514" t="s">
        <v>6299</v>
      </c>
      <c r="D2514" t="s">
        <v>1214</v>
      </c>
      <c r="E2514" t="str" cm="1">
        <f t="array" ref="E2514">_xlfn.IFS(D2514="05D", "Adjacent", D2514="07D", "Adjacent",D2514="06C","Adjacent",D2514="06E","Adjacent",TRUE,"")</f>
        <v/>
      </c>
      <c r="F2514" t="s">
        <v>48</v>
      </c>
      <c r="G2514">
        <v>10142018</v>
      </c>
      <c r="H2514" s="5">
        <v>13</v>
      </c>
      <c r="I2514" t="s">
        <v>39</v>
      </c>
      <c r="J2514" t="s">
        <v>192</v>
      </c>
      <c r="K2514" t="s">
        <v>41</v>
      </c>
      <c r="L2514" t="s">
        <v>717</v>
      </c>
      <c r="M2514" s="4" t="s">
        <v>6300</v>
      </c>
      <c r="O2514" t="s">
        <v>43</v>
      </c>
      <c r="P2514" s="5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s="4" t="s">
        <v>141</v>
      </c>
      <c r="X2514" t="b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1</v>
      </c>
      <c r="AE2514" t="b">
        <v>0</v>
      </c>
      <c r="AF2514" t="str" cm="1">
        <f t="array" ref="AF2514">_xlfn.IFS(Y2514=TRUE,"THREATENED",Z2514=TRUE,"THREATENED",AA2514=TRUE,"THREATENED",AE2514=TRUE,"THREATENED",TRUE,"")</f>
        <v/>
      </c>
      <c r="AH2514" t="s">
        <v>6301</v>
      </c>
      <c r="AI2514" t="b">
        <v>0</v>
      </c>
    </row>
    <row r="2515" spans="1:35" x14ac:dyDescent="0.3">
      <c r="A2515">
        <v>-73.957909709999996</v>
      </c>
      <c r="B2515">
        <v>40.797227339999999</v>
      </c>
      <c r="C2515" t="s">
        <v>6302</v>
      </c>
      <c r="D2515" t="s">
        <v>233</v>
      </c>
      <c r="E2515" t="str" cm="1">
        <f t="array" ref="E2515">_xlfn.IFS(D2515="05D", "Adjacent", D2515="07D", "Adjacent",D2515="06C","Adjacent",D2515="06E","Adjacent",TRUE,"")</f>
        <v/>
      </c>
      <c r="F2515" t="s">
        <v>48</v>
      </c>
      <c r="G2515">
        <v>10172018</v>
      </c>
      <c r="H2515" s="5">
        <v>3</v>
      </c>
      <c r="I2515" t="s">
        <v>39</v>
      </c>
      <c r="J2515" t="s">
        <v>40</v>
      </c>
      <c r="K2515" t="s">
        <v>192</v>
      </c>
      <c r="L2515" t="s">
        <v>354</v>
      </c>
      <c r="O2515" t="s">
        <v>43</v>
      </c>
      <c r="P2515" s="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1</v>
      </c>
      <c r="X2515" t="b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1</v>
      </c>
      <c r="AF2515" t="str" cm="1">
        <f t="array" ref="AF2515">_xlfn.IFS(Y2515=TRUE,"THREATENED",Z2515=TRUE,"THREATENED",AA2515=TRUE,"THREATENED",AE2515=TRUE,"THREATENED",TRUE,"")</f>
        <v>THREATENED</v>
      </c>
      <c r="AH2515" t="s">
        <v>6303</v>
      </c>
      <c r="AI2515" t="b">
        <v>1</v>
      </c>
    </row>
    <row r="2516" spans="1:35" x14ac:dyDescent="0.3">
      <c r="A2516">
        <v>-73.975480210000001</v>
      </c>
      <c r="B2516">
        <v>40.773300800000001</v>
      </c>
      <c r="C2516" t="s">
        <v>6304</v>
      </c>
      <c r="D2516" t="s">
        <v>1403</v>
      </c>
      <c r="E2516" t="str" cm="1">
        <f t="array" ref="E2516">_xlfn.IFS(D2516="05D", "Adjacent", D2516="07D", "Adjacent",D2516="06C","Adjacent",D2516="06E","Adjacent",TRUE,"")</f>
        <v/>
      </c>
      <c r="F2516" t="s">
        <v>34</v>
      </c>
      <c r="G2516">
        <v>10062018</v>
      </c>
      <c r="H2516" s="5">
        <v>3</v>
      </c>
      <c r="I2516" t="s">
        <v>39</v>
      </c>
      <c r="J2516" t="s">
        <v>40</v>
      </c>
      <c r="K2516" t="s">
        <v>84</v>
      </c>
      <c r="L2516" t="s">
        <v>103</v>
      </c>
      <c r="O2516" t="s">
        <v>50</v>
      </c>
      <c r="P2516" s="5">
        <v>15</v>
      </c>
      <c r="R2516" t="b">
        <v>0</v>
      </c>
      <c r="S2516" t="b">
        <v>1</v>
      </c>
      <c r="T2516" t="b">
        <v>0</v>
      </c>
      <c r="U2516" t="b">
        <v>0</v>
      </c>
      <c r="V2516" t="b">
        <v>0</v>
      </c>
      <c r="X2516" t="b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1</v>
      </c>
      <c r="AE2516" t="b">
        <v>0</v>
      </c>
      <c r="AF2516" t="str" cm="1">
        <f t="array" ref="AF2516">_xlfn.IFS(Y2516=TRUE,"THREATENED",Z2516=TRUE,"THREATENED",AA2516=TRUE,"THREATENED",AE2516=TRUE,"THREATENED",TRUE,"")</f>
        <v/>
      </c>
      <c r="AH2516" t="s">
        <v>6305</v>
      </c>
      <c r="AI2516" t="b">
        <v>1</v>
      </c>
    </row>
    <row r="2517" spans="1:35" x14ac:dyDescent="0.3">
      <c r="A2517">
        <v>-73.969142500000004</v>
      </c>
      <c r="B2517">
        <v>40.780542850000003</v>
      </c>
      <c r="C2517" t="s">
        <v>6306</v>
      </c>
      <c r="D2517" t="s">
        <v>631</v>
      </c>
      <c r="E2517" t="str" cm="1">
        <f t="array" ref="E2517">_xlfn.IFS(D2517="05D", "Adjacent", D2517="07D", "Adjacent",D2517="06C","Adjacent",D2517="06E","Adjacent",TRUE,"")</f>
        <v/>
      </c>
      <c r="F2517" t="s">
        <v>48</v>
      </c>
      <c r="G2517">
        <v>10182018</v>
      </c>
      <c r="H2517" s="5">
        <v>2</v>
      </c>
      <c r="I2517" t="s">
        <v>39</v>
      </c>
      <c r="J2517" t="s">
        <v>40</v>
      </c>
      <c r="K2517" t="s">
        <v>41</v>
      </c>
      <c r="L2517" t="s">
        <v>42</v>
      </c>
      <c r="O2517" t="s">
        <v>43</v>
      </c>
      <c r="P2517" s="5" t="b">
        <v>0</v>
      </c>
      <c r="R2517" t="b">
        <v>1</v>
      </c>
      <c r="S2517" t="b">
        <v>0</v>
      </c>
      <c r="T2517" t="b">
        <v>0</v>
      </c>
      <c r="U2517" t="b">
        <v>0</v>
      </c>
      <c r="V2517" t="b">
        <v>0</v>
      </c>
      <c r="X2517" t="b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1</v>
      </c>
      <c r="AE2517" t="b">
        <v>0</v>
      </c>
      <c r="AF2517" t="str" cm="1">
        <f t="array" ref="AF2517">_xlfn.IFS(Y2517=TRUE,"THREATENED",Z2517=TRUE,"THREATENED",AA2517=TRUE,"THREATENED",AE2517=TRUE,"THREATENED",TRUE,"")</f>
        <v/>
      </c>
      <c r="AH2517" t="s">
        <v>6307</v>
      </c>
      <c r="AI2517" t="b">
        <v>1</v>
      </c>
    </row>
    <row r="2518" spans="1:35" x14ac:dyDescent="0.3">
      <c r="A2518">
        <v>-73.971368080000005</v>
      </c>
      <c r="B2518">
        <v>40.777166149999999</v>
      </c>
      <c r="C2518" t="s">
        <v>6308</v>
      </c>
      <c r="D2518" t="s">
        <v>741</v>
      </c>
      <c r="E2518" t="str" cm="1">
        <f t="array" ref="E2518">_xlfn.IFS(D2518="05D", "Adjacent", D2518="07D", "Adjacent",D2518="06C","Adjacent",D2518="06E","Adjacent",TRUE,"")</f>
        <v/>
      </c>
      <c r="F2518" t="s">
        <v>34</v>
      </c>
      <c r="G2518">
        <v>10192018</v>
      </c>
      <c r="H2518" s="5">
        <v>3</v>
      </c>
      <c r="I2518" t="s">
        <v>54</v>
      </c>
      <c r="J2518" t="s">
        <v>40</v>
      </c>
      <c r="K2518" t="s">
        <v>41</v>
      </c>
      <c r="L2518" t="s">
        <v>42</v>
      </c>
      <c r="O2518" t="s">
        <v>43</v>
      </c>
      <c r="P2518" s="5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1</v>
      </c>
      <c r="X2518" t="b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1</v>
      </c>
      <c r="AF2518" t="str" cm="1">
        <f t="array" ref="AF2518">_xlfn.IFS(Y2518=TRUE,"THREATENED",Z2518=TRUE,"THREATENED",AA2518=TRUE,"THREATENED",AE2518=TRUE,"THREATENED",TRUE,"")</f>
        <v>THREATENED</v>
      </c>
      <c r="AH2518" t="s">
        <v>6309</v>
      </c>
      <c r="AI2518" t="b">
        <v>1</v>
      </c>
    </row>
    <row r="2519" spans="1:35" x14ac:dyDescent="0.3">
      <c r="A2519">
        <v>-73.961759430000001</v>
      </c>
      <c r="B2519">
        <v>40.794680370000002</v>
      </c>
      <c r="C2519" t="s">
        <v>6310</v>
      </c>
      <c r="D2519" t="s">
        <v>301</v>
      </c>
      <c r="E2519" t="str" cm="1">
        <f t="array" ref="E2519">_xlfn.IFS(D2519="05D", "Adjacent", D2519="07D", "Adjacent",D2519="06C","Adjacent",D2519="06E","Adjacent",TRUE,"")</f>
        <v/>
      </c>
      <c r="F2519" t="s">
        <v>48</v>
      </c>
      <c r="G2519">
        <v>10142018</v>
      </c>
      <c r="H2519" s="5">
        <v>1</v>
      </c>
      <c r="I2519" t="s">
        <v>39</v>
      </c>
      <c r="J2519" t="s">
        <v>40</v>
      </c>
      <c r="K2519" t="s">
        <v>84</v>
      </c>
      <c r="L2519" t="s">
        <v>103</v>
      </c>
      <c r="O2519" t="s">
        <v>43</v>
      </c>
      <c r="P2519" s="5" t="b">
        <v>0</v>
      </c>
      <c r="R2519" t="b">
        <v>1</v>
      </c>
      <c r="S2519" t="b">
        <v>0</v>
      </c>
      <c r="T2519" t="b">
        <v>0</v>
      </c>
      <c r="U2519" t="b">
        <v>1</v>
      </c>
      <c r="V2519" t="b">
        <v>0</v>
      </c>
      <c r="X2519" t="b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1</v>
      </c>
      <c r="AE2519" t="b">
        <v>0</v>
      </c>
      <c r="AF2519" t="str" cm="1">
        <f t="array" ref="AF2519">_xlfn.IFS(Y2519=TRUE,"THREATENED",Z2519=TRUE,"THREATENED",AA2519=TRUE,"THREATENED",AE2519=TRUE,"THREATENED",TRUE,"")</f>
        <v/>
      </c>
      <c r="AH2519" t="s">
        <v>6311</v>
      </c>
      <c r="AI2519" t="b">
        <v>1</v>
      </c>
    </row>
    <row r="2520" spans="1:35" x14ac:dyDescent="0.3">
      <c r="A2520">
        <v>-73.966026740000004</v>
      </c>
      <c r="B2520">
        <v>40.776444400000003</v>
      </c>
      <c r="C2520" t="s">
        <v>6312</v>
      </c>
      <c r="D2520" t="s">
        <v>1530</v>
      </c>
      <c r="E2520" t="str" cm="1">
        <f t="array" ref="E2520">_xlfn.IFS(D2520="05D", "Adjacent", D2520="07D", "Adjacent",D2520="06C","Adjacent",D2520="06E","Adjacent",TRUE,"")</f>
        <v/>
      </c>
      <c r="F2520" t="s">
        <v>48</v>
      </c>
      <c r="G2520">
        <v>10072018</v>
      </c>
      <c r="H2520" s="5">
        <v>1</v>
      </c>
      <c r="I2520" t="s">
        <v>39</v>
      </c>
      <c r="J2520" t="s">
        <v>40</v>
      </c>
      <c r="L2520" t="s">
        <v>55</v>
      </c>
      <c r="O2520" t="s">
        <v>43</v>
      </c>
      <c r="P2520" s="5" t="b">
        <v>0</v>
      </c>
      <c r="R2520" t="b">
        <v>1</v>
      </c>
      <c r="S2520" t="b">
        <v>0</v>
      </c>
      <c r="T2520" t="b">
        <v>0</v>
      </c>
      <c r="U2520" t="b">
        <v>0</v>
      </c>
      <c r="V2520" t="b">
        <v>0</v>
      </c>
      <c r="X2520" t="b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str" cm="1">
        <f t="array" ref="AF2520">_xlfn.IFS(Y2520=TRUE,"THREATENED",Z2520=TRUE,"THREATENED",AA2520=TRUE,"THREATENED",AE2520=TRUE,"THREATENED",TRUE,"")</f>
        <v/>
      </c>
      <c r="AH2520" t="s">
        <v>6313</v>
      </c>
      <c r="AI2520" t="b">
        <v>1</v>
      </c>
    </row>
    <row r="2521" spans="1:35" x14ac:dyDescent="0.3">
      <c r="A2521">
        <v>-73.974339369999996</v>
      </c>
      <c r="B2521">
        <v>40.76763468</v>
      </c>
      <c r="C2521" t="s">
        <v>6314</v>
      </c>
      <c r="D2521" t="s">
        <v>1706</v>
      </c>
      <c r="E2521" t="str" cm="1">
        <f t="array" ref="E2521">_xlfn.IFS(D2521="05D", "Adjacent", D2521="07D", "Adjacent",D2521="06C","Adjacent",D2521="06E","Adjacent",TRUE,"")</f>
        <v/>
      </c>
      <c r="F2521" t="s">
        <v>48</v>
      </c>
      <c r="G2521">
        <v>10062018</v>
      </c>
      <c r="H2521" s="5">
        <v>12</v>
      </c>
      <c r="I2521" t="s">
        <v>54</v>
      </c>
      <c r="J2521" t="s">
        <v>41</v>
      </c>
      <c r="K2521" t="s">
        <v>84</v>
      </c>
      <c r="L2521" t="s">
        <v>85</v>
      </c>
      <c r="O2521" t="s">
        <v>43</v>
      </c>
      <c r="P2521" s="5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1</v>
      </c>
      <c r="X2521" t="b">
        <v>0</v>
      </c>
      <c r="Y2521" t="b">
        <v>0</v>
      </c>
      <c r="Z2521" t="b">
        <v>0</v>
      </c>
      <c r="AA2521" t="b">
        <v>1</v>
      </c>
      <c r="AB2521" t="b">
        <v>0</v>
      </c>
      <c r="AC2521" t="b">
        <v>0</v>
      </c>
      <c r="AD2521" t="b">
        <v>1</v>
      </c>
      <c r="AE2521" t="b">
        <v>0</v>
      </c>
      <c r="AF2521" t="str" cm="1">
        <f t="array" ref="AF2521">_xlfn.IFS(Y2521=TRUE,"THREATENED",Z2521=TRUE,"THREATENED",AA2521=TRUE,"THREATENED",AE2521=TRUE,"THREATENED",TRUE,"")</f>
        <v>THREATENED</v>
      </c>
      <c r="AH2521" t="s">
        <v>6315</v>
      </c>
      <c r="AI2521" t="b">
        <v>1</v>
      </c>
    </row>
    <row r="2522" spans="1:35" x14ac:dyDescent="0.3">
      <c r="A2522">
        <v>-73.970357149999998</v>
      </c>
      <c r="B2522">
        <v>40.767851559999997</v>
      </c>
      <c r="C2522" t="s">
        <v>6316</v>
      </c>
      <c r="D2522" t="s">
        <v>716</v>
      </c>
      <c r="E2522" t="str" cm="1">
        <f t="array" ref="E2522">_xlfn.IFS(D2522="05D", "Adjacent", D2522="07D", "Adjacent",D2522="06C","Adjacent",D2522="06E","Adjacent",TRUE,"")</f>
        <v/>
      </c>
      <c r="F2522" t="s">
        <v>48</v>
      </c>
      <c r="G2522">
        <v>10102018</v>
      </c>
      <c r="H2522" s="5">
        <v>6</v>
      </c>
      <c r="I2522" t="s">
        <v>39</v>
      </c>
      <c r="J2522" t="s">
        <v>40</v>
      </c>
      <c r="L2522" t="s">
        <v>55</v>
      </c>
      <c r="O2522" t="s">
        <v>43</v>
      </c>
      <c r="P2522" s="5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1</v>
      </c>
      <c r="X2522" t="b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1</v>
      </c>
      <c r="AE2522" t="b">
        <v>0</v>
      </c>
      <c r="AF2522" t="str" cm="1">
        <f t="array" ref="AF2522">_xlfn.IFS(Y2522=TRUE,"THREATENED",Z2522=TRUE,"THREATENED",AA2522=TRUE,"THREATENED",AE2522=TRUE,"THREATENED",TRUE,"")</f>
        <v/>
      </c>
      <c r="AH2522" t="s">
        <v>6317</v>
      </c>
      <c r="AI2522" t="b">
        <v>1</v>
      </c>
    </row>
    <row r="2523" spans="1:35" x14ac:dyDescent="0.3">
      <c r="A2523">
        <v>-73.97224851</v>
      </c>
      <c r="B2523">
        <v>40.765904370000001</v>
      </c>
      <c r="C2523" t="s">
        <v>6318</v>
      </c>
      <c r="D2523" t="s">
        <v>988</v>
      </c>
      <c r="E2523" t="str" cm="1">
        <f t="array" ref="E2523">_xlfn.IFS(D2523="05D", "Adjacent", D2523="07D", "Adjacent",D2523="06C","Adjacent",D2523="06E","Adjacent",TRUE,"")</f>
        <v/>
      </c>
      <c r="F2523" t="s">
        <v>34</v>
      </c>
      <c r="G2523">
        <v>10132018</v>
      </c>
      <c r="H2523" s="5">
        <v>1</v>
      </c>
      <c r="I2523" t="s">
        <v>39</v>
      </c>
      <c r="J2523" t="s">
        <v>192</v>
      </c>
      <c r="L2523" t="s">
        <v>193</v>
      </c>
      <c r="O2523" t="s">
        <v>43</v>
      </c>
      <c r="P2523" s="5" t="b">
        <v>0</v>
      </c>
      <c r="R2523" t="b">
        <v>0</v>
      </c>
      <c r="S2523" t="b">
        <v>0</v>
      </c>
      <c r="T2523" t="b">
        <v>0</v>
      </c>
      <c r="U2523" t="b">
        <v>1</v>
      </c>
      <c r="V2523" t="b">
        <v>1</v>
      </c>
      <c r="X2523" t="b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1</v>
      </c>
      <c r="AE2523" t="b">
        <v>0</v>
      </c>
      <c r="AF2523" t="str" cm="1">
        <f t="array" ref="AF2523">_xlfn.IFS(Y2523=TRUE,"THREATENED",Z2523=TRUE,"THREATENED",AA2523=TRUE,"THREATENED",AE2523=TRUE,"THREATENED",TRUE,"")</f>
        <v/>
      </c>
      <c r="AH2523" t="s">
        <v>6319</v>
      </c>
      <c r="AI2523" t="b">
        <v>1</v>
      </c>
    </row>
    <row r="2524" spans="1:35" x14ac:dyDescent="0.3">
      <c r="A2524">
        <v>-73.969480570000002</v>
      </c>
      <c r="B2524">
        <v>40.77435569</v>
      </c>
      <c r="C2524" t="s">
        <v>6320</v>
      </c>
      <c r="D2524" t="s">
        <v>655</v>
      </c>
      <c r="E2524" t="str" cm="1">
        <f t="array" ref="E2524">_xlfn.IFS(D2524="05D", "Adjacent", D2524="07D", "Adjacent",D2524="06C","Adjacent",D2524="06E","Adjacent",TRUE,"")</f>
        <v/>
      </c>
      <c r="F2524" t="s">
        <v>48</v>
      </c>
      <c r="G2524">
        <v>10202018</v>
      </c>
      <c r="H2524" s="5">
        <v>1</v>
      </c>
      <c r="I2524" t="s">
        <v>39</v>
      </c>
      <c r="J2524" t="s">
        <v>41</v>
      </c>
      <c r="K2524" t="s">
        <v>84</v>
      </c>
      <c r="L2524" t="s">
        <v>85</v>
      </c>
      <c r="O2524" t="s">
        <v>50</v>
      </c>
      <c r="P2524" s="5">
        <v>17</v>
      </c>
      <c r="Q2524" t="s">
        <v>2868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s="4" t="s">
        <v>694</v>
      </c>
      <c r="X2524" t="b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str" cm="1">
        <f t="array" ref="AF2524">_xlfn.IFS(Y2524=TRUE,"THREATENED",Z2524=TRUE,"THREATENED",AA2524=TRUE,"THREATENED",AE2524=TRUE,"THREATENED",TRUE,"")</f>
        <v/>
      </c>
      <c r="AH2524" t="s">
        <v>6321</v>
      </c>
      <c r="AI2524" t="b">
        <v>0</v>
      </c>
    </row>
    <row r="2525" spans="1:35" x14ac:dyDescent="0.3">
      <c r="A2525">
        <v>-73.970138809999995</v>
      </c>
      <c r="B2525">
        <v>40.770579300000001</v>
      </c>
      <c r="C2525" t="s">
        <v>6322</v>
      </c>
      <c r="D2525" t="s">
        <v>199</v>
      </c>
      <c r="E2525" t="str" cm="1">
        <f t="array" ref="E2525">_xlfn.IFS(D2525="05D", "Adjacent", D2525="07D", "Adjacent",D2525="06C","Adjacent",D2525="06E","Adjacent",TRUE,"")</f>
        <v/>
      </c>
      <c r="F2525" t="s">
        <v>34</v>
      </c>
      <c r="G2525">
        <v>10142018</v>
      </c>
      <c r="H2525" s="5">
        <v>2</v>
      </c>
      <c r="I2525" t="s">
        <v>39</v>
      </c>
      <c r="J2525" t="s">
        <v>40</v>
      </c>
      <c r="K2525" t="s">
        <v>84</v>
      </c>
      <c r="L2525" t="s">
        <v>103</v>
      </c>
      <c r="O2525" t="s">
        <v>43</v>
      </c>
      <c r="P2525" s="5" t="b">
        <v>0</v>
      </c>
      <c r="R2525" t="b">
        <v>0</v>
      </c>
      <c r="S2525" t="b">
        <v>0</v>
      </c>
      <c r="T2525" t="b">
        <v>0</v>
      </c>
      <c r="U2525" t="b">
        <v>1</v>
      </c>
      <c r="V2525" t="b">
        <v>0</v>
      </c>
      <c r="X2525" t="b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str" cm="1">
        <f t="array" ref="AF2525">_xlfn.IFS(Y2525=TRUE,"THREATENED",Z2525=TRUE,"THREATENED",AA2525=TRUE,"THREATENED",AE2525=TRUE,"THREATENED",TRUE,"")</f>
        <v/>
      </c>
      <c r="AG2525" t="s">
        <v>6323</v>
      </c>
      <c r="AH2525" t="s">
        <v>6324</v>
      </c>
      <c r="AI2525" t="b">
        <v>1</v>
      </c>
    </row>
    <row r="2526" spans="1:35" x14ac:dyDescent="0.3">
      <c r="A2526">
        <v>-73.972494769999997</v>
      </c>
      <c r="B2526">
        <v>40.769661929999998</v>
      </c>
      <c r="C2526" t="s">
        <v>6325</v>
      </c>
      <c r="D2526" t="s">
        <v>66</v>
      </c>
      <c r="E2526" t="str" cm="1">
        <f t="array" ref="E2526">_xlfn.IFS(D2526="05D", "Adjacent", D2526="07D", "Adjacent",D2526="06C","Adjacent",D2526="06E","Adjacent",TRUE,"")</f>
        <v/>
      </c>
      <c r="F2526" t="s">
        <v>48</v>
      </c>
      <c r="G2526">
        <v>10082018</v>
      </c>
      <c r="H2526" s="5">
        <v>5</v>
      </c>
      <c r="I2526" t="s">
        <v>39</v>
      </c>
      <c r="J2526" t="s">
        <v>40</v>
      </c>
      <c r="L2526" t="s">
        <v>55</v>
      </c>
      <c r="O2526" t="s">
        <v>50</v>
      </c>
      <c r="P2526" s="5">
        <v>30</v>
      </c>
      <c r="Q2526" t="s">
        <v>3930</v>
      </c>
      <c r="R2526" t="b">
        <v>0</v>
      </c>
      <c r="S2526" t="b">
        <v>0</v>
      </c>
      <c r="T2526" t="b">
        <v>1</v>
      </c>
      <c r="U2526" t="b">
        <v>0</v>
      </c>
      <c r="V2526" t="b">
        <v>0</v>
      </c>
      <c r="W2526" s="4" t="s">
        <v>141</v>
      </c>
      <c r="X2526" t="b">
        <v>0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1</v>
      </c>
      <c r="AE2526" t="b">
        <v>0</v>
      </c>
      <c r="AF2526" t="str" cm="1">
        <f t="array" ref="AF2526">_xlfn.IFS(Y2526=TRUE,"THREATENED",Z2526=TRUE,"THREATENED",AA2526=TRUE,"THREATENED",AE2526=TRUE,"THREATENED",TRUE,"")</f>
        <v/>
      </c>
      <c r="AH2526" t="s">
        <v>6326</v>
      </c>
      <c r="AI2526" t="b">
        <v>0</v>
      </c>
    </row>
    <row r="2527" spans="1:35" x14ac:dyDescent="0.3">
      <c r="A2527">
        <v>-73.971474459999996</v>
      </c>
      <c r="B2527">
        <v>40.773626620000002</v>
      </c>
      <c r="C2527" t="s">
        <v>6327</v>
      </c>
      <c r="D2527" t="s">
        <v>6022</v>
      </c>
      <c r="E2527" t="str" cm="1">
        <f t="array" ref="E2527">_xlfn.IFS(D2527="05D", "Adjacent", D2527="07D", "Adjacent",D2527="06C","Adjacent",D2527="06E","Adjacent",TRUE,"")</f>
        <v/>
      </c>
      <c r="F2527" t="s">
        <v>48</v>
      </c>
      <c r="G2527">
        <v>10102018</v>
      </c>
      <c r="H2527" s="5">
        <v>1</v>
      </c>
      <c r="I2527" t="s">
        <v>39</v>
      </c>
      <c r="J2527" t="s">
        <v>40</v>
      </c>
      <c r="K2527" t="s">
        <v>41</v>
      </c>
      <c r="L2527" t="s">
        <v>42</v>
      </c>
      <c r="O2527" t="s">
        <v>43</v>
      </c>
      <c r="P2527" s="5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1</v>
      </c>
      <c r="X2527" t="b">
        <v>0</v>
      </c>
      <c r="Y2527" t="b">
        <v>0</v>
      </c>
      <c r="Z2527" t="b">
        <v>0</v>
      </c>
      <c r="AA2527" t="b">
        <v>0</v>
      </c>
      <c r="AB2527" t="b">
        <v>1</v>
      </c>
      <c r="AC2527" t="b">
        <v>0</v>
      </c>
      <c r="AD2527" t="b">
        <v>1</v>
      </c>
      <c r="AE2527" t="b">
        <v>0</v>
      </c>
      <c r="AF2527" t="str" cm="1">
        <f t="array" ref="AF2527">_xlfn.IFS(Y2527=TRUE,"THREATENED",Z2527=TRUE,"THREATENED",AA2527=TRUE,"THREATENED",AE2527=TRUE,"THREATENED",TRUE,"")</f>
        <v/>
      </c>
      <c r="AH2527" t="s">
        <v>6328</v>
      </c>
      <c r="AI2527" t="b">
        <v>1</v>
      </c>
    </row>
    <row r="2528" spans="1:35" x14ac:dyDescent="0.3">
      <c r="A2528">
        <v>-73.970150520000004</v>
      </c>
      <c r="B2528">
        <v>40.768998359999998</v>
      </c>
      <c r="C2528" t="s">
        <v>6329</v>
      </c>
      <c r="D2528" t="s">
        <v>242</v>
      </c>
      <c r="E2528" t="str" cm="1">
        <f t="array" ref="E2528">_xlfn.IFS(D2528="05D", "Adjacent", D2528="07D", "Adjacent",D2528="06C","Adjacent",D2528="06E","Adjacent",TRUE,"")</f>
        <v/>
      </c>
      <c r="F2528" t="s">
        <v>34</v>
      </c>
      <c r="G2528">
        <v>10132018</v>
      </c>
      <c r="H2528" s="5">
        <v>7</v>
      </c>
      <c r="I2528" t="s">
        <v>39</v>
      </c>
      <c r="J2528" t="s">
        <v>41</v>
      </c>
      <c r="L2528" t="s">
        <v>49</v>
      </c>
      <c r="O2528" t="s">
        <v>50</v>
      </c>
      <c r="P2528" s="5">
        <v>11</v>
      </c>
      <c r="R2528" t="b">
        <v>0</v>
      </c>
      <c r="S2528" t="b">
        <v>0</v>
      </c>
      <c r="T2528" t="b">
        <v>1</v>
      </c>
      <c r="U2528" t="b">
        <v>0</v>
      </c>
      <c r="V2528" t="b">
        <v>0</v>
      </c>
      <c r="X2528" t="b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str" cm="1">
        <f t="array" ref="AF2528">_xlfn.IFS(Y2528=TRUE,"THREATENED",Z2528=TRUE,"THREATENED",AA2528=TRUE,"THREATENED",AE2528=TRUE,"THREATENED",TRUE,"")</f>
        <v/>
      </c>
      <c r="AH2528" t="s">
        <v>6330</v>
      </c>
      <c r="AI2528" t="b">
        <v>1</v>
      </c>
    </row>
    <row r="2529" spans="1:35" x14ac:dyDescent="0.3">
      <c r="A2529">
        <v>-73.961312800000002</v>
      </c>
      <c r="B2529">
        <v>40.792932149999999</v>
      </c>
      <c r="C2529" t="s">
        <v>6331</v>
      </c>
      <c r="D2529" t="s">
        <v>931</v>
      </c>
      <c r="E2529" t="str" cm="1">
        <f t="array" ref="E2529">_xlfn.IFS(D2529="05D", "Adjacent", D2529="07D", "Adjacent",D2529="06C","Adjacent",D2529="06E","Adjacent",TRUE,"")</f>
        <v/>
      </c>
      <c r="F2529" t="s">
        <v>48</v>
      </c>
      <c r="G2529">
        <v>10102018</v>
      </c>
      <c r="H2529" s="5">
        <v>4</v>
      </c>
      <c r="I2529" t="s">
        <v>39</v>
      </c>
      <c r="J2529" t="s">
        <v>40</v>
      </c>
      <c r="L2529" t="s">
        <v>55</v>
      </c>
      <c r="O2529" t="s">
        <v>43</v>
      </c>
      <c r="P2529" s="5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1</v>
      </c>
      <c r="X2529" t="b">
        <v>0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1</v>
      </c>
      <c r="AE2529" t="b">
        <v>0</v>
      </c>
      <c r="AF2529" t="str" cm="1">
        <f t="array" ref="AF2529">_xlfn.IFS(Y2529=TRUE,"THREATENED",Z2529=TRUE,"THREATENED",AA2529=TRUE,"THREATENED",AE2529=TRUE,"THREATENED",TRUE,"")</f>
        <v/>
      </c>
      <c r="AH2529" t="s">
        <v>6332</v>
      </c>
      <c r="AI2529" t="b">
        <v>1</v>
      </c>
    </row>
    <row r="2530" spans="1:35" x14ac:dyDescent="0.3">
      <c r="A2530">
        <v>-73.96398284</v>
      </c>
      <c r="B2530">
        <v>40.791015199999997</v>
      </c>
      <c r="C2530" t="s">
        <v>6333</v>
      </c>
      <c r="D2530" t="s">
        <v>911</v>
      </c>
      <c r="E2530" t="str" cm="1">
        <f t="array" ref="E2530">_xlfn.IFS(D2530="05D", "Adjacent", D2530="07D", "Adjacent",D2530="06C","Adjacent",D2530="06E","Adjacent",TRUE,"")</f>
        <v/>
      </c>
      <c r="F2530" t="s">
        <v>34</v>
      </c>
      <c r="G2530">
        <v>10192018</v>
      </c>
      <c r="H2530" s="5">
        <v>9</v>
      </c>
      <c r="I2530" t="s">
        <v>39</v>
      </c>
      <c r="J2530" t="s">
        <v>40</v>
      </c>
      <c r="K2530" t="s">
        <v>117</v>
      </c>
      <c r="L2530" t="s">
        <v>118</v>
      </c>
      <c r="O2530" t="s">
        <v>43</v>
      </c>
      <c r="P2530" s="5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1</v>
      </c>
      <c r="X2530" t="b">
        <v>0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1</v>
      </c>
      <c r="AF2530" t="str" cm="1">
        <f t="array" ref="AF2530">_xlfn.IFS(Y2530=TRUE,"THREATENED",Z2530=TRUE,"THREATENED",AA2530=TRUE,"THREATENED",AE2530=TRUE,"THREATENED",TRUE,"")</f>
        <v>THREATENED</v>
      </c>
      <c r="AH2530" t="s">
        <v>6334</v>
      </c>
      <c r="AI2530" t="b">
        <v>1</v>
      </c>
    </row>
    <row r="2531" spans="1:35" x14ac:dyDescent="0.3">
      <c r="A2531">
        <v>-73.971245429999996</v>
      </c>
      <c r="B2531">
        <v>40.767426270000001</v>
      </c>
      <c r="C2531" t="s">
        <v>6335</v>
      </c>
      <c r="D2531" t="s">
        <v>716</v>
      </c>
      <c r="E2531" t="str" cm="1">
        <f t="array" ref="E2531">_xlfn.IFS(D2531="05D", "Adjacent", D2531="07D", "Adjacent",D2531="06C","Adjacent",D2531="06E","Adjacent",TRUE,"")</f>
        <v/>
      </c>
      <c r="F2531" t="s">
        <v>34</v>
      </c>
      <c r="G2531">
        <v>10082018</v>
      </c>
      <c r="H2531" s="5">
        <v>2</v>
      </c>
      <c r="I2531" t="s">
        <v>39</v>
      </c>
      <c r="J2531" t="s">
        <v>192</v>
      </c>
      <c r="L2531" t="s">
        <v>193</v>
      </c>
      <c r="O2531" t="s">
        <v>43</v>
      </c>
      <c r="P2531" s="5" t="b">
        <v>0</v>
      </c>
      <c r="Q2531" t="s">
        <v>6336</v>
      </c>
      <c r="R2531" t="b">
        <v>1</v>
      </c>
      <c r="S2531" t="b">
        <v>0</v>
      </c>
      <c r="T2531" t="b">
        <v>0</v>
      </c>
      <c r="U2531" t="b">
        <v>0</v>
      </c>
      <c r="V2531" t="b">
        <v>0</v>
      </c>
      <c r="X2531" t="b">
        <v>0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str" cm="1">
        <f t="array" ref="AF2531">_xlfn.IFS(Y2531=TRUE,"THREATENED",Z2531=TRUE,"THREATENED",AA2531=TRUE,"THREATENED",AE2531=TRUE,"THREATENED",TRUE,"")</f>
        <v/>
      </c>
      <c r="AH2531" t="s">
        <v>6337</v>
      </c>
      <c r="AI2531" t="b">
        <v>1</v>
      </c>
    </row>
    <row r="2532" spans="1:35" x14ac:dyDescent="0.3">
      <c r="A2532">
        <v>-73.974946959999997</v>
      </c>
      <c r="B2532">
        <v>40.766780539999999</v>
      </c>
      <c r="C2532" t="s">
        <v>6338</v>
      </c>
      <c r="D2532" t="s">
        <v>481</v>
      </c>
      <c r="E2532" t="str" cm="1">
        <f t="array" ref="E2532">_xlfn.IFS(D2532="05D", "Adjacent", D2532="07D", "Adjacent",D2532="06C","Adjacent",D2532="06E","Adjacent",TRUE,"")</f>
        <v/>
      </c>
      <c r="F2532" t="s">
        <v>34</v>
      </c>
      <c r="G2532">
        <v>10142018</v>
      </c>
      <c r="H2532" s="5">
        <v>10</v>
      </c>
      <c r="I2532" t="s">
        <v>39</v>
      </c>
      <c r="J2532" t="s">
        <v>40</v>
      </c>
      <c r="K2532" t="s">
        <v>84</v>
      </c>
      <c r="L2532" t="s">
        <v>103</v>
      </c>
      <c r="O2532" t="s">
        <v>43</v>
      </c>
      <c r="P2532" s="5" t="b">
        <v>0</v>
      </c>
      <c r="R2532" t="b">
        <v>1</v>
      </c>
      <c r="S2532" t="b">
        <v>0</v>
      </c>
      <c r="T2532" t="b">
        <v>0</v>
      </c>
      <c r="U2532" t="b">
        <v>0</v>
      </c>
      <c r="V2532" t="b">
        <v>0</v>
      </c>
      <c r="X2532" t="b">
        <v>0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1</v>
      </c>
      <c r="AE2532" t="b">
        <v>0</v>
      </c>
      <c r="AF2532" t="str" cm="1">
        <f t="array" ref="AF2532">_xlfn.IFS(Y2532=TRUE,"THREATENED",Z2532=TRUE,"THREATENED",AA2532=TRUE,"THREATENED",AE2532=TRUE,"THREATENED",TRUE,"")</f>
        <v/>
      </c>
      <c r="AH2532" t="s">
        <v>6339</v>
      </c>
      <c r="AI2532" t="b">
        <v>1</v>
      </c>
    </row>
    <row r="2533" spans="1:35" x14ac:dyDescent="0.3">
      <c r="A2533">
        <v>-73.957238349999997</v>
      </c>
      <c r="B2533">
        <v>40.787685740000001</v>
      </c>
      <c r="C2533" t="s">
        <v>6340</v>
      </c>
      <c r="D2533" t="s">
        <v>5625</v>
      </c>
      <c r="E2533" t="str" cm="1">
        <f t="array" ref="E2533">_xlfn.IFS(D2533="05D", "Adjacent", D2533="07D", "Adjacent",D2533="06C","Adjacent",D2533="06E","Adjacent",TRUE,"")</f>
        <v/>
      </c>
      <c r="F2533" t="s">
        <v>34</v>
      </c>
      <c r="G2533">
        <v>10062018</v>
      </c>
      <c r="H2533" s="5">
        <v>1</v>
      </c>
      <c r="I2533" t="s">
        <v>39</v>
      </c>
      <c r="J2533" t="s">
        <v>40</v>
      </c>
      <c r="K2533" t="s">
        <v>41</v>
      </c>
      <c r="L2533" t="s">
        <v>42</v>
      </c>
      <c r="O2533" t="s">
        <v>50</v>
      </c>
      <c r="P2533" s="5">
        <v>5</v>
      </c>
      <c r="R2533" t="b">
        <v>0</v>
      </c>
      <c r="S2533" t="b">
        <v>0</v>
      </c>
      <c r="T2533" t="b">
        <v>1</v>
      </c>
      <c r="U2533" t="b">
        <v>0</v>
      </c>
      <c r="V2533" t="b">
        <v>0</v>
      </c>
      <c r="X2533" t="b">
        <v>0</v>
      </c>
      <c r="Y2533" t="b">
        <v>0</v>
      </c>
      <c r="Z2533" t="b">
        <v>0</v>
      </c>
      <c r="AA2533" t="b">
        <v>0</v>
      </c>
      <c r="AB2533" t="b">
        <v>1</v>
      </c>
      <c r="AC2533" t="b">
        <v>0</v>
      </c>
      <c r="AD2533" t="b">
        <v>1</v>
      </c>
      <c r="AE2533" t="b">
        <v>0</v>
      </c>
      <c r="AF2533" t="str" cm="1">
        <f t="array" ref="AF2533">_xlfn.IFS(Y2533=TRUE,"THREATENED",Z2533=TRUE,"THREATENED",AA2533=TRUE,"THREATENED",AE2533=TRUE,"THREATENED",TRUE,"")</f>
        <v/>
      </c>
      <c r="AH2533" t="s">
        <v>6341</v>
      </c>
      <c r="AI2533" t="b">
        <v>1</v>
      </c>
    </row>
    <row r="2534" spans="1:35" x14ac:dyDescent="0.3">
      <c r="A2534">
        <v>-73.975545909999994</v>
      </c>
      <c r="B2534">
        <v>40.768086660000002</v>
      </c>
      <c r="C2534" t="s">
        <v>6342</v>
      </c>
      <c r="D2534" t="s">
        <v>794</v>
      </c>
      <c r="E2534" t="str" cm="1">
        <f t="array" ref="E2534">_xlfn.IFS(D2534="05D", "Adjacent", D2534="07D", "Adjacent",D2534="06C","Adjacent",D2534="06E","Adjacent",TRUE,"")</f>
        <v/>
      </c>
      <c r="F2534" t="s">
        <v>48</v>
      </c>
      <c r="G2534">
        <v>10202018</v>
      </c>
      <c r="H2534" s="5">
        <v>4</v>
      </c>
      <c r="I2534" t="s">
        <v>39</v>
      </c>
      <c r="J2534" t="s">
        <v>41</v>
      </c>
      <c r="K2534" t="s">
        <v>192</v>
      </c>
      <c r="L2534" t="s">
        <v>1145</v>
      </c>
      <c r="O2534" t="s">
        <v>43</v>
      </c>
      <c r="P2534" s="5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s="4" t="s">
        <v>4326</v>
      </c>
      <c r="X2534" t="b">
        <v>0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1</v>
      </c>
      <c r="AF2534" t="str" cm="1">
        <f t="array" ref="AF2534">_xlfn.IFS(Y2534=TRUE,"THREATENED",Z2534=TRUE,"THREATENED",AA2534=TRUE,"THREATENED",AE2534=TRUE,"THREATENED",TRUE,"")</f>
        <v>THREATENED</v>
      </c>
      <c r="AH2534" t="s">
        <v>6343</v>
      </c>
      <c r="AI2534" t="b">
        <v>0</v>
      </c>
    </row>
    <row r="2535" spans="1:35" x14ac:dyDescent="0.3">
      <c r="A2535">
        <v>-73.959151300000002</v>
      </c>
      <c r="B2535">
        <v>40.783597810000003</v>
      </c>
      <c r="C2535" t="s">
        <v>6344</v>
      </c>
      <c r="D2535" t="s">
        <v>2570</v>
      </c>
      <c r="E2535" t="str" cm="1">
        <f t="array" ref="E2535">_xlfn.IFS(D2535="05D", "Adjacent", D2535="07D", "Adjacent",D2535="06C","Adjacent",D2535="06E","Adjacent",TRUE,"")</f>
        <v/>
      </c>
      <c r="F2535" t="s">
        <v>34</v>
      </c>
      <c r="G2535">
        <v>10072018</v>
      </c>
      <c r="H2535" s="5">
        <v>1</v>
      </c>
      <c r="I2535" t="s">
        <v>39</v>
      </c>
      <c r="J2535" t="s">
        <v>40</v>
      </c>
      <c r="L2535" t="s">
        <v>55</v>
      </c>
      <c r="O2535" t="s">
        <v>50</v>
      </c>
      <c r="P2535" s="5">
        <v>15</v>
      </c>
      <c r="R2535" t="b">
        <v>0</v>
      </c>
      <c r="S2535" t="b">
        <v>0</v>
      </c>
      <c r="T2535" t="b">
        <v>1</v>
      </c>
      <c r="U2535" t="b">
        <v>0</v>
      </c>
      <c r="V2535" t="b">
        <v>0</v>
      </c>
      <c r="X2535" t="b">
        <v>0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str" cm="1">
        <f t="array" ref="AF2535">_xlfn.IFS(Y2535=TRUE,"THREATENED",Z2535=TRUE,"THREATENED",AA2535=TRUE,"THREATENED",AE2535=TRUE,"THREATENED",TRUE,"")</f>
        <v/>
      </c>
      <c r="AH2535" t="s">
        <v>6345</v>
      </c>
      <c r="AI2535" t="b">
        <v>1</v>
      </c>
    </row>
    <row r="2536" spans="1:35" x14ac:dyDescent="0.3">
      <c r="A2536">
        <v>-73.961564370000005</v>
      </c>
      <c r="B2536">
        <v>40.794467840000003</v>
      </c>
      <c r="C2536" t="s">
        <v>6346</v>
      </c>
      <c r="D2536" t="s">
        <v>434</v>
      </c>
      <c r="E2536" t="str" cm="1">
        <f t="array" ref="E2536">_xlfn.IFS(D2536="05D", "Adjacent", D2536="07D", "Adjacent",D2536="06C","Adjacent",D2536="06E","Adjacent",TRUE,"")</f>
        <v/>
      </c>
      <c r="F2536" t="s">
        <v>34</v>
      </c>
      <c r="G2536">
        <v>10132018</v>
      </c>
      <c r="H2536" s="5">
        <v>6</v>
      </c>
      <c r="I2536" t="s">
        <v>39</v>
      </c>
      <c r="J2536" t="s">
        <v>40</v>
      </c>
      <c r="K2536" t="s">
        <v>41</v>
      </c>
      <c r="L2536" t="s">
        <v>42</v>
      </c>
      <c r="O2536" t="s">
        <v>43</v>
      </c>
      <c r="P2536" s="5" t="b">
        <v>0</v>
      </c>
      <c r="R2536" t="b">
        <v>1</v>
      </c>
      <c r="S2536" t="b">
        <v>0</v>
      </c>
      <c r="T2536" t="b">
        <v>1</v>
      </c>
      <c r="U2536" t="b">
        <v>0</v>
      </c>
      <c r="V2536" t="b">
        <v>0</v>
      </c>
      <c r="W2536" s="4" t="s">
        <v>6347</v>
      </c>
      <c r="X2536" t="b">
        <v>1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1</v>
      </c>
      <c r="AF2536" t="str" cm="1">
        <f t="array" ref="AF2536">_xlfn.IFS(Y2536=TRUE,"THREATENED",Z2536=TRUE,"THREATENED",AA2536=TRUE,"THREATENED",AE2536=TRUE,"THREATENED",TRUE,"")</f>
        <v>THREATENED</v>
      </c>
      <c r="AG2536" t="s">
        <v>1294</v>
      </c>
      <c r="AH2536" t="s">
        <v>6348</v>
      </c>
      <c r="AI2536" t="b">
        <v>0</v>
      </c>
    </row>
    <row r="2537" spans="1:35" x14ac:dyDescent="0.3">
      <c r="A2537">
        <v>-73.966453659999999</v>
      </c>
      <c r="B2537">
        <v>40.78276941</v>
      </c>
      <c r="C2537" t="s">
        <v>6349</v>
      </c>
      <c r="D2537" t="s">
        <v>469</v>
      </c>
      <c r="E2537" t="str" cm="1">
        <f t="array" ref="E2537">_xlfn.IFS(D2537="05D", "Adjacent", D2537="07D", "Adjacent",D2537="06C","Adjacent",D2537="06E","Adjacent",TRUE,"")</f>
        <v/>
      </c>
      <c r="F2537" t="s">
        <v>48</v>
      </c>
      <c r="G2537">
        <v>10082018</v>
      </c>
      <c r="H2537" s="5">
        <v>3</v>
      </c>
      <c r="I2537" t="s">
        <v>39</v>
      </c>
      <c r="J2537" t="s">
        <v>40</v>
      </c>
      <c r="L2537" t="s">
        <v>55</v>
      </c>
      <c r="O2537" t="s">
        <v>43</v>
      </c>
      <c r="P2537" s="5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1</v>
      </c>
      <c r="X2537" t="b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1</v>
      </c>
      <c r="AE2537" t="b">
        <v>0</v>
      </c>
      <c r="AF2537" t="str" cm="1">
        <f t="array" ref="AF2537">_xlfn.IFS(Y2537=TRUE,"THREATENED",Z2537=TRUE,"THREATENED",AA2537=TRUE,"THREATENED",AE2537=TRUE,"THREATENED",TRUE,"")</f>
        <v/>
      </c>
      <c r="AH2537" t="s">
        <v>6350</v>
      </c>
      <c r="AI2537" t="b">
        <v>1</v>
      </c>
    </row>
    <row r="2538" spans="1:35" x14ac:dyDescent="0.3">
      <c r="A2538">
        <v>-73.970996229999997</v>
      </c>
      <c r="B2538">
        <v>40.771554070000001</v>
      </c>
      <c r="C2538" t="s">
        <v>6351</v>
      </c>
      <c r="D2538" t="s">
        <v>581</v>
      </c>
      <c r="E2538" t="str" cm="1">
        <f t="array" ref="E2538">_xlfn.IFS(D2538="05D", "Adjacent", D2538="07D", "Adjacent",D2538="06C","Adjacent",D2538="06E","Adjacent",TRUE,"")</f>
        <v/>
      </c>
      <c r="F2538" t="s">
        <v>34</v>
      </c>
      <c r="G2538">
        <v>10072018</v>
      </c>
      <c r="H2538" s="5">
        <v>2</v>
      </c>
      <c r="I2538" t="s">
        <v>39</v>
      </c>
      <c r="J2538" t="s">
        <v>40</v>
      </c>
      <c r="K2538" t="s">
        <v>41</v>
      </c>
      <c r="L2538" t="s">
        <v>42</v>
      </c>
      <c r="O2538" t="s">
        <v>43</v>
      </c>
      <c r="P2538" s="5" t="b">
        <v>0</v>
      </c>
      <c r="R2538" t="b">
        <v>1</v>
      </c>
      <c r="S2538" t="b">
        <v>0</v>
      </c>
      <c r="T2538" t="b">
        <v>0</v>
      </c>
      <c r="U2538" t="b">
        <v>0</v>
      </c>
      <c r="V2538" t="b">
        <v>1</v>
      </c>
      <c r="X2538" t="b">
        <v>0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str" cm="1">
        <f t="array" ref="AF2538">_xlfn.IFS(Y2538=TRUE,"THREATENED",Z2538=TRUE,"THREATENED",AA2538=TRUE,"THREATENED",AE2538=TRUE,"THREATENED",TRUE,"")</f>
        <v/>
      </c>
      <c r="AH2538" t="s">
        <v>6352</v>
      </c>
      <c r="AI2538" t="b">
        <v>1</v>
      </c>
    </row>
    <row r="2539" spans="1:35" x14ac:dyDescent="0.3">
      <c r="A2539">
        <v>-73.970864030000001</v>
      </c>
      <c r="B2539">
        <v>40.77817211</v>
      </c>
      <c r="C2539" t="s">
        <v>6353</v>
      </c>
      <c r="D2539" t="s">
        <v>1631</v>
      </c>
      <c r="E2539" t="str" cm="1">
        <f t="array" ref="E2539">_xlfn.IFS(D2539="05D", "Adjacent", D2539="07D", "Adjacent",D2539="06C","Adjacent",D2539="06E","Adjacent",TRUE,"")</f>
        <v/>
      </c>
      <c r="F2539" t="s">
        <v>48</v>
      </c>
      <c r="G2539">
        <v>10102018</v>
      </c>
      <c r="H2539" s="5">
        <v>1</v>
      </c>
      <c r="I2539" t="s">
        <v>39</v>
      </c>
      <c r="J2539" t="s">
        <v>40</v>
      </c>
      <c r="L2539" t="s">
        <v>55</v>
      </c>
      <c r="O2539" t="s">
        <v>43</v>
      </c>
      <c r="P2539" s="5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1</v>
      </c>
      <c r="X2539" t="b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1</v>
      </c>
      <c r="AF2539" t="str" cm="1">
        <f t="array" ref="AF2539">_xlfn.IFS(Y2539=TRUE,"THREATENED",Z2539=TRUE,"THREATENED",AA2539=TRUE,"THREATENED",AE2539=TRUE,"THREATENED",TRUE,"")</f>
        <v>THREATENED</v>
      </c>
      <c r="AH2539" t="s">
        <v>6354</v>
      </c>
      <c r="AI2539" t="b">
        <v>1</v>
      </c>
    </row>
    <row r="2540" spans="1:35" x14ac:dyDescent="0.3">
      <c r="A2540">
        <v>-73.974422669999996</v>
      </c>
      <c r="B2540">
        <v>40.775562569999998</v>
      </c>
      <c r="C2540" t="s">
        <v>6355</v>
      </c>
      <c r="D2540" t="s">
        <v>268</v>
      </c>
      <c r="E2540" t="str" cm="1">
        <f t="array" ref="E2540">_xlfn.IFS(D2540="05D", "Adjacent", D2540="07D", "Adjacent",D2540="06C","Adjacent",D2540="06E","Adjacent",TRUE,"")</f>
        <v/>
      </c>
      <c r="F2540" t="s">
        <v>48</v>
      </c>
      <c r="G2540">
        <v>10072018</v>
      </c>
      <c r="H2540" s="5">
        <v>4</v>
      </c>
      <c r="I2540" t="s">
        <v>39</v>
      </c>
      <c r="J2540" t="s">
        <v>40</v>
      </c>
      <c r="L2540" t="s">
        <v>55</v>
      </c>
      <c r="O2540" t="s">
        <v>43</v>
      </c>
      <c r="P2540" s="5" t="b">
        <v>0</v>
      </c>
      <c r="R2540" t="b">
        <v>0</v>
      </c>
      <c r="S2540" t="b">
        <v>0</v>
      </c>
      <c r="T2540" t="b">
        <v>0</v>
      </c>
      <c r="U2540" t="b">
        <v>1</v>
      </c>
      <c r="V2540" t="b">
        <v>1</v>
      </c>
      <c r="X2540" t="b">
        <v>0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str" cm="1">
        <f t="array" ref="AF2540">_xlfn.IFS(Y2540=TRUE,"THREATENED",Z2540=TRUE,"THREATENED",AA2540=TRUE,"THREATENED",AE2540=TRUE,"THREATENED",TRUE,"")</f>
        <v/>
      </c>
      <c r="AH2540" t="s">
        <v>6356</v>
      </c>
      <c r="AI2540" t="b">
        <v>1</v>
      </c>
    </row>
    <row r="2541" spans="1:35" x14ac:dyDescent="0.3">
      <c r="A2541">
        <v>-73.969024180000005</v>
      </c>
      <c r="B2541">
        <v>40.783796760000001</v>
      </c>
      <c r="C2541" t="s">
        <v>6357</v>
      </c>
      <c r="D2541" t="s">
        <v>1415</v>
      </c>
      <c r="E2541" t="str" cm="1">
        <f t="array" ref="E2541">_xlfn.IFS(D2541="05D", "Adjacent", D2541="07D", "Adjacent",D2541="06C","Adjacent",D2541="06E","Adjacent",TRUE,"")</f>
        <v/>
      </c>
      <c r="F2541" t="s">
        <v>48</v>
      </c>
      <c r="G2541">
        <v>10192018</v>
      </c>
      <c r="H2541" s="5">
        <v>7</v>
      </c>
      <c r="I2541" t="s">
        <v>39</v>
      </c>
      <c r="J2541" t="s">
        <v>40</v>
      </c>
      <c r="L2541" t="s">
        <v>55</v>
      </c>
      <c r="O2541" t="s">
        <v>43</v>
      </c>
      <c r="P2541" s="5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1</v>
      </c>
      <c r="X2541" t="b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1</v>
      </c>
      <c r="AE2541" t="b">
        <v>0</v>
      </c>
      <c r="AF2541" t="str" cm="1">
        <f t="array" ref="AF2541">_xlfn.IFS(Y2541=TRUE,"THREATENED",Z2541=TRUE,"THREATENED",AA2541=TRUE,"THREATENED",AE2541=TRUE,"THREATENED",TRUE,"")</f>
        <v/>
      </c>
      <c r="AH2541" t="s">
        <v>6358</v>
      </c>
      <c r="AI2541" t="b">
        <v>1</v>
      </c>
    </row>
    <row r="2542" spans="1:35" x14ac:dyDescent="0.3">
      <c r="A2542">
        <v>-73.977903909999995</v>
      </c>
      <c r="B2542">
        <v>40.767531310000003</v>
      </c>
      <c r="C2542" t="s">
        <v>6359</v>
      </c>
      <c r="D2542" t="s">
        <v>768</v>
      </c>
      <c r="E2542" t="str" cm="1">
        <f t="array" ref="E2542">_xlfn.IFS(D2542="05D", "Adjacent", D2542="07D", "Adjacent",D2542="06C","Adjacent",D2542="06E","Adjacent",TRUE,"")</f>
        <v/>
      </c>
      <c r="F2542" t="s">
        <v>34</v>
      </c>
      <c r="G2542">
        <v>10122018</v>
      </c>
      <c r="H2542" s="5">
        <v>1</v>
      </c>
      <c r="I2542" t="s">
        <v>39</v>
      </c>
      <c r="J2542" t="s">
        <v>40</v>
      </c>
      <c r="K2542" t="s">
        <v>117</v>
      </c>
      <c r="L2542" t="s">
        <v>118</v>
      </c>
      <c r="O2542" t="s">
        <v>43</v>
      </c>
      <c r="P2542" s="5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1</v>
      </c>
      <c r="X2542" t="b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1</v>
      </c>
      <c r="AE2542" t="b">
        <v>0</v>
      </c>
      <c r="AF2542" t="str" cm="1">
        <f t="array" ref="AF2542">_xlfn.IFS(Y2542=TRUE,"THREATENED",Z2542=TRUE,"THREATENED",AA2542=TRUE,"THREATENED",AE2542=TRUE,"THREATENED",TRUE,"")</f>
        <v/>
      </c>
      <c r="AH2542" t="s">
        <v>6360</v>
      </c>
      <c r="AI2542" t="b">
        <v>1</v>
      </c>
    </row>
    <row r="2543" spans="1:35" x14ac:dyDescent="0.3">
      <c r="A2543">
        <v>-73.955966369999999</v>
      </c>
      <c r="B2543">
        <v>40.794582830000003</v>
      </c>
      <c r="C2543" t="s">
        <v>6361</v>
      </c>
      <c r="D2543" t="s">
        <v>33</v>
      </c>
      <c r="E2543" t="str" cm="1">
        <f t="array" ref="E2543">_xlfn.IFS(D2543="05D", "Adjacent", D2543="07D", "Adjacent",D2543="06C","Adjacent",D2543="06E","Adjacent",TRUE,"")</f>
        <v/>
      </c>
      <c r="F2543" t="s">
        <v>48</v>
      </c>
      <c r="G2543">
        <v>10102018</v>
      </c>
      <c r="H2543" s="5">
        <v>1</v>
      </c>
      <c r="I2543" t="s">
        <v>39</v>
      </c>
      <c r="J2543" t="s">
        <v>40</v>
      </c>
      <c r="K2543" t="s">
        <v>41</v>
      </c>
      <c r="L2543" t="s">
        <v>42</v>
      </c>
      <c r="O2543" t="s">
        <v>50</v>
      </c>
      <c r="P2543" s="5">
        <v>4</v>
      </c>
      <c r="R2543" t="b">
        <v>0</v>
      </c>
      <c r="S2543" t="b">
        <v>0</v>
      </c>
      <c r="T2543" t="b">
        <v>1</v>
      </c>
      <c r="U2543" t="b">
        <v>0</v>
      </c>
      <c r="V2543" t="b">
        <v>0</v>
      </c>
      <c r="X2543" t="b">
        <v>0</v>
      </c>
      <c r="Y2543" t="b">
        <v>0</v>
      </c>
      <c r="Z2543" t="b">
        <v>0</v>
      </c>
      <c r="AA2543" t="b">
        <v>1</v>
      </c>
      <c r="AB2543" t="b">
        <v>0</v>
      </c>
      <c r="AC2543" t="b">
        <v>0</v>
      </c>
      <c r="AD2543" t="b">
        <v>1</v>
      </c>
      <c r="AE2543" t="b">
        <v>0</v>
      </c>
      <c r="AF2543" t="str" cm="1">
        <f t="array" ref="AF2543">_xlfn.IFS(Y2543=TRUE,"THREATENED",Z2543=TRUE,"THREATENED",AA2543=TRUE,"THREATENED",AE2543=TRUE,"THREATENED",TRUE,"")</f>
        <v>THREATENED</v>
      </c>
      <c r="AH2543" t="s">
        <v>6362</v>
      </c>
      <c r="AI2543" t="b">
        <v>1</v>
      </c>
    </row>
    <row r="2544" spans="1:35" x14ac:dyDescent="0.3">
      <c r="A2544">
        <v>-73.972106420000003</v>
      </c>
      <c r="B2544">
        <v>40.766705379999998</v>
      </c>
      <c r="C2544" t="s">
        <v>6363</v>
      </c>
      <c r="D2544" t="s">
        <v>988</v>
      </c>
      <c r="E2544" t="str" cm="1">
        <f t="array" ref="E2544">_xlfn.IFS(D2544="05D", "Adjacent", D2544="07D", "Adjacent",D2544="06C","Adjacent",D2544="06E","Adjacent",TRUE,"")</f>
        <v/>
      </c>
      <c r="F2544" t="s">
        <v>48</v>
      </c>
      <c r="G2544">
        <v>10102018</v>
      </c>
      <c r="H2544" s="5">
        <v>1</v>
      </c>
      <c r="I2544" t="s">
        <v>39</v>
      </c>
      <c r="J2544" t="s">
        <v>40</v>
      </c>
      <c r="L2544" t="s">
        <v>55</v>
      </c>
      <c r="O2544" t="s">
        <v>43</v>
      </c>
      <c r="P2544" s="5" t="b">
        <v>0</v>
      </c>
      <c r="R2544" t="b">
        <v>1</v>
      </c>
      <c r="S2544" t="b">
        <v>0</v>
      </c>
      <c r="T2544" t="b">
        <v>0</v>
      </c>
      <c r="U2544" t="b">
        <v>0</v>
      </c>
      <c r="V2544" t="b">
        <v>0</v>
      </c>
      <c r="X2544" t="b">
        <v>0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1</v>
      </c>
      <c r="AE2544" t="b">
        <v>0</v>
      </c>
      <c r="AF2544" t="str" cm="1">
        <f t="array" ref="AF2544">_xlfn.IFS(Y2544=TRUE,"THREATENED",Z2544=TRUE,"THREATENED",AA2544=TRUE,"THREATENED",AE2544=TRUE,"THREATENED",TRUE,"")</f>
        <v/>
      </c>
      <c r="AH2544" t="s">
        <v>6364</v>
      </c>
      <c r="AI2544" t="b">
        <v>1</v>
      </c>
    </row>
    <row r="2545" spans="1:35" x14ac:dyDescent="0.3">
      <c r="A2545">
        <v>-73.969546820000005</v>
      </c>
      <c r="B2545">
        <v>40.782114210000003</v>
      </c>
      <c r="C2545" t="s">
        <v>6365</v>
      </c>
      <c r="D2545" t="s">
        <v>102</v>
      </c>
      <c r="E2545" t="str" cm="1">
        <f t="array" ref="E2545">_xlfn.IFS(D2545="05D", "Adjacent", D2545="07D", "Adjacent",D2545="06C","Adjacent",D2545="06E","Adjacent",TRUE,"")</f>
        <v/>
      </c>
      <c r="F2545" t="s">
        <v>34</v>
      </c>
      <c r="G2545">
        <v>10132018</v>
      </c>
      <c r="H2545" s="5">
        <v>3</v>
      </c>
      <c r="I2545" t="s">
        <v>39</v>
      </c>
      <c r="J2545" t="s">
        <v>40</v>
      </c>
      <c r="K2545" t="s">
        <v>84</v>
      </c>
      <c r="L2545" t="s">
        <v>103</v>
      </c>
      <c r="O2545" t="s">
        <v>43</v>
      </c>
      <c r="P2545" s="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1</v>
      </c>
      <c r="X2545" t="b">
        <v>0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str" cm="1">
        <f t="array" ref="AF2545">_xlfn.IFS(Y2545=TRUE,"THREATENED",Z2545=TRUE,"THREATENED",AA2545=TRUE,"THREATENED",AE2545=TRUE,"THREATENED",TRUE,"")</f>
        <v/>
      </c>
      <c r="AH2545" t="s">
        <v>6366</v>
      </c>
      <c r="AI2545" t="b">
        <v>1</v>
      </c>
    </row>
    <row r="2546" spans="1:35" x14ac:dyDescent="0.3">
      <c r="A2546">
        <v>-73.971990180000006</v>
      </c>
      <c r="B2546">
        <v>40.772052600000002</v>
      </c>
      <c r="C2546" t="s">
        <v>6367</v>
      </c>
      <c r="D2546" t="s">
        <v>527</v>
      </c>
      <c r="E2546" t="str" cm="1">
        <f t="array" ref="E2546">_xlfn.IFS(D2546="05D", "Adjacent", D2546="07D", "Adjacent",D2546="06C","Adjacent",D2546="06E","Adjacent",TRUE,"")</f>
        <v/>
      </c>
      <c r="F2546" t="s">
        <v>34</v>
      </c>
      <c r="G2546">
        <v>10142018</v>
      </c>
      <c r="H2546" s="5">
        <v>7</v>
      </c>
      <c r="I2546" t="s">
        <v>39</v>
      </c>
      <c r="J2546" t="s">
        <v>192</v>
      </c>
      <c r="L2546" t="s">
        <v>193</v>
      </c>
      <c r="M2546" s="4" t="s">
        <v>6368</v>
      </c>
      <c r="O2546" t="s">
        <v>43</v>
      </c>
      <c r="P2546" s="5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1</v>
      </c>
      <c r="X2546" t="b">
        <v>0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1</v>
      </c>
      <c r="AE2546" t="b">
        <v>0</v>
      </c>
      <c r="AF2546" t="str" cm="1">
        <f t="array" ref="AF2546">_xlfn.IFS(Y2546=TRUE,"THREATENED",Z2546=TRUE,"THREATENED",AA2546=TRUE,"THREATENED",AE2546=TRUE,"THREATENED",TRUE,"")</f>
        <v/>
      </c>
      <c r="AH2546" t="s">
        <v>6369</v>
      </c>
      <c r="AI2546" t="b">
        <v>1</v>
      </c>
    </row>
    <row r="2547" spans="1:35" x14ac:dyDescent="0.3">
      <c r="A2547">
        <v>-73.981014909999999</v>
      </c>
      <c r="B2547">
        <v>40.768392540000001</v>
      </c>
      <c r="C2547" t="s">
        <v>6370</v>
      </c>
      <c r="D2547" t="s">
        <v>1909</v>
      </c>
      <c r="E2547" t="str" cm="1">
        <f t="array" ref="E2547">_xlfn.IFS(D2547="05D", "Adjacent", D2547="07D", "Adjacent",D2547="06C","Adjacent",D2547="06E","Adjacent",TRUE,"")</f>
        <v/>
      </c>
      <c r="F2547" t="s">
        <v>48</v>
      </c>
      <c r="G2547">
        <v>10102018</v>
      </c>
      <c r="H2547" s="5">
        <v>3</v>
      </c>
      <c r="I2547" t="s">
        <v>39</v>
      </c>
      <c r="J2547" t="s">
        <v>40</v>
      </c>
      <c r="K2547" t="s">
        <v>41</v>
      </c>
      <c r="L2547" t="s">
        <v>42</v>
      </c>
      <c r="O2547" t="s">
        <v>50</v>
      </c>
      <c r="P2547" s="5">
        <v>1</v>
      </c>
      <c r="Q2547" t="s">
        <v>6371</v>
      </c>
      <c r="R2547" t="b">
        <v>0</v>
      </c>
      <c r="S2547" t="b">
        <v>0</v>
      </c>
      <c r="T2547" t="b">
        <v>0</v>
      </c>
      <c r="U2547" t="b">
        <v>1</v>
      </c>
      <c r="V2547" t="b">
        <v>0</v>
      </c>
      <c r="X2547" t="b">
        <v>0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1</v>
      </c>
      <c r="AE2547" t="b">
        <v>0</v>
      </c>
      <c r="AF2547" t="str" cm="1">
        <f t="array" ref="AF2547">_xlfn.IFS(Y2547=TRUE,"THREATENED",Z2547=TRUE,"THREATENED",AA2547=TRUE,"THREATENED",AE2547=TRUE,"THREATENED",TRUE,"")</f>
        <v/>
      </c>
      <c r="AH2547" t="s">
        <v>6372</v>
      </c>
      <c r="AI2547" t="b">
        <v>1</v>
      </c>
    </row>
    <row r="2548" spans="1:35" x14ac:dyDescent="0.3">
      <c r="A2548">
        <v>-73.978199540000006</v>
      </c>
      <c r="B2548">
        <v>40.769566060000002</v>
      </c>
      <c r="C2548" t="s">
        <v>6373</v>
      </c>
      <c r="D2548" t="s">
        <v>1586</v>
      </c>
      <c r="E2548" t="str" cm="1">
        <f t="array" ref="E2548">_xlfn.IFS(D2548="05D", "Adjacent", D2548="07D", "Adjacent",D2548="06C","Adjacent",D2548="06E","Adjacent",TRUE,"")</f>
        <v/>
      </c>
      <c r="F2548" t="s">
        <v>34</v>
      </c>
      <c r="G2548">
        <v>10102018</v>
      </c>
      <c r="H2548" s="5">
        <v>17</v>
      </c>
      <c r="I2548" t="s">
        <v>39</v>
      </c>
      <c r="J2548" t="s">
        <v>41</v>
      </c>
      <c r="K2548" t="s">
        <v>135</v>
      </c>
      <c r="L2548" t="s">
        <v>136</v>
      </c>
      <c r="O2548" t="s">
        <v>43</v>
      </c>
      <c r="P2548" s="5" t="b">
        <v>0</v>
      </c>
      <c r="Q2548" t="s">
        <v>6374</v>
      </c>
      <c r="R2548" t="b">
        <v>1</v>
      </c>
      <c r="S2548" t="b">
        <v>0</v>
      </c>
      <c r="T2548" t="b">
        <v>1</v>
      </c>
      <c r="U2548" t="b">
        <v>0</v>
      </c>
      <c r="V2548" t="b">
        <v>1</v>
      </c>
      <c r="X2548" t="b">
        <v>0</v>
      </c>
      <c r="Y2548" t="b">
        <v>0</v>
      </c>
      <c r="Z2548" t="b">
        <v>0</v>
      </c>
      <c r="AA2548" t="b">
        <v>0</v>
      </c>
      <c r="AB2548" t="b">
        <v>1</v>
      </c>
      <c r="AC2548" t="b">
        <v>0</v>
      </c>
      <c r="AD2548" t="b">
        <v>0</v>
      </c>
      <c r="AE2548" t="b">
        <v>1</v>
      </c>
      <c r="AF2548" t="str" cm="1">
        <f t="array" ref="AF2548">_xlfn.IFS(Y2548=TRUE,"THREATENED",Z2548=TRUE,"THREATENED",AA2548=TRUE,"THREATENED",AE2548=TRUE,"THREATENED",TRUE,"")</f>
        <v>THREATENED</v>
      </c>
      <c r="AH2548" t="s">
        <v>6375</v>
      </c>
      <c r="AI2548" t="b">
        <v>1</v>
      </c>
    </row>
    <row r="2549" spans="1:35" x14ac:dyDescent="0.3">
      <c r="A2549">
        <v>-73.973575339999996</v>
      </c>
      <c r="B2549">
        <v>40.768706139999999</v>
      </c>
      <c r="C2549" t="s">
        <v>6376</v>
      </c>
      <c r="D2549" t="s">
        <v>1668</v>
      </c>
      <c r="E2549" t="str" cm="1">
        <f t="array" ref="E2549">_xlfn.IFS(D2549="05D", "Adjacent", D2549="07D", "Adjacent",D2549="06C","Adjacent",D2549="06E","Adjacent",TRUE,"")</f>
        <v/>
      </c>
      <c r="F2549" t="s">
        <v>34</v>
      </c>
      <c r="G2549">
        <v>10102018</v>
      </c>
      <c r="H2549" s="5">
        <v>4</v>
      </c>
      <c r="I2549" t="s">
        <v>39</v>
      </c>
      <c r="J2549" t="s">
        <v>40</v>
      </c>
      <c r="K2549" t="s">
        <v>41</v>
      </c>
      <c r="L2549" t="s">
        <v>42</v>
      </c>
      <c r="O2549" t="s">
        <v>43</v>
      </c>
      <c r="P2549" s="5" t="b">
        <v>0</v>
      </c>
      <c r="R2549" t="b">
        <v>0</v>
      </c>
      <c r="S2549" t="b">
        <v>0</v>
      </c>
      <c r="T2549" t="b">
        <v>0</v>
      </c>
      <c r="U2549" t="b">
        <v>1</v>
      </c>
      <c r="V2549" t="b">
        <v>0</v>
      </c>
      <c r="X2549" t="b">
        <v>0</v>
      </c>
      <c r="Y2549" t="b">
        <v>0</v>
      </c>
      <c r="Z2549" t="b">
        <v>0</v>
      </c>
      <c r="AA2549" t="b">
        <v>0</v>
      </c>
      <c r="AB2549" t="b">
        <v>0</v>
      </c>
      <c r="AC2549" t="b">
        <v>1</v>
      </c>
      <c r="AD2549" t="b">
        <v>0</v>
      </c>
      <c r="AE2549" t="b">
        <v>0</v>
      </c>
      <c r="AF2549" t="str" cm="1">
        <f t="array" ref="AF2549">_xlfn.IFS(Y2549=TRUE,"THREATENED",Z2549=TRUE,"THREATENED",AA2549=TRUE,"THREATENED",AE2549=TRUE,"THREATENED",TRUE,"")</f>
        <v/>
      </c>
      <c r="AH2549" t="s">
        <v>6377</v>
      </c>
      <c r="AI2549" t="b">
        <v>1</v>
      </c>
    </row>
    <row r="2550" spans="1:35" x14ac:dyDescent="0.3">
      <c r="A2550">
        <v>-73.975162589999996</v>
      </c>
      <c r="B2550">
        <v>40.767102340000001</v>
      </c>
      <c r="C2550" t="s">
        <v>6378</v>
      </c>
      <c r="D2550" t="s">
        <v>1706</v>
      </c>
      <c r="E2550" t="str" cm="1">
        <f t="array" ref="E2550">_xlfn.IFS(D2550="05D", "Adjacent", D2550="07D", "Adjacent",D2550="06C","Adjacent",D2550="06E","Adjacent",TRUE,"")</f>
        <v/>
      </c>
      <c r="F2550" t="s">
        <v>48</v>
      </c>
      <c r="G2550">
        <v>10062018</v>
      </c>
      <c r="H2550" s="5">
        <v>2</v>
      </c>
      <c r="I2550" t="s">
        <v>39</v>
      </c>
      <c r="J2550" t="s">
        <v>40</v>
      </c>
      <c r="K2550" t="s">
        <v>84</v>
      </c>
      <c r="L2550" t="s">
        <v>103</v>
      </c>
      <c r="O2550" t="s">
        <v>43</v>
      </c>
      <c r="P2550" s="5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1</v>
      </c>
      <c r="X2550" t="b">
        <v>0</v>
      </c>
      <c r="Y2550" t="b">
        <v>0</v>
      </c>
      <c r="Z2550" t="b">
        <v>0</v>
      </c>
      <c r="AA2550" t="b">
        <v>0</v>
      </c>
      <c r="AB2550" t="b">
        <v>1</v>
      </c>
      <c r="AC2550" t="b">
        <v>0</v>
      </c>
      <c r="AD2550" t="b">
        <v>1</v>
      </c>
      <c r="AE2550" t="b">
        <v>0</v>
      </c>
      <c r="AF2550" t="str" cm="1">
        <f t="array" ref="AF2550">_xlfn.IFS(Y2550=TRUE,"THREATENED",Z2550=TRUE,"THREATENED",AA2550=TRUE,"THREATENED",AE2550=TRUE,"THREATENED",TRUE,"")</f>
        <v/>
      </c>
      <c r="AH2550" t="s">
        <v>6379</v>
      </c>
      <c r="AI2550" t="b">
        <v>1</v>
      </c>
    </row>
    <row r="2551" spans="1:35" x14ac:dyDescent="0.3">
      <c r="A2551">
        <v>-73.959704849999994</v>
      </c>
      <c r="B2551">
        <v>40.795584650000002</v>
      </c>
      <c r="C2551" t="s">
        <v>6380</v>
      </c>
      <c r="D2551" t="s">
        <v>972</v>
      </c>
      <c r="E2551" t="str" cm="1">
        <f t="array" ref="E2551">_xlfn.IFS(D2551="05D", "Adjacent", D2551="07D", "Adjacent",D2551="06C","Adjacent",D2551="06E","Adjacent",TRUE,"")</f>
        <v/>
      </c>
      <c r="F2551" t="s">
        <v>48</v>
      </c>
      <c r="G2551">
        <v>10182018</v>
      </c>
      <c r="H2551" s="5">
        <v>6</v>
      </c>
      <c r="I2551" t="s">
        <v>39</v>
      </c>
      <c r="J2551" t="s">
        <v>40</v>
      </c>
      <c r="L2551" t="s">
        <v>55</v>
      </c>
      <c r="O2551" t="s">
        <v>50</v>
      </c>
      <c r="P2551" s="5">
        <v>1</v>
      </c>
      <c r="R2551" t="b">
        <v>0</v>
      </c>
      <c r="S2551" t="b">
        <v>0</v>
      </c>
      <c r="T2551" t="b">
        <v>1</v>
      </c>
      <c r="U2551" t="b">
        <v>0</v>
      </c>
      <c r="V2551" t="b">
        <v>0</v>
      </c>
      <c r="X2551" t="b">
        <v>0</v>
      </c>
      <c r="Y2551" t="b">
        <v>1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1</v>
      </c>
      <c r="AF2551" t="str" cm="1">
        <f t="array" ref="AF2551">_xlfn.IFS(Y2551=TRUE,"THREATENED",Z2551=TRUE,"THREATENED",AA2551=TRUE,"THREATENED",AE2551=TRUE,"THREATENED",TRUE,"")</f>
        <v>THREATENED</v>
      </c>
      <c r="AH2551" t="s">
        <v>6381</v>
      </c>
      <c r="AI2551" t="b">
        <v>1</v>
      </c>
    </row>
    <row r="2552" spans="1:35" x14ac:dyDescent="0.3">
      <c r="A2552">
        <v>-73.976538700000006</v>
      </c>
      <c r="B2552">
        <v>40.766371970000002</v>
      </c>
      <c r="C2552" t="s">
        <v>6382</v>
      </c>
      <c r="D2552" t="s">
        <v>1862</v>
      </c>
      <c r="E2552" t="str" cm="1">
        <f t="array" ref="E2552">_xlfn.IFS(D2552="05D", "Adjacent", D2552="07D", "Adjacent",D2552="06C","Adjacent",D2552="06E","Adjacent",TRUE,"")</f>
        <v/>
      </c>
      <c r="F2552" t="s">
        <v>48</v>
      </c>
      <c r="G2552">
        <v>10102018</v>
      </c>
      <c r="H2552" s="5">
        <v>2</v>
      </c>
      <c r="I2552" t="s">
        <v>39</v>
      </c>
      <c r="J2552" t="s">
        <v>40</v>
      </c>
      <c r="L2552" t="s">
        <v>55</v>
      </c>
      <c r="O2552" t="s">
        <v>43</v>
      </c>
      <c r="P2552" s="5" t="b">
        <v>0</v>
      </c>
      <c r="R2552" t="b">
        <v>0</v>
      </c>
      <c r="S2552" t="b">
        <v>0</v>
      </c>
      <c r="T2552" t="b">
        <v>0</v>
      </c>
      <c r="U2552" t="b">
        <v>1</v>
      </c>
      <c r="V2552" t="b">
        <v>0</v>
      </c>
      <c r="X2552" t="b">
        <v>0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1</v>
      </c>
      <c r="AE2552" t="b">
        <v>0</v>
      </c>
      <c r="AF2552" t="str" cm="1">
        <f t="array" ref="AF2552">_xlfn.IFS(Y2552=TRUE,"THREATENED",Z2552=TRUE,"THREATENED",AA2552=TRUE,"THREATENED",AE2552=TRUE,"THREATENED",TRUE,"")</f>
        <v/>
      </c>
      <c r="AH2552" t="s">
        <v>6383</v>
      </c>
      <c r="AI2552" t="b">
        <v>1</v>
      </c>
    </row>
    <row r="2553" spans="1:35" x14ac:dyDescent="0.3">
      <c r="A2553">
        <v>-73.969813049999999</v>
      </c>
      <c r="B2553">
        <v>40.774500060000001</v>
      </c>
      <c r="C2553" t="s">
        <v>6384</v>
      </c>
      <c r="D2553" t="s">
        <v>655</v>
      </c>
      <c r="E2553" t="str" cm="1">
        <f t="array" ref="E2553">_xlfn.IFS(D2553="05D", "Adjacent", D2553="07D", "Adjacent",D2553="06C","Adjacent",D2553="06E","Adjacent",TRUE,"")</f>
        <v/>
      </c>
      <c r="F2553" t="s">
        <v>34</v>
      </c>
      <c r="G2553">
        <v>10072018</v>
      </c>
      <c r="H2553" s="5">
        <v>15</v>
      </c>
      <c r="I2553" t="s">
        <v>39</v>
      </c>
      <c r="J2553" t="s">
        <v>40</v>
      </c>
      <c r="K2553" t="s">
        <v>117</v>
      </c>
      <c r="L2553" t="s">
        <v>118</v>
      </c>
      <c r="O2553" t="s">
        <v>43</v>
      </c>
      <c r="P2553" s="5" t="b">
        <v>0</v>
      </c>
      <c r="R2553" t="b">
        <v>0</v>
      </c>
      <c r="S2553" t="b">
        <v>0</v>
      </c>
      <c r="T2553" t="b">
        <v>0</v>
      </c>
      <c r="U2553" t="b">
        <v>1</v>
      </c>
      <c r="V2553" t="b">
        <v>1</v>
      </c>
      <c r="X2553" t="b">
        <v>0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1</v>
      </c>
      <c r="AE2553" t="b">
        <v>0</v>
      </c>
      <c r="AF2553" t="str" cm="1">
        <f t="array" ref="AF2553">_xlfn.IFS(Y2553=TRUE,"THREATENED",Z2553=TRUE,"THREATENED",AA2553=TRUE,"THREATENED",AE2553=TRUE,"THREATENED",TRUE,"")</f>
        <v/>
      </c>
      <c r="AH2553" t="s">
        <v>6385</v>
      </c>
      <c r="AI2553" t="b">
        <v>1</v>
      </c>
    </row>
    <row r="2554" spans="1:35" x14ac:dyDescent="0.3">
      <c r="A2554">
        <v>-73.970795749999994</v>
      </c>
      <c r="B2554">
        <v>40.770472720000001</v>
      </c>
      <c r="C2554" t="s">
        <v>6386</v>
      </c>
      <c r="D2554" t="s">
        <v>199</v>
      </c>
      <c r="E2554" t="str" cm="1">
        <f t="array" ref="E2554">_xlfn.IFS(D2554="05D", "Adjacent", D2554="07D", "Adjacent",D2554="06C","Adjacent",D2554="06E","Adjacent",TRUE,"")</f>
        <v/>
      </c>
      <c r="F2554" t="s">
        <v>34</v>
      </c>
      <c r="G2554">
        <v>10142018</v>
      </c>
      <c r="H2554" s="5">
        <v>1</v>
      </c>
      <c r="I2554" t="s">
        <v>39</v>
      </c>
      <c r="J2554" t="s">
        <v>40</v>
      </c>
      <c r="K2554" t="s">
        <v>41</v>
      </c>
      <c r="L2554" t="s">
        <v>42</v>
      </c>
      <c r="O2554" t="s">
        <v>43</v>
      </c>
      <c r="P2554" s="5" t="b">
        <v>0</v>
      </c>
      <c r="R2554" t="b">
        <v>0</v>
      </c>
      <c r="S2554" t="b">
        <v>0</v>
      </c>
      <c r="T2554" t="b">
        <v>0</v>
      </c>
      <c r="U2554" t="b">
        <v>1</v>
      </c>
      <c r="V2554" t="b">
        <v>0</v>
      </c>
      <c r="X2554" t="b">
        <v>0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1</v>
      </c>
      <c r="AE2554" t="b">
        <v>0</v>
      </c>
      <c r="AF2554" t="str" cm="1">
        <f t="array" ref="AF2554">_xlfn.IFS(Y2554=TRUE,"THREATENED",Z2554=TRUE,"THREATENED",AA2554=TRUE,"THREATENED",AE2554=TRUE,"THREATENED",TRUE,"")</f>
        <v/>
      </c>
      <c r="AH2554" t="s">
        <v>6387</v>
      </c>
      <c r="AI2554" t="b">
        <v>1</v>
      </c>
    </row>
    <row r="2555" spans="1:35" x14ac:dyDescent="0.3">
      <c r="A2555">
        <v>-73.96359812</v>
      </c>
      <c r="B2555">
        <v>40.792816950000002</v>
      </c>
      <c r="C2555" t="s">
        <v>6388</v>
      </c>
      <c r="D2555" t="s">
        <v>125</v>
      </c>
      <c r="E2555" t="str" cm="1">
        <f t="array" ref="E2555">_xlfn.IFS(D2555="05D", "Adjacent", D2555="07D", "Adjacent",D2555="06C","Adjacent",D2555="06E","Adjacent",TRUE,"")</f>
        <v/>
      </c>
      <c r="F2555" t="s">
        <v>48</v>
      </c>
      <c r="G2555">
        <v>10182018</v>
      </c>
      <c r="H2555" s="5">
        <v>5</v>
      </c>
      <c r="I2555" t="s">
        <v>39</v>
      </c>
      <c r="J2555" t="s">
        <v>40</v>
      </c>
      <c r="L2555" t="s">
        <v>55</v>
      </c>
      <c r="O2555" t="s">
        <v>43</v>
      </c>
      <c r="P2555" s="5" t="b">
        <v>0</v>
      </c>
      <c r="R2555" t="b">
        <v>1</v>
      </c>
      <c r="S2555" t="b">
        <v>0</v>
      </c>
      <c r="T2555" t="b">
        <v>0</v>
      </c>
      <c r="U2555" t="b">
        <v>0</v>
      </c>
      <c r="V2555" t="b">
        <v>0</v>
      </c>
      <c r="X2555" t="b">
        <v>0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1</v>
      </c>
      <c r="AE2555" t="b">
        <v>0</v>
      </c>
      <c r="AF2555" t="str" cm="1">
        <f t="array" ref="AF2555">_xlfn.IFS(Y2555=TRUE,"THREATENED",Z2555=TRUE,"THREATENED",AA2555=TRUE,"THREATENED",AE2555=TRUE,"THREATENED",TRUE,"")</f>
        <v/>
      </c>
      <c r="AH2555" t="s">
        <v>6389</v>
      </c>
      <c r="AI2555" t="b">
        <v>1</v>
      </c>
    </row>
    <row r="2556" spans="1:35" x14ac:dyDescent="0.3">
      <c r="A2556">
        <v>-73.966500409999995</v>
      </c>
      <c r="B2556">
        <v>40.780565639999999</v>
      </c>
      <c r="C2556" t="s">
        <v>6390</v>
      </c>
      <c r="D2556" t="s">
        <v>2083</v>
      </c>
      <c r="E2556" t="str" cm="1">
        <f t="array" ref="E2556">_xlfn.IFS(D2556="05D", "Adjacent", D2556="07D", "Adjacent",D2556="06C","Adjacent",D2556="06E","Adjacent",TRUE,"")</f>
        <v/>
      </c>
      <c r="F2556" t="s">
        <v>34</v>
      </c>
      <c r="G2556">
        <v>10182018</v>
      </c>
      <c r="H2556" s="5">
        <v>5</v>
      </c>
      <c r="J2556" t="s">
        <v>40</v>
      </c>
      <c r="K2556" t="s">
        <v>84</v>
      </c>
      <c r="L2556" t="s">
        <v>103</v>
      </c>
      <c r="O2556" t="s">
        <v>43</v>
      </c>
      <c r="P2556" s="5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1</v>
      </c>
      <c r="X2556" t="b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1</v>
      </c>
      <c r="AE2556" t="b">
        <v>0</v>
      </c>
      <c r="AF2556" t="str" cm="1">
        <f t="array" ref="AF2556">_xlfn.IFS(Y2556=TRUE,"THREATENED",Z2556=TRUE,"THREATENED",AA2556=TRUE,"THREATENED",AE2556=TRUE,"THREATENED",TRUE,"")</f>
        <v/>
      </c>
      <c r="AH2556" t="s">
        <v>6391</v>
      </c>
      <c r="AI2556" t="b">
        <v>1</v>
      </c>
    </row>
    <row r="2557" spans="1:35" x14ac:dyDescent="0.3">
      <c r="A2557">
        <v>-73.976969310000001</v>
      </c>
      <c r="B2557">
        <v>40.768439000000001</v>
      </c>
      <c r="C2557" t="s">
        <v>6392</v>
      </c>
      <c r="D2557" t="s">
        <v>512</v>
      </c>
      <c r="E2557" t="str" cm="1">
        <f t="array" ref="E2557">_xlfn.IFS(D2557="05D", "Adjacent", D2557="07D", "Adjacent",D2557="06C","Adjacent",D2557="06E","Adjacent",TRUE,"")</f>
        <v/>
      </c>
      <c r="F2557" t="s">
        <v>48</v>
      </c>
      <c r="G2557">
        <v>10062018</v>
      </c>
      <c r="H2557" s="5">
        <v>1</v>
      </c>
      <c r="I2557" t="s">
        <v>39</v>
      </c>
      <c r="J2557" t="s">
        <v>41</v>
      </c>
      <c r="K2557" t="s">
        <v>40</v>
      </c>
      <c r="L2557" t="s">
        <v>110</v>
      </c>
      <c r="O2557" t="s">
        <v>50</v>
      </c>
      <c r="P2557" s="5">
        <v>9</v>
      </c>
      <c r="Q2557" t="s">
        <v>5489</v>
      </c>
      <c r="R2557" t="b">
        <v>1</v>
      </c>
      <c r="S2557" t="b">
        <v>0</v>
      </c>
      <c r="T2557" t="b">
        <v>1</v>
      </c>
      <c r="U2557" t="b">
        <v>1</v>
      </c>
      <c r="V2557" t="b">
        <v>1</v>
      </c>
      <c r="W2557" s="4" t="s">
        <v>6393</v>
      </c>
      <c r="X2557" t="b">
        <v>0</v>
      </c>
      <c r="Y2557" t="b">
        <v>0</v>
      </c>
      <c r="Z2557" t="b">
        <v>0</v>
      </c>
      <c r="AA2557" t="b">
        <v>1</v>
      </c>
      <c r="AB2557" t="b">
        <v>0</v>
      </c>
      <c r="AC2557" t="b">
        <v>0</v>
      </c>
      <c r="AD2557" t="b">
        <v>0</v>
      </c>
      <c r="AE2557" t="b">
        <v>1</v>
      </c>
      <c r="AF2557" t="str" cm="1">
        <f t="array" ref="AF2557">_xlfn.IFS(Y2557=TRUE,"THREATENED",Z2557=TRUE,"THREATENED",AA2557=TRUE,"THREATENED",AE2557=TRUE,"THREATENED",TRUE,"")</f>
        <v>THREATENED</v>
      </c>
      <c r="AG2557" t="s">
        <v>6394</v>
      </c>
      <c r="AH2557" t="s">
        <v>6395</v>
      </c>
      <c r="AI2557" t="b">
        <v>0</v>
      </c>
    </row>
    <row r="2558" spans="1:35" x14ac:dyDescent="0.3">
      <c r="A2558">
        <v>-73.972718749999999</v>
      </c>
      <c r="B2558">
        <v>40.766959569999997</v>
      </c>
      <c r="C2558" t="s">
        <v>6396</v>
      </c>
      <c r="D2558" t="s">
        <v>1902</v>
      </c>
      <c r="E2558" t="str" cm="1">
        <f t="array" ref="E2558">_xlfn.IFS(D2558="05D", "Adjacent", D2558="07D", "Adjacent",D2558="06C","Adjacent",D2558="06E","Adjacent",TRUE,"")</f>
        <v/>
      </c>
      <c r="F2558" t="s">
        <v>48</v>
      </c>
      <c r="G2558">
        <v>10082018</v>
      </c>
      <c r="H2558" s="5">
        <v>2</v>
      </c>
      <c r="I2558" t="s">
        <v>39</v>
      </c>
      <c r="J2558" t="s">
        <v>40</v>
      </c>
      <c r="L2558" t="s">
        <v>55</v>
      </c>
      <c r="O2558" t="s">
        <v>50</v>
      </c>
      <c r="R2558" t="b">
        <v>0</v>
      </c>
      <c r="S2558" t="b">
        <v>0</v>
      </c>
      <c r="T2558" t="b">
        <v>1</v>
      </c>
      <c r="U2558" t="b">
        <v>0</v>
      </c>
      <c r="V2558" t="b">
        <v>0</v>
      </c>
      <c r="X2558" t="b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1</v>
      </c>
      <c r="AE2558" t="b">
        <v>0</v>
      </c>
      <c r="AF2558" t="str" cm="1">
        <f t="array" ref="AF2558">_xlfn.IFS(Y2558=TRUE,"THREATENED",Z2558=TRUE,"THREATENED",AA2558=TRUE,"THREATENED",AE2558=TRUE,"THREATENED",TRUE,"")</f>
        <v/>
      </c>
      <c r="AH2558" t="s">
        <v>6397</v>
      </c>
      <c r="AI2558" t="b">
        <v>1</v>
      </c>
    </row>
    <row r="2559" spans="1:35" x14ac:dyDescent="0.3">
      <c r="A2559">
        <v>-73.977172679999995</v>
      </c>
      <c r="B2559">
        <v>40.77323208</v>
      </c>
      <c r="C2559" t="s">
        <v>6398</v>
      </c>
      <c r="D2559" t="s">
        <v>753</v>
      </c>
      <c r="E2559" t="str" cm="1">
        <f t="array" ref="E2559">_xlfn.IFS(D2559="05D", "Adjacent", D2559="07D", "Adjacent",D2559="06C","Adjacent",D2559="06E","Adjacent",TRUE,"")</f>
        <v/>
      </c>
      <c r="F2559" t="s">
        <v>48</v>
      </c>
      <c r="G2559">
        <v>10132018</v>
      </c>
      <c r="H2559" s="5">
        <v>1</v>
      </c>
      <c r="I2559" t="s">
        <v>39</v>
      </c>
      <c r="J2559" t="s">
        <v>40</v>
      </c>
      <c r="K2559" t="s">
        <v>41</v>
      </c>
      <c r="L2559" t="s">
        <v>42</v>
      </c>
      <c r="O2559" t="s">
        <v>43</v>
      </c>
      <c r="P2559" s="5" t="b">
        <v>0</v>
      </c>
      <c r="Q2559" t="s">
        <v>6399</v>
      </c>
      <c r="R2559" t="b">
        <v>1</v>
      </c>
      <c r="S2559" t="b">
        <v>0</v>
      </c>
      <c r="T2559" t="b">
        <v>0</v>
      </c>
      <c r="U2559" t="b">
        <v>0</v>
      </c>
      <c r="V2559" t="b">
        <v>1</v>
      </c>
      <c r="X2559" t="b">
        <v>0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1</v>
      </c>
      <c r="AF2559" t="str" cm="1">
        <f t="array" ref="AF2559">_xlfn.IFS(Y2559=TRUE,"THREATENED",Z2559=TRUE,"THREATENED",AA2559=TRUE,"THREATENED",AE2559=TRUE,"THREATENED",TRUE,"")</f>
        <v>THREATENED</v>
      </c>
      <c r="AH2559" t="s">
        <v>6400</v>
      </c>
      <c r="AI2559" t="b">
        <v>1</v>
      </c>
    </row>
    <row r="2560" spans="1:35" x14ac:dyDescent="0.3">
      <c r="A2560">
        <v>-73.975296529999994</v>
      </c>
      <c r="B2560">
        <v>40.775253859999999</v>
      </c>
      <c r="C2560" t="s">
        <v>6401</v>
      </c>
      <c r="D2560" t="s">
        <v>472</v>
      </c>
      <c r="E2560" t="str" cm="1">
        <f t="array" ref="E2560">_xlfn.IFS(D2560="05D", "Adjacent", D2560="07D", "Adjacent",D2560="06C","Adjacent",D2560="06E","Adjacent",TRUE,"")</f>
        <v/>
      </c>
      <c r="F2560" t="s">
        <v>48</v>
      </c>
      <c r="G2560">
        <v>10062018</v>
      </c>
      <c r="H2560" s="5">
        <v>3</v>
      </c>
      <c r="I2560" t="s">
        <v>39</v>
      </c>
      <c r="J2560" t="s">
        <v>40</v>
      </c>
      <c r="K2560" t="s">
        <v>41</v>
      </c>
      <c r="L2560" t="s">
        <v>42</v>
      </c>
      <c r="O2560" t="s">
        <v>50</v>
      </c>
      <c r="Q2560" t="s">
        <v>1087</v>
      </c>
      <c r="R2560" t="b">
        <v>0</v>
      </c>
      <c r="S2560" t="b">
        <v>0</v>
      </c>
      <c r="T2560" t="b">
        <v>1</v>
      </c>
      <c r="U2560" t="b">
        <v>0</v>
      </c>
      <c r="V2560" t="b">
        <v>0</v>
      </c>
      <c r="X2560" t="b">
        <v>0</v>
      </c>
      <c r="Y2560" t="b">
        <v>0</v>
      </c>
      <c r="Z2560" t="b">
        <v>0</v>
      </c>
      <c r="AA2560" t="b">
        <v>0</v>
      </c>
      <c r="AB2560" t="b">
        <v>1</v>
      </c>
      <c r="AC2560" t="b">
        <v>1</v>
      </c>
      <c r="AD2560" t="b">
        <v>0</v>
      </c>
      <c r="AE2560" t="b">
        <v>0</v>
      </c>
      <c r="AF2560" t="str" cm="1">
        <f t="array" ref="AF2560">_xlfn.IFS(Y2560=TRUE,"THREATENED",Z2560=TRUE,"THREATENED",AA2560=TRUE,"THREATENED",AE2560=TRUE,"THREATENED",TRUE,"")</f>
        <v/>
      </c>
      <c r="AH2560" t="s">
        <v>6402</v>
      </c>
      <c r="AI2560" t="b">
        <v>1</v>
      </c>
    </row>
    <row r="2561" spans="1:35" x14ac:dyDescent="0.3">
      <c r="A2561">
        <v>-73.978997129999996</v>
      </c>
      <c r="B2561">
        <v>40.770702409999998</v>
      </c>
      <c r="C2561" t="s">
        <v>6403</v>
      </c>
      <c r="D2561" t="s">
        <v>342</v>
      </c>
      <c r="E2561" t="str" cm="1">
        <f t="array" ref="E2561">_xlfn.IFS(D2561="05D", "Adjacent", D2561="07D", "Adjacent",D2561="06C","Adjacent",D2561="06E","Adjacent",TRUE,"")</f>
        <v/>
      </c>
      <c r="F2561" t="s">
        <v>34</v>
      </c>
      <c r="G2561">
        <v>10102018</v>
      </c>
      <c r="H2561" s="5">
        <v>4</v>
      </c>
      <c r="I2561" t="s">
        <v>39</v>
      </c>
      <c r="J2561" t="s">
        <v>41</v>
      </c>
      <c r="K2561" t="s">
        <v>84</v>
      </c>
      <c r="L2561" t="s">
        <v>85</v>
      </c>
      <c r="O2561" t="s">
        <v>43</v>
      </c>
      <c r="P2561" s="5" t="b">
        <v>0</v>
      </c>
      <c r="R2561" t="b">
        <v>0</v>
      </c>
      <c r="S2561" t="b">
        <v>0</v>
      </c>
      <c r="T2561" t="b">
        <v>0</v>
      </c>
      <c r="U2561" t="b">
        <v>1</v>
      </c>
      <c r="V2561" t="b">
        <v>1</v>
      </c>
      <c r="X2561" t="b">
        <v>0</v>
      </c>
      <c r="Y2561" t="b">
        <v>0</v>
      </c>
      <c r="Z2561" t="b">
        <v>0</v>
      </c>
      <c r="AA2561" t="b">
        <v>0</v>
      </c>
      <c r="AB2561" t="b">
        <v>1</v>
      </c>
      <c r="AC2561" t="b">
        <v>0</v>
      </c>
      <c r="AD2561" t="b">
        <v>0</v>
      </c>
      <c r="AE2561" t="b">
        <v>0</v>
      </c>
      <c r="AF2561" t="str" cm="1">
        <f t="array" ref="AF2561">_xlfn.IFS(Y2561=TRUE,"THREATENED",Z2561=TRUE,"THREATENED",AA2561=TRUE,"THREATENED",AE2561=TRUE,"THREATENED",TRUE,"")</f>
        <v/>
      </c>
      <c r="AH2561" t="s">
        <v>6404</v>
      </c>
      <c r="AI2561" t="b">
        <v>1</v>
      </c>
    </row>
    <row r="2562" spans="1:35" x14ac:dyDescent="0.3">
      <c r="A2562">
        <v>-73.958100740000006</v>
      </c>
      <c r="B2562">
        <v>40.795940309999999</v>
      </c>
      <c r="C2562" t="s">
        <v>6405</v>
      </c>
      <c r="D2562" t="s">
        <v>191</v>
      </c>
      <c r="E2562" t="str" cm="1">
        <f t="array" ref="E2562">_xlfn.IFS(D2562="05D", "Adjacent", D2562="07D", "Adjacent",D2562="06C","Adjacent",D2562="06E","Adjacent",TRUE,"")</f>
        <v/>
      </c>
      <c r="F2562" t="s">
        <v>48</v>
      </c>
      <c r="G2562">
        <v>10192018</v>
      </c>
      <c r="H2562" s="5">
        <v>6</v>
      </c>
      <c r="I2562" t="s">
        <v>39</v>
      </c>
      <c r="J2562" t="s">
        <v>40</v>
      </c>
      <c r="L2562" t="s">
        <v>55</v>
      </c>
      <c r="O2562" t="s">
        <v>50</v>
      </c>
      <c r="P2562" s="5">
        <v>23</v>
      </c>
      <c r="R2562" t="b">
        <v>0</v>
      </c>
      <c r="S2562" t="b">
        <v>0</v>
      </c>
      <c r="T2562" t="b">
        <v>1</v>
      </c>
      <c r="U2562" t="b">
        <v>0</v>
      </c>
      <c r="V2562" t="b">
        <v>0</v>
      </c>
      <c r="X2562" t="b">
        <v>1</v>
      </c>
      <c r="Y2562" t="b">
        <v>0</v>
      </c>
      <c r="Z2562" t="b">
        <v>0</v>
      </c>
      <c r="AA2562" t="b">
        <v>1</v>
      </c>
      <c r="AB2562" t="b">
        <v>0</v>
      </c>
      <c r="AC2562" t="b">
        <v>0</v>
      </c>
      <c r="AD2562" t="b">
        <v>1</v>
      </c>
      <c r="AE2562" t="b">
        <v>0</v>
      </c>
      <c r="AF2562" t="str" cm="1">
        <f t="array" ref="AF2562">_xlfn.IFS(Y2562=TRUE,"THREATENED",Z2562=TRUE,"THREATENED",AA2562=TRUE,"THREATENED",AE2562=TRUE,"THREATENED",TRUE,"")</f>
        <v>THREATENED</v>
      </c>
      <c r="AH2562" t="s">
        <v>6406</v>
      </c>
      <c r="AI2562" t="b">
        <v>1</v>
      </c>
    </row>
    <row r="2563" spans="1:35" x14ac:dyDescent="0.3">
      <c r="A2563">
        <v>-73.969416659999993</v>
      </c>
      <c r="B2563">
        <v>40.769778860000002</v>
      </c>
      <c r="C2563" t="s">
        <v>6407</v>
      </c>
      <c r="D2563" t="s">
        <v>1326</v>
      </c>
      <c r="E2563" t="str" cm="1">
        <f t="array" ref="E2563">_xlfn.IFS(D2563="05D", "Adjacent", D2563="07D", "Adjacent",D2563="06C","Adjacent",D2563="06E","Adjacent",TRUE,"")</f>
        <v/>
      </c>
      <c r="F2563" t="s">
        <v>34</v>
      </c>
      <c r="G2563">
        <v>10132018</v>
      </c>
      <c r="H2563" s="5">
        <v>3</v>
      </c>
      <c r="I2563" t="s">
        <v>39</v>
      </c>
      <c r="J2563" t="s">
        <v>40</v>
      </c>
      <c r="K2563" t="s">
        <v>117</v>
      </c>
      <c r="L2563" t="s">
        <v>118</v>
      </c>
      <c r="O2563" t="s">
        <v>43</v>
      </c>
      <c r="P2563" s="5" t="b">
        <v>0</v>
      </c>
      <c r="R2563" t="b">
        <v>0</v>
      </c>
      <c r="S2563" t="b">
        <v>0</v>
      </c>
      <c r="T2563" t="b">
        <v>0</v>
      </c>
      <c r="U2563" t="b">
        <v>1</v>
      </c>
      <c r="V2563" t="b">
        <v>1</v>
      </c>
      <c r="X2563" t="b">
        <v>0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1</v>
      </c>
      <c r="AE2563" t="b">
        <v>0</v>
      </c>
      <c r="AF2563" t="str" cm="1">
        <f t="array" ref="AF2563">_xlfn.IFS(Y2563=TRUE,"THREATENED",Z2563=TRUE,"THREATENED",AA2563=TRUE,"THREATENED",AE2563=TRUE,"THREATENED",TRUE,"")</f>
        <v/>
      </c>
      <c r="AH2563" t="s">
        <v>6408</v>
      </c>
      <c r="AI2563" t="b">
        <v>1</v>
      </c>
    </row>
    <row r="2564" spans="1:35" x14ac:dyDescent="0.3">
      <c r="A2564">
        <v>-73.956852479999995</v>
      </c>
      <c r="B2564">
        <v>40.797466499999999</v>
      </c>
      <c r="C2564" t="s">
        <v>6409</v>
      </c>
      <c r="D2564" t="s">
        <v>1248</v>
      </c>
      <c r="E2564" t="str" cm="1">
        <f t="array" ref="E2564">_xlfn.IFS(D2564="05D", "Adjacent", D2564="07D", "Adjacent",D2564="06C","Adjacent",D2564="06E","Adjacent",TRUE,"")</f>
        <v/>
      </c>
      <c r="F2564" t="s">
        <v>34</v>
      </c>
      <c r="G2564">
        <v>10062018</v>
      </c>
      <c r="H2564" s="5">
        <v>6</v>
      </c>
      <c r="I2564" t="s">
        <v>54</v>
      </c>
      <c r="J2564" t="s">
        <v>40</v>
      </c>
      <c r="L2564" t="s">
        <v>55</v>
      </c>
      <c r="O2564" t="s">
        <v>43</v>
      </c>
      <c r="P2564" s="5" t="b">
        <v>0</v>
      </c>
      <c r="Q2564" t="s">
        <v>6410</v>
      </c>
      <c r="R2564" t="b">
        <v>0</v>
      </c>
      <c r="S2564" t="b">
        <v>0</v>
      </c>
      <c r="T2564" t="b">
        <v>0</v>
      </c>
      <c r="U2564" t="b">
        <v>0</v>
      </c>
      <c r="V2564" t="b">
        <v>1</v>
      </c>
      <c r="X2564" t="b">
        <v>0</v>
      </c>
      <c r="Y2564" t="b">
        <v>0</v>
      </c>
      <c r="Z2564" t="b">
        <v>0</v>
      </c>
      <c r="AA2564" t="b">
        <v>0</v>
      </c>
      <c r="AB2564" t="b">
        <v>0</v>
      </c>
      <c r="AC2564" t="b">
        <v>1</v>
      </c>
      <c r="AD2564" t="b">
        <v>0</v>
      </c>
      <c r="AE2564" t="b">
        <v>0</v>
      </c>
      <c r="AF2564" t="str" cm="1">
        <f t="array" ref="AF2564">_xlfn.IFS(Y2564=TRUE,"THREATENED",Z2564=TRUE,"THREATENED",AA2564=TRUE,"THREATENED",AE2564=TRUE,"THREATENED",TRUE,"")</f>
        <v/>
      </c>
      <c r="AH2564" t="s">
        <v>6411</v>
      </c>
      <c r="AI2564" t="b">
        <v>1</v>
      </c>
    </row>
    <row r="2565" spans="1:35" x14ac:dyDescent="0.3">
      <c r="A2565">
        <v>-73.978635100000005</v>
      </c>
      <c r="B2565">
        <v>40.771611419999999</v>
      </c>
      <c r="C2565" t="s">
        <v>6412</v>
      </c>
      <c r="D2565" t="s">
        <v>874</v>
      </c>
      <c r="E2565" t="str" cm="1">
        <f t="array" ref="E2565">_xlfn.IFS(D2565="05D", "Adjacent", D2565="07D", "Adjacent",D2565="06C","Adjacent",D2565="06E","Adjacent",TRUE,"")</f>
        <v/>
      </c>
      <c r="F2565" t="s">
        <v>34</v>
      </c>
      <c r="G2565">
        <v>10122018</v>
      </c>
      <c r="H2565" s="5">
        <v>6</v>
      </c>
      <c r="I2565" t="s">
        <v>39</v>
      </c>
      <c r="J2565" t="s">
        <v>40</v>
      </c>
      <c r="K2565" t="s">
        <v>84</v>
      </c>
      <c r="L2565" t="s">
        <v>103</v>
      </c>
      <c r="O2565" t="s">
        <v>43</v>
      </c>
      <c r="P2565" s="5" t="b">
        <v>0</v>
      </c>
      <c r="Q2565" t="s">
        <v>1882</v>
      </c>
      <c r="R2565" t="b">
        <v>0</v>
      </c>
      <c r="S2565" t="b">
        <v>1</v>
      </c>
      <c r="T2565" t="b">
        <v>0</v>
      </c>
      <c r="U2565" t="b">
        <v>0</v>
      </c>
      <c r="V2565" t="b">
        <v>1</v>
      </c>
      <c r="X2565" t="b">
        <v>0</v>
      </c>
      <c r="Y2565" t="b">
        <v>0</v>
      </c>
      <c r="Z2565" t="b">
        <v>0</v>
      </c>
      <c r="AA2565" t="b">
        <v>1</v>
      </c>
      <c r="AB2565" t="b">
        <v>0</v>
      </c>
      <c r="AC2565" t="b">
        <v>0</v>
      </c>
      <c r="AD2565" t="b">
        <v>1</v>
      </c>
      <c r="AE2565" t="b">
        <v>0</v>
      </c>
      <c r="AF2565" t="str" cm="1">
        <f t="array" ref="AF2565">_xlfn.IFS(Y2565=TRUE,"THREATENED",Z2565=TRUE,"THREATENED",AA2565=TRUE,"THREATENED",AE2565=TRUE,"THREATENED",TRUE,"")</f>
        <v>THREATENED</v>
      </c>
      <c r="AH2565" t="s">
        <v>6413</v>
      </c>
      <c r="AI2565" t="b">
        <v>1</v>
      </c>
    </row>
    <row r="2566" spans="1:35" x14ac:dyDescent="0.3">
      <c r="A2566">
        <v>-73.975812849999997</v>
      </c>
      <c r="B2566">
        <v>40.771594610000001</v>
      </c>
      <c r="C2566" t="s">
        <v>6414</v>
      </c>
      <c r="D2566" t="s">
        <v>2804</v>
      </c>
      <c r="E2566" t="str" cm="1">
        <f t="array" ref="E2566">_xlfn.IFS(D2566="05D", "Adjacent", D2566="07D", "Adjacent",D2566="06C","Adjacent",D2566="06E","Adjacent",TRUE,"")</f>
        <v/>
      </c>
      <c r="F2566" t="s">
        <v>34</v>
      </c>
      <c r="G2566">
        <v>10202018</v>
      </c>
      <c r="H2566" s="5">
        <v>3</v>
      </c>
      <c r="I2566" t="s">
        <v>39</v>
      </c>
      <c r="J2566" t="s">
        <v>40</v>
      </c>
      <c r="K2566" t="s">
        <v>41</v>
      </c>
      <c r="L2566" t="s">
        <v>42</v>
      </c>
      <c r="O2566" t="s">
        <v>50</v>
      </c>
      <c r="P2566" s="5">
        <v>5</v>
      </c>
      <c r="R2566" t="b">
        <v>0</v>
      </c>
      <c r="S2566" t="b">
        <v>0</v>
      </c>
      <c r="T2566" t="b">
        <v>1</v>
      </c>
      <c r="U2566" t="b">
        <v>0</v>
      </c>
      <c r="V2566" t="b">
        <v>0</v>
      </c>
      <c r="X2566" t="b">
        <v>0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str" cm="1">
        <f t="array" ref="AF2566">_xlfn.IFS(Y2566=TRUE,"THREATENED",Z2566=TRUE,"THREATENED",AA2566=TRUE,"THREATENED",AE2566=TRUE,"THREATENED",TRUE,"")</f>
        <v/>
      </c>
      <c r="AH2566" t="s">
        <v>6415</v>
      </c>
      <c r="AI2566" t="b">
        <v>1</v>
      </c>
    </row>
    <row r="2567" spans="1:35" x14ac:dyDescent="0.3">
      <c r="A2567">
        <v>-73.959019179999999</v>
      </c>
      <c r="B2567">
        <v>40.790616700000001</v>
      </c>
      <c r="C2567" t="s">
        <v>6416</v>
      </c>
      <c r="D2567" t="s">
        <v>75</v>
      </c>
      <c r="E2567" t="str" cm="1">
        <f t="array" ref="E2567">_xlfn.IFS(D2567="05D", "Adjacent", D2567="07D", "Adjacent",D2567="06C","Adjacent",D2567="06E","Adjacent",TRUE,"")</f>
        <v/>
      </c>
      <c r="F2567" t="s">
        <v>34</v>
      </c>
      <c r="G2567">
        <v>10172018</v>
      </c>
      <c r="H2567" s="5">
        <v>8</v>
      </c>
      <c r="I2567" t="s">
        <v>39</v>
      </c>
      <c r="J2567" t="s">
        <v>40</v>
      </c>
      <c r="L2567" t="s">
        <v>55</v>
      </c>
      <c r="O2567" t="s">
        <v>43</v>
      </c>
      <c r="P2567" s="5" t="b">
        <v>0</v>
      </c>
      <c r="Q2567" t="s">
        <v>823</v>
      </c>
      <c r="R2567" t="b">
        <v>0</v>
      </c>
      <c r="S2567" t="b">
        <v>0</v>
      </c>
      <c r="T2567" t="b">
        <v>0</v>
      </c>
      <c r="U2567" t="b">
        <v>1</v>
      </c>
      <c r="V2567" t="b">
        <v>1</v>
      </c>
      <c r="X2567" t="b">
        <v>0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1</v>
      </c>
      <c r="AF2567" t="str" cm="1">
        <f t="array" ref="AF2567">_xlfn.IFS(Y2567=TRUE,"THREATENED",Z2567=TRUE,"THREATENED",AA2567=TRUE,"THREATENED",AE2567=TRUE,"THREATENED",TRUE,"")</f>
        <v>THREATENED</v>
      </c>
      <c r="AH2567" t="s">
        <v>6417</v>
      </c>
      <c r="AI2567" t="b">
        <v>1</v>
      </c>
    </row>
    <row r="2568" spans="1:35" x14ac:dyDescent="0.3">
      <c r="A2568">
        <v>-73.963881209999997</v>
      </c>
      <c r="B2568">
        <v>40.792371490000001</v>
      </c>
      <c r="C2568" t="s">
        <v>6418</v>
      </c>
      <c r="D2568" t="s">
        <v>125</v>
      </c>
      <c r="E2568" t="str" cm="1">
        <f t="array" ref="E2568">_xlfn.IFS(D2568="05D", "Adjacent", D2568="07D", "Adjacent",D2568="06C","Adjacent",D2568="06E","Adjacent",TRUE,"")</f>
        <v/>
      </c>
      <c r="F2568" t="s">
        <v>34</v>
      </c>
      <c r="G2568">
        <v>10132018</v>
      </c>
      <c r="H2568" s="5">
        <v>2</v>
      </c>
      <c r="I2568" t="s">
        <v>3843</v>
      </c>
      <c r="J2568" t="s">
        <v>40</v>
      </c>
      <c r="K2568" t="s">
        <v>84</v>
      </c>
      <c r="L2568" t="s">
        <v>103</v>
      </c>
      <c r="O2568" t="s">
        <v>43</v>
      </c>
      <c r="P2568" s="5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1</v>
      </c>
      <c r="X2568" t="b">
        <v>0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1</v>
      </c>
      <c r="AE2568" t="b">
        <v>0</v>
      </c>
      <c r="AF2568" t="str" cm="1">
        <f t="array" ref="AF2568">_xlfn.IFS(Y2568=TRUE,"THREATENED",Z2568=TRUE,"THREATENED",AA2568=TRUE,"THREATENED",AE2568=TRUE,"THREATENED",TRUE,"")</f>
        <v/>
      </c>
      <c r="AH2568" t="s">
        <v>6419</v>
      </c>
      <c r="AI2568" t="b">
        <v>1</v>
      </c>
    </row>
    <row r="2569" spans="1:35" x14ac:dyDescent="0.3">
      <c r="A2569">
        <v>-73.969267669999994</v>
      </c>
      <c r="B2569">
        <v>40.77006789</v>
      </c>
      <c r="C2569" t="s">
        <v>6420</v>
      </c>
      <c r="D2569" t="s">
        <v>1326</v>
      </c>
      <c r="E2569" t="str" cm="1">
        <f t="array" ref="E2569">_xlfn.IFS(D2569="05D", "Adjacent", D2569="07D", "Adjacent",D2569="06C","Adjacent",D2569="06E","Adjacent",TRUE,"")</f>
        <v/>
      </c>
      <c r="F2569" t="s">
        <v>34</v>
      </c>
      <c r="G2569">
        <v>10132018</v>
      </c>
      <c r="H2569" s="5">
        <v>8</v>
      </c>
      <c r="I2569" t="s">
        <v>39</v>
      </c>
      <c r="J2569" t="s">
        <v>41</v>
      </c>
      <c r="K2569" t="s">
        <v>135</v>
      </c>
      <c r="L2569" t="s">
        <v>136</v>
      </c>
      <c r="O2569" t="s">
        <v>50</v>
      </c>
      <c r="P2569" s="5">
        <v>1</v>
      </c>
      <c r="R2569" t="b">
        <v>0</v>
      </c>
      <c r="S2569" t="b">
        <v>0</v>
      </c>
      <c r="T2569" t="b">
        <v>1</v>
      </c>
      <c r="U2569" t="b">
        <v>1</v>
      </c>
      <c r="V2569" t="b">
        <v>1</v>
      </c>
      <c r="X2569" t="b">
        <v>0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1</v>
      </c>
      <c r="AF2569" t="str" cm="1">
        <f t="array" ref="AF2569">_xlfn.IFS(Y2569=TRUE,"THREATENED",Z2569=TRUE,"THREATENED",AA2569=TRUE,"THREATENED",AE2569=TRUE,"THREATENED",TRUE,"")</f>
        <v>THREATENED</v>
      </c>
      <c r="AH2569" t="s">
        <v>6421</v>
      </c>
      <c r="AI2569" t="b">
        <v>1</v>
      </c>
    </row>
    <row r="2570" spans="1:35" x14ac:dyDescent="0.3">
      <c r="A2570">
        <v>-73.972978659999995</v>
      </c>
      <c r="B2570">
        <v>40.777823859999998</v>
      </c>
      <c r="C2570" t="s">
        <v>6422</v>
      </c>
      <c r="D2570" t="s">
        <v>1764</v>
      </c>
      <c r="E2570" t="str" cm="1">
        <f t="array" ref="E2570">_xlfn.IFS(D2570="05D", "Adjacent", D2570="07D", "Adjacent",D2570="06C","Adjacent",D2570="06E","Adjacent",TRUE,"")</f>
        <v/>
      </c>
      <c r="F2570" t="s">
        <v>48</v>
      </c>
      <c r="G2570">
        <v>10072018</v>
      </c>
      <c r="H2570" s="5">
        <v>1</v>
      </c>
      <c r="I2570" t="s">
        <v>39</v>
      </c>
      <c r="J2570" t="s">
        <v>40</v>
      </c>
      <c r="K2570" t="s">
        <v>41</v>
      </c>
      <c r="L2570" t="s">
        <v>42</v>
      </c>
      <c r="M2570" s="4" t="s">
        <v>6423</v>
      </c>
      <c r="O2570" t="s">
        <v>43</v>
      </c>
      <c r="P2570" s="5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1</v>
      </c>
      <c r="X2570" t="b">
        <v>0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1</v>
      </c>
      <c r="AF2570" t="str" cm="1">
        <f t="array" ref="AF2570">_xlfn.IFS(Y2570=TRUE,"THREATENED",Z2570=TRUE,"THREATENED",AA2570=TRUE,"THREATENED",AE2570=TRUE,"THREATENED",TRUE,"")</f>
        <v>THREATENED</v>
      </c>
      <c r="AH2570" t="s">
        <v>6424</v>
      </c>
      <c r="AI2570" t="b">
        <v>1</v>
      </c>
    </row>
    <row r="2571" spans="1:35" x14ac:dyDescent="0.3">
      <c r="A2571">
        <v>-73.970630439999994</v>
      </c>
      <c r="B2571">
        <v>40.777106060000001</v>
      </c>
      <c r="C2571" t="s">
        <v>6425</v>
      </c>
      <c r="D2571" t="s">
        <v>741</v>
      </c>
      <c r="E2571" t="str" cm="1">
        <f t="array" ref="E2571">_xlfn.IFS(D2571="05D", "Adjacent", D2571="07D", "Adjacent",D2571="06C","Adjacent",D2571="06E","Adjacent",TRUE,"")</f>
        <v/>
      </c>
      <c r="F2571" t="s">
        <v>34</v>
      </c>
      <c r="G2571">
        <v>10192018</v>
      </c>
      <c r="H2571" s="5">
        <v>14</v>
      </c>
      <c r="I2571" t="s">
        <v>39</v>
      </c>
      <c r="J2571" t="s">
        <v>40</v>
      </c>
      <c r="K2571" t="s">
        <v>41</v>
      </c>
      <c r="L2571" t="s">
        <v>42</v>
      </c>
      <c r="O2571" t="s">
        <v>43</v>
      </c>
      <c r="P2571" s="5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1</v>
      </c>
      <c r="X2571" t="b">
        <v>0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str" cm="1">
        <f t="array" ref="AF2571">_xlfn.IFS(Y2571=TRUE,"THREATENED",Z2571=TRUE,"THREATENED",AA2571=TRUE,"THREATENED",AE2571=TRUE,"THREATENED",TRUE,"")</f>
        <v/>
      </c>
      <c r="AH2571" t="s">
        <v>6426</v>
      </c>
      <c r="AI2571" t="b">
        <v>1</v>
      </c>
    </row>
    <row r="2572" spans="1:35" x14ac:dyDescent="0.3">
      <c r="A2572">
        <v>-73.976658499999999</v>
      </c>
      <c r="B2572">
        <v>40.768686850000002</v>
      </c>
      <c r="C2572" t="s">
        <v>6427</v>
      </c>
      <c r="D2572" t="s">
        <v>544</v>
      </c>
      <c r="E2572" t="str" cm="1">
        <f t="array" ref="E2572">_xlfn.IFS(D2572="05D", "Adjacent", D2572="07D", "Adjacent",D2572="06C","Adjacent",D2572="06E","Adjacent",TRUE,"")</f>
        <v/>
      </c>
      <c r="F2572" t="s">
        <v>48</v>
      </c>
      <c r="G2572">
        <v>10122018</v>
      </c>
      <c r="H2572" s="5">
        <v>3</v>
      </c>
      <c r="I2572" t="s">
        <v>39</v>
      </c>
      <c r="J2572" t="s">
        <v>40</v>
      </c>
      <c r="L2572" t="s">
        <v>55</v>
      </c>
      <c r="O2572" t="s">
        <v>43</v>
      </c>
      <c r="P2572" s="5" t="b">
        <v>0</v>
      </c>
      <c r="R2572" t="b">
        <v>0</v>
      </c>
      <c r="S2572" t="b">
        <v>1</v>
      </c>
      <c r="T2572" t="b">
        <v>1</v>
      </c>
      <c r="U2572" t="b">
        <v>0</v>
      </c>
      <c r="V2572" t="b">
        <v>0</v>
      </c>
      <c r="X2572" t="b">
        <v>0</v>
      </c>
      <c r="Y2572" t="b">
        <v>0</v>
      </c>
      <c r="Z2572" t="b">
        <v>0</v>
      </c>
      <c r="AA2572" t="b">
        <v>0</v>
      </c>
      <c r="AB2572" t="b">
        <v>1</v>
      </c>
      <c r="AC2572" t="b">
        <v>0</v>
      </c>
      <c r="AD2572" t="b">
        <v>1</v>
      </c>
      <c r="AE2572" t="b">
        <v>0</v>
      </c>
      <c r="AF2572" t="str" cm="1">
        <f t="array" ref="AF2572">_xlfn.IFS(Y2572=TRUE,"THREATENED",Z2572=TRUE,"THREATENED",AA2572=TRUE,"THREATENED",AE2572=TRUE,"THREATENED",TRUE,"")</f>
        <v/>
      </c>
      <c r="AH2572" t="s">
        <v>6428</v>
      </c>
      <c r="AI2572" t="b">
        <v>1</v>
      </c>
    </row>
    <row r="2573" spans="1:35" x14ac:dyDescent="0.3">
      <c r="A2573">
        <v>-73.968989339999993</v>
      </c>
      <c r="B2573">
        <v>40.785308739999998</v>
      </c>
      <c r="C2573" t="s">
        <v>6429</v>
      </c>
      <c r="D2573" t="s">
        <v>2867</v>
      </c>
      <c r="E2573" t="str" cm="1">
        <f t="array" ref="E2573">_xlfn.IFS(D2573="05D", "Adjacent", D2573="07D", "Adjacent",D2573="06C","Adjacent",D2573="06E","Adjacent",TRUE,"")</f>
        <v/>
      </c>
      <c r="F2573" t="s">
        <v>48</v>
      </c>
      <c r="G2573">
        <v>10182018</v>
      </c>
      <c r="H2573" s="5">
        <v>3</v>
      </c>
      <c r="I2573" t="s">
        <v>54</v>
      </c>
      <c r="J2573" t="s">
        <v>40</v>
      </c>
      <c r="K2573" t="s">
        <v>41</v>
      </c>
      <c r="L2573" t="s">
        <v>42</v>
      </c>
      <c r="O2573" t="s">
        <v>50</v>
      </c>
      <c r="P2573" s="5">
        <v>8</v>
      </c>
      <c r="Q2573" t="s">
        <v>2868</v>
      </c>
      <c r="R2573" t="b">
        <v>0</v>
      </c>
      <c r="S2573" t="b">
        <v>0</v>
      </c>
      <c r="T2573" t="b">
        <v>1</v>
      </c>
      <c r="U2573" t="b">
        <v>0</v>
      </c>
      <c r="V2573" t="b">
        <v>0</v>
      </c>
      <c r="X2573" t="b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1</v>
      </c>
      <c r="AE2573" t="b">
        <v>0</v>
      </c>
      <c r="AF2573" t="str" cm="1">
        <f t="array" ref="AF2573">_xlfn.IFS(Y2573=TRUE,"THREATENED",Z2573=TRUE,"THREATENED",AA2573=TRUE,"THREATENED",AE2573=TRUE,"THREATENED",TRUE,"")</f>
        <v/>
      </c>
      <c r="AH2573" t="s">
        <v>6430</v>
      </c>
      <c r="AI2573" t="b">
        <v>1</v>
      </c>
    </row>
    <row r="2574" spans="1:35" x14ac:dyDescent="0.3">
      <c r="A2574">
        <v>-73.954455370000005</v>
      </c>
      <c r="B2574">
        <v>40.791286620000001</v>
      </c>
      <c r="C2574" t="s">
        <v>6431</v>
      </c>
      <c r="D2574" t="s">
        <v>1028</v>
      </c>
      <c r="E2574" t="str" cm="1">
        <f t="array" ref="E2574">_xlfn.IFS(D2574="05D", "Adjacent", D2574="07D", "Adjacent",D2574="06C","Adjacent",D2574="06E","Adjacent",TRUE,"")</f>
        <v/>
      </c>
      <c r="F2574" t="s">
        <v>48</v>
      </c>
      <c r="G2574">
        <v>10122018</v>
      </c>
      <c r="H2574" s="5">
        <v>1</v>
      </c>
      <c r="I2574" t="s">
        <v>39</v>
      </c>
      <c r="J2574" t="s">
        <v>40</v>
      </c>
      <c r="K2574" t="s">
        <v>117</v>
      </c>
      <c r="L2574" t="s">
        <v>118</v>
      </c>
      <c r="O2574" t="s">
        <v>43</v>
      </c>
      <c r="P2574" s="5" t="b">
        <v>0</v>
      </c>
      <c r="R2574" t="b">
        <v>0</v>
      </c>
      <c r="S2574" t="b">
        <v>0</v>
      </c>
      <c r="T2574" t="b">
        <v>0</v>
      </c>
      <c r="U2574" t="b">
        <v>1</v>
      </c>
      <c r="V2574" t="b">
        <v>0</v>
      </c>
      <c r="X2574" t="b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str" cm="1">
        <f t="array" ref="AF2574">_xlfn.IFS(Y2574=TRUE,"THREATENED",Z2574=TRUE,"THREATENED",AA2574=TRUE,"THREATENED",AE2574=TRUE,"THREATENED",TRUE,"")</f>
        <v/>
      </c>
      <c r="AH2574" t="s">
        <v>6432</v>
      </c>
      <c r="AI2574" t="b">
        <v>1</v>
      </c>
    </row>
    <row r="2575" spans="1:35" x14ac:dyDescent="0.3">
      <c r="A2575">
        <v>-73.97963695</v>
      </c>
      <c r="B2575">
        <v>40.767799979999999</v>
      </c>
      <c r="C2575" t="s">
        <v>6433</v>
      </c>
      <c r="D2575" t="s">
        <v>1301</v>
      </c>
      <c r="E2575" t="str" cm="1">
        <f t="array" ref="E2575">_xlfn.IFS(D2575="05D", "Adjacent", D2575="07D", "Adjacent",D2575="06C","Adjacent",D2575="06E","Adjacent",TRUE,"")</f>
        <v/>
      </c>
      <c r="F2575" t="s">
        <v>34</v>
      </c>
      <c r="G2575">
        <v>10132018</v>
      </c>
      <c r="H2575" s="5">
        <v>10</v>
      </c>
      <c r="I2575" t="s">
        <v>39</v>
      </c>
      <c r="J2575" t="s">
        <v>41</v>
      </c>
      <c r="L2575" t="s">
        <v>49</v>
      </c>
      <c r="O2575" t="s">
        <v>43</v>
      </c>
      <c r="P2575" s="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1</v>
      </c>
      <c r="X2575" t="b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1</v>
      </c>
      <c r="AE2575" t="b">
        <v>0</v>
      </c>
      <c r="AF2575" t="str" cm="1">
        <f t="array" ref="AF2575">_xlfn.IFS(Y2575=TRUE,"THREATENED",Z2575=TRUE,"THREATENED",AA2575=TRUE,"THREATENED",AE2575=TRUE,"THREATENED",TRUE,"")</f>
        <v/>
      </c>
      <c r="AH2575" t="s">
        <v>6434</v>
      </c>
      <c r="AI2575" t="b">
        <v>1</v>
      </c>
    </row>
    <row r="2576" spans="1:35" x14ac:dyDescent="0.3">
      <c r="A2576">
        <v>-73.975482290000002</v>
      </c>
      <c r="B2576">
        <v>40.771776690000003</v>
      </c>
      <c r="C2576" t="s">
        <v>6435</v>
      </c>
      <c r="D2576" t="s">
        <v>2804</v>
      </c>
      <c r="E2576" t="str" cm="1">
        <f t="array" ref="E2576">_xlfn.IFS(D2576="05D", "Adjacent", D2576="07D", "Adjacent",D2576="06C","Adjacent",D2576="06E","Adjacent",TRUE,"")</f>
        <v/>
      </c>
      <c r="F2576" t="s">
        <v>34</v>
      </c>
      <c r="G2576">
        <v>10202018</v>
      </c>
      <c r="H2576" s="5">
        <v>1</v>
      </c>
      <c r="I2576" t="s">
        <v>39</v>
      </c>
      <c r="J2576" t="s">
        <v>40</v>
      </c>
      <c r="K2576" t="s">
        <v>41</v>
      </c>
      <c r="L2576" t="s">
        <v>42</v>
      </c>
      <c r="O2576" t="s">
        <v>43</v>
      </c>
      <c r="P2576" s="5" t="b">
        <v>0</v>
      </c>
      <c r="R2576" t="b">
        <v>0</v>
      </c>
      <c r="S2576" t="b">
        <v>0</v>
      </c>
      <c r="T2576" t="b">
        <v>0</v>
      </c>
      <c r="U2576" t="b">
        <v>1</v>
      </c>
      <c r="V2576" t="b">
        <v>0</v>
      </c>
      <c r="X2576" t="b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str" cm="1">
        <f t="array" ref="AF2576">_xlfn.IFS(Y2576=TRUE,"THREATENED",Z2576=TRUE,"THREATENED",AA2576=TRUE,"THREATENED",AE2576=TRUE,"THREATENED",TRUE,"")</f>
        <v/>
      </c>
      <c r="AH2576" t="s">
        <v>6436</v>
      </c>
      <c r="AI2576" t="b">
        <v>1</v>
      </c>
    </row>
    <row r="2577" spans="1:35" x14ac:dyDescent="0.3">
      <c r="A2577">
        <v>-73.970878150000004</v>
      </c>
      <c r="B2577">
        <v>40.772413810000003</v>
      </c>
      <c r="C2577" t="s">
        <v>6437</v>
      </c>
      <c r="D2577" t="s">
        <v>329</v>
      </c>
      <c r="E2577" t="str" cm="1">
        <f t="array" ref="E2577">_xlfn.IFS(D2577="05D", "Adjacent", D2577="07D", "Adjacent",D2577="06C","Adjacent",D2577="06E","Adjacent",TRUE,"")</f>
        <v/>
      </c>
      <c r="F2577" t="s">
        <v>48</v>
      </c>
      <c r="G2577">
        <v>10072018</v>
      </c>
      <c r="H2577" s="5">
        <v>3</v>
      </c>
      <c r="I2577" t="s">
        <v>39</v>
      </c>
      <c r="J2577" t="s">
        <v>40</v>
      </c>
      <c r="L2577" t="s">
        <v>55</v>
      </c>
      <c r="O2577" t="s">
        <v>50</v>
      </c>
      <c r="P2577" s="5">
        <v>50</v>
      </c>
      <c r="R2577" t="b">
        <v>0</v>
      </c>
      <c r="S2577" t="b">
        <v>0</v>
      </c>
      <c r="T2577" t="b">
        <v>1</v>
      </c>
      <c r="U2577" t="b">
        <v>0</v>
      </c>
      <c r="V2577" t="b">
        <v>0</v>
      </c>
      <c r="X2577" t="b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str" cm="1">
        <f t="array" ref="AF2577">_xlfn.IFS(Y2577=TRUE,"THREATENED",Z2577=TRUE,"THREATENED",AA2577=TRUE,"THREATENED",AE2577=TRUE,"THREATENED",TRUE,"")</f>
        <v/>
      </c>
      <c r="AH2577" t="s">
        <v>6438</v>
      </c>
      <c r="AI2577" t="b">
        <v>1</v>
      </c>
    </row>
    <row r="2578" spans="1:35" x14ac:dyDescent="0.3">
      <c r="A2578">
        <v>-73.960516369999993</v>
      </c>
      <c r="B2578">
        <v>40.791418</v>
      </c>
      <c r="C2578" t="s">
        <v>6439</v>
      </c>
      <c r="D2578" t="s">
        <v>309</v>
      </c>
      <c r="E2578" t="str" cm="1">
        <f t="array" ref="E2578">_xlfn.IFS(D2578="05D", "Adjacent", D2578="07D", "Adjacent",D2578="06C","Adjacent",D2578="06E","Adjacent",TRUE,"")</f>
        <v/>
      </c>
      <c r="F2578" t="s">
        <v>34</v>
      </c>
      <c r="G2578">
        <v>10062018</v>
      </c>
      <c r="H2578" s="5">
        <v>5</v>
      </c>
      <c r="I2578" t="s">
        <v>54</v>
      </c>
      <c r="J2578" t="s">
        <v>40</v>
      </c>
      <c r="K2578" t="s">
        <v>168</v>
      </c>
      <c r="L2578" t="s">
        <v>169</v>
      </c>
      <c r="O2578" t="s">
        <v>43</v>
      </c>
      <c r="P2578" s="5" t="b">
        <v>0</v>
      </c>
      <c r="R2578" t="b">
        <v>1</v>
      </c>
      <c r="S2578" t="b">
        <v>0</v>
      </c>
      <c r="T2578" t="b">
        <v>1</v>
      </c>
      <c r="U2578" t="b">
        <v>1</v>
      </c>
      <c r="V2578" t="b">
        <v>0</v>
      </c>
      <c r="X2578" t="b">
        <v>0</v>
      </c>
      <c r="Y2578" t="b">
        <v>0</v>
      </c>
      <c r="Z2578" t="b">
        <v>0</v>
      </c>
      <c r="AA2578" t="b">
        <v>0</v>
      </c>
      <c r="AB2578" t="b">
        <v>1</v>
      </c>
      <c r="AC2578" t="b">
        <v>0</v>
      </c>
      <c r="AD2578" t="b">
        <v>0</v>
      </c>
      <c r="AE2578" t="b">
        <v>1</v>
      </c>
      <c r="AF2578" t="str" cm="1">
        <f t="array" ref="AF2578">_xlfn.IFS(Y2578=TRUE,"THREATENED",Z2578=TRUE,"THREATENED",AA2578=TRUE,"THREATENED",AE2578=TRUE,"THREATENED",TRUE,"")</f>
        <v>THREATENED</v>
      </c>
      <c r="AH2578" t="s">
        <v>6440</v>
      </c>
      <c r="AI2578" t="b">
        <v>1</v>
      </c>
    </row>
    <row r="2579" spans="1:35" x14ac:dyDescent="0.3">
      <c r="A2579">
        <v>-73.973689640000003</v>
      </c>
      <c r="B2579">
        <v>40.767763090000003</v>
      </c>
      <c r="C2579" t="s">
        <v>6441</v>
      </c>
      <c r="D2579" t="s">
        <v>651</v>
      </c>
      <c r="E2579" t="str" cm="1">
        <f t="array" ref="E2579">_xlfn.IFS(D2579="05D", "Adjacent", D2579="07D", "Adjacent",D2579="06C","Adjacent",D2579="06E","Adjacent",TRUE,"")</f>
        <v/>
      </c>
      <c r="F2579" t="s">
        <v>48</v>
      </c>
      <c r="G2579">
        <v>10062018</v>
      </c>
      <c r="H2579" s="5">
        <v>1</v>
      </c>
      <c r="I2579" t="s">
        <v>39</v>
      </c>
      <c r="J2579" t="s">
        <v>40</v>
      </c>
      <c r="K2579" t="s">
        <v>84</v>
      </c>
      <c r="L2579" t="s">
        <v>103</v>
      </c>
      <c r="O2579" t="s">
        <v>43</v>
      </c>
      <c r="P2579" s="5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1</v>
      </c>
      <c r="X2579" t="b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1</v>
      </c>
      <c r="AE2579" t="b">
        <v>0</v>
      </c>
      <c r="AF2579" t="str" cm="1">
        <f t="array" ref="AF2579">_xlfn.IFS(Y2579=TRUE,"THREATENED",Z2579=TRUE,"THREATENED",AA2579=TRUE,"THREATENED",AE2579=TRUE,"THREATENED",TRUE,"")</f>
        <v/>
      </c>
      <c r="AH2579" t="s">
        <v>6442</v>
      </c>
      <c r="AI2579" t="b">
        <v>1</v>
      </c>
    </row>
    <row r="2580" spans="1:35" ht="31.2" x14ac:dyDescent="0.3">
      <c r="A2580">
        <v>-73.961434170000004</v>
      </c>
      <c r="B2580">
        <v>40.794546429999997</v>
      </c>
      <c r="C2580" t="s">
        <v>6443</v>
      </c>
      <c r="D2580" t="s">
        <v>434</v>
      </c>
      <c r="E2580" t="str" cm="1">
        <f t="array" ref="E2580">_xlfn.IFS(D2580="05D", "Adjacent", D2580="07D", "Adjacent",D2580="06C","Adjacent",D2580="06E","Adjacent",TRUE,"")</f>
        <v/>
      </c>
      <c r="F2580" t="s">
        <v>34</v>
      </c>
      <c r="G2580">
        <v>10132018</v>
      </c>
      <c r="H2580" s="5">
        <v>2</v>
      </c>
      <c r="I2580" t="s">
        <v>54</v>
      </c>
      <c r="L2580" t="s">
        <v>35</v>
      </c>
      <c r="O2580" t="s">
        <v>43</v>
      </c>
      <c r="P2580" s="5" t="b">
        <v>0</v>
      </c>
      <c r="R2580" t="b">
        <v>0</v>
      </c>
      <c r="S2580" t="b">
        <v>0</v>
      </c>
      <c r="T2580" t="b">
        <v>0</v>
      </c>
      <c r="U2580" t="b">
        <v>1</v>
      </c>
      <c r="V2580" t="b">
        <v>0</v>
      </c>
      <c r="W2580" s="4" t="s">
        <v>5393</v>
      </c>
      <c r="X2580" t="b">
        <v>0</v>
      </c>
      <c r="Y2580" t="b">
        <v>0</v>
      </c>
      <c r="Z2580" t="b">
        <v>0</v>
      </c>
      <c r="AA2580" t="b">
        <v>0</v>
      </c>
      <c r="AB2580" t="b">
        <v>1</v>
      </c>
      <c r="AC2580" t="b">
        <v>0</v>
      </c>
      <c r="AD2580" t="b">
        <v>1</v>
      </c>
      <c r="AE2580" t="b">
        <v>0</v>
      </c>
      <c r="AF2580" t="str" cm="1">
        <f t="array" ref="AF2580">_xlfn.IFS(Y2580=TRUE,"THREATENED",Z2580=TRUE,"THREATENED",AA2580=TRUE,"THREATENED",AE2580=TRUE,"THREATENED",TRUE,"")</f>
        <v/>
      </c>
      <c r="AH2580" t="s">
        <v>6444</v>
      </c>
      <c r="AI2580" t="b">
        <v>0</v>
      </c>
    </row>
    <row r="2581" spans="1:35" x14ac:dyDescent="0.3">
      <c r="A2581">
        <v>-73.964298869999993</v>
      </c>
      <c r="B2581">
        <v>40.779559130000003</v>
      </c>
      <c r="C2581" t="s">
        <v>6445</v>
      </c>
      <c r="D2581" t="s">
        <v>1018</v>
      </c>
      <c r="E2581" t="str" cm="1">
        <f t="array" ref="E2581">_xlfn.IFS(D2581="05D", "Adjacent", D2581="07D", "Adjacent",D2581="06C","Adjacent",D2581="06E","Adjacent",TRUE,"")</f>
        <v/>
      </c>
      <c r="F2581" t="s">
        <v>48</v>
      </c>
      <c r="G2581">
        <v>10102018</v>
      </c>
      <c r="H2581" s="5">
        <v>4</v>
      </c>
      <c r="I2581" t="s">
        <v>39</v>
      </c>
      <c r="J2581" t="s">
        <v>40</v>
      </c>
      <c r="K2581" t="s">
        <v>117</v>
      </c>
      <c r="L2581" t="s">
        <v>118</v>
      </c>
      <c r="O2581" t="s">
        <v>43</v>
      </c>
      <c r="P2581" s="5" t="b">
        <v>0</v>
      </c>
      <c r="R2581" t="b">
        <v>0</v>
      </c>
      <c r="S2581" t="b">
        <v>0</v>
      </c>
      <c r="T2581" t="b">
        <v>1</v>
      </c>
      <c r="U2581" t="b">
        <v>1</v>
      </c>
      <c r="V2581" t="b">
        <v>1</v>
      </c>
      <c r="X2581" t="b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1</v>
      </c>
      <c r="AE2581" t="b">
        <v>1</v>
      </c>
      <c r="AF2581" t="str" cm="1">
        <f t="array" ref="AF2581">_xlfn.IFS(Y2581=TRUE,"THREATENED",Z2581=TRUE,"THREATENED",AA2581=TRUE,"THREATENED",AE2581=TRUE,"THREATENED",TRUE,"")</f>
        <v>THREATENED</v>
      </c>
      <c r="AG2581" t="s">
        <v>6446</v>
      </c>
      <c r="AH2581" t="s">
        <v>6447</v>
      </c>
      <c r="AI2581" t="b">
        <v>1</v>
      </c>
    </row>
    <row r="2582" spans="1:35" x14ac:dyDescent="0.3">
      <c r="A2582">
        <v>-73.952267770000006</v>
      </c>
      <c r="B2582">
        <v>40.793403480000002</v>
      </c>
      <c r="C2582" t="s">
        <v>6448</v>
      </c>
      <c r="D2582" t="s">
        <v>2056</v>
      </c>
      <c r="E2582" t="str" cm="1">
        <f t="array" ref="E2582">_xlfn.IFS(D2582="05D", "Adjacent", D2582="07D", "Adjacent",D2582="06C","Adjacent",D2582="06E","Adjacent",TRUE,"")</f>
        <v/>
      </c>
      <c r="F2582" t="s">
        <v>48</v>
      </c>
      <c r="G2582">
        <v>10192018</v>
      </c>
      <c r="H2582" s="5">
        <v>2</v>
      </c>
      <c r="I2582" t="s">
        <v>39</v>
      </c>
      <c r="J2582" t="s">
        <v>41</v>
      </c>
      <c r="K2582" t="s">
        <v>40</v>
      </c>
      <c r="L2582" t="s">
        <v>110</v>
      </c>
      <c r="O2582" t="s">
        <v>43</v>
      </c>
      <c r="P2582" s="5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1</v>
      </c>
      <c r="X2582" t="b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1</v>
      </c>
      <c r="AF2582" t="str" cm="1">
        <f t="array" ref="AF2582">_xlfn.IFS(Y2582=TRUE,"THREATENED",Z2582=TRUE,"THREATENED",AA2582=TRUE,"THREATENED",AE2582=TRUE,"THREATENED",TRUE,"")</f>
        <v>THREATENED</v>
      </c>
      <c r="AH2582" t="s">
        <v>6449</v>
      </c>
      <c r="AI2582" t="b">
        <v>1</v>
      </c>
    </row>
    <row r="2583" spans="1:35" x14ac:dyDescent="0.3">
      <c r="A2583">
        <v>-73.959686529999999</v>
      </c>
      <c r="B2583">
        <v>40.789378720000002</v>
      </c>
      <c r="C2583" t="s">
        <v>6450</v>
      </c>
      <c r="D2583" t="s">
        <v>896</v>
      </c>
      <c r="E2583" t="str" cm="1">
        <f t="array" ref="E2583">_xlfn.IFS(D2583="05D", "Adjacent", D2583="07D", "Adjacent",D2583="06C","Adjacent",D2583="06E","Adjacent",TRUE,"")</f>
        <v/>
      </c>
      <c r="F2583" t="s">
        <v>48</v>
      </c>
      <c r="G2583">
        <v>10132018</v>
      </c>
      <c r="H2583" s="5">
        <v>1</v>
      </c>
      <c r="I2583" t="s">
        <v>39</v>
      </c>
      <c r="J2583" t="s">
        <v>40</v>
      </c>
      <c r="K2583" t="s">
        <v>192</v>
      </c>
      <c r="L2583" t="s">
        <v>354</v>
      </c>
      <c r="O2583" t="s">
        <v>50</v>
      </c>
      <c r="P2583" s="5">
        <v>25</v>
      </c>
      <c r="R2583" t="b">
        <v>1</v>
      </c>
      <c r="S2583" t="b">
        <v>0</v>
      </c>
      <c r="T2583" t="b">
        <v>1</v>
      </c>
      <c r="U2583" t="b">
        <v>0</v>
      </c>
      <c r="V2583" t="b">
        <v>0</v>
      </c>
      <c r="X2583" t="b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str" cm="1">
        <f t="array" ref="AF2583">_xlfn.IFS(Y2583=TRUE,"THREATENED",Z2583=TRUE,"THREATENED",AA2583=TRUE,"THREATENED",AE2583=TRUE,"THREATENED",TRUE,"")</f>
        <v/>
      </c>
      <c r="AH2583" t="s">
        <v>6451</v>
      </c>
      <c r="AI2583" t="b">
        <v>1</v>
      </c>
    </row>
    <row r="2584" spans="1:35" x14ac:dyDescent="0.3">
      <c r="A2584">
        <v>-73.971337989999995</v>
      </c>
      <c r="B2584">
        <v>40.769636759999997</v>
      </c>
      <c r="C2584" t="s">
        <v>6452</v>
      </c>
      <c r="D2584" t="s">
        <v>113</v>
      </c>
      <c r="E2584" t="str" cm="1">
        <f t="array" ref="E2584">_xlfn.IFS(D2584="05D", "Adjacent", D2584="07D", "Adjacent",D2584="06C","Adjacent",D2584="06E","Adjacent",TRUE,"")</f>
        <v/>
      </c>
      <c r="F2584" t="s">
        <v>34</v>
      </c>
      <c r="G2584">
        <v>10062018</v>
      </c>
      <c r="H2584" s="5">
        <v>1</v>
      </c>
      <c r="I2584" t="s">
        <v>39</v>
      </c>
      <c r="J2584" t="s">
        <v>40</v>
      </c>
      <c r="K2584" t="s">
        <v>117</v>
      </c>
      <c r="L2584" t="s">
        <v>118</v>
      </c>
      <c r="O2584" t="s">
        <v>43</v>
      </c>
      <c r="P2584" s="5" t="b">
        <v>0</v>
      </c>
      <c r="Q2584" t="s">
        <v>6453</v>
      </c>
      <c r="R2584" t="b">
        <v>0</v>
      </c>
      <c r="S2584" t="b">
        <v>0</v>
      </c>
      <c r="T2584" t="b">
        <v>0</v>
      </c>
      <c r="U2584" t="b">
        <v>1</v>
      </c>
      <c r="V2584" t="b">
        <v>1</v>
      </c>
      <c r="X2584" t="b">
        <v>0</v>
      </c>
      <c r="Y2584" t="b">
        <v>0</v>
      </c>
      <c r="Z2584" t="b">
        <v>0</v>
      </c>
      <c r="AA2584" t="b">
        <v>0</v>
      </c>
      <c r="AB2584" t="b">
        <v>1</v>
      </c>
      <c r="AC2584" t="b">
        <v>1</v>
      </c>
      <c r="AD2584" t="b">
        <v>0</v>
      </c>
      <c r="AE2584" t="b">
        <v>0</v>
      </c>
      <c r="AF2584" t="str" cm="1">
        <f t="array" ref="AF2584">_xlfn.IFS(Y2584=TRUE,"THREATENED",Z2584=TRUE,"THREATENED",AA2584=TRUE,"THREATENED",AE2584=TRUE,"THREATENED",TRUE,"")</f>
        <v/>
      </c>
      <c r="AH2584" t="s">
        <v>6454</v>
      </c>
      <c r="AI2584" t="b">
        <v>1</v>
      </c>
    </row>
    <row r="2585" spans="1:35" x14ac:dyDescent="0.3">
      <c r="A2585">
        <v>-73.951448049999996</v>
      </c>
      <c r="B2585">
        <v>40.797395160000001</v>
      </c>
      <c r="C2585" t="s">
        <v>6455</v>
      </c>
      <c r="D2585" t="s">
        <v>401</v>
      </c>
      <c r="E2585" t="str" cm="1">
        <f t="array" ref="E2585">_xlfn.IFS(D2585="05D", "Adjacent", D2585="07D", "Adjacent",D2585="06C","Adjacent",D2585="06E","Adjacent",TRUE,"")</f>
        <v/>
      </c>
      <c r="F2585" t="s">
        <v>48</v>
      </c>
      <c r="G2585">
        <v>10182018</v>
      </c>
      <c r="H2585" s="5">
        <v>2</v>
      </c>
      <c r="I2585" t="s">
        <v>39</v>
      </c>
      <c r="J2585" t="s">
        <v>40</v>
      </c>
      <c r="L2585" t="s">
        <v>55</v>
      </c>
      <c r="O2585" t="s">
        <v>43</v>
      </c>
      <c r="P2585" s="5" t="b">
        <v>0</v>
      </c>
      <c r="R2585" t="b">
        <v>1</v>
      </c>
      <c r="S2585" t="b">
        <v>0</v>
      </c>
      <c r="T2585" t="b">
        <v>0</v>
      </c>
      <c r="U2585" t="b">
        <v>0</v>
      </c>
      <c r="V2585" t="b">
        <v>0</v>
      </c>
      <c r="X2585" t="b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1</v>
      </c>
      <c r="AE2585" t="b">
        <v>0</v>
      </c>
      <c r="AF2585" t="str" cm="1">
        <f t="array" ref="AF2585">_xlfn.IFS(Y2585=TRUE,"THREATENED",Z2585=TRUE,"THREATENED",AA2585=TRUE,"THREATENED",AE2585=TRUE,"THREATENED",TRUE,"")</f>
        <v/>
      </c>
      <c r="AH2585" t="s">
        <v>6456</v>
      </c>
      <c r="AI2585" t="b">
        <v>1</v>
      </c>
    </row>
    <row r="2586" spans="1:35" x14ac:dyDescent="0.3">
      <c r="A2586">
        <v>-73.971167300000005</v>
      </c>
      <c r="B2586">
        <v>40.774797960000001</v>
      </c>
      <c r="C2586" t="s">
        <v>6457</v>
      </c>
      <c r="D2586" t="s">
        <v>738</v>
      </c>
      <c r="E2586" t="str" cm="1">
        <f t="array" ref="E2586">_xlfn.IFS(D2586="05D", "Adjacent", D2586="07D", "Adjacent",D2586="06C","Adjacent",D2586="06E","Adjacent",TRUE,"")</f>
        <v/>
      </c>
      <c r="F2586" t="s">
        <v>34</v>
      </c>
      <c r="G2586">
        <v>10182018</v>
      </c>
      <c r="H2586" s="5">
        <v>5</v>
      </c>
      <c r="I2586" t="s">
        <v>39</v>
      </c>
      <c r="J2586" t="s">
        <v>41</v>
      </c>
      <c r="L2586" t="s">
        <v>49</v>
      </c>
      <c r="O2586" t="s">
        <v>43</v>
      </c>
      <c r="P2586" s="5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1</v>
      </c>
      <c r="X2586" t="b">
        <v>0</v>
      </c>
      <c r="Y2586" t="b">
        <v>0</v>
      </c>
      <c r="Z2586" t="b">
        <v>0</v>
      </c>
      <c r="AA2586" t="b">
        <v>0</v>
      </c>
      <c r="AB2586" t="b">
        <v>1</v>
      </c>
      <c r="AC2586" t="b">
        <v>0</v>
      </c>
      <c r="AD2586" t="b">
        <v>1</v>
      </c>
      <c r="AE2586" t="b">
        <v>0</v>
      </c>
      <c r="AF2586" t="str" cm="1">
        <f t="array" ref="AF2586">_xlfn.IFS(Y2586=TRUE,"THREATENED",Z2586=TRUE,"THREATENED",AA2586=TRUE,"THREATENED",AE2586=TRUE,"THREATENED",TRUE,"")</f>
        <v/>
      </c>
      <c r="AH2586" t="s">
        <v>6458</v>
      </c>
      <c r="AI2586" t="b">
        <v>1</v>
      </c>
    </row>
    <row r="2587" spans="1:35" x14ac:dyDescent="0.3">
      <c r="A2587">
        <v>-73.963932529999994</v>
      </c>
      <c r="B2587">
        <v>40.780828980000003</v>
      </c>
      <c r="C2587" t="s">
        <v>6459</v>
      </c>
      <c r="D2587" t="s">
        <v>358</v>
      </c>
      <c r="E2587" t="str" cm="1">
        <f t="array" ref="E2587">_xlfn.IFS(D2587="05D", "Adjacent", D2587="07D", "Adjacent",D2587="06C","Adjacent",D2587="06E","Adjacent",TRUE,"")</f>
        <v/>
      </c>
      <c r="F2587" t="s">
        <v>48</v>
      </c>
      <c r="G2587">
        <v>10142018</v>
      </c>
      <c r="H2587" s="5">
        <v>4</v>
      </c>
      <c r="I2587" t="s">
        <v>39</v>
      </c>
      <c r="J2587" t="s">
        <v>40</v>
      </c>
      <c r="K2587" t="s">
        <v>84</v>
      </c>
      <c r="L2587" t="s">
        <v>103</v>
      </c>
      <c r="O2587" t="s">
        <v>50</v>
      </c>
      <c r="P2587" s="5">
        <v>6</v>
      </c>
      <c r="R2587" t="b">
        <v>0</v>
      </c>
      <c r="S2587" t="b">
        <v>0</v>
      </c>
      <c r="T2587" t="b">
        <v>0</v>
      </c>
      <c r="U2587" t="b">
        <v>1</v>
      </c>
      <c r="V2587" t="b">
        <v>0</v>
      </c>
      <c r="X2587" t="b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1</v>
      </c>
      <c r="AE2587" t="b">
        <v>0</v>
      </c>
      <c r="AF2587" t="str" cm="1">
        <f t="array" ref="AF2587">_xlfn.IFS(Y2587=TRUE,"THREATENED",Z2587=TRUE,"THREATENED",AA2587=TRUE,"THREATENED",AE2587=TRUE,"THREATENED",TRUE,"")</f>
        <v/>
      </c>
      <c r="AH2587" t="s">
        <v>6460</v>
      </c>
      <c r="AI2587" t="b">
        <v>1</v>
      </c>
    </row>
    <row r="2588" spans="1:35" x14ac:dyDescent="0.3">
      <c r="A2588">
        <v>-73.976587789999996</v>
      </c>
      <c r="B2588">
        <v>40.766094610000003</v>
      </c>
      <c r="C2588" t="s">
        <v>6283</v>
      </c>
      <c r="D2588" t="s">
        <v>1862</v>
      </c>
      <c r="E2588" t="str" cm="1">
        <f t="array" ref="E2588">_xlfn.IFS(D2588="05D", "Adjacent", D2588="07D", "Adjacent",D2588="06C","Adjacent",D2588="06E","Adjacent",TRUE,"")</f>
        <v/>
      </c>
      <c r="F2588" t="s">
        <v>48</v>
      </c>
      <c r="G2588">
        <v>10102018</v>
      </c>
      <c r="H2588" s="5">
        <v>4</v>
      </c>
      <c r="I2588" t="s">
        <v>39</v>
      </c>
      <c r="J2588" t="s">
        <v>40</v>
      </c>
      <c r="L2588" t="s">
        <v>55</v>
      </c>
      <c r="O2588" t="s">
        <v>43</v>
      </c>
      <c r="P2588" s="5" t="b">
        <v>0</v>
      </c>
      <c r="R2588" t="b">
        <v>0</v>
      </c>
      <c r="S2588" t="b">
        <v>0</v>
      </c>
      <c r="T2588" t="b">
        <v>0</v>
      </c>
      <c r="U2588" t="b">
        <v>1</v>
      </c>
      <c r="V2588" t="b">
        <v>0</v>
      </c>
      <c r="X2588" t="b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1</v>
      </c>
      <c r="AE2588" t="b">
        <v>0</v>
      </c>
      <c r="AF2588" t="str" cm="1">
        <f t="array" ref="AF2588">_xlfn.IFS(Y2588=TRUE,"THREATENED",Z2588=TRUE,"THREATENED",AA2588=TRUE,"THREATENED",AE2588=TRUE,"THREATENED",TRUE,"")</f>
        <v/>
      </c>
      <c r="AH2588" t="s">
        <v>6461</v>
      </c>
      <c r="AI2588" t="b">
        <v>1</v>
      </c>
    </row>
    <row r="2589" spans="1:35" x14ac:dyDescent="0.3">
      <c r="A2589">
        <v>-73.973460520000003</v>
      </c>
      <c r="B2589">
        <v>40.768621889999999</v>
      </c>
      <c r="C2589" t="s">
        <v>6462</v>
      </c>
      <c r="D2589" t="s">
        <v>1668</v>
      </c>
      <c r="E2589" t="str" cm="1">
        <f t="array" ref="E2589">_xlfn.IFS(D2589="05D", "Adjacent", D2589="07D", "Adjacent",D2589="06C","Adjacent",D2589="06E","Adjacent",TRUE,"")</f>
        <v/>
      </c>
      <c r="F2589" t="s">
        <v>34</v>
      </c>
      <c r="G2589">
        <v>10102018</v>
      </c>
      <c r="H2589" s="5">
        <v>2</v>
      </c>
      <c r="I2589" t="s">
        <v>39</v>
      </c>
      <c r="J2589" t="s">
        <v>40</v>
      </c>
      <c r="K2589" t="s">
        <v>41</v>
      </c>
      <c r="L2589" t="s">
        <v>42</v>
      </c>
      <c r="O2589" t="s">
        <v>43</v>
      </c>
      <c r="P2589" s="5" t="b">
        <v>0</v>
      </c>
      <c r="R2589" t="b">
        <v>0</v>
      </c>
      <c r="S2589" t="b">
        <v>0</v>
      </c>
      <c r="T2589" t="b">
        <v>0</v>
      </c>
      <c r="U2589" t="b">
        <v>1</v>
      </c>
      <c r="V2589" t="b">
        <v>1</v>
      </c>
      <c r="X2589" t="b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1</v>
      </c>
      <c r="AF2589" t="str" cm="1">
        <f t="array" ref="AF2589">_xlfn.IFS(Y2589=TRUE,"THREATENED",Z2589=TRUE,"THREATENED",AA2589=TRUE,"THREATENED",AE2589=TRUE,"THREATENED",TRUE,"")</f>
        <v>THREATENED</v>
      </c>
      <c r="AH2589" t="s">
        <v>6463</v>
      </c>
      <c r="AI2589" t="b">
        <v>1</v>
      </c>
    </row>
    <row r="2590" spans="1:35" x14ac:dyDescent="0.3">
      <c r="A2590">
        <v>-73.967591769999999</v>
      </c>
      <c r="B2590">
        <v>40.77899223</v>
      </c>
      <c r="C2590" t="s">
        <v>6464</v>
      </c>
      <c r="D2590" t="s">
        <v>215</v>
      </c>
      <c r="E2590" t="str" cm="1">
        <f t="array" ref="E2590">_xlfn.IFS(D2590="05D", "Adjacent", D2590="07D", "Adjacent",D2590="06C","Adjacent",D2590="06E","Adjacent",TRUE,"")</f>
        <v/>
      </c>
      <c r="F2590" t="s">
        <v>48</v>
      </c>
      <c r="G2590">
        <v>10172018</v>
      </c>
      <c r="H2590" s="5">
        <v>2</v>
      </c>
      <c r="I2590" t="s">
        <v>39</v>
      </c>
      <c r="J2590" t="s">
        <v>40</v>
      </c>
      <c r="L2590" t="s">
        <v>55</v>
      </c>
      <c r="O2590" t="s">
        <v>50</v>
      </c>
      <c r="P2590" s="5">
        <v>8</v>
      </c>
      <c r="Q2590" t="s">
        <v>3016</v>
      </c>
      <c r="R2590" t="b">
        <v>0</v>
      </c>
      <c r="S2590" t="b">
        <v>0</v>
      </c>
      <c r="T2590" t="b">
        <v>1</v>
      </c>
      <c r="U2590" t="b">
        <v>0</v>
      </c>
      <c r="V2590" t="b">
        <v>1</v>
      </c>
      <c r="X2590" t="b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1</v>
      </c>
      <c r="AE2590" t="b">
        <v>0</v>
      </c>
      <c r="AF2590" t="str" cm="1">
        <f t="array" ref="AF2590">_xlfn.IFS(Y2590=TRUE,"THREATENED",Z2590=TRUE,"THREATENED",AA2590=TRUE,"THREATENED",AE2590=TRUE,"THREATENED",TRUE,"")</f>
        <v/>
      </c>
      <c r="AH2590" t="s">
        <v>6465</v>
      </c>
      <c r="AI2590" t="b">
        <v>1</v>
      </c>
    </row>
    <row r="2591" spans="1:35" x14ac:dyDescent="0.3">
      <c r="A2591">
        <v>-73.95642282</v>
      </c>
      <c r="B2591">
        <v>40.793690890000001</v>
      </c>
      <c r="C2591" t="s">
        <v>6466</v>
      </c>
      <c r="D2591" t="s">
        <v>702</v>
      </c>
      <c r="E2591" t="str" cm="1">
        <f t="array" ref="E2591">_xlfn.IFS(D2591="05D", "Adjacent", D2591="07D", "Adjacent",D2591="06C","Adjacent",D2591="06E","Adjacent",TRUE,"")</f>
        <v/>
      </c>
      <c r="F2591" t="s">
        <v>34</v>
      </c>
      <c r="G2591">
        <v>10122018</v>
      </c>
      <c r="H2591" s="5">
        <v>6</v>
      </c>
      <c r="I2591" t="s">
        <v>39</v>
      </c>
      <c r="J2591" t="s">
        <v>40</v>
      </c>
      <c r="K2591" t="s">
        <v>84</v>
      </c>
      <c r="L2591" t="s">
        <v>103</v>
      </c>
      <c r="O2591" t="s">
        <v>43</v>
      </c>
      <c r="P2591" s="5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X2591" t="b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str" cm="1">
        <f t="array" ref="AF2591">_xlfn.IFS(Y2591=TRUE,"THREATENED",Z2591=TRUE,"THREATENED",AA2591=TRUE,"THREATENED",AE2591=TRUE,"THREATENED",TRUE,"")</f>
        <v/>
      </c>
      <c r="AH2591" t="s">
        <v>6467</v>
      </c>
      <c r="AI2591" t="b">
        <v>1</v>
      </c>
    </row>
    <row r="2592" spans="1:35" x14ac:dyDescent="0.3">
      <c r="A2592">
        <v>-73.95795158</v>
      </c>
      <c r="B2592">
        <v>40.79612547</v>
      </c>
      <c r="C2592" t="s">
        <v>6468</v>
      </c>
      <c r="D2592" t="s">
        <v>191</v>
      </c>
      <c r="E2592" t="str" cm="1">
        <f t="array" ref="E2592">_xlfn.IFS(D2592="05D", "Adjacent", D2592="07D", "Adjacent",D2592="06C","Adjacent",D2592="06E","Adjacent",TRUE,"")</f>
        <v/>
      </c>
      <c r="F2592" t="s">
        <v>34</v>
      </c>
      <c r="G2592">
        <v>10142018</v>
      </c>
      <c r="H2592" s="5">
        <v>4</v>
      </c>
      <c r="I2592" t="s">
        <v>39</v>
      </c>
      <c r="J2592" t="s">
        <v>40</v>
      </c>
      <c r="K2592" t="s">
        <v>84</v>
      </c>
      <c r="L2592" t="s">
        <v>103</v>
      </c>
      <c r="O2592" t="s">
        <v>43</v>
      </c>
      <c r="P2592" s="5" t="b">
        <v>0</v>
      </c>
      <c r="R2592" t="b">
        <v>1</v>
      </c>
      <c r="S2592" t="b">
        <v>0</v>
      </c>
      <c r="T2592" t="b">
        <v>0</v>
      </c>
      <c r="U2592" t="b">
        <v>1</v>
      </c>
      <c r="V2592" t="b">
        <v>0</v>
      </c>
      <c r="X2592" t="b">
        <v>0</v>
      </c>
      <c r="Y2592" t="b">
        <v>0</v>
      </c>
      <c r="Z2592" t="b">
        <v>0</v>
      </c>
      <c r="AA2592" t="b">
        <v>1</v>
      </c>
      <c r="AB2592" t="b">
        <v>0</v>
      </c>
      <c r="AC2592" t="b">
        <v>0</v>
      </c>
      <c r="AD2592" t="b">
        <v>0</v>
      </c>
      <c r="AE2592" t="b">
        <v>1</v>
      </c>
      <c r="AF2592" t="str" cm="1">
        <f t="array" ref="AF2592">_xlfn.IFS(Y2592=TRUE,"THREATENED",Z2592=TRUE,"THREATENED",AA2592=TRUE,"THREATENED",AE2592=TRUE,"THREATENED",TRUE,"")</f>
        <v>THREATENED</v>
      </c>
      <c r="AH2592" t="s">
        <v>6469</v>
      </c>
      <c r="AI2592" t="b">
        <v>1</v>
      </c>
    </row>
    <row r="2593" spans="1:35" x14ac:dyDescent="0.3">
      <c r="A2593">
        <v>-73.973973760000007</v>
      </c>
      <c r="B2593">
        <v>40.77271305</v>
      </c>
      <c r="C2593" t="s">
        <v>6470</v>
      </c>
      <c r="D2593" t="s">
        <v>1549</v>
      </c>
      <c r="E2593" t="str" cm="1">
        <f t="array" ref="E2593">_xlfn.IFS(D2593="05D", "Adjacent", D2593="07D", "Adjacent",D2593="06C","Adjacent",D2593="06E","Adjacent",TRUE,"")</f>
        <v/>
      </c>
      <c r="F2593" t="s">
        <v>48</v>
      </c>
      <c r="G2593">
        <v>10082018</v>
      </c>
      <c r="H2593" s="5">
        <v>4</v>
      </c>
      <c r="I2593" t="s">
        <v>39</v>
      </c>
      <c r="J2593" t="s">
        <v>40</v>
      </c>
      <c r="L2593" t="s">
        <v>55</v>
      </c>
      <c r="O2593" t="s">
        <v>43</v>
      </c>
      <c r="P2593" s="5" t="b">
        <v>0</v>
      </c>
      <c r="R2593" t="b">
        <v>1</v>
      </c>
      <c r="S2593" t="b">
        <v>0</v>
      </c>
      <c r="T2593" t="b">
        <v>0</v>
      </c>
      <c r="U2593" t="b">
        <v>0</v>
      </c>
      <c r="V2593" t="b">
        <v>0</v>
      </c>
      <c r="X2593" t="b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1</v>
      </c>
      <c r="AE2593" t="b">
        <v>0</v>
      </c>
      <c r="AF2593" t="str" cm="1">
        <f t="array" ref="AF2593">_xlfn.IFS(Y2593=TRUE,"THREATENED",Z2593=TRUE,"THREATENED",AA2593=TRUE,"THREATENED",AE2593=TRUE,"THREATENED",TRUE,"")</f>
        <v/>
      </c>
      <c r="AH2593" t="s">
        <v>6471</v>
      </c>
      <c r="AI2593" t="b">
        <v>1</v>
      </c>
    </row>
    <row r="2594" spans="1:35" x14ac:dyDescent="0.3">
      <c r="A2594">
        <v>-73.977180009999998</v>
      </c>
      <c r="B2594">
        <v>40.770886310000002</v>
      </c>
      <c r="C2594" t="s">
        <v>6472</v>
      </c>
      <c r="D2594" t="s">
        <v>109</v>
      </c>
      <c r="E2594" t="str" cm="1">
        <f t="array" ref="E2594">_xlfn.IFS(D2594="05D", "Adjacent", D2594="07D", "Adjacent",D2594="06C","Adjacent",D2594="06E","Adjacent",TRUE,"")</f>
        <v/>
      </c>
      <c r="F2594" t="s">
        <v>34</v>
      </c>
      <c r="G2594">
        <v>10102018</v>
      </c>
      <c r="H2594" s="5">
        <v>3</v>
      </c>
      <c r="I2594" t="s">
        <v>39</v>
      </c>
      <c r="J2594" t="s">
        <v>41</v>
      </c>
      <c r="K2594" t="s">
        <v>84</v>
      </c>
      <c r="L2594" t="s">
        <v>85</v>
      </c>
      <c r="O2594" t="s">
        <v>43</v>
      </c>
      <c r="P2594" s="5" t="b">
        <v>0</v>
      </c>
      <c r="R2594" t="b">
        <v>1</v>
      </c>
      <c r="S2594" t="b">
        <v>0</v>
      </c>
      <c r="T2594" t="b">
        <v>0</v>
      </c>
      <c r="U2594" t="b">
        <v>0</v>
      </c>
      <c r="V2594" t="b">
        <v>0</v>
      </c>
      <c r="X2594" t="b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1</v>
      </c>
      <c r="AF2594" t="str" cm="1">
        <f t="array" ref="AF2594">_xlfn.IFS(Y2594=TRUE,"THREATENED",Z2594=TRUE,"THREATENED",AA2594=TRUE,"THREATENED",AE2594=TRUE,"THREATENED",TRUE,"")</f>
        <v>THREATENED</v>
      </c>
      <c r="AH2594" t="s">
        <v>6473</v>
      </c>
      <c r="AI2594" t="b">
        <v>1</v>
      </c>
    </row>
    <row r="2595" spans="1:35" x14ac:dyDescent="0.3">
      <c r="A2595">
        <v>-73.959690469999998</v>
      </c>
      <c r="B2595">
        <v>40.789720000000003</v>
      </c>
      <c r="C2595" t="s">
        <v>6474</v>
      </c>
      <c r="D2595" t="s">
        <v>1409</v>
      </c>
      <c r="E2595" t="str" cm="1">
        <f t="array" ref="E2595">_xlfn.IFS(D2595="05D", "Adjacent", D2595="07D", "Adjacent",D2595="06C","Adjacent",D2595="06E","Adjacent",TRUE,"")</f>
        <v/>
      </c>
      <c r="F2595" t="s">
        <v>48</v>
      </c>
      <c r="G2595">
        <v>10142018</v>
      </c>
      <c r="H2595" s="5">
        <v>1</v>
      </c>
      <c r="I2595" t="s">
        <v>39</v>
      </c>
      <c r="J2595" t="s">
        <v>40</v>
      </c>
      <c r="L2595" t="s">
        <v>55</v>
      </c>
      <c r="O2595" t="s">
        <v>43</v>
      </c>
      <c r="P2595" s="5" t="b">
        <v>0</v>
      </c>
      <c r="R2595" t="b">
        <v>1</v>
      </c>
      <c r="S2595" t="b">
        <v>0</v>
      </c>
      <c r="T2595" t="b">
        <v>0</v>
      </c>
      <c r="U2595" t="b">
        <v>0</v>
      </c>
      <c r="V2595" t="b">
        <v>0</v>
      </c>
      <c r="X2595" t="b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1</v>
      </c>
      <c r="AF2595" t="str" cm="1">
        <f t="array" ref="AF2595">_xlfn.IFS(Y2595=TRUE,"THREATENED",Z2595=TRUE,"THREATENED",AA2595=TRUE,"THREATENED",AE2595=TRUE,"THREATENED",TRUE,"")</f>
        <v>THREATENED</v>
      </c>
      <c r="AH2595" t="s">
        <v>6475</v>
      </c>
      <c r="AI2595" t="b">
        <v>1</v>
      </c>
    </row>
    <row r="2596" spans="1:35" x14ac:dyDescent="0.3">
      <c r="A2596">
        <v>-73.969715960000002</v>
      </c>
      <c r="B2596">
        <v>40.773067140000002</v>
      </c>
      <c r="C2596" t="s">
        <v>6476</v>
      </c>
      <c r="D2596" t="s">
        <v>496</v>
      </c>
      <c r="E2596" t="str" cm="1">
        <f t="array" ref="E2596">_xlfn.IFS(D2596="05D", "Adjacent", D2596="07D", "Adjacent",D2596="06C","Adjacent",D2596="06E","Adjacent",TRUE,"")</f>
        <v/>
      </c>
      <c r="F2596" t="s">
        <v>34</v>
      </c>
      <c r="G2596">
        <v>10132018</v>
      </c>
      <c r="H2596" s="5">
        <v>2</v>
      </c>
      <c r="I2596" t="s">
        <v>39</v>
      </c>
      <c r="J2596" t="s">
        <v>40</v>
      </c>
      <c r="K2596" t="s">
        <v>41</v>
      </c>
      <c r="L2596" t="s">
        <v>42</v>
      </c>
      <c r="O2596" t="s">
        <v>43</v>
      </c>
      <c r="P2596" s="5" t="b">
        <v>0</v>
      </c>
      <c r="Q2596" t="s">
        <v>6477</v>
      </c>
      <c r="R2596" t="b">
        <v>0</v>
      </c>
      <c r="S2596" t="b">
        <v>0</v>
      </c>
      <c r="T2596" t="b">
        <v>0</v>
      </c>
      <c r="U2596" t="b">
        <v>0</v>
      </c>
      <c r="V2596" t="b">
        <v>1</v>
      </c>
      <c r="X2596" t="b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1</v>
      </c>
      <c r="AE2596" t="b">
        <v>0</v>
      </c>
      <c r="AF2596" t="str" cm="1">
        <f t="array" ref="AF2596">_xlfn.IFS(Y2596=TRUE,"THREATENED",Z2596=TRUE,"THREATENED",AA2596=TRUE,"THREATENED",AE2596=TRUE,"THREATENED",TRUE,"")</f>
        <v/>
      </c>
      <c r="AH2596" t="s">
        <v>6478</v>
      </c>
      <c r="AI2596" t="b">
        <v>1</v>
      </c>
    </row>
    <row r="2597" spans="1:35" x14ac:dyDescent="0.3">
      <c r="A2597">
        <v>-73.960448290000002</v>
      </c>
      <c r="B2597">
        <v>40.789864629999997</v>
      </c>
      <c r="C2597" t="s">
        <v>6479</v>
      </c>
      <c r="D2597" t="s">
        <v>1409</v>
      </c>
      <c r="E2597" t="str" cm="1">
        <f t="array" ref="E2597">_xlfn.IFS(D2597="05D", "Adjacent", D2597="07D", "Adjacent",D2597="06C","Adjacent",D2597="06E","Adjacent",TRUE,"")</f>
        <v/>
      </c>
      <c r="F2597" t="s">
        <v>34</v>
      </c>
      <c r="G2597">
        <v>10062018</v>
      </c>
      <c r="H2597" s="5">
        <v>7</v>
      </c>
      <c r="I2597" t="s">
        <v>39</v>
      </c>
      <c r="J2597" t="s">
        <v>40</v>
      </c>
      <c r="K2597" t="s">
        <v>41</v>
      </c>
      <c r="L2597" t="s">
        <v>42</v>
      </c>
      <c r="O2597" t="s">
        <v>43</v>
      </c>
      <c r="P2597" s="5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1</v>
      </c>
      <c r="X2597" t="b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1</v>
      </c>
      <c r="AE2597" t="b">
        <v>0</v>
      </c>
      <c r="AF2597" t="str" cm="1">
        <f t="array" ref="AF2597">_xlfn.IFS(Y2597=TRUE,"THREATENED",Z2597=TRUE,"THREATENED",AA2597=TRUE,"THREATENED",AE2597=TRUE,"THREATENED",TRUE,"")</f>
        <v/>
      </c>
      <c r="AH2597" t="s">
        <v>6480</v>
      </c>
      <c r="AI2597" t="b">
        <v>1</v>
      </c>
    </row>
    <row r="2598" spans="1:35" x14ac:dyDescent="0.3">
      <c r="A2598">
        <v>-73.970630850000006</v>
      </c>
      <c r="B2598">
        <v>40.769617490000002</v>
      </c>
      <c r="C2598" t="s">
        <v>6481</v>
      </c>
      <c r="D2598" t="s">
        <v>113</v>
      </c>
      <c r="E2598" t="str" cm="1">
        <f t="array" ref="E2598">_xlfn.IFS(D2598="05D", "Adjacent", D2598="07D", "Adjacent",D2598="06C","Adjacent",D2598="06E","Adjacent",TRUE,"")</f>
        <v/>
      </c>
      <c r="F2598" t="s">
        <v>34</v>
      </c>
      <c r="G2598">
        <v>10062018</v>
      </c>
      <c r="H2598" s="5">
        <v>10</v>
      </c>
      <c r="I2598" t="s">
        <v>39</v>
      </c>
      <c r="J2598" t="s">
        <v>40</v>
      </c>
      <c r="L2598" t="s">
        <v>55</v>
      </c>
      <c r="O2598" t="s">
        <v>43</v>
      </c>
      <c r="P2598" s="5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1</v>
      </c>
      <c r="X2598" t="b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str" cm="1">
        <f t="array" ref="AF2598">_xlfn.IFS(Y2598=TRUE,"THREATENED",Z2598=TRUE,"THREATENED",AA2598=TRUE,"THREATENED",AE2598=TRUE,"THREATENED",TRUE,"")</f>
        <v/>
      </c>
      <c r="AH2598" t="s">
        <v>6482</v>
      </c>
      <c r="AI2598" t="b">
        <v>1</v>
      </c>
    </row>
    <row r="2599" spans="1:35" x14ac:dyDescent="0.3">
      <c r="A2599">
        <v>-73.969918849999999</v>
      </c>
      <c r="B2599">
        <v>40.777218040000001</v>
      </c>
      <c r="C2599" t="s">
        <v>6483</v>
      </c>
      <c r="D2599" t="s">
        <v>150</v>
      </c>
      <c r="E2599" t="str" cm="1">
        <f t="array" ref="E2599">_xlfn.IFS(D2599="05D", "Adjacent", D2599="07D", "Adjacent",D2599="06C","Adjacent",D2599="06E","Adjacent",TRUE,"")</f>
        <v/>
      </c>
      <c r="F2599" t="s">
        <v>34</v>
      </c>
      <c r="G2599">
        <v>10082018</v>
      </c>
      <c r="H2599" s="5">
        <v>9</v>
      </c>
      <c r="I2599" t="s">
        <v>39</v>
      </c>
      <c r="J2599" t="s">
        <v>40</v>
      </c>
      <c r="L2599" t="s">
        <v>55</v>
      </c>
      <c r="O2599" t="s">
        <v>43</v>
      </c>
      <c r="P2599" s="5" t="b">
        <v>0</v>
      </c>
      <c r="R2599" t="b">
        <v>0</v>
      </c>
      <c r="S2599" t="b">
        <v>0</v>
      </c>
      <c r="T2599" t="b">
        <v>0</v>
      </c>
      <c r="U2599" t="b">
        <v>1</v>
      </c>
      <c r="V2599" t="b">
        <v>1</v>
      </c>
      <c r="X2599" t="b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1</v>
      </c>
      <c r="AE2599" t="b">
        <v>0</v>
      </c>
      <c r="AF2599" t="str" cm="1">
        <f t="array" ref="AF2599">_xlfn.IFS(Y2599=TRUE,"THREATENED",Z2599=TRUE,"THREATENED",AA2599=TRUE,"THREATENED",AE2599=TRUE,"THREATENED",TRUE,"")</f>
        <v/>
      </c>
      <c r="AH2599" t="s">
        <v>6484</v>
      </c>
      <c r="AI2599" t="b">
        <v>1</v>
      </c>
    </row>
    <row r="2600" spans="1:35" x14ac:dyDescent="0.3">
      <c r="A2600">
        <v>-73.97373297</v>
      </c>
      <c r="B2600">
        <v>40.772642439999998</v>
      </c>
      <c r="C2600" t="s">
        <v>6485</v>
      </c>
      <c r="D2600" t="s">
        <v>2088</v>
      </c>
      <c r="E2600" t="str" cm="1">
        <f t="array" ref="E2600">_xlfn.IFS(D2600="05D", "Adjacent", D2600="07D", "Adjacent",D2600="06C","Adjacent",D2600="06E","Adjacent",TRUE,"")</f>
        <v/>
      </c>
      <c r="F2600" t="s">
        <v>34</v>
      </c>
      <c r="G2600">
        <v>10072018</v>
      </c>
      <c r="H2600" s="5">
        <v>2</v>
      </c>
      <c r="I2600" t="s">
        <v>39</v>
      </c>
      <c r="J2600" t="s">
        <v>40</v>
      </c>
      <c r="K2600" t="s">
        <v>41</v>
      </c>
      <c r="L2600" t="s">
        <v>42</v>
      </c>
      <c r="O2600" t="s">
        <v>43</v>
      </c>
      <c r="P2600" s="5" t="b">
        <v>0</v>
      </c>
      <c r="R2600" t="b">
        <v>0</v>
      </c>
      <c r="S2600" t="b">
        <v>0</v>
      </c>
      <c r="T2600" t="b">
        <v>0</v>
      </c>
      <c r="U2600" t="b">
        <v>1</v>
      </c>
      <c r="V2600" t="b">
        <v>0</v>
      </c>
      <c r="X2600" t="b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1</v>
      </c>
      <c r="AE2600" t="b">
        <v>0</v>
      </c>
      <c r="AF2600" t="str" cm="1">
        <f t="array" ref="AF2600">_xlfn.IFS(Y2600=TRUE,"THREATENED",Z2600=TRUE,"THREATENED",AA2600=TRUE,"THREATENED",AE2600=TRUE,"THREATENED",TRUE,"")</f>
        <v/>
      </c>
      <c r="AH2600" t="s">
        <v>6486</v>
      </c>
      <c r="AI2600" t="b">
        <v>1</v>
      </c>
    </row>
    <row r="2601" spans="1:35" x14ac:dyDescent="0.3">
      <c r="A2601">
        <v>-73.976634809999993</v>
      </c>
      <c r="B2601">
        <v>40.771771559999998</v>
      </c>
      <c r="C2601" t="s">
        <v>6487</v>
      </c>
      <c r="D2601" t="s">
        <v>2804</v>
      </c>
      <c r="E2601" t="str" cm="1">
        <f t="array" ref="E2601">_xlfn.IFS(D2601="05D", "Adjacent", D2601="07D", "Adjacent",D2601="06C","Adjacent",D2601="06E","Adjacent",TRUE,"")</f>
        <v/>
      </c>
      <c r="F2601" t="s">
        <v>48</v>
      </c>
      <c r="G2601">
        <v>10122018</v>
      </c>
      <c r="H2601" s="5">
        <v>1</v>
      </c>
      <c r="I2601" t="s">
        <v>39</v>
      </c>
      <c r="J2601" t="s">
        <v>40</v>
      </c>
      <c r="K2601" t="s">
        <v>41</v>
      </c>
      <c r="L2601" t="s">
        <v>42</v>
      </c>
      <c r="O2601" t="s">
        <v>43</v>
      </c>
      <c r="P2601" s="5" t="b">
        <v>0</v>
      </c>
      <c r="R2601" t="b">
        <v>1</v>
      </c>
      <c r="S2601" t="b">
        <v>0</v>
      </c>
      <c r="T2601" t="b">
        <v>0</v>
      </c>
      <c r="U2601" t="b">
        <v>0</v>
      </c>
      <c r="V2601" t="b">
        <v>1</v>
      </c>
      <c r="W2601" s="4" t="s">
        <v>6488</v>
      </c>
      <c r="X2601" t="b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1</v>
      </c>
      <c r="AE2601" t="b">
        <v>0</v>
      </c>
      <c r="AF2601" t="str" cm="1">
        <f t="array" ref="AF2601">_xlfn.IFS(Y2601=TRUE,"THREATENED",Z2601=TRUE,"THREATENED",AA2601=TRUE,"THREATENED",AE2601=TRUE,"THREATENED",TRUE,"")</f>
        <v/>
      </c>
      <c r="AH2601" t="s">
        <v>6489</v>
      </c>
      <c r="AI2601" t="b">
        <v>0</v>
      </c>
    </row>
    <row r="2602" spans="1:35" x14ac:dyDescent="0.3">
      <c r="A2602">
        <v>-73.977043910000006</v>
      </c>
      <c r="B2602">
        <v>40.76857201</v>
      </c>
      <c r="C2602" t="s">
        <v>6490</v>
      </c>
      <c r="D2602" t="s">
        <v>512</v>
      </c>
      <c r="E2602" t="str" cm="1">
        <f t="array" ref="E2602">_xlfn.IFS(D2602="05D", "Adjacent", D2602="07D", "Adjacent",D2602="06C","Adjacent",D2602="06E","Adjacent",TRUE,"")</f>
        <v/>
      </c>
      <c r="F2602" t="s">
        <v>34</v>
      </c>
      <c r="G2602">
        <v>10102018</v>
      </c>
      <c r="H2602" s="5">
        <v>13</v>
      </c>
      <c r="I2602" t="s">
        <v>39</v>
      </c>
      <c r="J2602" t="s">
        <v>40</v>
      </c>
      <c r="K2602" t="s">
        <v>84</v>
      </c>
      <c r="L2602" t="s">
        <v>103</v>
      </c>
      <c r="O2602" t="s">
        <v>43</v>
      </c>
      <c r="P2602" s="5" t="b">
        <v>0</v>
      </c>
      <c r="R2602" t="b">
        <v>1</v>
      </c>
      <c r="S2602" t="b">
        <v>0</v>
      </c>
      <c r="T2602" t="b">
        <v>0</v>
      </c>
      <c r="U2602" t="b">
        <v>0</v>
      </c>
      <c r="V2602" t="b">
        <v>0</v>
      </c>
      <c r="X2602" t="b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str" cm="1">
        <f t="array" ref="AF2602">_xlfn.IFS(Y2602=TRUE,"THREATENED",Z2602=TRUE,"THREATENED",AA2602=TRUE,"THREATENED",AE2602=TRUE,"THREATENED",TRUE,"")</f>
        <v/>
      </c>
      <c r="AH2602" t="s">
        <v>6491</v>
      </c>
      <c r="AI2602" t="b">
        <v>1</v>
      </c>
    </row>
    <row r="2603" spans="1:35" x14ac:dyDescent="0.3">
      <c r="A2603">
        <v>-73.96045762</v>
      </c>
      <c r="B2603">
        <v>40.781812010000003</v>
      </c>
      <c r="C2603" t="s">
        <v>6492</v>
      </c>
      <c r="D2603" t="s">
        <v>3112</v>
      </c>
      <c r="E2603" t="str" cm="1">
        <f t="array" ref="E2603">_xlfn.IFS(D2603="05D", "Adjacent", D2603="07D", "Adjacent",D2603="06C","Adjacent",D2603="06E","Adjacent",TRUE,"")</f>
        <v/>
      </c>
      <c r="F2603" t="s">
        <v>34</v>
      </c>
      <c r="G2603">
        <v>10192018</v>
      </c>
      <c r="H2603" s="5">
        <v>1</v>
      </c>
      <c r="I2603" t="s">
        <v>39</v>
      </c>
      <c r="J2603" t="s">
        <v>40</v>
      </c>
      <c r="L2603" t="s">
        <v>55</v>
      </c>
      <c r="O2603" t="s">
        <v>50</v>
      </c>
      <c r="P2603" s="5">
        <v>35</v>
      </c>
      <c r="R2603" t="b">
        <v>1</v>
      </c>
      <c r="S2603" t="b">
        <v>0</v>
      </c>
      <c r="T2603" t="b">
        <v>0</v>
      </c>
      <c r="U2603" t="b">
        <v>0</v>
      </c>
      <c r="V2603" t="b">
        <v>0</v>
      </c>
      <c r="W2603" s="4" t="s">
        <v>6493</v>
      </c>
      <c r="X2603" t="b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str" cm="1">
        <f t="array" ref="AF2603">_xlfn.IFS(Y2603=TRUE,"THREATENED",Z2603=TRUE,"THREATENED",AA2603=TRUE,"THREATENED",AE2603=TRUE,"THREATENED",TRUE,"")</f>
        <v/>
      </c>
      <c r="AH2603" t="s">
        <v>6494</v>
      </c>
      <c r="AI2603" t="b">
        <v>0</v>
      </c>
    </row>
    <row r="2604" spans="1:35" x14ac:dyDescent="0.3">
      <c r="A2604">
        <v>-73.965019830000003</v>
      </c>
      <c r="B2604">
        <v>40.775986430000003</v>
      </c>
      <c r="C2604" t="s">
        <v>6495</v>
      </c>
      <c r="D2604" t="s">
        <v>419</v>
      </c>
      <c r="E2604" t="str" cm="1">
        <f t="array" ref="E2604">_xlfn.IFS(D2604="05D", "Adjacent", D2604="07D", "Adjacent",D2604="06C","Adjacent",D2604="06E","Adjacent",TRUE,"")</f>
        <v/>
      </c>
      <c r="F2604" t="s">
        <v>48</v>
      </c>
      <c r="G2604">
        <v>10082018</v>
      </c>
      <c r="H2604" s="5">
        <v>3</v>
      </c>
      <c r="I2604" t="s">
        <v>39</v>
      </c>
      <c r="J2604" t="s">
        <v>40</v>
      </c>
      <c r="L2604" t="s">
        <v>55</v>
      </c>
      <c r="O2604" t="s">
        <v>43</v>
      </c>
      <c r="P2604" s="5" t="b">
        <v>0</v>
      </c>
      <c r="R2604" t="b">
        <v>1</v>
      </c>
      <c r="S2604" t="b">
        <v>0</v>
      </c>
      <c r="T2604" t="b">
        <v>0</v>
      </c>
      <c r="U2604" t="b">
        <v>0</v>
      </c>
      <c r="V2604" t="b">
        <v>0</v>
      </c>
      <c r="X2604" t="b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1</v>
      </c>
      <c r="AE2604" t="b">
        <v>0</v>
      </c>
      <c r="AF2604" t="str" cm="1">
        <f t="array" ref="AF2604">_xlfn.IFS(Y2604=TRUE,"THREATENED",Z2604=TRUE,"THREATENED",AA2604=TRUE,"THREATENED",AE2604=TRUE,"THREATENED",TRUE,"")</f>
        <v/>
      </c>
      <c r="AH2604" t="s">
        <v>6496</v>
      </c>
      <c r="AI2604" t="b">
        <v>1</v>
      </c>
    </row>
    <row r="2605" spans="1:35" x14ac:dyDescent="0.3">
      <c r="A2605">
        <v>-73.969008009999996</v>
      </c>
      <c r="B2605">
        <v>40.771023049999997</v>
      </c>
      <c r="C2605" t="s">
        <v>6497</v>
      </c>
      <c r="D2605" t="s">
        <v>1785</v>
      </c>
      <c r="E2605" t="str" cm="1">
        <f t="array" ref="E2605">_xlfn.IFS(D2605="05D", "Adjacent", D2605="07D", "Adjacent",D2605="06C","Adjacent",D2605="06E","Adjacent",TRUE,"")</f>
        <v/>
      </c>
      <c r="F2605" t="s">
        <v>34</v>
      </c>
      <c r="G2605">
        <v>10102018</v>
      </c>
      <c r="H2605" s="5">
        <v>3</v>
      </c>
      <c r="I2605" t="s">
        <v>39</v>
      </c>
      <c r="J2605" t="s">
        <v>40</v>
      </c>
      <c r="K2605" t="s">
        <v>117</v>
      </c>
      <c r="L2605" t="s">
        <v>118</v>
      </c>
      <c r="R2605" t="b">
        <v>0</v>
      </c>
      <c r="S2605" t="b">
        <v>0</v>
      </c>
      <c r="T2605" t="b">
        <v>0</v>
      </c>
      <c r="U2605" t="b">
        <v>0</v>
      </c>
      <c r="V2605" t="b">
        <v>1</v>
      </c>
      <c r="X2605" t="b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1</v>
      </c>
      <c r="AE2605" t="b">
        <v>1</v>
      </c>
      <c r="AF2605" t="str" cm="1">
        <f t="array" ref="AF2605">_xlfn.IFS(Y2605=TRUE,"THREATENED",Z2605=TRUE,"THREATENED",AA2605=TRUE,"THREATENED",AE2605=TRUE,"THREATENED",TRUE,"")</f>
        <v>THREATENED</v>
      </c>
      <c r="AH2605" t="s">
        <v>6498</v>
      </c>
      <c r="AI2605" t="b">
        <v>1</v>
      </c>
    </row>
    <row r="2606" spans="1:35" x14ac:dyDescent="0.3">
      <c r="A2606">
        <v>-73.950827559999993</v>
      </c>
      <c r="B2606">
        <v>40.797579069999998</v>
      </c>
      <c r="C2606" t="s">
        <v>6499</v>
      </c>
      <c r="D2606" t="s">
        <v>686</v>
      </c>
      <c r="E2606" t="str" cm="1">
        <f t="array" ref="E2606">_xlfn.IFS(D2606="05D", "Adjacent", D2606="07D", "Adjacent",D2606="06C","Adjacent",D2606="06E","Adjacent",TRUE,"")</f>
        <v/>
      </c>
      <c r="F2606" t="s">
        <v>34</v>
      </c>
      <c r="G2606">
        <v>10142018</v>
      </c>
      <c r="H2606" s="5">
        <v>2</v>
      </c>
      <c r="I2606" t="s">
        <v>39</v>
      </c>
      <c r="J2606" t="s">
        <v>40</v>
      </c>
      <c r="K2606" t="s">
        <v>84</v>
      </c>
      <c r="L2606" t="s">
        <v>103</v>
      </c>
      <c r="O2606" t="s">
        <v>50</v>
      </c>
      <c r="Q2606" t="s">
        <v>6500</v>
      </c>
      <c r="R2606" t="b">
        <v>1</v>
      </c>
      <c r="S2606" t="b">
        <v>0</v>
      </c>
      <c r="T2606" t="b">
        <v>0</v>
      </c>
      <c r="U2606" t="b">
        <v>0</v>
      </c>
      <c r="V2606" t="b">
        <v>0</v>
      </c>
      <c r="X2606" t="b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1</v>
      </c>
      <c r="AE2606" t="b">
        <v>0</v>
      </c>
      <c r="AF2606" t="str" cm="1">
        <f t="array" ref="AF2606">_xlfn.IFS(Y2606=TRUE,"THREATENED",Z2606=TRUE,"THREATENED",AA2606=TRUE,"THREATENED",AE2606=TRUE,"THREATENED",TRUE,"")</f>
        <v/>
      </c>
      <c r="AH2606" t="s">
        <v>6501</v>
      </c>
      <c r="AI2606" t="b">
        <v>1</v>
      </c>
    </row>
    <row r="2607" spans="1:35" x14ac:dyDescent="0.3">
      <c r="A2607">
        <v>-73.977615110000002</v>
      </c>
      <c r="B2607">
        <v>40.769468160000002</v>
      </c>
      <c r="C2607" t="s">
        <v>6502</v>
      </c>
      <c r="D2607" t="s">
        <v>1586</v>
      </c>
      <c r="E2607" t="str" cm="1">
        <f t="array" ref="E2607">_xlfn.IFS(D2607="05D", "Adjacent", D2607="07D", "Adjacent",D2607="06C","Adjacent",D2607="06E","Adjacent",TRUE,"")</f>
        <v/>
      </c>
      <c r="F2607" t="s">
        <v>34</v>
      </c>
      <c r="G2607">
        <v>10102018</v>
      </c>
      <c r="H2607" s="5">
        <v>9</v>
      </c>
      <c r="I2607" t="s">
        <v>39</v>
      </c>
      <c r="J2607" t="s">
        <v>40</v>
      </c>
      <c r="K2607" t="s">
        <v>84</v>
      </c>
      <c r="L2607" t="s">
        <v>103</v>
      </c>
      <c r="O2607" t="s">
        <v>43</v>
      </c>
      <c r="P2607" s="5" t="b">
        <v>0</v>
      </c>
      <c r="R2607" t="b">
        <v>0</v>
      </c>
      <c r="S2607" t="b">
        <v>1</v>
      </c>
      <c r="T2607" t="b">
        <v>0</v>
      </c>
      <c r="U2607" t="b">
        <v>0</v>
      </c>
      <c r="V2607" t="b">
        <v>1</v>
      </c>
      <c r="X2607" t="b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str" cm="1">
        <f t="array" ref="AF2607">_xlfn.IFS(Y2607=TRUE,"THREATENED",Z2607=TRUE,"THREATENED",AA2607=TRUE,"THREATENED",AE2607=TRUE,"THREATENED",TRUE,"")</f>
        <v/>
      </c>
      <c r="AH2607" t="s">
        <v>6503</v>
      </c>
      <c r="AI2607" t="b">
        <v>1</v>
      </c>
    </row>
    <row r="2608" spans="1:35" x14ac:dyDescent="0.3">
      <c r="A2608">
        <v>-73.969568519999996</v>
      </c>
      <c r="B2608">
        <v>40.778829299999998</v>
      </c>
      <c r="C2608" t="s">
        <v>6504</v>
      </c>
      <c r="D2608" t="s">
        <v>721</v>
      </c>
      <c r="E2608" t="str" cm="1">
        <f t="array" ref="E2608">_xlfn.IFS(D2608="05D", "Adjacent", D2608="07D", "Adjacent",D2608="06C","Adjacent",D2608="06E","Adjacent",TRUE,"")</f>
        <v/>
      </c>
      <c r="F2608" t="s">
        <v>48</v>
      </c>
      <c r="G2608">
        <v>10072018</v>
      </c>
      <c r="H2608" s="5">
        <v>4</v>
      </c>
      <c r="I2608" t="s">
        <v>39</v>
      </c>
      <c r="J2608" t="s">
        <v>40</v>
      </c>
      <c r="L2608" t="s">
        <v>55</v>
      </c>
      <c r="O2608" t="s">
        <v>50</v>
      </c>
      <c r="P2608" s="5">
        <v>8</v>
      </c>
      <c r="R2608" t="b">
        <v>0</v>
      </c>
      <c r="S2608" t="b">
        <v>0</v>
      </c>
      <c r="T2608" t="b">
        <v>1</v>
      </c>
      <c r="U2608" t="b">
        <v>0</v>
      </c>
      <c r="V2608" t="b">
        <v>0</v>
      </c>
      <c r="X2608" t="b">
        <v>0</v>
      </c>
      <c r="Y2608" t="b">
        <v>0</v>
      </c>
      <c r="Z2608" t="b">
        <v>0</v>
      </c>
      <c r="AA2608" t="b">
        <v>1</v>
      </c>
      <c r="AB2608" t="b">
        <v>0</v>
      </c>
      <c r="AC2608" t="b">
        <v>0</v>
      </c>
      <c r="AD2608" t="b">
        <v>0</v>
      </c>
      <c r="AE2608" t="b">
        <v>1</v>
      </c>
      <c r="AF2608" t="str" cm="1">
        <f t="array" ref="AF2608">_xlfn.IFS(Y2608=TRUE,"THREATENED",Z2608=TRUE,"THREATENED",AA2608=TRUE,"THREATENED",AE2608=TRUE,"THREATENED",TRUE,"")</f>
        <v>THREATENED</v>
      </c>
      <c r="AH2608" t="s">
        <v>6505</v>
      </c>
      <c r="AI2608" t="b">
        <v>1</v>
      </c>
    </row>
    <row r="2609" spans="1:35" x14ac:dyDescent="0.3">
      <c r="A2609">
        <v>-73.976383670000004</v>
      </c>
      <c r="B2609">
        <v>40.770612120000003</v>
      </c>
      <c r="C2609" t="s">
        <v>6506</v>
      </c>
      <c r="D2609" t="s">
        <v>109</v>
      </c>
      <c r="E2609" t="str" cm="1">
        <f t="array" ref="E2609">_xlfn.IFS(D2609="05D", "Adjacent", D2609="07D", "Adjacent",D2609="06C","Adjacent",D2609="06E","Adjacent",TRUE,"")</f>
        <v/>
      </c>
      <c r="F2609" t="s">
        <v>48</v>
      </c>
      <c r="G2609">
        <v>10062018</v>
      </c>
      <c r="H2609" s="5">
        <v>6</v>
      </c>
      <c r="I2609" t="s">
        <v>39</v>
      </c>
      <c r="J2609" t="s">
        <v>40</v>
      </c>
      <c r="K2609" t="s">
        <v>41</v>
      </c>
      <c r="L2609" t="s">
        <v>42</v>
      </c>
      <c r="O2609" t="s">
        <v>43</v>
      </c>
      <c r="P2609" s="5" t="b">
        <v>0</v>
      </c>
      <c r="R2609" t="b">
        <v>0</v>
      </c>
      <c r="S2609" t="b">
        <v>0</v>
      </c>
      <c r="T2609" t="b">
        <v>0</v>
      </c>
      <c r="U2609" t="b">
        <v>1</v>
      </c>
      <c r="V2609" t="b">
        <v>0</v>
      </c>
      <c r="X2609" t="b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1</v>
      </c>
      <c r="AE2609" t="b">
        <v>0</v>
      </c>
      <c r="AF2609" t="str" cm="1">
        <f t="array" ref="AF2609">_xlfn.IFS(Y2609=TRUE,"THREATENED",Z2609=TRUE,"THREATENED",AA2609=TRUE,"THREATENED",AE2609=TRUE,"THREATENED",TRUE,"")</f>
        <v/>
      </c>
      <c r="AH2609" t="s">
        <v>6507</v>
      </c>
      <c r="AI2609" t="b">
        <v>1</v>
      </c>
    </row>
    <row r="2610" spans="1:35" x14ac:dyDescent="0.3">
      <c r="A2610">
        <v>-73.970026410000003</v>
      </c>
      <c r="B2610">
        <v>40.769201459999998</v>
      </c>
      <c r="C2610" t="s">
        <v>6508</v>
      </c>
      <c r="D2610" t="s">
        <v>1310</v>
      </c>
      <c r="E2610" t="str" cm="1">
        <f t="array" ref="E2610">_xlfn.IFS(D2610="05D", "Adjacent", D2610="07D", "Adjacent",D2610="06C","Adjacent",D2610="06E","Adjacent",TRUE,"")</f>
        <v/>
      </c>
      <c r="F2610" t="s">
        <v>34</v>
      </c>
      <c r="G2610">
        <v>10132018</v>
      </c>
      <c r="H2610" s="5">
        <v>1</v>
      </c>
      <c r="I2610" t="s">
        <v>54</v>
      </c>
      <c r="J2610" t="s">
        <v>41</v>
      </c>
      <c r="K2610" t="s">
        <v>40</v>
      </c>
      <c r="L2610" t="s">
        <v>110</v>
      </c>
      <c r="O2610" t="s">
        <v>43</v>
      </c>
      <c r="P2610" s="5" t="b">
        <v>0</v>
      </c>
      <c r="Q2610" t="s">
        <v>6509</v>
      </c>
      <c r="R2610" t="b">
        <v>0</v>
      </c>
      <c r="S2610" t="b">
        <v>0</v>
      </c>
      <c r="T2610" t="b">
        <v>0</v>
      </c>
      <c r="U2610" t="b">
        <v>1</v>
      </c>
      <c r="V2610" t="b">
        <v>0</v>
      </c>
      <c r="X2610" t="b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1</v>
      </c>
      <c r="AD2610" t="b">
        <v>0</v>
      </c>
      <c r="AE2610" t="b">
        <v>0</v>
      </c>
      <c r="AF2610" t="str" cm="1">
        <f t="array" ref="AF2610">_xlfn.IFS(Y2610=TRUE,"THREATENED",Z2610=TRUE,"THREATENED",AA2610=TRUE,"THREATENED",AE2610=TRUE,"THREATENED",TRUE,"")</f>
        <v/>
      </c>
      <c r="AH2610" t="s">
        <v>6510</v>
      </c>
      <c r="AI2610" t="b">
        <v>1</v>
      </c>
    </row>
    <row r="2611" spans="1:35" x14ac:dyDescent="0.3">
      <c r="A2611">
        <v>-73.968891670000005</v>
      </c>
      <c r="B2611">
        <v>40.776700150000003</v>
      </c>
      <c r="C2611" t="s">
        <v>6511</v>
      </c>
      <c r="D2611" t="s">
        <v>246</v>
      </c>
      <c r="E2611" t="str" cm="1">
        <f t="array" ref="E2611">_xlfn.IFS(D2611="05D", "Adjacent", D2611="07D", "Adjacent",D2611="06C","Adjacent",D2611="06E","Adjacent",TRUE,"")</f>
        <v/>
      </c>
      <c r="F2611" t="s">
        <v>48</v>
      </c>
      <c r="G2611">
        <v>10072018</v>
      </c>
      <c r="H2611" s="5">
        <v>6</v>
      </c>
      <c r="I2611" t="s">
        <v>39</v>
      </c>
      <c r="J2611" t="s">
        <v>40</v>
      </c>
      <c r="K2611" t="s">
        <v>41</v>
      </c>
      <c r="L2611" t="s">
        <v>42</v>
      </c>
      <c r="O2611" t="s">
        <v>43</v>
      </c>
      <c r="P2611" s="5" t="b">
        <v>0</v>
      </c>
      <c r="R2611" t="b">
        <v>1</v>
      </c>
      <c r="S2611" t="b">
        <v>0</v>
      </c>
      <c r="T2611" t="b">
        <v>0</v>
      </c>
      <c r="U2611" t="b">
        <v>0</v>
      </c>
      <c r="V2611" t="b">
        <v>0</v>
      </c>
      <c r="W2611" s="4" t="s">
        <v>6512</v>
      </c>
      <c r="X2611" t="b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1</v>
      </c>
      <c r="AF2611" t="str" cm="1">
        <f t="array" ref="AF2611">_xlfn.IFS(Y2611=TRUE,"THREATENED",Z2611=TRUE,"THREATENED",AA2611=TRUE,"THREATENED",AE2611=TRUE,"THREATENED",TRUE,"")</f>
        <v>THREATENED</v>
      </c>
      <c r="AH2611" t="s">
        <v>6513</v>
      </c>
      <c r="AI2611" t="b">
        <v>0</v>
      </c>
    </row>
    <row r="2612" spans="1:35" x14ac:dyDescent="0.3">
      <c r="A2612">
        <v>-73.959897330000004</v>
      </c>
      <c r="B2612">
        <v>40.793334639999998</v>
      </c>
      <c r="C2612" t="s">
        <v>6514</v>
      </c>
      <c r="D2612" t="s">
        <v>3812</v>
      </c>
      <c r="E2612" t="str" cm="1">
        <f t="array" ref="E2612">_xlfn.IFS(D2612="05D", "Adjacent", D2612="07D", "Adjacent",D2612="06C","Adjacent",D2612="06E","Adjacent",TRUE,"")</f>
        <v/>
      </c>
      <c r="F2612" t="s">
        <v>34</v>
      </c>
      <c r="G2612">
        <v>10122018</v>
      </c>
      <c r="H2612" s="5">
        <v>1</v>
      </c>
      <c r="I2612" t="s">
        <v>39</v>
      </c>
      <c r="J2612" t="s">
        <v>192</v>
      </c>
      <c r="L2612" t="s">
        <v>193</v>
      </c>
      <c r="O2612" t="s">
        <v>43</v>
      </c>
      <c r="P2612" s="5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1</v>
      </c>
      <c r="W2612" s="4" t="s">
        <v>355</v>
      </c>
      <c r="X2612" t="b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1</v>
      </c>
      <c r="AE2612" t="b">
        <v>0</v>
      </c>
      <c r="AF2612" t="str" cm="1">
        <f t="array" ref="AF2612">_xlfn.IFS(Y2612=TRUE,"THREATENED",Z2612=TRUE,"THREATENED",AA2612=TRUE,"THREATENED",AE2612=TRUE,"THREATENED",TRUE,"")</f>
        <v/>
      </c>
      <c r="AH2612" t="s">
        <v>6515</v>
      </c>
      <c r="AI2612" t="b">
        <v>0</v>
      </c>
    </row>
    <row r="2613" spans="1:35" x14ac:dyDescent="0.3">
      <c r="A2613">
        <v>-73.95438326</v>
      </c>
      <c r="B2613">
        <v>40.795355059999999</v>
      </c>
      <c r="C2613" t="s">
        <v>6516</v>
      </c>
      <c r="D2613" t="s">
        <v>1066</v>
      </c>
      <c r="E2613" t="str" cm="1">
        <f t="array" ref="E2613">_xlfn.IFS(D2613="05D", "Adjacent", D2613="07D", "Adjacent",D2613="06C","Adjacent",D2613="06E","Adjacent",TRUE,"")</f>
        <v/>
      </c>
      <c r="F2613" t="s">
        <v>48</v>
      </c>
      <c r="G2613">
        <v>10142018</v>
      </c>
      <c r="H2613" s="5">
        <v>2</v>
      </c>
      <c r="I2613" t="s">
        <v>39</v>
      </c>
      <c r="J2613" t="s">
        <v>40</v>
      </c>
      <c r="K2613" t="s">
        <v>41</v>
      </c>
      <c r="L2613" t="s">
        <v>42</v>
      </c>
      <c r="O2613" t="s">
        <v>50</v>
      </c>
      <c r="P2613" s="5">
        <v>2</v>
      </c>
      <c r="Q2613" t="s">
        <v>1376</v>
      </c>
      <c r="R2613" t="b">
        <v>1</v>
      </c>
      <c r="S2613" t="b">
        <v>0</v>
      </c>
      <c r="T2613" t="b">
        <v>1</v>
      </c>
      <c r="U2613" t="b">
        <v>0</v>
      </c>
      <c r="V2613" t="b">
        <v>1</v>
      </c>
      <c r="X2613" t="b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str" cm="1">
        <f t="array" ref="AF2613">_xlfn.IFS(Y2613=TRUE,"THREATENED",Z2613=TRUE,"THREATENED",AA2613=TRUE,"THREATENED",AE2613=TRUE,"THREATENED",TRUE,"")</f>
        <v/>
      </c>
      <c r="AH2613" t="s">
        <v>6517</v>
      </c>
      <c r="AI2613" t="b">
        <v>1</v>
      </c>
    </row>
    <row r="2614" spans="1:35" x14ac:dyDescent="0.3">
      <c r="A2614">
        <v>-73.978830470000005</v>
      </c>
      <c r="B2614">
        <v>40.769637359999997</v>
      </c>
      <c r="C2614" t="s">
        <v>6518</v>
      </c>
      <c r="D2614" t="s">
        <v>889</v>
      </c>
      <c r="E2614" t="str" cm="1">
        <f t="array" ref="E2614">_xlfn.IFS(D2614="05D", "Adjacent", D2614="07D", "Adjacent",D2614="06C","Adjacent",D2614="06E","Adjacent",TRUE,"")</f>
        <v/>
      </c>
      <c r="F2614" t="s">
        <v>48</v>
      </c>
      <c r="G2614">
        <v>10102018</v>
      </c>
      <c r="H2614" s="5">
        <v>6</v>
      </c>
      <c r="I2614" t="s">
        <v>39</v>
      </c>
      <c r="J2614" t="s">
        <v>40</v>
      </c>
      <c r="L2614" t="s">
        <v>55</v>
      </c>
      <c r="O2614" t="s">
        <v>50</v>
      </c>
      <c r="P2614" s="5">
        <v>12</v>
      </c>
      <c r="R2614" t="b">
        <v>1</v>
      </c>
      <c r="S2614" t="b">
        <v>0</v>
      </c>
      <c r="T2614" t="b">
        <v>0</v>
      </c>
      <c r="U2614" t="b">
        <v>0</v>
      </c>
      <c r="V2614" t="b">
        <v>0</v>
      </c>
      <c r="W2614" s="4" t="s">
        <v>6519</v>
      </c>
      <c r="X2614" t="b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str" cm="1">
        <f t="array" ref="AF2614">_xlfn.IFS(Y2614=TRUE,"THREATENED",Z2614=TRUE,"THREATENED",AA2614=TRUE,"THREATENED",AE2614=TRUE,"THREATENED",TRUE,"")</f>
        <v/>
      </c>
      <c r="AH2614" t="s">
        <v>6520</v>
      </c>
      <c r="AI2614" t="b">
        <v>0</v>
      </c>
    </row>
    <row r="2615" spans="1:35" x14ac:dyDescent="0.3">
      <c r="A2615">
        <v>-73.961551670000006</v>
      </c>
      <c r="B2615">
        <v>40.790521939999998</v>
      </c>
      <c r="C2615" t="s">
        <v>6521</v>
      </c>
      <c r="D2615" t="s">
        <v>621</v>
      </c>
      <c r="E2615" t="str" cm="1">
        <f t="array" ref="E2615">_xlfn.IFS(D2615="05D", "Adjacent", D2615="07D", "Adjacent",D2615="06C","Adjacent",D2615="06E","Adjacent",TRUE,"")</f>
        <v/>
      </c>
      <c r="F2615" t="s">
        <v>48</v>
      </c>
      <c r="G2615">
        <v>10142018</v>
      </c>
      <c r="H2615" s="5">
        <v>4</v>
      </c>
      <c r="I2615" t="s">
        <v>54</v>
      </c>
      <c r="J2615" t="s">
        <v>40</v>
      </c>
      <c r="L2615" t="s">
        <v>55</v>
      </c>
      <c r="O2615" t="s">
        <v>43</v>
      </c>
      <c r="P2615" s="5" t="b">
        <v>0</v>
      </c>
      <c r="Q2615" t="s">
        <v>6522</v>
      </c>
      <c r="R2615" t="b">
        <v>1</v>
      </c>
      <c r="S2615" t="b">
        <v>0</v>
      </c>
      <c r="T2615" t="b">
        <v>0</v>
      </c>
      <c r="U2615" t="b">
        <v>1</v>
      </c>
      <c r="V2615" t="b">
        <v>1</v>
      </c>
      <c r="X2615" t="b">
        <v>0</v>
      </c>
      <c r="Y2615" t="b">
        <v>0</v>
      </c>
      <c r="Z2615" t="b">
        <v>0</v>
      </c>
      <c r="AA2615" t="b">
        <v>0</v>
      </c>
      <c r="AB2615" t="b">
        <v>1</v>
      </c>
      <c r="AC2615" t="b">
        <v>0</v>
      </c>
      <c r="AD2615" t="b">
        <v>1</v>
      </c>
      <c r="AE2615" t="b">
        <v>0</v>
      </c>
      <c r="AF2615" t="str" cm="1">
        <f t="array" ref="AF2615">_xlfn.IFS(Y2615=TRUE,"THREATENED",Z2615=TRUE,"THREATENED",AA2615=TRUE,"THREATENED",AE2615=TRUE,"THREATENED",TRUE,"")</f>
        <v/>
      </c>
      <c r="AH2615" t="s">
        <v>6523</v>
      </c>
      <c r="AI2615" t="b">
        <v>1</v>
      </c>
    </row>
    <row r="2616" spans="1:35" x14ac:dyDescent="0.3">
      <c r="A2616">
        <v>-73.975145470000001</v>
      </c>
      <c r="B2616">
        <v>40.770291360000002</v>
      </c>
      <c r="C2616" t="s">
        <v>6524</v>
      </c>
      <c r="D2616" t="s">
        <v>734</v>
      </c>
      <c r="E2616" t="str" cm="1">
        <f t="array" ref="E2616">_xlfn.IFS(D2616="05D", "Adjacent", D2616="07D", "Adjacent",D2616="06C","Adjacent",D2616="06E","Adjacent",TRUE,"")</f>
        <v/>
      </c>
      <c r="F2616" t="s">
        <v>34</v>
      </c>
      <c r="G2616">
        <v>10202018</v>
      </c>
      <c r="H2616" s="5">
        <v>6</v>
      </c>
      <c r="I2616" t="s">
        <v>39</v>
      </c>
      <c r="J2616" t="s">
        <v>40</v>
      </c>
      <c r="K2616" t="s">
        <v>84</v>
      </c>
      <c r="L2616" t="s">
        <v>103</v>
      </c>
      <c r="O2616" t="s">
        <v>43</v>
      </c>
      <c r="P2616" s="5" t="b">
        <v>0</v>
      </c>
      <c r="Q2616" t="s">
        <v>6525</v>
      </c>
      <c r="R2616" t="b">
        <v>0</v>
      </c>
      <c r="S2616" t="b">
        <v>0</v>
      </c>
      <c r="T2616" t="b">
        <v>0</v>
      </c>
      <c r="U2616" t="b">
        <v>0</v>
      </c>
      <c r="V2616" t="b">
        <v>1</v>
      </c>
      <c r="X2616" t="b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1</v>
      </c>
      <c r="AE2616" t="b">
        <v>0</v>
      </c>
      <c r="AF2616" t="str" cm="1">
        <f t="array" ref="AF2616">_xlfn.IFS(Y2616=TRUE,"THREATENED",Z2616=TRUE,"THREATENED",AA2616=TRUE,"THREATENED",AE2616=TRUE,"THREATENED",TRUE,"")</f>
        <v/>
      </c>
      <c r="AH2616" t="s">
        <v>6526</v>
      </c>
      <c r="AI2616" t="b">
        <v>1</v>
      </c>
    </row>
    <row r="2617" spans="1:35" x14ac:dyDescent="0.3">
      <c r="A2617">
        <v>-73.969371899999999</v>
      </c>
      <c r="B2617">
        <v>40.776871020000002</v>
      </c>
      <c r="C2617" t="s">
        <v>6527</v>
      </c>
      <c r="D2617" t="s">
        <v>121</v>
      </c>
      <c r="E2617" t="str" cm="1">
        <f t="array" ref="E2617">_xlfn.IFS(D2617="05D", "Adjacent", D2617="07D", "Adjacent",D2617="06C","Adjacent",D2617="06E","Adjacent",TRUE,"")</f>
        <v/>
      </c>
      <c r="F2617" t="s">
        <v>34</v>
      </c>
      <c r="G2617">
        <v>10172018</v>
      </c>
      <c r="H2617" s="5">
        <v>2</v>
      </c>
      <c r="I2617" t="s">
        <v>39</v>
      </c>
      <c r="J2617" t="s">
        <v>40</v>
      </c>
      <c r="K2617" t="s">
        <v>84</v>
      </c>
      <c r="L2617" t="s">
        <v>103</v>
      </c>
      <c r="O2617" t="s">
        <v>43</v>
      </c>
      <c r="P2617" s="5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1</v>
      </c>
      <c r="W2617" s="4" t="s">
        <v>1433</v>
      </c>
      <c r="X2617" t="b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str" cm="1">
        <f t="array" ref="AF2617">_xlfn.IFS(Y2617=TRUE,"THREATENED",Z2617=TRUE,"THREATENED",AA2617=TRUE,"THREATENED",AE2617=TRUE,"THREATENED",TRUE,"")</f>
        <v/>
      </c>
      <c r="AH2617" t="s">
        <v>6528</v>
      </c>
      <c r="AI2617" t="b">
        <v>0</v>
      </c>
    </row>
    <row r="2618" spans="1:35" x14ac:dyDescent="0.3">
      <c r="A2618">
        <v>-73.977544539999997</v>
      </c>
      <c r="B2618">
        <v>40.769709650000003</v>
      </c>
      <c r="C2618" t="s">
        <v>6529</v>
      </c>
      <c r="D2618" t="s">
        <v>1586</v>
      </c>
      <c r="E2618" t="str" cm="1">
        <f t="array" ref="E2618">_xlfn.IFS(D2618="05D", "Adjacent", D2618="07D", "Adjacent",D2618="06C","Adjacent",D2618="06E","Adjacent",TRUE,"")</f>
        <v/>
      </c>
      <c r="F2618" t="s">
        <v>34</v>
      </c>
      <c r="G2618">
        <v>10102018</v>
      </c>
      <c r="H2618" s="5">
        <v>13</v>
      </c>
      <c r="I2618" t="s">
        <v>39</v>
      </c>
      <c r="J2618" t="s">
        <v>40</v>
      </c>
      <c r="K2618" t="s">
        <v>117</v>
      </c>
      <c r="L2618" t="s">
        <v>118</v>
      </c>
      <c r="O2618" t="s">
        <v>43</v>
      </c>
      <c r="P2618" s="5" t="b">
        <v>0</v>
      </c>
      <c r="R2618" t="b">
        <v>1</v>
      </c>
      <c r="S2618" t="b">
        <v>0</v>
      </c>
      <c r="T2618" t="b">
        <v>0</v>
      </c>
      <c r="U2618" t="b">
        <v>0</v>
      </c>
      <c r="V2618" t="b">
        <v>1</v>
      </c>
      <c r="X2618" t="b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str" cm="1">
        <f t="array" ref="AF2618">_xlfn.IFS(Y2618=TRUE,"THREATENED",Z2618=TRUE,"THREATENED",AA2618=TRUE,"THREATENED",AE2618=TRUE,"THREATENED",TRUE,"")</f>
        <v/>
      </c>
      <c r="AH2618" t="s">
        <v>6530</v>
      </c>
      <c r="AI2618" t="b">
        <v>1</v>
      </c>
    </row>
    <row r="2619" spans="1:35" ht="31.2" x14ac:dyDescent="0.3">
      <c r="A2619">
        <v>-73.958496740000001</v>
      </c>
      <c r="B2619">
        <v>40.797732029999999</v>
      </c>
      <c r="C2619" t="s">
        <v>6531</v>
      </c>
      <c r="D2619" t="s">
        <v>58</v>
      </c>
      <c r="E2619" t="str" cm="1">
        <f t="array" ref="E2619">_xlfn.IFS(D2619="05D", "Adjacent", D2619="07D", "Adjacent",D2619="06C","Adjacent",D2619="06E","Adjacent",TRUE,"")</f>
        <v/>
      </c>
      <c r="F2619" t="s">
        <v>34</v>
      </c>
      <c r="G2619">
        <v>10142018</v>
      </c>
      <c r="H2619" s="5">
        <v>5</v>
      </c>
      <c r="I2619" t="s">
        <v>39</v>
      </c>
      <c r="J2619" t="s">
        <v>40</v>
      </c>
      <c r="K2619" t="s">
        <v>84</v>
      </c>
      <c r="L2619" t="s">
        <v>103</v>
      </c>
      <c r="O2619" t="s">
        <v>43</v>
      </c>
      <c r="P2619" s="5" t="b">
        <v>0</v>
      </c>
      <c r="R2619" t="b">
        <v>0</v>
      </c>
      <c r="S2619" t="b">
        <v>0</v>
      </c>
      <c r="T2619" t="b">
        <v>0</v>
      </c>
      <c r="U2619" t="b">
        <v>1</v>
      </c>
      <c r="V2619" t="b">
        <v>1</v>
      </c>
      <c r="W2619" s="4" t="s">
        <v>6532</v>
      </c>
      <c r="X2619" t="b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1</v>
      </c>
      <c r="AE2619" t="b">
        <v>0</v>
      </c>
      <c r="AF2619" t="str" cm="1">
        <f t="array" ref="AF2619">_xlfn.IFS(Y2619=TRUE,"THREATENED",Z2619=TRUE,"THREATENED",AA2619=TRUE,"THREATENED",AE2619=TRUE,"THREATENED",TRUE,"")</f>
        <v/>
      </c>
      <c r="AH2619" t="s">
        <v>6533</v>
      </c>
      <c r="AI2619" t="b">
        <v>0</v>
      </c>
    </row>
    <row r="2620" spans="1:35" x14ac:dyDescent="0.3">
      <c r="A2620">
        <v>-73.977223929999994</v>
      </c>
      <c r="B2620">
        <v>40.773171670000004</v>
      </c>
      <c r="C2620" t="s">
        <v>6534</v>
      </c>
      <c r="D2620" t="s">
        <v>753</v>
      </c>
      <c r="E2620" t="str" cm="1">
        <f t="array" ref="E2620">_xlfn.IFS(D2620="05D", "Adjacent", D2620="07D", "Adjacent",D2620="06C","Adjacent",D2620="06E","Adjacent",TRUE,"")</f>
        <v/>
      </c>
      <c r="F2620" t="s">
        <v>48</v>
      </c>
      <c r="G2620">
        <v>10132018</v>
      </c>
      <c r="H2620" s="5">
        <v>5</v>
      </c>
      <c r="I2620" t="s">
        <v>39</v>
      </c>
      <c r="J2620" t="s">
        <v>41</v>
      </c>
      <c r="K2620" t="s">
        <v>40</v>
      </c>
      <c r="L2620" t="s">
        <v>110</v>
      </c>
      <c r="O2620" t="s">
        <v>50</v>
      </c>
      <c r="P2620" s="5">
        <v>20</v>
      </c>
      <c r="R2620" t="b">
        <v>1</v>
      </c>
      <c r="S2620" t="b">
        <v>0</v>
      </c>
      <c r="T2620" t="b">
        <v>1</v>
      </c>
      <c r="U2620" t="b">
        <v>1</v>
      </c>
      <c r="V2620" t="b">
        <v>0</v>
      </c>
      <c r="X2620" t="b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1</v>
      </c>
      <c r="AD2620" t="b">
        <v>0</v>
      </c>
      <c r="AE2620" t="b">
        <v>0</v>
      </c>
      <c r="AF2620" t="str" cm="1">
        <f t="array" ref="AF2620">_xlfn.IFS(Y2620=TRUE,"THREATENED",Z2620=TRUE,"THREATENED",AA2620=TRUE,"THREATENED",AE2620=TRUE,"THREATENED",TRUE,"")</f>
        <v/>
      </c>
      <c r="AH2620" t="s">
        <v>6535</v>
      </c>
      <c r="AI2620" t="b">
        <v>1</v>
      </c>
    </row>
    <row r="2621" spans="1:35" x14ac:dyDescent="0.3">
      <c r="A2621">
        <v>-73.95449954</v>
      </c>
      <c r="B2621">
        <v>40.794971670000002</v>
      </c>
      <c r="C2621" t="s">
        <v>6536</v>
      </c>
      <c r="D2621" t="s">
        <v>378</v>
      </c>
      <c r="E2621" t="str" cm="1">
        <f t="array" ref="E2621">_xlfn.IFS(D2621="05D", "Adjacent", D2621="07D", "Adjacent",D2621="06C","Adjacent",D2621="06E","Adjacent",TRUE,"")</f>
        <v/>
      </c>
      <c r="F2621" t="s">
        <v>48</v>
      </c>
      <c r="G2621">
        <v>10182018</v>
      </c>
      <c r="H2621" s="5">
        <v>1</v>
      </c>
      <c r="I2621" t="s">
        <v>39</v>
      </c>
      <c r="J2621" t="s">
        <v>41</v>
      </c>
      <c r="K2621" t="s">
        <v>135</v>
      </c>
      <c r="L2621" t="s">
        <v>136</v>
      </c>
      <c r="O2621" t="s">
        <v>43</v>
      </c>
      <c r="P2621" s="5" t="b">
        <v>0</v>
      </c>
      <c r="R2621" t="b">
        <v>1</v>
      </c>
      <c r="S2621" t="b">
        <v>0</v>
      </c>
      <c r="T2621" t="b">
        <v>0</v>
      </c>
      <c r="U2621" t="b">
        <v>0</v>
      </c>
      <c r="V2621" t="b">
        <v>0</v>
      </c>
      <c r="X2621" t="b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1</v>
      </c>
      <c r="AF2621" t="str" cm="1">
        <f t="array" ref="AF2621">_xlfn.IFS(Y2621=TRUE,"THREATENED",Z2621=TRUE,"THREATENED",AA2621=TRUE,"THREATENED",AE2621=TRUE,"THREATENED",TRUE,"")</f>
        <v>THREATENED</v>
      </c>
      <c r="AH2621" t="s">
        <v>6537</v>
      </c>
      <c r="AI2621" t="b">
        <v>1</v>
      </c>
    </row>
    <row r="2622" spans="1:35" x14ac:dyDescent="0.3">
      <c r="A2622">
        <v>-73.972941050000003</v>
      </c>
      <c r="B2622">
        <v>40.770948500000003</v>
      </c>
      <c r="C2622" t="s">
        <v>6538</v>
      </c>
      <c r="D2622" t="s">
        <v>368</v>
      </c>
      <c r="E2622" t="str" cm="1">
        <f t="array" ref="E2622">_xlfn.IFS(D2622="05D", "Adjacent", D2622="07D", "Adjacent",D2622="06C","Adjacent",D2622="06E","Adjacent",TRUE,"")</f>
        <v/>
      </c>
      <c r="F2622" t="s">
        <v>48</v>
      </c>
      <c r="G2622">
        <v>10082018</v>
      </c>
      <c r="H2622" s="5">
        <v>13</v>
      </c>
      <c r="I2622" t="s">
        <v>39</v>
      </c>
      <c r="J2622" t="s">
        <v>40</v>
      </c>
      <c r="L2622" t="s">
        <v>55</v>
      </c>
      <c r="O2622" t="s">
        <v>50</v>
      </c>
      <c r="P2622" s="5">
        <v>4</v>
      </c>
      <c r="Q2622" t="s">
        <v>6539</v>
      </c>
      <c r="R2622" t="b">
        <v>1</v>
      </c>
      <c r="S2622" t="b">
        <v>0</v>
      </c>
      <c r="T2622" t="b">
        <v>0</v>
      </c>
      <c r="U2622" t="b">
        <v>1</v>
      </c>
      <c r="V2622" t="b">
        <v>1</v>
      </c>
      <c r="W2622" s="4" t="s">
        <v>6540</v>
      </c>
      <c r="X2622" t="b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1</v>
      </c>
      <c r="AE2622" t="b">
        <v>0</v>
      </c>
      <c r="AF2622" t="str" cm="1">
        <f t="array" ref="AF2622">_xlfn.IFS(Y2622=TRUE,"THREATENED",Z2622=TRUE,"THREATENED",AA2622=TRUE,"THREATENED",AE2622=TRUE,"THREATENED",TRUE,"")</f>
        <v/>
      </c>
      <c r="AH2622" t="s">
        <v>6541</v>
      </c>
      <c r="AI2622" t="b">
        <v>0</v>
      </c>
    </row>
    <row r="2623" spans="1:35" x14ac:dyDescent="0.3">
      <c r="A2623">
        <v>-73.970642859999998</v>
      </c>
      <c r="B2623">
        <v>40.776293389999999</v>
      </c>
      <c r="C2623" t="s">
        <v>6542</v>
      </c>
      <c r="D2623" t="s">
        <v>79</v>
      </c>
      <c r="E2623" t="str" cm="1">
        <f t="array" ref="E2623">_xlfn.IFS(D2623="05D", "Adjacent", D2623="07D", "Adjacent",D2623="06C","Adjacent",D2623="06E","Adjacent",TRUE,"")</f>
        <v/>
      </c>
      <c r="F2623" t="s">
        <v>48</v>
      </c>
      <c r="G2623">
        <v>10172018</v>
      </c>
      <c r="H2623" s="5">
        <v>7</v>
      </c>
      <c r="I2623" t="s">
        <v>39</v>
      </c>
      <c r="J2623" t="s">
        <v>40</v>
      </c>
      <c r="K2623" t="s">
        <v>41</v>
      </c>
      <c r="L2623" t="s">
        <v>42</v>
      </c>
      <c r="O2623" t="s">
        <v>43</v>
      </c>
      <c r="P2623" s="5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1</v>
      </c>
      <c r="X2623" t="b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1</v>
      </c>
      <c r="AE2623" t="b">
        <v>0</v>
      </c>
      <c r="AF2623" t="str" cm="1">
        <f t="array" ref="AF2623">_xlfn.IFS(Y2623=TRUE,"THREATENED",Z2623=TRUE,"THREATENED",AA2623=TRUE,"THREATENED",AE2623=TRUE,"THREATENED",TRUE,"")</f>
        <v/>
      </c>
      <c r="AH2623" t="s">
        <v>6543</v>
      </c>
      <c r="AI2623" t="b">
        <v>1</v>
      </c>
    </row>
    <row r="2624" spans="1:35" x14ac:dyDescent="0.3">
      <c r="A2624">
        <v>-73.953825170000002</v>
      </c>
      <c r="B2624">
        <v>40.791936020000001</v>
      </c>
      <c r="C2624" t="s">
        <v>6544</v>
      </c>
      <c r="D2624" t="s">
        <v>3751</v>
      </c>
      <c r="E2624" t="str" cm="1">
        <f t="array" ref="E2624">_xlfn.IFS(D2624="05D", "Adjacent", D2624="07D", "Adjacent",D2624="06C","Adjacent",D2624="06E","Adjacent",TRUE,"")</f>
        <v/>
      </c>
      <c r="F2624" t="s">
        <v>34</v>
      </c>
      <c r="G2624">
        <v>10062018</v>
      </c>
      <c r="H2624" s="5">
        <v>1</v>
      </c>
      <c r="I2624" t="s">
        <v>39</v>
      </c>
      <c r="J2624" t="s">
        <v>40</v>
      </c>
      <c r="K2624" t="s">
        <v>41</v>
      </c>
      <c r="L2624" t="s">
        <v>42</v>
      </c>
      <c r="O2624" t="s">
        <v>43</v>
      </c>
      <c r="P2624" s="5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1</v>
      </c>
      <c r="X2624" t="b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1</v>
      </c>
      <c r="AE2624" t="b">
        <v>0</v>
      </c>
      <c r="AF2624" t="str" cm="1">
        <f t="array" ref="AF2624">_xlfn.IFS(Y2624=TRUE,"THREATENED",Z2624=TRUE,"THREATENED",AA2624=TRUE,"THREATENED",AE2624=TRUE,"THREATENED",TRUE,"")</f>
        <v/>
      </c>
      <c r="AH2624" t="s">
        <v>6545</v>
      </c>
      <c r="AI2624" t="b">
        <v>1</v>
      </c>
    </row>
    <row r="2625" spans="1:35" x14ac:dyDescent="0.3">
      <c r="A2625">
        <v>-73.963299320000004</v>
      </c>
      <c r="B2625">
        <v>40.788819949999997</v>
      </c>
      <c r="C2625" t="s">
        <v>6546</v>
      </c>
      <c r="D2625" t="s">
        <v>188</v>
      </c>
      <c r="E2625" t="str" cm="1">
        <f t="array" ref="E2625">_xlfn.IFS(D2625="05D", "Adjacent", D2625="07D", "Adjacent",D2625="06C","Adjacent",D2625="06E","Adjacent",TRUE,"")</f>
        <v/>
      </c>
      <c r="F2625" t="s">
        <v>48</v>
      </c>
      <c r="G2625">
        <v>10072018</v>
      </c>
      <c r="H2625" s="5">
        <v>5</v>
      </c>
      <c r="I2625" t="s">
        <v>39</v>
      </c>
      <c r="J2625" t="s">
        <v>192</v>
      </c>
      <c r="K2625" t="s">
        <v>40</v>
      </c>
      <c r="L2625" t="s">
        <v>1236</v>
      </c>
      <c r="O2625" t="s">
        <v>43</v>
      </c>
      <c r="P2625" s="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1</v>
      </c>
      <c r="X2625" t="b">
        <v>0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str" cm="1">
        <f t="array" ref="AF2625">_xlfn.IFS(Y2625=TRUE,"THREATENED",Z2625=TRUE,"THREATENED",AA2625=TRUE,"THREATENED",AE2625=TRUE,"THREATENED",TRUE,"")</f>
        <v/>
      </c>
      <c r="AH2625" t="s">
        <v>6547</v>
      </c>
      <c r="AI2625" t="b">
        <v>1</v>
      </c>
    </row>
    <row r="2626" spans="1:35" x14ac:dyDescent="0.3">
      <c r="A2626">
        <v>-73.962054249999994</v>
      </c>
      <c r="B2626">
        <v>40.79437317</v>
      </c>
      <c r="C2626" t="s">
        <v>6548</v>
      </c>
      <c r="D2626" t="s">
        <v>2657</v>
      </c>
      <c r="E2626" t="str" cm="1">
        <f t="array" ref="E2626">_xlfn.IFS(D2626="05D", "Adjacent", D2626="07D", "Adjacent",D2626="06C","Adjacent",D2626="06E","Adjacent",TRUE,"")</f>
        <v/>
      </c>
      <c r="F2626" t="s">
        <v>48</v>
      </c>
      <c r="G2626">
        <v>10122018</v>
      </c>
      <c r="H2626" s="5">
        <v>1</v>
      </c>
      <c r="I2626" t="s">
        <v>39</v>
      </c>
      <c r="J2626" t="s">
        <v>40</v>
      </c>
      <c r="K2626" t="s">
        <v>41</v>
      </c>
      <c r="L2626" t="s">
        <v>42</v>
      </c>
      <c r="O2626" t="s">
        <v>50</v>
      </c>
      <c r="P2626" s="5">
        <v>10</v>
      </c>
      <c r="Q2626" t="s">
        <v>4119</v>
      </c>
      <c r="R2626" t="b">
        <v>1</v>
      </c>
      <c r="S2626" t="b">
        <v>1</v>
      </c>
      <c r="T2626" t="b">
        <v>1</v>
      </c>
      <c r="U2626" t="b">
        <v>0</v>
      </c>
      <c r="V2626" t="b">
        <v>0</v>
      </c>
      <c r="X2626" t="b">
        <v>0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1</v>
      </c>
      <c r="AE2626" t="b">
        <v>0</v>
      </c>
      <c r="AF2626" t="str" cm="1">
        <f t="array" ref="AF2626">_xlfn.IFS(Y2626=TRUE,"THREATENED",Z2626=TRUE,"THREATENED",AA2626=TRUE,"THREATENED",AE2626=TRUE,"THREATENED",TRUE,"")</f>
        <v/>
      </c>
      <c r="AH2626" t="s">
        <v>6549</v>
      </c>
      <c r="AI2626" t="b">
        <v>1</v>
      </c>
    </row>
    <row r="2627" spans="1:35" x14ac:dyDescent="0.3">
      <c r="A2627">
        <v>-73.958932540000006</v>
      </c>
      <c r="B2627">
        <v>40.791344549999998</v>
      </c>
      <c r="C2627" t="s">
        <v>6550</v>
      </c>
      <c r="D2627" t="s">
        <v>1214</v>
      </c>
      <c r="E2627" t="str" cm="1">
        <f t="array" ref="E2627">_xlfn.IFS(D2627="05D", "Adjacent", D2627="07D", "Adjacent",D2627="06C","Adjacent",D2627="06E","Adjacent",TRUE,"")</f>
        <v/>
      </c>
      <c r="F2627" t="s">
        <v>48</v>
      </c>
      <c r="G2627">
        <v>10142018</v>
      </c>
      <c r="H2627" s="5">
        <v>11</v>
      </c>
      <c r="I2627" t="s">
        <v>54</v>
      </c>
      <c r="J2627" t="s">
        <v>40</v>
      </c>
      <c r="K2627" t="s">
        <v>117</v>
      </c>
      <c r="L2627" t="s">
        <v>118</v>
      </c>
      <c r="O2627" t="s">
        <v>50</v>
      </c>
      <c r="P2627" s="5">
        <v>15</v>
      </c>
      <c r="R2627" t="b">
        <v>0</v>
      </c>
      <c r="S2627" t="b">
        <v>1</v>
      </c>
      <c r="T2627" t="b">
        <v>0</v>
      </c>
      <c r="U2627" t="b">
        <v>0</v>
      </c>
      <c r="V2627" t="b">
        <v>0</v>
      </c>
      <c r="X2627" t="b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1</v>
      </c>
      <c r="AE2627" t="b">
        <v>0</v>
      </c>
      <c r="AF2627" t="str" cm="1">
        <f t="array" ref="AF2627">_xlfn.IFS(Y2627=TRUE,"THREATENED",Z2627=TRUE,"THREATENED",AA2627=TRUE,"THREATENED",AE2627=TRUE,"THREATENED",TRUE,"")</f>
        <v/>
      </c>
      <c r="AH2627" t="s">
        <v>6551</v>
      </c>
      <c r="AI2627" t="b">
        <v>1</v>
      </c>
    </row>
    <row r="2628" spans="1:35" x14ac:dyDescent="0.3">
      <c r="A2628">
        <v>-73.954926119999996</v>
      </c>
      <c r="B2628">
        <v>40.794470199999999</v>
      </c>
      <c r="C2628" t="s">
        <v>6552</v>
      </c>
      <c r="D2628" t="s">
        <v>939</v>
      </c>
      <c r="E2628" t="str" cm="1">
        <f t="array" ref="E2628">_xlfn.IFS(D2628="05D", "Adjacent", D2628="07D", "Adjacent",D2628="06C","Adjacent",D2628="06E","Adjacent",TRUE,"")</f>
        <v/>
      </c>
      <c r="F2628" t="s">
        <v>48</v>
      </c>
      <c r="G2628">
        <v>10142018</v>
      </c>
      <c r="H2628" s="5">
        <v>4</v>
      </c>
      <c r="I2628" t="s">
        <v>39</v>
      </c>
      <c r="J2628" t="s">
        <v>40</v>
      </c>
      <c r="L2628" t="s">
        <v>55</v>
      </c>
      <c r="O2628" t="s">
        <v>50</v>
      </c>
      <c r="P2628" s="5">
        <v>5</v>
      </c>
      <c r="R2628" t="b">
        <v>0</v>
      </c>
      <c r="S2628" t="b">
        <v>1</v>
      </c>
      <c r="T2628" t="b">
        <v>0</v>
      </c>
      <c r="U2628" t="b">
        <v>0</v>
      </c>
      <c r="V2628" t="b">
        <v>0</v>
      </c>
      <c r="W2628" s="4" t="s">
        <v>1369</v>
      </c>
      <c r="X2628" t="b">
        <v>0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1</v>
      </c>
      <c r="AE2628" t="b">
        <v>0</v>
      </c>
      <c r="AF2628" t="str" cm="1">
        <f t="array" ref="AF2628">_xlfn.IFS(Y2628=TRUE,"THREATENED",Z2628=TRUE,"THREATENED",AA2628=TRUE,"THREATENED",AE2628=TRUE,"THREATENED",TRUE,"")</f>
        <v/>
      </c>
      <c r="AH2628" t="s">
        <v>6553</v>
      </c>
      <c r="AI2628" t="b">
        <v>0</v>
      </c>
    </row>
    <row r="2629" spans="1:35" x14ac:dyDescent="0.3">
      <c r="A2629">
        <v>-73.965915609999996</v>
      </c>
      <c r="B2629">
        <v>40.781070980000003</v>
      </c>
      <c r="C2629" t="s">
        <v>6554</v>
      </c>
      <c r="D2629" t="s">
        <v>6555</v>
      </c>
      <c r="E2629" t="str" cm="1">
        <f t="array" ref="E2629">_xlfn.IFS(D2629="05D", "Adjacent", D2629="07D", "Adjacent",D2629="06C","Adjacent",D2629="06E","Adjacent",TRUE,"")</f>
        <v/>
      </c>
      <c r="F2629" t="s">
        <v>48</v>
      </c>
      <c r="G2629">
        <v>10142018</v>
      </c>
      <c r="H2629" s="5">
        <v>1</v>
      </c>
      <c r="I2629" t="s">
        <v>39</v>
      </c>
      <c r="J2629" t="s">
        <v>40</v>
      </c>
      <c r="K2629" t="s">
        <v>117</v>
      </c>
      <c r="L2629" t="s">
        <v>118</v>
      </c>
      <c r="O2629" t="s">
        <v>43</v>
      </c>
      <c r="P2629" s="5" t="b">
        <v>0</v>
      </c>
      <c r="R2629" t="b">
        <v>1</v>
      </c>
      <c r="S2629" t="b">
        <v>0</v>
      </c>
      <c r="T2629" t="b">
        <v>0</v>
      </c>
      <c r="U2629" t="b">
        <v>1</v>
      </c>
      <c r="V2629" t="b">
        <v>1</v>
      </c>
      <c r="X2629" t="b">
        <v>0</v>
      </c>
      <c r="Y2629" t="b">
        <v>0</v>
      </c>
      <c r="Z2629" t="b">
        <v>0</v>
      </c>
      <c r="AA2629" t="b">
        <v>0</v>
      </c>
      <c r="AB2629" t="b">
        <v>1</v>
      </c>
      <c r="AC2629" t="b">
        <v>0</v>
      </c>
      <c r="AD2629" t="b">
        <v>0</v>
      </c>
      <c r="AE2629" t="b">
        <v>0</v>
      </c>
      <c r="AF2629" t="str" cm="1">
        <f t="array" ref="AF2629">_xlfn.IFS(Y2629=TRUE,"THREATENED",Z2629=TRUE,"THREATENED",AA2629=TRUE,"THREATENED",AE2629=TRUE,"THREATENED",TRUE,"")</f>
        <v/>
      </c>
      <c r="AH2629" t="s">
        <v>6556</v>
      </c>
      <c r="AI2629" t="b">
        <v>1</v>
      </c>
    </row>
    <row r="2630" spans="1:35" x14ac:dyDescent="0.3">
      <c r="A2630">
        <v>-73.972399600000003</v>
      </c>
      <c r="B2630">
        <v>40.778876510000003</v>
      </c>
      <c r="C2630" t="s">
        <v>6557</v>
      </c>
      <c r="D2630" t="s">
        <v>1141</v>
      </c>
      <c r="E2630" t="str" cm="1">
        <f t="array" ref="E2630">_xlfn.IFS(D2630="05D", "Adjacent", D2630="07D", "Adjacent",D2630="06C","Adjacent",D2630="06E","Adjacent",TRUE,"")</f>
        <v/>
      </c>
      <c r="F2630" t="s">
        <v>34</v>
      </c>
      <c r="G2630">
        <v>10172018</v>
      </c>
      <c r="H2630" s="5">
        <v>4</v>
      </c>
      <c r="I2630" t="s">
        <v>39</v>
      </c>
      <c r="J2630" t="s">
        <v>40</v>
      </c>
      <c r="L2630" t="s">
        <v>55</v>
      </c>
      <c r="O2630" t="s">
        <v>43</v>
      </c>
      <c r="P2630" s="5" t="b">
        <v>0</v>
      </c>
      <c r="Q2630" t="s">
        <v>6558</v>
      </c>
      <c r="R2630" t="b">
        <v>0</v>
      </c>
      <c r="S2630" t="b">
        <v>0</v>
      </c>
      <c r="T2630" t="b">
        <v>0</v>
      </c>
      <c r="U2630" t="b">
        <v>0</v>
      </c>
      <c r="V2630" t="b">
        <v>1</v>
      </c>
      <c r="X2630" t="b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str" cm="1">
        <f t="array" ref="AF2630">_xlfn.IFS(Y2630=TRUE,"THREATENED",Z2630=TRUE,"THREATENED",AA2630=TRUE,"THREATENED",AE2630=TRUE,"THREATENED",TRUE,"")</f>
        <v/>
      </c>
      <c r="AH2630" t="s">
        <v>6559</v>
      </c>
      <c r="AI2630" t="b">
        <v>1</v>
      </c>
    </row>
    <row r="2631" spans="1:35" x14ac:dyDescent="0.3">
      <c r="A2631">
        <v>-73.958215069999994</v>
      </c>
      <c r="B2631">
        <v>40.796286279999997</v>
      </c>
      <c r="C2631" t="s">
        <v>6560</v>
      </c>
      <c r="D2631" t="s">
        <v>191</v>
      </c>
      <c r="E2631" t="str" cm="1">
        <f t="array" ref="E2631">_xlfn.IFS(D2631="05D", "Adjacent", D2631="07D", "Adjacent",D2631="06C","Adjacent",D2631="06E","Adjacent",TRUE,"")</f>
        <v/>
      </c>
      <c r="F2631" t="s">
        <v>48</v>
      </c>
      <c r="G2631">
        <v>10192018</v>
      </c>
      <c r="H2631" s="5">
        <v>8</v>
      </c>
      <c r="I2631" t="s">
        <v>54</v>
      </c>
      <c r="J2631" t="s">
        <v>40</v>
      </c>
      <c r="K2631" t="s">
        <v>84</v>
      </c>
      <c r="L2631" t="s">
        <v>103</v>
      </c>
      <c r="O2631" t="s">
        <v>43</v>
      </c>
      <c r="P2631" s="5" t="b">
        <v>0</v>
      </c>
      <c r="R2631" t="b">
        <v>1</v>
      </c>
      <c r="S2631" t="b">
        <v>0</v>
      </c>
      <c r="T2631" t="b">
        <v>0</v>
      </c>
      <c r="U2631" t="b">
        <v>0</v>
      </c>
      <c r="V2631" t="b">
        <v>1</v>
      </c>
      <c r="X2631" t="b">
        <v>1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1</v>
      </c>
      <c r="AE2631" t="b">
        <v>0</v>
      </c>
      <c r="AF2631" t="str" cm="1">
        <f t="array" ref="AF2631">_xlfn.IFS(Y2631=TRUE,"THREATENED",Z2631=TRUE,"THREATENED",AA2631=TRUE,"THREATENED",AE2631=TRUE,"THREATENED",TRUE,"")</f>
        <v/>
      </c>
      <c r="AH2631" t="s">
        <v>6561</v>
      </c>
      <c r="AI2631" t="b">
        <v>1</v>
      </c>
    </row>
    <row r="2632" spans="1:35" x14ac:dyDescent="0.3">
      <c r="A2632">
        <v>-73.969021220000002</v>
      </c>
      <c r="B2632">
        <v>40.783409939999999</v>
      </c>
      <c r="C2632" t="s">
        <v>6562</v>
      </c>
      <c r="D2632" t="s">
        <v>1415</v>
      </c>
      <c r="E2632" t="str" cm="1">
        <f t="array" ref="E2632">_xlfn.IFS(D2632="05D", "Adjacent", D2632="07D", "Adjacent",D2632="06C","Adjacent",D2632="06E","Adjacent",TRUE,"")</f>
        <v/>
      </c>
      <c r="F2632" t="s">
        <v>34</v>
      </c>
      <c r="G2632">
        <v>10172018</v>
      </c>
      <c r="H2632" s="5">
        <v>5</v>
      </c>
      <c r="I2632" t="s">
        <v>54</v>
      </c>
      <c r="J2632" t="s">
        <v>40</v>
      </c>
      <c r="L2632" t="s">
        <v>55</v>
      </c>
      <c r="O2632" t="s">
        <v>43</v>
      </c>
      <c r="P2632" s="5" t="b">
        <v>0</v>
      </c>
      <c r="R2632" t="b">
        <v>1</v>
      </c>
      <c r="S2632" t="b">
        <v>0</v>
      </c>
      <c r="T2632" t="b">
        <v>0</v>
      </c>
      <c r="U2632" t="b">
        <v>0</v>
      </c>
      <c r="V2632" t="b">
        <v>0</v>
      </c>
      <c r="X2632" t="b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str" cm="1">
        <f t="array" ref="AF2632">_xlfn.IFS(Y2632=TRUE,"THREATENED",Z2632=TRUE,"THREATENED",AA2632=TRUE,"THREATENED",AE2632=TRUE,"THREATENED",TRUE,"")</f>
        <v/>
      </c>
      <c r="AH2632" t="s">
        <v>6563</v>
      </c>
      <c r="AI2632" t="b">
        <v>1</v>
      </c>
    </row>
    <row r="2633" spans="1:35" x14ac:dyDescent="0.3">
      <c r="A2633">
        <v>-73.955360339999999</v>
      </c>
      <c r="B2633">
        <v>40.798528300000001</v>
      </c>
      <c r="C2633" t="s">
        <v>6564</v>
      </c>
      <c r="D2633" t="s">
        <v>353</v>
      </c>
      <c r="E2633" t="str" cm="1">
        <f t="array" ref="E2633">_xlfn.IFS(D2633="05D", "Adjacent", D2633="07D", "Adjacent",D2633="06C","Adjacent",D2633="06E","Adjacent",TRUE,"")</f>
        <v/>
      </c>
      <c r="F2633" t="s">
        <v>34</v>
      </c>
      <c r="G2633">
        <v>10142018</v>
      </c>
      <c r="H2633" s="5">
        <v>5</v>
      </c>
      <c r="I2633" t="s">
        <v>39</v>
      </c>
      <c r="J2633" t="s">
        <v>40</v>
      </c>
      <c r="K2633" t="s">
        <v>84</v>
      </c>
      <c r="L2633" t="s">
        <v>103</v>
      </c>
      <c r="O2633" t="s">
        <v>50</v>
      </c>
      <c r="P2633" s="5">
        <v>12</v>
      </c>
      <c r="R2633" t="b">
        <v>0</v>
      </c>
      <c r="S2633" t="b">
        <v>0</v>
      </c>
      <c r="T2633" t="b">
        <v>0</v>
      </c>
      <c r="U2633" t="b">
        <v>1</v>
      </c>
      <c r="V2633" t="b">
        <v>0</v>
      </c>
      <c r="X2633" t="b">
        <v>0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str" cm="1">
        <f t="array" ref="AF2633">_xlfn.IFS(Y2633=TRUE,"THREATENED",Z2633=TRUE,"THREATENED",AA2633=TRUE,"THREATENED",AE2633=TRUE,"THREATENED",TRUE,"")</f>
        <v/>
      </c>
      <c r="AH2633" t="s">
        <v>6565</v>
      </c>
      <c r="AI2633" t="b">
        <v>1</v>
      </c>
    </row>
    <row r="2634" spans="1:35" x14ac:dyDescent="0.3">
      <c r="A2634">
        <v>-73.972605639999998</v>
      </c>
      <c r="B2634">
        <v>40.779346789999998</v>
      </c>
      <c r="C2634" t="s">
        <v>6566</v>
      </c>
      <c r="D2634" t="s">
        <v>1106</v>
      </c>
      <c r="E2634" t="str" cm="1">
        <f t="array" ref="E2634">_xlfn.IFS(D2634="05D", "Adjacent", D2634="07D", "Adjacent",D2634="06C","Adjacent",D2634="06E","Adjacent",TRUE,"")</f>
        <v/>
      </c>
      <c r="F2634" t="s">
        <v>34</v>
      </c>
      <c r="G2634">
        <v>10192018</v>
      </c>
      <c r="H2634" s="5">
        <v>3</v>
      </c>
      <c r="J2634" t="s">
        <v>40</v>
      </c>
      <c r="L2634" t="s">
        <v>55</v>
      </c>
      <c r="O2634" t="s">
        <v>50</v>
      </c>
      <c r="P2634" s="5">
        <v>15</v>
      </c>
      <c r="R2634" t="b">
        <v>0</v>
      </c>
      <c r="S2634" t="b">
        <v>0</v>
      </c>
      <c r="T2634" t="b">
        <v>1</v>
      </c>
      <c r="U2634" t="b">
        <v>0</v>
      </c>
      <c r="V2634" t="b">
        <v>0</v>
      </c>
      <c r="X2634" t="b">
        <v>0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str" cm="1">
        <f t="array" ref="AF2634">_xlfn.IFS(Y2634=TRUE,"THREATENED",Z2634=TRUE,"THREATENED",AA2634=TRUE,"THREATENED",AE2634=TRUE,"THREATENED",TRUE,"")</f>
        <v/>
      </c>
      <c r="AH2634" t="s">
        <v>6567</v>
      </c>
      <c r="AI2634" t="b">
        <v>1</v>
      </c>
    </row>
    <row r="2635" spans="1:35" x14ac:dyDescent="0.3">
      <c r="A2635">
        <v>-73.969384099999999</v>
      </c>
      <c r="B2635">
        <v>40.770414870000003</v>
      </c>
      <c r="C2635" t="s">
        <v>6568</v>
      </c>
      <c r="D2635" t="s">
        <v>1326</v>
      </c>
      <c r="E2635" t="str" cm="1">
        <f t="array" ref="E2635">_xlfn.IFS(D2635="05D", "Adjacent", D2635="07D", "Adjacent",D2635="06C","Adjacent",D2635="06E","Adjacent",TRUE,"")</f>
        <v/>
      </c>
      <c r="F2635" t="s">
        <v>34</v>
      </c>
      <c r="G2635">
        <v>10132018</v>
      </c>
      <c r="H2635" s="5">
        <v>6</v>
      </c>
      <c r="I2635" t="s">
        <v>39</v>
      </c>
      <c r="J2635" t="s">
        <v>40</v>
      </c>
      <c r="K2635" t="s">
        <v>117</v>
      </c>
      <c r="L2635" t="s">
        <v>118</v>
      </c>
      <c r="O2635" t="s">
        <v>43</v>
      </c>
      <c r="P2635" s="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1</v>
      </c>
      <c r="X2635" t="b">
        <v>0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1</v>
      </c>
      <c r="AE2635" t="b">
        <v>0</v>
      </c>
      <c r="AF2635" t="str" cm="1">
        <f t="array" ref="AF2635">_xlfn.IFS(Y2635=TRUE,"THREATENED",Z2635=TRUE,"THREATENED",AA2635=TRUE,"THREATENED",AE2635=TRUE,"THREATENED",TRUE,"")</f>
        <v/>
      </c>
      <c r="AH2635" t="s">
        <v>6569</v>
      </c>
      <c r="AI2635" t="b">
        <v>1</v>
      </c>
    </row>
    <row r="2636" spans="1:35" x14ac:dyDescent="0.3">
      <c r="A2636">
        <v>-73.970862890000006</v>
      </c>
      <c r="B2636">
        <v>40.772563089999998</v>
      </c>
      <c r="C2636" t="s">
        <v>6570</v>
      </c>
      <c r="D2636" t="s">
        <v>329</v>
      </c>
      <c r="E2636" t="str" cm="1">
        <f t="array" ref="E2636">_xlfn.IFS(D2636="05D", "Adjacent", D2636="07D", "Adjacent",D2636="06C","Adjacent",D2636="06E","Adjacent",TRUE,"")</f>
        <v/>
      </c>
      <c r="F2636" t="s">
        <v>34</v>
      </c>
      <c r="G2636">
        <v>10192018</v>
      </c>
      <c r="H2636" s="5">
        <v>8</v>
      </c>
      <c r="I2636" t="s">
        <v>39</v>
      </c>
      <c r="J2636" t="s">
        <v>40</v>
      </c>
      <c r="K2636" t="s">
        <v>41</v>
      </c>
      <c r="L2636" t="s">
        <v>42</v>
      </c>
      <c r="O2636" t="s">
        <v>43</v>
      </c>
      <c r="P2636" s="5" t="b">
        <v>0</v>
      </c>
      <c r="Q2636" t="s">
        <v>6571</v>
      </c>
      <c r="R2636" t="b">
        <v>1</v>
      </c>
      <c r="S2636" t="b">
        <v>0</v>
      </c>
      <c r="T2636" t="b">
        <v>0</v>
      </c>
      <c r="U2636" t="b">
        <v>0</v>
      </c>
      <c r="V2636" t="b">
        <v>1</v>
      </c>
      <c r="W2636" s="4" t="s">
        <v>355</v>
      </c>
      <c r="X2636" t="b">
        <v>0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1</v>
      </c>
      <c r="AF2636" t="str" cm="1">
        <f t="array" ref="AF2636">_xlfn.IFS(Y2636=TRUE,"THREATENED",Z2636=TRUE,"THREATENED",AA2636=TRUE,"THREATENED",AE2636=TRUE,"THREATENED",TRUE,"")</f>
        <v>THREATENED</v>
      </c>
      <c r="AH2636" t="s">
        <v>6572</v>
      </c>
      <c r="AI2636" t="b">
        <v>0</v>
      </c>
    </row>
    <row r="2637" spans="1:35" x14ac:dyDescent="0.3">
      <c r="A2637">
        <v>-73.961342920000007</v>
      </c>
      <c r="B2637">
        <v>40.791215809999997</v>
      </c>
      <c r="C2637" t="s">
        <v>6573</v>
      </c>
      <c r="D2637" t="s">
        <v>616</v>
      </c>
      <c r="E2637" t="str" cm="1">
        <f t="array" ref="E2637">_xlfn.IFS(D2637="05D", "Adjacent", D2637="07D", "Adjacent",D2637="06C","Adjacent",D2637="06E","Adjacent",TRUE,"")</f>
        <v/>
      </c>
      <c r="F2637" t="s">
        <v>48</v>
      </c>
      <c r="G2637">
        <v>10142018</v>
      </c>
      <c r="H2637" s="5">
        <v>2</v>
      </c>
      <c r="I2637" t="s">
        <v>39</v>
      </c>
      <c r="J2637" t="s">
        <v>40</v>
      </c>
      <c r="L2637" t="s">
        <v>55</v>
      </c>
      <c r="O2637" t="s">
        <v>50</v>
      </c>
      <c r="P2637" s="5">
        <v>3</v>
      </c>
      <c r="R2637" t="b">
        <v>0</v>
      </c>
      <c r="S2637" t="b">
        <v>1</v>
      </c>
      <c r="T2637" t="b">
        <v>1</v>
      </c>
      <c r="U2637" t="b">
        <v>0</v>
      </c>
      <c r="V2637" t="b">
        <v>0</v>
      </c>
      <c r="X2637" t="b">
        <v>0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str" cm="1">
        <f t="array" ref="AF2637">_xlfn.IFS(Y2637=TRUE,"THREATENED",Z2637=TRUE,"THREATENED",AA2637=TRUE,"THREATENED",AE2637=TRUE,"THREATENED",TRUE,"")</f>
        <v/>
      </c>
      <c r="AH2637" t="s">
        <v>6574</v>
      </c>
      <c r="AI2637" t="b">
        <v>1</v>
      </c>
    </row>
    <row r="2638" spans="1:35" x14ac:dyDescent="0.3">
      <c r="A2638">
        <v>-73.959835040000002</v>
      </c>
      <c r="B2638">
        <v>40.7973274</v>
      </c>
      <c r="C2638" t="s">
        <v>6575</v>
      </c>
      <c r="D2638" t="s">
        <v>689</v>
      </c>
      <c r="E2638" t="str" cm="1">
        <f t="array" ref="E2638">_xlfn.IFS(D2638="05D", "Adjacent", D2638="07D", "Adjacent",D2638="06C","Adjacent",D2638="06E","Adjacent",TRUE,"")</f>
        <v/>
      </c>
      <c r="F2638" t="s">
        <v>34</v>
      </c>
      <c r="G2638">
        <v>10132018</v>
      </c>
      <c r="H2638" s="5">
        <v>4</v>
      </c>
      <c r="I2638" t="s">
        <v>39</v>
      </c>
      <c r="J2638" t="s">
        <v>40</v>
      </c>
      <c r="K2638" t="s">
        <v>41</v>
      </c>
      <c r="L2638" t="s">
        <v>42</v>
      </c>
      <c r="O2638" t="s">
        <v>43</v>
      </c>
      <c r="P2638" s="5" t="b">
        <v>0</v>
      </c>
      <c r="R2638" t="b">
        <v>0</v>
      </c>
      <c r="S2638" t="b">
        <v>0</v>
      </c>
      <c r="T2638" t="b">
        <v>1</v>
      </c>
      <c r="U2638" t="b">
        <v>0</v>
      </c>
      <c r="V2638" t="b">
        <v>0</v>
      </c>
      <c r="X2638" t="b">
        <v>0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1</v>
      </c>
      <c r="AE2638" t="b">
        <v>0</v>
      </c>
      <c r="AF2638" t="str" cm="1">
        <f t="array" ref="AF2638">_xlfn.IFS(Y2638=TRUE,"THREATENED",Z2638=TRUE,"THREATENED",AA2638=TRUE,"THREATENED",AE2638=TRUE,"THREATENED",TRUE,"")</f>
        <v/>
      </c>
      <c r="AH2638" t="s">
        <v>6576</v>
      </c>
      <c r="AI2638" t="b">
        <v>1</v>
      </c>
    </row>
    <row r="2639" spans="1:35" x14ac:dyDescent="0.3">
      <c r="A2639">
        <v>-73.969784070000003</v>
      </c>
      <c r="B2639">
        <v>40.776694040000002</v>
      </c>
      <c r="C2639" t="s">
        <v>6577</v>
      </c>
      <c r="D2639" t="s">
        <v>121</v>
      </c>
      <c r="E2639" t="str" cm="1">
        <f t="array" ref="E2639">_xlfn.IFS(D2639="05D", "Adjacent", D2639="07D", "Adjacent",D2639="06C","Adjacent",D2639="06E","Adjacent",TRUE,"")</f>
        <v/>
      </c>
      <c r="F2639" t="s">
        <v>48</v>
      </c>
      <c r="G2639">
        <v>10082018</v>
      </c>
      <c r="H2639" s="5">
        <v>11</v>
      </c>
      <c r="I2639" t="s">
        <v>39</v>
      </c>
      <c r="J2639" t="s">
        <v>40</v>
      </c>
      <c r="K2639" t="s">
        <v>84</v>
      </c>
      <c r="L2639" t="s">
        <v>103</v>
      </c>
      <c r="O2639" t="s">
        <v>43</v>
      </c>
      <c r="P2639" s="5" t="b">
        <v>0</v>
      </c>
      <c r="R2639" t="b">
        <v>0</v>
      </c>
      <c r="S2639" t="b">
        <v>0</v>
      </c>
      <c r="T2639" t="b">
        <v>0</v>
      </c>
      <c r="U2639" t="b">
        <v>1</v>
      </c>
      <c r="V2639" t="b">
        <v>1</v>
      </c>
      <c r="W2639" s="4" t="s">
        <v>521</v>
      </c>
      <c r="X2639" t="b">
        <v>0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1</v>
      </c>
      <c r="AE2639" t="b">
        <v>0</v>
      </c>
      <c r="AF2639" t="str" cm="1">
        <f t="array" ref="AF2639">_xlfn.IFS(Y2639=TRUE,"THREATENED",Z2639=TRUE,"THREATENED",AA2639=TRUE,"THREATENED",AE2639=TRUE,"THREATENED",TRUE,"")</f>
        <v/>
      </c>
      <c r="AG2639" t="s">
        <v>1751</v>
      </c>
      <c r="AH2639" t="s">
        <v>6578</v>
      </c>
      <c r="AI2639" t="b">
        <v>0</v>
      </c>
    </row>
    <row r="2640" spans="1:35" x14ac:dyDescent="0.3">
      <c r="A2640">
        <v>-73.976359340000002</v>
      </c>
      <c r="B2640">
        <v>40.771729710000002</v>
      </c>
      <c r="C2640" t="s">
        <v>6579</v>
      </c>
      <c r="D2640" t="s">
        <v>2804</v>
      </c>
      <c r="E2640" t="str" cm="1">
        <f t="array" ref="E2640">_xlfn.IFS(D2640="05D", "Adjacent", D2640="07D", "Adjacent",D2640="06C","Adjacent",D2640="06E","Adjacent",TRUE,"")</f>
        <v/>
      </c>
      <c r="F2640" t="s">
        <v>48</v>
      </c>
      <c r="G2640">
        <v>10122018</v>
      </c>
      <c r="H2640" s="5">
        <v>3</v>
      </c>
      <c r="I2640" t="s">
        <v>39</v>
      </c>
      <c r="J2640" t="s">
        <v>40</v>
      </c>
      <c r="K2640" t="s">
        <v>41</v>
      </c>
      <c r="L2640" t="s">
        <v>42</v>
      </c>
      <c r="O2640" t="s">
        <v>43</v>
      </c>
      <c r="P2640" s="5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1</v>
      </c>
      <c r="W2640" s="4" t="s">
        <v>6580</v>
      </c>
      <c r="X2640" t="b">
        <v>0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1</v>
      </c>
      <c r="AE2640" t="b">
        <v>0</v>
      </c>
      <c r="AF2640" t="str" cm="1">
        <f t="array" ref="AF2640">_xlfn.IFS(Y2640=TRUE,"THREATENED",Z2640=TRUE,"THREATENED",AA2640=TRUE,"THREATENED",AE2640=TRUE,"THREATENED",TRUE,"")</f>
        <v/>
      </c>
      <c r="AH2640" t="s">
        <v>6581</v>
      </c>
      <c r="AI2640" t="b">
        <v>0</v>
      </c>
    </row>
    <row r="2641" spans="1:35" x14ac:dyDescent="0.3">
      <c r="A2641">
        <v>-73.954864850000007</v>
      </c>
      <c r="B2641">
        <v>40.794673090000003</v>
      </c>
      <c r="C2641" t="s">
        <v>6585</v>
      </c>
      <c r="D2641" t="s">
        <v>378</v>
      </c>
      <c r="E2641" t="str" cm="1">
        <f t="array" ref="E2641">_xlfn.IFS(D2641="05D", "Adjacent", D2641="07D", "Adjacent",D2641="06C","Adjacent",D2641="06E","Adjacent",TRUE,"")</f>
        <v/>
      </c>
      <c r="F2641" t="s">
        <v>34</v>
      </c>
      <c r="G2641">
        <v>10132018</v>
      </c>
      <c r="H2641" s="5">
        <v>3</v>
      </c>
      <c r="I2641" t="s">
        <v>54</v>
      </c>
      <c r="J2641" t="s">
        <v>40</v>
      </c>
      <c r="K2641" t="s">
        <v>41</v>
      </c>
      <c r="L2641" t="s">
        <v>42</v>
      </c>
      <c r="O2641" t="s">
        <v>43</v>
      </c>
      <c r="P2641" s="5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1</v>
      </c>
      <c r="X2641" t="b">
        <v>0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str" cm="1">
        <f t="array" ref="AF2641">_xlfn.IFS(Y2641=TRUE,"THREATENED",Z2641=TRUE,"THREATENED",AA2641=TRUE,"THREATENED",AE2641=TRUE,"THREATENED",TRUE,"")</f>
        <v/>
      </c>
      <c r="AH2641" t="s">
        <v>6586</v>
      </c>
      <c r="AI2641" t="b">
        <v>1</v>
      </c>
    </row>
    <row r="2642" spans="1:35" x14ac:dyDescent="0.3">
      <c r="A2642">
        <v>-73.961590079999993</v>
      </c>
      <c r="B2642">
        <v>40.794543130000001</v>
      </c>
      <c r="C2642" t="s">
        <v>6587</v>
      </c>
      <c r="D2642" t="s">
        <v>301</v>
      </c>
      <c r="E2642" t="str" cm="1">
        <f t="array" ref="E2642">_xlfn.IFS(D2642="05D", "Adjacent", D2642="07D", "Adjacent",D2642="06C","Adjacent",D2642="06E","Adjacent",TRUE,"")</f>
        <v/>
      </c>
      <c r="F2642" t="s">
        <v>34</v>
      </c>
      <c r="G2642">
        <v>10132018</v>
      </c>
      <c r="H2642" s="5">
        <v>7</v>
      </c>
      <c r="I2642" t="s">
        <v>39</v>
      </c>
      <c r="J2642" t="s">
        <v>40</v>
      </c>
      <c r="K2642" t="s">
        <v>84</v>
      </c>
      <c r="L2642" t="s">
        <v>103</v>
      </c>
      <c r="O2642" t="s">
        <v>43</v>
      </c>
      <c r="P2642" s="5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1</v>
      </c>
      <c r="X2642" t="b">
        <v>0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str" cm="1">
        <f t="array" ref="AF2642">_xlfn.IFS(Y2642=TRUE,"THREATENED",Z2642=TRUE,"THREATENED",AA2642=TRUE,"THREATENED",AE2642=TRUE,"THREATENED",TRUE,"")</f>
        <v/>
      </c>
      <c r="AH2642" t="s">
        <v>6588</v>
      </c>
      <c r="AI2642" t="b">
        <v>1</v>
      </c>
    </row>
    <row r="2643" spans="1:35" x14ac:dyDescent="0.3">
      <c r="A2643">
        <v>-73.953104190000005</v>
      </c>
      <c r="B2643">
        <v>40.791991680000002</v>
      </c>
      <c r="C2643" t="s">
        <v>6589</v>
      </c>
      <c r="D2643" t="s">
        <v>106</v>
      </c>
      <c r="E2643" t="str" cm="1">
        <f t="array" ref="E2643">_xlfn.IFS(D2643="05D", "Adjacent", D2643="07D", "Adjacent",D2643="06C","Adjacent",D2643="06E","Adjacent",TRUE,"")</f>
        <v/>
      </c>
      <c r="F2643" t="s">
        <v>34</v>
      </c>
      <c r="G2643">
        <v>10072018</v>
      </c>
      <c r="H2643" s="5">
        <v>2</v>
      </c>
      <c r="I2643" t="s">
        <v>39</v>
      </c>
      <c r="J2643" t="s">
        <v>40</v>
      </c>
      <c r="L2643" t="s">
        <v>55</v>
      </c>
      <c r="O2643" t="s">
        <v>43</v>
      </c>
      <c r="P2643" s="5" t="b">
        <v>0</v>
      </c>
      <c r="R2643" t="b">
        <v>1</v>
      </c>
      <c r="S2643" t="b">
        <v>1</v>
      </c>
      <c r="T2643" t="b">
        <v>0</v>
      </c>
      <c r="U2643" t="b">
        <v>0</v>
      </c>
      <c r="V2643" t="b">
        <v>1</v>
      </c>
      <c r="X2643" t="b">
        <v>0</v>
      </c>
      <c r="Y2643" t="b">
        <v>0</v>
      </c>
      <c r="Z2643" t="b">
        <v>0</v>
      </c>
      <c r="AA2643" t="b">
        <v>0</v>
      </c>
      <c r="AB2643" t="b">
        <v>1</v>
      </c>
      <c r="AC2643" t="b">
        <v>1</v>
      </c>
      <c r="AD2643" t="b">
        <v>1</v>
      </c>
      <c r="AE2643" t="b">
        <v>0</v>
      </c>
      <c r="AF2643" t="str" cm="1">
        <f t="array" ref="AF2643">_xlfn.IFS(Y2643=TRUE,"THREATENED",Z2643=TRUE,"THREATENED",AA2643=TRUE,"THREATENED",AE2643=TRUE,"THREATENED",TRUE,"")</f>
        <v/>
      </c>
      <c r="AG2643" t="s">
        <v>6590</v>
      </c>
      <c r="AH2643" t="s">
        <v>6591</v>
      </c>
      <c r="AI2643" t="b">
        <v>1</v>
      </c>
    </row>
    <row r="2644" spans="1:35" x14ac:dyDescent="0.3">
      <c r="A2644">
        <v>-73.974336910000005</v>
      </c>
      <c r="B2644">
        <v>40.767572700000002</v>
      </c>
      <c r="C2644" t="s">
        <v>6592</v>
      </c>
      <c r="D2644" t="s">
        <v>1706</v>
      </c>
      <c r="E2644" t="str" cm="1">
        <f t="array" ref="E2644">_xlfn.IFS(D2644="05D", "Adjacent", D2644="07D", "Adjacent",D2644="06C","Adjacent",D2644="06E","Adjacent",TRUE,"")</f>
        <v/>
      </c>
      <c r="F2644" t="s">
        <v>48</v>
      </c>
      <c r="G2644">
        <v>10062018</v>
      </c>
      <c r="H2644" s="5">
        <v>11</v>
      </c>
      <c r="I2644" t="s">
        <v>54</v>
      </c>
      <c r="J2644" t="s">
        <v>41</v>
      </c>
      <c r="K2644" t="s">
        <v>40</v>
      </c>
      <c r="L2644" t="s">
        <v>110</v>
      </c>
      <c r="O2644" t="s">
        <v>43</v>
      </c>
      <c r="P2644" s="5" t="b">
        <v>0</v>
      </c>
      <c r="R2644" t="b">
        <v>0</v>
      </c>
      <c r="S2644" t="b">
        <v>0</v>
      </c>
      <c r="T2644" t="b">
        <v>0</v>
      </c>
      <c r="U2644" t="b">
        <v>1</v>
      </c>
      <c r="V2644" t="b">
        <v>0</v>
      </c>
      <c r="X2644" t="b">
        <v>0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1</v>
      </c>
      <c r="AF2644" t="str" cm="1">
        <f t="array" ref="AF2644">_xlfn.IFS(Y2644=TRUE,"THREATENED",Z2644=TRUE,"THREATENED",AA2644=TRUE,"THREATENED",AE2644=TRUE,"THREATENED",TRUE,"")</f>
        <v>THREATENED</v>
      </c>
      <c r="AH2644" t="s">
        <v>6593</v>
      </c>
      <c r="AI2644" t="b">
        <v>1</v>
      </c>
    </row>
    <row r="2645" spans="1:35" x14ac:dyDescent="0.3">
      <c r="A2645">
        <v>-73.961459899999994</v>
      </c>
      <c r="B2645">
        <v>40.79451813</v>
      </c>
      <c r="C2645" t="s">
        <v>6594</v>
      </c>
      <c r="D2645" t="s">
        <v>301</v>
      </c>
      <c r="E2645" t="str" cm="1">
        <f t="array" ref="E2645">_xlfn.IFS(D2645="05D", "Adjacent", D2645="07D", "Adjacent",D2645="06C","Adjacent",D2645="06E","Adjacent",TRUE,"")</f>
        <v/>
      </c>
      <c r="F2645" t="s">
        <v>34</v>
      </c>
      <c r="G2645">
        <v>10132018</v>
      </c>
      <c r="H2645" s="5">
        <v>11</v>
      </c>
      <c r="I2645" t="s">
        <v>54</v>
      </c>
      <c r="J2645" t="s">
        <v>41</v>
      </c>
      <c r="L2645" t="s">
        <v>49</v>
      </c>
      <c r="O2645" t="s">
        <v>43</v>
      </c>
      <c r="P2645" s="5" t="b">
        <v>0</v>
      </c>
      <c r="R2645" t="b">
        <v>1</v>
      </c>
      <c r="S2645" t="b">
        <v>0</v>
      </c>
      <c r="T2645" t="b">
        <v>0</v>
      </c>
      <c r="U2645" t="b">
        <v>0</v>
      </c>
      <c r="V2645" t="b">
        <v>0</v>
      </c>
      <c r="X2645" t="b">
        <v>0</v>
      </c>
      <c r="Y2645" t="b">
        <v>0</v>
      </c>
      <c r="Z2645" t="b">
        <v>0</v>
      </c>
      <c r="AA2645" t="b">
        <v>1</v>
      </c>
      <c r="AB2645" t="b">
        <v>0</v>
      </c>
      <c r="AC2645" t="b">
        <v>0</v>
      </c>
      <c r="AD2645" t="b">
        <v>0</v>
      </c>
      <c r="AE2645" t="b">
        <v>1</v>
      </c>
      <c r="AF2645" t="str" cm="1">
        <f t="array" ref="AF2645">_xlfn.IFS(Y2645=TRUE,"THREATENED",Z2645=TRUE,"THREATENED",AA2645=TRUE,"THREATENED",AE2645=TRUE,"THREATENED",TRUE,"")</f>
        <v>THREATENED</v>
      </c>
      <c r="AH2645" t="s">
        <v>6595</v>
      </c>
      <c r="AI2645" t="b">
        <v>1</v>
      </c>
    </row>
    <row r="2646" spans="1:35" x14ac:dyDescent="0.3">
      <c r="A2646">
        <v>-73.976886800000003</v>
      </c>
      <c r="B2646">
        <v>40.773480399999997</v>
      </c>
      <c r="C2646" t="s">
        <v>6596</v>
      </c>
      <c r="D2646" t="s">
        <v>249</v>
      </c>
      <c r="E2646" t="str" cm="1">
        <f t="array" ref="E2646">_xlfn.IFS(D2646="05D", "Adjacent", D2646="07D", "Adjacent",D2646="06C","Adjacent",D2646="06E","Adjacent",TRUE,"")</f>
        <v/>
      </c>
      <c r="F2646" t="s">
        <v>34</v>
      </c>
      <c r="G2646">
        <v>10122018</v>
      </c>
      <c r="H2646" s="5">
        <v>1</v>
      </c>
      <c r="I2646" t="s">
        <v>39</v>
      </c>
      <c r="J2646" t="s">
        <v>40</v>
      </c>
      <c r="K2646" t="s">
        <v>117</v>
      </c>
      <c r="L2646" t="s">
        <v>118</v>
      </c>
      <c r="O2646" t="s">
        <v>43</v>
      </c>
      <c r="P2646" s="5" t="b">
        <v>0</v>
      </c>
      <c r="R2646" t="b">
        <v>1</v>
      </c>
      <c r="S2646" t="b">
        <v>0</v>
      </c>
      <c r="T2646" t="b">
        <v>0</v>
      </c>
      <c r="U2646" t="b">
        <v>0</v>
      </c>
      <c r="V2646" t="b">
        <v>1</v>
      </c>
      <c r="X2646" t="b">
        <v>0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1</v>
      </c>
      <c r="AF2646" t="str" cm="1">
        <f t="array" ref="AF2646">_xlfn.IFS(Y2646=TRUE,"THREATENED",Z2646=TRUE,"THREATENED",AA2646=TRUE,"THREATENED",AE2646=TRUE,"THREATENED",TRUE,"")</f>
        <v>THREATENED</v>
      </c>
      <c r="AH2646" t="s">
        <v>6597</v>
      </c>
      <c r="AI2646" t="b">
        <v>1</v>
      </c>
    </row>
    <row r="2647" spans="1:35" x14ac:dyDescent="0.3">
      <c r="A2647">
        <v>-73.977100899999996</v>
      </c>
      <c r="B2647">
        <v>40.768879329999997</v>
      </c>
      <c r="C2647" t="s">
        <v>6598</v>
      </c>
      <c r="D2647" t="s">
        <v>512</v>
      </c>
      <c r="E2647" t="str" cm="1">
        <f t="array" ref="E2647">_xlfn.IFS(D2647="05D", "Adjacent", D2647="07D", "Adjacent",D2647="06C","Adjacent",D2647="06E","Adjacent",TRUE,"")</f>
        <v/>
      </c>
      <c r="F2647" t="s">
        <v>34</v>
      </c>
      <c r="G2647">
        <v>10102018</v>
      </c>
      <c r="H2647" s="5">
        <v>6</v>
      </c>
      <c r="I2647" t="s">
        <v>39</v>
      </c>
      <c r="J2647" t="s">
        <v>41</v>
      </c>
      <c r="K2647" t="s">
        <v>84</v>
      </c>
      <c r="L2647" t="s">
        <v>85</v>
      </c>
      <c r="O2647" t="s">
        <v>43</v>
      </c>
      <c r="P2647" s="5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1</v>
      </c>
      <c r="X2647" t="b">
        <v>0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str" cm="1">
        <f t="array" ref="AF2647">_xlfn.IFS(Y2647=TRUE,"THREATENED",Z2647=TRUE,"THREATENED",AA2647=TRUE,"THREATENED",AE2647=TRUE,"THREATENED",TRUE,"")</f>
        <v/>
      </c>
      <c r="AH2647" t="s">
        <v>6599</v>
      </c>
      <c r="AI2647" t="b">
        <v>1</v>
      </c>
    </row>
    <row r="2648" spans="1:35" x14ac:dyDescent="0.3">
      <c r="A2648">
        <v>-73.976222730000003</v>
      </c>
      <c r="B2648">
        <v>40.768453600000001</v>
      </c>
      <c r="C2648" t="s">
        <v>6600</v>
      </c>
      <c r="D2648" t="s">
        <v>230</v>
      </c>
      <c r="E2648" t="str" cm="1">
        <f t="array" ref="E2648">_xlfn.IFS(D2648="05D", "Adjacent", D2648="07D", "Adjacent",D2648="06C","Adjacent",D2648="06E","Adjacent",TRUE,"")</f>
        <v/>
      </c>
      <c r="F2648" t="s">
        <v>34</v>
      </c>
      <c r="G2648">
        <v>10082018</v>
      </c>
      <c r="H2648" s="5">
        <v>2</v>
      </c>
      <c r="I2648" t="s">
        <v>39</v>
      </c>
      <c r="J2648" t="s">
        <v>40</v>
      </c>
      <c r="K2648" t="s">
        <v>41</v>
      </c>
      <c r="L2648" t="s">
        <v>42</v>
      </c>
      <c r="O2648" t="s">
        <v>43</v>
      </c>
      <c r="P2648" s="5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1</v>
      </c>
      <c r="X2648" t="b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1</v>
      </c>
      <c r="AE2648" t="b">
        <v>0</v>
      </c>
      <c r="AF2648" t="str" cm="1">
        <f t="array" ref="AF2648">_xlfn.IFS(Y2648=TRUE,"THREATENED",Z2648=TRUE,"THREATENED",AA2648=TRUE,"THREATENED",AE2648=TRUE,"THREATENED",TRUE,"")</f>
        <v/>
      </c>
      <c r="AH2648" t="s">
        <v>6601</v>
      </c>
      <c r="AI2648" t="b">
        <v>1</v>
      </c>
    </row>
    <row r="2649" spans="1:35" x14ac:dyDescent="0.3">
      <c r="A2649">
        <v>-73.969284909999999</v>
      </c>
      <c r="B2649">
        <v>40.770875510000003</v>
      </c>
      <c r="C2649" t="s">
        <v>6602</v>
      </c>
      <c r="D2649" t="s">
        <v>2059</v>
      </c>
      <c r="E2649" t="str" cm="1">
        <f t="array" ref="E2649">_xlfn.IFS(D2649="05D", "Adjacent", D2649="07D", "Adjacent",D2649="06C","Adjacent",D2649="06E","Adjacent",TRUE,"")</f>
        <v/>
      </c>
      <c r="F2649" t="s">
        <v>34</v>
      </c>
      <c r="G2649">
        <v>10182018</v>
      </c>
      <c r="H2649" s="5">
        <v>6</v>
      </c>
      <c r="I2649" t="s">
        <v>39</v>
      </c>
      <c r="J2649" t="s">
        <v>40</v>
      </c>
      <c r="L2649" t="s">
        <v>55</v>
      </c>
      <c r="O2649" t="s">
        <v>43</v>
      </c>
      <c r="P2649" s="5" t="b">
        <v>0</v>
      </c>
      <c r="R2649" t="b">
        <v>1</v>
      </c>
      <c r="S2649" t="b">
        <v>1</v>
      </c>
      <c r="T2649" t="b">
        <v>0</v>
      </c>
      <c r="U2649" t="b">
        <v>0</v>
      </c>
      <c r="V2649" t="b">
        <v>0</v>
      </c>
      <c r="X2649" t="b">
        <v>0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str" cm="1">
        <f t="array" ref="AF2649">_xlfn.IFS(Y2649=TRUE,"THREATENED",Z2649=TRUE,"THREATENED",AA2649=TRUE,"THREATENED",AE2649=TRUE,"THREATENED",TRUE,"")</f>
        <v/>
      </c>
      <c r="AH2649" t="s">
        <v>6603</v>
      </c>
      <c r="AI2649" t="b">
        <v>1</v>
      </c>
    </row>
    <row r="2650" spans="1:35" x14ac:dyDescent="0.3">
      <c r="A2650">
        <v>-73.973482759999996</v>
      </c>
      <c r="B2650">
        <v>40.76561718</v>
      </c>
      <c r="C2650" t="s">
        <v>6604</v>
      </c>
      <c r="D2650" t="s">
        <v>779</v>
      </c>
      <c r="E2650" t="str" cm="1">
        <f t="array" ref="E2650">_xlfn.IFS(D2650="05D", "Adjacent", D2650="07D", "Adjacent",D2650="06C","Adjacent",D2650="06E","Adjacent",TRUE,"")</f>
        <v/>
      </c>
      <c r="F2650" t="s">
        <v>34</v>
      </c>
      <c r="G2650">
        <v>10062018</v>
      </c>
      <c r="H2650" s="5">
        <v>2</v>
      </c>
      <c r="I2650" t="s">
        <v>39</v>
      </c>
      <c r="J2650" t="s">
        <v>40</v>
      </c>
      <c r="L2650" t="s">
        <v>55</v>
      </c>
      <c r="O2650" t="s">
        <v>43</v>
      </c>
      <c r="P2650" s="5" t="b">
        <v>0</v>
      </c>
      <c r="R2650" t="b">
        <v>0</v>
      </c>
      <c r="S2650" t="b">
        <v>0</v>
      </c>
      <c r="T2650" t="b">
        <v>0</v>
      </c>
      <c r="U2650" t="b">
        <v>1</v>
      </c>
      <c r="V2650" t="b">
        <v>0</v>
      </c>
      <c r="X2650" t="b">
        <v>0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1</v>
      </c>
      <c r="AE2650" t="b">
        <v>0</v>
      </c>
      <c r="AF2650" t="str" cm="1">
        <f t="array" ref="AF2650">_xlfn.IFS(Y2650=TRUE,"THREATENED",Z2650=TRUE,"THREATENED",AA2650=TRUE,"THREATENED",AE2650=TRUE,"THREATENED",TRUE,"")</f>
        <v/>
      </c>
      <c r="AH2650" t="s">
        <v>6605</v>
      </c>
      <c r="AI2650" t="b">
        <v>1</v>
      </c>
    </row>
    <row r="2651" spans="1:35" x14ac:dyDescent="0.3">
      <c r="A2651">
        <v>-73.956294689999993</v>
      </c>
      <c r="B2651">
        <v>40.793859300000001</v>
      </c>
      <c r="C2651" t="s">
        <v>6606</v>
      </c>
      <c r="D2651" t="s">
        <v>702</v>
      </c>
      <c r="E2651" t="str" cm="1">
        <f t="array" ref="E2651">_xlfn.IFS(D2651="05D", "Adjacent", D2651="07D", "Adjacent",D2651="06C","Adjacent",D2651="06E","Adjacent",TRUE,"")</f>
        <v/>
      </c>
      <c r="F2651" t="s">
        <v>48</v>
      </c>
      <c r="G2651">
        <v>10172018</v>
      </c>
      <c r="H2651" s="5">
        <v>1</v>
      </c>
      <c r="I2651" t="s">
        <v>39</v>
      </c>
      <c r="J2651" t="s">
        <v>40</v>
      </c>
      <c r="L2651" t="s">
        <v>55</v>
      </c>
      <c r="O2651" t="s">
        <v>43</v>
      </c>
      <c r="P2651" s="5" t="b">
        <v>0</v>
      </c>
      <c r="R2651" t="b">
        <v>1</v>
      </c>
      <c r="S2651" t="b">
        <v>0</v>
      </c>
      <c r="T2651" t="b">
        <v>0</v>
      </c>
      <c r="U2651" t="b">
        <v>0</v>
      </c>
      <c r="V2651" t="b">
        <v>0</v>
      </c>
      <c r="X2651" t="b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1</v>
      </c>
      <c r="AF2651" t="str" cm="1">
        <f t="array" ref="AF2651">_xlfn.IFS(Y2651=TRUE,"THREATENED",Z2651=TRUE,"THREATENED",AA2651=TRUE,"THREATENED",AE2651=TRUE,"THREATENED",TRUE,"")</f>
        <v>THREATENED</v>
      </c>
      <c r="AG2651" t="s">
        <v>1294</v>
      </c>
      <c r="AH2651" t="s">
        <v>6607</v>
      </c>
      <c r="AI2651" t="b">
        <v>1</v>
      </c>
    </row>
    <row r="2652" spans="1:35" x14ac:dyDescent="0.3">
      <c r="A2652">
        <v>-73.979448160000004</v>
      </c>
      <c r="B2652">
        <v>40.770638570000003</v>
      </c>
      <c r="C2652" t="s">
        <v>6608</v>
      </c>
      <c r="D2652" t="s">
        <v>1364</v>
      </c>
      <c r="E2652" t="str" cm="1">
        <f t="array" ref="E2652">_xlfn.IFS(D2652="05D", "Adjacent", D2652="07D", "Adjacent",D2652="06C","Adjacent",D2652="06E","Adjacent",TRUE,"")</f>
        <v/>
      </c>
      <c r="F2652" t="s">
        <v>48</v>
      </c>
      <c r="G2652">
        <v>10072018</v>
      </c>
      <c r="H2652" s="5">
        <v>3</v>
      </c>
      <c r="I2652" t="s">
        <v>39</v>
      </c>
      <c r="J2652" t="s">
        <v>40</v>
      </c>
      <c r="K2652" t="s">
        <v>41</v>
      </c>
      <c r="L2652" t="s">
        <v>42</v>
      </c>
      <c r="O2652" t="s">
        <v>43</v>
      </c>
      <c r="P2652" s="5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1</v>
      </c>
      <c r="X2652" t="b">
        <v>0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1</v>
      </c>
      <c r="AE2652" t="b">
        <v>0</v>
      </c>
      <c r="AF2652" t="str" cm="1">
        <f t="array" ref="AF2652">_xlfn.IFS(Y2652=TRUE,"THREATENED",Z2652=TRUE,"THREATENED",AA2652=TRUE,"THREATENED",AE2652=TRUE,"THREATENED",TRUE,"")</f>
        <v/>
      </c>
      <c r="AH2652" t="s">
        <v>6609</v>
      </c>
      <c r="AI2652" t="b">
        <v>1</v>
      </c>
    </row>
    <row r="2653" spans="1:35" x14ac:dyDescent="0.3">
      <c r="A2653">
        <v>-73.97213481</v>
      </c>
      <c r="B2653">
        <v>40.766691999999999</v>
      </c>
      <c r="C2653" t="s">
        <v>6610</v>
      </c>
      <c r="D2653" t="s">
        <v>1902</v>
      </c>
      <c r="E2653" t="str" cm="1">
        <f t="array" ref="E2653">_xlfn.IFS(D2653="05D", "Adjacent", D2653="07D", "Adjacent",D2653="06C","Adjacent",D2653="06E","Adjacent",TRUE,"")</f>
        <v/>
      </c>
      <c r="F2653" t="s">
        <v>48</v>
      </c>
      <c r="G2653">
        <v>10082018</v>
      </c>
      <c r="H2653" s="5">
        <v>1</v>
      </c>
      <c r="I2653" t="s">
        <v>39</v>
      </c>
      <c r="J2653" t="s">
        <v>40</v>
      </c>
      <c r="K2653" t="s">
        <v>41</v>
      </c>
      <c r="L2653" t="s">
        <v>42</v>
      </c>
      <c r="O2653" t="s">
        <v>50</v>
      </c>
      <c r="P2653" s="5">
        <v>8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s="4" t="s">
        <v>6611</v>
      </c>
      <c r="X2653" t="b">
        <v>0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1</v>
      </c>
      <c r="AE2653" t="b">
        <v>0</v>
      </c>
      <c r="AF2653" t="str" cm="1">
        <f t="array" ref="AF2653">_xlfn.IFS(Y2653=TRUE,"THREATENED",Z2653=TRUE,"THREATENED",AA2653=TRUE,"THREATENED",AE2653=TRUE,"THREATENED",TRUE,"")</f>
        <v/>
      </c>
      <c r="AG2653" t="s">
        <v>6612</v>
      </c>
      <c r="AH2653" t="s">
        <v>6613</v>
      </c>
      <c r="AI2653" t="b">
        <v>0</v>
      </c>
    </row>
    <row r="2654" spans="1:35" x14ac:dyDescent="0.3">
      <c r="A2654">
        <v>-73.968807159999997</v>
      </c>
      <c r="B2654">
        <v>40.78120182</v>
      </c>
      <c r="C2654" t="s">
        <v>6614</v>
      </c>
      <c r="D2654" t="s">
        <v>319</v>
      </c>
      <c r="E2654" t="str" cm="1">
        <f t="array" ref="E2654">_xlfn.IFS(D2654="05D", "Adjacent", D2654="07D", "Adjacent",D2654="06C","Adjacent",D2654="06E","Adjacent",TRUE,"")</f>
        <v/>
      </c>
      <c r="F2654" t="s">
        <v>34</v>
      </c>
      <c r="G2654">
        <v>10182018</v>
      </c>
      <c r="H2654" s="5">
        <v>2</v>
      </c>
      <c r="I2654" t="s">
        <v>39</v>
      </c>
      <c r="J2654" t="s">
        <v>40</v>
      </c>
      <c r="K2654" t="s">
        <v>41</v>
      </c>
      <c r="L2654" t="s">
        <v>42</v>
      </c>
      <c r="O2654" t="s">
        <v>43</v>
      </c>
      <c r="P2654" s="5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1</v>
      </c>
      <c r="X2654" t="b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str" cm="1">
        <f t="array" ref="AF2654">_xlfn.IFS(Y2654=TRUE,"THREATENED",Z2654=TRUE,"THREATENED",AA2654=TRUE,"THREATENED",AE2654=TRUE,"THREATENED",TRUE,"")</f>
        <v/>
      </c>
      <c r="AH2654" t="s">
        <v>6615</v>
      </c>
      <c r="AI2654" t="b">
        <v>1</v>
      </c>
    </row>
    <row r="2655" spans="1:35" x14ac:dyDescent="0.3">
      <c r="A2655">
        <v>-73.971100129999996</v>
      </c>
      <c r="B2655">
        <v>40.778746609999999</v>
      </c>
      <c r="C2655" t="s">
        <v>6616</v>
      </c>
      <c r="D2655" t="s">
        <v>1631</v>
      </c>
      <c r="E2655" t="str" cm="1">
        <f t="array" ref="E2655">_xlfn.IFS(D2655="05D", "Adjacent", D2655="07D", "Adjacent",D2655="06C","Adjacent",D2655="06E","Adjacent",TRUE,"")</f>
        <v/>
      </c>
      <c r="F2655" t="s">
        <v>34</v>
      </c>
      <c r="G2655">
        <v>10172018</v>
      </c>
      <c r="H2655" s="5">
        <v>1</v>
      </c>
      <c r="I2655" t="s">
        <v>39</v>
      </c>
      <c r="J2655" t="s">
        <v>40</v>
      </c>
      <c r="K2655" t="s">
        <v>41</v>
      </c>
      <c r="L2655" t="s">
        <v>42</v>
      </c>
      <c r="O2655" t="s">
        <v>43</v>
      </c>
      <c r="P2655" s="5" t="b">
        <v>0</v>
      </c>
      <c r="R2655" t="b">
        <v>1</v>
      </c>
      <c r="S2655" t="b">
        <v>0</v>
      </c>
      <c r="T2655" t="b">
        <v>0</v>
      </c>
      <c r="U2655" t="b">
        <v>1</v>
      </c>
      <c r="V2655" t="b">
        <v>1</v>
      </c>
      <c r="X2655" t="b">
        <v>0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1</v>
      </c>
      <c r="AF2655" t="str" cm="1">
        <f t="array" ref="AF2655">_xlfn.IFS(Y2655=TRUE,"THREATENED",Z2655=TRUE,"THREATENED",AA2655=TRUE,"THREATENED",AE2655=TRUE,"THREATENED",TRUE,"")</f>
        <v>THREATENED</v>
      </c>
      <c r="AH2655" t="s">
        <v>6617</v>
      </c>
      <c r="AI2655" t="b">
        <v>1</v>
      </c>
    </row>
    <row r="2656" spans="1:35" x14ac:dyDescent="0.3">
      <c r="A2656">
        <v>-73.972179949999997</v>
      </c>
      <c r="B2656">
        <v>40.781004279999998</v>
      </c>
      <c r="C2656" t="s">
        <v>6618</v>
      </c>
      <c r="D2656" t="s">
        <v>1885</v>
      </c>
      <c r="E2656" t="str" cm="1">
        <f t="array" ref="E2656">_xlfn.IFS(D2656="05D", "Adjacent", D2656="07D", "Adjacent",D2656="06C","Adjacent",D2656="06E","Adjacent",TRUE,"")</f>
        <v/>
      </c>
      <c r="F2656" t="s">
        <v>34</v>
      </c>
      <c r="G2656">
        <v>10132018</v>
      </c>
      <c r="H2656" s="5">
        <v>2</v>
      </c>
      <c r="I2656" t="s">
        <v>39</v>
      </c>
      <c r="J2656" t="s">
        <v>40</v>
      </c>
      <c r="K2656" t="s">
        <v>41</v>
      </c>
      <c r="L2656" t="s">
        <v>42</v>
      </c>
      <c r="O2656" t="s">
        <v>50</v>
      </c>
      <c r="P2656" s="5">
        <v>20</v>
      </c>
      <c r="Q2656" t="s">
        <v>6619</v>
      </c>
      <c r="R2656" t="b">
        <v>0</v>
      </c>
      <c r="S2656" t="b">
        <v>0</v>
      </c>
      <c r="T2656" t="b">
        <v>0</v>
      </c>
      <c r="U2656" t="b">
        <v>1</v>
      </c>
      <c r="V2656" t="b">
        <v>0</v>
      </c>
      <c r="X2656" t="b">
        <v>0</v>
      </c>
      <c r="Y2656" t="b">
        <v>0</v>
      </c>
      <c r="Z2656" t="b">
        <v>0</v>
      </c>
      <c r="AA2656" t="b">
        <v>0</v>
      </c>
      <c r="AB2656" t="b">
        <v>1</v>
      </c>
      <c r="AC2656" t="b">
        <v>0</v>
      </c>
      <c r="AD2656" t="b">
        <v>1</v>
      </c>
      <c r="AE2656" t="b">
        <v>0</v>
      </c>
      <c r="AF2656" t="str" cm="1">
        <f t="array" ref="AF2656">_xlfn.IFS(Y2656=TRUE,"THREATENED",Z2656=TRUE,"THREATENED",AA2656=TRUE,"THREATENED",AE2656=TRUE,"THREATENED",TRUE,"")</f>
        <v/>
      </c>
      <c r="AH2656" t="s">
        <v>6620</v>
      </c>
      <c r="AI2656" t="b">
        <v>1</v>
      </c>
    </row>
    <row r="2657" spans="1:35" x14ac:dyDescent="0.3">
      <c r="A2657">
        <v>-73.980968869999998</v>
      </c>
      <c r="B2657">
        <v>40.7688536</v>
      </c>
      <c r="C2657" t="s">
        <v>6621</v>
      </c>
      <c r="D2657" t="s">
        <v>1909</v>
      </c>
      <c r="E2657" t="str" cm="1">
        <f t="array" ref="E2657">_xlfn.IFS(D2657="05D", "Adjacent", D2657="07D", "Adjacent",D2657="06C","Adjacent",D2657="06E","Adjacent",TRUE,"")</f>
        <v/>
      </c>
      <c r="F2657" t="s">
        <v>34</v>
      </c>
      <c r="G2657">
        <v>10192018</v>
      </c>
      <c r="H2657" s="5">
        <v>6</v>
      </c>
      <c r="I2657" t="s">
        <v>39</v>
      </c>
      <c r="J2657" t="s">
        <v>40</v>
      </c>
      <c r="K2657" t="s">
        <v>84</v>
      </c>
      <c r="L2657" t="s">
        <v>103</v>
      </c>
      <c r="O2657" t="s">
        <v>43</v>
      </c>
      <c r="P2657" s="5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1</v>
      </c>
      <c r="X2657" t="b">
        <v>0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1</v>
      </c>
      <c r="AE2657" t="b">
        <v>0</v>
      </c>
      <c r="AF2657" t="str" cm="1">
        <f t="array" ref="AF2657">_xlfn.IFS(Y2657=TRUE,"THREATENED",Z2657=TRUE,"THREATENED",AA2657=TRUE,"THREATENED",AE2657=TRUE,"THREATENED",TRUE,"")</f>
        <v/>
      </c>
      <c r="AH2657" t="s">
        <v>6622</v>
      </c>
      <c r="AI2657" t="b">
        <v>1</v>
      </c>
    </row>
    <row r="2658" spans="1:35" x14ac:dyDescent="0.3">
      <c r="A2658">
        <v>-73.960185150000001</v>
      </c>
      <c r="B2658">
        <v>40.796869819999998</v>
      </c>
      <c r="C2658" t="s">
        <v>6623</v>
      </c>
      <c r="D2658" t="s">
        <v>689</v>
      </c>
      <c r="E2658" t="str" cm="1">
        <f t="array" ref="E2658">_xlfn.IFS(D2658="05D", "Adjacent", D2658="07D", "Adjacent",D2658="06C","Adjacent",D2658="06E","Adjacent",TRUE,"")</f>
        <v/>
      </c>
      <c r="F2658" t="s">
        <v>48</v>
      </c>
      <c r="G2658">
        <v>10192018</v>
      </c>
      <c r="H2658" s="5">
        <v>5</v>
      </c>
      <c r="I2658" t="s">
        <v>39</v>
      </c>
      <c r="J2658" t="s">
        <v>40</v>
      </c>
      <c r="K2658" t="s">
        <v>117</v>
      </c>
      <c r="L2658" t="s">
        <v>118</v>
      </c>
      <c r="M2658" s="4" t="s">
        <v>6624</v>
      </c>
      <c r="O2658" t="s">
        <v>43</v>
      </c>
      <c r="P2658" s="5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1</v>
      </c>
      <c r="W2658" s="4" t="s">
        <v>6625</v>
      </c>
      <c r="X2658" t="b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1</v>
      </c>
      <c r="AD2658" t="b">
        <v>1</v>
      </c>
      <c r="AE2658" t="b">
        <v>0</v>
      </c>
      <c r="AF2658" t="str" cm="1">
        <f t="array" ref="AF2658">_xlfn.IFS(Y2658=TRUE,"THREATENED",Z2658=TRUE,"THREATENED",AA2658=TRUE,"THREATENED",AE2658=TRUE,"THREATENED",TRUE,"")</f>
        <v/>
      </c>
      <c r="AH2658" t="s">
        <v>6626</v>
      </c>
      <c r="AI2658" t="b">
        <v>0</v>
      </c>
    </row>
    <row r="2659" spans="1:35" x14ac:dyDescent="0.3">
      <c r="A2659">
        <v>-73.977557140000002</v>
      </c>
      <c r="B2659">
        <v>40.766531659999998</v>
      </c>
      <c r="C2659" t="s">
        <v>6627</v>
      </c>
      <c r="D2659" t="s">
        <v>2590</v>
      </c>
      <c r="E2659" t="str" cm="1">
        <f t="array" ref="E2659">_xlfn.IFS(D2659="05D", "Adjacent", D2659="07D", "Adjacent",D2659="06C","Adjacent",D2659="06E","Adjacent",TRUE,"")</f>
        <v/>
      </c>
      <c r="F2659" t="s">
        <v>34</v>
      </c>
      <c r="G2659">
        <v>10072018</v>
      </c>
      <c r="H2659" s="5">
        <v>3</v>
      </c>
      <c r="I2659" t="s">
        <v>39</v>
      </c>
      <c r="J2659" t="s">
        <v>40</v>
      </c>
      <c r="L2659" t="s">
        <v>55</v>
      </c>
      <c r="O2659" t="s">
        <v>43</v>
      </c>
      <c r="P2659" s="5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1</v>
      </c>
      <c r="X2659" t="b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1</v>
      </c>
      <c r="AE2659" t="b">
        <v>0</v>
      </c>
      <c r="AF2659" t="str" cm="1">
        <f t="array" ref="AF2659">_xlfn.IFS(Y2659=TRUE,"THREATENED",Z2659=TRUE,"THREATENED",AA2659=TRUE,"THREATENED",AE2659=TRUE,"THREATENED",TRUE,"")</f>
        <v/>
      </c>
      <c r="AH2659" t="s">
        <v>6628</v>
      </c>
      <c r="AI2659" t="b">
        <v>1</v>
      </c>
    </row>
    <row r="2660" spans="1:35" x14ac:dyDescent="0.3">
      <c r="A2660">
        <v>-73.955023560000001</v>
      </c>
      <c r="B2660">
        <v>40.795131240000003</v>
      </c>
      <c r="C2660" t="s">
        <v>6629</v>
      </c>
      <c r="D2660" t="s">
        <v>378</v>
      </c>
      <c r="E2660" t="str" cm="1">
        <f t="array" ref="E2660">_xlfn.IFS(D2660="05D", "Adjacent", D2660="07D", "Adjacent",D2660="06C","Adjacent",D2660="06E","Adjacent",TRUE,"")</f>
        <v/>
      </c>
      <c r="F2660" t="s">
        <v>48</v>
      </c>
      <c r="G2660">
        <v>10182018</v>
      </c>
      <c r="H2660" s="5">
        <v>3</v>
      </c>
      <c r="I2660" t="s">
        <v>39</v>
      </c>
      <c r="J2660" t="s">
        <v>40</v>
      </c>
      <c r="K2660" t="s">
        <v>117</v>
      </c>
      <c r="L2660" t="s">
        <v>118</v>
      </c>
      <c r="O2660" t="s">
        <v>43</v>
      </c>
      <c r="P2660" s="5" t="b">
        <v>0</v>
      </c>
      <c r="R2660" t="b">
        <v>1</v>
      </c>
      <c r="S2660" t="b">
        <v>0</v>
      </c>
      <c r="T2660" t="b">
        <v>0</v>
      </c>
      <c r="U2660" t="b">
        <v>0</v>
      </c>
      <c r="V2660" t="b">
        <v>0</v>
      </c>
      <c r="X2660" t="b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1</v>
      </c>
      <c r="AF2660" t="str" cm="1">
        <f t="array" ref="AF2660">_xlfn.IFS(Y2660=TRUE,"THREATENED",Z2660=TRUE,"THREATENED",AA2660=TRUE,"THREATENED",AE2660=TRUE,"THREATENED",TRUE,"")</f>
        <v>THREATENED</v>
      </c>
      <c r="AH2660" t="s">
        <v>6630</v>
      </c>
      <c r="AI2660" t="b">
        <v>1</v>
      </c>
    </row>
    <row r="2661" spans="1:35" x14ac:dyDescent="0.3">
      <c r="A2661">
        <v>-73.979930300000007</v>
      </c>
      <c r="B2661">
        <v>40.76772072</v>
      </c>
      <c r="C2661" t="s">
        <v>6631</v>
      </c>
      <c r="D2661" t="s">
        <v>855</v>
      </c>
      <c r="E2661" t="str" cm="1">
        <f t="array" ref="E2661">_xlfn.IFS(D2661="05D", "Adjacent", D2661="07D", "Adjacent",D2661="06C","Adjacent",D2661="06E","Adjacent",TRUE,"")</f>
        <v/>
      </c>
      <c r="F2661" t="s">
        <v>34</v>
      </c>
      <c r="G2661">
        <v>10192018</v>
      </c>
      <c r="H2661" s="5">
        <v>2</v>
      </c>
      <c r="I2661" t="s">
        <v>39</v>
      </c>
      <c r="J2661" t="s">
        <v>40</v>
      </c>
      <c r="K2661" t="s">
        <v>84</v>
      </c>
      <c r="L2661" t="s">
        <v>103</v>
      </c>
      <c r="O2661" t="s">
        <v>43</v>
      </c>
      <c r="P2661" s="5" t="b">
        <v>0</v>
      </c>
      <c r="R2661" t="b">
        <v>1</v>
      </c>
      <c r="S2661" t="b">
        <v>0</v>
      </c>
      <c r="T2661" t="b">
        <v>0</v>
      </c>
      <c r="U2661" t="b">
        <v>0</v>
      </c>
      <c r="V2661" t="b">
        <v>0</v>
      </c>
      <c r="X2661" t="b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1</v>
      </c>
      <c r="AE2661" t="b">
        <v>0</v>
      </c>
      <c r="AF2661" t="str" cm="1">
        <f t="array" ref="AF2661">_xlfn.IFS(Y2661=TRUE,"THREATENED",Z2661=TRUE,"THREATENED",AA2661=TRUE,"THREATENED",AE2661=TRUE,"THREATENED",TRUE,"")</f>
        <v/>
      </c>
      <c r="AH2661" t="s">
        <v>6632</v>
      </c>
      <c r="AI2661" t="b">
        <v>1</v>
      </c>
    </row>
    <row r="2662" spans="1:35" ht="31.2" x14ac:dyDescent="0.3">
      <c r="A2662">
        <v>-73.970412199999998</v>
      </c>
      <c r="B2662">
        <v>40.782404020000001</v>
      </c>
      <c r="C2662" t="s">
        <v>6633</v>
      </c>
      <c r="D2662" t="s">
        <v>2662</v>
      </c>
      <c r="E2662" t="str" cm="1">
        <f t="array" ref="E2662">_xlfn.IFS(D2662="05D", "Adjacent", D2662="07D", "Adjacent",D2662="06C","Adjacent",D2662="06E","Adjacent",TRUE,"")</f>
        <v/>
      </c>
      <c r="F2662" t="s">
        <v>34</v>
      </c>
      <c r="G2662">
        <v>10132018</v>
      </c>
      <c r="H2662" s="5">
        <v>2</v>
      </c>
      <c r="I2662" t="s">
        <v>39</v>
      </c>
      <c r="J2662" t="s">
        <v>40</v>
      </c>
      <c r="K2662" t="s">
        <v>84</v>
      </c>
      <c r="L2662" t="s">
        <v>103</v>
      </c>
      <c r="M2662" s="4" t="s">
        <v>6634</v>
      </c>
      <c r="O2662" t="s">
        <v>43</v>
      </c>
      <c r="P2662" s="5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1</v>
      </c>
      <c r="X2662" t="b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1</v>
      </c>
      <c r="AE2662" t="b">
        <v>0</v>
      </c>
      <c r="AF2662" t="str" cm="1">
        <f t="array" ref="AF2662">_xlfn.IFS(Y2662=TRUE,"THREATENED",Z2662=TRUE,"THREATENED",AA2662=TRUE,"THREATENED",AE2662=TRUE,"THREATENED",TRUE,"")</f>
        <v/>
      </c>
      <c r="AH2662" t="s">
        <v>6635</v>
      </c>
      <c r="AI2662" t="b">
        <v>1</v>
      </c>
    </row>
    <row r="2663" spans="1:35" x14ac:dyDescent="0.3">
      <c r="A2663">
        <v>-73.957284049999998</v>
      </c>
      <c r="B2663">
        <v>40.788693340000002</v>
      </c>
      <c r="C2663" t="s">
        <v>6636</v>
      </c>
      <c r="D2663" t="s">
        <v>196</v>
      </c>
      <c r="E2663" t="str" cm="1">
        <f t="array" ref="E2663">_xlfn.IFS(D2663="05D", "Adjacent", D2663="07D", "Adjacent",D2663="06C","Adjacent",D2663="06E","Adjacent",TRUE,"")</f>
        <v/>
      </c>
      <c r="F2663" t="s">
        <v>34</v>
      </c>
      <c r="G2663">
        <v>10082018</v>
      </c>
      <c r="H2663" s="5">
        <v>4</v>
      </c>
      <c r="I2663" t="s">
        <v>39</v>
      </c>
      <c r="J2663" t="s">
        <v>40</v>
      </c>
      <c r="L2663" t="s">
        <v>55</v>
      </c>
      <c r="O2663" t="s">
        <v>50</v>
      </c>
      <c r="Q2663" t="s">
        <v>6637</v>
      </c>
      <c r="R2663" t="b">
        <v>0</v>
      </c>
      <c r="S2663" t="b">
        <v>0</v>
      </c>
      <c r="T2663" t="b">
        <v>1</v>
      </c>
      <c r="U2663" t="b">
        <v>0</v>
      </c>
      <c r="V2663" t="b">
        <v>1</v>
      </c>
      <c r="X2663" t="b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str" cm="1">
        <f t="array" ref="AF2663">_xlfn.IFS(Y2663=TRUE,"THREATENED",Z2663=TRUE,"THREATENED",AA2663=TRUE,"THREATENED",AE2663=TRUE,"THREATENED",TRUE,"")</f>
        <v/>
      </c>
      <c r="AH2663" t="s">
        <v>6638</v>
      </c>
      <c r="AI2663" t="b">
        <v>1</v>
      </c>
    </row>
    <row r="2664" spans="1:35" x14ac:dyDescent="0.3">
      <c r="A2664">
        <v>-73.956459910000007</v>
      </c>
      <c r="B2664">
        <v>40.796518509999999</v>
      </c>
      <c r="C2664" t="s">
        <v>6639</v>
      </c>
      <c r="D2664" t="s">
        <v>1948</v>
      </c>
      <c r="E2664" t="str" cm="1">
        <f t="array" ref="E2664">_xlfn.IFS(D2664="05D", "Adjacent", D2664="07D", "Adjacent",D2664="06C","Adjacent",D2664="06E","Adjacent",TRUE,"")</f>
        <v/>
      </c>
      <c r="F2664" t="s">
        <v>34</v>
      </c>
      <c r="G2664">
        <v>10122018</v>
      </c>
      <c r="H2664" s="5">
        <v>1</v>
      </c>
      <c r="I2664" t="s">
        <v>39</v>
      </c>
      <c r="J2664" t="s">
        <v>40</v>
      </c>
      <c r="K2664" t="s">
        <v>84</v>
      </c>
      <c r="L2664" t="s">
        <v>103</v>
      </c>
      <c r="O2664" t="s">
        <v>43</v>
      </c>
      <c r="P2664" s="5" t="b">
        <v>0</v>
      </c>
      <c r="R2664" t="b">
        <v>1</v>
      </c>
      <c r="S2664" t="b">
        <v>0</v>
      </c>
      <c r="T2664" t="b">
        <v>0</v>
      </c>
      <c r="U2664" t="b">
        <v>0</v>
      </c>
      <c r="V2664" t="b">
        <v>1</v>
      </c>
      <c r="X2664" t="b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1</v>
      </c>
      <c r="AE2664" t="b">
        <v>0</v>
      </c>
      <c r="AF2664" t="str" cm="1">
        <f t="array" ref="AF2664">_xlfn.IFS(Y2664=TRUE,"THREATENED",Z2664=TRUE,"THREATENED",AA2664=TRUE,"THREATENED",AE2664=TRUE,"THREATENED",TRUE,"")</f>
        <v/>
      </c>
      <c r="AH2664" t="s">
        <v>6640</v>
      </c>
      <c r="AI2664" t="b">
        <v>1</v>
      </c>
    </row>
    <row r="2665" spans="1:35" ht="31.2" x14ac:dyDescent="0.3">
      <c r="A2665">
        <v>-73.980163640000001</v>
      </c>
      <c r="B2665">
        <v>40.769019210000003</v>
      </c>
      <c r="C2665" t="s">
        <v>6641</v>
      </c>
      <c r="D2665" t="s">
        <v>1909</v>
      </c>
      <c r="E2665" t="str" cm="1">
        <f t="array" ref="E2665">_xlfn.IFS(D2665="05D", "Adjacent", D2665="07D", "Adjacent",D2665="06C","Adjacent",D2665="06E","Adjacent",TRUE,"")</f>
        <v/>
      </c>
      <c r="F2665" t="s">
        <v>48</v>
      </c>
      <c r="G2665">
        <v>10102018</v>
      </c>
      <c r="H2665" s="5">
        <v>9</v>
      </c>
      <c r="I2665" t="s">
        <v>39</v>
      </c>
      <c r="J2665" t="s">
        <v>40</v>
      </c>
      <c r="K2665" t="s">
        <v>84</v>
      </c>
      <c r="L2665" t="s">
        <v>103</v>
      </c>
      <c r="O2665" t="s">
        <v>50</v>
      </c>
      <c r="Q2665" t="s">
        <v>6642</v>
      </c>
      <c r="R2665" t="b">
        <v>0</v>
      </c>
      <c r="S2665" t="b">
        <v>0</v>
      </c>
      <c r="T2665" t="b">
        <v>1</v>
      </c>
      <c r="U2665" t="b">
        <v>0</v>
      </c>
      <c r="V2665" t="b">
        <v>0</v>
      </c>
      <c r="W2665" s="4" t="s">
        <v>6643</v>
      </c>
      <c r="X2665" t="b">
        <v>0</v>
      </c>
      <c r="Y2665" t="b">
        <v>0</v>
      </c>
      <c r="Z2665" t="b">
        <v>0</v>
      </c>
      <c r="AA2665" t="b">
        <v>0</v>
      </c>
      <c r="AB2665" t="b">
        <v>1</v>
      </c>
      <c r="AC2665" t="b">
        <v>0</v>
      </c>
      <c r="AD2665" t="b">
        <v>0</v>
      </c>
      <c r="AE2665" t="b">
        <v>0</v>
      </c>
      <c r="AF2665" t="str" cm="1">
        <f t="array" ref="AF2665">_xlfn.IFS(Y2665=TRUE,"THREATENED",Z2665=TRUE,"THREATENED",AA2665=TRUE,"THREATENED",AE2665=TRUE,"THREATENED",TRUE,"")</f>
        <v/>
      </c>
      <c r="AG2665" t="s">
        <v>6644</v>
      </c>
      <c r="AH2665" t="s">
        <v>6645</v>
      </c>
      <c r="AI2665" t="b">
        <v>0</v>
      </c>
    </row>
    <row r="2666" spans="1:35" x14ac:dyDescent="0.3">
      <c r="A2666">
        <v>-73.956149859999996</v>
      </c>
      <c r="B2666">
        <v>40.794928859999999</v>
      </c>
      <c r="C2666" t="s">
        <v>6646</v>
      </c>
      <c r="D2666" t="s">
        <v>38</v>
      </c>
      <c r="E2666" t="str" cm="1">
        <f t="array" ref="E2666">_xlfn.IFS(D2666="05D", "Adjacent", D2666="07D", "Adjacent",D2666="06C","Adjacent",D2666="06E","Adjacent",TRUE,"")</f>
        <v/>
      </c>
      <c r="F2666" t="s">
        <v>48</v>
      </c>
      <c r="G2666">
        <v>10132018</v>
      </c>
      <c r="H2666" s="5">
        <v>5</v>
      </c>
      <c r="I2666" t="s">
        <v>3843</v>
      </c>
      <c r="L2666" t="s">
        <v>35</v>
      </c>
      <c r="O2666" t="s">
        <v>50</v>
      </c>
      <c r="P2666" s="5">
        <v>10</v>
      </c>
      <c r="Q2666" t="s">
        <v>6647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X2666" t="b">
        <v>1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str" cm="1">
        <f t="array" ref="AF2666">_xlfn.IFS(Y2666=TRUE,"THREATENED",Z2666=TRUE,"THREATENED",AA2666=TRUE,"THREATENED",AE2666=TRUE,"THREATENED",TRUE,"")</f>
        <v/>
      </c>
      <c r="AH2666" t="s">
        <v>6648</v>
      </c>
      <c r="AI2666" t="b">
        <v>1</v>
      </c>
    </row>
    <row r="2667" spans="1:35" x14ac:dyDescent="0.3">
      <c r="A2667">
        <v>-73.969628580000006</v>
      </c>
      <c r="B2667">
        <v>40.770406780000002</v>
      </c>
      <c r="C2667" t="s">
        <v>6649</v>
      </c>
      <c r="D2667" t="s">
        <v>199</v>
      </c>
      <c r="E2667" t="str" cm="1">
        <f t="array" ref="E2667">_xlfn.IFS(D2667="05D", "Adjacent", D2667="07D", "Adjacent",D2667="06C","Adjacent",D2667="06E","Adjacent",TRUE,"")</f>
        <v/>
      </c>
      <c r="F2667" t="s">
        <v>48</v>
      </c>
      <c r="G2667">
        <v>10172018</v>
      </c>
      <c r="H2667" s="5">
        <v>3</v>
      </c>
      <c r="I2667" t="s">
        <v>39</v>
      </c>
      <c r="J2667" t="s">
        <v>40</v>
      </c>
      <c r="K2667" t="s">
        <v>41</v>
      </c>
      <c r="L2667" t="s">
        <v>42</v>
      </c>
      <c r="O2667" t="s">
        <v>50</v>
      </c>
      <c r="P2667" s="5">
        <v>2</v>
      </c>
      <c r="Q2667" t="s">
        <v>754</v>
      </c>
      <c r="R2667" t="b">
        <v>1</v>
      </c>
      <c r="S2667" t="b">
        <v>0</v>
      </c>
      <c r="T2667" t="b">
        <v>0</v>
      </c>
      <c r="U2667" t="b">
        <v>0</v>
      </c>
      <c r="V2667" t="b">
        <v>1</v>
      </c>
      <c r="X2667" t="b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1</v>
      </c>
      <c r="AE2667" t="b">
        <v>0</v>
      </c>
      <c r="AF2667" t="str" cm="1">
        <f t="array" ref="AF2667">_xlfn.IFS(Y2667=TRUE,"THREATENED",Z2667=TRUE,"THREATENED",AA2667=TRUE,"THREATENED",AE2667=TRUE,"THREATENED",TRUE,"")</f>
        <v/>
      </c>
      <c r="AH2667" t="s">
        <v>6650</v>
      </c>
      <c r="AI2667" t="b">
        <v>1</v>
      </c>
    </row>
    <row r="2668" spans="1:35" x14ac:dyDescent="0.3">
      <c r="A2668">
        <v>-73.962800450000003</v>
      </c>
      <c r="B2668">
        <v>40.791553260000001</v>
      </c>
      <c r="C2668" t="s">
        <v>6651</v>
      </c>
      <c r="D2668" t="s">
        <v>2508</v>
      </c>
      <c r="E2668" t="str" cm="1">
        <f t="array" ref="E2668">_xlfn.IFS(D2668="05D", "Adjacent", D2668="07D", "Adjacent",D2668="06C","Adjacent",D2668="06E","Adjacent",TRUE,"")</f>
        <v/>
      </c>
      <c r="F2668" t="s">
        <v>34</v>
      </c>
      <c r="G2668">
        <v>10072018</v>
      </c>
      <c r="H2668" s="5">
        <v>3</v>
      </c>
      <c r="I2668" t="s">
        <v>54</v>
      </c>
      <c r="J2668" t="s">
        <v>40</v>
      </c>
      <c r="K2668" t="s">
        <v>41</v>
      </c>
      <c r="L2668" t="s">
        <v>42</v>
      </c>
      <c r="O2668" t="s">
        <v>43</v>
      </c>
      <c r="P2668" s="5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1</v>
      </c>
      <c r="X2668" t="b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1</v>
      </c>
      <c r="AE2668" t="b">
        <v>0</v>
      </c>
      <c r="AF2668" t="str" cm="1">
        <f t="array" ref="AF2668">_xlfn.IFS(Y2668=TRUE,"THREATENED",Z2668=TRUE,"THREATENED",AA2668=TRUE,"THREATENED",AE2668=TRUE,"THREATENED",TRUE,"")</f>
        <v/>
      </c>
      <c r="AH2668" t="s">
        <v>6652</v>
      </c>
      <c r="AI2668" t="b">
        <v>1</v>
      </c>
    </row>
    <row r="2669" spans="1:35" x14ac:dyDescent="0.3">
      <c r="A2669">
        <v>-73.950145719999995</v>
      </c>
      <c r="B2669">
        <v>40.797094360000003</v>
      </c>
      <c r="C2669" t="s">
        <v>6653</v>
      </c>
      <c r="D2669" t="s">
        <v>1723</v>
      </c>
      <c r="E2669" t="str" cm="1">
        <f t="array" ref="E2669">_xlfn.IFS(D2669="05D", "Adjacent", D2669="07D", "Adjacent",D2669="06C","Adjacent",D2669="06E","Adjacent",TRUE,"")</f>
        <v/>
      </c>
      <c r="F2669" t="s">
        <v>34</v>
      </c>
      <c r="G2669">
        <v>10142018</v>
      </c>
      <c r="H2669" s="5">
        <v>1</v>
      </c>
      <c r="I2669" t="s">
        <v>39</v>
      </c>
      <c r="J2669" t="s">
        <v>41</v>
      </c>
      <c r="K2669" t="s">
        <v>40</v>
      </c>
      <c r="L2669" t="s">
        <v>110</v>
      </c>
      <c r="O2669" t="s">
        <v>43</v>
      </c>
      <c r="P2669" s="5" t="b">
        <v>0</v>
      </c>
      <c r="R2669" t="b">
        <v>0</v>
      </c>
      <c r="S2669" t="b">
        <v>0</v>
      </c>
      <c r="T2669" t="b">
        <v>1</v>
      </c>
      <c r="U2669" t="b">
        <v>0</v>
      </c>
      <c r="V2669" t="b">
        <v>0</v>
      </c>
      <c r="X2669" t="b">
        <v>0</v>
      </c>
      <c r="Y2669" t="b">
        <v>0</v>
      </c>
      <c r="Z2669" t="b">
        <v>0</v>
      </c>
      <c r="AA2669" t="b">
        <v>0</v>
      </c>
      <c r="AB2669" t="b">
        <v>1</v>
      </c>
      <c r="AC2669" t="b">
        <v>0</v>
      </c>
      <c r="AD2669" t="b">
        <v>1</v>
      </c>
      <c r="AE2669" t="b">
        <v>0</v>
      </c>
      <c r="AF2669" t="str" cm="1">
        <f t="array" ref="AF2669">_xlfn.IFS(Y2669=TRUE,"THREATENED",Z2669=TRUE,"THREATENED",AA2669=TRUE,"THREATENED",AE2669=TRUE,"THREATENED",TRUE,"")</f>
        <v/>
      </c>
      <c r="AH2669" t="s">
        <v>6654</v>
      </c>
      <c r="AI2669" t="b">
        <v>1</v>
      </c>
    </row>
    <row r="2670" spans="1:35" x14ac:dyDescent="0.3">
      <c r="A2670">
        <v>-73.971067489999996</v>
      </c>
      <c r="B2670">
        <v>40.77787575</v>
      </c>
      <c r="C2670" t="s">
        <v>6655</v>
      </c>
      <c r="D2670" t="s">
        <v>554</v>
      </c>
      <c r="E2670" t="str" cm="1">
        <f t="array" ref="E2670">_xlfn.IFS(D2670="05D", "Adjacent", D2670="07D", "Adjacent",D2670="06C","Adjacent",D2670="06E","Adjacent",TRUE,"")</f>
        <v/>
      </c>
      <c r="F2670" t="s">
        <v>34</v>
      </c>
      <c r="G2670">
        <v>10172018</v>
      </c>
      <c r="H2670" s="5">
        <v>6</v>
      </c>
      <c r="I2670" t="s">
        <v>39</v>
      </c>
      <c r="J2670" t="s">
        <v>40</v>
      </c>
      <c r="K2670" t="s">
        <v>41</v>
      </c>
      <c r="L2670" t="s">
        <v>42</v>
      </c>
      <c r="O2670" t="s">
        <v>43</v>
      </c>
      <c r="P2670" s="5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s="4" t="s">
        <v>122</v>
      </c>
      <c r="X2670" t="b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str" cm="1">
        <f t="array" ref="AF2670">_xlfn.IFS(Y2670=TRUE,"THREATENED",Z2670=TRUE,"THREATENED",AA2670=TRUE,"THREATENED",AE2670=TRUE,"THREATENED",TRUE,"")</f>
        <v/>
      </c>
      <c r="AG2670" t="s">
        <v>6656</v>
      </c>
      <c r="AH2670" t="s">
        <v>6657</v>
      </c>
      <c r="AI2670" t="b">
        <v>0</v>
      </c>
    </row>
    <row r="2671" spans="1:35" x14ac:dyDescent="0.3">
      <c r="A2671">
        <v>-73.974491740000005</v>
      </c>
      <c r="B2671">
        <v>40.777838869999997</v>
      </c>
      <c r="C2671" t="s">
        <v>6658</v>
      </c>
      <c r="D2671" t="s">
        <v>594</v>
      </c>
      <c r="E2671" t="str" cm="1">
        <f t="array" ref="E2671">_xlfn.IFS(D2671="05D", "Adjacent", D2671="07D", "Adjacent",D2671="06C","Adjacent",D2671="06E","Adjacent",TRUE,"")</f>
        <v/>
      </c>
      <c r="F2671" t="s">
        <v>48</v>
      </c>
      <c r="G2671">
        <v>10172018</v>
      </c>
      <c r="H2671" s="5">
        <v>2</v>
      </c>
      <c r="I2671" t="s">
        <v>39</v>
      </c>
      <c r="J2671" t="s">
        <v>40</v>
      </c>
      <c r="L2671" t="s">
        <v>55</v>
      </c>
      <c r="O2671" t="s">
        <v>43</v>
      </c>
      <c r="P2671" s="5" t="b">
        <v>0</v>
      </c>
      <c r="R2671" t="b">
        <v>1</v>
      </c>
      <c r="S2671" t="b">
        <v>0</v>
      </c>
      <c r="T2671" t="b">
        <v>0</v>
      </c>
      <c r="U2671" t="b">
        <v>0</v>
      </c>
      <c r="V2671" t="b">
        <v>0</v>
      </c>
      <c r="X2671" t="b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1</v>
      </c>
      <c r="AE2671" t="b">
        <v>0</v>
      </c>
      <c r="AF2671" t="str" cm="1">
        <f t="array" ref="AF2671">_xlfn.IFS(Y2671=TRUE,"THREATENED",Z2671=TRUE,"THREATENED",AA2671=TRUE,"THREATENED",AE2671=TRUE,"THREATENED",TRUE,"")</f>
        <v/>
      </c>
      <c r="AH2671" t="s">
        <v>6659</v>
      </c>
      <c r="AI2671" t="b">
        <v>1</v>
      </c>
    </row>
    <row r="2672" spans="1:35" x14ac:dyDescent="0.3">
      <c r="A2672">
        <v>-73.974350939999994</v>
      </c>
      <c r="B2672">
        <v>40.769004369999998</v>
      </c>
      <c r="C2672" t="s">
        <v>6660</v>
      </c>
      <c r="D2672" t="s">
        <v>264</v>
      </c>
      <c r="E2672" t="str" cm="1">
        <f t="array" ref="E2672">_xlfn.IFS(D2672="05D", "Adjacent", D2672="07D", "Adjacent",D2672="06C","Adjacent",D2672="06E","Adjacent",TRUE,"")</f>
        <v/>
      </c>
      <c r="F2672" t="s">
        <v>48</v>
      </c>
      <c r="G2672">
        <v>10072018</v>
      </c>
      <c r="H2672" s="5">
        <v>2</v>
      </c>
      <c r="I2672" t="s">
        <v>39</v>
      </c>
      <c r="J2672" t="s">
        <v>40</v>
      </c>
      <c r="K2672" t="s">
        <v>41</v>
      </c>
      <c r="L2672" t="s">
        <v>42</v>
      </c>
      <c r="O2672" t="s">
        <v>50</v>
      </c>
      <c r="Q2672" t="s">
        <v>206</v>
      </c>
      <c r="R2672" t="b">
        <v>1</v>
      </c>
      <c r="S2672" t="b">
        <v>1</v>
      </c>
      <c r="T2672" t="b">
        <v>0</v>
      </c>
      <c r="U2672" t="b">
        <v>0</v>
      </c>
      <c r="V2672" t="b">
        <v>1</v>
      </c>
      <c r="X2672" t="b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str" cm="1">
        <f t="array" ref="AF2672">_xlfn.IFS(Y2672=TRUE,"THREATENED",Z2672=TRUE,"THREATENED",AA2672=TRUE,"THREATENED",AE2672=TRUE,"THREATENED",TRUE,"")</f>
        <v/>
      </c>
      <c r="AH2672" t="s">
        <v>6661</v>
      </c>
      <c r="AI2672" t="b">
        <v>1</v>
      </c>
    </row>
    <row r="2673" spans="1:35" x14ac:dyDescent="0.3">
      <c r="A2673">
        <v>-73.960198890000001</v>
      </c>
      <c r="B2673">
        <v>40.79434732</v>
      </c>
      <c r="C2673" t="s">
        <v>6662</v>
      </c>
      <c r="D2673" t="s">
        <v>69</v>
      </c>
      <c r="E2673" t="str" cm="1">
        <f t="array" ref="E2673">_xlfn.IFS(D2673="05D", "Adjacent", D2673="07D", "Adjacent",D2673="06C","Adjacent",D2673="06E","Adjacent",TRUE,"")</f>
        <v/>
      </c>
      <c r="F2673" t="s">
        <v>34</v>
      </c>
      <c r="G2673">
        <v>10132018</v>
      </c>
      <c r="H2673" s="5">
        <v>1</v>
      </c>
      <c r="J2673" t="s">
        <v>40</v>
      </c>
      <c r="K2673" t="s">
        <v>41</v>
      </c>
      <c r="L2673" t="s">
        <v>42</v>
      </c>
      <c r="O2673" t="s">
        <v>50</v>
      </c>
      <c r="P2673" s="5">
        <v>20</v>
      </c>
      <c r="R2673" t="b">
        <v>0</v>
      </c>
      <c r="S2673" t="b">
        <v>0</v>
      </c>
      <c r="T2673" t="b">
        <v>1</v>
      </c>
      <c r="U2673" t="b">
        <v>0</v>
      </c>
      <c r="V2673" t="b">
        <v>1</v>
      </c>
      <c r="X2673" t="b">
        <v>1</v>
      </c>
      <c r="Y2673" t="b">
        <v>1</v>
      </c>
      <c r="Z2673" t="b">
        <v>0</v>
      </c>
      <c r="AA2673" t="b">
        <v>1</v>
      </c>
      <c r="AB2673" t="b">
        <v>1</v>
      </c>
      <c r="AC2673" t="b">
        <v>0</v>
      </c>
      <c r="AD2673" t="b">
        <v>1</v>
      </c>
      <c r="AE2673" t="b">
        <v>0</v>
      </c>
      <c r="AF2673" t="str" cm="1">
        <f t="array" ref="AF2673">_xlfn.IFS(Y2673=TRUE,"THREATENED",Z2673=TRUE,"THREATENED",AA2673=TRUE,"THREATENED",AE2673=TRUE,"THREATENED",TRUE,"")</f>
        <v>THREATENED</v>
      </c>
      <c r="AH2673" t="s">
        <v>6663</v>
      </c>
      <c r="AI2673" t="b">
        <v>1</v>
      </c>
    </row>
    <row r="2674" spans="1:35" x14ac:dyDescent="0.3">
      <c r="A2674">
        <v>-73.979121750000004</v>
      </c>
      <c r="B2674">
        <v>40.767658349999998</v>
      </c>
      <c r="C2674" t="s">
        <v>6664</v>
      </c>
      <c r="D2674" t="s">
        <v>1235</v>
      </c>
      <c r="E2674" t="str" cm="1">
        <f t="array" ref="E2674">_xlfn.IFS(D2674="05D", "Adjacent", D2674="07D", "Adjacent",D2674="06C","Adjacent",D2674="06E","Adjacent",TRUE,"")</f>
        <v/>
      </c>
      <c r="F2674" t="s">
        <v>48</v>
      </c>
      <c r="G2674">
        <v>10102018</v>
      </c>
      <c r="H2674" s="5">
        <v>5</v>
      </c>
      <c r="I2674" t="s">
        <v>39</v>
      </c>
      <c r="J2674" t="s">
        <v>40</v>
      </c>
      <c r="K2674" t="s">
        <v>84</v>
      </c>
      <c r="L2674" t="s">
        <v>103</v>
      </c>
      <c r="O2674" t="s">
        <v>43</v>
      </c>
      <c r="P2674" s="5" t="b">
        <v>0</v>
      </c>
      <c r="Q2674" t="s">
        <v>6665</v>
      </c>
      <c r="R2674" t="b">
        <v>0</v>
      </c>
      <c r="S2674" t="b">
        <v>0</v>
      </c>
      <c r="T2674" t="b">
        <v>0</v>
      </c>
      <c r="U2674" t="b">
        <v>1</v>
      </c>
      <c r="V2674" t="b">
        <v>1</v>
      </c>
      <c r="X2674" t="b">
        <v>0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str" cm="1">
        <f t="array" ref="AF2674">_xlfn.IFS(Y2674=TRUE,"THREATENED",Z2674=TRUE,"THREATENED",AA2674=TRUE,"THREATENED",AE2674=TRUE,"THREATENED",TRUE,"")</f>
        <v/>
      </c>
      <c r="AH2674" t="s">
        <v>6666</v>
      </c>
      <c r="AI2674" t="b">
        <v>1</v>
      </c>
    </row>
    <row r="2675" spans="1:35" x14ac:dyDescent="0.3">
      <c r="A2675">
        <v>-73.958833990000002</v>
      </c>
      <c r="B2675">
        <v>40.784808490000003</v>
      </c>
      <c r="C2675" t="s">
        <v>6667</v>
      </c>
      <c r="D2675" t="s">
        <v>848</v>
      </c>
      <c r="E2675" t="str" cm="1">
        <f t="array" ref="E2675">_xlfn.IFS(D2675="05D", "Adjacent", D2675="07D", "Adjacent",D2675="06C","Adjacent",D2675="06E","Adjacent",TRUE,"")</f>
        <v/>
      </c>
      <c r="F2675" t="s">
        <v>34</v>
      </c>
      <c r="G2675">
        <v>10102018</v>
      </c>
      <c r="H2675" s="5">
        <v>6</v>
      </c>
      <c r="I2675" t="s">
        <v>39</v>
      </c>
      <c r="J2675" t="s">
        <v>40</v>
      </c>
      <c r="K2675" t="s">
        <v>41</v>
      </c>
      <c r="L2675" t="s">
        <v>42</v>
      </c>
      <c r="O2675" t="s">
        <v>50</v>
      </c>
      <c r="P2675" s="5">
        <v>35</v>
      </c>
      <c r="Q2675" t="s">
        <v>206</v>
      </c>
      <c r="R2675" t="b">
        <v>0</v>
      </c>
      <c r="S2675" t="b">
        <v>0</v>
      </c>
      <c r="T2675" t="b">
        <v>1</v>
      </c>
      <c r="U2675" t="b">
        <v>0</v>
      </c>
      <c r="V2675" t="b">
        <v>1</v>
      </c>
      <c r="X2675" t="b">
        <v>0</v>
      </c>
      <c r="Y2675" t="b">
        <v>0</v>
      </c>
      <c r="Z2675" t="b">
        <v>0</v>
      </c>
      <c r="AA2675" t="b">
        <v>0</v>
      </c>
      <c r="AB2675" t="b">
        <v>1</v>
      </c>
      <c r="AC2675" t="b">
        <v>0</v>
      </c>
      <c r="AD2675" t="b">
        <v>1</v>
      </c>
      <c r="AE2675" t="b">
        <v>0</v>
      </c>
      <c r="AF2675" t="str" cm="1">
        <f t="array" ref="AF2675">_xlfn.IFS(Y2675=TRUE,"THREATENED",Z2675=TRUE,"THREATENED",AA2675=TRUE,"THREATENED",AE2675=TRUE,"THREATENED",TRUE,"")</f>
        <v/>
      </c>
      <c r="AH2675" t="s">
        <v>6668</v>
      </c>
      <c r="AI2675" t="b">
        <v>1</v>
      </c>
    </row>
    <row r="2676" spans="1:35" x14ac:dyDescent="0.3">
      <c r="A2676">
        <v>-73.969017440000002</v>
      </c>
      <c r="B2676">
        <v>40.781761770000003</v>
      </c>
      <c r="C2676" t="s">
        <v>6669</v>
      </c>
      <c r="D2676" t="s">
        <v>319</v>
      </c>
      <c r="E2676" t="str" cm="1">
        <f t="array" ref="E2676">_xlfn.IFS(D2676="05D", "Adjacent", D2676="07D", "Adjacent",D2676="06C","Adjacent",D2676="06E","Adjacent",TRUE,"")</f>
        <v/>
      </c>
      <c r="F2676" t="s">
        <v>34</v>
      </c>
      <c r="G2676">
        <v>10182018</v>
      </c>
      <c r="H2676" s="5">
        <v>5</v>
      </c>
      <c r="I2676" t="s">
        <v>39</v>
      </c>
      <c r="J2676" t="s">
        <v>40</v>
      </c>
      <c r="K2676" t="s">
        <v>41</v>
      </c>
      <c r="L2676" t="s">
        <v>42</v>
      </c>
      <c r="O2676" t="s">
        <v>43</v>
      </c>
      <c r="P2676" s="5" t="b">
        <v>0</v>
      </c>
      <c r="R2676" t="b">
        <v>1</v>
      </c>
      <c r="S2676" t="b">
        <v>0</v>
      </c>
      <c r="T2676" t="b">
        <v>0</v>
      </c>
      <c r="U2676" t="b">
        <v>0</v>
      </c>
      <c r="V2676" t="b">
        <v>0</v>
      </c>
      <c r="X2676" t="b">
        <v>0</v>
      </c>
      <c r="Y2676" t="b">
        <v>0</v>
      </c>
      <c r="Z2676" t="b">
        <v>0</v>
      </c>
      <c r="AA2676" t="b">
        <v>0</v>
      </c>
      <c r="AB2676" t="b">
        <v>0</v>
      </c>
      <c r="AC2676" t="b">
        <v>1</v>
      </c>
      <c r="AD2676" t="b">
        <v>0</v>
      </c>
      <c r="AE2676" t="b">
        <v>0</v>
      </c>
      <c r="AF2676" t="str" cm="1">
        <f t="array" ref="AF2676">_xlfn.IFS(Y2676=TRUE,"THREATENED",Z2676=TRUE,"THREATENED",AA2676=TRUE,"THREATENED",AE2676=TRUE,"THREATENED",TRUE,"")</f>
        <v/>
      </c>
      <c r="AH2676" t="s">
        <v>6670</v>
      </c>
      <c r="AI2676" t="b">
        <v>1</v>
      </c>
    </row>
    <row r="2677" spans="1:35" x14ac:dyDescent="0.3">
      <c r="A2677">
        <v>-73.965776450000007</v>
      </c>
      <c r="B2677">
        <v>40.781192320000002</v>
      </c>
      <c r="C2677" t="s">
        <v>6671</v>
      </c>
      <c r="D2677" t="s">
        <v>574</v>
      </c>
      <c r="E2677" t="str" cm="1">
        <f t="array" ref="E2677">_xlfn.IFS(D2677="05D", "Adjacent", D2677="07D", "Adjacent",D2677="06C","Adjacent",D2677="06E","Adjacent",TRUE,"")</f>
        <v/>
      </c>
      <c r="F2677" t="s">
        <v>34</v>
      </c>
      <c r="G2677">
        <v>10072018</v>
      </c>
      <c r="H2677" s="5">
        <v>10</v>
      </c>
      <c r="I2677" t="s">
        <v>39</v>
      </c>
      <c r="J2677" t="s">
        <v>40</v>
      </c>
      <c r="K2677" t="s">
        <v>84</v>
      </c>
      <c r="L2677" t="s">
        <v>103</v>
      </c>
      <c r="O2677" t="s">
        <v>43</v>
      </c>
      <c r="P2677" s="5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1</v>
      </c>
      <c r="X2677" t="b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1</v>
      </c>
      <c r="AE2677" t="b">
        <v>0</v>
      </c>
      <c r="AF2677" t="str" cm="1">
        <f t="array" ref="AF2677">_xlfn.IFS(Y2677=TRUE,"THREATENED",Z2677=TRUE,"THREATENED",AA2677=TRUE,"THREATENED",AE2677=TRUE,"THREATENED",TRUE,"")</f>
        <v/>
      </c>
      <c r="AH2677" t="s">
        <v>6672</v>
      </c>
      <c r="AI2677" t="b">
        <v>1</v>
      </c>
    </row>
    <row r="2678" spans="1:35" x14ac:dyDescent="0.3">
      <c r="A2678">
        <v>-73.974896270000002</v>
      </c>
      <c r="B2678">
        <v>40.767877830000003</v>
      </c>
      <c r="C2678" t="s">
        <v>6673</v>
      </c>
      <c r="D2678" t="s">
        <v>914</v>
      </c>
      <c r="E2678" t="str" cm="1">
        <f t="array" ref="E2678">_xlfn.IFS(D2678="05D", "Adjacent", D2678="07D", "Adjacent",D2678="06C","Adjacent",D2678="06E","Adjacent",TRUE,"")</f>
        <v/>
      </c>
      <c r="F2678" t="s">
        <v>34</v>
      </c>
      <c r="G2678">
        <v>10132018</v>
      </c>
      <c r="H2678" s="5">
        <v>2</v>
      </c>
      <c r="I2678" t="s">
        <v>39</v>
      </c>
      <c r="J2678" t="s">
        <v>40</v>
      </c>
      <c r="K2678" t="s">
        <v>1924</v>
      </c>
      <c r="L2678" t="s">
        <v>1925</v>
      </c>
      <c r="O2678" t="s">
        <v>43</v>
      </c>
      <c r="P2678" s="5" t="b">
        <v>0</v>
      </c>
      <c r="R2678" t="b">
        <v>1</v>
      </c>
      <c r="S2678" t="b">
        <v>0</v>
      </c>
      <c r="T2678" t="b">
        <v>0</v>
      </c>
      <c r="U2678" t="b">
        <v>0</v>
      </c>
      <c r="V2678" t="b">
        <v>0</v>
      </c>
      <c r="X2678" t="b">
        <v>0</v>
      </c>
      <c r="Y2678" t="b">
        <v>0</v>
      </c>
      <c r="Z2678" t="b">
        <v>0</v>
      </c>
      <c r="AA2678" t="b">
        <v>1</v>
      </c>
      <c r="AB2678" t="b">
        <v>0</v>
      </c>
      <c r="AC2678" t="b">
        <v>0</v>
      </c>
      <c r="AD2678" t="b">
        <v>1</v>
      </c>
      <c r="AE2678" t="b">
        <v>0</v>
      </c>
      <c r="AF2678" t="str" cm="1">
        <f t="array" ref="AF2678">_xlfn.IFS(Y2678=TRUE,"THREATENED",Z2678=TRUE,"THREATENED",AA2678=TRUE,"THREATENED",AE2678=TRUE,"THREATENED",TRUE,"")</f>
        <v>THREATENED</v>
      </c>
      <c r="AH2678" t="s">
        <v>6674</v>
      </c>
      <c r="AI2678" t="b">
        <v>1</v>
      </c>
    </row>
    <row r="2679" spans="1:35" x14ac:dyDescent="0.3">
      <c r="A2679">
        <v>-73.974514119999995</v>
      </c>
      <c r="B2679">
        <v>40.76914798</v>
      </c>
      <c r="C2679" t="s">
        <v>6675</v>
      </c>
      <c r="D2679" t="s">
        <v>259</v>
      </c>
      <c r="E2679" t="str" cm="1">
        <f t="array" ref="E2679">_xlfn.IFS(D2679="05D", "Adjacent", D2679="07D", "Adjacent",D2679="06C","Adjacent",D2679="06E","Adjacent",TRUE,"")</f>
        <v/>
      </c>
      <c r="F2679" t="s">
        <v>48</v>
      </c>
      <c r="G2679">
        <v>10082018</v>
      </c>
      <c r="H2679" s="5">
        <v>1</v>
      </c>
      <c r="I2679" t="s">
        <v>39</v>
      </c>
      <c r="J2679" t="s">
        <v>40</v>
      </c>
      <c r="K2679" t="s">
        <v>84</v>
      </c>
      <c r="L2679" t="s">
        <v>103</v>
      </c>
      <c r="O2679" t="s">
        <v>50</v>
      </c>
      <c r="P2679" s="5">
        <v>2</v>
      </c>
      <c r="Q2679" t="s">
        <v>6676</v>
      </c>
      <c r="R2679" t="b">
        <v>0</v>
      </c>
      <c r="S2679" t="b">
        <v>0</v>
      </c>
      <c r="T2679" t="b">
        <v>0</v>
      </c>
      <c r="U2679" t="b">
        <v>1</v>
      </c>
      <c r="V2679" t="b">
        <v>0</v>
      </c>
      <c r="X2679" t="b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1</v>
      </c>
      <c r="AE2679" t="b">
        <v>0</v>
      </c>
      <c r="AF2679" t="str" cm="1">
        <f t="array" ref="AF2679">_xlfn.IFS(Y2679=TRUE,"THREATENED",Z2679=TRUE,"THREATENED",AA2679=TRUE,"THREATENED",AE2679=TRUE,"THREATENED",TRUE,"")</f>
        <v/>
      </c>
      <c r="AH2679" t="s">
        <v>6677</v>
      </c>
      <c r="AI2679" t="b">
        <v>1</v>
      </c>
    </row>
    <row r="2680" spans="1:35" x14ac:dyDescent="0.3">
      <c r="A2680">
        <v>-73.974316529999996</v>
      </c>
      <c r="B2680">
        <v>40.775467470000002</v>
      </c>
      <c r="C2680" t="s">
        <v>6678</v>
      </c>
      <c r="D2680" t="s">
        <v>268</v>
      </c>
      <c r="E2680" t="str" cm="1">
        <f t="array" ref="E2680">_xlfn.IFS(D2680="05D", "Adjacent", D2680="07D", "Adjacent",D2680="06C","Adjacent",D2680="06E","Adjacent",TRUE,"")</f>
        <v/>
      </c>
      <c r="F2680" t="s">
        <v>34</v>
      </c>
      <c r="G2680">
        <v>10142018</v>
      </c>
      <c r="H2680" s="5">
        <v>7</v>
      </c>
      <c r="J2680" t="s">
        <v>40</v>
      </c>
      <c r="L2680" t="s">
        <v>55</v>
      </c>
      <c r="O2680" t="s">
        <v>50</v>
      </c>
      <c r="P2680" s="5">
        <v>10</v>
      </c>
      <c r="R2680" t="b">
        <v>1</v>
      </c>
      <c r="S2680" t="b">
        <v>0</v>
      </c>
      <c r="T2680" t="b">
        <v>0</v>
      </c>
      <c r="U2680" t="b">
        <v>1</v>
      </c>
      <c r="V2680" t="b">
        <v>1</v>
      </c>
      <c r="X2680" t="b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str" cm="1">
        <f t="array" ref="AF2680">_xlfn.IFS(Y2680=TRUE,"THREATENED",Z2680=TRUE,"THREATENED",AA2680=TRUE,"THREATENED",AE2680=TRUE,"THREATENED",TRUE,"")</f>
        <v/>
      </c>
      <c r="AH2680" t="s">
        <v>6679</v>
      </c>
      <c r="AI2680" t="b">
        <v>1</v>
      </c>
    </row>
    <row r="2681" spans="1:35" x14ac:dyDescent="0.3">
      <c r="A2681">
        <v>-73.952842919999995</v>
      </c>
      <c r="B2681">
        <v>40.792265180000001</v>
      </c>
      <c r="C2681" t="s">
        <v>6680</v>
      </c>
      <c r="D2681" t="s">
        <v>106</v>
      </c>
      <c r="E2681" t="str" cm="1">
        <f t="array" ref="E2681">_xlfn.IFS(D2681="05D", "Adjacent", D2681="07D", "Adjacent",D2681="06C","Adjacent",D2681="06E","Adjacent",TRUE,"")</f>
        <v/>
      </c>
      <c r="F2681" t="s">
        <v>34</v>
      </c>
      <c r="G2681">
        <v>10072018</v>
      </c>
      <c r="H2681" s="5">
        <v>9</v>
      </c>
      <c r="I2681" t="s">
        <v>54</v>
      </c>
      <c r="J2681" t="s">
        <v>40</v>
      </c>
      <c r="L2681" t="s">
        <v>55</v>
      </c>
      <c r="O2681" t="s">
        <v>50</v>
      </c>
      <c r="P2681" s="5">
        <v>5</v>
      </c>
      <c r="R2681" t="b">
        <v>1</v>
      </c>
      <c r="S2681" t="b">
        <v>1</v>
      </c>
      <c r="T2681" t="b">
        <v>0</v>
      </c>
      <c r="U2681" t="b">
        <v>0</v>
      </c>
      <c r="V2681" t="b">
        <v>0</v>
      </c>
      <c r="W2681" s="4" t="s">
        <v>443</v>
      </c>
      <c r="X2681" t="b">
        <v>0</v>
      </c>
      <c r="Y2681" t="b">
        <v>0</v>
      </c>
      <c r="Z2681" t="b">
        <v>0</v>
      </c>
      <c r="AA2681" t="b">
        <v>0</v>
      </c>
      <c r="AB2681" t="b">
        <v>1</v>
      </c>
      <c r="AC2681" t="b">
        <v>0</v>
      </c>
      <c r="AD2681" t="b">
        <v>0</v>
      </c>
      <c r="AE2681" t="b">
        <v>0</v>
      </c>
      <c r="AF2681" t="str" cm="1">
        <f t="array" ref="AF2681">_xlfn.IFS(Y2681=TRUE,"THREATENED",Z2681=TRUE,"THREATENED",AA2681=TRUE,"THREATENED",AE2681=TRUE,"THREATENED",TRUE,"")</f>
        <v/>
      </c>
      <c r="AH2681" t="s">
        <v>6681</v>
      </c>
      <c r="AI2681" t="b">
        <v>0</v>
      </c>
    </row>
    <row r="2682" spans="1:35" x14ac:dyDescent="0.3">
      <c r="A2682">
        <v>-73.977506890000001</v>
      </c>
      <c r="B2682">
        <v>40.766442439999999</v>
      </c>
      <c r="C2682" t="s">
        <v>6682</v>
      </c>
      <c r="D2682" t="s">
        <v>2590</v>
      </c>
      <c r="E2682" t="str" cm="1">
        <f t="array" ref="E2682">_xlfn.IFS(D2682="05D", "Adjacent", D2682="07D", "Adjacent",D2682="06C","Adjacent",D2682="06E","Adjacent",TRUE,"")</f>
        <v/>
      </c>
      <c r="F2682" t="s">
        <v>48</v>
      </c>
      <c r="G2682">
        <v>10062018</v>
      </c>
      <c r="H2682" s="5">
        <v>1</v>
      </c>
      <c r="I2682" t="s">
        <v>39</v>
      </c>
      <c r="J2682" t="s">
        <v>40</v>
      </c>
      <c r="K2682" t="s">
        <v>41</v>
      </c>
      <c r="L2682" t="s">
        <v>42</v>
      </c>
      <c r="O2682" t="s">
        <v>43</v>
      </c>
      <c r="P2682" s="5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1</v>
      </c>
      <c r="X2682" t="b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1</v>
      </c>
      <c r="AE2682" t="b">
        <v>0</v>
      </c>
      <c r="AF2682" t="str" cm="1">
        <f t="array" ref="AF2682">_xlfn.IFS(Y2682=TRUE,"THREATENED",Z2682=TRUE,"THREATENED",AA2682=TRUE,"THREATENED",AE2682=TRUE,"THREATENED",TRUE,"")</f>
        <v/>
      </c>
      <c r="AH2682" t="s">
        <v>6683</v>
      </c>
      <c r="AI2682" t="b">
        <v>1</v>
      </c>
    </row>
    <row r="2683" spans="1:35" x14ac:dyDescent="0.3">
      <c r="A2683">
        <v>-73.957791940000007</v>
      </c>
      <c r="B2683">
        <v>40.796085329999997</v>
      </c>
      <c r="C2683" t="s">
        <v>6684</v>
      </c>
      <c r="D2683" t="s">
        <v>191</v>
      </c>
      <c r="E2683" t="str" cm="1">
        <f t="array" ref="E2683">_xlfn.IFS(D2683="05D", "Adjacent", D2683="07D", "Adjacent",D2683="06C","Adjacent",D2683="06E","Adjacent",TRUE,"")</f>
        <v/>
      </c>
      <c r="F2683" t="s">
        <v>34</v>
      </c>
      <c r="G2683">
        <v>10142018</v>
      </c>
      <c r="H2683" s="5">
        <v>8</v>
      </c>
      <c r="I2683" t="s">
        <v>39</v>
      </c>
      <c r="J2683" t="s">
        <v>40</v>
      </c>
      <c r="K2683" t="s">
        <v>41</v>
      </c>
      <c r="L2683" t="s">
        <v>42</v>
      </c>
      <c r="O2683" t="s">
        <v>43</v>
      </c>
      <c r="P2683" s="5" t="b">
        <v>0</v>
      </c>
      <c r="R2683" t="b">
        <v>1</v>
      </c>
      <c r="S2683" t="b">
        <v>0</v>
      </c>
      <c r="T2683" t="b">
        <v>0</v>
      </c>
      <c r="U2683" t="b">
        <v>0</v>
      </c>
      <c r="V2683" t="b">
        <v>1</v>
      </c>
      <c r="X2683" t="b">
        <v>1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1</v>
      </c>
      <c r="AF2683" t="str" cm="1">
        <f t="array" ref="AF2683">_xlfn.IFS(Y2683=TRUE,"THREATENED",Z2683=TRUE,"THREATENED",AA2683=TRUE,"THREATENED",AE2683=TRUE,"THREATENED",TRUE,"")</f>
        <v>THREATENED</v>
      </c>
      <c r="AH2683" t="s">
        <v>6685</v>
      </c>
      <c r="AI2683" t="b">
        <v>1</v>
      </c>
    </row>
    <row r="2684" spans="1:35" x14ac:dyDescent="0.3">
      <c r="A2684">
        <v>-73.962884299999999</v>
      </c>
      <c r="B2684">
        <v>40.793804860000002</v>
      </c>
      <c r="C2684" t="s">
        <v>6686</v>
      </c>
      <c r="D2684" t="s">
        <v>2657</v>
      </c>
      <c r="E2684" t="str" cm="1">
        <f t="array" ref="E2684">_xlfn.IFS(D2684="05D", "Adjacent", D2684="07D", "Adjacent",D2684="06C","Adjacent",D2684="06E","Adjacent",TRUE,"")</f>
        <v/>
      </c>
      <c r="F2684" t="s">
        <v>34</v>
      </c>
      <c r="G2684">
        <v>10132018</v>
      </c>
      <c r="H2684" s="5">
        <v>1</v>
      </c>
      <c r="I2684" t="s">
        <v>39</v>
      </c>
      <c r="J2684" t="s">
        <v>40</v>
      </c>
      <c r="K2684" t="s">
        <v>41</v>
      </c>
      <c r="L2684" t="s">
        <v>42</v>
      </c>
      <c r="O2684" t="s">
        <v>43</v>
      </c>
      <c r="P2684" s="5" t="b">
        <v>0</v>
      </c>
      <c r="R2684" t="b">
        <v>0</v>
      </c>
      <c r="S2684" t="b">
        <v>0</v>
      </c>
      <c r="T2684" t="b">
        <v>0</v>
      </c>
      <c r="U2684" t="b">
        <v>1</v>
      </c>
      <c r="V2684" t="b">
        <v>1</v>
      </c>
      <c r="W2684" s="4" t="s">
        <v>6687</v>
      </c>
      <c r="X2684" t="b">
        <v>0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str" cm="1">
        <f t="array" ref="AF2684">_xlfn.IFS(Y2684=TRUE,"THREATENED",Z2684=TRUE,"THREATENED",AA2684=TRUE,"THREATENED",AE2684=TRUE,"THREATENED",TRUE,"")</f>
        <v/>
      </c>
      <c r="AH2684" t="s">
        <v>6688</v>
      </c>
      <c r="AI2684" t="b">
        <v>0</v>
      </c>
    </row>
    <row r="2685" spans="1:35" x14ac:dyDescent="0.3">
      <c r="A2685">
        <v>-73.968276090000003</v>
      </c>
      <c r="B2685">
        <v>40.778072760000001</v>
      </c>
      <c r="C2685" t="s">
        <v>6689</v>
      </c>
      <c r="D2685" t="s">
        <v>271</v>
      </c>
      <c r="E2685" t="str" cm="1">
        <f t="array" ref="E2685">_xlfn.IFS(D2685="05D", "Adjacent", D2685="07D", "Adjacent",D2685="06C","Adjacent",D2685="06E","Adjacent",TRUE,"")</f>
        <v/>
      </c>
      <c r="F2685" t="s">
        <v>34</v>
      </c>
      <c r="G2685">
        <v>10182018</v>
      </c>
      <c r="H2685" s="5">
        <v>4</v>
      </c>
      <c r="I2685" t="s">
        <v>39</v>
      </c>
      <c r="J2685" t="s">
        <v>40</v>
      </c>
      <c r="L2685" t="s">
        <v>55</v>
      </c>
      <c r="O2685" t="s">
        <v>43</v>
      </c>
      <c r="P2685" s="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1</v>
      </c>
      <c r="X2685" t="b">
        <v>1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1</v>
      </c>
      <c r="AE2685" t="b">
        <v>0</v>
      </c>
      <c r="AF2685" t="str" cm="1">
        <f t="array" ref="AF2685">_xlfn.IFS(Y2685=TRUE,"THREATENED",Z2685=TRUE,"THREATENED",AA2685=TRUE,"THREATENED",AE2685=TRUE,"THREATENED",TRUE,"")</f>
        <v/>
      </c>
      <c r="AH2685" t="s">
        <v>6690</v>
      </c>
      <c r="AI2685" t="b">
        <v>1</v>
      </c>
    </row>
    <row r="2686" spans="1:35" x14ac:dyDescent="0.3">
      <c r="A2686">
        <v>-73.968721470000006</v>
      </c>
      <c r="B2686">
        <v>40.779284169999997</v>
      </c>
      <c r="C2686" t="s">
        <v>6691</v>
      </c>
      <c r="D2686" t="s">
        <v>1996</v>
      </c>
      <c r="E2686" t="str" cm="1">
        <f t="array" ref="E2686">_xlfn.IFS(D2686="05D", "Adjacent", D2686="07D", "Adjacent",D2686="06C","Adjacent",D2686="06E","Adjacent",TRUE,"")</f>
        <v/>
      </c>
      <c r="F2686" t="s">
        <v>48</v>
      </c>
      <c r="G2686">
        <v>10082018</v>
      </c>
      <c r="H2686" s="5">
        <v>7</v>
      </c>
      <c r="I2686" t="s">
        <v>39</v>
      </c>
      <c r="J2686" t="s">
        <v>40</v>
      </c>
      <c r="K2686" t="s">
        <v>84</v>
      </c>
      <c r="L2686" t="s">
        <v>103</v>
      </c>
      <c r="O2686" t="s">
        <v>43</v>
      </c>
      <c r="P2686" s="5" t="b">
        <v>0</v>
      </c>
      <c r="R2686" t="b">
        <v>1</v>
      </c>
      <c r="S2686" t="b">
        <v>0</v>
      </c>
      <c r="T2686" t="b">
        <v>0</v>
      </c>
      <c r="U2686" t="b">
        <v>0</v>
      </c>
      <c r="V2686" t="b">
        <v>0</v>
      </c>
      <c r="X2686" t="b">
        <v>0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1</v>
      </c>
      <c r="AE2686" t="b">
        <v>0</v>
      </c>
      <c r="AF2686" t="str" cm="1">
        <f t="array" ref="AF2686">_xlfn.IFS(Y2686=TRUE,"THREATENED",Z2686=TRUE,"THREATENED",AA2686=TRUE,"THREATENED",AE2686=TRUE,"THREATENED",TRUE,"")</f>
        <v/>
      </c>
      <c r="AH2686" t="s">
        <v>6692</v>
      </c>
      <c r="AI2686" t="b">
        <v>1</v>
      </c>
    </row>
    <row r="2687" spans="1:35" x14ac:dyDescent="0.3">
      <c r="A2687">
        <v>-73.960073899999998</v>
      </c>
      <c r="B2687">
        <v>40.793832879999997</v>
      </c>
      <c r="C2687" t="s">
        <v>6693</v>
      </c>
      <c r="D2687" t="s">
        <v>69</v>
      </c>
      <c r="E2687" t="str" cm="1">
        <f t="array" ref="E2687">_xlfn.IFS(D2687="05D", "Adjacent", D2687="07D", "Adjacent",D2687="06C","Adjacent",D2687="06E","Adjacent",TRUE,"")</f>
        <v/>
      </c>
      <c r="F2687" t="s">
        <v>34</v>
      </c>
      <c r="G2687">
        <v>10132018</v>
      </c>
      <c r="H2687" s="5">
        <v>8</v>
      </c>
      <c r="L2687" t="s">
        <v>35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X2687" t="b">
        <v>1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str" cm="1">
        <f t="array" ref="AF2687">_xlfn.IFS(Y2687=TRUE,"THREATENED",Z2687=TRUE,"THREATENED",AA2687=TRUE,"THREATENED",AE2687=TRUE,"THREATENED",TRUE,"")</f>
        <v/>
      </c>
      <c r="AG2687" t="s">
        <v>6694</v>
      </c>
      <c r="AH2687" t="s">
        <v>6695</v>
      </c>
      <c r="AI2687" t="b">
        <v>1</v>
      </c>
    </row>
    <row r="2688" spans="1:35" x14ac:dyDescent="0.3">
      <c r="A2688">
        <v>-73.971027309999997</v>
      </c>
      <c r="B2688">
        <v>40.776652120000001</v>
      </c>
      <c r="C2688" t="s">
        <v>6696</v>
      </c>
      <c r="D2688" t="s">
        <v>741</v>
      </c>
      <c r="E2688" t="str" cm="1">
        <f t="array" ref="E2688">_xlfn.IFS(D2688="05D", "Adjacent", D2688="07D", "Adjacent",D2688="06C","Adjacent",D2688="06E","Adjacent",TRUE,"")</f>
        <v/>
      </c>
      <c r="F2688" t="s">
        <v>34</v>
      </c>
      <c r="G2688">
        <v>10192018</v>
      </c>
      <c r="H2688" s="5">
        <v>16</v>
      </c>
      <c r="I2688" t="s">
        <v>39</v>
      </c>
      <c r="J2688" t="s">
        <v>40</v>
      </c>
      <c r="K2688" t="s">
        <v>41</v>
      </c>
      <c r="L2688" t="s">
        <v>42</v>
      </c>
      <c r="O2688" t="s">
        <v>43</v>
      </c>
      <c r="P2688" s="5" t="b">
        <v>0</v>
      </c>
      <c r="R2688" t="b">
        <v>1</v>
      </c>
      <c r="S2688" t="b">
        <v>0</v>
      </c>
      <c r="T2688" t="b">
        <v>0</v>
      </c>
      <c r="U2688" t="b">
        <v>0</v>
      </c>
      <c r="V2688" t="b">
        <v>0</v>
      </c>
      <c r="X2688" t="b">
        <v>0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str" cm="1">
        <f t="array" ref="AF2688">_xlfn.IFS(Y2688=TRUE,"THREATENED",Z2688=TRUE,"THREATENED",AA2688=TRUE,"THREATENED",AE2688=TRUE,"THREATENED",TRUE,"")</f>
        <v/>
      </c>
      <c r="AH2688" t="s">
        <v>6697</v>
      </c>
      <c r="AI2688" t="b">
        <v>1</v>
      </c>
    </row>
    <row r="2689" spans="1:35" x14ac:dyDescent="0.3">
      <c r="A2689">
        <v>-73.961809410000001</v>
      </c>
      <c r="B2689">
        <v>40.794409739999999</v>
      </c>
      <c r="C2689" t="s">
        <v>6698</v>
      </c>
      <c r="D2689" t="s">
        <v>301</v>
      </c>
      <c r="E2689" t="str" cm="1">
        <f t="array" ref="E2689">_xlfn.IFS(D2689="05D", "Adjacent", D2689="07D", "Adjacent",D2689="06C","Adjacent",D2689="06E","Adjacent",TRUE,"")</f>
        <v/>
      </c>
      <c r="F2689" t="s">
        <v>34</v>
      </c>
      <c r="G2689">
        <v>10132018</v>
      </c>
      <c r="H2689" s="5">
        <v>3</v>
      </c>
      <c r="I2689" t="s">
        <v>39</v>
      </c>
      <c r="J2689" t="s">
        <v>40</v>
      </c>
      <c r="K2689" t="s">
        <v>84</v>
      </c>
      <c r="L2689" t="s">
        <v>103</v>
      </c>
      <c r="O2689" t="s">
        <v>43</v>
      </c>
      <c r="P2689" s="5" t="b">
        <v>0</v>
      </c>
      <c r="R2689" t="b">
        <v>1</v>
      </c>
      <c r="S2689" t="b">
        <v>0</v>
      </c>
      <c r="T2689" t="b">
        <v>0</v>
      </c>
      <c r="U2689" t="b">
        <v>1</v>
      </c>
      <c r="V2689" t="b">
        <v>1</v>
      </c>
      <c r="X2689" t="b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1</v>
      </c>
      <c r="AF2689" t="str" cm="1">
        <f t="array" ref="AF2689">_xlfn.IFS(Y2689=TRUE,"THREATENED",Z2689=TRUE,"THREATENED",AA2689=TRUE,"THREATENED",AE2689=TRUE,"THREATENED",TRUE,"")</f>
        <v>THREATENED</v>
      </c>
      <c r="AH2689" t="s">
        <v>6699</v>
      </c>
      <c r="AI2689" t="b">
        <v>1</v>
      </c>
    </row>
    <row r="2690" spans="1:35" x14ac:dyDescent="0.3">
      <c r="A2690">
        <v>-73.963223850000006</v>
      </c>
      <c r="B2690">
        <v>40.792032900000002</v>
      </c>
      <c r="C2690" t="s">
        <v>6700</v>
      </c>
      <c r="D2690" t="s">
        <v>785</v>
      </c>
      <c r="E2690" t="str" cm="1">
        <f t="array" ref="E2690">_xlfn.IFS(D2690="05D", "Adjacent", D2690="07D", "Adjacent",D2690="06C","Adjacent",D2690="06E","Adjacent",TRUE,"")</f>
        <v/>
      </c>
      <c r="F2690" t="s">
        <v>34</v>
      </c>
      <c r="G2690">
        <v>10102018</v>
      </c>
      <c r="H2690" s="5">
        <v>2</v>
      </c>
      <c r="I2690" t="s">
        <v>39</v>
      </c>
      <c r="J2690" t="s">
        <v>40</v>
      </c>
      <c r="L2690" t="s">
        <v>55</v>
      </c>
      <c r="O2690" t="s">
        <v>43</v>
      </c>
      <c r="P2690" s="5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1</v>
      </c>
      <c r="X2690" t="b">
        <v>0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1</v>
      </c>
      <c r="AE2690" t="b">
        <v>0</v>
      </c>
      <c r="AF2690" t="str" cm="1">
        <f t="array" ref="AF2690">_xlfn.IFS(Y2690=TRUE,"THREATENED",Z2690=TRUE,"THREATENED",AA2690=TRUE,"THREATENED",AE2690=TRUE,"THREATENED",TRUE,"")</f>
        <v/>
      </c>
      <c r="AH2690" t="s">
        <v>6701</v>
      </c>
      <c r="AI2690" t="b">
        <v>1</v>
      </c>
    </row>
    <row r="2691" spans="1:35" x14ac:dyDescent="0.3">
      <c r="A2691">
        <v>-73.953058780000006</v>
      </c>
      <c r="B2691">
        <v>40.791908730000003</v>
      </c>
      <c r="C2691" t="s">
        <v>6702</v>
      </c>
      <c r="D2691" t="s">
        <v>106</v>
      </c>
      <c r="E2691" t="str" cm="1">
        <f t="array" ref="E2691">_xlfn.IFS(D2691="05D", "Adjacent", D2691="07D", "Adjacent",D2691="06C","Adjacent",D2691="06E","Adjacent",TRUE,"")</f>
        <v/>
      </c>
      <c r="F2691" t="s">
        <v>34</v>
      </c>
      <c r="G2691">
        <v>10072018</v>
      </c>
      <c r="H2691" s="5">
        <v>3</v>
      </c>
      <c r="I2691" t="s">
        <v>39</v>
      </c>
      <c r="J2691" t="s">
        <v>40</v>
      </c>
      <c r="L2691" t="s">
        <v>55</v>
      </c>
      <c r="O2691" t="s">
        <v>43</v>
      </c>
      <c r="P2691" s="5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1</v>
      </c>
      <c r="X2691" t="b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str" cm="1">
        <f t="array" ref="AF2691">_xlfn.IFS(Y2691=TRUE,"THREATENED",Z2691=TRUE,"THREATENED",AA2691=TRUE,"THREATENED",AE2691=TRUE,"THREATENED",TRUE,"")</f>
        <v/>
      </c>
      <c r="AH2691" t="s">
        <v>6703</v>
      </c>
      <c r="AI2691" t="b">
        <v>1</v>
      </c>
    </row>
    <row r="2692" spans="1:35" x14ac:dyDescent="0.3">
      <c r="A2692">
        <v>-73.973425930000005</v>
      </c>
      <c r="B2692">
        <v>40.778192990000001</v>
      </c>
      <c r="C2692" t="s">
        <v>6704</v>
      </c>
      <c r="D2692" t="s">
        <v>1764</v>
      </c>
      <c r="E2692" t="str" cm="1">
        <f t="array" ref="E2692">_xlfn.IFS(D2692="05D", "Adjacent", D2692="07D", "Adjacent",D2692="06C","Adjacent",D2692="06E","Adjacent",TRUE,"")</f>
        <v/>
      </c>
      <c r="F2692" t="s">
        <v>48</v>
      </c>
      <c r="G2692">
        <v>10072018</v>
      </c>
      <c r="H2692" s="5">
        <v>3</v>
      </c>
      <c r="I2692" t="s">
        <v>39</v>
      </c>
      <c r="J2692" t="s">
        <v>40</v>
      </c>
      <c r="L2692" t="s">
        <v>55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X2692" t="b">
        <v>0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str" cm="1">
        <f t="array" ref="AF2692">_xlfn.IFS(Y2692=TRUE,"THREATENED",Z2692=TRUE,"THREATENED",AA2692=TRUE,"THREATENED",AE2692=TRUE,"THREATENED",TRUE,"")</f>
        <v/>
      </c>
      <c r="AH2692" t="s">
        <v>6705</v>
      </c>
      <c r="AI2692" t="b">
        <v>1</v>
      </c>
    </row>
    <row r="2693" spans="1:35" x14ac:dyDescent="0.3">
      <c r="A2693">
        <v>-73.956630079999996</v>
      </c>
      <c r="B2693">
        <v>40.799369210000002</v>
      </c>
      <c r="C2693" t="s">
        <v>6706</v>
      </c>
      <c r="D2693" t="s">
        <v>350</v>
      </c>
      <c r="E2693" t="str" cm="1">
        <f t="array" ref="E2693">_xlfn.IFS(D2693="05D", "Adjacent", D2693="07D", "Adjacent",D2693="06C","Adjacent",D2693="06E","Adjacent",TRUE,"")</f>
        <v/>
      </c>
      <c r="F2693" t="s">
        <v>34</v>
      </c>
      <c r="G2693">
        <v>10132018</v>
      </c>
      <c r="H2693" s="5">
        <v>6</v>
      </c>
      <c r="I2693" t="s">
        <v>39</v>
      </c>
      <c r="J2693" t="s">
        <v>40</v>
      </c>
      <c r="K2693" t="s">
        <v>41</v>
      </c>
      <c r="L2693" t="s">
        <v>42</v>
      </c>
      <c r="O2693" t="s">
        <v>43</v>
      </c>
      <c r="P2693" s="5" t="b">
        <v>0</v>
      </c>
      <c r="Q2693" t="s">
        <v>6707</v>
      </c>
      <c r="R2693" t="b">
        <v>0</v>
      </c>
      <c r="S2693" t="b">
        <v>0</v>
      </c>
      <c r="T2693" t="b">
        <v>1</v>
      </c>
      <c r="U2693" t="b">
        <v>1</v>
      </c>
      <c r="V2693" t="b">
        <v>0</v>
      </c>
      <c r="X2693" t="b">
        <v>0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1</v>
      </c>
      <c r="AE2693" t="b">
        <v>1</v>
      </c>
      <c r="AF2693" t="str" cm="1">
        <f t="array" ref="AF2693">_xlfn.IFS(Y2693=TRUE,"THREATENED",Z2693=TRUE,"THREATENED",AA2693=TRUE,"THREATENED",AE2693=TRUE,"THREATENED",TRUE,"")</f>
        <v>THREATENED</v>
      </c>
      <c r="AH2693" t="s">
        <v>6708</v>
      </c>
      <c r="AI2693" t="b">
        <v>1</v>
      </c>
    </row>
    <row r="2694" spans="1:35" x14ac:dyDescent="0.3">
      <c r="A2694">
        <v>-73.955192339999996</v>
      </c>
      <c r="B2694">
        <v>40.796830270000001</v>
      </c>
      <c r="C2694" t="s">
        <v>6709</v>
      </c>
      <c r="D2694" t="s">
        <v>636</v>
      </c>
      <c r="E2694" t="str" cm="1">
        <f t="array" ref="E2694">_xlfn.IFS(D2694="05D", "Adjacent", D2694="07D", "Adjacent",D2694="06C","Adjacent",D2694="06E","Adjacent",TRUE,"")</f>
        <v/>
      </c>
      <c r="F2694" t="s">
        <v>34</v>
      </c>
      <c r="G2694">
        <v>10172018</v>
      </c>
      <c r="H2694" s="5">
        <v>1</v>
      </c>
      <c r="I2694" t="s">
        <v>39</v>
      </c>
      <c r="J2694" t="s">
        <v>40</v>
      </c>
      <c r="K2694" t="s">
        <v>41</v>
      </c>
      <c r="L2694" t="s">
        <v>42</v>
      </c>
      <c r="O2694" t="s">
        <v>43</v>
      </c>
      <c r="P2694" s="5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1</v>
      </c>
      <c r="X2694" t="b">
        <v>0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1</v>
      </c>
      <c r="AE2694" t="b">
        <v>0</v>
      </c>
      <c r="AF2694" t="str" cm="1">
        <f t="array" ref="AF2694">_xlfn.IFS(Y2694=TRUE,"THREATENED",Z2694=TRUE,"THREATENED",AA2694=TRUE,"THREATENED",AE2694=TRUE,"THREATENED",TRUE,"")</f>
        <v/>
      </c>
      <c r="AH2694" t="s">
        <v>6710</v>
      </c>
      <c r="AI2694" t="b">
        <v>1</v>
      </c>
    </row>
    <row r="2695" spans="1:35" x14ac:dyDescent="0.3">
      <c r="A2695">
        <v>-73.969227110000006</v>
      </c>
      <c r="B2695">
        <v>40.777528510000003</v>
      </c>
      <c r="C2695" t="s">
        <v>6711</v>
      </c>
      <c r="D2695" t="s">
        <v>150</v>
      </c>
      <c r="E2695" t="str" cm="1">
        <f t="array" ref="E2695">_xlfn.IFS(D2695="05D", "Adjacent", D2695="07D", "Adjacent",D2695="06C","Adjacent",D2695="06E","Adjacent",TRUE,"")</f>
        <v/>
      </c>
      <c r="F2695" t="s">
        <v>34</v>
      </c>
      <c r="G2695">
        <v>10082018</v>
      </c>
      <c r="H2695" s="5">
        <v>4</v>
      </c>
      <c r="I2695" t="s">
        <v>39</v>
      </c>
      <c r="J2695" t="s">
        <v>40</v>
      </c>
      <c r="L2695" t="s">
        <v>55</v>
      </c>
      <c r="O2695" t="s">
        <v>50</v>
      </c>
      <c r="P2695" s="5">
        <v>10</v>
      </c>
      <c r="R2695" t="b">
        <v>0</v>
      </c>
      <c r="S2695" t="b">
        <v>0</v>
      </c>
      <c r="T2695" t="b">
        <v>1</v>
      </c>
      <c r="U2695" t="b">
        <v>0</v>
      </c>
      <c r="V2695" t="b">
        <v>0</v>
      </c>
      <c r="X2695" t="b">
        <v>0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1</v>
      </c>
      <c r="AE2695" t="b">
        <v>0</v>
      </c>
      <c r="AF2695" t="str" cm="1">
        <f t="array" ref="AF2695">_xlfn.IFS(Y2695=TRUE,"THREATENED",Z2695=TRUE,"THREATENED",AA2695=TRUE,"THREATENED",AE2695=TRUE,"THREATENED",TRUE,"")</f>
        <v/>
      </c>
      <c r="AH2695" t="s">
        <v>6712</v>
      </c>
      <c r="AI2695" t="b">
        <v>1</v>
      </c>
    </row>
    <row r="2696" spans="1:35" x14ac:dyDescent="0.3">
      <c r="A2696">
        <v>-73.9606426</v>
      </c>
      <c r="B2696">
        <v>40.791726539999999</v>
      </c>
      <c r="C2696" t="s">
        <v>6713</v>
      </c>
      <c r="D2696" t="s">
        <v>309</v>
      </c>
      <c r="E2696" t="str" cm="1">
        <f t="array" ref="E2696">_xlfn.IFS(D2696="05D", "Adjacent", D2696="07D", "Adjacent",D2696="06C","Adjacent",D2696="06E","Adjacent",TRUE,"")</f>
        <v/>
      </c>
      <c r="F2696" t="s">
        <v>34</v>
      </c>
      <c r="G2696">
        <v>10062018</v>
      </c>
      <c r="H2696" s="5">
        <v>8</v>
      </c>
      <c r="I2696" t="s">
        <v>54</v>
      </c>
      <c r="J2696" t="s">
        <v>40</v>
      </c>
      <c r="K2696" t="s">
        <v>168</v>
      </c>
      <c r="L2696" t="s">
        <v>169</v>
      </c>
      <c r="O2696" t="s">
        <v>43</v>
      </c>
      <c r="P2696" s="5" t="b">
        <v>0</v>
      </c>
      <c r="R2696" t="b">
        <v>0</v>
      </c>
      <c r="S2696" t="b">
        <v>0</v>
      </c>
      <c r="T2696" t="b">
        <v>0</v>
      </c>
      <c r="U2696" t="b">
        <v>1</v>
      </c>
      <c r="V2696" t="b">
        <v>0</v>
      </c>
      <c r="X2696" t="b">
        <v>0</v>
      </c>
      <c r="Y2696" t="b">
        <v>0</v>
      </c>
      <c r="Z2696" t="b">
        <v>0</v>
      </c>
      <c r="AA2696" t="b">
        <v>0</v>
      </c>
      <c r="AB2696" t="b">
        <v>1</v>
      </c>
      <c r="AC2696" t="b">
        <v>0</v>
      </c>
      <c r="AD2696" t="b">
        <v>0</v>
      </c>
      <c r="AE2696" t="b">
        <v>0</v>
      </c>
      <c r="AF2696" t="str" cm="1">
        <f t="array" ref="AF2696">_xlfn.IFS(Y2696=TRUE,"THREATENED",Z2696=TRUE,"THREATENED",AA2696=TRUE,"THREATENED",AE2696=TRUE,"THREATENED",TRUE,"")</f>
        <v/>
      </c>
      <c r="AG2696" t="s">
        <v>6714</v>
      </c>
      <c r="AH2696" t="s">
        <v>6715</v>
      </c>
      <c r="AI2696" t="b">
        <v>1</v>
      </c>
    </row>
    <row r="2697" spans="1:35" x14ac:dyDescent="0.3">
      <c r="A2697">
        <v>-73.961143410000005</v>
      </c>
      <c r="B2697">
        <v>40.789367179999999</v>
      </c>
      <c r="C2697" t="s">
        <v>6716</v>
      </c>
      <c r="D2697" t="s">
        <v>1102</v>
      </c>
      <c r="E2697" t="str" cm="1">
        <f t="array" ref="E2697">_xlfn.IFS(D2697="05D", "Adjacent", D2697="07D", "Adjacent",D2697="06C","Adjacent",D2697="06E","Adjacent",TRUE,"")</f>
        <v/>
      </c>
      <c r="F2697" t="s">
        <v>34</v>
      </c>
      <c r="G2697">
        <v>10082018</v>
      </c>
      <c r="H2697" s="5">
        <v>1</v>
      </c>
      <c r="I2697" t="s">
        <v>39</v>
      </c>
      <c r="J2697" t="s">
        <v>40</v>
      </c>
      <c r="K2697" t="s">
        <v>41</v>
      </c>
      <c r="L2697" t="s">
        <v>42</v>
      </c>
      <c r="O2697" t="s">
        <v>50</v>
      </c>
      <c r="P2697" s="5">
        <v>40</v>
      </c>
      <c r="R2697" t="b">
        <v>0</v>
      </c>
      <c r="S2697" t="b">
        <v>0</v>
      </c>
      <c r="T2697" t="b">
        <v>1</v>
      </c>
      <c r="U2697" t="b">
        <v>0</v>
      </c>
      <c r="V2697" t="b">
        <v>0</v>
      </c>
      <c r="X2697" t="b">
        <v>0</v>
      </c>
      <c r="Y2697" t="b">
        <v>1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str" cm="1">
        <f t="array" ref="AF2697">_xlfn.IFS(Y2697=TRUE,"THREATENED",Z2697=TRUE,"THREATENED",AA2697=TRUE,"THREATENED",AE2697=TRUE,"THREATENED",TRUE,"")</f>
        <v>THREATENED</v>
      </c>
      <c r="AH2697" t="s">
        <v>6717</v>
      </c>
      <c r="AI2697" t="b">
        <v>1</v>
      </c>
    </row>
    <row r="2698" spans="1:35" x14ac:dyDescent="0.3">
      <c r="A2698">
        <v>-73.965886769999997</v>
      </c>
      <c r="B2698">
        <v>40.775652360000002</v>
      </c>
      <c r="C2698" t="s">
        <v>6718</v>
      </c>
      <c r="D2698" t="s">
        <v>672</v>
      </c>
      <c r="E2698" t="str" cm="1">
        <f t="array" ref="E2698">_xlfn.IFS(D2698="05D", "Adjacent", D2698="07D", "Adjacent",D2698="06C","Adjacent",D2698="06E","Adjacent",TRUE,"")</f>
        <v/>
      </c>
      <c r="F2698" t="s">
        <v>34</v>
      </c>
      <c r="G2698">
        <v>10082018</v>
      </c>
      <c r="H2698" s="5">
        <v>6</v>
      </c>
      <c r="I2698" t="s">
        <v>54</v>
      </c>
      <c r="J2698" t="s">
        <v>41</v>
      </c>
      <c r="K2698" t="s">
        <v>40</v>
      </c>
      <c r="L2698" t="s">
        <v>110</v>
      </c>
      <c r="O2698" t="s">
        <v>43</v>
      </c>
      <c r="P2698" s="5" t="b">
        <v>0</v>
      </c>
      <c r="Q2698" t="s">
        <v>6719</v>
      </c>
      <c r="R2698" t="b">
        <v>0</v>
      </c>
      <c r="S2698" t="b">
        <v>0</v>
      </c>
      <c r="T2698" t="b">
        <v>0</v>
      </c>
      <c r="U2698" t="b">
        <v>1</v>
      </c>
      <c r="V2698" t="b">
        <v>0</v>
      </c>
      <c r="X2698" t="b">
        <v>0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1</v>
      </c>
      <c r="AE2698" t="b">
        <v>0</v>
      </c>
      <c r="AF2698" t="str" cm="1">
        <f t="array" ref="AF2698">_xlfn.IFS(Y2698=TRUE,"THREATENED",Z2698=TRUE,"THREATENED",AA2698=TRUE,"THREATENED",AE2698=TRUE,"THREATENED",TRUE,"")</f>
        <v/>
      </c>
      <c r="AH2698" t="s">
        <v>6720</v>
      </c>
      <c r="AI2698" t="b">
        <v>1</v>
      </c>
    </row>
    <row r="2699" spans="1:35" x14ac:dyDescent="0.3">
      <c r="A2699">
        <v>-73.973420640000001</v>
      </c>
      <c r="B2699">
        <v>40.765785469999997</v>
      </c>
      <c r="C2699" t="s">
        <v>6721</v>
      </c>
      <c r="D2699" t="s">
        <v>779</v>
      </c>
      <c r="E2699" t="str" cm="1">
        <f t="array" ref="E2699">_xlfn.IFS(D2699="05D", "Adjacent", D2699="07D", "Adjacent",D2699="06C","Adjacent",D2699="06E","Adjacent",TRUE,"")</f>
        <v/>
      </c>
      <c r="F2699" t="s">
        <v>34</v>
      </c>
      <c r="G2699">
        <v>10062018</v>
      </c>
      <c r="H2699" s="5">
        <v>1</v>
      </c>
      <c r="I2699" t="s">
        <v>39</v>
      </c>
      <c r="J2699" t="s">
        <v>40</v>
      </c>
      <c r="L2699" t="s">
        <v>55</v>
      </c>
      <c r="O2699" t="s">
        <v>43</v>
      </c>
      <c r="P2699" s="5" t="b">
        <v>0</v>
      </c>
      <c r="R2699" t="b">
        <v>0</v>
      </c>
      <c r="S2699" t="b">
        <v>0</v>
      </c>
      <c r="T2699" t="b">
        <v>0</v>
      </c>
      <c r="U2699" t="b">
        <v>1</v>
      </c>
      <c r="V2699" t="b">
        <v>0</v>
      </c>
      <c r="X2699" t="b">
        <v>0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1</v>
      </c>
      <c r="AE2699" t="b">
        <v>0</v>
      </c>
      <c r="AF2699" t="str" cm="1">
        <f t="array" ref="AF2699">_xlfn.IFS(Y2699=TRUE,"THREATENED",Z2699=TRUE,"THREATENED",AA2699=TRUE,"THREATENED",AE2699=TRUE,"THREATENED",TRUE,"")</f>
        <v/>
      </c>
      <c r="AH2699" t="s">
        <v>6722</v>
      </c>
      <c r="AI2699" t="b">
        <v>1</v>
      </c>
    </row>
    <row r="2700" spans="1:35" x14ac:dyDescent="0.3">
      <c r="A2700">
        <v>-73.974596899999995</v>
      </c>
      <c r="B2700">
        <v>40.77654982</v>
      </c>
      <c r="C2700" t="s">
        <v>6723</v>
      </c>
      <c r="D2700" t="s">
        <v>1031</v>
      </c>
      <c r="E2700" t="str" cm="1">
        <f t="array" ref="E2700">_xlfn.IFS(D2700="05D", "Adjacent", D2700="07D", "Adjacent",D2700="06C","Adjacent",D2700="06E","Adjacent",TRUE,"")</f>
        <v/>
      </c>
      <c r="F2700" t="s">
        <v>34</v>
      </c>
      <c r="G2700">
        <v>10132018</v>
      </c>
      <c r="H2700" s="5">
        <v>2</v>
      </c>
      <c r="I2700" t="s">
        <v>39</v>
      </c>
      <c r="J2700" t="s">
        <v>41</v>
      </c>
      <c r="K2700" t="s">
        <v>40</v>
      </c>
      <c r="L2700" t="s">
        <v>110</v>
      </c>
      <c r="O2700" t="s">
        <v>43</v>
      </c>
      <c r="P2700" s="5" t="b">
        <v>0</v>
      </c>
      <c r="R2700" t="b">
        <v>1</v>
      </c>
      <c r="S2700" t="b">
        <v>0</v>
      </c>
      <c r="T2700" t="b">
        <v>1</v>
      </c>
      <c r="U2700" t="b">
        <v>0</v>
      </c>
      <c r="V2700" t="b">
        <v>1</v>
      </c>
      <c r="X2700" t="b">
        <v>0</v>
      </c>
      <c r="Y2700" t="b">
        <v>0</v>
      </c>
      <c r="Z2700" t="b">
        <v>0</v>
      </c>
      <c r="AA2700" t="b">
        <v>0</v>
      </c>
      <c r="AB2700" t="b">
        <v>1</v>
      </c>
      <c r="AC2700" t="b">
        <v>0</v>
      </c>
      <c r="AD2700" t="b">
        <v>0</v>
      </c>
      <c r="AE2700" t="b">
        <v>1</v>
      </c>
      <c r="AF2700" t="str" cm="1">
        <f t="array" ref="AF2700">_xlfn.IFS(Y2700=TRUE,"THREATENED",Z2700=TRUE,"THREATENED",AA2700=TRUE,"THREATENED",AE2700=TRUE,"THREATENED",TRUE,"")</f>
        <v>THREATENED</v>
      </c>
      <c r="AH2700" t="s">
        <v>6724</v>
      </c>
      <c r="AI2700" t="b">
        <v>1</v>
      </c>
    </row>
    <row r="2701" spans="1:35" x14ac:dyDescent="0.3">
      <c r="A2701">
        <v>-73.950714000000005</v>
      </c>
      <c r="B2701">
        <v>40.795770099999999</v>
      </c>
      <c r="C2701" t="s">
        <v>6725</v>
      </c>
      <c r="D2701" t="s">
        <v>1379</v>
      </c>
      <c r="E2701" t="str" cm="1">
        <f t="array" ref="E2701">_xlfn.IFS(D2701="05D", "Adjacent", D2701="07D", "Adjacent",D2701="06C","Adjacent",D2701="06E","Adjacent",TRUE,"")</f>
        <v/>
      </c>
      <c r="F2701" t="s">
        <v>34</v>
      </c>
      <c r="G2701">
        <v>10172018</v>
      </c>
      <c r="H2701" s="5">
        <v>1</v>
      </c>
      <c r="I2701" t="s">
        <v>39</v>
      </c>
      <c r="J2701" t="s">
        <v>40</v>
      </c>
      <c r="K2701" t="s">
        <v>41</v>
      </c>
      <c r="L2701" t="s">
        <v>42</v>
      </c>
      <c r="M2701" s="4" t="s">
        <v>6726</v>
      </c>
      <c r="O2701" t="s">
        <v>43</v>
      </c>
      <c r="P2701" s="5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1</v>
      </c>
      <c r="X2701" t="b">
        <v>0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1</v>
      </c>
      <c r="AE2701" t="b">
        <v>0</v>
      </c>
      <c r="AF2701" t="str" cm="1">
        <f t="array" ref="AF2701">_xlfn.IFS(Y2701=TRUE,"THREATENED",Z2701=TRUE,"THREATENED",AA2701=TRUE,"THREATENED",AE2701=TRUE,"THREATENED",TRUE,"")</f>
        <v/>
      </c>
      <c r="AH2701" t="s">
        <v>6727</v>
      </c>
      <c r="AI2701" t="b">
        <v>1</v>
      </c>
    </row>
    <row r="2702" spans="1:35" x14ac:dyDescent="0.3">
      <c r="A2702">
        <v>-73.961542919999999</v>
      </c>
      <c r="B2702">
        <v>40.790741760000003</v>
      </c>
      <c r="C2702" t="s">
        <v>6728</v>
      </c>
      <c r="D2702" t="s">
        <v>621</v>
      </c>
      <c r="E2702" t="str" cm="1">
        <f t="array" ref="E2702">_xlfn.IFS(D2702="05D", "Adjacent", D2702="07D", "Adjacent",D2702="06C","Adjacent",D2702="06E","Adjacent",TRUE,"")</f>
        <v/>
      </c>
      <c r="F2702" t="s">
        <v>48</v>
      </c>
      <c r="G2702">
        <v>10142018</v>
      </c>
      <c r="H2702" s="5">
        <v>1</v>
      </c>
      <c r="J2702" t="s">
        <v>40</v>
      </c>
      <c r="K2702" t="s">
        <v>41</v>
      </c>
      <c r="L2702" t="s">
        <v>42</v>
      </c>
      <c r="O2702" t="s">
        <v>50</v>
      </c>
      <c r="P2702" s="5">
        <v>20</v>
      </c>
      <c r="Q2702" t="s">
        <v>6729</v>
      </c>
      <c r="R2702" t="b">
        <v>0</v>
      </c>
      <c r="S2702" t="b">
        <v>0</v>
      </c>
      <c r="T2702" t="b">
        <v>1</v>
      </c>
      <c r="U2702" t="b">
        <v>0</v>
      </c>
      <c r="V2702" t="b">
        <v>0</v>
      </c>
      <c r="W2702" s="4" t="s">
        <v>6730</v>
      </c>
      <c r="X2702" t="b">
        <v>0</v>
      </c>
      <c r="Y2702" t="b">
        <v>0</v>
      </c>
      <c r="Z2702" t="b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1</v>
      </c>
      <c r="AF2702" t="str" cm="1">
        <f t="array" ref="AF2702">_xlfn.IFS(Y2702=TRUE,"THREATENED",Z2702=TRUE,"THREATENED",AA2702=TRUE,"THREATENED",AE2702=TRUE,"THREATENED",TRUE,"")</f>
        <v>THREATENED</v>
      </c>
      <c r="AG2702" t="s">
        <v>6731</v>
      </c>
      <c r="AH2702" t="s">
        <v>6732</v>
      </c>
      <c r="AI2702" t="b">
        <v>0</v>
      </c>
    </row>
    <row r="2703" spans="1:35" x14ac:dyDescent="0.3">
      <c r="A2703">
        <v>-73.965357580000003</v>
      </c>
      <c r="B2703">
        <v>40.780534000000003</v>
      </c>
      <c r="C2703" t="s">
        <v>6733</v>
      </c>
      <c r="D2703" t="s">
        <v>574</v>
      </c>
      <c r="E2703" t="str" cm="1">
        <f t="array" ref="E2703">_xlfn.IFS(D2703="05D", "Adjacent", D2703="07D", "Adjacent",D2703="06C","Adjacent",D2703="06E","Adjacent",TRUE,"")</f>
        <v/>
      </c>
      <c r="F2703" t="s">
        <v>34</v>
      </c>
      <c r="G2703">
        <v>10072018</v>
      </c>
      <c r="H2703" s="5">
        <v>12</v>
      </c>
      <c r="I2703" t="s">
        <v>39</v>
      </c>
      <c r="J2703" t="s">
        <v>40</v>
      </c>
      <c r="K2703" t="s">
        <v>84</v>
      </c>
      <c r="L2703" t="s">
        <v>103</v>
      </c>
      <c r="O2703" t="s">
        <v>50</v>
      </c>
      <c r="P2703" s="5">
        <v>20</v>
      </c>
      <c r="Q2703" t="s">
        <v>466</v>
      </c>
      <c r="R2703" t="b">
        <v>0</v>
      </c>
      <c r="S2703" t="b">
        <v>0</v>
      </c>
      <c r="T2703" t="b">
        <v>1</v>
      </c>
      <c r="U2703" t="b">
        <v>1</v>
      </c>
      <c r="V2703" t="b">
        <v>0</v>
      </c>
      <c r="X2703" t="b">
        <v>0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str" cm="1">
        <f t="array" ref="AF2703">_xlfn.IFS(Y2703=TRUE,"THREATENED",Z2703=TRUE,"THREATENED",AA2703=TRUE,"THREATENED",AE2703=TRUE,"THREATENED",TRUE,"")</f>
        <v/>
      </c>
      <c r="AH2703" t="s">
        <v>6734</v>
      </c>
      <c r="AI2703" t="b">
        <v>1</v>
      </c>
    </row>
    <row r="2704" spans="1:35" x14ac:dyDescent="0.3">
      <c r="A2704">
        <v>-73.959588609999997</v>
      </c>
      <c r="B2704">
        <v>40.791840520000001</v>
      </c>
      <c r="C2704" t="s">
        <v>6735</v>
      </c>
      <c r="D2704" t="s">
        <v>1205</v>
      </c>
      <c r="E2704" t="str" cm="1">
        <f t="array" ref="E2704">_xlfn.IFS(D2704="05D", "Adjacent", D2704="07D", "Adjacent",D2704="06C","Adjacent",D2704="06E","Adjacent",TRUE,"")</f>
        <v/>
      </c>
      <c r="F2704" t="s">
        <v>48</v>
      </c>
      <c r="G2704">
        <v>10172018</v>
      </c>
      <c r="H2704" s="5">
        <v>9</v>
      </c>
      <c r="I2704" t="s">
        <v>39</v>
      </c>
      <c r="J2704" t="s">
        <v>192</v>
      </c>
      <c r="K2704" t="s">
        <v>41</v>
      </c>
      <c r="L2704" t="s">
        <v>717</v>
      </c>
      <c r="O2704" t="s">
        <v>50</v>
      </c>
      <c r="P2704" s="5">
        <v>7</v>
      </c>
      <c r="R2704" t="b">
        <v>0</v>
      </c>
      <c r="S2704" t="b">
        <v>0</v>
      </c>
      <c r="T2704" t="b">
        <v>1</v>
      </c>
      <c r="U2704" t="b">
        <v>0</v>
      </c>
      <c r="V2704" t="b">
        <v>0</v>
      </c>
      <c r="X2704" t="b">
        <v>1</v>
      </c>
      <c r="Y2704" t="b">
        <v>1</v>
      </c>
      <c r="Z2704" t="b">
        <v>0</v>
      </c>
      <c r="AA2704" t="b">
        <v>0</v>
      </c>
      <c r="AB2704" t="b">
        <v>0</v>
      </c>
      <c r="AC2704" t="b">
        <v>0</v>
      </c>
      <c r="AD2704" t="b">
        <v>1</v>
      </c>
      <c r="AE2704" t="b">
        <v>1</v>
      </c>
      <c r="AF2704" t="str" cm="1">
        <f t="array" ref="AF2704">_xlfn.IFS(Y2704=TRUE,"THREATENED",Z2704=TRUE,"THREATENED",AA2704=TRUE,"THREATENED",AE2704=TRUE,"THREATENED",TRUE,"")</f>
        <v>THREATENED</v>
      </c>
      <c r="AH2704" t="s">
        <v>6736</v>
      </c>
      <c r="AI2704" t="b">
        <v>1</v>
      </c>
    </row>
    <row r="2705" spans="1:35" ht="31.2" x14ac:dyDescent="0.3">
      <c r="A2705">
        <v>-73.969418579999996</v>
      </c>
      <c r="B2705">
        <v>40.778719000000002</v>
      </c>
      <c r="C2705" t="s">
        <v>6737</v>
      </c>
      <c r="D2705" t="s">
        <v>721</v>
      </c>
      <c r="E2705" t="str" cm="1">
        <f t="array" ref="E2705">_xlfn.IFS(D2705="05D", "Adjacent", D2705="07D", "Adjacent",D2705="06C","Adjacent",D2705="06E","Adjacent",TRUE,"")</f>
        <v/>
      </c>
      <c r="F2705" t="s">
        <v>48</v>
      </c>
      <c r="G2705">
        <v>10072018</v>
      </c>
      <c r="H2705" s="5">
        <v>6</v>
      </c>
      <c r="I2705" t="s">
        <v>39</v>
      </c>
      <c r="J2705" t="s">
        <v>41</v>
      </c>
      <c r="K2705" t="s">
        <v>84</v>
      </c>
      <c r="L2705" t="s">
        <v>85</v>
      </c>
      <c r="M2705" s="4" t="s">
        <v>6738</v>
      </c>
      <c r="O2705" t="s">
        <v>43</v>
      </c>
      <c r="P2705" s="5" t="b">
        <v>0</v>
      </c>
      <c r="R2705" t="b">
        <v>1</v>
      </c>
      <c r="S2705" t="b">
        <v>0</v>
      </c>
      <c r="T2705" t="b">
        <v>0</v>
      </c>
      <c r="U2705" t="b">
        <v>0</v>
      </c>
      <c r="V2705" t="b">
        <v>1</v>
      </c>
      <c r="X2705" t="b">
        <v>0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1</v>
      </c>
      <c r="AE2705" t="b">
        <v>0</v>
      </c>
      <c r="AF2705" t="str" cm="1">
        <f t="array" ref="AF2705">_xlfn.IFS(Y2705=TRUE,"THREATENED",Z2705=TRUE,"THREATENED",AA2705=TRUE,"THREATENED",AE2705=TRUE,"THREATENED",TRUE,"")</f>
        <v/>
      </c>
      <c r="AH2705" t="s">
        <v>6739</v>
      </c>
      <c r="AI2705" t="b">
        <v>1</v>
      </c>
    </row>
    <row r="2706" spans="1:35" x14ac:dyDescent="0.3">
      <c r="A2706">
        <v>-73.96900823</v>
      </c>
      <c r="B2706">
        <v>40.773899389999997</v>
      </c>
      <c r="C2706" t="s">
        <v>6740</v>
      </c>
      <c r="D2706" t="s">
        <v>991</v>
      </c>
      <c r="E2706" t="str" cm="1">
        <f t="array" ref="E2706">_xlfn.IFS(D2706="05D", "Adjacent", D2706="07D", "Adjacent",D2706="06C","Adjacent",D2706="06E","Adjacent",TRUE,"")</f>
        <v/>
      </c>
      <c r="F2706" t="s">
        <v>48</v>
      </c>
      <c r="G2706">
        <v>10122018</v>
      </c>
      <c r="H2706" s="5">
        <v>5</v>
      </c>
      <c r="I2706" t="s">
        <v>39</v>
      </c>
      <c r="J2706" t="s">
        <v>40</v>
      </c>
      <c r="K2706" t="s">
        <v>117</v>
      </c>
      <c r="L2706" t="s">
        <v>118</v>
      </c>
      <c r="O2706" t="s">
        <v>43</v>
      </c>
      <c r="P2706" s="5" t="b">
        <v>0</v>
      </c>
      <c r="R2706" t="b">
        <v>0</v>
      </c>
      <c r="S2706" t="b">
        <v>1</v>
      </c>
      <c r="T2706" t="b">
        <v>0</v>
      </c>
      <c r="U2706" t="b">
        <v>0</v>
      </c>
      <c r="V2706" t="b">
        <v>0</v>
      </c>
      <c r="X2706" t="b">
        <v>1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1</v>
      </c>
      <c r="AF2706" t="str" cm="1">
        <f t="array" ref="AF2706">_xlfn.IFS(Y2706=TRUE,"THREATENED",Z2706=TRUE,"THREATENED",AA2706=TRUE,"THREATENED",AE2706=TRUE,"THREATENED",TRUE,"")</f>
        <v>THREATENED</v>
      </c>
      <c r="AH2706" t="s">
        <v>6741</v>
      </c>
      <c r="AI2706" t="b">
        <v>1</v>
      </c>
    </row>
    <row r="2707" spans="1:35" x14ac:dyDescent="0.3">
      <c r="A2707">
        <v>-73.976362949999995</v>
      </c>
      <c r="B2707">
        <v>40.768232189999999</v>
      </c>
      <c r="C2707" t="s">
        <v>6742</v>
      </c>
      <c r="D2707" t="s">
        <v>230</v>
      </c>
      <c r="E2707" t="str" cm="1">
        <f t="array" ref="E2707">_xlfn.IFS(D2707="05D", "Adjacent", D2707="07D", "Adjacent",D2707="06C","Adjacent",D2707="06E","Adjacent",TRUE,"")</f>
        <v/>
      </c>
      <c r="F2707" t="s">
        <v>34</v>
      </c>
      <c r="G2707">
        <v>10082018</v>
      </c>
      <c r="H2707" s="5">
        <v>4</v>
      </c>
      <c r="I2707" t="s">
        <v>39</v>
      </c>
      <c r="J2707" t="s">
        <v>40</v>
      </c>
      <c r="L2707" t="s">
        <v>55</v>
      </c>
      <c r="O2707" t="s">
        <v>50</v>
      </c>
      <c r="P2707" s="5">
        <v>6</v>
      </c>
      <c r="R2707" t="b">
        <v>1</v>
      </c>
      <c r="S2707" t="b">
        <v>0</v>
      </c>
      <c r="T2707" t="b">
        <v>1</v>
      </c>
      <c r="U2707" t="b">
        <v>0</v>
      </c>
      <c r="V2707" t="b">
        <v>0</v>
      </c>
      <c r="X2707" t="b">
        <v>0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1</v>
      </c>
      <c r="AF2707" t="str" cm="1">
        <f t="array" ref="AF2707">_xlfn.IFS(Y2707=TRUE,"THREATENED",Z2707=TRUE,"THREATENED",AA2707=TRUE,"THREATENED",AE2707=TRUE,"THREATENED",TRUE,"")</f>
        <v>THREATENED</v>
      </c>
      <c r="AH2707" t="s">
        <v>6743</v>
      </c>
      <c r="AI2707" t="b">
        <v>1</v>
      </c>
    </row>
    <row r="2708" spans="1:35" x14ac:dyDescent="0.3">
      <c r="A2708">
        <v>-73.976809700000004</v>
      </c>
      <c r="B2708">
        <v>40.770818519999999</v>
      </c>
      <c r="C2708" t="s">
        <v>6744</v>
      </c>
      <c r="D2708" t="s">
        <v>109</v>
      </c>
      <c r="E2708" t="str" cm="1">
        <f t="array" ref="E2708">_xlfn.IFS(D2708="05D", "Adjacent", D2708="07D", "Adjacent",D2708="06C","Adjacent",D2708="06E","Adjacent",TRUE,"")</f>
        <v/>
      </c>
      <c r="F2708" t="s">
        <v>34</v>
      </c>
      <c r="G2708">
        <v>10102018</v>
      </c>
      <c r="H2708" s="5">
        <v>8</v>
      </c>
      <c r="I2708" t="s">
        <v>39</v>
      </c>
      <c r="J2708" t="s">
        <v>41</v>
      </c>
      <c r="K2708" t="s">
        <v>135</v>
      </c>
      <c r="L2708" t="s">
        <v>136</v>
      </c>
      <c r="O2708" t="s">
        <v>43</v>
      </c>
      <c r="P2708" s="5" t="b">
        <v>0</v>
      </c>
      <c r="R2708" t="b">
        <v>1</v>
      </c>
      <c r="S2708" t="b">
        <v>0</v>
      </c>
      <c r="T2708" t="b">
        <v>0</v>
      </c>
      <c r="U2708" t="b">
        <v>0</v>
      </c>
      <c r="V2708" t="b">
        <v>0</v>
      </c>
      <c r="X2708" t="b">
        <v>0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str" cm="1">
        <f t="array" ref="AF2708">_xlfn.IFS(Y2708=TRUE,"THREATENED",Z2708=TRUE,"THREATENED",AA2708=TRUE,"THREATENED",AE2708=TRUE,"THREATENED",TRUE,"")</f>
        <v/>
      </c>
      <c r="AH2708" t="s">
        <v>6745</v>
      </c>
      <c r="AI2708" t="b">
        <v>1</v>
      </c>
    </row>
    <row r="2709" spans="1:35" x14ac:dyDescent="0.3">
      <c r="A2709">
        <v>-73.959389529999996</v>
      </c>
      <c r="B2709">
        <v>40.797308579999999</v>
      </c>
      <c r="C2709" t="s">
        <v>6746</v>
      </c>
      <c r="D2709" t="s">
        <v>442</v>
      </c>
      <c r="E2709" t="str" cm="1">
        <f t="array" ref="E2709">_xlfn.IFS(D2709="05D", "Adjacent", D2709="07D", "Adjacent",D2709="06C","Adjacent",D2709="06E","Adjacent",TRUE,"")</f>
        <v/>
      </c>
      <c r="F2709" t="s">
        <v>48</v>
      </c>
      <c r="G2709">
        <v>10192018</v>
      </c>
      <c r="H2709" s="5">
        <v>3</v>
      </c>
      <c r="I2709" t="s">
        <v>54</v>
      </c>
      <c r="J2709" t="s">
        <v>40</v>
      </c>
      <c r="L2709" t="s">
        <v>55</v>
      </c>
      <c r="O2709" t="s">
        <v>43</v>
      </c>
      <c r="P2709" s="5" t="b">
        <v>0</v>
      </c>
      <c r="R2709" t="b">
        <v>0</v>
      </c>
      <c r="S2709" t="b">
        <v>0</v>
      </c>
      <c r="T2709" t="b">
        <v>0</v>
      </c>
      <c r="U2709" t="b">
        <v>1</v>
      </c>
      <c r="V2709" t="b">
        <v>1</v>
      </c>
      <c r="X2709" t="b">
        <v>0</v>
      </c>
      <c r="Y2709" t="b">
        <v>0</v>
      </c>
      <c r="Z2709" t="b">
        <v>0</v>
      </c>
      <c r="AA2709" t="b">
        <v>0</v>
      </c>
      <c r="AB2709" t="b">
        <v>1</v>
      </c>
      <c r="AC2709" t="b">
        <v>0</v>
      </c>
      <c r="AD2709" t="b">
        <v>1</v>
      </c>
      <c r="AE2709" t="b">
        <v>0</v>
      </c>
      <c r="AF2709" t="str" cm="1">
        <f t="array" ref="AF2709">_xlfn.IFS(Y2709=TRUE,"THREATENED",Z2709=TRUE,"THREATENED",AA2709=TRUE,"THREATENED",AE2709=TRUE,"THREATENED",TRUE,"")</f>
        <v/>
      </c>
      <c r="AH2709" t="s">
        <v>6747</v>
      </c>
      <c r="AI2709" t="b">
        <v>1</v>
      </c>
    </row>
    <row r="2710" spans="1:35" x14ac:dyDescent="0.3">
      <c r="A2710">
        <v>-73.970368350000001</v>
      </c>
      <c r="B2710">
        <v>40.774397540000002</v>
      </c>
      <c r="C2710" t="s">
        <v>6748</v>
      </c>
      <c r="D2710" t="s">
        <v>655</v>
      </c>
      <c r="E2710" t="str" cm="1">
        <f t="array" ref="E2710">_xlfn.IFS(D2710="05D", "Adjacent", D2710="07D", "Adjacent",D2710="06C","Adjacent",D2710="06E","Adjacent",TRUE,"")</f>
        <v/>
      </c>
      <c r="F2710" t="s">
        <v>34</v>
      </c>
      <c r="G2710">
        <v>10072018</v>
      </c>
      <c r="H2710" s="5">
        <v>10</v>
      </c>
      <c r="I2710" t="s">
        <v>39</v>
      </c>
      <c r="J2710" t="s">
        <v>40</v>
      </c>
      <c r="K2710" t="s">
        <v>41</v>
      </c>
      <c r="L2710" t="s">
        <v>42</v>
      </c>
      <c r="R2710" t="b">
        <v>0</v>
      </c>
      <c r="S2710" t="b">
        <v>0</v>
      </c>
      <c r="T2710" t="b">
        <v>0</v>
      </c>
      <c r="U2710" t="b">
        <v>0</v>
      </c>
      <c r="V2710" t="b">
        <v>1</v>
      </c>
      <c r="X2710" t="b">
        <v>0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1</v>
      </c>
      <c r="AE2710" t="b">
        <v>0</v>
      </c>
      <c r="AF2710" t="str" cm="1">
        <f t="array" ref="AF2710">_xlfn.IFS(Y2710=TRUE,"THREATENED",Z2710=TRUE,"THREATENED",AA2710=TRUE,"THREATENED",AE2710=TRUE,"THREATENED",TRUE,"")</f>
        <v/>
      </c>
      <c r="AH2710" t="s">
        <v>6749</v>
      </c>
      <c r="AI2710" t="b">
        <v>1</v>
      </c>
    </row>
    <row r="2711" spans="1:35" x14ac:dyDescent="0.3">
      <c r="A2711">
        <v>-73.969180179999995</v>
      </c>
      <c r="B2711">
        <v>40.770927239999999</v>
      </c>
      <c r="C2711" t="s">
        <v>6750</v>
      </c>
      <c r="D2711" t="s">
        <v>1785</v>
      </c>
      <c r="E2711" t="str" cm="1">
        <f t="array" ref="E2711">_xlfn.IFS(D2711="05D", "Adjacent", D2711="07D", "Adjacent",D2711="06C","Adjacent",D2711="06E","Adjacent",TRUE,"")</f>
        <v/>
      </c>
      <c r="F2711" t="s">
        <v>48</v>
      </c>
      <c r="G2711">
        <v>10142018</v>
      </c>
      <c r="H2711" s="5">
        <v>4</v>
      </c>
      <c r="I2711" t="s">
        <v>39</v>
      </c>
      <c r="J2711" t="s">
        <v>40</v>
      </c>
      <c r="K2711" t="s">
        <v>41</v>
      </c>
      <c r="L2711" t="s">
        <v>42</v>
      </c>
      <c r="O2711" t="s">
        <v>43</v>
      </c>
      <c r="P2711" s="5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1</v>
      </c>
      <c r="X2711" t="b">
        <v>0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str" cm="1">
        <f t="array" ref="AF2711">_xlfn.IFS(Y2711=TRUE,"THREATENED",Z2711=TRUE,"THREATENED",AA2711=TRUE,"THREATENED",AE2711=TRUE,"THREATENED",TRUE,"")</f>
        <v/>
      </c>
      <c r="AH2711" t="s">
        <v>6751</v>
      </c>
      <c r="AI2711" t="b">
        <v>1</v>
      </c>
    </row>
    <row r="2712" spans="1:35" x14ac:dyDescent="0.3">
      <c r="A2712">
        <v>-73.96819601</v>
      </c>
      <c r="B2712">
        <v>40.772686739999997</v>
      </c>
      <c r="C2712" t="s">
        <v>6752</v>
      </c>
      <c r="D2712" t="s">
        <v>83</v>
      </c>
      <c r="E2712" t="str" cm="1">
        <f t="array" ref="E2712">_xlfn.IFS(D2712="05D", "Adjacent", D2712="07D", "Adjacent",D2712="06C","Adjacent",D2712="06E","Adjacent",TRUE,"")</f>
        <v/>
      </c>
      <c r="F2712" t="s">
        <v>48</v>
      </c>
      <c r="G2712">
        <v>10102018</v>
      </c>
      <c r="H2712" s="5">
        <v>2</v>
      </c>
      <c r="J2712" t="s">
        <v>41</v>
      </c>
      <c r="K2712" t="s">
        <v>40</v>
      </c>
      <c r="L2712" t="s">
        <v>110</v>
      </c>
      <c r="R2712" t="b">
        <v>0</v>
      </c>
      <c r="S2712" t="b">
        <v>0</v>
      </c>
      <c r="T2712" t="b">
        <v>0</v>
      </c>
      <c r="U2712" t="b">
        <v>1</v>
      </c>
      <c r="V2712" t="b">
        <v>0</v>
      </c>
      <c r="X2712" t="b">
        <v>0</v>
      </c>
      <c r="Y2712" t="b">
        <v>0</v>
      </c>
      <c r="Z2712" t="b">
        <v>0</v>
      </c>
      <c r="AA2712" t="b">
        <v>0</v>
      </c>
      <c r="AB2712" t="b">
        <v>1</v>
      </c>
      <c r="AC2712" t="b">
        <v>0</v>
      </c>
      <c r="AD2712" t="b">
        <v>1</v>
      </c>
      <c r="AE2712" t="b">
        <v>0</v>
      </c>
      <c r="AF2712" t="str" cm="1">
        <f t="array" ref="AF2712">_xlfn.IFS(Y2712=TRUE,"THREATENED",Z2712=TRUE,"THREATENED",AA2712=TRUE,"THREATENED",AE2712=TRUE,"THREATENED",TRUE,"")</f>
        <v/>
      </c>
      <c r="AH2712" t="s">
        <v>6753</v>
      </c>
      <c r="AI2712" t="b">
        <v>1</v>
      </c>
    </row>
    <row r="2713" spans="1:35" x14ac:dyDescent="0.3">
      <c r="A2713">
        <v>-73.961265870000005</v>
      </c>
      <c r="B2713">
        <v>40.791211990000001</v>
      </c>
      <c r="C2713" t="s">
        <v>6754</v>
      </c>
      <c r="D2713" t="s">
        <v>616</v>
      </c>
      <c r="E2713" t="str" cm="1">
        <f t="array" ref="E2713">_xlfn.IFS(D2713="05D", "Adjacent", D2713="07D", "Adjacent",D2713="06C","Adjacent",D2713="06E","Adjacent",TRUE,"")</f>
        <v/>
      </c>
      <c r="F2713" t="s">
        <v>48</v>
      </c>
      <c r="G2713">
        <v>10142018</v>
      </c>
      <c r="H2713" s="5">
        <v>4</v>
      </c>
      <c r="I2713" t="s">
        <v>39</v>
      </c>
      <c r="J2713" t="s">
        <v>40</v>
      </c>
      <c r="L2713" t="s">
        <v>55</v>
      </c>
      <c r="O2713" t="s">
        <v>50</v>
      </c>
      <c r="P2713" s="5">
        <v>8</v>
      </c>
      <c r="R2713" t="b">
        <v>0</v>
      </c>
      <c r="S2713" t="b">
        <v>0</v>
      </c>
      <c r="T2713" t="b">
        <v>0</v>
      </c>
      <c r="U2713" t="b">
        <v>1</v>
      </c>
      <c r="V2713" t="b">
        <v>0</v>
      </c>
      <c r="X2713" t="b">
        <v>0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str" cm="1">
        <f t="array" ref="AF2713">_xlfn.IFS(Y2713=TRUE,"THREATENED",Z2713=TRUE,"THREATENED",AA2713=TRUE,"THREATENED",AE2713=TRUE,"THREATENED",TRUE,"")</f>
        <v/>
      </c>
      <c r="AH2713" t="s">
        <v>6755</v>
      </c>
      <c r="AI2713" t="b">
        <v>1</v>
      </c>
    </row>
    <row r="2714" spans="1:35" x14ac:dyDescent="0.3">
      <c r="A2714">
        <v>-73.954587770000003</v>
      </c>
      <c r="B2714">
        <v>40.790000120000002</v>
      </c>
      <c r="C2714" t="s">
        <v>6756</v>
      </c>
      <c r="D2714" t="s">
        <v>924</v>
      </c>
      <c r="E2714" t="str" cm="1">
        <f t="array" ref="E2714">_xlfn.IFS(D2714="05D", "Adjacent", D2714="07D", "Adjacent",D2714="06C","Adjacent",D2714="06E","Adjacent",TRUE,"")</f>
        <v/>
      </c>
      <c r="F2714" t="s">
        <v>34</v>
      </c>
      <c r="G2714">
        <v>10062018</v>
      </c>
      <c r="H2714" s="5">
        <v>1</v>
      </c>
      <c r="I2714" t="s">
        <v>39</v>
      </c>
      <c r="J2714" t="s">
        <v>40</v>
      </c>
      <c r="L2714" t="s">
        <v>55</v>
      </c>
      <c r="O2714" t="s">
        <v>43</v>
      </c>
      <c r="P2714" s="5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1</v>
      </c>
      <c r="X2714" t="b">
        <v>0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str" cm="1">
        <f t="array" ref="AF2714">_xlfn.IFS(Y2714=TRUE,"THREATENED",Z2714=TRUE,"THREATENED",AA2714=TRUE,"THREATENED",AE2714=TRUE,"THREATENED",TRUE,"")</f>
        <v/>
      </c>
      <c r="AH2714" t="s">
        <v>6757</v>
      </c>
      <c r="AI2714" t="b">
        <v>1</v>
      </c>
    </row>
    <row r="2715" spans="1:35" x14ac:dyDescent="0.3">
      <c r="A2715">
        <v>-73.962804160000005</v>
      </c>
      <c r="B2715">
        <v>40.788418020000002</v>
      </c>
      <c r="C2715" t="s">
        <v>6758</v>
      </c>
      <c r="D2715" t="s">
        <v>1052</v>
      </c>
      <c r="E2715" t="str" cm="1">
        <f t="array" ref="E2715">_xlfn.IFS(D2715="05D", "Adjacent", D2715="07D", "Adjacent",D2715="06C","Adjacent",D2715="06E","Adjacent",TRUE,"")</f>
        <v/>
      </c>
      <c r="F2715" t="s">
        <v>48</v>
      </c>
      <c r="G2715">
        <v>10122018</v>
      </c>
      <c r="H2715" s="5">
        <v>6</v>
      </c>
      <c r="I2715" t="s">
        <v>54</v>
      </c>
      <c r="J2715" t="s">
        <v>41</v>
      </c>
      <c r="K2715" t="s">
        <v>84</v>
      </c>
      <c r="L2715" t="s">
        <v>85</v>
      </c>
      <c r="O2715" t="s">
        <v>50</v>
      </c>
      <c r="P2715" s="5">
        <v>5</v>
      </c>
      <c r="R2715" t="b">
        <v>0</v>
      </c>
      <c r="S2715" t="b">
        <v>0</v>
      </c>
      <c r="T2715" t="b">
        <v>0</v>
      </c>
      <c r="U2715" t="b">
        <v>1</v>
      </c>
      <c r="V2715" t="b">
        <v>0</v>
      </c>
      <c r="X2715" t="b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1</v>
      </c>
      <c r="AF2715" t="str" cm="1">
        <f t="array" ref="AF2715">_xlfn.IFS(Y2715=TRUE,"THREATENED",Z2715=TRUE,"THREATENED",AA2715=TRUE,"THREATENED",AE2715=TRUE,"THREATENED",TRUE,"")</f>
        <v>THREATENED</v>
      </c>
      <c r="AH2715" t="s">
        <v>6759</v>
      </c>
      <c r="AI2715" t="b">
        <v>1</v>
      </c>
    </row>
    <row r="2716" spans="1:35" x14ac:dyDescent="0.3">
      <c r="A2716">
        <v>-73.958717960000001</v>
      </c>
      <c r="B2716">
        <v>40.799211960000001</v>
      </c>
      <c r="C2716" t="s">
        <v>6760</v>
      </c>
      <c r="D2716" t="s">
        <v>478</v>
      </c>
      <c r="E2716" t="str" cm="1">
        <f t="array" ref="E2716">_xlfn.IFS(D2716="05D", "Adjacent", D2716="07D", "Adjacent",D2716="06C","Adjacent",D2716="06E","Adjacent",TRUE,"")</f>
        <v/>
      </c>
      <c r="F2716" t="s">
        <v>34</v>
      </c>
      <c r="G2716">
        <v>10072018</v>
      </c>
      <c r="H2716" s="5">
        <v>1</v>
      </c>
      <c r="I2716" t="s">
        <v>39</v>
      </c>
      <c r="J2716" t="s">
        <v>40</v>
      </c>
      <c r="K2716" t="s">
        <v>84</v>
      </c>
      <c r="L2716" t="s">
        <v>103</v>
      </c>
      <c r="O2716" t="s">
        <v>43</v>
      </c>
      <c r="P2716" s="5" t="b">
        <v>0</v>
      </c>
      <c r="R2716" t="b">
        <v>1</v>
      </c>
      <c r="S2716" t="b">
        <v>0</v>
      </c>
      <c r="T2716" t="b">
        <v>0</v>
      </c>
      <c r="U2716" t="b">
        <v>0</v>
      </c>
      <c r="V2716" t="b">
        <v>0</v>
      </c>
      <c r="X2716" t="b">
        <v>0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str" cm="1">
        <f t="array" ref="AF2716">_xlfn.IFS(Y2716=TRUE,"THREATENED",Z2716=TRUE,"THREATENED",AA2716=TRUE,"THREATENED",AE2716=TRUE,"THREATENED",TRUE,"")</f>
        <v/>
      </c>
      <c r="AH2716" t="s">
        <v>6761</v>
      </c>
      <c r="AI2716" t="b">
        <v>1</v>
      </c>
    </row>
    <row r="2717" spans="1:35" x14ac:dyDescent="0.3">
      <c r="A2717">
        <v>-73.975291560000002</v>
      </c>
      <c r="B2717">
        <v>40.773932960000003</v>
      </c>
      <c r="C2717" t="s">
        <v>6762</v>
      </c>
      <c r="D2717" t="s">
        <v>802</v>
      </c>
      <c r="E2717" t="str" cm="1">
        <f t="array" ref="E2717">_xlfn.IFS(D2717="05D", "Adjacent", D2717="07D", "Adjacent",D2717="06C","Adjacent",D2717="06E","Adjacent",TRUE,"")</f>
        <v/>
      </c>
      <c r="F2717" t="s">
        <v>48</v>
      </c>
      <c r="G2717">
        <v>10102018</v>
      </c>
      <c r="H2717" s="5">
        <v>4</v>
      </c>
      <c r="L2717" t="s">
        <v>35</v>
      </c>
      <c r="O2717" t="s">
        <v>50</v>
      </c>
      <c r="P2717" s="5">
        <v>10</v>
      </c>
      <c r="R2717" t="b">
        <v>1</v>
      </c>
      <c r="S2717" t="b">
        <v>0</v>
      </c>
      <c r="T2717" t="b">
        <v>1</v>
      </c>
      <c r="U2717" t="b">
        <v>0</v>
      </c>
      <c r="V2717" t="b">
        <v>0</v>
      </c>
      <c r="X2717" t="b">
        <v>0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str" cm="1">
        <f t="array" ref="AF2717">_xlfn.IFS(Y2717=TRUE,"THREATENED",Z2717=TRUE,"THREATENED",AA2717=TRUE,"THREATENED",AE2717=TRUE,"THREATENED",TRUE,"")</f>
        <v/>
      </c>
      <c r="AH2717" t="s">
        <v>6763</v>
      </c>
      <c r="AI2717" t="b">
        <v>1</v>
      </c>
    </row>
    <row r="2718" spans="1:35" ht="62.4" x14ac:dyDescent="0.3">
      <c r="A2718">
        <v>-73.972962589999995</v>
      </c>
      <c r="B2718">
        <v>40.765260189999999</v>
      </c>
      <c r="C2718" t="s">
        <v>6764</v>
      </c>
      <c r="D2718" t="s">
        <v>4235</v>
      </c>
      <c r="E2718" t="str" cm="1">
        <f t="array" ref="E2718">_xlfn.IFS(D2718="05D", "Adjacent", D2718="07D", "Adjacent",D2718="06C","Adjacent",D2718="06E","Adjacent",TRUE,"")</f>
        <v/>
      </c>
      <c r="F2718" t="s">
        <v>34</v>
      </c>
      <c r="G2718">
        <v>10122018</v>
      </c>
      <c r="H2718" s="5">
        <v>4</v>
      </c>
      <c r="I2718" t="s">
        <v>54</v>
      </c>
      <c r="J2718" t="s">
        <v>41</v>
      </c>
      <c r="K2718" t="s">
        <v>84</v>
      </c>
      <c r="L2718" t="s">
        <v>85</v>
      </c>
      <c r="M2718" s="4" t="s">
        <v>6765</v>
      </c>
      <c r="O2718" t="s">
        <v>50</v>
      </c>
      <c r="P2718" s="5">
        <v>2</v>
      </c>
      <c r="Q2718" t="s">
        <v>6766</v>
      </c>
      <c r="R2718" t="b">
        <v>0</v>
      </c>
      <c r="S2718" t="b">
        <v>0</v>
      </c>
      <c r="T2718" t="b">
        <v>1</v>
      </c>
      <c r="U2718" t="b">
        <v>0</v>
      </c>
      <c r="V2718" t="b">
        <v>0</v>
      </c>
      <c r="X2718" t="b">
        <v>0</v>
      </c>
      <c r="Y2718" t="b">
        <v>0</v>
      </c>
      <c r="Z2718" t="b">
        <v>0</v>
      </c>
      <c r="AA2718" t="b">
        <v>0</v>
      </c>
      <c r="AB2718" t="b">
        <v>1</v>
      </c>
      <c r="AC2718" t="b">
        <v>0</v>
      </c>
      <c r="AD2718" t="b">
        <v>0</v>
      </c>
      <c r="AE2718" t="b">
        <v>1</v>
      </c>
      <c r="AF2718" t="str" cm="1">
        <f t="array" ref="AF2718">_xlfn.IFS(Y2718=TRUE,"THREATENED",Z2718=TRUE,"THREATENED",AA2718=TRUE,"THREATENED",AE2718=TRUE,"THREATENED",TRUE,"")</f>
        <v>THREATENED</v>
      </c>
      <c r="AH2718" t="s">
        <v>6767</v>
      </c>
      <c r="AI2718" t="b">
        <v>1</v>
      </c>
    </row>
    <row r="2719" spans="1:35" x14ac:dyDescent="0.3">
      <c r="A2719">
        <v>-73.956143280000006</v>
      </c>
      <c r="B2719">
        <v>40.798266529999999</v>
      </c>
      <c r="C2719" t="s">
        <v>6768</v>
      </c>
      <c r="D2719" t="s">
        <v>1133</v>
      </c>
      <c r="E2719" t="str" cm="1">
        <f t="array" ref="E2719">_xlfn.IFS(D2719="05D", "Adjacent", D2719="07D", "Adjacent",D2719="06C","Adjacent",D2719="06E","Adjacent",TRUE,"")</f>
        <v/>
      </c>
      <c r="F2719" t="s">
        <v>48</v>
      </c>
      <c r="G2719">
        <v>10172018</v>
      </c>
      <c r="H2719" s="5">
        <v>7</v>
      </c>
      <c r="I2719" t="s">
        <v>39</v>
      </c>
      <c r="J2719" t="s">
        <v>41</v>
      </c>
      <c r="K2719" t="s">
        <v>40</v>
      </c>
      <c r="L2719" t="s">
        <v>110</v>
      </c>
      <c r="O2719" t="s">
        <v>43</v>
      </c>
      <c r="P2719" s="5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1</v>
      </c>
      <c r="X2719" t="b">
        <v>0</v>
      </c>
      <c r="Y2719" t="b">
        <v>0</v>
      </c>
      <c r="Z2719" t="b">
        <v>0</v>
      </c>
      <c r="AA2719" t="b">
        <v>0</v>
      </c>
      <c r="AB2719" t="b">
        <v>1</v>
      </c>
      <c r="AC2719" t="b">
        <v>0</v>
      </c>
      <c r="AD2719" t="b">
        <v>1</v>
      </c>
      <c r="AE2719" t="b">
        <v>0</v>
      </c>
      <c r="AF2719" t="str" cm="1">
        <f t="array" ref="AF2719">_xlfn.IFS(Y2719=TRUE,"THREATENED",Z2719=TRUE,"THREATENED",AA2719=TRUE,"THREATENED",AE2719=TRUE,"THREATENED",TRUE,"")</f>
        <v/>
      </c>
      <c r="AH2719" t="s">
        <v>6769</v>
      </c>
      <c r="AI2719" t="b">
        <v>1</v>
      </c>
    </row>
    <row r="2720" spans="1:35" x14ac:dyDescent="0.3">
      <c r="A2720">
        <v>-73.971314840000005</v>
      </c>
      <c r="B2720">
        <v>40.774951289999997</v>
      </c>
      <c r="C2720" t="s">
        <v>6770</v>
      </c>
      <c r="D2720" t="s">
        <v>738</v>
      </c>
      <c r="E2720" t="str" cm="1">
        <f t="array" ref="E2720">_xlfn.IFS(D2720="05D", "Adjacent", D2720="07D", "Adjacent",D2720="06C","Adjacent",D2720="06E","Adjacent",TRUE,"")</f>
        <v/>
      </c>
      <c r="F2720" t="s">
        <v>48</v>
      </c>
      <c r="G2720">
        <v>10172018</v>
      </c>
      <c r="H2720" s="5">
        <v>3</v>
      </c>
      <c r="I2720" t="s">
        <v>39</v>
      </c>
      <c r="J2720" t="s">
        <v>40</v>
      </c>
      <c r="K2720" t="s">
        <v>41</v>
      </c>
      <c r="L2720" t="s">
        <v>42</v>
      </c>
      <c r="O2720" t="s">
        <v>50</v>
      </c>
      <c r="P2720" s="5">
        <v>8</v>
      </c>
      <c r="R2720" t="b">
        <v>0</v>
      </c>
      <c r="S2720" t="b">
        <v>0</v>
      </c>
      <c r="T2720" t="b">
        <v>1</v>
      </c>
      <c r="U2720" t="b">
        <v>0</v>
      </c>
      <c r="V2720" t="b">
        <v>1</v>
      </c>
      <c r="X2720" t="b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1</v>
      </c>
      <c r="AE2720" t="b">
        <v>0</v>
      </c>
      <c r="AF2720" t="str" cm="1">
        <f t="array" ref="AF2720">_xlfn.IFS(Y2720=TRUE,"THREATENED",Z2720=TRUE,"THREATENED",AA2720=TRUE,"THREATENED",AE2720=TRUE,"THREATENED",TRUE,"")</f>
        <v/>
      </c>
      <c r="AH2720" t="s">
        <v>6771</v>
      </c>
      <c r="AI2720" t="b">
        <v>1</v>
      </c>
    </row>
    <row r="2721" spans="1:35" x14ac:dyDescent="0.3">
      <c r="A2721">
        <v>-73.960094710000007</v>
      </c>
      <c r="B2721">
        <v>40.791606610000002</v>
      </c>
      <c r="C2721" t="s">
        <v>6772</v>
      </c>
      <c r="D2721" t="s">
        <v>1205</v>
      </c>
      <c r="E2721" t="str" cm="1">
        <f t="array" ref="E2721">_xlfn.IFS(D2721="05D", "Adjacent", D2721="07D", "Adjacent",D2721="06C","Adjacent",D2721="06E","Adjacent",TRUE,"")</f>
        <v/>
      </c>
      <c r="F2721" t="s">
        <v>48</v>
      </c>
      <c r="G2721">
        <v>10172018</v>
      </c>
      <c r="H2721" s="5">
        <v>1</v>
      </c>
      <c r="I2721" t="s">
        <v>39</v>
      </c>
      <c r="J2721" t="s">
        <v>40</v>
      </c>
      <c r="K2721" t="s">
        <v>41</v>
      </c>
      <c r="L2721" t="s">
        <v>42</v>
      </c>
      <c r="O2721" t="s">
        <v>50</v>
      </c>
      <c r="P2721" s="5">
        <v>5</v>
      </c>
      <c r="R2721" t="b">
        <v>0</v>
      </c>
      <c r="S2721" t="b">
        <v>0</v>
      </c>
      <c r="T2721" t="b">
        <v>1</v>
      </c>
      <c r="U2721" t="b">
        <v>0</v>
      </c>
      <c r="V2721" t="b">
        <v>0</v>
      </c>
      <c r="X2721" t="b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1</v>
      </c>
      <c r="AE2721" t="b">
        <v>0</v>
      </c>
      <c r="AF2721" t="str" cm="1">
        <f t="array" ref="AF2721">_xlfn.IFS(Y2721=TRUE,"THREATENED",Z2721=TRUE,"THREATENED",AA2721=TRUE,"THREATENED",AE2721=TRUE,"THREATENED",TRUE,"")</f>
        <v/>
      </c>
      <c r="AH2721" t="s">
        <v>6773</v>
      </c>
      <c r="AI2721" t="b">
        <v>1</v>
      </c>
    </row>
    <row r="2722" spans="1:35" x14ac:dyDescent="0.3">
      <c r="A2722">
        <v>-73.972966999999997</v>
      </c>
      <c r="B2722">
        <v>40.771184839999997</v>
      </c>
      <c r="C2722" t="s">
        <v>6774</v>
      </c>
      <c r="D2722" t="s">
        <v>368</v>
      </c>
      <c r="E2722" t="str" cm="1">
        <f t="array" ref="E2722">_xlfn.IFS(D2722="05D", "Adjacent", D2722="07D", "Adjacent",D2722="06C","Adjacent",D2722="06E","Adjacent",TRUE,"")</f>
        <v/>
      </c>
      <c r="F2722" t="s">
        <v>48</v>
      </c>
      <c r="G2722">
        <v>10082018</v>
      </c>
      <c r="H2722" s="5">
        <v>17</v>
      </c>
      <c r="I2722" t="s">
        <v>39</v>
      </c>
      <c r="J2722" t="s">
        <v>40</v>
      </c>
      <c r="L2722" t="s">
        <v>55</v>
      </c>
      <c r="O2722" t="s">
        <v>43</v>
      </c>
      <c r="P2722" s="5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1</v>
      </c>
      <c r="W2722" s="4" t="s">
        <v>5111</v>
      </c>
      <c r="X2722" t="b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1</v>
      </c>
      <c r="AF2722" t="str" cm="1">
        <f t="array" ref="AF2722">_xlfn.IFS(Y2722=TRUE,"THREATENED",Z2722=TRUE,"THREATENED",AA2722=TRUE,"THREATENED",AE2722=TRUE,"THREATENED",TRUE,"")</f>
        <v>THREATENED</v>
      </c>
      <c r="AH2722" t="s">
        <v>6775</v>
      </c>
      <c r="AI2722" t="b">
        <v>0</v>
      </c>
    </row>
    <row r="2723" spans="1:35" x14ac:dyDescent="0.3">
      <c r="A2723">
        <v>-73.957775999999996</v>
      </c>
      <c r="B2723">
        <v>40.793288089999997</v>
      </c>
      <c r="C2723" t="s">
        <v>6776</v>
      </c>
      <c r="D2723" t="s">
        <v>493</v>
      </c>
      <c r="E2723" t="str" cm="1">
        <f t="array" ref="E2723">_xlfn.IFS(D2723="05D", "Adjacent", D2723="07D", "Adjacent",D2723="06C","Adjacent",D2723="06E","Adjacent",TRUE,"")</f>
        <v/>
      </c>
      <c r="F2723" t="s">
        <v>34</v>
      </c>
      <c r="G2723">
        <v>10062018</v>
      </c>
      <c r="H2723" s="5">
        <v>5</v>
      </c>
      <c r="I2723" t="s">
        <v>39</v>
      </c>
      <c r="J2723" t="s">
        <v>40</v>
      </c>
      <c r="L2723" t="s">
        <v>55</v>
      </c>
      <c r="O2723" t="s">
        <v>43</v>
      </c>
      <c r="P2723" s="5" t="b">
        <v>0</v>
      </c>
      <c r="R2723" t="b">
        <v>0</v>
      </c>
      <c r="S2723" t="b">
        <v>0</v>
      </c>
      <c r="T2723" t="b">
        <v>0</v>
      </c>
      <c r="U2723" t="b">
        <v>1</v>
      </c>
      <c r="V2723" t="b">
        <v>1</v>
      </c>
      <c r="X2723" t="b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1</v>
      </c>
      <c r="AD2723" t="b">
        <v>0</v>
      </c>
      <c r="AE2723" t="b">
        <v>0</v>
      </c>
      <c r="AF2723" t="str" cm="1">
        <f t="array" ref="AF2723">_xlfn.IFS(Y2723=TRUE,"THREATENED",Z2723=TRUE,"THREATENED",AA2723=TRUE,"THREATENED",AE2723=TRUE,"THREATENED",TRUE,"")</f>
        <v/>
      </c>
      <c r="AH2723" t="s">
        <v>6777</v>
      </c>
      <c r="AI2723" t="b">
        <v>1</v>
      </c>
    </row>
    <row r="2724" spans="1:35" x14ac:dyDescent="0.3">
      <c r="A2724">
        <v>-73.956289119999994</v>
      </c>
      <c r="B2724">
        <v>40.795339400000003</v>
      </c>
      <c r="C2724" t="s">
        <v>6778</v>
      </c>
      <c r="D2724" t="s">
        <v>530</v>
      </c>
      <c r="E2724" t="str" cm="1">
        <f t="array" ref="E2724">_xlfn.IFS(D2724="05D", "Adjacent", D2724="07D", "Adjacent",D2724="06C","Adjacent",D2724="06E","Adjacent",TRUE,"")</f>
        <v/>
      </c>
      <c r="F2724" t="s">
        <v>48</v>
      </c>
      <c r="G2724">
        <v>10102018</v>
      </c>
      <c r="H2724" s="5">
        <v>11</v>
      </c>
      <c r="I2724" t="s">
        <v>39</v>
      </c>
      <c r="J2724" t="s">
        <v>40</v>
      </c>
      <c r="K2724" t="s">
        <v>41</v>
      </c>
      <c r="L2724" t="s">
        <v>42</v>
      </c>
      <c r="O2724" t="s">
        <v>43</v>
      </c>
      <c r="P2724" s="5" t="b">
        <v>0</v>
      </c>
      <c r="Q2724" t="s">
        <v>6779</v>
      </c>
      <c r="R2724" t="b">
        <v>0</v>
      </c>
      <c r="S2724" t="b">
        <v>0</v>
      </c>
      <c r="T2724" t="b">
        <v>0</v>
      </c>
      <c r="U2724" t="b">
        <v>0</v>
      </c>
      <c r="V2724" t="b">
        <v>1</v>
      </c>
      <c r="X2724" t="b">
        <v>0</v>
      </c>
      <c r="Y2724" t="b">
        <v>0</v>
      </c>
      <c r="Z2724" t="b">
        <v>0</v>
      </c>
      <c r="AA2724" t="b">
        <v>1</v>
      </c>
      <c r="AB2724" t="b">
        <v>0</v>
      </c>
      <c r="AC2724" t="b">
        <v>0</v>
      </c>
      <c r="AD2724" t="b">
        <v>1</v>
      </c>
      <c r="AE2724" t="b">
        <v>0</v>
      </c>
      <c r="AF2724" t="str" cm="1">
        <f t="array" ref="AF2724">_xlfn.IFS(Y2724=TRUE,"THREATENED",Z2724=TRUE,"THREATENED",AA2724=TRUE,"THREATENED",AE2724=TRUE,"THREATENED",TRUE,"")</f>
        <v>THREATENED</v>
      </c>
      <c r="AH2724" t="s">
        <v>6780</v>
      </c>
      <c r="AI2724" t="b">
        <v>1</v>
      </c>
    </row>
    <row r="2725" spans="1:35" x14ac:dyDescent="0.3">
      <c r="A2725">
        <v>-73.972069939999997</v>
      </c>
      <c r="B2725">
        <v>40.765940260000001</v>
      </c>
      <c r="C2725" t="s">
        <v>6781</v>
      </c>
      <c r="D2725" t="s">
        <v>988</v>
      </c>
      <c r="E2725" t="str" cm="1">
        <f t="array" ref="E2725">_xlfn.IFS(D2725="05D", "Adjacent", D2725="07D", "Adjacent",D2725="06C","Adjacent",D2725="06E","Adjacent",TRUE,"")</f>
        <v/>
      </c>
      <c r="F2725" t="s">
        <v>34</v>
      </c>
      <c r="G2725">
        <v>10132018</v>
      </c>
      <c r="H2725" s="5">
        <v>4</v>
      </c>
      <c r="I2725" t="s">
        <v>39</v>
      </c>
      <c r="J2725" t="s">
        <v>41</v>
      </c>
      <c r="K2725" t="s">
        <v>40</v>
      </c>
      <c r="L2725" t="s">
        <v>110</v>
      </c>
      <c r="O2725" t="s">
        <v>43</v>
      </c>
      <c r="P2725" s="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1</v>
      </c>
      <c r="X2725" t="b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1</v>
      </c>
      <c r="AE2725" t="b">
        <v>0</v>
      </c>
      <c r="AF2725" t="str" cm="1">
        <f t="array" ref="AF2725">_xlfn.IFS(Y2725=TRUE,"THREATENED",Z2725=TRUE,"THREATENED",AA2725=TRUE,"THREATENED",AE2725=TRUE,"THREATENED",TRUE,"")</f>
        <v/>
      </c>
      <c r="AH2725" t="s">
        <v>6782</v>
      </c>
      <c r="AI2725" t="b">
        <v>1</v>
      </c>
    </row>
    <row r="2726" spans="1:35" x14ac:dyDescent="0.3">
      <c r="A2726">
        <v>-73.968109080000005</v>
      </c>
      <c r="B2726">
        <v>40.783827580000001</v>
      </c>
      <c r="C2726" t="s">
        <v>6783</v>
      </c>
      <c r="D2726" t="s">
        <v>335</v>
      </c>
      <c r="E2726" t="str" cm="1">
        <f t="array" ref="E2726">_xlfn.IFS(D2726="05D", "Adjacent", D2726="07D", "Adjacent",D2726="06C","Adjacent",D2726="06E","Adjacent",TRUE,"")</f>
        <v/>
      </c>
      <c r="F2726" t="s">
        <v>34</v>
      </c>
      <c r="G2726">
        <v>10142018</v>
      </c>
      <c r="H2726" s="5">
        <v>4</v>
      </c>
      <c r="I2726" t="s">
        <v>39</v>
      </c>
      <c r="J2726" t="s">
        <v>41</v>
      </c>
      <c r="L2726" t="s">
        <v>49</v>
      </c>
      <c r="O2726" t="s">
        <v>43</v>
      </c>
      <c r="P2726" s="5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1</v>
      </c>
      <c r="X2726" t="b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1</v>
      </c>
      <c r="AE2726" t="b">
        <v>0</v>
      </c>
      <c r="AF2726" t="str" cm="1">
        <f t="array" ref="AF2726">_xlfn.IFS(Y2726=TRUE,"THREATENED",Z2726=TRUE,"THREATENED",AA2726=TRUE,"THREATENED",AE2726=TRUE,"THREATENED",TRUE,"")</f>
        <v/>
      </c>
      <c r="AH2726" t="s">
        <v>6784</v>
      </c>
      <c r="AI2726" t="b">
        <v>1</v>
      </c>
    </row>
    <row r="2727" spans="1:35" x14ac:dyDescent="0.3">
      <c r="A2727">
        <v>-73.968702590000007</v>
      </c>
      <c r="B2727">
        <v>40.771931979999998</v>
      </c>
      <c r="C2727" t="s">
        <v>6785</v>
      </c>
      <c r="D2727" t="s">
        <v>1254</v>
      </c>
      <c r="E2727" t="str" cm="1">
        <f t="array" ref="E2727">_xlfn.IFS(D2727="05D", "Adjacent", D2727="07D", "Adjacent",D2727="06C","Adjacent",D2727="06E","Adjacent",TRUE,"")</f>
        <v/>
      </c>
      <c r="F2727" t="s">
        <v>48</v>
      </c>
      <c r="G2727">
        <v>10142018</v>
      </c>
      <c r="H2727" s="5">
        <v>4</v>
      </c>
      <c r="I2727" t="s">
        <v>54</v>
      </c>
      <c r="L2727" t="s">
        <v>35</v>
      </c>
      <c r="O2727" t="s">
        <v>50</v>
      </c>
      <c r="P2727" s="5">
        <v>20</v>
      </c>
      <c r="R2727" t="b">
        <v>0</v>
      </c>
      <c r="S2727" t="b">
        <v>0</v>
      </c>
      <c r="T2727" t="b">
        <v>1</v>
      </c>
      <c r="U2727" t="b">
        <v>0</v>
      </c>
      <c r="V2727" t="b">
        <v>0</v>
      </c>
      <c r="X2727" t="b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str" cm="1">
        <f t="array" ref="AF2727">_xlfn.IFS(Y2727=TRUE,"THREATENED",Z2727=TRUE,"THREATENED",AA2727=TRUE,"THREATENED",AE2727=TRUE,"THREATENED",TRUE,"")</f>
        <v/>
      </c>
      <c r="AH2727" t="s">
        <v>6786</v>
      </c>
      <c r="AI2727" t="b">
        <v>1</v>
      </c>
    </row>
    <row r="2728" spans="1:35" x14ac:dyDescent="0.3">
      <c r="A2728">
        <v>-73.971202210000001</v>
      </c>
      <c r="B2728">
        <v>40.767250439999998</v>
      </c>
      <c r="C2728" t="s">
        <v>6787</v>
      </c>
      <c r="D2728" t="s">
        <v>1243</v>
      </c>
      <c r="E2728" t="str" cm="1">
        <f t="array" ref="E2728">_xlfn.IFS(D2728="05D", "Adjacent", D2728="07D", "Adjacent",D2728="06C","Adjacent",D2728="06E","Adjacent",TRUE,"")</f>
        <v/>
      </c>
      <c r="F2728" t="s">
        <v>48</v>
      </c>
      <c r="G2728">
        <v>10062018</v>
      </c>
      <c r="H2728" s="5">
        <v>1</v>
      </c>
      <c r="I2728" t="s">
        <v>39</v>
      </c>
      <c r="J2728" t="s">
        <v>192</v>
      </c>
      <c r="L2728" t="s">
        <v>193</v>
      </c>
      <c r="O2728" t="s">
        <v>50</v>
      </c>
      <c r="P2728" s="5">
        <v>3</v>
      </c>
      <c r="Q2728" t="s">
        <v>6788</v>
      </c>
      <c r="R2728" t="b">
        <v>1</v>
      </c>
      <c r="S2728" t="b">
        <v>0</v>
      </c>
      <c r="T2728" t="b">
        <v>0</v>
      </c>
      <c r="U2728" t="b">
        <v>0</v>
      </c>
      <c r="V2728" t="b">
        <v>0</v>
      </c>
      <c r="X2728" t="b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1</v>
      </c>
      <c r="AE2728" t="b">
        <v>0</v>
      </c>
      <c r="AF2728" t="str" cm="1">
        <f t="array" ref="AF2728">_xlfn.IFS(Y2728=TRUE,"THREATENED",Z2728=TRUE,"THREATENED",AA2728=TRUE,"THREATENED",AE2728=TRUE,"THREATENED",TRUE,"")</f>
        <v/>
      </c>
      <c r="AH2728" t="s">
        <v>6789</v>
      </c>
      <c r="AI2728" t="b">
        <v>1</v>
      </c>
    </row>
    <row r="2729" spans="1:35" x14ac:dyDescent="0.3">
      <c r="A2729">
        <v>-73.978731199999999</v>
      </c>
      <c r="B2729">
        <v>40.77010714</v>
      </c>
      <c r="C2729" t="s">
        <v>6790</v>
      </c>
      <c r="D2729" t="s">
        <v>889</v>
      </c>
      <c r="E2729" t="str" cm="1">
        <f t="array" ref="E2729">_xlfn.IFS(D2729="05D", "Adjacent", D2729="07D", "Adjacent",D2729="06C","Adjacent",D2729="06E","Adjacent",TRUE,"")</f>
        <v/>
      </c>
      <c r="F2729" t="s">
        <v>34</v>
      </c>
      <c r="G2729">
        <v>10182018</v>
      </c>
      <c r="H2729" s="5">
        <v>4</v>
      </c>
      <c r="I2729" t="s">
        <v>39</v>
      </c>
      <c r="J2729" t="s">
        <v>40</v>
      </c>
      <c r="L2729" t="s">
        <v>55</v>
      </c>
      <c r="O2729" t="s">
        <v>43</v>
      </c>
      <c r="P2729" s="5" t="b">
        <v>0</v>
      </c>
      <c r="R2729" t="b">
        <v>0</v>
      </c>
      <c r="S2729" t="b">
        <v>0</v>
      </c>
      <c r="T2729" t="b">
        <v>0</v>
      </c>
      <c r="U2729" t="b">
        <v>1</v>
      </c>
      <c r="V2729" t="b">
        <v>0</v>
      </c>
      <c r="X2729" t="b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str" cm="1">
        <f t="array" ref="AF2729">_xlfn.IFS(Y2729=TRUE,"THREATENED",Z2729=TRUE,"THREATENED",AA2729=TRUE,"THREATENED",AE2729=TRUE,"THREATENED",TRUE,"")</f>
        <v/>
      </c>
      <c r="AH2729" t="s">
        <v>6791</v>
      </c>
      <c r="AI2729" t="b">
        <v>1</v>
      </c>
    </row>
    <row r="2730" spans="1:35" x14ac:dyDescent="0.3">
      <c r="A2730">
        <v>-73.967141909999995</v>
      </c>
      <c r="B2730">
        <v>40.775860250000001</v>
      </c>
      <c r="C2730" t="s">
        <v>6792</v>
      </c>
      <c r="D2730" t="s">
        <v>677</v>
      </c>
      <c r="E2730" t="str" cm="1">
        <f t="array" ref="E2730">_xlfn.IFS(D2730="05D", "Adjacent", D2730="07D", "Adjacent",D2730="06C","Adjacent",D2730="06E","Adjacent",TRUE,"")</f>
        <v/>
      </c>
      <c r="F2730" t="s">
        <v>48</v>
      </c>
      <c r="G2730">
        <v>10122018</v>
      </c>
      <c r="H2730" s="5">
        <v>1</v>
      </c>
      <c r="I2730" t="s">
        <v>39</v>
      </c>
      <c r="J2730" t="s">
        <v>41</v>
      </c>
      <c r="K2730" t="s">
        <v>192</v>
      </c>
      <c r="L2730" t="s">
        <v>1145</v>
      </c>
      <c r="O2730" t="s">
        <v>43</v>
      </c>
      <c r="P2730" s="5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1</v>
      </c>
      <c r="X2730" t="b">
        <v>0</v>
      </c>
      <c r="Y2730" t="b">
        <v>0</v>
      </c>
      <c r="Z2730" t="b">
        <v>0</v>
      </c>
      <c r="AA2730" t="b">
        <v>0</v>
      </c>
      <c r="AB2730" t="b">
        <v>1</v>
      </c>
      <c r="AC2730" t="b">
        <v>0</v>
      </c>
      <c r="AD2730" t="b">
        <v>0</v>
      </c>
      <c r="AE2730" t="b">
        <v>1</v>
      </c>
      <c r="AF2730" t="str" cm="1">
        <f t="array" ref="AF2730">_xlfn.IFS(Y2730=TRUE,"THREATENED",Z2730=TRUE,"THREATENED",AA2730=TRUE,"THREATENED",AE2730=TRUE,"THREATENED",TRUE,"")</f>
        <v>THREATENED</v>
      </c>
      <c r="AH2730" t="s">
        <v>6793</v>
      </c>
      <c r="AI2730" t="b">
        <v>1</v>
      </c>
    </row>
    <row r="2731" spans="1:35" x14ac:dyDescent="0.3">
      <c r="A2731">
        <v>-73.954207479999994</v>
      </c>
      <c r="B2731">
        <v>40.795432220000002</v>
      </c>
      <c r="C2731" t="s">
        <v>6794</v>
      </c>
      <c r="D2731" t="s">
        <v>1066</v>
      </c>
      <c r="E2731" t="str" cm="1">
        <f t="array" ref="E2731">_xlfn.IFS(D2731="05D", "Adjacent", D2731="07D", "Adjacent",D2731="06C","Adjacent",D2731="06E","Adjacent",TRUE,"")</f>
        <v/>
      </c>
      <c r="F2731" t="s">
        <v>48</v>
      </c>
      <c r="G2731">
        <v>10142018</v>
      </c>
      <c r="H2731" s="5">
        <v>1</v>
      </c>
      <c r="I2731" t="s">
        <v>39</v>
      </c>
      <c r="J2731" t="s">
        <v>40</v>
      </c>
      <c r="K2731" t="s">
        <v>41</v>
      </c>
      <c r="L2731" t="s">
        <v>42</v>
      </c>
      <c r="O2731" t="s">
        <v>43</v>
      </c>
      <c r="P2731" s="5" t="b">
        <v>0</v>
      </c>
      <c r="R2731" t="b">
        <v>1</v>
      </c>
      <c r="S2731" t="b">
        <v>0</v>
      </c>
      <c r="T2731" t="b">
        <v>0</v>
      </c>
      <c r="U2731" t="b">
        <v>0</v>
      </c>
      <c r="V2731" t="b">
        <v>1</v>
      </c>
      <c r="X2731" t="b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str" cm="1">
        <f t="array" ref="AF2731">_xlfn.IFS(Y2731=TRUE,"THREATENED",Z2731=TRUE,"THREATENED",AA2731=TRUE,"THREATENED",AE2731=TRUE,"THREATENED",TRUE,"")</f>
        <v/>
      </c>
      <c r="AH2731" t="s">
        <v>6795</v>
      </c>
      <c r="AI2731" t="b">
        <v>1</v>
      </c>
    </row>
    <row r="2732" spans="1:35" x14ac:dyDescent="0.3">
      <c r="A2732">
        <v>-73.954337370000005</v>
      </c>
      <c r="B2732">
        <v>40.794388910000002</v>
      </c>
      <c r="C2732" t="s">
        <v>6796</v>
      </c>
      <c r="D2732" t="s">
        <v>293</v>
      </c>
      <c r="E2732" t="str" cm="1">
        <f t="array" ref="E2732">_xlfn.IFS(D2732="05D", "Adjacent", D2732="07D", "Adjacent",D2732="06C","Adjacent",D2732="06E","Adjacent",TRUE,"")</f>
        <v/>
      </c>
      <c r="F2732" t="s">
        <v>34</v>
      </c>
      <c r="G2732">
        <v>10202018</v>
      </c>
      <c r="H2732" s="5">
        <v>7</v>
      </c>
      <c r="I2732" t="s">
        <v>39</v>
      </c>
      <c r="J2732" t="s">
        <v>40</v>
      </c>
      <c r="K2732" t="s">
        <v>41</v>
      </c>
      <c r="L2732" t="s">
        <v>42</v>
      </c>
      <c r="O2732" t="s">
        <v>43</v>
      </c>
      <c r="P2732" s="5" t="b">
        <v>0</v>
      </c>
      <c r="R2732" t="b">
        <v>0</v>
      </c>
      <c r="S2732" t="b">
        <v>1</v>
      </c>
      <c r="T2732" t="b">
        <v>0</v>
      </c>
      <c r="U2732" t="b">
        <v>0</v>
      </c>
      <c r="V2732" t="b">
        <v>1</v>
      </c>
      <c r="X2732" t="b">
        <v>0</v>
      </c>
      <c r="Y2732" t="b">
        <v>1</v>
      </c>
      <c r="Z2732" t="b">
        <v>0</v>
      </c>
      <c r="AA2732" t="b">
        <v>1</v>
      </c>
      <c r="AB2732" t="b">
        <v>0</v>
      </c>
      <c r="AC2732" t="b">
        <v>0</v>
      </c>
      <c r="AD2732" t="b">
        <v>1</v>
      </c>
      <c r="AE2732" t="b">
        <v>0</v>
      </c>
      <c r="AF2732" t="str" cm="1">
        <f t="array" ref="AF2732">_xlfn.IFS(Y2732=TRUE,"THREATENED",Z2732=TRUE,"THREATENED",AA2732=TRUE,"THREATENED",AE2732=TRUE,"THREATENED",TRUE,"")</f>
        <v>THREATENED</v>
      </c>
      <c r="AH2732" t="s">
        <v>6797</v>
      </c>
      <c r="AI2732" t="b">
        <v>1</v>
      </c>
    </row>
    <row r="2733" spans="1:35" x14ac:dyDescent="0.3">
      <c r="A2733">
        <v>-73.970180810000002</v>
      </c>
      <c r="B2733">
        <v>40.774463269999998</v>
      </c>
      <c r="C2733" t="s">
        <v>6798</v>
      </c>
      <c r="D2733" t="s">
        <v>655</v>
      </c>
      <c r="E2733" t="str" cm="1">
        <f t="array" ref="E2733">_xlfn.IFS(D2733="05D", "Adjacent", D2733="07D", "Adjacent",D2733="06C","Adjacent",D2733="06E","Adjacent",TRUE,"")</f>
        <v/>
      </c>
      <c r="F2733" t="s">
        <v>34</v>
      </c>
      <c r="G2733">
        <v>10072018</v>
      </c>
      <c r="H2733" s="5">
        <v>11</v>
      </c>
      <c r="I2733" t="s">
        <v>39</v>
      </c>
      <c r="J2733" t="s">
        <v>40</v>
      </c>
      <c r="K2733" t="s">
        <v>117</v>
      </c>
      <c r="L2733" t="s">
        <v>118</v>
      </c>
      <c r="O2733" t="s">
        <v>43</v>
      </c>
      <c r="P2733" s="5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1</v>
      </c>
      <c r="X2733" t="b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1</v>
      </c>
      <c r="AE2733" t="b">
        <v>0</v>
      </c>
      <c r="AF2733" t="str" cm="1">
        <f t="array" ref="AF2733">_xlfn.IFS(Y2733=TRUE,"THREATENED",Z2733=TRUE,"THREATENED",AA2733=TRUE,"THREATENED",AE2733=TRUE,"THREATENED",TRUE,"")</f>
        <v/>
      </c>
      <c r="AH2733" t="s">
        <v>6799</v>
      </c>
      <c r="AI2733" t="b">
        <v>1</v>
      </c>
    </row>
    <row r="2734" spans="1:35" ht="31.2" x14ac:dyDescent="0.3">
      <c r="A2734">
        <v>-73.968920429999997</v>
      </c>
      <c r="B2734">
        <v>40.771254059999997</v>
      </c>
      <c r="C2734" t="s">
        <v>6800</v>
      </c>
      <c r="D2734" t="s">
        <v>1785</v>
      </c>
      <c r="E2734" t="str" cm="1">
        <f t="array" ref="E2734">_xlfn.IFS(D2734="05D", "Adjacent", D2734="07D", "Adjacent",D2734="06C","Adjacent",D2734="06E","Adjacent",TRUE,"")</f>
        <v/>
      </c>
      <c r="F2734" t="s">
        <v>48</v>
      </c>
      <c r="G2734">
        <v>10142018</v>
      </c>
      <c r="H2734" s="5">
        <v>1</v>
      </c>
      <c r="I2734" t="s">
        <v>39</v>
      </c>
      <c r="J2734" t="s">
        <v>41</v>
      </c>
      <c r="K2734" t="s">
        <v>749</v>
      </c>
      <c r="L2734" t="s">
        <v>3229</v>
      </c>
      <c r="M2734" s="4" t="s">
        <v>6801</v>
      </c>
      <c r="O2734" t="s">
        <v>43</v>
      </c>
      <c r="P2734" s="5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1</v>
      </c>
      <c r="W2734" s="4" t="s">
        <v>6802</v>
      </c>
      <c r="X2734" t="b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1</v>
      </c>
      <c r="AE2734" t="b">
        <v>0</v>
      </c>
      <c r="AF2734" t="str" cm="1">
        <f t="array" ref="AF2734">_xlfn.IFS(Y2734=TRUE,"THREATENED",Z2734=TRUE,"THREATENED",AA2734=TRUE,"THREATENED",AE2734=TRUE,"THREATENED",TRUE,"")</f>
        <v/>
      </c>
      <c r="AH2734" t="s">
        <v>6803</v>
      </c>
      <c r="AI2734" t="b">
        <v>0</v>
      </c>
    </row>
    <row r="2735" spans="1:35" x14ac:dyDescent="0.3">
      <c r="A2735">
        <v>-73.965632450000001</v>
      </c>
      <c r="B2735">
        <v>40.783403479999997</v>
      </c>
      <c r="C2735" t="s">
        <v>6804</v>
      </c>
      <c r="D2735" t="s">
        <v>3399</v>
      </c>
      <c r="E2735" t="str" cm="1">
        <f t="array" ref="E2735">_xlfn.IFS(D2735="05D", "Adjacent", D2735="07D", "Adjacent",D2735="06C","Adjacent",D2735="06E","Adjacent",TRUE,"")</f>
        <v/>
      </c>
      <c r="F2735" t="s">
        <v>34</v>
      </c>
      <c r="G2735">
        <v>10142018</v>
      </c>
      <c r="H2735" s="5">
        <v>2</v>
      </c>
      <c r="I2735" t="s">
        <v>39</v>
      </c>
      <c r="J2735" t="s">
        <v>40</v>
      </c>
      <c r="L2735" t="s">
        <v>55</v>
      </c>
      <c r="O2735" t="s">
        <v>50</v>
      </c>
      <c r="P2735" s="5">
        <v>6</v>
      </c>
      <c r="R2735" t="b">
        <v>0</v>
      </c>
      <c r="S2735" t="b">
        <v>0</v>
      </c>
      <c r="T2735" t="b">
        <v>1</v>
      </c>
      <c r="U2735" t="b">
        <v>0</v>
      </c>
      <c r="V2735" t="b">
        <v>0</v>
      </c>
      <c r="X2735" t="b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1</v>
      </c>
      <c r="AD2735" t="b">
        <v>0</v>
      </c>
      <c r="AE2735" t="b">
        <v>0</v>
      </c>
      <c r="AF2735" t="str" cm="1">
        <f t="array" ref="AF2735">_xlfn.IFS(Y2735=TRUE,"THREATENED",Z2735=TRUE,"THREATENED",AA2735=TRUE,"THREATENED",AE2735=TRUE,"THREATENED",TRUE,"")</f>
        <v/>
      </c>
      <c r="AH2735" t="s">
        <v>6805</v>
      </c>
      <c r="AI2735" t="b">
        <v>1</v>
      </c>
    </row>
    <row r="2736" spans="1:35" x14ac:dyDescent="0.3">
      <c r="A2736">
        <v>-73.962606570000005</v>
      </c>
      <c r="B2736">
        <v>40.788722649999997</v>
      </c>
      <c r="C2736" t="s">
        <v>6806</v>
      </c>
      <c r="D2736" t="s">
        <v>1425</v>
      </c>
      <c r="E2736" t="str" cm="1">
        <f t="array" ref="E2736">_xlfn.IFS(D2736="05D", "Adjacent", D2736="07D", "Adjacent",D2736="06C","Adjacent",D2736="06E","Adjacent",TRUE,"")</f>
        <v/>
      </c>
      <c r="F2736" t="s">
        <v>48</v>
      </c>
      <c r="G2736">
        <v>10142018</v>
      </c>
      <c r="H2736" s="5">
        <v>3</v>
      </c>
      <c r="I2736" t="s">
        <v>54</v>
      </c>
      <c r="J2736" t="s">
        <v>40</v>
      </c>
      <c r="L2736" t="s">
        <v>55</v>
      </c>
      <c r="O2736" t="s">
        <v>50</v>
      </c>
      <c r="P2736" s="5">
        <v>35</v>
      </c>
      <c r="Q2736" t="s">
        <v>6807</v>
      </c>
      <c r="R2736" t="b">
        <v>0</v>
      </c>
      <c r="S2736" t="b">
        <v>0</v>
      </c>
      <c r="T2736" t="b">
        <v>0</v>
      </c>
      <c r="U2736" t="b">
        <v>0</v>
      </c>
      <c r="V2736" t="b">
        <v>1</v>
      </c>
      <c r="X2736" t="b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1</v>
      </c>
      <c r="AE2736" t="b">
        <v>0</v>
      </c>
      <c r="AF2736" t="str" cm="1">
        <f t="array" ref="AF2736">_xlfn.IFS(Y2736=TRUE,"THREATENED",Z2736=TRUE,"THREATENED",AA2736=TRUE,"THREATENED",AE2736=TRUE,"THREATENED",TRUE,"")</f>
        <v/>
      </c>
      <c r="AH2736" t="s">
        <v>6808</v>
      </c>
      <c r="AI2736" t="b">
        <v>1</v>
      </c>
    </row>
    <row r="2737" spans="1:35" x14ac:dyDescent="0.3">
      <c r="A2737">
        <v>-73.969266099999999</v>
      </c>
      <c r="B2737">
        <v>40.78305323</v>
      </c>
      <c r="C2737" t="s">
        <v>6809</v>
      </c>
      <c r="D2737" t="s">
        <v>1415</v>
      </c>
      <c r="E2737" t="str" cm="1">
        <f t="array" ref="E2737">_xlfn.IFS(D2737="05D", "Adjacent", D2737="07D", "Adjacent",D2737="06C","Adjacent",D2737="06E","Adjacent",TRUE,"")</f>
        <v/>
      </c>
      <c r="F2737" t="s">
        <v>34</v>
      </c>
      <c r="G2737">
        <v>10172018</v>
      </c>
      <c r="H2737" s="5">
        <v>1</v>
      </c>
      <c r="I2737" t="s">
        <v>54</v>
      </c>
      <c r="J2737" t="s">
        <v>41</v>
      </c>
      <c r="K2737" t="s">
        <v>84</v>
      </c>
      <c r="L2737" t="s">
        <v>85</v>
      </c>
      <c r="O2737" t="s">
        <v>43</v>
      </c>
      <c r="P2737" s="5" t="b">
        <v>0</v>
      </c>
      <c r="R2737" t="b">
        <v>0</v>
      </c>
      <c r="S2737" t="b">
        <v>0</v>
      </c>
      <c r="T2737" t="b">
        <v>0</v>
      </c>
      <c r="U2737" t="b">
        <v>1</v>
      </c>
      <c r="V2737" t="b">
        <v>0</v>
      </c>
      <c r="X2737" t="b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str" cm="1">
        <f t="array" ref="AF2737">_xlfn.IFS(Y2737=TRUE,"THREATENED",Z2737=TRUE,"THREATENED",AA2737=TRUE,"THREATENED",AE2737=TRUE,"THREATENED",TRUE,"")</f>
        <v/>
      </c>
      <c r="AG2737" t="s">
        <v>6810</v>
      </c>
      <c r="AH2737" t="s">
        <v>6811</v>
      </c>
      <c r="AI2737" t="b">
        <v>1</v>
      </c>
    </row>
    <row r="2738" spans="1:35" x14ac:dyDescent="0.3">
      <c r="A2738">
        <v>-73.971525119999995</v>
      </c>
      <c r="B2738">
        <v>40.77036854</v>
      </c>
      <c r="C2738" t="s">
        <v>6812</v>
      </c>
      <c r="D2738" t="s">
        <v>413</v>
      </c>
      <c r="E2738" t="str" cm="1">
        <f t="array" ref="E2738">_xlfn.IFS(D2738="05D", "Adjacent", D2738="07D", "Adjacent",D2738="06C","Adjacent",D2738="06E","Adjacent",TRUE,"")</f>
        <v/>
      </c>
      <c r="F2738" t="s">
        <v>34</v>
      </c>
      <c r="G2738">
        <v>10182018</v>
      </c>
      <c r="H2738" s="5">
        <v>6</v>
      </c>
      <c r="I2738" t="s">
        <v>39</v>
      </c>
      <c r="J2738" t="s">
        <v>40</v>
      </c>
      <c r="K2738" t="s">
        <v>41</v>
      </c>
      <c r="L2738" t="s">
        <v>42</v>
      </c>
      <c r="O2738" t="s">
        <v>43</v>
      </c>
      <c r="P2738" s="5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1</v>
      </c>
      <c r="W2738" s="4" t="s">
        <v>99</v>
      </c>
      <c r="X2738" t="b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str" cm="1">
        <f t="array" ref="AF2738">_xlfn.IFS(Y2738=TRUE,"THREATENED",Z2738=TRUE,"THREATENED",AA2738=TRUE,"THREATENED",AE2738=TRUE,"THREATENED",TRUE,"")</f>
        <v/>
      </c>
      <c r="AH2738" t="s">
        <v>6813</v>
      </c>
      <c r="AI2738" t="b">
        <v>0</v>
      </c>
    </row>
    <row r="2739" spans="1:35" x14ac:dyDescent="0.3">
      <c r="A2739">
        <v>-73.955163979999995</v>
      </c>
      <c r="B2739">
        <v>40.790858200000002</v>
      </c>
      <c r="C2739" t="s">
        <v>6814</v>
      </c>
      <c r="D2739" t="s">
        <v>1354</v>
      </c>
      <c r="E2739" t="str" cm="1">
        <f t="array" ref="E2739">_xlfn.IFS(D2739="05D", "Adjacent", D2739="07D", "Adjacent",D2739="06C","Adjacent",D2739="06E","Adjacent",TRUE,"")</f>
        <v/>
      </c>
      <c r="F2739" t="s">
        <v>34</v>
      </c>
      <c r="G2739">
        <v>10062018</v>
      </c>
      <c r="H2739" s="5">
        <v>3</v>
      </c>
      <c r="J2739" t="s">
        <v>40</v>
      </c>
      <c r="K2739" t="s">
        <v>84</v>
      </c>
      <c r="L2739" t="s">
        <v>103</v>
      </c>
      <c r="M2739" s="4" t="s">
        <v>2632</v>
      </c>
      <c r="O2739" t="s">
        <v>43</v>
      </c>
      <c r="P2739" s="5" t="b">
        <v>0</v>
      </c>
      <c r="Q2739" t="s">
        <v>6815</v>
      </c>
      <c r="R2739" t="b">
        <v>0</v>
      </c>
      <c r="S2739" t="b">
        <v>0</v>
      </c>
      <c r="T2739" t="b">
        <v>0</v>
      </c>
      <c r="U2739" t="b">
        <v>1</v>
      </c>
      <c r="V2739" t="b">
        <v>0</v>
      </c>
      <c r="X2739" t="b">
        <v>0</v>
      </c>
      <c r="Y2739" t="b">
        <v>0</v>
      </c>
      <c r="Z2739" t="b">
        <v>0</v>
      </c>
      <c r="AA2739" t="b">
        <v>0</v>
      </c>
      <c r="AB2739" t="b">
        <v>1</v>
      </c>
      <c r="AC2739" t="b">
        <v>0</v>
      </c>
      <c r="AD2739" t="b">
        <v>0</v>
      </c>
      <c r="AE2739" t="b">
        <v>0</v>
      </c>
      <c r="AF2739" t="str" cm="1">
        <f t="array" ref="AF2739">_xlfn.IFS(Y2739=TRUE,"THREATENED",Z2739=TRUE,"THREATENED",AA2739=TRUE,"THREATENED",AE2739=TRUE,"THREATENED",TRUE,"")</f>
        <v/>
      </c>
      <c r="AH2739" t="s">
        <v>6816</v>
      </c>
      <c r="AI2739" t="b">
        <v>1</v>
      </c>
    </row>
    <row r="2740" spans="1:35" x14ac:dyDescent="0.3">
      <c r="A2740">
        <v>-73.97518067</v>
      </c>
      <c r="B2740">
        <v>40.767194029999999</v>
      </c>
      <c r="C2740" t="s">
        <v>6817</v>
      </c>
      <c r="D2740" t="s">
        <v>1706</v>
      </c>
      <c r="E2740" t="str" cm="1">
        <f t="array" ref="E2740">_xlfn.IFS(D2740="05D", "Adjacent", D2740="07D", "Adjacent",D2740="06C","Adjacent",D2740="06E","Adjacent",TRUE,"")</f>
        <v/>
      </c>
      <c r="F2740" t="s">
        <v>34</v>
      </c>
      <c r="G2740">
        <v>10132018</v>
      </c>
      <c r="H2740" s="5">
        <v>5</v>
      </c>
      <c r="I2740" t="s">
        <v>39</v>
      </c>
      <c r="J2740" t="s">
        <v>40</v>
      </c>
      <c r="K2740" t="s">
        <v>84</v>
      </c>
      <c r="L2740" t="s">
        <v>103</v>
      </c>
      <c r="O2740" t="s">
        <v>50</v>
      </c>
      <c r="P2740" s="5">
        <v>13</v>
      </c>
      <c r="R2740" t="b">
        <v>1</v>
      </c>
      <c r="S2740" t="b">
        <v>0</v>
      </c>
      <c r="T2740" t="b">
        <v>0</v>
      </c>
      <c r="U2740" t="b">
        <v>0</v>
      </c>
      <c r="V2740" t="b">
        <v>0</v>
      </c>
      <c r="X2740" t="b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1</v>
      </c>
      <c r="AF2740" t="str" cm="1">
        <f t="array" ref="AF2740">_xlfn.IFS(Y2740=TRUE,"THREATENED",Z2740=TRUE,"THREATENED",AA2740=TRUE,"THREATENED",AE2740=TRUE,"THREATENED",TRUE,"")</f>
        <v>THREATENED</v>
      </c>
      <c r="AH2740" t="s">
        <v>6818</v>
      </c>
      <c r="AI2740" t="b">
        <v>1</v>
      </c>
    </row>
    <row r="2741" spans="1:35" x14ac:dyDescent="0.3">
      <c r="A2741">
        <v>-73.964108820000007</v>
      </c>
      <c r="B2741">
        <v>40.788655519999999</v>
      </c>
      <c r="C2741" t="s">
        <v>6819</v>
      </c>
      <c r="D2741" t="s">
        <v>304</v>
      </c>
      <c r="E2741" t="str" cm="1">
        <f t="array" ref="E2741">_xlfn.IFS(D2741="05D", "Adjacent", D2741="07D", "Adjacent",D2741="06C","Adjacent",D2741="06E","Adjacent",TRUE,"")</f>
        <v/>
      </c>
      <c r="F2741" t="s">
        <v>48</v>
      </c>
      <c r="G2741">
        <v>10142018</v>
      </c>
      <c r="H2741" s="5">
        <v>1</v>
      </c>
      <c r="I2741" t="s">
        <v>39</v>
      </c>
      <c r="J2741" t="s">
        <v>192</v>
      </c>
      <c r="L2741" t="s">
        <v>193</v>
      </c>
      <c r="O2741" t="s">
        <v>43</v>
      </c>
      <c r="P2741" s="5" t="b">
        <v>0</v>
      </c>
      <c r="R2741" t="b">
        <v>1</v>
      </c>
      <c r="S2741" t="b">
        <v>0</v>
      </c>
      <c r="T2741" t="b">
        <v>0</v>
      </c>
      <c r="U2741" t="b">
        <v>0</v>
      </c>
      <c r="V2741" t="b">
        <v>0</v>
      </c>
      <c r="X2741" t="b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1</v>
      </c>
      <c r="AE2741" t="b">
        <v>0</v>
      </c>
      <c r="AF2741" t="str" cm="1">
        <f t="array" ref="AF2741">_xlfn.IFS(Y2741=TRUE,"THREATENED",Z2741=TRUE,"THREATENED",AA2741=TRUE,"THREATENED",AE2741=TRUE,"THREATENED",TRUE,"")</f>
        <v/>
      </c>
      <c r="AH2741" t="s">
        <v>6820</v>
      </c>
      <c r="AI2741" t="b">
        <v>1</v>
      </c>
    </row>
    <row r="2742" spans="1:35" x14ac:dyDescent="0.3">
      <c r="A2742">
        <v>-73.976988520000006</v>
      </c>
      <c r="B2742">
        <v>40.770893620000002</v>
      </c>
      <c r="C2742" t="s">
        <v>6821</v>
      </c>
      <c r="D2742" t="s">
        <v>109</v>
      </c>
      <c r="E2742" t="str" cm="1">
        <f t="array" ref="E2742">_xlfn.IFS(D2742="05D", "Adjacent", D2742="07D", "Adjacent",D2742="06C","Adjacent",D2742="06E","Adjacent",TRUE,"")</f>
        <v/>
      </c>
      <c r="F2742" t="s">
        <v>34</v>
      </c>
      <c r="G2742">
        <v>10102018</v>
      </c>
      <c r="H2742" s="5">
        <v>6</v>
      </c>
      <c r="I2742" t="s">
        <v>39</v>
      </c>
      <c r="J2742" t="s">
        <v>40</v>
      </c>
      <c r="K2742" t="s">
        <v>41</v>
      </c>
      <c r="L2742" t="s">
        <v>42</v>
      </c>
      <c r="O2742" t="s">
        <v>43</v>
      </c>
      <c r="P2742" s="5" t="b">
        <v>0</v>
      </c>
      <c r="R2742" t="b">
        <v>0</v>
      </c>
      <c r="S2742" t="b">
        <v>0</v>
      </c>
      <c r="T2742" t="b">
        <v>0</v>
      </c>
      <c r="U2742" t="b">
        <v>1</v>
      </c>
      <c r="V2742" t="b">
        <v>1</v>
      </c>
      <c r="X2742" t="b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str" cm="1">
        <f t="array" ref="AF2742">_xlfn.IFS(Y2742=TRUE,"THREATENED",Z2742=TRUE,"THREATENED",AA2742=TRUE,"THREATENED",AE2742=TRUE,"THREATENED",TRUE,"")</f>
        <v/>
      </c>
      <c r="AH2742" t="s">
        <v>6822</v>
      </c>
      <c r="AI2742" t="b">
        <v>1</v>
      </c>
    </row>
    <row r="2743" spans="1:35" ht="46.8" x14ac:dyDescent="0.3">
      <c r="A2743">
        <v>-73.963798350000005</v>
      </c>
      <c r="B2743">
        <v>40.782871249999999</v>
      </c>
      <c r="C2743" t="s">
        <v>6823</v>
      </c>
      <c r="D2743" t="s">
        <v>588</v>
      </c>
      <c r="E2743" t="str" cm="1">
        <f t="array" ref="E2743">_xlfn.IFS(D2743="05D", "Adjacent", D2743="07D", "Adjacent",D2743="06C","Adjacent",D2743="06E","Adjacent",TRUE,"")</f>
        <v/>
      </c>
      <c r="F2743" t="s">
        <v>34</v>
      </c>
      <c r="G2743">
        <v>10132018</v>
      </c>
      <c r="H2743" s="5">
        <v>4</v>
      </c>
      <c r="I2743" t="s">
        <v>39</v>
      </c>
      <c r="J2743" t="s">
        <v>40</v>
      </c>
      <c r="K2743" t="s">
        <v>117</v>
      </c>
      <c r="L2743" t="s">
        <v>118</v>
      </c>
      <c r="M2743" s="4" t="s">
        <v>6824</v>
      </c>
      <c r="O2743" t="s">
        <v>43</v>
      </c>
      <c r="P2743" s="5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1</v>
      </c>
      <c r="X2743" t="b">
        <v>0</v>
      </c>
      <c r="Y2743" t="b">
        <v>0</v>
      </c>
      <c r="Z2743" t="b">
        <v>0</v>
      </c>
      <c r="AA2743" t="b">
        <v>0</v>
      </c>
      <c r="AB2743" t="b">
        <v>1</v>
      </c>
      <c r="AC2743" t="b">
        <v>0</v>
      </c>
      <c r="AD2743" t="b">
        <v>1</v>
      </c>
      <c r="AE2743" t="b">
        <v>0</v>
      </c>
      <c r="AF2743" t="str" cm="1">
        <f t="array" ref="AF2743">_xlfn.IFS(Y2743=TRUE,"THREATENED",Z2743=TRUE,"THREATENED",AA2743=TRUE,"THREATENED",AE2743=TRUE,"THREATENED",TRUE,"")</f>
        <v/>
      </c>
      <c r="AG2743" t="s">
        <v>6825</v>
      </c>
      <c r="AH2743" t="s">
        <v>6826</v>
      </c>
      <c r="AI2743" t="b">
        <v>1</v>
      </c>
    </row>
    <row r="2744" spans="1:35" x14ac:dyDescent="0.3">
      <c r="A2744">
        <v>-73.973538360000006</v>
      </c>
      <c r="B2744">
        <v>40.772312470000003</v>
      </c>
      <c r="C2744" t="s">
        <v>6827</v>
      </c>
      <c r="D2744" t="s">
        <v>2088</v>
      </c>
      <c r="E2744" t="str" cm="1">
        <f t="array" ref="E2744">_xlfn.IFS(D2744="05D", "Adjacent", D2744="07D", "Adjacent",D2744="06C","Adjacent",D2744="06E","Adjacent",TRUE,"")</f>
        <v/>
      </c>
      <c r="F2744" t="s">
        <v>48</v>
      </c>
      <c r="G2744">
        <v>10072018</v>
      </c>
      <c r="H2744" s="5">
        <v>1</v>
      </c>
      <c r="I2744" t="s">
        <v>39</v>
      </c>
      <c r="J2744" t="s">
        <v>40</v>
      </c>
      <c r="K2744" t="s">
        <v>41</v>
      </c>
      <c r="L2744" t="s">
        <v>42</v>
      </c>
      <c r="O2744" t="s">
        <v>43</v>
      </c>
      <c r="P2744" s="5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1</v>
      </c>
      <c r="X2744" t="b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1</v>
      </c>
      <c r="AE2744" t="b">
        <v>0</v>
      </c>
      <c r="AF2744" t="str" cm="1">
        <f t="array" ref="AF2744">_xlfn.IFS(Y2744=TRUE,"THREATENED",Z2744=TRUE,"THREATENED",AA2744=TRUE,"THREATENED",AE2744=TRUE,"THREATENED",TRUE,"")</f>
        <v/>
      </c>
      <c r="AG2744" t="s">
        <v>6828</v>
      </c>
      <c r="AH2744" t="s">
        <v>6829</v>
      </c>
      <c r="AI2744" t="b">
        <v>1</v>
      </c>
    </row>
    <row r="2745" spans="1:35" x14ac:dyDescent="0.3">
      <c r="A2745">
        <v>-73.967736860000002</v>
      </c>
      <c r="B2745">
        <v>40.782155099999997</v>
      </c>
      <c r="C2745" t="s">
        <v>6830</v>
      </c>
      <c r="D2745" t="s">
        <v>1038</v>
      </c>
      <c r="E2745" t="str" cm="1">
        <f t="array" ref="E2745">_xlfn.IFS(D2745="05D", "Adjacent", D2745="07D", "Adjacent",D2745="06C","Adjacent",D2745="06E","Adjacent",TRUE,"")</f>
        <v/>
      </c>
      <c r="F2745" t="s">
        <v>34</v>
      </c>
      <c r="G2745">
        <v>10182018</v>
      </c>
      <c r="H2745" s="5">
        <v>6</v>
      </c>
      <c r="I2745" t="s">
        <v>54</v>
      </c>
      <c r="J2745" t="s">
        <v>40</v>
      </c>
      <c r="L2745" t="s">
        <v>55</v>
      </c>
      <c r="O2745" t="s">
        <v>43</v>
      </c>
      <c r="P2745" s="5" t="b">
        <v>0</v>
      </c>
      <c r="R2745" t="b">
        <v>1</v>
      </c>
      <c r="S2745" t="b">
        <v>0</v>
      </c>
      <c r="T2745" t="b">
        <v>0</v>
      </c>
      <c r="U2745" t="b">
        <v>0</v>
      </c>
      <c r="V2745" t="b">
        <v>0</v>
      </c>
      <c r="X2745" t="b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1</v>
      </c>
      <c r="AD2745" t="b">
        <v>0</v>
      </c>
      <c r="AE2745" t="b">
        <v>0</v>
      </c>
      <c r="AF2745" t="str" cm="1">
        <f t="array" ref="AF2745">_xlfn.IFS(Y2745=TRUE,"THREATENED",Z2745=TRUE,"THREATENED",AA2745=TRUE,"THREATENED",AE2745=TRUE,"THREATENED",TRUE,"")</f>
        <v/>
      </c>
      <c r="AH2745" t="s">
        <v>6831</v>
      </c>
      <c r="AI2745" t="b">
        <v>1</v>
      </c>
    </row>
    <row r="2746" spans="1:35" x14ac:dyDescent="0.3">
      <c r="A2746">
        <v>-73.962593269999999</v>
      </c>
      <c r="B2746">
        <v>40.788537949999998</v>
      </c>
      <c r="C2746" t="s">
        <v>6832</v>
      </c>
      <c r="D2746" t="s">
        <v>1425</v>
      </c>
      <c r="E2746" t="str" cm="1">
        <f t="array" ref="E2746">_xlfn.IFS(D2746="05D", "Adjacent", D2746="07D", "Adjacent",D2746="06C","Adjacent",D2746="06E","Adjacent",TRUE,"")</f>
        <v/>
      </c>
      <c r="F2746" t="s">
        <v>48</v>
      </c>
      <c r="G2746">
        <v>10142018</v>
      </c>
      <c r="H2746" s="5">
        <v>1</v>
      </c>
      <c r="I2746" t="s">
        <v>39</v>
      </c>
      <c r="J2746" t="s">
        <v>192</v>
      </c>
      <c r="L2746" t="s">
        <v>193</v>
      </c>
      <c r="O2746" t="s">
        <v>43</v>
      </c>
      <c r="P2746" s="5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1</v>
      </c>
      <c r="X2746" t="b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1</v>
      </c>
      <c r="AE2746" t="b">
        <v>0</v>
      </c>
      <c r="AF2746" t="str" cm="1">
        <f t="array" ref="AF2746">_xlfn.IFS(Y2746=TRUE,"THREATENED",Z2746=TRUE,"THREATENED",AA2746=TRUE,"THREATENED",AE2746=TRUE,"THREATENED",TRUE,"")</f>
        <v/>
      </c>
      <c r="AH2746" t="s">
        <v>6833</v>
      </c>
      <c r="AI2746" t="b">
        <v>1</v>
      </c>
    </row>
    <row r="2747" spans="1:35" x14ac:dyDescent="0.3">
      <c r="A2747">
        <v>-73.970540940000006</v>
      </c>
      <c r="B2747">
        <v>40.776460810000003</v>
      </c>
      <c r="C2747" t="s">
        <v>6834</v>
      </c>
      <c r="D2747" t="s">
        <v>121</v>
      </c>
      <c r="E2747" t="str" cm="1">
        <f t="array" ref="E2747">_xlfn.IFS(D2747="05D", "Adjacent", D2747="07D", "Adjacent",D2747="06C","Adjacent",D2747="06E","Adjacent",TRUE,"")</f>
        <v/>
      </c>
      <c r="F2747" t="s">
        <v>34</v>
      </c>
      <c r="G2747">
        <v>10172018</v>
      </c>
      <c r="H2747" s="5">
        <v>3</v>
      </c>
      <c r="I2747" t="s">
        <v>39</v>
      </c>
      <c r="J2747" t="s">
        <v>40</v>
      </c>
      <c r="K2747" t="s">
        <v>84</v>
      </c>
      <c r="L2747" t="s">
        <v>103</v>
      </c>
      <c r="O2747" t="s">
        <v>43</v>
      </c>
      <c r="P2747" s="5" t="b">
        <v>0</v>
      </c>
      <c r="R2747" t="b">
        <v>0</v>
      </c>
      <c r="S2747" t="b">
        <v>0</v>
      </c>
      <c r="T2747" t="b">
        <v>0</v>
      </c>
      <c r="U2747" t="b">
        <v>1</v>
      </c>
      <c r="V2747" t="b">
        <v>0</v>
      </c>
      <c r="X2747" t="b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str" cm="1">
        <f t="array" ref="AF2747">_xlfn.IFS(Y2747=TRUE,"THREATENED",Z2747=TRUE,"THREATENED",AA2747=TRUE,"THREATENED",AE2747=TRUE,"THREATENED",TRUE,"")</f>
        <v/>
      </c>
      <c r="AH2747" t="s">
        <v>6835</v>
      </c>
      <c r="AI2747" t="b">
        <v>1</v>
      </c>
    </row>
    <row r="2748" spans="1:35" x14ac:dyDescent="0.3">
      <c r="A2748">
        <v>-73.969710939999999</v>
      </c>
      <c r="B2748">
        <v>40.777621830000001</v>
      </c>
      <c r="C2748" t="s">
        <v>6836</v>
      </c>
      <c r="D2748" t="s">
        <v>150</v>
      </c>
      <c r="E2748" t="str" cm="1">
        <f t="array" ref="E2748">_xlfn.IFS(D2748="05D", "Adjacent", D2748="07D", "Adjacent",D2748="06C","Adjacent",D2748="06E","Adjacent",TRUE,"")</f>
        <v/>
      </c>
      <c r="F2748" t="s">
        <v>34</v>
      </c>
      <c r="G2748">
        <v>10082018</v>
      </c>
      <c r="H2748" s="5">
        <v>6</v>
      </c>
      <c r="I2748" t="s">
        <v>39</v>
      </c>
      <c r="J2748" t="s">
        <v>40</v>
      </c>
      <c r="L2748" t="s">
        <v>55</v>
      </c>
      <c r="O2748" t="s">
        <v>43</v>
      </c>
      <c r="P2748" s="5" t="b">
        <v>0</v>
      </c>
      <c r="R2748" t="b">
        <v>0</v>
      </c>
      <c r="S2748" t="b">
        <v>0</v>
      </c>
      <c r="T2748" t="b">
        <v>0</v>
      </c>
      <c r="U2748" t="b">
        <v>1</v>
      </c>
      <c r="V2748" t="b">
        <v>1</v>
      </c>
      <c r="W2748" s="4" t="s">
        <v>521</v>
      </c>
      <c r="X2748" t="b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1</v>
      </c>
      <c r="AE2748" t="b">
        <v>0</v>
      </c>
      <c r="AF2748" t="str" cm="1">
        <f t="array" ref="AF2748">_xlfn.IFS(Y2748=TRUE,"THREATENED",Z2748=TRUE,"THREATENED",AA2748=TRUE,"THREATENED",AE2748=TRUE,"THREATENED",TRUE,"")</f>
        <v/>
      </c>
      <c r="AH2748" t="s">
        <v>6837</v>
      </c>
      <c r="AI2748" t="b">
        <v>0</v>
      </c>
    </row>
    <row r="2749" spans="1:35" x14ac:dyDescent="0.3">
      <c r="A2749">
        <v>-73.978968789999996</v>
      </c>
      <c r="B2749">
        <v>40.769269309999999</v>
      </c>
      <c r="C2749" t="s">
        <v>6838</v>
      </c>
      <c r="D2749" t="s">
        <v>465</v>
      </c>
      <c r="E2749" t="str" cm="1">
        <f t="array" ref="E2749">_xlfn.IFS(D2749="05D", "Adjacent", D2749="07D", "Adjacent",D2749="06C","Adjacent",D2749="06E","Adjacent",TRUE,"")</f>
        <v/>
      </c>
      <c r="F2749" t="s">
        <v>34</v>
      </c>
      <c r="G2749">
        <v>10072018</v>
      </c>
      <c r="H2749" s="5">
        <v>4</v>
      </c>
      <c r="I2749" t="s">
        <v>54</v>
      </c>
      <c r="J2749" t="s">
        <v>40</v>
      </c>
      <c r="K2749" t="s">
        <v>117</v>
      </c>
      <c r="L2749" t="s">
        <v>118</v>
      </c>
      <c r="O2749" t="s">
        <v>50</v>
      </c>
      <c r="P2749" s="5">
        <v>4</v>
      </c>
      <c r="Q2749" t="s">
        <v>6839</v>
      </c>
      <c r="R2749" t="b">
        <v>1</v>
      </c>
      <c r="S2749" t="b">
        <v>0</v>
      </c>
      <c r="T2749" t="b">
        <v>1</v>
      </c>
      <c r="U2749" t="b">
        <v>1</v>
      </c>
      <c r="V2749" t="b">
        <v>0</v>
      </c>
      <c r="X2749" t="b">
        <v>0</v>
      </c>
      <c r="Y2749" t="b">
        <v>0</v>
      </c>
      <c r="Z2749" t="b">
        <v>0</v>
      </c>
      <c r="AA2749" t="b">
        <v>0</v>
      </c>
      <c r="AB2749" t="b">
        <v>1</v>
      </c>
      <c r="AC2749" t="b">
        <v>0</v>
      </c>
      <c r="AD2749" t="b">
        <v>1</v>
      </c>
      <c r="AE2749" t="b">
        <v>1</v>
      </c>
      <c r="AF2749" t="str" cm="1">
        <f t="array" ref="AF2749">_xlfn.IFS(Y2749=TRUE,"THREATENED",Z2749=TRUE,"THREATENED",AA2749=TRUE,"THREATENED",AE2749=TRUE,"THREATENED",TRUE,"")</f>
        <v>THREATENED</v>
      </c>
      <c r="AH2749" t="s">
        <v>6840</v>
      </c>
      <c r="AI2749" t="b">
        <v>1</v>
      </c>
    </row>
    <row r="2750" spans="1:35" x14ac:dyDescent="0.3">
      <c r="A2750">
        <v>-73.981084359999997</v>
      </c>
      <c r="B2750">
        <v>40.768790549999999</v>
      </c>
      <c r="C2750" t="s">
        <v>6841</v>
      </c>
      <c r="D2750" t="s">
        <v>1909</v>
      </c>
      <c r="E2750" t="str" cm="1">
        <f t="array" ref="E2750">_xlfn.IFS(D2750="05D", "Adjacent", D2750="07D", "Adjacent",D2750="06C","Adjacent",D2750="06E","Adjacent",TRUE,"")</f>
        <v/>
      </c>
      <c r="F2750" t="s">
        <v>34</v>
      </c>
      <c r="G2750">
        <v>10192018</v>
      </c>
      <c r="H2750" s="5">
        <v>5</v>
      </c>
      <c r="I2750" t="s">
        <v>3843</v>
      </c>
      <c r="J2750" t="s">
        <v>40</v>
      </c>
      <c r="L2750" t="s">
        <v>55</v>
      </c>
      <c r="O2750" t="s">
        <v>50</v>
      </c>
      <c r="P2750" s="5">
        <v>50</v>
      </c>
      <c r="Q2750" t="s">
        <v>6842</v>
      </c>
      <c r="R2750" t="b">
        <v>1</v>
      </c>
      <c r="S2750" t="b">
        <v>0</v>
      </c>
      <c r="T2750" t="b">
        <v>0</v>
      </c>
      <c r="U2750" t="b">
        <v>0</v>
      </c>
      <c r="V2750" t="b">
        <v>0</v>
      </c>
      <c r="X2750" t="b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str" cm="1">
        <f t="array" ref="AF2750">_xlfn.IFS(Y2750=TRUE,"THREATENED",Z2750=TRUE,"THREATENED",AA2750=TRUE,"THREATENED",AE2750=TRUE,"THREATENED",TRUE,"")</f>
        <v/>
      </c>
      <c r="AH2750" t="s">
        <v>6843</v>
      </c>
      <c r="AI2750" t="b">
        <v>1</v>
      </c>
    </row>
    <row r="2751" spans="1:35" x14ac:dyDescent="0.3">
      <c r="A2751">
        <v>-73.976179970000004</v>
      </c>
      <c r="B2751">
        <v>40.774213410000002</v>
      </c>
      <c r="C2751" t="s">
        <v>6844</v>
      </c>
      <c r="D2751" t="s">
        <v>802</v>
      </c>
      <c r="E2751" t="str" cm="1">
        <f t="array" ref="E2751">_xlfn.IFS(D2751="05D", "Adjacent", D2751="07D", "Adjacent",D2751="06C","Adjacent",D2751="06E","Adjacent",TRUE,"")</f>
        <v/>
      </c>
      <c r="F2751" t="s">
        <v>48</v>
      </c>
      <c r="G2751">
        <v>10102018</v>
      </c>
      <c r="H2751" s="5">
        <v>7</v>
      </c>
      <c r="I2751" t="s">
        <v>39</v>
      </c>
      <c r="J2751" t="s">
        <v>40</v>
      </c>
      <c r="K2751" t="s">
        <v>84</v>
      </c>
      <c r="L2751" t="s">
        <v>103</v>
      </c>
      <c r="O2751" t="s">
        <v>43</v>
      </c>
      <c r="P2751" s="5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1</v>
      </c>
      <c r="X2751" t="b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1</v>
      </c>
      <c r="AE2751" t="b">
        <v>0</v>
      </c>
      <c r="AF2751" t="str" cm="1">
        <f t="array" ref="AF2751">_xlfn.IFS(Y2751=TRUE,"THREATENED",Z2751=TRUE,"THREATENED",AA2751=TRUE,"THREATENED",AE2751=TRUE,"THREATENED",TRUE,"")</f>
        <v/>
      </c>
      <c r="AH2751" t="s">
        <v>6845</v>
      </c>
      <c r="AI2751" t="b">
        <v>1</v>
      </c>
    </row>
    <row r="2752" spans="1:35" x14ac:dyDescent="0.3">
      <c r="A2752">
        <v>-73.976783519999998</v>
      </c>
      <c r="B2752">
        <v>40.767403029999997</v>
      </c>
      <c r="C2752" t="s">
        <v>6846</v>
      </c>
      <c r="D2752" t="s">
        <v>47</v>
      </c>
      <c r="E2752" t="str" cm="1">
        <f t="array" ref="E2752">_xlfn.IFS(D2752="05D", "Adjacent", D2752="07D", "Adjacent",D2752="06C","Adjacent",D2752="06E","Adjacent",TRUE,"")</f>
        <v/>
      </c>
      <c r="F2752" t="s">
        <v>34</v>
      </c>
      <c r="G2752">
        <v>10142018</v>
      </c>
      <c r="H2752" s="5">
        <v>4</v>
      </c>
      <c r="I2752" t="s">
        <v>39</v>
      </c>
      <c r="J2752" t="s">
        <v>41</v>
      </c>
      <c r="K2752" t="s">
        <v>84</v>
      </c>
      <c r="L2752" t="s">
        <v>85</v>
      </c>
      <c r="O2752" t="s">
        <v>50</v>
      </c>
      <c r="P2752" s="5">
        <v>15</v>
      </c>
      <c r="R2752" t="b">
        <v>0</v>
      </c>
      <c r="S2752" t="b">
        <v>0</v>
      </c>
      <c r="T2752" t="b">
        <v>1</v>
      </c>
      <c r="U2752" t="b">
        <v>0</v>
      </c>
      <c r="V2752" t="b">
        <v>0</v>
      </c>
      <c r="X2752" t="b">
        <v>0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1</v>
      </c>
      <c r="AF2752" t="str" cm="1">
        <f t="array" ref="AF2752">_xlfn.IFS(Y2752=TRUE,"THREATENED",Z2752=TRUE,"THREATENED",AA2752=TRUE,"THREATENED",AE2752=TRUE,"THREATENED",TRUE,"")</f>
        <v>THREATENED</v>
      </c>
      <c r="AH2752" t="s">
        <v>6847</v>
      </c>
      <c r="AI2752" t="b">
        <v>1</v>
      </c>
    </row>
    <row r="2753" spans="1:35" x14ac:dyDescent="0.3">
      <c r="A2753">
        <v>-73.970063429999996</v>
      </c>
      <c r="B2753">
        <v>40.778422370000001</v>
      </c>
      <c r="C2753" t="s">
        <v>6848</v>
      </c>
      <c r="D2753" t="s">
        <v>721</v>
      </c>
      <c r="E2753" t="str" cm="1">
        <f t="array" ref="E2753">_xlfn.IFS(D2753="05D", "Adjacent", D2753="07D", "Adjacent",D2753="06C","Adjacent",D2753="06E","Adjacent",TRUE,"")</f>
        <v/>
      </c>
      <c r="F2753" t="s">
        <v>34</v>
      </c>
      <c r="G2753">
        <v>10102018</v>
      </c>
      <c r="H2753" s="5">
        <v>7</v>
      </c>
      <c r="I2753" t="s">
        <v>39</v>
      </c>
      <c r="J2753" t="s">
        <v>40</v>
      </c>
      <c r="L2753" t="s">
        <v>55</v>
      </c>
      <c r="O2753" t="s">
        <v>43</v>
      </c>
      <c r="P2753" s="5" t="b">
        <v>0</v>
      </c>
      <c r="R2753" t="b">
        <v>0</v>
      </c>
      <c r="S2753" t="b">
        <v>1</v>
      </c>
      <c r="T2753" t="b">
        <v>0</v>
      </c>
      <c r="U2753" t="b">
        <v>0</v>
      </c>
      <c r="V2753" t="b">
        <v>0</v>
      </c>
      <c r="X2753" t="b">
        <v>0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1</v>
      </c>
      <c r="AE2753" t="b">
        <v>0</v>
      </c>
      <c r="AF2753" t="str" cm="1">
        <f t="array" ref="AF2753">_xlfn.IFS(Y2753=TRUE,"THREATENED",Z2753=TRUE,"THREATENED",AA2753=TRUE,"THREATENED",AE2753=TRUE,"THREATENED",TRUE,"")</f>
        <v/>
      </c>
      <c r="AH2753" t="s">
        <v>6849</v>
      </c>
      <c r="AI2753" t="b">
        <v>1</v>
      </c>
    </row>
    <row r="2754" spans="1:35" x14ac:dyDescent="0.3">
      <c r="A2754">
        <v>-73.975267389999999</v>
      </c>
      <c r="B2754">
        <v>40.766264239999998</v>
      </c>
      <c r="C2754" t="s">
        <v>6850</v>
      </c>
      <c r="D2754" t="s">
        <v>2892</v>
      </c>
      <c r="E2754" t="str" cm="1">
        <f t="array" ref="E2754">_xlfn.IFS(D2754="05D", "Adjacent", D2754="07D", "Adjacent",D2754="06C","Adjacent",D2754="06E","Adjacent",TRUE,"")</f>
        <v/>
      </c>
      <c r="F2754" t="s">
        <v>48</v>
      </c>
      <c r="G2754">
        <v>10102018</v>
      </c>
      <c r="H2754" s="5">
        <v>4</v>
      </c>
      <c r="I2754" t="s">
        <v>39</v>
      </c>
      <c r="J2754" t="s">
        <v>40</v>
      </c>
      <c r="L2754" t="s">
        <v>55</v>
      </c>
      <c r="O2754" t="s">
        <v>43</v>
      </c>
      <c r="P2754" s="5" t="b">
        <v>0</v>
      </c>
      <c r="R2754" t="b">
        <v>0</v>
      </c>
      <c r="S2754" t="b">
        <v>0</v>
      </c>
      <c r="T2754" t="b">
        <v>0</v>
      </c>
      <c r="U2754" t="b">
        <v>1</v>
      </c>
      <c r="V2754" t="b">
        <v>0</v>
      </c>
      <c r="X2754" t="b">
        <v>0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1</v>
      </c>
      <c r="AE2754" t="b">
        <v>0</v>
      </c>
      <c r="AF2754" t="str" cm="1">
        <f t="array" ref="AF2754">_xlfn.IFS(Y2754=TRUE,"THREATENED",Z2754=TRUE,"THREATENED",AA2754=TRUE,"THREATENED",AE2754=TRUE,"THREATENED",TRUE,"")</f>
        <v/>
      </c>
      <c r="AH2754" t="s">
        <v>6851</v>
      </c>
      <c r="AI2754" t="b">
        <v>1</v>
      </c>
    </row>
    <row r="2755" spans="1:35" x14ac:dyDescent="0.3">
      <c r="A2755">
        <v>-73.95634733</v>
      </c>
      <c r="B2755">
        <v>40.789371240000001</v>
      </c>
      <c r="C2755" t="s">
        <v>6852</v>
      </c>
      <c r="D2755" t="s">
        <v>346</v>
      </c>
      <c r="E2755" t="str" cm="1">
        <f t="array" ref="E2755">_xlfn.IFS(D2755="05D", "Adjacent", D2755="07D", "Adjacent",D2755="06C","Adjacent",D2755="06E","Adjacent",TRUE,"")</f>
        <v/>
      </c>
      <c r="F2755" t="s">
        <v>34</v>
      </c>
      <c r="G2755">
        <v>10062018</v>
      </c>
      <c r="H2755" s="5">
        <v>3</v>
      </c>
      <c r="I2755" t="s">
        <v>39</v>
      </c>
      <c r="J2755" t="s">
        <v>40</v>
      </c>
      <c r="K2755" t="s">
        <v>84</v>
      </c>
      <c r="L2755" t="s">
        <v>103</v>
      </c>
      <c r="O2755" t="s">
        <v>43</v>
      </c>
      <c r="P2755" s="5" t="b">
        <v>0</v>
      </c>
      <c r="R2755" t="b">
        <v>1</v>
      </c>
      <c r="S2755" t="b">
        <v>0</v>
      </c>
      <c r="T2755" t="b">
        <v>0</v>
      </c>
      <c r="U2755" t="b">
        <v>0</v>
      </c>
      <c r="V2755" t="b">
        <v>1</v>
      </c>
      <c r="X2755" t="b">
        <v>0</v>
      </c>
      <c r="Y2755" t="b">
        <v>0</v>
      </c>
      <c r="Z2755" t="b">
        <v>0</v>
      </c>
      <c r="AA2755" t="b">
        <v>0</v>
      </c>
      <c r="AB2755" t="b">
        <v>1</v>
      </c>
      <c r="AC2755" t="b">
        <v>1</v>
      </c>
      <c r="AD2755" t="b">
        <v>0</v>
      </c>
      <c r="AE2755" t="b">
        <v>1</v>
      </c>
      <c r="AF2755" t="str" cm="1">
        <f t="array" ref="AF2755">_xlfn.IFS(Y2755=TRUE,"THREATENED",Z2755=TRUE,"THREATENED",AA2755=TRUE,"THREATENED",AE2755=TRUE,"THREATENED",TRUE,"")</f>
        <v>THREATENED</v>
      </c>
      <c r="AH2755" t="s">
        <v>6853</v>
      </c>
      <c r="AI2755" t="b">
        <v>1</v>
      </c>
    </row>
    <row r="2756" spans="1:35" x14ac:dyDescent="0.3">
      <c r="A2756">
        <v>-73.979176719999998</v>
      </c>
      <c r="B2756">
        <v>40.771444529999997</v>
      </c>
      <c r="C2756" t="s">
        <v>6854</v>
      </c>
      <c r="D2756" t="s">
        <v>342</v>
      </c>
      <c r="E2756" t="str" cm="1">
        <f t="array" ref="E2756">_xlfn.IFS(D2756="05D", "Adjacent", D2756="07D", "Adjacent",D2756="06C","Adjacent",D2756="06E","Adjacent",TRUE,"")</f>
        <v/>
      </c>
      <c r="F2756" t="s">
        <v>48</v>
      </c>
      <c r="G2756">
        <v>10062018</v>
      </c>
      <c r="H2756" s="5">
        <v>2</v>
      </c>
      <c r="I2756" t="s">
        <v>54</v>
      </c>
      <c r="J2756" t="s">
        <v>40</v>
      </c>
      <c r="K2756" t="s">
        <v>41</v>
      </c>
      <c r="L2756" t="s">
        <v>42</v>
      </c>
      <c r="O2756" t="s">
        <v>50</v>
      </c>
      <c r="P2756" s="5">
        <v>12</v>
      </c>
      <c r="Q2756" t="s">
        <v>6855</v>
      </c>
      <c r="R2756" t="b">
        <v>0</v>
      </c>
      <c r="S2756" t="b">
        <v>0</v>
      </c>
      <c r="T2756" t="b">
        <v>1</v>
      </c>
      <c r="U2756" t="b">
        <v>1</v>
      </c>
      <c r="V2756" t="b">
        <v>0</v>
      </c>
      <c r="X2756" t="b">
        <v>0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1</v>
      </c>
      <c r="AE2756" t="b">
        <v>0</v>
      </c>
      <c r="AF2756" t="str" cm="1">
        <f t="array" ref="AF2756">_xlfn.IFS(Y2756=TRUE,"THREATENED",Z2756=TRUE,"THREATENED",AA2756=TRUE,"THREATENED",AE2756=TRUE,"THREATENED",TRUE,"")</f>
        <v/>
      </c>
      <c r="AH2756" t="s">
        <v>6856</v>
      </c>
      <c r="AI2756" t="b">
        <v>1</v>
      </c>
    </row>
    <row r="2757" spans="1:35" x14ac:dyDescent="0.3">
      <c r="A2757">
        <v>-73.976372240000003</v>
      </c>
      <c r="B2757">
        <v>40.774412140000003</v>
      </c>
      <c r="C2757" t="s">
        <v>6857</v>
      </c>
      <c r="D2757" t="s">
        <v>859</v>
      </c>
      <c r="E2757" t="str" cm="1">
        <f t="array" ref="E2757">_xlfn.IFS(D2757="05D", "Adjacent", D2757="07D", "Adjacent",D2757="06C","Adjacent",D2757="06E","Adjacent",TRUE,"")</f>
        <v/>
      </c>
      <c r="F2757" t="s">
        <v>48</v>
      </c>
      <c r="G2757">
        <v>10132018</v>
      </c>
      <c r="H2757" s="5">
        <v>7</v>
      </c>
      <c r="I2757" t="s">
        <v>39</v>
      </c>
      <c r="L2757" t="s">
        <v>35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X2757" t="b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1</v>
      </c>
      <c r="AF2757" t="str" cm="1">
        <f t="array" ref="AF2757">_xlfn.IFS(Y2757=TRUE,"THREATENED",Z2757=TRUE,"THREATENED",AA2757=TRUE,"THREATENED",AE2757=TRUE,"THREATENED",TRUE,"")</f>
        <v>THREATENED</v>
      </c>
      <c r="AH2757" t="s">
        <v>6858</v>
      </c>
      <c r="AI2757" t="b">
        <v>1</v>
      </c>
    </row>
    <row r="2758" spans="1:35" x14ac:dyDescent="0.3">
      <c r="A2758">
        <v>-73.972910499999998</v>
      </c>
      <c r="B2758">
        <v>40.7672758</v>
      </c>
      <c r="C2758" t="s">
        <v>6859</v>
      </c>
      <c r="D2758" t="s">
        <v>2125</v>
      </c>
      <c r="E2758" t="str" cm="1">
        <f t="array" ref="E2758">_xlfn.IFS(D2758="05D", "Adjacent", D2758="07D", "Adjacent",D2758="06C","Adjacent",D2758="06E","Adjacent",TRUE,"")</f>
        <v/>
      </c>
      <c r="F2758" t="s">
        <v>34</v>
      </c>
      <c r="G2758">
        <v>10062018</v>
      </c>
      <c r="H2758" s="5">
        <v>2</v>
      </c>
      <c r="I2758" t="s">
        <v>39</v>
      </c>
      <c r="J2758" t="s">
        <v>40</v>
      </c>
      <c r="K2758" t="s">
        <v>117</v>
      </c>
      <c r="L2758" t="s">
        <v>118</v>
      </c>
      <c r="O2758" t="s">
        <v>43</v>
      </c>
      <c r="P2758" s="5" t="b">
        <v>0</v>
      </c>
      <c r="R2758" t="b">
        <v>1</v>
      </c>
      <c r="S2758" t="b">
        <v>0</v>
      </c>
      <c r="T2758" t="b">
        <v>0</v>
      </c>
      <c r="U2758" t="b">
        <v>1</v>
      </c>
      <c r="V2758" t="b">
        <v>1</v>
      </c>
      <c r="X2758" t="b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1</v>
      </c>
      <c r="AE2758" t="b">
        <v>0</v>
      </c>
      <c r="AF2758" t="str" cm="1">
        <f t="array" ref="AF2758">_xlfn.IFS(Y2758=TRUE,"THREATENED",Z2758=TRUE,"THREATENED",AA2758=TRUE,"THREATENED",AE2758=TRUE,"THREATENED",TRUE,"")</f>
        <v/>
      </c>
      <c r="AH2758" t="s">
        <v>6860</v>
      </c>
      <c r="AI2758" t="b">
        <v>1</v>
      </c>
    </row>
    <row r="2759" spans="1:35" x14ac:dyDescent="0.3">
      <c r="A2759">
        <v>-73.968388379999993</v>
      </c>
      <c r="B2759">
        <v>40.775434439999998</v>
      </c>
      <c r="C2759" t="s">
        <v>6861</v>
      </c>
      <c r="D2759" t="s">
        <v>2019</v>
      </c>
      <c r="E2759" t="str" cm="1">
        <f t="array" ref="E2759">_xlfn.IFS(D2759="05D", "Adjacent", D2759="07D", "Adjacent",D2759="06C","Adjacent",D2759="06E","Adjacent",TRUE,"")</f>
        <v/>
      </c>
      <c r="F2759" t="s">
        <v>34</v>
      </c>
      <c r="G2759">
        <v>10082018</v>
      </c>
      <c r="H2759" s="5">
        <v>1</v>
      </c>
      <c r="I2759" t="s">
        <v>54</v>
      </c>
      <c r="J2759" t="s">
        <v>40</v>
      </c>
      <c r="L2759" t="s">
        <v>55</v>
      </c>
      <c r="O2759" t="s">
        <v>50</v>
      </c>
      <c r="P2759" s="5">
        <v>20</v>
      </c>
      <c r="Q2759" t="s">
        <v>4875</v>
      </c>
      <c r="R2759" t="b">
        <v>0</v>
      </c>
      <c r="S2759" t="b">
        <v>0</v>
      </c>
      <c r="T2759" t="b">
        <v>0</v>
      </c>
      <c r="U2759" t="b">
        <v>0</v>
      </c>
      <c r="V2759" t="b">
        <v>1</v>
      </c>
      <c r="X2759" t="b">
        <v>0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1</v>
      </c>
      <c r="AE2759" t="b">
        <v>0</v>
      </c>
      <c r="AF2759" t="str" cm="1">
        <f t="array" ref="AF2759">_xlfn.IFS(Y2759=TRUE,"THREATENED",Z2759=TRUE,"THREATENED",AA2759=TRUE,"THREATENED",AE2759=TRUE,"THREATENED",TRUE,"")</f>
        <v/>
      </c>
      <c r="AH2759" t="s">
        <v>6862</v>
      </c>
      <c r="AI2759" t="b">
        <v>1</v>
      </c>
    </row>
    <row r="2760" spans="1:35" x14ac:dyDescent="0.3">
      <c r="A2760">
        <v>-73.976530699999998</v>
      </c>
      <c r="B2760">
        <v>40.769495689999999</v>
      </c>
      <c r="C2760" t="s">
        <v>6863</v>
      </c>
      <c r="D2760" t="s">
        <v>544</v>
      </c>
      <c r="E2760" t="str" cm="1">
        <f t="array" ref="E2760">_xlfn.IFS(D2760="05D", "Adjacent", D2760="07D", "Adjacent",D2760="06C","Adjacent",D2760="06E","Adjacent",TRUE,"")</f>
        <v/>
      </c>
      <c r="F2760" t="s">
        <v>34</v>
      </c>
      <c r="G2760">
        <v>10082018</v>
      </c>
      <c r="H2760" s="5">
        <v>9</v>
      </c>
      <c r="I2760" t="s">
        <v>39</v>
      </c>
      <c r="J2760" t="s">
        <v>41</v>
      </c>
      <c r="K2760" t="s">
        <v>135</v>
      </c>
      <c r="L2760" t="s">
        <v>136</v>
      </c>
      <c r="R2760" t="b">
        <v>0</v>
      </c>
      <c r="S2760" t="b">
        <v>0</v>
      </c>
      <c r="T2760" t="b">
        <v>0</v>
      </c>
      <c r="U2760" t="b">
        <v>0</v>
      </c>
      <c r="V2760" t="b">
        <v>1</v>
      </c>
      <c r="X2760" t="b">
        <v>0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1</v>
      </c>
      <c r="AE2760" t="b">
        <v>0</v>
      </c>
      <c r="AF2760" t="str" cm="1">
        <f t="array" ref="AF2760">_xlfn.IFS(Y2760=TRUE,"THREATENED",Z2760=TRUE,"THREATENED",AA2760=TRUE,"THREATENED",AE2760=TRUE,"THREATENED",TRUE,"")</f>
        <v/>
      </c>
      <c r="AH2760" t="s">
        <v>6864</v>
      </c>
      <c r="AI2760" t="b">
        <v>1</v>
      </c>
    </row>
    <row r="2761" spans="1:35" x14ac:dyDescent="0.3">
      <c r="A2761">
        <v>-73.964784570000006</v>
      </c>
      <c r="B2761">
        <v>40.781657379999999</v>
      </c>
      <c r="C2761" t="s">
        <v>6865</v>
      </c>
      <c r="D2761" t="s">
        <v>1202</v>
      </c>
      <c r="E2761" t="str" cm="1">
        <f t="array" ref="E2761">_xlfn.IFS(D2761="05D", "Adjacent", D2761="07D", "Adjacent",D2761="06C","Adjacent",D2761="06E","Adjacent",TRUE,"")</f>
        <v/>
      </c>
      <c r="F2761" t="s">
        <v>48</v>
      </c>
      <c r="G2761">
        <v>10182018</v>
      </c>
      <c r="H2761" s="5">
        <v>7</v>
      </c>
      <c r="I2761" t="s">
        <v>39</v>
      </c>
      <c r="J2761" t="s">
        <v>41</v>
      </c>
      <c r="K2761" t="s">
        <v>40</v>
      </c>
      <c r="L2761" t="s">
        <v>110</v>
      </c>
      <c r="O2761" t="s">
        <v>43</v>
      </c>
      <c r="P2761" s="5" t="b">
        <v>0</v>
      </c>
      <c r="R2761" t="b">
        <v>1</v>
      </c>
      <c r="S2761" t="b">
        <v>0</v>
      </c>
      <c r="T2761" t="b">
        <v>0</v>
      </c>
      <c r="U2761" t="b">
        <v>0</v>
      </c>
      <c r="V2761" t="b">
        <v>0</v>
      </c>
      <c r="X2761" t="b">
        <v>0</v>
      </c>
      <c r="Y2761" t="b">
        <v>0</v>
      </c>
      <c r="Z2761" t="b">
        <v>0</v>
      </c>
      <c r="AA2761" t="b">
        <v>0</v>
      </c>
      <c r="AB2761" t="b">
        <v>1</v>
      </c>
      <c r="AC2761" t="b">
        <v>0</v>
      </c>
      <c r="AD2761" t="b">
        <v>0</v>
      </c>
      <c r="AE2761" t="b">
        <v>1</v>
      </c>
      <c r="AF2761" t="str" cm="1">
        <f t="array" ref="AF2761">_xlfn.IFS(Y2761=TRUE,"THREATENED",Z2761=TRUE,"THREATENED",AA2761=TRUE,"THREATENED",AE2761=TRUE,"THREATENED",TRUE,"")</f>
        <v>THREATENED</v>
      </c>
      <c r="AH2761" t="s">
        <v>6866</v>
      </c>
      <c r="AI2761" t="b">
        <v>1</v>
      </c>
    </row>
    <row r="2762" spans="1:35" ht="46.8" x14ac:dyDescent="0.3">
      <c r="A2762">
        <v>-73.968680079999999</v>
      </c>
      <c r="B2762">
        <v>40.776673899999999</v>
      </c>
      <c r="C2762" t="s">
        <v>6867</v>
      </c>
      <c r="D2762" t="s">
        <v>246</v>
      </c>
      <c r="E2762" t="str" cm="1">
        <f t="array" ref="E2762">_xlfn.IFS(D2762="05D", "Adjacent", D2762="07D", "Adjacent",D2762="06C","Adjacent",D2762="06E","Adjacent",TRUE,"")</f>
        <v/>
      </c>
      <c r="F2762" t="s">
        <v>48</v>
      </c>
      <c r="G2762">
        <v>10072018</v>
      </c>
      <c r="H2762" s="5">
        <v>3</v>
      </c>
      <c r="I2762" t="s">
        <v>39</v>
      </c>
      <c r="J2762" t="s">
        <v>40</v>
      </c>
      <c r="K2762" t="s">
        <v>41</v>
      </c>
      <c r="L2762" t="s">
        <v>42</v>
      </c>
      <c r="M2762" s="4" t="s">
        <v>1671</v>
      </c>
      <c r="O2762" t="s">
        <v>43</v>
      </c>
      <c r="P2762" s="5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1</v>
      </c>
      <c r="X2762" t="b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1</v>
      </c>
      <c r="AE2762" t="b">
        <v>0</v>
      </c>
      <c r="AF2762" t="str" cm="1">
        <f t="array" ref="AF2762">_xlfn.IFS(Y2762=TRUE,"THREATENED",Z2762=TRUE,"THREATENED",AA2762=TRUE,"THREATENED",AE2762=TRUE,"THREATENED",TRUE,"")</f>
        <v/>
      </c>
      <c r="AH2762" t="s">
        <v>6868</v>
      </c>
      <c r="AI2762" t="b">
        <v>1</v>
      </c>
    </row>
    <row r="2763" spans="1:35" x14ac:dyDescent="0.3">
      <c r="A2763">
        <v>-73.967355490000003</v>
      </c>
      <c r="B2763">
        <v>40.782752719999998</v>
      </c>
      <c r="C2763" t="s">
        <v>6869</v>
      </c>
      <c r="D2763" t="s">
        <v>95</v>
      </c>
      <c r="E2763" t="str" cm="1">
        <f t="array" ref="E2763">_xlfn.IFS(D2763="05D", "Adjacent", D2763="07D", "Adjacent",D2763="06C","Adjacent",D2763="06E","Adjacent",TRUE,"")</f>
        <v/>
      </c>
      <c r="F2763" t="s">
        <v>48</v>
      </c>
      <c r="G2763">
        <v>10142018</v>
      </c>
      <c r="H2763" s="5">
        <v>4</v>
      </c>
      <c r="I2763" t="s">
        <v>39</v>
      </c>
      <c r="L2763" t="s">
        <v>35</v>
      </c>
      <c r="M2763" s="4" t="s">
        <v>6870</v>
      </c>
      <c r="O2763" t="s">
        <v>50</v>
      </c>
      <c r="P2763" s="5">
        <v>60</v>
      </c>
      <c r="R2763" t="b">
        <v>0</v>
      </c>
      <c r="S2763" t="b">
        <v>0</v>
      </c>
      <c r="T2763" t="b">
        <v>1</v>
      </c>
      <c r="U2763" t="b">
        <v>0</v>
      </c>
      <c r="V2763" t="b">
        <v>0</v>
      </c>
      <c r="X2763" t="b">
        <v>0</v>
      </c>
      <c r="Y2763" t="b">
        <v>0</v>
      </c>
      <c r="Z2763" t="b">
        <v>0</v>
      </c>
      <c r="AA2763" t="b">
        <v>1</v>
      </c>
      <c r="AB2763" t="b">
        <v>0</v>
      </c>
      <c r="AC2763" t="b">
        <v>0</v>
      </c>
      <c r="AD2763" t="b">
        <v>1</v>
      </c>
      <c r="AE2763" t="b">
        <v>0</v>
      </c>
      <c r="AF2763" t="str" cm="1">
        <f t="array" ref="AF2763">_xlfn.IFS(Y2763=TRUE,"THREATENED",Z2763=TRUE,"THREATENED",AA2763=TRUE,"THREATENED",AE2763=TRUE,"THREATENED",TRUE,"")</f>
        <v>THREATENED</v>
      </c>
      <c r="AH2763" t="s">
        <v>6871</v>
      </c>
      <c r="AI2763" t="b">
        <v>1</v>
      </c>
    </row>
    <row r="2764" spans="1:35" x14ac:dyDescent="0.3">
      <c r="A2764">
        <v>-73.959362429999999</v>
      </c>
      <c r="B2764">
        <v>40.790552239999997</v>
      </c>
      <c r="C2764" t="s">
        <v>6872</v>
      </c>
      <c r="D2764" t="s">
        <v>75</v>
      </c>
      <c r="E2764" t="str" cm="1">
        <f t="array" ref="E2764">_xlfn.IFS(D2764="05D", "Adjacent", D2764="07D", "Adjacent",D2764="06C","Adjacent",D2764="06E","Adjacent",TRUE,"")</f>
        <v/>
      </c>
      <c r="F2764" t="s">
        <v>48</v>
      </c>
      <c r="G2764">
        <v>10072018</v>
      </c>
      <c r="H2764" s="5">
        <v>2</v>
      </c>
      <c r="I2764" t="s">
        <v>39</v>
      </c>
      <c r="J2764" t="s">
        <v>40</v>
      </c>
      <c r="L2764" t="s">
        <v>55</v>
      </c>
      <c r="O2764" t="s">
        <v>50</v>
      </c>
      <c r="P2764" s="5">
        <v>40</v>
      </c>
      <c r="R2764" t="b">
        <v>0</v>
      </c>
      <c r="S2764" t="b">
        <v>0</v>
      </c>
      <c r="T2764" t="b">
        <v>1</v>
      </c>
      <c r="U2764" t="b">
        <v>0</v>
      </c>
      <c r="V2764" t="b">
        <v>1</v>
      </c>
      <c r="X2764" t="b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1</v>
      </c>
      <c r="AE2764" t="b">
        <v>0</v>
      </c>
      <c r="AF2764" t="str" cm="1">
        <f t="array" ref="AF2764">_xlfn.IFS(Y2764=TRUE,"THREATENED",Z2764=TRUE,"THREATENED",AA2764=TRUE,"THREATENED",AE2764=TRUE,"THREATENED",TRUE,"")</f>
        <v/>
      </c>
      <c r="AH2764" t="s">
        <v>6873</v>
      </c>
      <c r="AI2764" t="b">
        <v>1</v>
      </c>
    </row>
    <row r="2765" spans="1:35" x14ac:dyDescent="0.3">
      <c r="A2765">
        <v>-73.972373649999994</v>
      </c>
      <c r="B2765">
        <v>40.766950129999998</v>
      </c>
      <c r="C2765" t="s">
        <v>6874</v>
      </c>
      <c r="D2765" t="s">
        <v>2125</v>
      </c>
      <c r="E2765" t="str" cm="1">
        <f t="array" ref="E2765">_xlfn.IFS(D2765="05D", "Adjacent", D2765="07D", "Adjacent",D2765="06C","Adjacent",D2765="06E","Adjacent",TRUE,"")</f>
        <v/>
      </c>
      <c r="F2765" t="s">
        <v>48</v>
      </c>
      <c r="G2765">
        <v>10062018</v>
      </c>
      <c r="H2765" s="5">
        <v>1</v>
      </c>
      <c r="I2765" t="s">
        <v>39</v>
      </c>
      <c r="J2765" t="s">
        <v>40</v>
      </c>
      <c r="K2765" t="s">
        <v>41</v>
      </c>
      <c r="L2765" t="s">
        <v>42</v>
      </c>
      <c r="O2765" t="s">
        <v>43</v>
      </c>
      <c r="P2765" s="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1</v>
      </c>
      <c r="X2765" t="b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1</v>
      </c>
      <c r="AE2765" t="b">
        <v>0</v>
      </c>
      <c r="AF2765" t="str" cm="1">
        <f t="array" ref="AF2765">_xlfn.IFS(Y2765=TRUE,"THREATENED",Z2765=TRUE,"THREATENED",AA2765=TRUE,"THREATENED",AE2765=TRUE,"THREATENED",TRUE,"")</f>
        <v/>
      </c>
      <c r="AH2765" t="s">
        <v>6875</v>
      </c>
      <c r="AI2765" t="b">
        <v>1</v>
      </c>
    </row>
    <row r="2766" spans="1:35" x14ac:dyDescent="0.3">
      <c r="A2766">
        <v>-73.974284760000003</v>
      </c>
      <c r="B2766">
        <v>40.773174009999998</v>
      </c>
      <c r="C2766" t="s">
        <v>6876</v>
      </c>
      <c r="D2766" t="s">
        <v>1549</v>
      </c>
      <c r="E2766" t="str" cm="1">
        <f t="array" ref="E2766">_xlfn.IFS(D2766="05D", "Adjacent", D2766="07D", "Adjacent",D2766="06C","Adjacent",D2766="06E","Adjacent",TRUE,"")</f>
        <v/>
      </c>
      <c r="F2766" t="s">
        <v>48</v>
      </c>
      <c r="G2766">
        <v>10082018</v>
      </c>
      <c r="H2766" s="5">
        <v>2</v>
      </c>
      <c r="I2766" t="s">
        <v>39</v>
      </c>
      <c r="J2766" t="s">
        <v>40</v>
      </c>
      <c r="L2766" t="s">
        <v>55</v>
      </c>
      <c r="O2766" t="s">
        <v>43</v>
      </c>
      <c r="P2766" s="5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1</v>
      </c>
      <c r="X2766" t="b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1</v>
      </c>
      <c r="AE2766" t="b">
        <v>0</v>
      </c>
      <c r="AF2766" t="str" cm="1">
        <f t="array" ref="AF2766">_xlfn.IFS(Y2766=TRUE,"THREATENED",Z2766=TRUE,"THREATENED",AA2766=TRUE,"THREATENED",AE2766=TRUE,"THREATENED",TRUE,"")</f>
        <v/>
      </c>
      <c r="AH2766" t="s">
        <v>6877</v>
      </c>
      <c r="AI2766" t="b">
        <v>1</v>
      </c>
    </row>
    <row r="2767" spans="1:35" x14ac:dyDescent="0.3">
      <c r="A2767">
        <v>-73.971218789999995</v>
      </c>
      <c r="B2767">
        <v>40.775064020000002</v>
      </c>
      <c r="C2767" t="s">
        <v>6878</v>
      </c>
      <c r="D2767" t="s">
        <v>738</v>
      </c>
      <c r="E2767" t="str" cm="1">
        <f t="array" ref="E2767">_xlfn.IFS(D2767="05D", "Adjacent", D2767="07D", "Adjacent",D2767="06C","Adjacent",D2767="06E","Adjacent",TRUE,"")</f>
        <v/>
      </c>
      <c r="F2767" t="s">
        <v>34</v>
      </c>
      <c r="G2767">
        <v>10182018</v>
      </c>
      <c r="H2767" s="5">
        <v>1</v>
      </c>
      <c r="I2767" t="s">
        <v>54</v>
      </c>
      <c r="J2767" t="s">
        <v>41</v>
      </c>
      <c r="K2767" t="s">
        <v>84</v>
      </c>
      <c r="L2767" t="s">
        <v>85</v>
      </c>
      <c r="O2767" t="s">
        <v>43</v>
      </c>
      <c r="P2767" s="5" t="b">
        <v>0</v>
      </c>
      <c r="R2767" t="b">
        <v>1</v>
      </c>
      <c r="S2767" t="b">
        <v>0</v>
      </c>
      <c r="T2767" t="b">
        <v>1</v>
      </c>
      <c r="U2767" t="b">
        <v>0</v>
      </c>
      <c r="V2767" t="b">
        <v>0</v>
      </c>
      <c r="X2767" t="b">
        <v>1</v>
      </c>
      <c r="Y2767" t="b">
        <v>0</v>
      </c>
      <c r="Z2767" t="b">
        <v>0</v>
      </c>
      <c r="AA2767" t="b">
        <v>1</v>
      </c>
      <c r="AB2767" t="b">
        <v>0</v>
      </c>
      <c r="AC2767" t="b">
        <v>0</v>
      </c>
      <c r="AD2767" t="b">
        <v>0</v>
      </c>
      <c r="AE2767" t="b">
        <v>1</v>
      </c>
      <c r="AF2767" t="str" cm="1">
        <f t="array" ref="AF2767">_xlfn.IFS(Y2767=TRUE,"THREATENED",Z2767=TRUE,"THREATENED",AA2767=TRUE,"THREATENED",AE2767=TRUE,"THREATENED",TRUE,"")</f>
        <v>THREATENED</v>
      </c>
      <c r="AH2767" t="s">
        <v>6879</v>
      </c>
      <c r="AI2767" t="b">
        <v>1</v>
      </c>
    </row>
    <row r="2768" spans="1:35" x14ac:dyDescent="0.3">
      <c r="A2768">
        <v>-73.954105609999999</v>
      </c>
      <c r="B2768">
        <v>40.793986390000001</v>
      </c>
      <c r="C2768" t="s">
        <v>6880</v>
      </c>
      <c r="D2768" t="s">
        <v>939</v>
      </c>
      <c r="E2768" t="str" cm="1">
        <f t="array" ref="E2768">_xlfn.IFS(D2768="05D", "Adjacent", D2768="07D", "Adjacent",D2768="06C","Adjacent",D2768="06E","Adjacent",TRUE,"")</f>
        <v/>
      </c>
      <c r="F2768" t="s">
        <v>34</v>
      </c>
      <c r="G2768">
        <v>10072018</v>
      </c>
      <c r="H2768" s="5">
        <v>6</v>
      </c>
      <c r="I2768" t="s">
        <v>39</v>
      </c>
      <c r="J2768" t="s">
        <v>40</v>
      </c>
      <c r="L2768" t="s">
        <v>55</v>
      </c>
      <c r="O2768" t="s">
        <v>43</v>
      </c>
      <c r="P2768" s="5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X2768" t="b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str" cm="1">
        <f t="array" ref="AF2768">_xlfn.IFS(Y2768=TRUE,"THREATENED",Z2768=TRUE,"THREATENED",AA2768=TRUE,"THREATENED",AE2768=TRUE,"THREATENED",TRUE,"")</f>
        <v/>
      </c>
      <c r="AH2768" t="s">
        <v>6881</v>
      </c>
      <c r="AI2768" t="b">
        <v>1</v>
      </c>
    </row>
    <row r="2769" spans="1:35" x14ac:dyDescent="0.3">
      <c r="A2769">
        <v>-73.963108899999995</v>
      </c>
      <c r="B2769">
        <v>40.789191950000003</v>
      </c>
      <c r="C2769" t="s">
        <v>6882</v>
      </c>
      <c r="D2769" t="s">
        <v>188</v>
      </c>
      <c r="E2769" t="str" cm="1">
        <f t="array" ref="E2769">_xlfn.IFS(D2769="05D", "Adjacent", D2769="07D", "Adjacent",D2769="06C","Adjacent",D2769="06E","Adjacent",TRUE,"")</f>
        <v/>
      </c>
      <c r="F2769" t="s">
        <v>34</v>
      </c>
      <c r="G2769">
        <v>10062018</v>
      </c>
      <c r="H2769" s="5">
        <v>2</v>
      </c>
      <c r="I2769" t="s">
        <v>39</v>
      </c>
      <c r="J2769" t="s">
        <v>40</v>
      </c>
      <c r="K2769" t="s">
        <v>41</v>
      </c>
      <c r="L2769" t="s">
        <v>42</v>
      </c>
      <c r="O2769" t="s">
        <v>43</v>
      </c>
      <c r="P2769" s="5" t="b">
        <v>0</v>
      </c>
      <c r="R2769" t="b">
        <v>0</v>
      </c>
      <c r="S2769" t="b">
        <v>1</v>
      </c>
      <c r="T2769" t="b">
        <v>0</v>
      </c>
      <c r="U2769" t="b">
        <v>0</v>
      </c>
      <c r="V2769" t="b">
        <v>0</v>
      </c>
      <c r="X2769" t="b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str" cm="1">
        <f t="array" ref="AF2769">_xlfn.IFS(Y2769=TRUE,"THREATENED",Z2769=TRUE,"THREATENED",AA2769=TRUE,"THREATENED",AE2769=TRUE,"THREATENED",TRUE,"")</f>
        <v/>
      </c>
      <c r="AH2769" t="s">
        <v>6883</v>
      </c>
      <c r="AI2769" t="b">
        <v>1</v>
      </c>
    </row>
    <row r="2770" spans="1:35" x14ac:dyDescent="0.3">
      <c r="A2770">
        <v>-73.957691350000005</v>
      </c>
      <c r="B2770">
        <v>40.799421610000003</v>
      </c>
      <c r="C2770" t="s">
        <v>6884</v>
      </c>
      <c r="D2770" t="s">
        <v>382</v>
      </c>
      <c r="E2770" t="str" cm="1">
        <f t="array" ref="E2770">_xlfn.IFS(D2770="05D", "Adjacent", D2770="07D", "Adjacent",D2770="06C","Adjacent",D2770="06E","Adjacent",TRUE,"")</f>
        <v/>
      </c>
      <c r="F2770" t="s">
        <v>48</v>
      </c>
      <c r="G2770">
        <v>10102018</v>
      </c>
      <c r="H2770" s="5">
        <v>11</v>
      </c>
      <c r="I2770" t="s">
        <v>39</v>
      </c>
      <c r="J2770" t="s">
        <v>40</v>
      </c>
      <c r="K2770" t="s">
        <v>41</v>
      </c>
      <c r="L2770" t="s">
        <v>42</v>
      </c>
      <c r="R2770" t="b">
        <v>0</v>
      </c>
      <c r="S2770" t="b">
        <v>0</v>
      </c>
      <c r="T2770" t="b">
        <v>0</v>
      </c>
      <c r="U2770" t="b">
        <v>1</v>
      </c>
      <c r="V2770" t="b">
        <v>0</v>
      </c>
      <c r="W2770" s="4" t="s">
        <v>6885</v>
      </c>
      <c r="X2770" t="b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1</v>
      </c>
      <c r="AE2770" t="b">
        <v>0</v>
      </c>
      <c r="AF2770" t="str" cm="1">
        <f t="array" ref="AF2770">_xlfn.IFS(Y2770=TRUE,"THREATENED",Z2770=TRUE,"THREATENED",AA2770=TRUE,"THREATENED",AE2770=TRUE,"THREATENED",TRUE,"")</f>
        <v/>
      </c>
      <c r="AH2770" t="s">
        <v>6886</v>
      </c>
      <c r="AI2770" t="b">
        <v>0</v>
      </c>
    </row>
    <row r="2771" spans="1:35" x14ac:dyDescent="0.3">
      <c r="A2771">
        <v>-73.97538256</v>
      </c>
      <c r="B2771">
        <v>40.767166199999998</v>
      </c>
      <c r="C2771" t="s">
        <v>6887</v>
      </c>
      <c r="D2771" t="s">
        <v>1706</v>
      </c>
      <c r="E2771" t="str" cm="1">
        <f t="array" ref="E2771">_xlfn.IFS(D2771="05D", "Adjacent", D2771="07D", "Adjacent",D2771="06C","Adjacent",D2771="06E","Adjacent",TRUE,"")</f>
        <v/>
      </c>
      <c r="F2771" t="s">
        <v>34</v>
      </c>
      <c r="G2771">
        <v>10132018</v>
      </c>
      <c r="H2771" s="5">
        <v>4</v>
      </c>
      <c r="I2771" t="s">
        <v>39</v>
      </c>
      <c r="J2771" t="s">
        <v>40</v>
      </c>
      <c r="K2771" t="s">
        <v>41</v>
      </c>
      <c r="L2771" t="s">
        <v>42</v>
      </c>
      <c r="O2771" t="s">
        <v>43</v>
      </c>
      <c r="P2771" s="5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1</v>
      </c>
      <c r="X2771" t="b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1</v>
      </c>
      <c r="AE2771" t="b">
        <v>0</v>
      </c>
      <c r="AF2771" t="str" cm="1">
        <f t="array" ref="AF2771">_xlfn.IFS(Y2771=TRUE,"THREATENED",Z2771=TRUE,"THREATENED",AA2771=TRUE,"THREATENED",AE2771=TRUE,"THREATENED",TRUE,"")</f>
        <v/>
      </c>
      <c r="AH2771" t="s">
        <v>6888</v>
      </c>
      <c r="AI2771" t="b">
        <v>1</v>
      </c>
    </row>
    <row r="2772" spans="1:35" x14ac:dyDescent="0.3">
      <c r="A2772">
        <v>-73.96826274</v>
      </c>
      <c r="B2772">
        <v>40.773076670000002</v>
      </c>
      <c r="C2772" t="s">
        <v>6889</v>
      </c>
      <c r="D2772" t="s">
        <v>83</v>
      </c>
      <c r="E2772" t="str" cm="1">
        <f t="array" ref="E2772">_xlfn.IFS(D2772="05D", "Adjacent", D2772="07D", "Adjacent",D2772="06C","Adjacent",D2772="06E","Adjacent",TRUE,"")</f>
        <v/>
      </c>
      <c r="F2772" t="s">
        <v>48</v>
      </c>
      <c r="G2772">
        <v>10102018</v>
      </c>
      <c r="H2772" s="5">
        <v>9</v>
      </c>
      <c r="I2772" t="s">
        <v>39</v>
      </c>
      <c r="J2772" t="s">
        <v>41</v>
      </c>
      <c r="K2772" t="s">
        <v>40</v>
      </c>
      <c r="L2772" t="s">
        <v>110</v>
      </c>
      <c r="O2772" t="s">
        <v>43</v>
      </c>
      <c r="P2772" s="5" t="b">
        <v>0</v>
      </c>
      <c r="R2772" t="b">
        <v>1</v>
      </c>
      <c r="S2772" t="b">
        <v>0</v>
      </c>
      <c r="T2772" t="b">
        <v>0</v>
      </c>
      <c r="U2772" t="b">
        <v>0</v>
      </c>
      <c r="V2772" t="b">
        <v>0</v>
      </c>
      <c r="X2772" t="b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str" cm="1">
        <f t="array" ref="AF2772">_xlfn.IFS(Y2772=TRUE,"THREATENED",Z2772=TRUE,"THREATENED",AA2772=TRUE,"THREATENED",AE2772=TRUE,"THREATENED",TRUE,"")</f>
        <v/>
      </c>
      <c r="AH2772" t="s">
        <v>6890</v>
      </c>
      <c r="AI2772" t="b">
        <v>1</v>
      </c>
    </row>
    <row r="2773" spans="1:35" x14ac:dyDescent="0.3">
      <c r="A2773">
        <v>-73.980298309999995</v>
      </c>
      <c r="B2773">
        <v>40.76765408</v>
      </c>
      <c r="C2773" t="s">
        <v>6891</v>
      </c>
      <c r="D2773" t="s">
        <v>855</v>
      </c>
      <c r="E2773" t="str" cm="1">
        <f t="array" ref="E2773">_xlfn.IFS(D2773="05D", "Adjacent", D2773="07D", "Adjacent",D2773="06C","Adjacent",D2773="06E","Adjacent",TRUE,"")</f>
        <v/>
      </c>
      <c r="F2773" t="s">
        <v>34</v>
      </c>
      <c r="G2773">
        <v>10192018</v>
      </c>
      <c r="H2773" s="5">
        <v>5</v>
      </c>
      <c r="I2773" t="s">
        <v>39</v>
      </c>
      <c r="J2773" t="s">
        <v>40</v>
      </c>
      <c r="K2773" t="s">
        <v>84</v>
      </c>
      <c r="L2773" t="s">
        <v>103</v>
      </c>
      <c r="O2773" t="s">
        <v>43</v>
      </c>
      <c r="P2773" s="5" t="b">
        <v>0</v>
      </c>
      <c r="R2773" t="b">
        <v>0</v>
      </c>
      <c r="S2773" t="b">
        <v>0</v>
      </c>
      <c r="T2773" t="b">
        <v>0</v>
      </c>
      <c r="U2773" t="b">
        <v>1</v>
      </c>
      <c r="V2773" t="b">
        <v>0</v>
      </c>
      <c r="X2773" t="b">
        <v>0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1</v>
      </c>
      <c r="AE2773" t="b">
        <v>0</v>
      </c>
      <c r="AF2773" t="str" cm="1">
        <f t="array" ref="AF2773">_xlfn.IFS(Y2773=TRUE,"THREATENED",Z2773=TRUE,"THREATENED",AA2773=TRUE,"THREATENED",AE2773=TRUE,"THREATENED",TRUE,"")</f>
        <v/>
      </c>
      <c r="AH2773" t="s">
        <v>6892</v>
      </c>
      <c r="AI2773" t="b">
        <v>1</v>
      </c>
    </row>
    <row r="2774" spans="1:35" x14ac:dyDescent="0.3">
      <c r="A2774">
        <v>-73.969766579999998</v>
      </c>
      <c r="B2774">
        <v>40.775909489999997</v>
      </c>
      <c r="C2774" t="s">
        <v>6893</v>
      </c>
      <c r="D2774" t="s">
        <v>79</v>
      </c>
      <c r="E2774" t="str" cm="1">
        <f t="array" ref="E2774">_xlfn.IFS(D2774="05D", "Adjacent", D2774="07D", "Adjacent",D2774="06C","Adjacent",D2774="06E","Adjacent",TRUE,"")</f>
        <v/>
      </c>
      <c r="F2774" t="s">
        <v>34</v>
      </c>
      <c r="G2774">
        <v>10082018</v>
      </c>
      <c r="H2774" s="5">
        <v>8</v>
      </c>
      <c r="I2774" t="s">
        <v>54</v>
      </c>
      <c r="J2774" t="s">
        <v>41</v>
      </c>
      <c r="K2774" t="s">
        <v>749</v>
      </c>
      <c r="L2774" t="s">
        <v>3229</v>
      </c>
      <c r="O2774" t="s">
        <v>43</v>
      </c>
      <c r="P2774" s="5" t="b">
        <v>0</v>
      </c>
      <c r="R2774" t="b">
        <v>0</v>
      </c>
      <c r="S2774" t="b">
        <v>0</v>
      </c>
      <c r="T2774" t="b">
        <v>0</v>
      </c>
      <c r="U2774" t="b">
        <v>1</v>
      </c>
      <c r="V2774" t="b">
        <v>0</v>
      </c>
      <c r="X2774" t="b">
        <v>0</v>
      </c>
      <c r="Y2774" t="b">
        <v>0</v>
      </c>
      <c r="Z2774" t="b">
        <v>0</v>
      </c>
      <c r="AA2774" t="b">
        <v>0</v>
      </c>
      <c r="AB2774" t="b">
        <v>1</v>
      </c>
      <c r="AC2774" t="b">
        <v>0</v>
      </c>
      <c r="AD2774" t="b">
        <v>1</v>
      </c>
      <c r="AE2774" t="b">
        <v>0</v>
      </c>
      <c r="AF2774" t="str" cm="1">
        <f t="array" ref="AF2774">_xlfn.IFS(Y2774=TRUE,"THREATENED",Z2774=TRUE,"THREATENED",AA2774=TRUE,"THREATENED",AE2774=TRUE,"THREATENED",TRUE,"")</f>
        <v/>
      </c>
      <c r="AH2774" t="s">
        <v>6894</v>
      </c>
      <c r="AI2774" t="b">
        <v>1</v>
      </c>
    </row>
    <row r="2775" spans="1:35" x14ac:dyDescent="0.3">
      <c r="A2775">
        <v>-73.953310149999993</v>
      </c>
      <c r="B2775">
        <v>40.793863430000002</v>
      </c>
      <c r="C2775" t="s">
        <v>6895</v>
      </c>
      <c r="D2775" t="s">
        <v>6896</v>
      </c>
      <c r="E2775" t="str" cm="1">
        <f t="array" ref="E2775">_xlfn.IFS(D2775="05D", "Adjacent", D2775="07D", "Adjacent",D2775="06C","Adjacent",D2775="06E","Adjacent",TRUE,"")</f>
        <v/>
      </c>
      <c r="F2775" t="s">
        <v>48</v>
      </c>
      <c r="G2775">
        <v>10192018</v>
      </c>
      <c r="H2775" s="5">
        <v>1</v>
      </c>
      <c r="I2775" t="s">
        <v>39</v>
      </c>
      <c r="J2775" t="s">
        <v>41</v>
      </c>
      <c r="K2775" t="s">
        <v>40</v>
      </c>
      <c r="L2775" t="s">
        <v>110</v>
      </c>
      <c r="O2775" t="s">
        <v>43</v>
      </c>
      <c r="P2775" s="5" t="b">
        <v>0</v>
      </c>
      <c r="R2775" t="b">
        <v>0</v>
      </c>
      <c r="S2775" t="b">
        <v>0</v>
      </c>
      <c r="T2775" t="b">
        <v>0</v>
      </c>
      <c r="U2775" t="b">
        <v>1</v>
      </c>
      <c r="V2775" t="b">
        <v>1</v>
      </c>
      <c r="X2775" t="b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1</v>
      </c>
      <c r="AE2775" t="b">
        <v>0</v>
      </c>
      <c r="AF2775" t="str" cm="1">
        <f t="array" ref="AF2775">_xlfn.IFS(Y2775=TRUE,"THREATENED",Z2775=TRUE,"THREATENED",AA2775=TRUE,"THREATENED",AE2775=TRUE,"THREATENED",TRUE,"")</f>
        <v/>
      </c>
      <c r="AH2775" t="s">
        <v>6897</v>
      </c>
      <c r="AI2775" t="b">
        <v>1</v>
      </c>
    </row>
    <row r="2776" spans="1:35" x14ac:dyDescent="0.3">
      <c r="A2776">
        <v>-73.957665210000002</v>
      </c>
      <c r="B2776">
        <v>40.787545799999997</v>
      </c>
      <c r="C2776" t="s">
        <v>6898</v>
      </c>
      <c r="D2776" t="s">
        <v>283</v>
      </c>
      <c r="E2776" t="str" cm="1">
        <f t="array" ref="E2776">_xlfn.IFS(D2776="05D", "Adjacent", D2776="07D", "Adjacent",D2776="06C","Adjacent",D2776="06E","Adjacent",TRUE,"")</f>
        <v/>
      </c>
      <c r="F2776" t="s">
        <v>34</v>
      </c>
      <c r="G2776">
        <v>10062018</v>
      </c>
      <c r="H2776" s="5">
        <v>2</v>
      </c>
      <c r="I2776" t="s">
        <v>39</v>
      </c>
      <c r="J2776" t="s">
        <v>40</v>
      </c>
      <c r="L2776" t="s">
        <v>55</v>
      </c>
      <c r="O2776" t="s">
        <v>50</v>
      </c>
      <c r="P2776" s="5">
        <v>2</v>
      </c>
      <c r="R2776" t="b">
        <v>1</v>
      </c>
      <c r="S2776" t="b">
        <v>0</v>
      </c>
      <c r="T2776" t="b">
        <v>1</v>
      </c>
      <c r="U2776" t="b">
        <v>0</v>
      </c>
      <c r="V2776" t="b">
        <v>0</v>
      </c>
      <c r="X2776" t="b">
        <v>0</v>
      </c>
      <c r="Y2776" t="b">
        <v>0</v>
      </c>
      <c r="Z2776" t="b">
        <v>0</v>
      </c>
      <c r="AA2776" t="b">
        <v>0</v>
      </c>
      <c r="AB2776" t="b">
        <v>1</v>
      </c>
      <c r="AC2776" t="b">
        <v>0</v>
      </c>
      <c r="AD2776" t="b">
        <v>0</v>
      </c>
      <c r="AE2776" t="b">
        <v>1</v>
      </c>
      <c r="AF2776" t="str" cm="1">
        <f t="array" ref="AF2776">_xlfn.IFS(Y2776=TRUE,"THREATENED",Z2776=TRUE,"THREATENED",AA2776=TRUE,"THREATENED",AE2776=TRUE,"THREATENED",TRUE,"")</f>
        <v>THREATENED</v>
      </c>
      <c r="AH2776" t="s">
        <v>6899</v>
      </c>
      <c r="AI2776" t="b">
        <v>1</v>
      </c>
    </row>
    <row r="2777" spans="1:35" x14ac:dyDescent="0.3">
      <c r="A2777">
        <v>-73.957609439999999</v>
      </c>
      <c r="B2777">
        <v>40.796534270000002</v>
      </c>
      <c r="C2777" t="s">
        <v>6900</v>
      </c>
      <c r="D2777" t="s">
        <v>191</v>
      </c>
      <c r="E2777" t="str" cm="1">
        <f t="array" ref="E2777">_xlfn.IFS(D2777="05D", "Adjacent", D2777="07D", "Adjacent",D2777="06C","Adjacent",D2777="06E","Adjacent",TRUE,"")</f>
        <v/>
      </c>
      <c r="F2777" t="s">
        <v>34</v>
      </c>
      <c r="G2777">
        <v>10142018</v>
      </c>
      <c r="H2777" s="5">
        <v>7</v>
      </c>
      <c r="I2777" t="s">
        <v>39</v>
      </c>
      <c r="J2777" t="s">
        <v>40</v>
      </c>
      <c r="K2777" t="s">
        <v>84</v>
      </c>
      <c r="L2777" t="s">
        <v>103</v>
      </c>
      <c r="O2777" t="s">
        <v>43</v>
      </c>
      <c r="P2777" s="5" t="b">
        <v>0</v>
      </c>
      <c r="R2777" t="b">
        <v>0</v>
      </c>
      <c r="S2777" t="b">
        <v>0</v>
      </c>
      <c r="T2777" t="b">
        <v>1</v>
      </c>
      <c r="U2777" t="b">
        <v>1</v>
      </c>
      <c r="V2777" t="b">
        <v>0</v>
      </c>
      <c r="X2777" t="b">
        <v>0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1</v>
      </c>
      <c r="AE2777" t="b">
        <v>0</v>
      </c>
      <c r="AF2777" t="str" cm="1">
        <f t="array" ref="AF2777">_xlfn.IFS(Y2777=TRUE,"THREATENED",Z2777=TRUE,"THREATENED",AA2777=TRUE,"THREATENED",AE2777=TRUE,"THREATENED",TRUE,"")</f>
        <v/>
      </c>
      <c r="AH2777" t="s">
        <v>6901</v>
      </c>
      <c r="AI2777" t="b">
        <v>1</v>
      </c>
    </row>
    <row r="2778" spans="1:35" x14ac:dyDescent="0.3">
      <c r="A2778">
        <v>-73.971163430000004</v>
      </c>
      <c r="B2778">
        <v>40.776055329999998</v>
      </c>
      <c r="C2778" t="s">
        <v>6902</v>
      </c>
      <c r="D2778" t="s">
        <v>426</v>
      </c>
      <c r="E2778" t="str" cm="1">
        <f t="array" ref="E2778">_xlfn.IFS(D2778="05D", "Adjacent", D2778="07D", "Adjacent",D2778="06C","Adjacent",D2778="06E","Adjacent",TRUE,"")</f>
        <v/>
      </c>
      <c r="F2778" t="s">
        <v>48</v>
      </c>
      <c r="G2778">
        <v>10142018</v>
      </c>
      <c r="H2778" s="5">
        <v>5</v>
      </c>
      <c r="I2778" t="s">
        <v>39</v>
      </c>
      <c r="J2778" t="s">
        <v>40</v>
      </c>
      <c r="K2778" t="s">
        <v>84</v>
      </c>
      <c r="L2778" t="s">
        <v>103</v>
      </c>
      <c r="O2778" t="s">
        <v>43</v>
      </c>
      <c r="P2778" s="5" t="b">
        <v>0</v>
      </c>
      <c r="R2778" t="b">
        <v>0</v>
      </c>
      <c r="S2778" t="b">
        <v>1</v>
      </c>
      <c r="T2778" t="b">
        <v>0</v>
      </c>
      <c r="U2778" t="b">
        <v>1</v>
      </c>
      <c r="V2778" t="b">
        <v>1</v>
      </c>
      <c r="X2778" t="b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1</v>
      </c>
      <c r="AE2778" t="b">
        <v>0</v>
      </c>
      <c r="AF2778" t="str" cm="1">
        <f t="array" ref="AF2778">_xlfn.IFS(Y2778=TRUE,"THREATENED",Z2778=TRUE,"THREATENED",AA2778=TRUE,"THREATENED",AE2778=TRUE,"THREATENED",TRUE,"")</f>
        <v/>
      </c>
      <c r="AH2778" t="s">
        <v>6903</v>
      </c>
      <c r="AI2778" t="b">
        <v>1</v>
      </c>
    </row>
    <row r="2779" spans="1:35" x14ac:dyDescent="0.3">
      <c r="A2779">
        <v>-73.971429889999996</v>
      </c>
      <c r="B2779">
        <v>40.77410579</v>
      </c>
      <c r="C2779" t="s">
        <v>6904</v>
      </c>
      <c r="D2779" t="s">
        <v>1115</v>
      </c>
      <c r="E2779" t="str" cm="1">
        <f t="array" ref="E2779">_xlfn.IFS(D2779="05D", "Adjacent", D2779="07D", "Adjacent",D2779="06C","Adjacent",D2779="06E","Adjacent",TRUE,"")</f>
        <v/>
      </c>
      <c r="F2779" t="s">
        <v>34</v>
      </c>
      <c r="G2779">
        <v>10122018</v>
      </c>
      <c r="H2779" s="5">
        <v>2</v>
      </c>
      <c r="I2779" t="s">
        <v>39</v>
      </c>
      <c r="J2779" t="s">
        <v>40</v>
      </c>
      <c r="K2779" t="s">
        <v>117</v>
      </c>
      <c r="L2779" t="s">
        <v>118</v>
      </c>
      <c r="O2779" t="s">
        <v>43</v>
      </c>
      <c r="P2779" s="5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1</v>
      </c>
      <c r="X2779" t="b">
        <v>0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1</v>
      </c>
      <c r="AE2779" t="b">
        <v>0</v>
      </c>
      <c r="AF2779" t="str" cm="1">
        <f t="array" ref="AF2779">_xlfn.IFS(Y2779=TRUE,"THREATENED",Z2779=TRUE,"THREATENED",AA2779=TRUE,"THREATENED",AE2779=TRUE,"THREATENED",TRUE,"")</f>
        <v/>
      </c>
      <c r="AH2779" t="s">
        <v>6905</v>
      </c>
      <c r="AI2779" t="b">
        <v>1</v>
      </c>
    </row>
    <row r="2780" spans="1:35" x14ac:dyDescent="0.3">
      <c r="A2780">
        <v>-73.961821360000002</v>
      </c>
      <c r="B2780">
        <v>40.79276488</v>
      </c>
      <c r="C2780" t="s">
        <v>6906</v>
      </c>
      <c r="D2780" t="s">
        <v>931</v>
      </c>
      <c r="E2780" t="str" cm="1">
        <f t="array" ref="E2780">_xlfn.IFS(D2780="05D", "Adjacent", D2780="07D", "Adjacent",D2780="06C","Adjacent",D2780="06E","Adjacent",TRUE,"")</f>
        <v/>
      </c>
      <c r="F2780" t="s">
        <v>48</v>
      </c>
      <c r="G2780">
        <v>10102018</v>
      </c>
      <c r="H2780" s="5">
        <v>2</v>
      </c>
      <c r="I2780" t="s">
        <v>39</v>
      </c>
      <c r="J2780" t="s">
        <v>40</v>
      </c>
      <c r="L2780" t="s">
        <v>55</v>
      </c>
      <c r="O2780" t="s">
        <v>43</v>
      </c>
      <c r="P2780" s="5" t="b">
        <v>0</v>
      </c>
      <c r="R2780" t="b">
        <v>1</v>
      </c>
      <c r="S2780" t="b">
        <v>0</v>
      </c>
      <c r="T2780" t="b">
        <v>0</v>
      </c>
      <c r="U2780" t="b">
        <v>0</v>
      </c>
      <c r="V2780" t="b">
        <v>0</v>
      </c>
      <c r="X2780" t="b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1</v>
      </c>
      <c r="AF2780" t="str" cm="1">
        <f t="array" ref="AF2780">_xlfn.IFS(Y2780=TRUE,"THREATENED",Z2780=TRUE,"THREATENED",AA2780=TRUE,"THREATENED",AE2780=TRUE,"THREATENED",TRUE,"")</f>
        <v>THREATENED</v>
      </c>
      <c r="AH2780" t="s">
        <v>6907</v>
      </c>
      <c r="AI2780" t="b">
        <v>1</v>
      </c>
    </row>
    <row r="2781" spans="1:35" x14ac:dyDescent="0.3">
      <c r="A2781">
        <v>-73.976502800000006</v>
      </c>
      <c r="B2781">
        <v>40.771732739999997</v>
      </c>
      <c r="C2781" t="s">
        <v>6908</v>
      </c>
      <c r="D2781" t="s">
        <v>2804</v>
      </c>
      <c r="E2781" t="str" cm="1">
        <f t="array" ref="E2781">_xlfn.IFS(D2781="05D", "Adjacent", D2781="07D", "Adjacent",D2781="06C","Adjacent",D2781="06E","Adjacent",TRUE,"")</f>
        <v/>
      </c>
      <c r="F2781" t="s">
        <v>48</v>
      </c>
      <c r="G2781">
        <v>10122018</v>
      </c>
      <c r="H2781" s="5">
        <v>2</v>
      </c>
      <c r="I2781" t="s">
        <v>39</v>
      </c>
      <c r="J2781" t="s">
        <v>40</v>
      </c>
      <c r="K2781" t="s">
        <v>41</v>
      </c>
      <c r="L2781" t="s">
        <v>42</v>
      </c>
      <c r="O2781" t="s">
        <v>43</v>
      </c>
      <c r="P2781" s="5" t="b">
        <v>0</v>
      </c>
      <c r="R2781" t="b">
        <v>1</v>
      </c>
      <c r="S2781" t="b">
        <v>0</v>
      </c>
      <c r="T2781" t="b">
        <v>0</v>
      </c>
      <c r="U2781" t="b">
        <v>0</v>
      </c>
      <c r="V2781" t="b">
        <v>1</v>
      </c>
      <c r="W2781" s="4" t="s">
        <v>5864</v>
      </c>
      <c r="X2781" t="b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1</v>
      </c>
      <c r="AE2781" t="b">
        <v>0</v>
      </c>
      <c r="AF2781" t="str" cm="1">
        <f t="array" ref="AF2781">_xlfn.IFS(Y2781=TRUE,"THREATENED",Z2781=TRUE,"THREATENED",AA2781=TRUE,"THREATENED",AE2781=TRUE,"THREATENED",TRUE,"")</f>
        <v/>
      </c>
      <c r="AH2781" t="s">
        <v>6909</v>
      </c>
      <c r="AI2781" t="b">
        <v>0</v>
      </c>
    </row>
    <row r="2782" spans="1:35" x14ac:dyDescent="0.3">
      <c r="A2782">
        <v>-73.968675630000007</v>
      </c>
      <c r="B2782">
        <v>40.77774591</v>
      </c>
      <c r="C2782" t="s">
        <v>6910</v>
      </c>
      <c r="D2782" t="s">
        <v>271</v>
      </c>
      <c r="E2782" t="str" cm="1">
        <f t="array" ref="E2782">_xlfn.IFS(D2782="05D", "Adjacent", D2782="07D", "Adjacent",D2782="06C","Adjacent",D2782="06E","Adjacent",TRUE,"")</f>
        <v/>
      </c>
      <c r="F2782" t="s">
        <v>48</v>
      </c>
      <c r="G2782">
        <v>10142018</v>
      </c>
      <c r="H2782" s="5">
        <v>4</v>
      </c>
      <c r="I2782" t="s">
        <v>39</v>
      </c>
      <c r="J2782" t="s">
        <v>40</v>
      </c>
      <c r="K2782" t="s">
        <v>41</v>
      </c>
      <c r="L2782" t="s">
        <v>42</v>
      </c>
      <c r="O2782" t="s">
        <v>43</v>
      </c>
      <c r="P2782" s="5" t="b">
        <v>0</v>
      </c>
      <c r="R2782" t="b">
        <v>0</v>
      </c>
      <c r="S2782" t="b">
        <v>1</v>
      </c>
      <c r="T2782" t="b">
        <v>0</v>
      </c>
      <c r="U2782" t="b">
        <v>0</v>
      </c>
      <c r="V2782" t="b">
        <v>0</v>
      </c>
      <c r="X2782" t="b">
        <v>0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1</v>
      </c>
      <c r="AF2782" t="str" cm="1">
        <f t="array" ref="AF2782">_xlfn.IFS(Y2782=TRUE,"THREATENED",Z2782=TRUE,"THREATENED",AA2782=TRUE,"THREATENED",AE2782=TRUE,"THREATENED",TRUE,"")</f>
        <v>THREATENED</v>
      </c>
      <c r="AH2782" t="s">
        <v>6911</v>
      </c>
      <c r="AI2782" t="b">
        <v>1</v>
      </c>
    </row>
    <row r="2783" spans="1:35" x14ac:dyDescent="0.3">
      <c r="A2783">
        <v>-73.961465989999994</v>
      </c>
      <c r="B2783">
        <v>40.794556290000003</v>
      </c>
      <c r="C2783" t="s">
        <v>6912</v>
      </c>
      <c r="D2783" t="s">
        <v>301</v>
      </c>
      <c r="E2783" t="str" cm="1">
        <f t="array" ref="E2783">_xlfn.IFS(D2783="05D", "Adjacent", D2783="07D", "Adjacent",D2783="06C","Adjacent",D2783="06E","Adjacent",TRUE,"")</f>
        <v/>
      </c>
      <c r="F2783" t="s">
        <v>34</v>
      </c>
      <c r="G2783">
        <v>10132018</v>
      </c>
      <c r="H2783" s="5">
        <v>10</v>
      </c>
      <c r="I2783" t="s">
        <v>39</v>
      </c>
      <c r="J2783" t="s">
        <v>40</v>
      </c>
      <c r="K2783" t="s">
        <v>41</v>
      </c>
      <c r="L2783" t="s">
        <v>42</v>
      </c>
      <c r="O2783" t="s">
        <v>43</v>
      </c>
      <c r="P2783" s="5" t="b">
        <v>0</v>
      </c>
      <c r="R2783" t="b">
        <v>1</v>
      </c>
      <c r="S2783" t="b">
        <v>0</v>
      </c>
      <c r="T2783" t="b">
        <v>0</v>
      </c>
      <c r="U2783" t="b">
        <v>0</v>
      </c>
      <c r="V2783" t="b">
        <v>0</v>
      </c>
      <c r="X2783" t="b">
        <v>0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1</v>
      </c>
      <c r="AF2783" t="str" cm="1">
        <f t="array" ref="AF2783">_xlfn.IFS(Y2783=TRUE,"THREATENED",Z2783=TRUE,"THREATENED",AA2783=TRUE,"THREATENED",AE2783=TRUE,"THREATENED",TRUE,"")</f>
        <v>THREATENED</v>
      </c>
      <c r="AH2783" t="s">
        <v>6913</v>
      </c>
      <c r="AI2783" t="b">
        <v>1</v>
      </c>
    </row>
    <row r="2784" spans="1:35" x14ac:dyDescent="0.3">
      <c r="A2784">
        <v>-73.975688980000001</v>
      </c>
      <c r="B2784">
        <v>40.767607830000003</v>
      </c>
      <c r="C2784" t="s">
        <v>6914</v>
      </c>
      <c r="D2784" t="s">
        <v>1706</v>
      </c>
      <c r="E2784" t="str" cm="1">
        <f t="array" ref="E2784">_xlfn.IFS(D2784="05D", "Adjacent", D2784="07D", "Adjacent",D2784="06C","Adjacent",D2784="06E","Adjacent",TRUE,"")</f>
        <v/>
      </c>
      <c r="F2784" t="s">
        <v>48</v>
      </c>
      <c r="G2784">
        <v>10062018</v>
      </c>
      <c r="H2784" s="5">
        <v>14</v>
      </c>
      <c r="I2784" t="s">
        <v>39</v>
      </c>
      <c r="J2784" t="s">
        <v>40</v>
      </c>
      <c r="K2784" t="s">
        <v>84</v>
      </c>
      <c r="L2784" t="s">
        <v>103</v>
      </c>
      <c r="O2784" t="s">
        <v>50</v>
      </c>
      <c r="P2784" s="5">
        <v>12</v>
      </c>
      <c r="R2784" t="b">
        <v>1</v>
      </c>
      <c r="S2784" t="b">
        <v>0</v>
      </c>
      <c r="T2784" t="b">
        <v>1</v>
      </c>
      <c r="U2784" t="b">
        <v>0</v>
      </c>
      <c r="V2784" t="b">
        <v>0</v>
      </c>
      <c r="W2784" s="4" t="s">
        <v>6915</v>
      </c>
      <c r="X2784" t="b">
        <v>0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1</v>
      </c>
      <c r="AF2784" t="str" cm="1">
        <f t="array" ref="AF2784">_xlfn.IFS(Y2784=TRUE,"THREATENED",Z2784=TRUE,"THREATENED",AA2784=TRUE,"THREATENED",AE2784=TRUE,"THREATENED",TRUE,"")</f>
        <v>THREATENED</v>
      </c>
      <c r="AH2784" t="s">
        <v>6916</v>
      </c>
      <c r="AI2784" t="b">
        <v>0</v>
      </c>
    </row>
    <row r="2785" spans="1:35" x14ac:dyDescent="0.3">
      <c r="A2785">
        <v>-73.963209640000002</v>
      </c>
      <c r="B2785">
        <v>40.792613840000001</v>
      </c>
      <c r="C2785" t="s">
        <v>6917</v>
      </c>
      <c r="D2785" t="s">
        <v>125</v>
      </c>
      <c r="E2785" t="str" cm="1">
        <f t="array" ref="E2785">_xlfn.IFS(D2785="05D", "Adjacent", D2785="07D", "Adjacent",D2785="06C","Adjacent",D2785="06E","Adjacent",TRUE,"")</f>
        <v/>
      </c>
      <c r="F2785" t="s">
        <v>34</v>
      </c>
      <c r="G2785">
        <v>10132018</v>
      </c>
      <c r="H2785" s="5">
        <v>7</v>
      </c>
      <c r="I2785" t="s">
        <v>39</v>
      </c>
      <c r="J2785" t="s">
        <v>40</v>
      </c>
      <c r="K2785" t="s">
        <v>41</v>
      </c>
      <c r="L2785" t="s">
        <v>42</v>
      </c>
      <c r="O2785" t="s">
        <v>43</v>
      </c>
      <c r="P2785" s="5" t="b">
        <v>0</v>
      </c>
      <c r="R2785" t="b">
        <v>0</v>
      </c>
      <c r="S2785" t="b">
        <v>1</v>
      </c>
      <c r="T2785" t="b">
        <v>0</v>
      </c>
      <c r="U2785" t="b">
        <v>0</v>
      </c>
      <c r="V2785" t="b">
        <v>0</v>
      </c>
      <c r="X2785" t="b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1</v>
      </c>
      <c r="AE2785" t="b">
        <v>0</v>
      </c>
      <c r="AF2785" t="str" cm="1">
        <f t="array" ref="AF2785">_xlfn.IFS(Y2785=TRUE,"THREATENED",Z2785=TRUE,"THREATENED",AA2785=TRUE,"THREATENED",AE2785=TRUE,"THREATENED",TRUE,"")</f>
        <v/>
      </c>
      <c r="AH2785" t="s">
        <v>6918</v>
      </c>
      <c r="AI2785" t="b">
        <v>1</v>
      </c>
    </row>
    <row r="2786" spans="1:35" x14ac:dyDescent="0.3">
      <c r="A2786">
        <v>-73.965911820000002</v>
      </c>
      <c r="B2786">
        <v>40.776573990000003</v>
      </c>
      <c r="C2786" t="s">
        <v>6919</v>
      </c>
      <c r="D2786" t="s">
        <v>672</v>
      </c>
      <c r="E2786" t="str" cm="1">
        <f t="array" ref="E2786">_xlfn.IFS(D2786="05D", "Adjacent", D2786="07D", "Adjacent",D2786="06C","Adjacent",D2786="06E","Adjacent",TRUE,"")</f>
        <v/>
      </c>
      <c r="F2786" t="s">
        <v>48</v>
      </c>
      <c r="G2786">
        <v>10132018</v>
      </c>
      <c r="H2786" s="5">
        <v>2</v>
      </c>
      <c r="I2786" t="s">
        <v>39</v>
      </c>
      <c r="J2786" t="s">
        <v>40</v>
      </c>
      <c r="L2786" t="s">
        <v>55</v>
      </c>
      <c r="O2786" t="s">
        <v>50</v>
      </c>
      <c r="P2786" s="5">
        <v>15</v>
      </c>
      <c r="R2786" t="b">
        <v>0</v>
      </c>
      <c r="S2786" t="b">
        <v>0</v>
      </c>
      <c r="T2786" t="b">
        <v>1</v>
      </c>
      <c r="U2786" t="b">
        <v>0</v>
      </c>
      <c r="V2786" t="b">
        <v>0</v>
      </c>
      <c r="X2786" t="b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1</v>
      </c>
      <c r="AE2786" t="b">
        <v>0</v>
      </c>
      <c r="AF2786" t="str" cm="1">
        <f t="array" ref="AF2786">_xlfn.IFS(Y2786=TRUE,"THREATENED",Z2786=TRUE,"THREATENED",AA2786=TRUE,"THREATENED",AE2786=TRUE,"THREATENED",TRUE,"")</f>
        <v/>
      </c>
      <c r="AH2786" t="s">
        <v>6920</v>
      </c>
      <c r="AI2786" t="b">
        <v>1</v>
      </c>
    </row>
    <row r="2787" spans="1:35" x14ac:dyDescent="0.3">
      <c r="A2787">
        <v>-73.955162529999996</v>
      </c>
      <c r="B2787">
        <v>40.791193069999998</v>
      </c>
      <c r="C2787" t="s">
        <v>6921</v>
      </c>
      <c r="D2787" t="s">
        <v>1354</v>
      </c>
      <c r="E2787" t="str" cm="1">
        <f t="array" ref="E2787">_xlfn.IFS(D2787="05D", "Adjacent", D2787="07D", "Adjacent",D2787="06C","Adjacent",D2787="06E","Adjacent",TRUE,"")</f>
        <v/>
      </c>
      <c r="F2787" t="s">
        <v>34</v>
      </c>
      <c r="G2787">
        <v>10062018</v>
      </c>
      <c r="H2787" s="5">
        <v>6</v>
      </c>
      <c r="I2787" t="s">
        <v>39</v>
      </c>
      <c r="J2787" t="s">
        <v>40</v>
      </c>
      <c r="L2787" t="s">
        <v>55</v>
      </c>
      <c r="O2787" t="s">
        <v>43</v>
      </c>
      <c r="P2787" s="5" t="b">
        <v>0</v>
      </c>
      <c r="Q2787" t="s">
        <v>2999</v>
      </c>
      <c r="R2787" t="b">
        <v>1</v>
      </c>
      <c r="S2787" t="b">
        <v>0</v>
      </c>
      <c r="T2787" t="b">
        <v>0</v>
      </c>
      <c r="U2787" t="b">
        <v>0</v>
      </c>
      <c r="V2787" t="b">
        <v>0</v>
      </c>
      <c r="X2787" t="b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str" cm="1">
        <f t="array" ref="AF2787">_xlfn.IFS(Y2787=TRUE,"THREATENED",Z2787=TRUE,"THREATENED",AA2787=TRUE,"THREATENED",AE2787=TRUE,"THREATENED",TRUE,"")</f>
        <v/>
      </c>
      <c r="AH2787" t="s">
        <v>6922</v>
      </c>
      <c r="AI2787" t="b">
        <v>1</v>
      </c>
    </row>
    <row r="2788" spans="1:35" x14ac:dyDescent="0.3">
      <c r="A2788">
        <v>-73.974731129999995</v>
      </c>
      <c r="B2788">
        <v>40.76773197</v>
      </c>
      <c r="C2788" t="s">
        <v>6923</v>
      </c>
      <c r="D2788" t="s">
        <v>1706</v>
      </c>
      <c r="E2788" t="str" cm="1">
        <f t="array" ref="E2788">_xlfn.IFS(D2788="05D", "Adjacent", D2788="07D", "Adjacent",D2788="06C","Adjacent",D2788="06E","Adjacent",TRUE,"")</f>
        <v/>
      </c>
      <c r="F2788" t="s">
        <v>34</v>
      </c>
      <c r="G2788">
        <v>10132018</v>
      </c>
      <c r="H2788" s="5">
        <v>6</v>
      </c>
      <c r="I2788" t="s">
        <v>39</v>
      </c>
      <c r="J2788" t="s">
        <v>40</v>
      </c>
      <c r="K2788" t="s">
        <v>84</v>
      </c>
      <c r="L2788" t="s">
        <v>103</v>
      </c>
      <c r="O2788" t="s">
        <v>50</v>
      </c>
      <c r="P2788" s="5">
        <v>19</v>
      </c>
      <c r="R2788" t="b">
        <v>0</v>
      </c>
      <c r="S2788" t="b">
        <v>0</v>
      </c>
      <c r="T2788" t="b">
        <v>1</v>
      </c>
      <c r="U2788" t="b">
        <v>0</v>
      </c>
      <c r="V2788" t="b">
        <v>0</v>
      </c>
      <c r="X2788" t="b">
        <v>0</v>
      </c>
      <c r="Y2788" t="b">
        <v>1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1</v>
      </c>
      <c r="AF2788" t="str" cm="1">
        <f t="array" ref="AF2788">_xlfn.IFS(Y2788=TRUE,"THREATENED",Z2788=TRUE,"THREATENED",AA2788=TRUE,"THREATENED",AE2788=TRUE,"THREATENED",TRUE,"")</f>
        <v>THREATENED</v>
      </c>
      <c r="AH2788" t="s">
        <v>6924</v>
      </c>
      <c r="AI2788" t="b">
        <v>1</v>
      </c>
    </row>
    <row r="2789" spans="1:35" x14ac:dyDescent="0.3">
      <c r="A2789">
        <v>-73.980934230000003</v>
      </c>
      <c r="B2789">
        <v>40.768726559999998</v>
      </c>
      <c r="C2789" t="s">
        <v>6925</v>
      </c>
      <c r="D2789" t="s">
        <v>1909</v>
      </c>
      <c r="E2789" t="str" cm="1">
        <f t="array" ref="E2789">_xlfn.IFS(D2789="05D", "Adjacent", D2789="07D", "Adjacent",D2789="06C","Adjacent",D2789="06E","Adjacent",TRUE,"")</f>
        <v/>
      </c>
      <c r="F2789" t="s">
        <v>48</v>
      </c>
      <c r="G2789">
        <v>10102018</v>
      </c>
      <c r="H2789" s="5">
        <v>5</v>
      </c>
      <c r="I2789" t="s">
        <v>39</v>
      </c>
      <c r="J2789" t="s">
        <v>40</v>
      </c>
      <c r="K2789" t="s">
        <v>84</v>
      </c>
      <c r="L2789" t="s">
        <v>103</v>
      </c>
      <c r="O2789" t="s">
        <v>43</v>
      </c>
      <c r="P2789" s="5" t="b">
        <v>0</v>
      </c>
      <c r="Q2789" t="s">
        <v>6926</v>
      </c>
      <c r="R2789" t="b">
        <v>0</v>
      </c>
      <c r="S2789" t="b">
        <v>0</v>
      </c>
      <c r="T2789" t="b">
        <v>0</v>
      </c>
      <c r="U2789" t="b">
        <v>1</v>
      </c>
      <c r="V2789" t="b">
        <v>1</v>
      </c>
      <c r="X2789" t="b">
        <v>0</v>
      </c>
      <c r="Y2789" t="b">
        <v>0</v>
      </c>
      <c r="Z2789" t="b">
        <v>0</v>
      </c>
      <c r="AA2789" t="b">
        <v>0</v>
      </c>
      <c r="AB2789" t="b">
        <v>1</v>
      </c>
      <c r="AC2789" t="b">
        <v>1</v>
      </c>
      <c r="AD2789" t="b">
        <v>1</v>
      </c>
      <c r="AE2789" t="b">
        <v>0</v>
      </c>
      <c r="AF2789" t="str" cm="1">
        <f t="array" ref="AF2789">_xlfn.IFS(Y2789=TRUE,"THREATENED",Z2789=TRUE,"THREATENED",AA2789=TRUE,"THREATENED",AE2789=TRUE,"THREATENED",TRUE,"")</f>
        <v/>
      </c>
      <c r="AH2789" t="s">
        <v>6927</v>
      </c>
      <c r="AI2789" t="b">
        <v>1</v>
      </c>
    </row>
    <row r="2790" spans="1:35" x14ac:dyDescent="0.3">
      <c r="A2790">
        <v>-73.959644589999996</v>
      </c>
      <c r="B2790">
        <v>40.797194869999998</v>
      </c>
      <c r="C2790" t="s">
        <v>6928</v>
      </c>
      <c r="D2790" t="s">
        <v>689</v>
      </c>
      <c r="E2790" t="str" cm="1">
        <f t="array" ref="E2790">_xlfn.IFS(D2790="05D", "Adjacent", D2790="07D", "Adjacent",D2790="06C","Adjacent",D2790="06E","Adjacent",TRUE,"")</f>
        <v/>
      </c>
      <c r="F2790" t="s">
        <v>34</v>
      </c>
      <c r="G2790">
        <v>10132018</v>
      </c>
      <c r="H2790" s="5">
        <v>5</v>
      </c>
      <c r="I2790" t="s">
        <v>39</v>
      </c>
      <c r="J2790" t="s">
        <v>192</v>
      </c>
      <c r="L2790" t="s">
        <v>193</v>
      </c>
      <c r="O2790" t="s">
        <v>43</v>
      </c>
      <c r="P2790" s="5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1</v>
      </c>
      <c r="X2790" t="b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1</v>
      </c>
      <c r="AF2790" t="str" cm="1">
        <f t="array" ref="AF2790">_xlfn.IFS(Y2790=TRUE,"THREATENED",Z2790=TRUE,"THREATENED",AA2790=TRUE,"THREATENED",AE2790=TRUE,"THREATENED",TRUE,"")</f>
        <v>THREATENED</v>
      </c>
      <c r="AH2790" t="s">
        <v>6929</v>
      </c>
      <c r="AI2790" t="b">
        <v>1</v>
      </c>
    </row>
    <row r="2791" spans="1:35" x14ac:dyDescent="0.3">
      <c r="A2791">
        <v>-73.968166460000006</v>
      </c>
      <c r="B2791">
        <v>40.772466970000004</v>
      </c>
      <c r="C2791" t="s">
        <v>6930</v>
      </c>
      <c r="D2791" t="s">
        <v>1270</v>
      </c>
      <c r="E2791" t="str" cm="1">
        <f t="array" ref="E2791">_xlfn.IFS(D2791="05D", "Adjacent", D2791="07D", "Adjacent",D2791="06C","Adjacent",D2791="06E","Adjacent",TRUE,"")</f>
        <v/>
      </c>
      <c r="F2791" t="s">
        <v>34</v>
      </c>
      <c r="G2791">
        <v>10122018</v>
      </c>
      <c r="H2791" s="5">
        <v>2</v>
      </c>
      <c r="I2791" t="s">
        <v>39</v>
      </c>
      <c r="J2791" t="s">
        <v>40</v>
      </c>
      <c r="L2791" t="s">
        <v>55</v>
      </c>
      <c r="O2791" t="s">
        <v>50</v>
      </c>
      <c r="P2791" s="5">
        <v>4</v>
      </c>
      <c r="R2791" t="b">
        <v>1</v>
      </c>
      <c r="S2791" t="b">
        <v>0</v>
      </c>
      <c r="T2791" t="b">
        <v>1</v>
      </c>
      <c r="U2791" t="b">
        <v>0</v>
      </c>
      <c r="V2791" t="b">
        <v>1</v>
      </c>
      <c r="X2791" t="b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1</v>
      </c>
      <c r="AF2791" t="str" cm="1">
        <f t="array" ref="AF2791">_xlfn.IFS(Y2791=TRUE,"THREATENED",Z2791=TRUE,"THREATENED",AA2791=TRUE,"THREATENED",AE2791=TRUE,"THREATENED",TRUE,"")</f>
        <v>THREATENED</v>
      </c>
      <c r="AG2791" t="s">
        <v>6931</v>
      </c>
      <c r="AH2791" t="s">
        <v>6932</v>
      </c>
      <c r="AI2791" t="b">
        <v>1</v>
      </c>
    </row>
    <row r="2792" spans="1:35" x14ac:dyDescent="0.3">
      <c r="A2792">
        <v>-73.955035010000003</v>
      </c>
      <c r="B2792">
        <v>40.797694219999997</v>
      </c>
      <c r="C2792" t="s">
        <v>6933</v>
      </c>
      <c r="D2792" t="s">
        <v>1520</v>
      </c>
      <c r="E2792" t="str" cm="1">
        <f t="array" ref="E2792">_xlfn.IFS(D2792="05D", "Adjacent", D2792="07D", "Adjacent",D2792="06C","Adjacent",D2792="06E","Adjacent",TRUE,"")</f>
        <v/>
      </c>
      <c r="F2792" t="s">
        <v>34</v>
      </c>
      <c r="G2792">
        <v>10132018</v>
      </c>
      <c r="H2792" s="5">
        <v>2</v>
      </c>
      <c r="I2792" t="s">
        <v>39</v>
      </c>
      <c r="J2792" t="s">
        <v>40</v>
      </c>
      <c r="K2792" t="s">
        <v>84</v>
      </c>
      <c r="L2792" t="s">
        <v>103</v>
      </c>
      <c r="O2792" t="s">
        <v>43</v>
      </c>
      <c r="P2792" s="5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1</v>
      </c>
      <c r="X2792" t="b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str" cm="1">
        <f t="array" ref="AF2792">_xlfn.IFS(Y2792=TRUE,"THREATENED",Z2792=TRUE,"THREATENED",AA2792=TRUE,"THREATENED",AE2792=TRUE,"THREATENED",TRUE,"")</f>
        <v/>
      </c>
      <c r="AH2792" t="s">
        <v>6934</v>
      </c>
      <c r="AI2792" t="b">
        <v>1</v>
      </c>
    </row>
    <row r="2793" spans="1:35" x14ac:dyDescent="0.3">
      <c r="A2793">
        <v>-73.961592600000003</v>
      </c>
      <c r="B2793">
        <v>40.794422320000002</v>
      </c>
      <c r="C2793" t="s">
        <v>6935</v>
      </c>
      <c r="D2793" t="s">
        <v>434</v>
      </c>
      <c r="E2793" t="str" cm="1">
        <f t="array" ref="E2793">_xlfn.IFS(D2793="05D", "Adjacent", D2793="07D", "Adjacent",D2793="06C","Adjacent",D2793="06E","Adjacent",TRUE,"")</f>
        <v/>
      </c>
      <c r="F2793" t="s">
        <v>34</v>
      </c>
      <c r="G2793">
        <v>10132018</v>
      </c>
      <c r="H2793" s="5">
        <v>5</v>
      </c>
      <c r="I2793" t="s">
        <v>39</v>
      </c>
      <c r="J2793" t="s">
        <v>40</v>
      </c>
      <c r="L2793" t="s">
        <v>55</v>
      </c>
      <c r="O2793" t="s">
        <v>43</v>
      </c>
      <c r="P2793" s="5" t="b">
        <v>0</v>
      </c>
      <c r="R2793" t="b">
        <v>1</v>
      </c>
      <c r="S2793" t="b">
        <v>0</v>
      </c>
      <c r="T2793" t="b">
        <v>1</v>
      </c>
      <c r="U2793" t="b">
        <v>0</v>
      </c>
      <c r="V2793" t="b">
        <v>0</v>
      </c>
      <c r="W2793" s="4" t="s">
        <v>6347</v>
      </c>
      <c r="X2793" t="b">
        <v>1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1</v>
      </c>
      <c r="AF2793" t="str" cm="1">
        <f t="array" ref="AF2793">_xlfn.IFS(Y2793=TRUE,"THREATENED",Z2793=TRUE,"THREATENED",AA2793=TRUE,"THREATENED",AE2793=TRUE,"THREATENED",TRUE,"")</f>
        <v>THREATENED</v>
      </c>
      <c r="AG2793" t="s">
        <v>1294</v>
      </c>
      <c r="AH2793" t="s">
        <v>6936</v>
      </c>
      <c r="AI2793" t="b">
        <v>0</v>
      </c>
    </row>
    <row r="2794" spans="1:35" x14ac:dyDescent="0.3">
      <c r="A2794">
        <v>-73.975453659999999</v>
      </c>
      <c r="B2794">
        <v>40.769860489999999</v>
      </c>
      <c r="C2794" t="s">
        <v>6937</v>
      </c>
      <c r="D2794" t="s">
        <v>259</v>
      </c>
      <c r="E2794" t="str" cm="1">
        <f t="array" ref="E2794">_xlfn.IFS(D2794="05D", "Adjacent", D2794="07D", "Adjacent",D2794="06C","Adjacent",D2794="06E","Adjacent",TRUE,"")</f>
        <v/>
      </c>
      <c r="F2794" t="s">
        <v>34</v>
      </c>
      <c r="G2794">
        <v>10122018</v>
      </c>
      <c r="H2794" s="5">
        <v>4</v>
      </c>
      <c r="I2794" t="s">
        <v>39</v>
      </c>
      <c r="J2794" t="s">
        <v>40</v>
      </c>
      <c r="K2794" t="s">
        <v>117</v>
      </c>
      <c r="L2794" t="s">
        <v>118</v>
      </c>
      <c r="O2794" t="s">
        <v>43</v>
      </c>
      <c r="P2794" s="5" t="b">
        <v>0</v>
      </c>
      <c r="R2794" t="b">
        <v>1</v>
      </c>
      <c r="S2794" t="b">
        <v>0</v>
      </c>
      <c r="T2794" t="b">
        <v>0</v>
      </c>
      <c r="U2794" t="b">
        <v>0</v>
      </c>
      <c r="V2794" t="b">
        <v>0</v>
      </c>
      <c r="X2794" t="b">
        <v>0</v>
      </c>
      <c r="Y2794" t="b">
        <v>0</v>
      </c>
      <c r="Z2794" t="b">
        <v>0</v>
      </c>
      <c r="AA2794" t="b">
        <v>1</v>
      </c>
      <c r="AB2794" t="b">
        <v>0</v>
      </c>
      <c r="AC2794" t="b">
        <v>0</v>
      </c>
      <c r="AD2794" t="b">
        <v>0</v>
      </c>
      <c r="AE2794" t="b">
        <v>1</v>
      </c>
      <c r="AF2794" t="str" cm="1">
        <f t="array" ref="AF2794">_xlfn.IFS(Y2794=TRUE,"THREATENED",Z2794=TRUE,"THREATENED",AA2794=TRUE,"THREATENED",AE2794=TRUE,"THREATENED",TRUE,"")</f>
        <v>THREATENED</v>
      </c>
      <c r="AH2794" t="s">
        <v>6938</v>
      </c>
      <c r="AI2794" t="b">
        <v>1</v>
      </c>
    </row>
    <row r="2795" spans="1:35" x14ac:dyDescent="0.3">
      <c r="A2795">
        <v>-73.971112009999999</v>
      </c>
      <c r="B2795">
        <v>40.776080190000002</v>
      </c>
      <c r="C2795" t="s">
        <v>6939</v>
      </c>
      <c r="D2795" t="s">
        <v>426</v>
      </c>
      <c r="E2795" t="str" cm="1">
        <f t="array" ref="E2795">_xlfn.IFS(D2795="05D", "Adjacent", D2795="07D", "Adjacent",D2795="06C","Adjacent",D2795="06E","Adjacent",TRUE,"")</f>
        <v/>
      </c>
      <c r="F2795" t="s">
        <v>34</v>
      </c>
      <c r="G2795">
        <v>10182018</v>
      </c>
      <c r="H2795" s="5">
        <v>14</v>
      </c>
      <c r="I2795" t="s">
        <v>39</v>
      </c>
      <c r="J2795" t="s">
        <v>41</v>
      </c>
      <c r="K2795" t="s">
        <v>40</v>
      </c>
      <c r="L2795" t="s">
        <v>110</v>
      </c>
      <c r="O2795" t="s">
        <v>43</v>
      </c>
      <c r="P2795" s="5" t="b">
        <v>0</v>
      </c>
      <c r="R2795" t="b">
        <v>1</v>
      </c>
      <c r="S2795" t="b">
        <v>0</v>
      </c>
      <c r="T2795" t="b">
        <v>1</v>
      </c>
      <c r="U2795" t="b">
        <v>0</v>
      </c>
      <c r="V2795" t="b">
        <v>0</v>
      </c>
      <c r="W2795" s="4" t="s">
        <v>6940</v>
      </c>
      <c r="X2795" t="b">
        <v>0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1</v>
      </c>
      <c r="AE2795" t="b">
        <v>0</v>
      </c>
      <c r="AF2795" t="str" cm="1">
        <f t="array" ref="AF2795">_xlfn.IFS(Y2795=TRUE,"THREATENED",Z2795=TRUE,"THREATENED",AA2795=TRUE,"THREATENED",AE2795=TRUE,"THREATENED",TRUE,"")</f>
        <v/>
      </c>
      <c r="AH2795" t="s">
        <v>6941</v>
      </c>
      <c r="AI2795" t="b">
        <v>0</v>
      </c>
    </row>
    <row r="2796" spans="1:35" x14ac:dyDescent="0.3">
      <c r="A2796">
        <v>-73.966405429999995</v>
      </c>
      <c r="B2796">
        <v>40.775618090000002</v>
      </c>
      <c r="C2796" t="s">
        <v>6942</v>
      </c>
      <c r="D2796" t="s">
        <v>1320</v>
      </c>
      <c r="E2796" t="str" cm="1">
        <f t="array" ref="E2796">_xlfn.IFS(D2796="05D", "Adjacent", D2796="07D", "Adjacent",D2796="06C","Adjacent",D2796="06E","Adjacent",TRUE,"")</f>
        <v/>
      </c>
      <c r="F2796" t="s">
        <v>34</v>
      </c>
      <c r="G2796">
        <v>10122018</v>
      </c>
      <c r="H2796" s="5">
        <v>7</v>
      </c>
      <c r="I2796" t="s">
        <v>39</v>
      </c>
      <c r="J2796" t="s">
        <v>40</v>
      </c>
      <c r="K2796" t="s">
        <v>41</v>
      </c>
      <c r="L2796" t="s">
        <v>42</v>
      </c>
      <c r="O2796" t="s">
        <v>43</v>
      </c>
      <c r="P2796" s="5" t="b">
        <v>0</v>
      </c>
      <c r="R2796" t="b">
        <v>0</v>
      </c>
      <c r="S2796" t="b">
        <v>0</v>
      </c>
      <c r="T2796" t="b">
        <v>0</v>
      </c>
      <c r="U2796" t="b">
        <v>1</v>
      </c>
      <c r="V2796" t="b">
        <v>1</v>
      </c>
      <c r="X2796" t="b">
        <v>0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1</v>
      </c>
      <c r="AE2796" t="b">
        <v>0</v>
      </c>
      <c r="AF2796" t="str" cm="1">
        <f t="array" ref="AF2796">_xlfn.IFS(Y2796=TRUE,"THREATENED",Z2796=TRUE,"THREATENED",AA2796=TRUE,"THREATENED",AE2796=TRUE,"THREATENED",TRUE,"")</f>
        <v/>
      </c>
      <c r="AH2796" t="s">
        <v>6943</v>
      </c>
      <c r="AI2796" t="b">
        <v>1</v>
      </c>
    </row>
    <row r="2797" spans="1:35" x14ac:dyDescent="0.3">
      <c r="A2797">
        <v>-73.975061800000006</v>
      </c>
      <c r="B2797">
        <v>40.773752119999997</v>
      </c>
      <c r="C2797" t="s">
        <v>6944</v>
      </c>
      <c r="D2797" t="s">
        <v>802</v>
      </c>
      <c r="E2797" t="str" cm="1">
        <f t="array" ref="E2797">_xlfn.IFS(D2797="05D", "Adjacent", D2797="07D", "Adjacent",D2797="06C","Adjacent",D2797="06E","Adjacent",TRUE,"")</f>
        <v/>
      </c>
      <c r="F2797" t="s">
        <v>48</v>
      </c>
      <c r="G2797">
        <v>10102018</v>
      </c>
      <c r="H2797" s="5">
        <v>5</v>
      </c>
      <c r="I2797" t="s">
        <v>39</v>
      </c>
      <c r="J2797" t="s">
        <v>40</v>
      </c>
      <c r="K2797" t="s">
        <v>84</v>
      </c>
      <c r="L2797" t="s">
        <v>103</v>
      </c>
      <c r="O2797" t="s">
        <v>43</v>
      </c>
      <c r="P2797" s="5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1</v>
      </c>
      <c r="X2797" t="b">
        <v>0</v>
      </c>
      <c r="Y2797" t="b">
        <v>0</v>
      </c>
      <c r="Z2797" t="b">
        <v>0</v>
      </c>
      <c r="AA2797" t="b">
        <v>0</v>
      </c>
      <c r="AB2797" t="b">
        <v>1</v>
      </c>
      <c r="AC2797" t="b">
        <v>0</v>
      </c>
      <c r="AD2797" t="b">
        <v>1</v>
      </c>
      <c r="AE2797" t="b">
        <v>0</v>
      </c>
      <c r="AF2797" t="str" cm="1">
        <f t="array" ref="AF2797">_xlfn.IFS(Y2797=TRUE,"THREATENED",Z2797=TRUE,"THREATENED",AA2797=TRUE,"THREATENED",AE2797=TRUE,"THREATENED",TRUE,"")</f>
        <v/>
      </c>
      <c r="AH2797" t="s">
        <v>6945</v>
      </c>
      <c r="AI2797" t="b">
        <v>1</v>
      </c>
    </row>
    <row r="2798" spans="1:35" x14ac:dyDescent="0.3">
      <c r="A2798">
        <v>-73.964350760000002</v>
      </c>
      <c r="B2798">
        <v>40.790432469999999</v>
      </c>
      <c r="C2798" t="s">
        <v>6946</v>
      </c>
      <c r="D2798" t="s">
        <v>911</v>
      </c>
      <c r="E2798" t="str" cm="1">
        <f t="array" ref="E2798">_xlfn.IFS(D2798="05D", "Adjacent", D2798="07D", "Adjacent",D2798="06C","Adjacent",D2798="06E","Adjacent",TRUE,"")</f>
        <v/>
      </c>
      <c r="F2798" t="s">
        <v>34</v>
      </c>
      <c r="G2798">
        <v>10192018</v>
      </c>
      <c r="H2798" s="5">
        <v>7</v>
      </c>
      <c r="I2798" t="s">
        <v>39</v>
      </c>
      <c r="J2798" t="s">
        <v>40</v>
      </c>
      <c r="K2798" t="s">
        <v>168</v>
      </c>
      <c r="L2798" t="s">
        <v>169</v>
      </c>
      <c r="O2798" t="s">
        <v>43</v>
      </c>
      <c r="P2798" s="5" t="b">
        <v>0</v>
      </c>
      <c r="R2798" t="b">
        <v>0</v>
      </c>
      <c r="S2798" t="b">
        <v>0</v>
      </c>
      <c r="T2798" t="b">
        <v>0</v>
      </c>
      <c r="U2798" t="b">
        <v>1</v>
      </c>
      <c r="V2798" t="b">
        <v>1</v>
      </c>
      <c r="X2798" t="b">
        <v>0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1</v>
      </c>
      <c r="AF2798" t="str" cm="1">
        <f t="array" ref="AF2798">_xlfn.IFS(Y2798=TRUE,"THREATENED",Z2798=TRUE,"THREATENED",AA2798=TRUE,"THREATENED",AE2798=TRUE,"THREATENED",TRUE,"")</f>
        <v>THREATENED</v>
      </c>
      <c r="AH2798" t="s">
        <v>6947</v>
      </c>
      <c r="AI2798" t="b">
        <v>1</v>
      </c>
    </row>
    <row r="2799" spans="1:35" x14ac:dyDescent="0.3">
      <c r="A2799">
        <v>-73.960035700000006</v>
      </c>
      <c r="B2799">
        <v>40.790653980000002</v>
      </c>
      <c r="C2799" t="s">
        <v>6948</v>
      </c>
      <c r="D2799" t="s">
        <v>75</v>
      </c>
      <c r="E2799" t="str" cm="1">
        <f t="array" ref="E2799">_xlfn.IFS(D2799="05D", "Adjacent", D2799="07D", "Adjacent",D2799="06C","Adjacent",D2799="06E","Adjacent",TRUE,"")</f>
        <v/>
      </c>
      <c r="F2799" t="s">
        <v>48</v>
      </c>
      <c r="G2799">
        <v>10072018</v>
      </c>
      <c r="H2799" s="5">
        <v>8</v>
      </c>
      <c r="I2799" t="s">
        <v>39</v>
      </c>
      <c r="J2799" t="s">
        <v>40</v>
      </c>
      <c r="L2799" t="s">
        <v>55</v>
      </c>
      <c r="O2799" t="s">
        <v>50</v>
      </c>
      <c r="P2799" s="5">
        <v>65</v>
      </c>
      <c r="Q2799" t="s">
        <v>6949</v>
      </c>
      <c r="R2799" t="b">
        <v>0</v>
      </c>
      <c r="S2799" t="b">
        <v>0</v>
      </c>
      <c r="T2799" t="b">
        <v>1</v>
      </c>
      <c r="U2799" t="b">
        <v>0</v>
      </c>
      <c r="V2799" t="b">
        <v>0</v>
      </c>
      <c r="X2799" t="b">
        <v>0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str" cm="1">
        <f t="array" ref="AF2799">_xlfn.IFS(Y2799=TRUE,"THREATENED",Z2799=TRUE,"THREATENED",AA2799=TRUE,"THREATENED",AE2799=TRUE,"THREATENED",TRUE,"")</f>
        <v/>
      </c>
      <c r="AH2799" t="s">
        <v>6950</v>
      </c>
      <c r="AI2799" t="b">
        <v>1</v>
      </c>
    </row>
    <row r="2800" spans="1:35" x14ac:dyDescent="0.3">
      <c r="A2800">
        <v>-73.977857880000002</v>
      </c>
      <c r="B2800">
        <v>40.770543269999997</v>
      </c>
      <c r="C2800" t="s">
        <v>6951</v>
      </c>
      <c r="D2800" t="s">
        <v>2864</v>
      </c>
      <c r="E2800" t="str" cm="1">
        <f t="array" ref="E2800">_xlfn.IFS(D2800="05D", "Adjacent", D2800="07D", "Adjacent",D2800="06C","Adjacent",D2800="06E","Adjacent",TRUE,"")</f>
        <v/>
      </c>
      <c r="F2800" t="s">
        <v>34</v>
      </c>
      <c r="G2800">
        <v>10132018</v>
      </c>
      <c r="H2800" s="5">
        <v>3</v>
      </c>
      <c r="I2800" t="s">
        <v>39</v>
      </c>
      <c r="J2800" t="s">
        <v>40</v>
      </c>
      <c r="L2800" t="s">
        <v>55</v>
      </c>
      <c r="O2800" t="s">
        <v>43</v>
      </c>
      <c r="P2800" s="5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1</v>
      </c>
      <c r="W2800" s="4" t="s">
        <v>99</v>
      </c>
      <c r="X2800" t="b">
        <v>0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str" cm="1">
        <f t="array" ref="AF2800">_xlfn.IFS(Y2800=TRUE,"THREATENED",Z2800=TRUE,"THREATENED",AA2800=TRUE,"THREATENED",AE2800=TRUE,"THREATENED",TRUE,"")</f>
        <v/>
      </c>
      <c r="AH2800" t="s">
        <v>6952</v>
      </c>
      <c r="AI2800" t="b">
        <v>0</v>
      </c>
    </row>
    <row r="2801" spans="1:35" x14ac:dyDescent="0.3">
      <c r="A2801">
        <v>-73.958743979999994</v>
      </c>
      <c r="B2801">
        <v>40.784900610000001</v>
      </c>
      <c r="C2801" t="s">
        <v>6953</v>
      </c>
      <c r="D2801" t="s">
        <v>1086</v>
      </c>
      <c r="E2801" t="str" cm="1">
        <f t="array" ref="E2801">_xlfn.IFS(D2801="05D", "Adjacent", D2801="07D", "Adjacent",D2801="06C","Adjacent",D2801="06E","Adjacent",TRUE,"")</f>
        <v/>
      </c>
      <c r="F2801" t="s">
        <v>48</v>
      </c>
      <c r="G2801">
        <v>10072018</v>
      </c>
      <c r="H2801" s="5">
        <v>4</v>
      </c>
      <c r="I2801" t="s">
        <v>39</v>
      </c>
      <c r="J2801" t="s">
        <v>40</v>
      </c>
      <c r="K2801" t="s">
        <v>41</v>
      </c>
      <c r="L2801" t="s">
        <v>42</v>
      </c>
      <c r="O2801" t="s">
        <v>43</v>
      </c>
      <c r="P2801" s="5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1</v>
      </c>
      <c r="X2801" t="b">
        <v>0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1</v>
      </c>
      <c r="AE2801" t="b">
        <v>1</v>
      </c>
      <c r="AF2801" t="str" cm="1">
        <f t="array" ref="AF2801">_xlfn.IFS(Y2801=TRUE,"THREATENED",Z2801=TRUE,"THREATENED",AA2801=TRUE,"THREATENED",AE2801=TRUE,"THREATENED",TRUE,"")</f>
        <v>THREATENED</v>
      </c>
      <c r="AH2801" t="s">
        <v>6954</v>
      </c>
      <c r="AI2801" t="b">
        <v>1</v>
      </c>
    </row>
    <row r="2802" spans="1:35" x14ac:dyDescent="0.3">
      <c r="A2802">
        <v>-73.956523099999998</v>
      </c>
      <c r="B2802">
        <v>40.798556390000002</v>
      </c>
      <c r="C2802" t="s">
        <v>6955</v>
      </c>
      <c r="D2802" t="s">
        <v>1133</v>
      </c>
      <c r="E2802" t="str" cm="1">
        <f t="array" ref="E2802">_xlfn.IFS(D2802="05D", "Adjacent", D2802="07D", "Adjacent",D2802="06C","Adjacent",D2802="06E","Adjacent",TRUE,"")</f>
        <v/>
      </c>
      <c r="F2802" t="s">
        <v>34</v>
      </c>
      <c r="G2802">
        <v>10072018</v>
      </c>
      <c r="H2802" s="5">
        <v>2</v>
      </c>
      <c r="I2802" t="s">
        <v>39</v>
      </c>
      <c r="J2802" t="s">
        <v>40</v>
      </c>
      <c r="K2802" t="s">
        <v>117</v>
      </c>
      <c r="L2802" t="s">
        <v>118</v>
      </c>
      <c r="O2802" t="s">
        <v>43</v>
      </c>
      <c r="P2802" s="5" t="b">
        <v>0</v>
      </c>
      <c r="R2802" t="b">
        <v>1</v>
      </c>
      <c r="S2802" t="b">
        <v>0</v>
      </c>
      <c r="T2802" t="b">
        <v>1</v>
      </c>
      <c r="U2802" t="b">
        <v>0</v>
      </c>
      <c r="V2802" t="b">
        <v>0</v>
      </c>
      <c r="X2802" t="b">
        <v>0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str" cm="1">
        <f t="array" ref="AF2802">_xlfn.IFS(Y2802=TRUE,"THREATENED",Z2802=TRUE,"THREATENED",AA2802=TRUE,"THREATENED",AE2802=TRUE,"THREATENED",TRUE,"")</f>
        <v/>
      </c>
      <c r="AH2802" t="s">
        <v>6956</v>
      </c>
      <c r="AI2802" t="b">
        <v>1</v>
      </c>
    </row>
    <row r="2803" spans="1:35" x14ac:dyDescent="0.3">
      <c r="A2803">
        <v>-73.955608369999993</v>
      </c>
      <c r="B2803">
        <v>40.796522369999998</v>
      </c>
      <c r="C2803" t="s">
        <v>6957</v>
      </c>
      <c r="D2803" t="s">
        <v>3963</v>
      </c>
      <c r="E2803" t="str" cm="1">
        <f t="array" ref="E2803">_xlfn.IFS(D2803="05D", "Adjacent", D2803="07D", "Adjacent",D2803="06C","Adjacent",D2803="06E","Adjacent",TRUE,"")</f>
        <v/>
      </c>
      <c r="F2803" t="s">
        <v>48</v>
      </c>
      <c r="G2803">
        <v>10182018</v>
      </c>
      <c r="H2803" s="5">
        <v>2</v>
      </c>
      <c r="I2803" t="s">
        <v>39</v>
      </c>
      <c r="J2803" t="s">
        <v>40</v>
      </c>
      <c r="L2803" t="s">
        <v>55</v>
      </c>
      <c r="O2803" t="s">
        <v>43</v>
      </c>
      <c r="P2803" s="5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1</v>
      </c>
      <c r="X2803" t="b">
        <v>0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1</v>
      </c>
      <c r="AE2803" t="b">
        <v>0</v>
      </c>
      <c r="AF2803" t="str" cm="1">
        <f t="array" ref="AF2803">_xlfn.IFS(Y2803=TRUE,"THREATENED",Z2803=TRUE,"THREATENED",AA2803=TRUE,"THREATENED",AE2803=TRUE,"THREATENED",TRUE,"")</f>
        <v/>
      </c>
      <c r="AH2803" t="s">
        <v>6958</v>
      </c>
      <c r="AI2803" t="b">
        <v>1</v>
      </c>
    </row>
    <row r="2804" spans="1:35" x14ac:dyDescent="0.3">
      <c r="A2804">
        <v>-73.97535852</v>
      </c>
      <c r="B2804">
        <v>40.769839859999998</v>
      </c>
      <c r="C2804" t="s">
        <v>6959</v>
      </c>
      <c r="D2804" t="s">
        <v>259</v>
      </c>
      <c r="E2804" t="str" cm="1">
        <f t="array" ref="E2804">_xlfn.IFS(D2804="05D", "Adjacent", D2804="07D", "Adjacent",D2804="06C","Adjacent",D2804="06E","Adjacent",TRUE,"")</f>
        <v/>
      </c>
      <c r="F2804" t="s">
        <v>48</v>
      </c>
      <c r="G2804">
        <v>10082018</v>
      </c>
      <c r="H2804" s="5">
        <v>7</v>
      </c>
      <c r="I2804" t="s">
        <v>39</v>
      </c>
      <c r="J2804" t="s">
        <v>40</v>
      </c>
      <c r="K2804" t="s">
        <v>41</v>
      </c>
      <c r="L2804" t="s">
        <v>42</v>
      </c>
      <c r="O2804" t="s">
        <v>50</v>
      </c>
      <c r="P2804" s="5">
        <v>1</v>
      </c>
      <c r="Q2804" t="s">
        <v>760</v>
      </c>
      <c r="R2804" t="b">
        <v>0</v>
      </c>
      <c r="S2804" t="b">
        <v>0</v>
      </c>
      <c r="T2804" t="b">
        <v>0</v>
      </c>
      <c r="U2804" t="b">
        <v>0</v>
      </c>
      <c r="V2804" t="b">
        <v>1</v>
      </c>
      <c r="X2804" t="b">
        <v>0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1</v>
      </c>
      <c r="AE2804" t="b">
        <v>0</v>
      </c>
      <c r="AF2804" t="str" cm="1">
        <f t="array" ref="AF2804">_xlfn.IFS(Y2804=TRUE,"THREATENED",Z2804=TRUE,"THREATENED",AA2804=TRUE,"THREATENED",AE2804=TRUE,"THREATENED",TRUE,"")</f>
        <v/>
      </c>
      <c r="AH2804" t="s">
        <v>6960</v>
      </c>
      <c r="AI2804" t="b">
        <v>1</v>
      </c>
    </row>
    <row r="2805" spans="1:35" x14ac:dyDescent="0.3">
      <c r="A2805">
        <v>-73.958607569999998</v>
      </c>
      <c r="B2805">
        <v>40.798369549999997</v>
      </c>
      <c r="C2805" t="s">
        <v>6961</v>
      </c>
      <c r="D2805" t="s">
        <v>227</v>
      </c>
      <c r="E2805" t="str" cm="1">
        <f t="array" ref="E2805">_xlfn.IFS(D2805="05D", "Adjacent", D2805="07D", "Adjacent",D2805="06C","Adjacent",D2805="06E","Adjacent",TRUE,"")</f>
        <v/>
      </c>
      <c r="F2805" t="s">
        <v>34</v>
      </c>
      <c r="G2805">
        <v>10142018</v>
      </c>
      <c r="H2805" s="5">
        <v>4</v>
      </c>
      <c r="I2805" t="s">
        <v>39</v>
      </c>
      <c r="J2805" t="s">
        <v>40</v>
      </c>
      <c r="K2805" t="s">
        <v>41</v>
      </c>
      <c r="L2805" t="s">
        <v>42</v>
      </c>
      <c r="O2805" t="s">
        <v>43</v>
      </c>
      <c r="P2805" s="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1</v>
      </c>
      <c r="X2805" t="b">
        <v>0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1</v>
      </c>
      <c r="AE2805" t="b">
        <v>0</v>
      </c>
      <c r="AF2805" t="str" cm="1">
        <f t="array" ref="AF2805">_xlfn.IFS(Y2805=TRUE,"THREATENED",Z2805=TRUE,"THREATENED",AA2805=TRUE,"THREATENED",AE2805=TRUE,"THREATENED",TRUE,"")</f>
        <v/>
      </c>
      <c r="AH2805" t="s">
        <v>6962</v>
      </c>
      <c r="AI2805" t="b">
        <v>1</v>
      </c>
    </row>
    <row r="2806" spans="1:35" x14ac:dyDescent="0.3">
      <c r="A2806">
        <v>-73.955259560000002</v>
      </c>
      <c r="B2806">
        <v>40.788953300000003</v>
      </c>
      <c r="C2806" t="s">
        <v>6963</v>
      </c>
      <c r="D2806" t="s">
        <v>877</v>
      </c>
      <c r="E2806" t="str" cm="1">
        <f t="array" ref="E2806">_xlfn.IFS(D2806="05D", "Adjacent", D2806="07D", "Adjacent",D2806="06C","Adjacent",D2806="06E","Adjacent",TRUE,"")</f>
        <v/>
      </c>
      <c r="F2806" t="s">
        <v>34</v>
      </c>
      <c r="G2806">
        <v>10072018</v>
      </c>
      <c r="H2806" s="5">
        <v>1</v>
      </c>
      <c r="I2806" t="s">
        <v>39</v>
      </c>
      <c r="J2806" t="s">
        <v>40</v>
      </c>
      <c r="K2806" t="s">
        <v>41</v>
      </c>
      <c r="L2806" t="s">
        <v>42</v>
      </c>
      <c r="O2806" t="s">
        <v>43</v>
      </c>
      <c r="P2806" s="5" t="b">
        <v>0</v>
      </c>
      <c r="R2806" t="b">
        <v>0</v>
      </c>
      <c r="S2806" t="b">
        <v>0</v>
      </c>
      <c r="T2806" t="b">
        <v>1</v>
      </c>
      <c r="U2806" t="b">
        <v>1</v>
      </c>
      <c r="V2806" t="b">
        <v>1</v>
      </c>
      <c r="W2806" s="4" t="s">
        <v>6964</v>
      </c>
      <c r="X2806" t="b">
        <v>0</v>
      </c>
      <c r="Y2806" t="b">
        <v>0</v>
      </c>
      <c r="Z2806" t="b">
        <v>0</v>
      </c>
      <c r="AA2806" t="b">
        <v>0</v>
      </c>
      <c r="AB2806" t="b">
        <v>1</v>
      </c>
      <c r="AC2806" t="b">
        <v>0</v>
      </c>
      <c r="AD2806" t="b">
        <v>1</v>
      </c>
      <c r="AE2806" t="b">
        <v>0</v>
      </c>
      <c r="AF2806" t="str" cm="1">
        <f t="array" ref="AF2806">_xlfn.IFS(Y2806=TRUE,"THREATENED",Z2806=TRUE,"THREATENED",AA2806=TRUE,"THREATENED",AE2806=TRUE,"THREATENED",TRUE,"")</f>
        <v/>
      </c>
      <c r="AH2806" t="s">
        <v>6965</v>
      </c>
      <c r="AI2806" t="b">
        <v>0</v>
      </c>
    </row>
    <row r="2807" spans="1:35" x14ac:dyDescent="0.3">
      <c r="A2807">
        <v>-73.965113290000005</v>
      </c>
      <c r="B2807">
        <v>40.790538410000003</v>
      </c>
      <c r="C2807" t="s">
        <v>6966</v>
      </c>
      <c r="D2807" t="s">
        <v>3394</v>
      </c>
      <c r="E2807" t="str" cm="1">
        <f t="array" ref="E2807">_xlfn.IFS(D2807="05D", "Adjacent", D2807="07D", "Adjacent",D2807="06C","Adjacent",D2807="06E","Adjacent",TRUE,"")</f>
        <v/>
      </c>
      <c r="F2807" t="s">
        <v>34</v>
      </c>
      <c r="G2807">
        <v>10192018</v>
      </c>
      <c r="H2807" s="5">
        <v>2</v>
      </c>
      <c r="I2807" t="s">
        <v>39</v>
      </c>
      <c r="J2807" t="s">
        <v>40</v>
      </c>
      <c r="K2807" t="s">
        <v>41</v>
      </c>
      <c r="L2807" t="s">
        <v>42</v>
      </c>
      <c r="O2807" t="s">
        <v>43</v>
      </c>
      <c r="P2807" s="5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1</v>
      </c>
      <c r="X2807" t="b">
        <v>0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1</v>
      </c>
      <c r="AE2807" t="b">
        <v>0</v>
      </c>
      <c r="AF2807" t="str" cm="1">
        <f t="array" ref="AF2807">_xlfn.IFS(Y2807=TRUE,"THREATENED",Z2807=TRUE,"THREATENED",AA2807=TRUE,"THREATENED",AE2807=TRUE,"THREATENED",TRUE,"")</f>
        <v/>
      </c>
      <c r="AH2807" t="s">
        <v>6967</v>
      </c>
      <c r="AI2807" t="b">
        <v>1</v>
      </c>
    </row>
    <row r="2808" spans="1:35" x14ac:dyDescent="0.3">
      <c r="A2808">
        <v>-73.953195359999995</v>
      </c>
      <c r="B2808">
        <v>40.796041350000003</v>
      </c>
      <c r="C2808" t="s">
        <v>6968</v>
      </c>
      <c r="D2808" t="s">
        <v>1292</v>
      </c>
      <c r="E2808" t="str" cm="1">
        <f t="array" ref="E2808">_xlfn.IFS(D2808="05D", "Adjacent", D2808="07D", "Adjacent",D2808="06C","Adjacent",D2808="06E","Adjacent",TRUE,"")</f>
        <v/>
      </c>
      <c r="F2808" t="s">
        <v>34</v>
      </c>
      <c r="G2808">
        <v>10132018</v>
      </c>
      <c r="H2808" s="5">
        <v>1</v>
      </c>
      <c r="I2808" t="s">
        <v>39</v>
      </c>
      <c r="J2808" t="s">
        <v>40</v>
      </c>
      <c r="L2808" t="s">
        <v>55</v>
      </c>
      <c r="O2808" t="s">
        <v>43</v>
      </c>
      <c r="P2808" s="5" t="b">
        <v>0</v>
      </c>
      <c r="R2808" t="b">
        <v>1</v>
      </c>
      <c r="S2808" t="b">
        <v>0</v>
      </c>
      <c r="T2808" t="b">
        <v>0</v>
      </c>
      <c r="U2808" t="b">
        <v>1</v>
      </c>
      <c r="V2808" t="b">
        <v>0</v>
      </c>
      <c r="X2808" t="b">
        <v>0</v>
      </c>
      <c r="Y2808" t="b">
        <v>0</v>
      </c>
      <c r="Z2808" t="b">
        <v>0</v>
      </c>
      <c r="AA2808" t="b">
        <v>0</v>
      </c>
      <c r="AB2808" t="b">
        <v>0</v>
      </c>
      <c r="AC2808" t="b">
        <v>1</v>
      </c>
      <c r="AD2808" t="b">
        <v>0</v>
      </c>
      <c r="AE2808" t="b">
        <v>0</v>
      </c>
      <c r="AF2808" t="str" cm="1">
        <f t="array" ref="AF2808">_xlfn.IFS(Y2808=TRUE,"THREATENED",Z2808=TRUE,"THREATENED",AA2808=TRUE,"THREATENED",AE2808=TRUE,"THREATENED",TRUE,"")</f>
        <v/>
      </c>
      <c r="AH2808" t="s">
        <v>6969</v>
      </c>
      <c r="AI2808" t="b">
        <v>1</v>
      </c>
    </row>
    <row r="2809" spans="1:35" x14ac:dyDescent="0.3">
      <c r="A2809">
        <v>-73.953092049999995</v>
      </c>
      <c r="B2809">
        <v>40.798225690000002</v>
      </c>
      <c r="C2809" t="s">
        <v>6970</v>
      </c>
      <c r="D2809" t="s">
        <v>1368</v>
      </c>
      <c r="E2809" t="str" cm="1">
        <f t="array" ref="E2809">_xlfn.IFS(D2809="05D", "Adjacent", D2809="07D", "Adjacent",D2809="06C","Adjacent",D2809="06E","Adjacent",TRUE,"")</f>
        <v/>
      </c>
      <c r="F2809" t="s">
        <v>34</v>
      </c>
      <c r="G2809">
        <v>10172018</v>
      </c>
      <c r="H2809" s="5">
        <v>3</v>
      </c>
      <c r="J2809" t="s">
        <v>40</v>
      </c>
      <c r="K2809" t="s">
        <v>41</v>
      </c>
      <c r="L2809" t="s">
        <v>42</v>
      </c>
      <c r="R2809" t="b">
        <v>1</v>
      </c>
      <c r="S2809" t="b">
        <v>0</v>
      </c>
      <c r="T2809" t="b">
        <v>0</v>
      </c>
      <c r="U2809" t="b">
        <v>0</v>
      </c>
      <c r="V2809" t="b">
        <v>0</v>
      </c>
      <c r="X2809" t="b">
        <v>0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1</v>
      </c>
      <c r="AE2809" t="b">
        <v>0</v>
      </c>
      <c r="AF2809" t="str" cm="1">
        <f t="array" ref="AF2809">_xlfn.IFS(Y2809=TRUE,"THREATENED",Z2809=TRUE,"THREATENED",AA2809=TRUE,"THREATENED",AE2809=TRUE,"THREATENED",TRUE,"")</f>
        <v/>
      </c>
      <c r="AH2809" t="s">
        <v>6971</v>
      </c>
      <c r="AI2809" t="b">
        <v>1</v>
      </c>
    </row>
    <row r="2810" spans="1:35" x14ac:dyDescent="0.3">
      <c r="A2810">
        <v>-73.977269120000003</v>
      </c>
      <c r="B2810">
        <v>40.769096070000003</v>
      </c>
      <c r="C2810" t="s">
        <v>6972</v>
      </c>
      <c r="D2810" t="s">
        <v>544</v>
      </c>
      <c r="E2810" t="str" cm="1">
        <f t="array" ref="E2810">_xlfn.IFS(D2810="05D", "Adjacent", D2810="07D", "Adjacent",D2810="06C","Adjacent",D2810="06E","Adjacent",TRUE,"")</f>
        <v/>
      </c>
      <c r="F2810" t="s">
        <v>34</v>
      </c>
      <c r="G2810">
        <v>10082018</v>
      </c>
      <c r="H2810" s="5">
        <v>13</v>
      </c>
      <c r="I2810" t="s">
        <v>39</v>
      </c>
      <c r="J2810" t="s">
        <v>41</v>
      </c>
      <c r="K2810" t="s">
        <v>135</v>
      </c>
      <c r="L2810" t="s">
        <v>136</v>
      </c>
      <c r="O2810" t="s">
        <v>43</v>
      </c>
      <c r="P2810" s="5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1</v>
      </c>
      <c r="X2810" t="b">
        <v>0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1</v>
      </c>
      <c r="AE2810" t="b">
        <v>0</v>
      </c>
      <c r="AF2810" t="str" cm="1">
        <f t="array" ref="AF2810">_xlfn.IFS(Y2810=TRUE,"THREATENED",Z2810=TRUE,"THREATENED",AA2810=TRUE,"THREATENED",AE2810=TRUE,"THREATENED",TRUE,"")</f>
        <v/>
      </c>
      <c r="AH2810" t="s">
        <v>6973</v>
      </c>
      <c r="AI2810" t="b">
        <v>1</v>
      </c>
    </row>
    <row r="2811" spans="1:35" x14ac:dyDescent="0.3">
      <c r="A2811">
        <v>-73.950769969999996</v>
      </c>
      <c r="B2811">
        <v>40.795516599999999</v>
      </c>
      <c r="C2811" t="s">
        <v>6974</v>
      </c>
      <c r="D2811" t="s">
        <v>446</v>
      </c>
      <c r="E2811" t="str" cm="1">
        <f t="array" ref="E2811">_xlfn.IFS(D2811="05D", "Adjacent", D2811="07D", "Adjacent",D2811="06C","Adjacent",D2811="06E","Adjacent",TRUE,"")</f>
        <v/>
      </c>
      <c r="F2811" t="s">
        <v>48</v>
      </c>
      <c r="G2811">
        <v>10182018</v>
      </c>
      <c r="H2811" s="5">
        <v>2</v>
      </c>
      <c r="I2811" t="s">
        <v>39</v>
      </c>
      <c r="J2811" t="s">
        <v>41</v>
      </c>
      <c r="L2811" t="s">
        <v>49</v>
      </c>
      <c r="O2811" t="s">
        <v>43</v>
      </c>
      <c r="P2811" s="5" t="b">
        <v>0</v>
      </c>
      <c r="R2811" t="b">
        <v>1</v>
      </c>
      <c r="S2811" t="b">
        <v>0</v>
      </c>
      <c r="T2811" t="b">
        <v>0</v>
      </c>
      <c r="U2811" t="b">
        <v>0</v>
      </c>
      <c r="V2811" t="b">
        <v>1</v>
      </c>
      <c r="X2811" t="b">
        <v>0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1</v>
      </c>
      <c r="AE2811" t="b">
        <v>0</v>
      </c>
      <c r="AF2811" t="str" cm="1">
        <f t="array" ref="AF2811">_xlfn.IFS(Y2811=TRUE,"THREATENED",Z2811=TRUE,"THREATENED",AA2811=TRUE,"THREATENED",AE2811=TRUE,"THREATENED",TRUE,"")</f>
        <v/>
      </c>
      <c r="AH2811" t="s">
        <v>6975</v>
      </c>
      <c r="AI2811" t="b">
        <v>1</v>
      </c>
    </row>
    <row r="2812" spans="1:35" x14ac:dyDescent="0.3">
      <c r="A2812">
        <v>-73.967225209999995</v>
      </c>
      <c r="B2812">
        <v>40.787650470000003</v>
      </c>
      <c r="C2812" t="s">
        <v>6976</v>
      </c>
      <c r="D2812" t="s">
        <v>488</v>
      </c>
      <c r="E2812" t="str" cm="1">
        <f t="array" ref="E2812">_xlfn.IFS(D2812="05D", "Adjacent", D2812="07D", "Adjacent",D2812="06C","Adjacent",D2812="06E","Adjacent",TRUE,"")</f>
        <v/>
      </c>
      <c r="F2812" t="s">
        <v>34</v>
      </c>
      <c r="G2812">
        <v>10062018</v>
      </c>
      <c r="H2812" s="5">
        <v>4</v>
      </c>
      <c r="I2812" t="s">
        <v>39</v>
      </c>
      <c r="J2812" t="s">
        <v>40</v>
      </c>
      <c r="L2812" t="s">
        <v>55</v>
      </c>
      <c r="O2812" t="s">
        <v>50</v>
      </c>
      <c r="P2812" s="5">
        <v>40</v>
      </c>
      <c r="R2812" t="b">
        <v>0</v>
      </c>
      <c r="S2812" t="b">
        <v>1</v>
      </c>
      <c r="T2812" t="b">
        <v>0</v>
      </c>
      <c r="U2812" t="b">
        <v>0</v>
      </c>
      <c r="V2812" t="b">
        <v>0</v>
      </c>
      <c r="X2812" t="b">
        <v>0</v>
      </c>
      <c r="Y2812" t="b">
        <v>0</v>
      </c>
      <c r="Z2812" t="b">
        <v>0</v>
      </c>
      <c r="AA2812" t="b">
        <v>0</v>
      </c>
      <c r="AB2812" t="b">
        <v>1</v>
      </c>
      <c r="AC2812" t="b">
        <v>0</v>
      </c>
      <c r="AD2812" t="b">
        <v>0</v>
      </c>
      <c r="AE2812" t="b">
        <v>0</v>
      </c>
      <c r="AF2812" t="str" cm="1">
        <f t="array" ref="AF2812">_xlfn.IFS(Y2812=TRUE,"THREATENED",Z2812=TRUE,"THREATENED",AA2812=TRUE,"THREATENED",AE2812=TRUE,"THREATENED",TRUE,"")</f>
        <v/>
      </c>
      <c r="AH2812" t="s">
        <v>6977</v>
      </c>
      <c r="AI2812" t="b">
        <v>1</v>
      </c>
    </row>
    <row r="2813" spans="1:35" x14ac:dyDescent="0.3">
      <c r="A2813">
        <v>-73.953216350000005</v>
      </c>
      <c r="B2813">
        <v>40.798297030000001</v>
      </c>
      <c r="C2813" t="s">
        <v>6978</v>
      </c>
      <c r="D2813" t="s">
        <v>1368</v>
      </c>
      <c r="E2813" t="str" cm="1">
        <f t="array" ref="E2813">_xlfn.IFS(D2813="05D", "Adjacent", D2813="07D", "Adjacent",D2813="06C","Adjacent",D2813="06E","Adjacent",TRUE,"")</f>
        <v/>
      </c>
      <c r="F2813" t="s">
        <v>34</v>
      </c>
      <c r="G2813">
        <v>10172018</v>
      </c>
      <c r="H2813" s="5">
        <v>4</v>
      </c>
      <c r="J2813" t="s">
        <v>40</v>
      </c>
      <c r="L2813" t="s">
        <v>55</v>
      </c>
      <c r="R2813" t="b">
        <v>1</v>
      </c>
      <c r="S2813" t="b">
        <v>0</v>
      </c>
      <c r="T2813" t="b">
        <v>0</v>
      </c>
      <c r="U2813" t="b">
        <v>0</v>
      </c>
      <c r="V2813" t="b">
        <v>0</v>
      </c>
      <c r="X2813" t="b">
        <v>0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1</v>
      </c>
      <c r="AE2813" t="b">
        <v>0</v>
      </c>
      <c r="AF2813" t="str" cm="1">
        <f t="array" ref="AF2813">_xlfn.IFS(Y2813=TRUE,"THREATENED",Z2813=TRUE,"THREATENED",AA2813=TRUE,"THREATENED",AE2813=TRUE,"THREATENED",TRUE,"")</f>
        <v/>
      </c>
      <c r="AH2813" t="s">
        <v>6979</v>
      </c>
      <c r="AI2813" t="b">
        <v>1</v>
      </c>
    </row>
    <row r="2814" spans="1:35" x14ac:dyDescent="0.3">
      <c r="A2814">
        <v>-73.969326300000006</v>
      </c>
      <c r="B2814">
        <v>40.783260409999997</v>
      </c>
      <c r="C2814" t="s">
        <v>6980</v>
      </c>
      <c r="D2814" t="s">
        <v>1415</v>
      </c>
      <c r="E2814" t="str" cm="1">
        <f t="array" ref="E2814">_xlfn.IFS(D2814="05D", "Adjacent", D2814="07D", "Adjacent",D2814="06C","Adjacent",D2814="06E","Adjacent",TRUE,"")</f>
        <v/>
      </c>
      <c r="F2814" t="s">
        <v>48</v>
      </c>
      <c r="G2814">
        <v>10192018</v>
      </c>
      <c r="H2814" s="5">
        <v>1</v>
      </c>
      <c r="I2814" t="s">
        <v>54</v>
      </c>
      <c r="J2814" t="s">
        <v>40</v>
      </c>
      <c r="L2814" t="s">
        <v>55</v>
      </c>
      <c r="O2814" t="s">
        <v>43</v>
      </c>
      <c r="P2814" s="5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1</v>
      </c>
      <c r="X2814" t="b">
        <v>0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1</v>
      </c>
      <c r="AE2814" t="b">
        <v>0</v>
      </c>
      <c r="AF2814" t="str" cm="1">
        <f t="array" ref="AF2814">_xlfn.IFS(Y2814=TRUE,"THREATENED",Z2814=TRUE,"THREATENED",AA2814=TRUE,"THREATENED",AE2814=TRUE,"THREATENED",TRUE,"")</f>
        <v/>
      </c>
      <c r="AH2814" t="s">
        <v>6981</v>
      </c>
      <c r="AI2814" t="b">
        <v>1</v>
      </c>
    </row>
    <row r="2815" spans="1:35" x14ac:dyDescent="0.3">
      <c r="A2815">
        <v>-73.957929230000005</v>
      </c>
      <c r="B2815">
        <v>40.797628779999997</v>
      </c>
      <c r="C2815" t="s">
        <v>6982</v>
      </c>
      <c r="D2815" t="s">
        <v>233</v>
      </c>
      <c r="E2815" t="str" cm="1">
        <f t="array" ref="E2815">_xlfn.IFS(D2815="05D", "Adjacent", D2815="07D", "Adjacent",D2815="06C","Adjacent",D2815="06E","Adjacent",TRUE,"")</f>
        <v/>
      </c>
      <c r="F2815" t="s">
        <v>34</v>
      </c>
      <c r="G2815">
        <v>10062018</v>
      </c>
      <c r="H2815" s="5">
        <v>4</v>
      </c>
      <c r="I2815" t="s">
        <v>39</v>
      </c>
      <c r="J2815" t="s">
        <v>40</v>
      </c>
      <c r="K2815" t="s">
        <v>84</v>
      </c>
      <c r="L2815" t="s">
        <v>103</v>
      </c>
      <c r="O2815" t="s">
        <v>43</v>
      </c>
      <c r="P2815" s="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1</v>
      </c>
      <c r="X2815" t="b">
        <v>0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1</v>
      </c>
      <c r="AE2815" t="b">
        <v>0</v>
      </c>
      <c r="AF2815" t="str" cm="1">
        <f t="array" ref="AF2815">_xlfn.IFS(Y2815=TRUE,"THREATENED",Z2815=TRUE,"THREATENED",AA2815=TRUE,"THREATENED",AE2815=TRUE,"THREATENED",TRUE,"")</f>
        <v/>
      </c>
      <c r="AH2815" t="s">
        <v>6983</v>
      </c>
      <c r="AI2815" t="b">
        <v>1</v>
      </c>
    </row>
    <row r="2816" spans="1:35" x14ac:dyDescent="0.3">
      <c r="A2816">
        <v>-73.971478719999993</v>
      </c>
      <c r="B2816">
        <v>40.779804949999999</v>
      </c>
      <c r="C2816" t="s">
        <v>6984</v>
      </c>
      <c r="D2816" t="s">
        <v>1637</v>
      </c>
      <c r="E2816" t="str" cm="1">
        <f t="array" ref="E2816">_xlfn.IFS(D2816="05D", "Adjacent", D2816="07D", "Adjacent",D2816="06C","Adjacent",D2816="06E","Adjacent",TRUE,"")</f>
        <v/>
      </c>
      <c r="F2816" t="s">
        <v>34</v>
      </c>
      <c r="G2816">
        <v>10172018</v>
      </c>
      <c r="H2816" s="5">
        <v>1</v>
      </c>
      <c r="I2816" t="s">
        <v>39</v>
      </c>
      <c r="J2816" t="s">
        <v>40</v>
      </c>
      <c r="K2816" t="s">
        <v>84</v>
      </c>
      <c r="L2816" t="s">
        <v>103</v>
      </c>
      <c r="O2816" t="s">
        <v>43</v>
      </c>
      <c r="P2816" s="5" t="b">
        <v>0</v>
      </c>
      <c r="R2816" t="b">
        <v>0</v>
      </c>
      <c r="S2816" t="b">
        <v>0</v>
      </c>
      <c r="T2816" t="b">
        <v>0</v>
      </c>
      <c r="U2816" t="b">
        <v>1</v>
      </c>
      <c r="V2816" t="b">
        <v>1</v>
      </c>
      <c r="X2816" t="b">
        <v>0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1</v>
      </c>
      <c r="AE2816" t="b">
        <v>0</v>
      </c>
      <c r="AF2816" t="str" cm="1">
        <f t="array" ref="AF2816">_xlfn.IFS(Y2816=TRUE,"THREATENED",Z2816=TRUE,"THREATENED",AA2816=TRUE,"THREATENED",AE2816=TRUE,"THREATENED",TRUE,"")</f>
        <v/>
      </c>
      <c r="AH2816" t="s">
        <v>6985</v>
      </c>
      <c r="AI2816" t="b">
        <v>1</v>
      </c>
    </row>
    <row r="2817" spans="1:35" x14ac:dyDescent="0.3">
      <c r="A2817">
        <v>-73.957884089999993</v>
      </c>
      <c r="B2817">
        <v>40.795558620000001</v>
      </c>
      <c r="C2817" t="s">
        <v>6986</v>
      </c>
      <c r="D2817" t="s">
        <v>405</v>
      </c>
      <c r="E2817" t="str" cm="1">
        <f t="array" ref="E2817">_xlfn.IFS(D2817="05D", "Adjacent", D2817="07D", "Adjacent",D2817="06C","Adjacent",D2817="06E","Adjacent",TRUE,"")</f>
        <v/>
      </c>
      <c r="F2817" t="s">
        <v>34</v>
      </c>
      <c r="G2817">
        <v>10142018</v>
      </c>
      <c r="H2817" s="5">
        <v>6</v>
      </c>
      <c r="I2817" t="s">
        <v>39</v>
      </c>
      <c r="J2817" t="s">
        <v>40</v>
      </c>
      <c r="L2817" t="s">
        <v>55</v>
      </c>
      <c r="O2817" t="s">
        <v>50</v>
      </c>
      <c r="P2817" s="5">
        <v>25</v>
      </c>
      <c r="R2817" t="b">
        <v>0</v>
      </c>
      <c r="S2817" t="b">
        <v>0</v>
      </c>
      <c r="T2817" t="b">
        <v>1</v>
      </c>
      <c r="U2817" t="b">
        <v>0</v>
      </c>
      <c r="V2817" t="b">
        <v>1</v>
      </c>
      <c r="X2817" t="b">
        <v>0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str" cm="1">
        <f t="array" ref="AF2817">_xlfn.IFS(Y2817=TRUE,"THREATENED",Z2817=TRUE,"THREATENED",AA2817=TRUE,"THREATENED",AE2817=TRUE,"THREATENED",TRUE,"")</f>
        <v/>
      </c>
      <c r="AH2817" t="s">
        <v>6987</v>
      </c>
      <c r="AI2817" t="b">
        <v>1</v>
      </c>
    </row>
    <row r="2818" spans="1:35" x14ac:dyDescent="0.3">
      <c r="A2818">
        <v>-73.976501639999995</v>
      </c>
      <c r="B2818">
        <v>40.774067289999998</v>
      </c>
      <c r="C2818" t="s">
        <v>6988</v>
      </c>
      <c r="D2818" t="s">
        <v>859</v>
      </c>
      <c r="E2818" t="str" cm="1">
        <f t="array" ref="E2818">_xlfn.IFS(D2818="05D", "Adjacent", D2818="07D", "Adjacent",D2818="06C","Adjacent",D2818="06E","Adjacent",TRUE,"")</f>
        <v/>
      </c>
      <c r="F2818" t="s">
        <v>48</v>
      </c>
      <c r="G2818">
        <v>10132018</v>
      </c>
      <c r="H2818" s="5">
        <v>6</v>
      </c>
      <c r="I2818" t="s">
        <v>54</v>
      </c>
      <c r="J2818" t="s">
        <v>40</v>
      </c>
      <c r="K2818" t="s">
        <v>41</v>
      </c>
      <c r="L2818" t="s">
        <v>42</v>
      </c>
      <c r="O2818" t="s">
        <v>43</v>
      </c>
      <c r="P2818" s="5" t="b">
        <v>0</v>
      </c>
      <c r="R2818" t="b">
        <v>0</v>
      </c>
      <c r="S2818" t="b">
        <v>1</v>
      </c>
      <c r="T2818" t="b">
        <v>0</v>
      </c>
      <c r="U2818" t="b">
        <v>1</v>
      </c>
      <c r="V2818" t="b">
        <v>0</v>
      </c>
      <c r="X2818" t="b">
        <v>0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1</v>
      </c>
      <c r="AE2818" t="b">
        <v>0</v>
      </c>
      <c r="AF2818" t="str" cm="1">
        <f t="array" ref="AF2818">_xlfn.IFS(Y2818=TRUE,"THREATENED",Z2818=TRUE,"THREATENED",AA2818=TRUE,"THREATENED",AE2818=TRUE,"THREATENED",TRUE,"")</f>
        <v/>
      </c>
      <c r="AH2818" t="s">
        <v>6989</v>
      </c>
      <c r="AI2818" t="b">
        <v>1</v>
      </c>
    </row>
    <row r="2819" spans="1:35" x14ac:dyDescent="0.3">
      <c r="A2819">
        <v>-73.966157050000007</v>
      </c>
      <c r="B2819">
        <v>40.780727149999997</v>
      </c>
      <c r="C2819" t="s">
        <v>6990</v>
      </c>
      <c r="D2819" t="s">
        <v>6555</v>
      </c>
      <c r="E2819" t="str" cm="1">
        <f t="array" ref="E2819">_xlfn.IFS(D2819="05D", "Adjacent", D2819="07D", "Adjacent",D2819="06C","Adjacent",D2819="06E","Adjacent",TRUE,"")</f>
        <v/>
      </c>
      <c r="F2819" t="s">
        <v>48</v>
      </c>
      <c r="G2819">
        <v>10142018</v>
      </c>
      <c r="H2819" s="5">
        <v>2</v>
      </c>
      <c r="I2819" t="s">
        <v>39</v>
      </c>
      <c r="J2819" t="s">
        <v>40</v>
      </c>
      <c r="K2819" t="s">
        <v>41</v>
      </c>
      <c r="L2819" t="s">
        <v>42</v>
      </c>
      <c r="O2819" t="s">
        <v>43</v>
      </c>
      <c r="P2819" s="5" t="b">
        <v>0</v>
      </c>
      <c r="R2819" t="b">
        <v>0</v>
      </c>
      <c r="S2819" t="b">
        <v>0</v>
      </c>
      <c r="T2819" t="b">
        <v>0</v>
      </c>
      <c r="U2819" t="b">
        <v>1</v>
      </c>
      <c r="V2819" t="b">
        <v>1</v>
      </c>
      <c r="X2819" t="b">
        <v>0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1</v>
      </c>
      <c r="AE2819" t="b">
        <v>0</v>
      </c>
      <c r="AF2819" t="str" cm="1">
        <f t="array" ref="AF2819">_xlfn.IFS(Y2819=TRUE,"THREATENED",Z2819=TRUE,"THREATENED",AA2819=TRUE,"THREATENED",AE2819=TRUE,"THREATENED",TRUE,"")</f>
        <v/>
      </c>
      <c r="AH2819" t="s">
        <v>6991</v>
      </c>
      <c r="AI2819" t="b">
        <v>1</v>
      </c>
    </row>
    <row r="2820" spans="1:35" x14ac:dyDescent="0.3">
      <c r="A2820">
        <v>-73.956837829999998</v>
      </c>
      <c r="B2820">
        <v>40.788031779999997</v>
      </c>
      <c r="C2820" t="s">
        <v>6992</v>
      </c>
      <c r="D2820" t="s">
        <v>1915</v>
      </c>
      <c r="E2820" t="str" cm="1">
        <f t="array" ref="E2820">_xlfn.IFS(D2820="05D", "Adjacent", D2820="07D", "Adjacent",D2820="06C","Adjacent",D2820="06E","Adjacent",TRUE,"")</f>
        <v/>
      </c>
      <c r="F2820" t="s">
        <v>34</v>
      </c>
      <c r="G2820">
        <v>10062018</v>
      </c>
      <c r="H2820" s="5">
        <v>4</v>
      </c>
      <c r="I2820" t="s">
        <v>39</v>
      </c>
      <c r="J2820" t="s">
        <v>40</v>
      </c>
      <c r="K2820" t="s">
        <v>41</v>
      </c>
      <c r="L2820" t="s">
        <v>42</v>
      </c>
      <c r="O2820" t="s">
        <v>43</v>
      </c>
      <c r="P2820" s="5" t="b">
        <v>0</v>
      </c>
      <c r="R2820" t="b">
        <v>0</v>
      </c>
      <c r="S2820" t="b">
        <v>0</v>
      </c>
      <c r="T2820" t="b">
        <v>1</v>
      </c>
      <c r="U2820" t="b">
        <v>0</v>
      </c>
      <c r="V2820" t="b">
        <v>0</v>
      </c>
      <c r="X2820" t="b">
        <v>0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1</v>
      </c>
      <c r="AF2820" t="str" cm="1">
        <f t="array" ref="AF2820">_xlfn.IFS(Y2820=TRUE,"THREATENED",Z2820=TRUE,"THREATENED",AA2820=TRUE,"THREATENED",AE2820=TRUE,"THREATENED",TRUE,"")</f>
        <v>THREATENED</v>
      </c>
      <c r="AH2820" t="s">
        <v>6993</v>
      </c>
      <c r="AI2820" t="b">
        <v>1</v>
      </c>
    </row>
    <row r="2821" spans="1:35" x14ac:dyDescent="0.3">
      <c r="A2821">
        <v>-73.971597720000005</v>
      </c>
      <c r="B2821">
        <v>40.774217270000001</v>
      </c>
      <c r="C2821" t="s">
        <v>6994</v>
      </c>
      <c r="D2821" t="s">
        <v>1115</v>
      </c>
      <c r="E2821" t="str" cm="1">
        <f t="array" ref="E2821">_xlfn.IFS(D2821="05D", "Adjacent", D2821="07D", "Adjacent",D2821="06C","Adjacent",D2821="06E","Adjacent",TRUE,"")</f>
        <v/>
      </c>
      <c r="F2821" t="s">
        <v>48</v>
      </c>
      <c r="G2821">
        <v>10132018</v>
      </c>
      <c r="H2821" s="5">
        <v>3</v>
      </c>
      <c r="I2821" t="s">
        <v>39</v>
      </c>
      <c r="J2821" t="s">
        <v>40</v>
      </c>
      <c r="L2821" t="s">
        <v>55</v>
      </c>
      <c r="O2821" t="s">
        <v>43</v>
      </c>
      <c r="P2821" s="5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1</v>
      </c>
      <c r="W2821" s="4" t="s">
        <v>521</v>
      </c>
      <c r="X2821" t="b">
        <v>0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1</v>
      </c>
      <c r="AE2821" t="b">
        <v>0</v>
      </c>
      <c r="AF2821" t="str" cm="1">
        <f t="array" ref="AF2821">_xlfn.IFS(Y2821=TRUE,"THREATENED",Z2821=TRUE,"THREATENED",AA2821=TRUE,"THREATENED",AE2821=TRUE,"THREATENED",TRUE,"")</f>
        <v/>
      </c>
      <c r="AH2821" t="s">
        <v>6995</v>
      </c>
      <c r="AI2821" t="b">
        <v>0</v>
      </c>
    </row>
    <row r="2822" spans="1:35" x14ac:dyDescent="0.3">
      <c r="A2822">
        <v>-73.970991260000005</v>
      </c>
      <c r="B2822">
        <v>40.77589656</v>
      </c>
      <c r="C2822" t="s">
        <v>6996</v>
      </c>
      <c r="D2822" t="s">
        <v>426</v>
      </c>
      <c r="E2822" t="str" cm="1">
        <f t="array" ref="E2822">_xlfn.IFS(D2822="05D", "Adjacent", D2822="07D", "Adjacent",D2822="06C","Adjacent",D2822="06E","Adjacent",TRUE,"")</f>
        <v/>
      </c>
      <c r="F2822" t="s">
        <v>48</v>
      </c>
      <c r="G2822">
        <v>10142018</v>
      </c>
      <c r="H2822" s="5">
        <v>1</v>
      </c>
      <c r="I2822" t="s">
        <v>39</v>
      </c>
      <c r="J2822" t="s">
        <v>40</v>
      </c>
      <c r="K2822" t="s">
        <v>117</v>
      </c>
      <c r="L2822" t="s">
        <v>118</v>
      </c>
      <c r="O2822" t="s">
        <v>43</v>
      </c>
      <c r="P2822" s="5" t="b">
        <v>0</v>
      </c>
      <c r="R2822" t="b">
        <v>1</v>
      </c>
      <c r="S2822" t="b">
        <v>0</v>
      </c>
      <c r="T2822" t="b">
        <v>0</v>
      </c>
      <c r="U2822" t="b">
        <v>0</v>
      </c>
      <c r="V2822" t="b">
        <v>1</v>
      </c>
      <c r="X2822" t="b">
        <v>0</v>
      </c>
      <c r="Y2822" t="b">
        <v>0</v>
      </c>
      <c r="Z2822" t="b">
        <v>0</v>
      </c>
      <c r="AA2822" t="b">
        <v>0</v>
      </c>
      <c r="AB2822" t="b">
        <v>1</v>
      </c>
      <c r="AC2822" t="b">
        <v>0</v>
      </c>
      <c r="AD2822" t="b">
        <v>0</v>
      </c>
      <c r="AE2822" t="b">
        <v>1</v>
      </c>
      <c r="AF2822" t="str" cm="1">
        <f t="array" ref="AF2822">_xlfn.IFS(Y2822=TRUE,"THREATENED",Z2822=TRUE,"THREATENED",AA2822=TRUE,"THREATENED",AE2822=TRUE,"THREATENED",TRUE,"")</f>
        <v>THREATENED</v>
      </c>
      <c r="AH2822" t="s">
        <v>6997</v>
      </c>
      <c r="AI2822" t="b">
        <v>1</v>
      </c>
    </row>
    <row r="2823" spans="1:35" x14ac:dyDescent="0.3">
      <c r="A2823">
        <v>-73.974484739999994</v>
      </c>
      <c r="B2823">
        <v>40.769242269999999</v>
      </c>
      <c r="C2823" t="s">
        <v>6998</v>
      </c>
      <c r="D2823" t="s">
        <v>259</v>
      </c>
      <c r="E2823" t="str" cm="1">
        <f t="array" ref="E2823">_xlfn.IFS(D2823="05D", "Adjacent", D2823="07D", "Adjacent",D2823="06C","Adjacent",D2823="06E","Adjacent",TRUE,"")</f>
        <v/>
      </c>
      <c r="F2823" t="s">
        <v>48</v>
      </c>
      <c r="G2823">
        <v>10082018</v>
      </c>
      <c r="H2823" s="5">
        <v>4</v>
      </c>
      <c r="I2823" t="s">
        <v>39</v>
      </c>
      <c r="J2823" t="s">
        <v>40</v>
      </c>
      <c r="L2823" t="s">
        <v>55</v>
      </c>
      <c r="O2823" t="s">
        <v>43</v>
      </c>
      <c r="P2823" s="5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1</v>
      </c>
      <c r="X2823" t="b">
        <v>0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1</v>
      </c>
      <c r="AE2823" t="b">
        <v>0</v>
      </c>
      <c r="AF2823" t="str" cm="1">
        <f t="array" ref="AF2823">_xlfn.IFS(Y2823=TRUE,"THREATENED",Z2823=TRUE,"THREATENED",AA2823=TRUE,"THREATENED",AE2823=TRUE,"THREATENED",TRUE,"")</f>
        <v/>
      </c>
      <c r="AH2823" t="s">
        <v>6999</v>
      </c>
      <c r="AI2823" t="b">
        <v>1</v>
      </c>
    </row>
    <row r="2824" spans="1:35" x14ac:dyDescent="0.3">
      <c r="A2824">
        <v>-73.955208229999997</v>
      </c>
      <c r="B2824">
        <v>40.78905743</v>
      </c>
      <c r="C2824" t="s">
        <v>7000</v>
      </c>
      <c r="D2824" t="s">
        <v>877</v>
      </c>
      <c r="E2824" t="str" cm="1">
        <f t="array" ref="E2824">_xlfn.IFS(D2824="05D", "Adjacent", D2824="07D", "Adjacent",D2824="06C","Adjacent",D2824="06E","Adjacent",TRUE,"")</f>
        <v/>
      </c>
      <c r="F2824" t="s">
        <v>34</v>
      </c>
      <c r="G2824">
        <v>10072018</v>
      </c>
      <c r="H2824" s="5">
        <v>2</v>
      </c>
      <c r="I2824" t="s">
        <v>39</v>
      </c>
      <c r="L2824" t="s">
        <v>35</v>
      </c>
      <c r="O2824" t="s">
        <v>50</v>
      </c>
      <c r="P2824" s="5">
        <v>30</v>
      </c>
      <c r="R2824" t="b">
        <v>0</v>
      </c>
      <c r="S2824" t="b">
        <v>0</v>
      </c>
      <c r="T2824" t="b">
        <v>1</v>
      </c>
      <c r="U2824" t="b">
        <v>0</v>
      </c>
      <c r="V2824" t="b">
        <v>0</v>
      </c>
      <c r="W2824" s="4" t="s">
        <v>7001</v>
      </c>
      <c r="X2824" t="b">
        <v>0</v>
      </c>
      <c r="Y2824" t="b">
        <v>0</v>
      </c>
      <c r="Z2824" t="b">
        <v>0</v>
      </c>
      <c r="AA2824" t="b">
        <v>0</v>
      </c>
      <c r="AB2824" t="b">
        <v>1</v>
      </c>
      <c r="AC2824" t="b">
        <v>0</v>
      </c>
      <c r="AD2824" t="b">
        <v>1</v>
      </c>
      <c r="AE2824" t="b">
        <v>0</v>
      </c>
      <c r="AF2824" t="str" cm="1">
        <f t="array" ref="AF2824">_xlfn.IFS(Y2824=TRUE,"THREATENED",Z2824=TRUE,"THREATENED",AA2824=TRUE,"THREATENED",AE2824=TRUE,"THREATENED",TRUE,"")</f>
        <v/>
      </c>
      <c r="AH2824" t="s">
        <v>7002</v>
      </c>
      <c r="AI2824" t="b">
        <v>0</v>
      </c>
    </row>
    <row r="2825" spans="1:35" ht="62.4" x14ac:dyDescent="0.3">
      <c r="A2825">
        <v>-73.972814650000004</v>
      </c>
      <c r="B2825">
        <v>40.765295170000002</v>
      </c>
      <c r="C2825" t="s">
        <v>7003</v>
      </c>
      <c r="D2825" t="s">
        <v>4235</v>
      </c>
      <c r="E2825" t="str" cm="1">
        <f t="array" ref="E2825">_xlfn.IFS(D2825="05D", "Adjacent", D2825="07D", "Adjacent",D2825="06C","Adjacent",D2825="06E","Adjacent",TRUE,"")</f>
        <v/>
      </c>
      <c r="F2825" t="s">
        <v>34</v>
      </c>
      <c r="G2825">
        <v>10122018</v>
      </c>
      <c r="H2825" s="5">
        <v>3</v>
      </c>
      <c r="I2825" t="s">
        <v>39</v>
      </c>
      <c r="J2825" t="s">
        <v>40</v>
      </c>
      <c r="K2825" t="s">
        <v>168</v>
      </c>
      <c r="L2825" t="s">
        <v>169</v>
      </c>
      <c r="M2825" s="4" t="s">
        <v>7004</v>
      </c>
      <c r="O2825" t="s">
        <v>43</v>
      </c>
      <c r="P2825" s="5" t="b">
        <v>0</v>
      </c>
      <c r="R2825" t="b">
        <v>0</v>
      </c>
      <c r="S2825" t="b">
        <v>0</v>
      </c>
      <c r="T2825" t="b">
        <v>0</v>
      </c>
      <c r="U2825" t="b">
        <v>1</v>
      </c>
      <c r="V2825" t="b">
        <v>0</v>
      </c>
      <c r="X2825" t="b">
        <v>0</v>
      </c>
      <c r="Y2825" t="b">
        <v>0</v>
      </c>
      <c r="Z2825" t="b">
        <v>0</v>
      </c>
      <c r="AA2825" t="b">
        <v>1</v>
      </c>
      <c r="AB2825" t="b">
        <v>0</v>
      </c>
      <c r="AC2825" t="b">
        <v>0</v>
      </c>
      <c r="AD2825" t="b">
        <v>0</v>
      </c>
      <c r="AE2825" t="b">
        <v>1</v>
      </c>
      <c r="AF2825" t="str" cm="1">
        <f t="array" ref="AF2825">_xlfn.IFS(Y2825=TRUE,"THREATENED",Z2825=TRUE,"THREATENED",AA2825=TRUE,"THREATENED",AE2825=TRUE,"THREATENED",TRUE,"")</f>
        <v>THREATENED</v>
      </c>
      <c r="AH2825" t="s">
        <v>7005</v>
      </c>
      <c r="AI2825" t="b">
        <v>1</v>
      </c>
    </row>
    <row r="2826" spans="1:35" x14ac:dyDescent="0.3">
      <c r="A2826">
        <v>-73.967861319999997</v>
      </c>
      <c r="B2826">
        <v>40.782217090000003</v>
      </c>
      <c r="C2826" t="s">
        <v>7006</v>
      </c>
      <c r="D2826" t="s">
        <v>1038</v>
      </c>
      <c r="E2826" t="str" cm="1">
        <f t="array" ref="E2826">_xlfn.IFS(D2826="05D", "Adjacent", D2826="07D", "Adjacent",D2826="06C","Adjacent",D2826="06E","Adjacent",TRUE,"")</f>
        <v/>
      </c>
      <c r="F2826" t="s">
        <v>34</v>
      </c>
      <c r="G2826">
        <v>10182018</v>
      </c>
      <c r="H2826" s="5">
        <v>3</v>
      </c>
      <c r="I2826" t="s">
        <v>39</v>
      </c>
      <c r="J2826" t="s">
        <v>40</v>
      </c>
      <c r="L2826" t="s">
        <v>55</v>
      </c>
      <c r="O2826" t="s">
        <v>43</v>
      </c>
      <c r="P2826" s="5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1</v>
      </c>
      <c r="X2826" t="b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str" cm="1">
        <f t="array" ref="AF2826">_xlfn.IFS(Y2826=TRUE,"THREATENED",Z2826=TRUE,"THREATENED",AA2826=TRUE,"THREATENED",AE2826=TRUE,"THREATENED",TRUE,"")</f>
        <v/>
      </c>
      <c r="AH2826" t="s">
        <v>7007</v>
      </c>
      <c r="AI2826" t="b">
        <v>1</v>
      </c>
    </row>
    <row r="2827" spans="1:35" x14ac:dyDescent="0.3">
      <c r="A2827">
        <v>-73.977290870000004</v>
      </c>
      <c r="B2827">
        <v>40.769720739999997</v>
      </c>
      <c r="C2827" t="s">
        <v>7008</v>
      </c>
      <c r="D2827" t="s">
        <v>1586</v>
      </c>
      <c r="E2827" t="str" cm="1">
        <f t="array" ref="E2827">_xlfn.IFS(D2827="05D", "Adjacent", D2827="07D", "Adjacent",D2827="06C","Adjacent",D2827="06E","Adjacent",TRUE,"")</f>
        <v/>
      </c>
      <c r="F2827" t="s">
        <v>48</v>
      </c>
      <c r="G2827">
        <v>10062018</v>
      </c>
      <c r="H2827" s="5">
        <v>5</v>
      </c>
      <c r="I2827" t="s">
        <v>54</v>
      </c>
      <c r="J2827" t="s">
        <v>40</v>
      </c>
      <c r="K2827" t="s">
        <v>84</v>
      </c>
      <c r="L2827" t="s">
        <v>103</v>
      </c>
      <c r="O2827" t="s">
        <v>50</v>
      </c>
      <c r="P2827" s="5">
        <v>20</v>
      </c>
      <c r="R2827" t="b">
        <v>0</v>
      </c>
      <c r="S2827" t="b">
        <v>0</v>
      </c>
      <c r="T2827" t="b">
        <v>1</v>
      </c>
      <c r="U2827" t="b">
        <v>1</v>
      </c>
      <c r="V2827" t="b">
        <v>1</v>
      </c>
      <c r="X2827" t="b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1</v>
      </c>
      <c r="AE2827" t="b">
        <v>0</v>
      </c>
      <c r="AF2827" t="str" cm="1">
        <f t="array" ref="AF2827">_xlfn.IFS(Y2827=TRUE,"THREATENED",Z2827=TRUE,"THREATENED",AA2827=TRUE,"THREATENED",AE2827=TRUE,"THREATENED",TRUE,"")</f>
        <v/>
      </c>
      <c r="AH2827" t="s">
        <v>7009</v>
      </c>
      <c r="AI2827" t="b">
        <v>1</v>
      </c>
    </row>
    <row r="2828" spans="1:35" x14ac:dyDescent="0.3">
      <c r="A2828">
        <v>-73.969083220000002</v>
      </c>
      <c r="B2828">
        <v>40.782343339999997</v>
      </c>
      <c r="C2828" t="s">
        <v>7010</v>
      </c>
      <c r="D2828" t="s">
        <v>102</v>
      </c>
      <c r="E2828" t="str" cm="1">
        <f t="array" ref="E2828">_xlfn.IFS(D2828="05D", "Adjacent", D2828="07D", "Adjacent",D2828="06C","Adjacent",D2828="06E","Adjacent",TRUE,"")</f>
        <v/>
      </c>
      <c r="F2828" t="s">
        <v>34</v>
      </c>
      <c r="G2828">
        <v>10132018</v>
      </c>
      <c r="H2828" s="5">
        <v>6</v>
      </c>
      <c r="I2828" t="s">
        <v>39</v>
      </c>
      <c r="J2828" t="s">
        <v>40</v>
      </c>
      <c r="K2828" t="s">
        <v>84</v>
      </c>
      <c r="L2828" t="s">
        <v>103</v>
      </c>
      <c r="O2828" t="s">
        <v>43</v>
      </c>
      <c r="P2828" s="5" t="b">
        <v>0</v>
      </c>
      <c r="R2828" t="b">
        <v>0</v>
      </c>
      <c r="S2828" t="b">
        <v>1</v>
      </c>
      <c r="T2828" t="b">
        <v>0</v>
      </c>
      <c r="U2828" t="b">
        <v>0</v>
      </c>
      <c r="V2828" t="b">
        <v>0</v>
      </c>
      <c r="X2828" t="b">
        <v>0</v>
      </c>
      <c r="Y2828" t="b">
        <v>0</v>
      </c>
      <c r="Z2828" t="b">
        <v>0</v>
      </c>
      <c r="AA2828" t="b">
        <v>0</v>
      </c>
      <c r="AB2828" t="b">
        <v>1</v>
      </c>
      <c r="AC2828" t="b">
        <v>0</v>
      </c>
      <c r="AD2828" t="b">
        <v>1</v>
      </c>
      <c r="AE2828" t="b">
        <v>0</v>
      </c>
      <c r="AF2828" t="str" cm="1">
        <f t="array" ref="AF2828">_xlfn.IFS(Y2828=TRUE,"THREATENED",Z2828=TRUE,"THREATENED",AA2828=TRUE,"THREATENED",AE2828=TRUE,"THREATENED",TRUE,"")</f>
        <v/>
      </c>
      <c r="AH2828" t="s">
        <v>7011</v>
      </c>
      <c r="AI2828" t="b">
        <v>1</v>
      </c>
    </row>
    <row r="2829" spans="1:35" ht="62.4" x14ac:dyDescent="0.3">
      <c r="A2829">
        <v>-73.975161549999996</v>
      </c>
      <c r="B2829">
        <v>40.76701387</v>
      </c>
      <c r="C2829" t="s">
        <v>7012</v>
      </c>
      <c r="D2829" t="s">
        <v>1706</v>
      </c>
      <c r="E2829" t="str" cm="1">
        <f t="array" ref="E2829">_xlfn.IFS(D2829="05D", "Adjacent", D2829="07D", "Adjacent",D2829="06C","Adjacent",D2829="06E","Adjacent",TRUE,"")</f>
        <v/>
      </c>
      <c r="F2829" t="s">
        <v>48</v>
      </c>
      <c r="G2829">
        <v>10062018</v>
      </c>
      <c r="H2829" s="5">
        <v>3</v>
      </c>
      <c r="I2829" t="s">
        <v>39</v>
      </c>
      <c r="J2829" t="s">
        <v>40</v>
      </c>
      <c r="K2829" t="s">
        <v>117</v>
      </c>
      <c r="L2829" t="s">
        <v>118</v>
      </c>
      <c r="M2829" s="4" t="s">
        <v>5960</v>
      </c>
      <c r="O2829" t="s">
        <v>43</v>
      </c>
      <c r="P2829" s="5" t="b">
        <v>0</v>
      </c>
      <c r="Q2829" t="s">
        <v>7013</v>
      </c>
      <c r="R2829" t="b">
        <v>0</v>
      </c>
      <c r="S2829" t="b">
        <v>0</v>
      </c>
      <c r="T2829" t="b">
        <v>0</v>
      </c>
      <c r="U2829" t="b">
        <v>0</v>
      </c>
      <c r="V2829" t="b">
        <v>1</v>
      </c>
      <c r="X2829" t="b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1</v>
      </c>
      <c r="AD2829" t="b">
        <v>0</v>
      </c>
      <c r="AE2829" t="b">
        <v>0</v>
      </c>
      <c r="AF2829" t="str" cm="1">
        <f t="array" ref="AF2829">_xlfn.IFS(Y2829=TRUE,"THREATENED",Z2829=TRUE,"THREATENED",AA2829=TRUE,"THREATENED",AE2829=TRUE,"THREATENED",TRUE,"")</f>
        <v/>
      </c>
      <c r="AH2829" t="s">
        <v>7014</v>
      </c>
      <c r="AI2829" t="b">
        <v>1</v>
      </c>
    </row>
    <row r="2830" spans="1:35" x14ac:dyDescent="0.3">
      <c r="A2830">
        <v>-73.964923029999994</v>
      </c>
      <c r="B2830">
        <v>40.782176620000001</v>
      </c>
      <c r="C2830" t="s">
        <v>7015</v>
      </c>
      <c r="D2830" t="s">
        <v>177</v>
      </c>
      <c r="E2830" t="str" cm="1">
        <f t="array" ref="E2830">_xlfn.IFS(D2830="05D", "Adjacent", D2830="07D", "Adjacent",D2830="06C","Adjacent",D2830="06E","Adjacent",TRUE,"")</f>
        <v/>
      </c>
      <c r="F2830" t="s">
        <v>34</v>
      </c>
      <c r="G2830">
        <v>10142018</v>
      </c>
      <c r="H2830" s="5">
        <v>2</v>
      </c>
      <c r="I2830" t="s">
        <v>39</v>
      </c>
      <c r="J2830" t="s">
        <v>40</v>
      </c>
      <c r="K2830" t="s">
        <v>41</v>
      </c>
      <c r="L2830" t="s">
        <v>42</v>
      </c>
      <c r="O2830" t="s">
        <v>43</v>
      </c>
      <c r="P2830" s="5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1</v>
      </c>
      <c r="X2830" t="b">
        <v>0</v>
      </c>
      <c r="Y2830" t="b">
        <v>0</v>
      </c>
      <c r="Z2830" t="b">
        <v>0</v>
      </c>
      <c r="AA2830" t="b">
        <v>1</v>
      </c>
      <c r="AB2830" t="b">
        <v>0</v>
      </c>
      <c r="AC2830" t="b">
        <v>0</v>
      </c>
      <c r="AD2830" t="b">
        <v>1</v>
      </c>
      <c r="AE2830" t="b">
        <v>0</v>
      </c>
      <c r="AF2830" t="str" cm="1">
        <f t="array" ref="AF2830">_xlfn.IFS(Y2830=TRUE,"THREATENED",Z2830=TRUE,"THREATENED",AA2830=TRUE,"THREATENED",AE2830=TRUE,"THREATENED",TRUE,"")</f>
        <v>THREATENED</v>
      </c>
      <c r="AH2830" t="s">
        <v>7016</v>
      </c>
      <c r="AI2830" t="b">
        <v>1</v>
      </c>
    </row>
    <row r="2831" spans="1:35" x14ac:dyDescent="0.3">
      <c r="A2831">
        <v>-73.972872390000006</v>
      </c>
      <c r="B2831">
        <v>40.767081619999999</v>
      </c>
      <c r="C2831" t="s">
        <v>7017</v>
      </c>
      <c r="D2831" t="s">
        <v>2125</v>
      </c>
      <c r="E2831" t="str" cm="1">
        <f t="array" ref="E2831">_xlfn.IFS(D2831="05D", "Adjacent", D2831="07D", "Adjacent",D2831="06C","Adjacent",D2831="06E","Adjacent",TRUE,"")</f>
        <v/>
      </c>
      <c r="F2831" t="s">
        <v>34</v>
      </c>
      <c r="G2831">
        <v>10062018</v>
      </c>
      <c r="H2831" s="5">
        <v>1</v>
      </c>
      <c r="I2831" t="s">
        <v>39</v>
      </c>
      <c r="J2831" t="s">
        <v>40</v>
      </c>
      <c r="K2831" t="s">
        <v>117</v>
      </c>
      <c r="L2831" t="s">
        <v>118</v>
      </c>
      <c r="O2831" t="s">
        <v>43</v>
      </c>
      <c r="P2831" s="5" t="b">
        <v>0</v>
      </c>
      <c r="R2831" t="b">
        <v>0</v>
      </c>
      <c r="S2831" t="b">
        <v>0</v>
      </c>
      <c r="T2831" t="b">
        <v>0</v>
      </c>
      <c r="U2831" t="b">
        <v>1</v>
      </c>
      <c r="V2831" t="b">
        <v>1</v>
      </c>
      <c r="X2831" t="b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str" cm="1">
        <f t="array" ref="AF2831">_xlfn.IFS(Y2831=TRUE,"THREATENED",Z2831=TRUE,"THREATENED",AA2831=TRUE,"THREATENED",AE2831=TRUE,"THREATENED",TRUE,"")</f>
        <v/>
      </c>
      <c r="AH2831" t="s">
        <v>7018</v>
      </c>
      <c r="AI2831" t="b">
        <v>1</v>
      </c>
    </row>
    <row r="2832" spans="1:35" x14ac:dyDescent="0.3">
      <c r="A2832">
        <v>-73.978694090000005</v>
      </c>
      <c r="B2832">
        <v>40.76908203</v>
      </c>
      <c r="C2832" t="s">
        <v>7019</v>
      </c>
      <c r="D2832" t="s">
        <v>465</v>
      </c>
      <c r="E2832" t="str" cm="1">
        <f t="array" ref="E2832">_xlfn.IFS(D2832="05D", "Adjacent", D2832="07D", "Adjacent",D2832="06C","Adjacent",D2832="06E","Adjacent",TRUE,"")</f>
        <v/>
      </c>
      <c r="F2832" t="s">
        <v>34</v>
      </c>
      <c r="G2832">
        <v>10072018</v>
      </c>
      <c r="H2832" s="5">
        <v>5</v>
      </c>
      <c r="I2832" t="s">
        <v>54</v>
      </c>
      <c r="J2832" t="s">
        <v>40</v>
      </c>
      <c r="L2832" t="s">
        <v>55</v>
      </c>
      <c r="O2832" t="s">
        <v>50</v>
      </c>
      <c r="P2832" s="5">
        <v>6</v>
      </c>
      <c r="Q2832" t="s">
        <v>3135</v>
      </c>
      <c r="R2832" t="b">
        <v>0</v>
      </c>
      <c r="S2832" t="b">
        <v>0</v>
      </c>
      <c r="T2832" t="b">
        <v>1</v>
      </c>
      <c r="U2832" t="b">
        <v>1</v>
      </c>
      <c r="V2832" t="b">
        <v>0</v>
      </c>
      <c r="X2832" t="b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1</v>
      </c>
      <c r="AE2832" t="b">
        <v>0</v>
      </c>
      <c r="AF2832" t="str" cm="1">
        <f t="array" ref="AF2832">_xlfn.IFS(Y2832=TRUE,"THREATENED",Z2832=TRUE,"THREATENED",AA2832=TRUE,"THREATENED",AE2832=TRUE,"THREATENED",TRUE,"")</f>
        <v/>
      </c>
      <c r="AH2832" t="s">
        <v>7020</v>
      </c>
      <c r="AI2832" t="b">
        <v>1</v>
      </c>
    </row>
    <row r="2833" spans="1:35" x14ac:dyDescent="0.3">
      <c r="A2833">
        <v>-73.956517969999993</v>
      </c>
      <c r="B2833">
        <v>40.793666389999999</v>
      </c>
      <c r="C2833" t="s">
        <v>7021</v>
      </c>
      <c r="D2833" t="s">
        <v>702</v>
      </c>
      <c r="E2833" t="str" cm="1">
        <f t="array" ref="E2833">_xlfn.IFS(D2833="05D", "Adjacent", D2833="07D", "Adjacent",D2833="06C","Adjacent",D2833="06E","Adjacent",TRUE,"")</f>
        <v/>
      </c>
      <c r="F2833" t="s">
        <v>34</v>
      </c>
      <c r="G2833">
        <v>10122018</v>
      </c>
      <c r="H2833" s="5">
        <v>3</v>
      </c>
      <c r="J2833" t="s">
        <v>40</v>
      </c>
      <c r="K2833" t="s">
        <v>84</v>
      </c>
      <c r="L2833" t="s">
        <v>103</v>
      </c>
      <c r="O2833" t="s">
        <v>43</v>
      </c>
      <c r="P2833" s="5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1</v>
      </c>
      <c r="X2833" t="b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1</v>
      </c>
      <c r="AE2833" t="b">
        <v>0</v>
      </c>
      <c r="AF2833" t="str" cm="1">
        <f t="array" ref="AF2833">_xlfn.IFS(Y2833=TRUE,"THREATENED",Z2833=TRUE,"THREATENED",AA2833=TRUE,"THREATENED",AE2833=TRUE,"THREATENED",TRUE,"")</f>
        <v/>
      </c>
      <c r="AH2833" t="s">
        <v>7022</v>
      </c>
      <c r="AI2833" t="b">
        <v>1</v>
      </c>
    </row>
    <row r="2834" spans="1:35" x14ac:dyDescent="0.3">
      <c r="A2834">
        <v>-73.972010240000003</v>
      </c>
      <c r="B2834">
        <v>40.769214390000002</v>
      </c>
      <c r="C2834" t="s">
        <v>7023</v>
      </c>
      <c r="D2834" t="s">
        <v>66</v>
      </c>
      <c r="E2834" t="str" cm="1">
        <f t="array" ref="E2834">_xlfn.IFS(D2834="05D", "Adjacent", D2834="07D", "Adjacent",D2834="06C","Adjacent",D2834="06E","Adjacent",TRUE,"")</f>
        <v/>
      </c>
      <c r="F2834" t="s">
        <v>34</v>
      </c>
      <c r="G2834">
        <v>10202018</v>
      </c>
      <c r="H2834" s="5">
        <v>1</v>
      </c>
      <c r="I2834" t="s">
        <v>39</v>
      </c>
      <c r="J2834" t="s">
        <v>40</v>
      </c>
      <c r="L2834" t="s">
        <v>55</v>
      </c>
      <c r="O2834" t="s">
        <v>43</v>
      </c>
      <c r="P2834" s="5" t="b">
        <v>0</v>
      </c>
      <c r="R2834" t="b">
        <v>1</v>
      </c>
      <c r="S2834" t="b">
        <v>1</v>
      </c>
      <c r="T2834" t="b">
        <v>0</v>
      </c>
      <c r="U2834" t="b">
        <v>0</v>
      </c>
      <c r="V2834" t="b">
        <v>0</v>
      </c>
      <c r="X2834" t="b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1</v>
      </c>
      <c r="AE2834" t="b">
        <v>0</v>
      </c>
      <c r="AF2834" t="str" cm="1">
        <f t="array" ref="AF2834">_xlfn.IFS(Y2834=TRUE,"THREATENED",Z2834=TRUE,"THREATENED",AA2834=TRUE,"THREATENED",AE2834=TRUE,"THREATENED",TRUE,"")</f>
        <v/>
      </c>
      <c r="AH2834" t="s">
        <v>7024</v>
      </c>
      <c r="AI2834" t="b">
        <v>1</v>
      </c>
    </row>
    <row r="2835" spans="1:35" x14ac:dyDescent="0.3">
      <c r="A2835">
        <v>-73.967466720000004</v>
      </c>
      <c r="B2835">
        <v>40.782434649999999</v>
      </c>
      <c r="C2835" t="s">
        <v>7025</v>
      </c>
      <c r="D2835" t="s">
        <v>469</v>
      </c>
      <c r="E2835" t="str" cm="1">
        <f t="array" ref="E2835">_xlfn.IFS(D2835="05D", "Adjacent", D2835="07D", "Adjacent",D2835="06C","Adjacent",D2835="06E","Adjacent",TRUE,"")</f>
        <v/>
      </c>
      <c r="F2835" t="s">
        <v>34</v>
      </c>
      <c r="G2835">
        <v>10082018</v>
      </c>
      <c r="H2835" s="5">
        <v>4</v>
      </c>
      <c r="I2835" t="s">
        <v>54</v>
      </c>
      <c r="J2835" t="s">
        <v>40</v>
      </c>
      <c r="K2835" t="s">
        <v>117</v>
      </c>
      <c r="L2835" t="s">
        <v>118</v>
      </c>
      <c r="O2835" t="s">
        <v>50</v>
      </c>
      <c r="P2835" s="5">
        <v>4</v>
      </c>
      <c r="R2835" t="b">
        <v>0</v>
      </c>
      <c r="S2835" t="b">
        <v>0</v>
      </c>
      <c r="T2835" t="b">
        <v>0</v>
      </c>
      <c r="U2835" t="b">
        <v>1</v>
      </c>
      <c r="V2835" t="b">
        <v>0</v>
      </c>
      <c r="X2835" t="b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1</v>
      </c>
      <c r="AF2835" t="str" cm="1">
        <f t="array" ref="AF2835">_xlfn.IFS(Y2835=TRUE,"THREATENED",Z2835=TRUE,"THREATENED",AA2835=TRUE,"THREATENED",AE2835=TRUE,"THREATENED",TRUE,"")</f>
        <v>THREATENED</v>
      </c>
      <c r="AG2835" t="s">
        <v>7026</v>
      </c>
      <c r="AH2835" t="s">
        <v>7027</v>
      </c>
      <c r="AI2835" t="b">
        <v>1</v>
      </c>
    </row>
    <row r="2836" spans="1:35" x14ac:dyDescent="0.3">
      <c r="A2836">
        <v>-73.969824639999999</v>
      </c>
      <c r="B2836">
        <v>40.771147280000001</v>
      </c>
      <c r="C2836" t="s">
        <v>7028</v>
      </c>
      <c r="D2836" t="s">
        <v>2059</v>
      </c>
      <c r="E2836" t="str" cm="1">
        <f t="array" ref="E2836">_xlfn.IFS(D2836="05D", "Adjacent", D2836="07D", "Adjacent",D2836="06C","Adjacent",D2836="06E","Adjacent",TRUE,"")</f>
        <v/>
      </c>
      <c r="F2836" t="s">
        <v>48</v>
      </c>
      <c r="G2836">
        <v>10062018</v>
      </c>
      <c r="H2836" s="5">
        <v>4</v>
      </c>
      <c r="I2836" t="s">
        <v>39</v>
      </c>
      <c r="J2836" t="s">
        <v>40</v>
      </c>
      <c r="K2836" t="s">
        <v>117</v>
      </c>
      <c r="L2836" t="s">
        <v>118</v>
      </c>
      <c r="O2836" t="s">
        <v>43</v>
      </c>
      <c r="P2836" s="5" t="b">
        <v>0</v>
      </c>
      <c r="R2836" t="b">
        <v>0</v>
      </c>
      <c r="S2836" t="b">
        <v>0</v>
      </c>
      <c r="T2836" t="b">
        <v>0</v>
      </c>
      <c r="U2836" t="b">
        <v>1</v>
      </c>
      <c r="V2836" t="b">
        <v>0</v>
      </c>
      <c r="X2836" t="b">
        <v>0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1</v>
      </c>
      <c r="AE2836" t="b">
        <v>0</v>
      </c>
      <c r="AF2836" t="str" cm="1">
        <f t="array" ref="AF2836">_xlfn.IFS(Y2836=TRUE,"THREATENED",Z2836=TRUE,"THREATENED",AA2836=TRUE,"THREATENED",AE2836=TRUE,"THREATENED",TRUE,"")</f>
        <v/>
      </c>
      <c r="AH2836" t="s">
        <v>7029</v>
      </c>
      <c r="AI2836" t="b">
        <v>1</v>
      </c>
    </row>
    <row r="2837" spans="1:35" x14ac:dyDescent="0.3">
      <c r="A2837">
        <v>-73.976187929999995</v>
      </c>
      <c r="B2837">
        <v>40.768391899999997</v>
      </c>
      <c r="C2837" t="s">
        <v>7030</v>
      </c>
      <c r="D2837" t="s">
        <v>230</v>
      </c>
      <c r="E2837" t="str" cm="1">
        <f t="array" ref="E2837">_xlfn.IFS(D2837="05D", "Adjacent", D2837="07D", "Adjacent",D2837="06C","Adjacent",D2837="06E","Adjacent",TRUE,"")</f>
        <v/>
      </c>
      <c r="F2837" t="s">
        <v>34</v>
      </c>
      <c r="G2837">
        <v>10082018</v>
      </c>
      <c r="H2837" s="5">
        <v>1</v>
      </c>
      <c r="I2837" t="s">
        <v>39</v>
      </c>
      <c r="J2837" t="s">
        <v>40</v>
      </c>
      <c r="L2837" t="s">
        <v>55</v>
      </c>
      <c r="O2837" t="s">
        <v>50</v>
      </c>
      <c r="P2837" s="5">
        <v>3</v>
      </c>
      <c r="R2837" t="b">
        <v>0</v>
      </c>
      <c r="S2837" t="b">
        <v>0</v>
      </c>
      <c r="T2837" t="b">
        <v>1</v>
      </c>
      <c r="U2837" t="b">
        <v>0</v>
      </c>
      <c r="V2837" t="b">
        <v>1</v>
      </c>
      <c r="X2837" t="b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1</v>
      </c>
      <c r="AE2837" t="b">
        <v>0</v>
      </c>
      <c r="AF2837" t="str" cm="1">
        <f t="array" ref="AF2837">_xlfn.IFS(Y2837=TRUE,"THREATENED",Z2837=TRUE,"THREATENED",AA2837=TRUE,"THREATENED",AE2837=TRUE,"THREATENED",TRUE,"")</f>
        <v/>
      </c>
      <c r="AH2837" t="s">
        <v>7031</v>
      </c>
      <c r="AI2837" t="b">
        <v>1</v>
      </c>
    </row>
    <row r="2838" spans="1:35" x14ac:dyDescent="0.3">
      <c r="A2838">
        <v>-73.980284240000003</v>
      </c>
      <c r="B2838">
        <v>40.767825739999999</v>
      </c>
      <c r="C2838" t="s">
        <v>7032</v>
      </c>
      <c r="D2838" t="s">
        <v>855</v>
      </c>
      <c r="E2838" t="str" cm="1">
        <f t="array" ref="E2838">_xlfn.IFS(D2838="05D", "Adjacent", D2838="07D", "Adjacent",D2838="06C","Adjacent",D2838="06E","Adjacent",TRUE,"")</f>
        <v/>
      </c>
      <c r="F2838" t="s">
        <v>34</v>
      </c>
      <c r="G2838">
        <v>10192018</v>
      </c>
      <c r="H2838" s="5">
        <v>3</v>
      </c>
      <c r="I2838" t="s">
        <v>54</v>
      </c>
      <c r="J2838" t="s">
        <v>40</v>
      </c>
      <c r="K2838" t="s">
        <v>84</v>
      </c>
      <c r="L2838" t="s">
        <v>103</v>
      </c>
      <c r="O2838" t="s">
        <v>50</v>
      </c>
      <c r="P2838" s="5">
        <v>25</v>
      </c>
      <c r="Q2838" t="s">
        <v>466</v>
      </c>
      <c r="R2838" t="b">
        <v>0</v>
      </c>
      <c r="S2838" t="b">
        <v>1</v>
      </c>
      <c r="T2838" t="b">
        <v>0</v>
      </c>
      <c r="U2838" t="b">
        <v>0</v>
      </c>
      <c r="V2838" t="b">
        <v>0</v>
      </c>
      <c r="X2838" t="b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str" cm="1">
        <f t="array" ref="AF2838">_xlfn.IFS(Y2838=TRUE,"THREATENED",Z2838=TRUE,"THREATENED",AA2838=TRUE,"THREATENED",AE2838=TRUE,"THREATENED",TRUE,"")</f>
        <v/>
      </c>
      <c r="AH2838" t="s">
        <v>7033</v>
      </c>
      <c r="AI2838" t="b">
        <v>1</v>
      </c>
    </row>
    <row r="2839" spans="1:35" x14ac:dyDescent="0.3">
      <c r="A2839">
        <v>-73.97440254</v>
      </c>
      <c r="B2839">
        <v>40.777729659999999</v>
      </c>
      <c r="C2839" t="s">
        <v>7034</v>
      </c>
      <c r="D2839" t="s">
        <v>594</v>
      </c>
      <c r="E2839" t="str" cm="1">
        <f t="array" ref="E2839">_xlfn.IFS(D2839="05D", "Adjacent", D2839="07D", "Adjacent",D2839="06C","Adjacent",D2839="06E","Adjacent",TRUE,"")</f>
        <v/>
      </c>
      <c r="F2839" t="s">
        <v>48</v>
      </c>
      <c r="G2839">
        <v>10172018</v>
      </c>
      <c r="H2839" s="5">
        <v>4</v>
      </c>
      <c r="I2839" t="s">
        <v>39</v>
      </c>
      <c r="J2839" t="s">
        <v>40</v>
      </c>
      <c r="L2839" t="s">
        <v>55</v>
      </c>
      <c r="R2839" t="b">
        <v>1</v>
      </c>
      <c r="S2839" t="b">
        <v>0</v>
      </c>
      <c r="T2839" t="b">
        <v>0</v>
      </c>
      <c r="U2839" t="b">
        <v>0</v>
      </c>
      <c r="V2839" t="b">
        <v>0</v>
      </c>
      <c r="X2839" t="b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1</v>
      </c>
      <c r="AE2839" t="b">
        <v>0</v>
      </c>
      <c r="AF2839" t="str" cm="1">
        <f t="array" ref="AF2839">_xlfn.IFS(Y2839=TRUE,"THREATENED",Z2839=TRUE,"THREATENED",AA2839=TRUE,"THREATENED",AE2839=TRUE,"THREATENED",TRUE,"")</f>
        <v/>
      </c>
      <c r="AH2839" t="s">
        <v>7035</v>
      </c>
      <c r="AI2839" t="b">
        <v>1</v>
      </c>
    </row>
    <row r="2840" spans="1:35" x14ac:dyDescent="0.3">
      <c r="A2840">
        <v>-73.969370139999995</v>
      </c>
      <c r="B2840">
        <v>40.784072119999998</v>
      </c>
      <c r="C2840" t="s">
        <v>7036</v>
      </c>
      <c r="D2840" t="s">
        <v>313</v>
      </c>
      <c r="E2840" t="str" cm="1">
        <f t="array" ref="E2840">_xlfn.IFS(D2840="05D", "Adjacent", D2840="07D", "Adjacent",D2840="06C","Adjacent",D2840="06E","Adjacent",TRUE,"")</f>
        <v/>
      </c>
      <c r="F2840" t="s">
        <v>34</v>
      </c>
      <c r="G2840">
        <v>10172018</v>
      </c>
      <c r="H2840" s="5">
        <v>3</v>
      </c>
      <c r="I2840" t="s">
        <v>54</v>
      </c>
      <c r="J2840" t="s">
        <v>40</v>
      </c>
      <c r="K2840" t="s">
        <v>41</v>
      </c>
      <c r="L2840" t="s">
        <v>42</v>
      </c>
      <c r="O2840" t="s">
        <v>43</v>
      </c>
      <c r="P2840" s="5" t="b">
        <v>0</v>
      </c>
      <c r="R2840" t="b">
        <v>0</v>
      </c>
      <c r="S2840" t="b">
        <v>0</v>
      </c>
      <c r="T2840" t="b">
        <v>0</v>
      </c>
      <c r="U2840" t="b">
        <v>1</v>
      </c>
      <c r="V2840" t="b">
        <v>0</v>
      </c>
      <c r="X2840" t="b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str" cm="1">
        <f t="array" ref="AF2840">_xlfn.IFS(Y2840=TRUE,"THREATENED",Z2840=TRUE,"THREATENED",AA2840=TRUE,"THREATENED",AE2840=TRUE,"THREATENED",TRUE,"")</f>
        <v/>
      </c>
      <c r="AH2840" t="s">
        <v>7037</v>
      </c>
      <c r="AI2840" t="b">
        <v>1</v>
      </c>
    </row>
    <row r="2841" spans="1:35" x14ac:dyDescent="0.3">
      <c r="A2841">
        <v>-73.965387329999999</v>
      </c>
      <c r="B2841">
        <v>40.78046999</v>
      </c>
      <c r="C2841" t="s">
        <v>7038</v>
      </c>
      <c r="D2841" t="s">
        <v>574</v>
      </c>
      <c r="E2841" t="str" cm="1">
        <f t="array" ref="E2841">_xlfn.IFS(D2841="05D", "Adjacent", D2841="07D", "Adjacent",D2841="06C","Adjacent",D2841="06E","Adjacent",TRUE,"")</f>
        <v/>
      </c>
      <c r="F2841" t="s">
        <v>34</v>
      </c>
      <c r="G2841">
        <v>10072018</v>
      </c>
      <c r="H2841" s="5">
        <v>11</v>
      </c>
      <c r="I2841" t="s">
        <v>39</v>
      </c>
      <c r="J2841" t="s">
        <v>40</v>
      </c>
      <c r="K2841" t="s">
        <v>84</v>
      </c>
      <c r="L2841" t="s">
        <v>103</v>
      </c>
      <c r="O2841" t="s">
        <v>50</v>
      </c>
      <c r="P2841" s="5">
        <v>10</v>
      </c>
      <c r="Q2841" t="s">
        <v>466</v>
      </c>
      <c r="R2841" t="b">
        <v>0</v>
      </c>
      <c r="S2841" t="b">
        <v>0</v>
      </c>
      <c r="T2841" t="b">
        <v>1</v>
      </c>
      <c r="U2841" t="b">
        <v>0</v>
      </c>
      <c r="V2841" t="b">
        <v>0</v>
      </c>
      <c r="X2841" t="b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str" cm="1">
        <f t="array" ref="AF2841">_xlfn.IFS(Y2841=TRUE,"THREATENED",Z2841=TRUE,"THREATENED",AA2841=TRUE,"THREATENED",AE2841=TRUE,"THREATENED",TRUE,"")</f>
        <v/>
      </c>
      <c r="AH2841" t="s">
        <v>7039</v>
      </c>
      <c r="AI2841" t="b">
        <v>1</v>
      </c>
    </row>
    <row r="2842" spans="1:35" x14ac:dyDescent="0.3">
      <c r="A2842">
        <v>-73.963082240000006</v>
      </c>
      <c r="B2842">
        <v>40.791484500000003</v>
      </c>
      <c r="C2842" t="s">
        <v>7040</v>
      </c>
      <c r="D2842" t="s">
        <v>2508</v>
      </c>
      <c r="E2842" t="str" cm="1">
        <f t="array" ref="E2842">_xlfn.IFS(D2842="05D", "Adjacent", D2842="07D", "Adjacent",D2842="06C","Adjacent",D2842="06E","Adjacent",TRUE,"")</f>
        <v/>
      </c>
      <c r="F2842" t="s">
        <v>34</v>
      </c>
      <c r="G2842">
        <v>10072018</v>
      </c>
      <c r="H2842" s="5">
        <v>4</v>
      </c>
      <c r="I2842" t="s">
        <v>54</v>
      </c>
      <c r="J2842" t="s">
        <v>40</v>
      </c>
      <c r="L2842" t="s">
        <v>55</v>
      </c>
      <c r="R2842" t="b">
        <v>0</v>
      </c>
      <c r="S2842" t="b">
        <v>0</v>
      </c>
      <c r="T2842" t="b">
        <v>0</v>
      </c>
      <c r="U2842" t="b">
        <v>1</v>
      </c>
      <c r="V2842" t="b">
        <v>0</v>
      </c>
      <c r="X2842" t="b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str" cm="1">
        <f t="array" ref="AF2842">_xlfn.IFS(Y2842=TRUE,"THREATENED",Z2842=TRUE,"THREATENED",AA2842=TRUE,"THREATENED",AE2842=TRUE,"THREATENED",TRUE,"")</f>
        <v/>
      </c>
      <c r="AH2842" t="s">
        <v>7041</v>
      </c>
      <c r="AI2842" t="b">
        <v>1</v>
      </c>
    </row>
    <row r="2843" spans="1:35" x14ac:dyDescent="0.3">
      <c r="A2843">
        <v>-73.953847569999994</v>
      </c>
      <c r="B2843">
        <v>40.796479419999997</v>
      </c>
      <c r="C2843" t="s">
        <v>7042</v>
      </c>
      <c r="D2843" t="s">
        <v>5235</v>
      </c>
      <c r="E2843" t="str" cm="1">
        <f t="array" ref="E2843">_xlfn.IFS(D2843="05D", "Adjacent", D2843="07D", "Adjacent",D2843="06C","Adjacent",D2843="06E","Adjacent",TRUE,"")</f>
        <v/>
      </c>
      <c r="F2843" t="s">
        <v>34</v>
      </c>
      <c r="G2843">
        <v>10062018</v>
      </c>
      <c r="H2843" s="5">
        <v>2</v>
      </c>
      <c r="I2843" t="s">
        <v>39</v>
      </c>
      <c r="J2843" t="s">
        <v>40</v>
      </c>
      <c r="K2843" t="s">
        <v>41</v>
      </c>
      <c r="L2843" t="s">
        <v>42</v>
      </c>
      <c r="O2843" t="s">
        <v>50</v>
      </c>
      <c r="P2843" s="5">
        <v>6</v>
      </c>
      <c r="R2843" t="b">
        <v>0</v>
      </c>
      <c r="S2843" t="b">
        <v>0</v>
      </c>
      <c r="T2843" t="b">
        <v>0</v>
      </c>
      <c r="U2843" t="b">
        <v>0</v>
      </c>
      <c r="V2843" t="b">
        <v>1</v>
      </c>
      <c r="X2843" t="b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1</v>
      </c>
      <c r="AE2843" t="b">
        <v>0</v>
      </c>
      <c r="AF2843" t="str" cm="1">
        <f t="array" ref="AF2843">_xlfn.IFS(Y2843=TRUE,"THREATENED",Z2843=TRUE,"THREATENED",AA2843=TRUE,"THREATENED",AE2843=TRUE,"THREATENED",TRUE,"")</f>
        <v/>
      </c>
      <c r="AH2843" t="s">
        <v>7043</v>
      </c>
      <c r="AI2843" t="b">
        <v>1</v>
      </c>
    </row>
    <row r="2844" spans="1:35" x14ac:dyDescent="0.3">
      <c r="A2844">
        <v>-73.977712429999997</v>
      </c>
      <c r="B2844">
        <v>40.770405109999999</v>
      </c>
      <c r="C2844" t="s">
        <v>7044</v>
      </c>
      <c r="D2844" t="s">
        <v>2864</v>
      </c>
      <c r="E2844" t="str" cm="1">
        <f t="array" ref="E2844">_xlfn.IFS(D2844="05D", "Adjacent", D2844="07D", "Adjacent",D2844="06C","Adjacent",D2844="06E","Adjacent",TRUE,"")</f>
        <v/>
      </c>
      <c r="F2844" t="s">
        <v>48</v>
      </c>
      <c r="G2844">
        <v>10082018</v>
      </c>
      <c r="H2844" s="5">
        <v>3</v>
      </c>
      <c r="I2844" t="s">
        <v>39</v>
      </c>
      <c r="J2844" t="s">
        <v>40</v>
      </c>
      <c r="K2844" t="s">
        <v>41</v>
      </c>
      <c r="L2844" t="s">
        <v>42</v>
      </c>
      <c r="O2844" t="s">
        <v>43</v>
      </c>
      <c r="P2844" s="5" t="b">
        <v>0</v>
      </c>
      <c r="R2844" t="b">
        <v>1</v>
      </c>
      <c r="S2844" t="b">
        <v>0</v>
      </c>
      <c r="T2844" t="b">
        <v>0</v>
      </c>
      <c r="U2844" t="b">
        <v>1</v>
      </c>
      <c r="V2844" t="b">
        <v>1</v>
      </c>
      <c r="X2844" t="b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1</v>
      </c>
      <c r="AE2844" t="b">
        <v>0</v>
      </c>
      <c r="AF2844" t="str" cm="1">
        <f t="array" ref="AF2844">_xlfn.IFS(Y2844=TRUE,"THREATENED",Z2844=TRUE,"THREATENED",AA2844=TRUE,"THREATENED",AE2844=TRUE,"THREATENED",TRUE,"")</f>
        <v/>
      </c>
      <c r="AH2844" t="s">
        <v>7045</v>
      </c>
      <c r="AI2844" t="b">
        <v>1</v>
      </c>
    </row>
    <row r="2845" spans="1:35" x14ac:dyDescent="0.3">
      <c r="A2845">
        <v>-73.961539650000006</v>
      </c>
      <c r="B2845">
        <v>40.792359439999998</v>
      </c>
      <c r="C2845" t="s">
        <v>7046</v>
      </c>
      <c r="D2845" t="s">
        <v>290</v>
      </c>
      <c r="E2845" t="str" cm="1">
        <f t="array" ref="E2845">_xlfn.IFS(D2845="05D", "Adjacent", D2845="07D", "Adjacent",D2845="06C","Adjacent",D2845="06E","Adjacent",TRUE,"")</f>
        <v/>
      </c>
      <c r="F2845" t="s">
        <v>48</v>
      </c>
      <c r="G2845">
        <v>10122018</v>
      </c>
      <c r="H2845" s="5">
        <v>1</v>
      </c>
      <c r="I2845" t="s">
        <v>39</v>
      </c>
      <c r="J2845" t="s">
        <v>40</v>
      </c>
      <c r="K2845" t="s">
        <v>41</v>
      </c>
      <c r="L2845" t="s">
        <v>42</v>
      </c>
      <c r="M2845" s="4" t="s">
        <v>7047</v>
      </c>
      <c r="O2845" t="s">
        <v>50</v>
      </c>
      <c r="P2845" s="5">
        <v>20</v>
      </c>
      <c r="Q2845" t="s">
        <v>1694</v>
      </c>
      <c r="R2845" t="b">
        <v>0</v>
      </c>
      <c r="S2845" t="b">
        <v>1</v>
      </c>
      <c r="T2845" t="b">
        <v>1</v>
      </c>
      <c r="U2845" t="b">
        <v>0</v>
      </c>
      <c r="V2845" t="b">
        <v>0</v>
      </c>
      <c r="X2845" t="b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1</v>
      </c>
      <c r="AE2845" t="b">
        <v>0</v>
      </c>
      <c r="AF2845" t="str" cm="1">
        <f t="array" ref="AF2845">_xlfn.IFS(Y2845=TRUE,"THREATENED",Z2845=TRUE,"THREATENED",AA2845=TRUE,"THREATENED",AE2845=TRUE,"THREATENED",TRUE,"")</f>
        <v/>
      </c>
      <c r="AH2845" t="s">
        <v>7048</v>
      </c>
      <c r="AI2845" t="b">
        <v>1</v>
      </c>
    </row>
    <row r="2846" spans="1:35" x14ac:dyDescent="0.3">
      <c r="A2846">
        <v>-73.955068470000001</v>
      </c>
      <c r="B2846">
        <v>40.791178819999999</v>
      </c>
      <c r="C2846" t="s">
        <v>7049</v>
      </c>
      <c r="D2846" t="s">
        <v>1354</v>
      </c>
      <c r="E2846" t="str" cm="1">
        <f t="array" ref="E2846">_xlfn.IFS(D2846="05D", "Adjacent", D2846="07D", "Adjacent",D2846="06C","Adjacent",D2846="06E","Adjacent",TRUE,"")</f>
        <v/>
      </c>
      <c r="F2846" t="s">
        <v>34</v>
      </c>
      <c r="G2846">
        <v>10062018</v>
      </c>
      <c r="H2846" s="5">
        <v>5</v>
      </c>
      <c r="I2846" t="s">
        <v>39</v>
      </c>
      <c r="J2846" t="s">
        <v>40</v>
      </c>
      <c r="K2846" t="s">
        <v>117</v>
      </c>
      <c r="L2846" t="s">
        <v>118</v>
      </c>
      <c r="M2846" s="4" t="s">
        <v>7050</v>
      </c>
      <c r="O2846" t="s">
        <v>43</v>
      </c>
      <c r="P2846" s="5" t="b">
        <v>0</v>
      </c>
      <c r="Q2846" t="s">
        <v>2999</v>
      </c>
      <c r="R2846" t="b">
        <v>1</v>
      </c>
      <c r="S2846" t="b">
        <v>0</v>
      </c>
      <c r="T2846" t="b">
        <v>0</v>
      </c>
      <c r="U2846" t="b">
        <v>0</v>
      </c>
      <c r="V2846" t="b">
        <v>1</v>
      </c>
      <c r="X2846" t="b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str" cm="1">
        <f t="array" ref="AF2846">_xlfn.IFS(Y2846=TRUE,"THREATENED",Z2846=TRUE,"THREATENED",AA2846=TRUE,"THREATENED",AE2846=TRUE,"THREATENED",TRUE,"")</f>
        <v/>
      </c>
      <c r="AH2846" t="s">
        <v>7051</v>
      </c>
      <c r="AI2846" t="b">
        <v>1</v>
      </c>
    </row>
    <row r="2847" spans="1:35" x14ac:dyDescent="0.3">
      <c r="A2847">
        <v>-73.959745369999993</v>
      </c>
      <c r="B2847">
        <v>40.789138219999998</v>
      </c>
      <c r="C2847" t="s">
        <v>7052</v>
      </c>
      <c r="D2847" t="s">
        <v>7053</v>
      </c>
      <c r="E2847" t="str" cm="1">
        <f t="array" ref="E2847">_xlfn.IFS(D2847="05D", "Adjacent", D2847="07D", "Adjacent",D2847="06C","Adjacent",D2847="06E","Adjacent",TRUE,"")</f>
        <v/>
      </c>
      <c r="F2847" t="s">
        <v>34</v>
      </c>
      <c r="G2847">
        <v>10072018</v>
      </c>
      <c r="H2847" s="5">
        <v>1</v>
      </c>
      <c r="I2847" t="s">
        <v>39</v>
      </c>
      <c r="J2847" t="s">
        <v>40</v>
      </c>
      <c r="K2847" t="s">
        <v>168</v>
      </c>
      <c r="L2847" t="s">
        <v>169</v>
      </c>
      <c r="O2847" t="s">
        <v>50</v>
      </c>
      <c r="P2847" s="5">
        <v>1</v>
      </c>
      <c r="Q2847" t="s">
        <v>206</v>
      </c>
      <c r="R2847" t="b">
        <v>0</v>
      </c>
      <c r="S2847" t="b">
        <v>0</v>
      </c>
      <c r="T2847" t="b">
        <v>1</v>
      </c>
      <c r="U2847" t="b">
        <v>0</v>
      </c>
      <c r="V2847" t="b">
        <v>0</v>
      </c>
      <c r="X2847" t="b">
        <v>0</v>
      </c>
      <c r="Y2847" t="b">
        <v>0</v>
      </c>
      <c r="Z2847" t="b">
        <v>0</v>
      </c>
      <c r="AA2847" t="b">
        <v>0</v>
      </c>
      <c r="AB2847" t="b">
        <v>1</v>
      </c>
      <c r="AC2847" t="b">
        <v>0</v>
      </c>
      <c r="AD2847" t="b">
        <v>0</v>
      </c>
      <c r="AE2847" t="b">
        <v>1</v>
      </c>
      <c r="AF2847" t="str" cm="1">
        <f t="array" ref="AF2847">_xlfn.IFS(Y2847=TRUE,"THREATENED",Z2847=TRUE,"THREATENED",AA2847=TRUE,"THREATENED",AE2847=TRUE,"THREATENED",TRUE,"")</f>
        <v>THREATENED</v>
      </c>
      <c r="AH2847" t="s">
        <v>7054</v>
      </c>
      <c r="AI2847" t="b">
        <v>1</v>
      </c>
    </row>
    <row r="2848" spans="1:35" x14ac:dyDescent="0.3">
      <c r="A2848">
        <v>-73.954661680000001</v>
      </c>
      <c r="B2848">
        <v>40.79097453</v>
      </c>
      <c r="C2848" t="s">
        <v>7055</v>
      </c>
      <c r="D2848" t="s">
        <v>1028</v>
      </c>
      <c r="E2848" t="str" cm="1">
        <f t="array" ref="E2848">_xlfn.IFS(D2848="05D", "Adjacent", D2848="07D", "Adjacent",D2848="06C","Adjacent",D2848="06E","Adjacent",TRUE,"")</f>
        <v/>
      </c>
      <c r="F2848" t="s">
        <v>34</v>
      </c>
      <c r="G2848">
        <v>10102018</v>
      </c>
      <c r="H2848" s="5">
        <v>5</v>
      </c>
      <c r="I2848" t="s">
        <v>39</v>
      </c>
      <c r="J2848" t="s">
        <v>40</v>
      </c>
      <c r="L2848" t="s">
        <v>55</v>
      </c>
      <c r="R2848" t="b">
        <v>0</v>
      </c>
      <c r="S2848" t="b">
        <v>0</v>
      </c>
      <c r="T2848" t="b">
        <v>0</v>
      </c>
      <c r="U2848" t="b">
        <v>0</v>
      </c>
      <c r="V2848" t="b">
        <v>1</v>
      </c>
      <c r="X2848" t="b">
        <v>0</v>
      </c>
      <c r="Y2848" t="b">
        <v>0</v>
      </c>
      <c r="Z2848" t="b">
        <v>0</v>
      </c>
      <c r="AA2848" t="b">
        <v>0</v>
      </c>
      <c r="AB2848" t="b">
        <v>1</v>
      </c>
      <c r="AC2848" t="b">
        <v>0</v>
      </c>
      <c r="AD2848" t="b">
        <v>0</v>
      </c>
      <c r="AE2848" t="b">
        <v>0</v>
      </c>
      <c r="AF2848" t="str" cm="1">
        <f t="array" ref="AF2848">_xlfn.IFS(Y2848=TRUE,"THREATENED",Z2848=TRUE,"THREATENED",AA2848=TRUE,"THREATENED",AE2848=TRUE,"THREATENED",TRUE,"")</f>
        <v/>
      </c>
      <c r="AH2848" t="s">
        <v>7056</v>
      </c>
      <c r="AI2848" t="b">
        <v>1</v>
      </c>
    </row>
    <row r="2849" spans="1:35" x14ac:dyDescent="0.3">
      <c r="A2849">
        <v>-73.95589957</v>
      </c>
      <c r="B2849">
        <v>40.796009769999998</v>
      </c>
      <c r="C2849" t="s">
        <v>7057</v>
      </c>
      <c r="D2849" t="s">
        <v>3963</v>
      </c>
      <c r="E2849" t="str" cm="1">
        <f t="array" ref="E2849">_xlfn.IFS(D2849="05D", "Adjacent", D2849="07D", "Adjacent",D2849="06C","Adjacent",D2849="06E","Adjacent",TRUE,"")</f>
        <v/>
      </c>
      <c r="F2849" t="s">
        <v>48</v>
      </c>
      <c r="G2849">
        <v>10182018</v>
      </c>
      <c r="H2849" s="5">
        <v>5</v>
      </c>
      <c r="I2849" t="s">
        <v>39</v>
      </c>
      <c r="J2849" t="s">
        <v>40</v>
      </c>
      <c r="K2849" t="s">
        <v>41</v>
      </c>
      <c r="L2849" t="s">
        <v>42</v>
      </c>
      <c r="O2849" t="s">
        <v>43</v>
      </c>
      <c r="P2849" s="5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1</v>
      </c>
      <c r="X2849" t="b">
        <v>0</v>
      </c>
      <c r="Y2849" t="b">
        <v>0</v>
      </c>
      <c r="Z2849" t="b">
        <v>0</v>
      </c>
      <c r="AA2849" t="b">
        <v>1</v>
      </c>
      <c r="AB2849" t="b">
        <v>0</v>
      </c>
      <c r="AC2849" t="b">
        <v>0</v>
      </c>
      <c r="AD2849" t="b">
        <v>1</v>
      </c>
      <c r="AE2849" t="b">
        <v>0</v>
      </c>
      <c r="AF2849" t="str" cm="1">
        <f t="array" ref="AF2849">_xlfn.IFS(Y2849=TRUE,"THREATENED",Z2849=TRUE,"THREATENED",AA2849=TRUE,"THREATENED",AE2849=TRUE,"THREATENED",TRUE,"")</f>
        <v>THREATENED</v>
      </c>
      <c r="AH2849" t="s">
        <v>7058</v>
      </c>
      <c r="AI2849" t="b">
        <v>1</v>
      </c>
    </row>
    <row r="2850" spans="1:35" x14ac:dyDescent="0.3">
      <c r="A2850">
        <v>-73.973002719999997</v>
      </c>
      <c r="B2850">
        <v>40.779800090000002</v>
      </c>
      <c r="C2850" t="s">
        <v>7059</v>
      </c>
      <c r="D2850" t="s">
        <v>1106</v>
      </c>
      <c r="E2850" t="str" cm="1">
        <f t="array" ref="E2850">_xlfn.IFS(D2850="05D", "Adjacent", D2850="07D", "Adjacent",D2850="06C","Adjacent",D2850="06E","Adjacent",TRUE,"")</f>
        <v/>
      </c>
      <c r="F2850" t="s">
        <v>34</v>
      </c>
      <c r="G2850">
        <v>10192018</v>
      </c>
      <c r="H2850" s="5">
        <v>5</v>
      </c>
      <c r="I2850" t="s">
        <v>39</v>
      </c>
      <c r="J2850" t="s">
        <v>40</v>
      </c>
      <c r="K2850" t="s">
        <v>41</v>
      </c>
      <c r="L2850" t="s">
        <v>42</v>
      </c>
      <c r="O2850" t="s">
        <v>50</v>
      </c>
      <c r="P2850" s="5">
        <v>20</v>
      </c>
      <c r="R2850" t="b">
        <v>0</v>
      </c>
      <c r="S2850" t="b">
        <v>0</v>
      </c>
      <c r="T2850" t="b">
        <v>1</v>
      </c>
      <c r="U2850" t="b">
        <v>0</v>
      </c>
      <c r="V2850" t="b">
        <v>0</v>
      </c>
      <c r="X2850" t="b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str" cm="1">
        <f t="array" ref="AF2850">_xlfn.IFS(Y2850=TRUE,"THREATENED",Z2850=TRUE,"THREATENED",AA2850=TRUE,"THREATENED",AE2850=TRUE,"THREATENED",TRUE,"")</f>
        <v/>
      </c>
      <c r="AH2850" t="s">
        <v>7060</v>
      </c>
      <c r="AI2850" t="b">
        <v>1</v>
      </c>
    </row>
    <row r="2851" spans="1:35" x14ac:dyDescent="0.3">
      <c r="A2851">
        <v>-73.969720780000003</v>
      </c>
      <c r="B2851">
        <v>40.774110569999998</v>
      </c>
      <c r="C2851" t="s">
        <v>7061</v>
      </c>
      <c r="D2851" t="s">
        <v>655</v>
      </c>
      <c r="E2851" t="str" cm="1">
        <f t="array" ref="E2851">_xlfn.IFS(D2851="05D", "Adjacent", D2851="07D", "Adjacent",D2851="06C","Adjacent",D2851="06E","Adjacent",TRUE,"")</f>
        <v/>
      </c>
      <c r="F2851" t="s">
        <v>48</v>
      </c>
      <c r="G2851">
        <v>10202018</v>
      </c>
      <c r="H2851" s="5">
        <v>4</v>
      </c>
      <c r="I2851" t="s">
        <v>39</v>
      </c>
      <c r="J2851" t="s">
        <v>41</v>
      </c>
      <c r="K2851" t="s">
        <v>40</v>
      </c>
      <c r="L2851" t="s">
        <v>110</v>
      </c>
      <c r="O2851" t="s">
        <v>43</v>
      </c>
      <c r="P2851" s="5" t="b">
        <v>0</v>
      </c>
      <c r="R2851" t="b">
        <v>1</v>
      </c>
      <c r="S2851" t="b">
        <v>0</v>
      </c>
      <c r="T2851" t="b">
        <v>0</v>
      </c>
      <c r="U2851" t="b">
        <v>1</v>
      </c>
      <c r="V2851" t="b">
        <v>0</v>
      </c>
      <c r="X2851" t="b">
        <v>0</v>
      </c>
      <c r="Y2851" t="b">
        <v>0</v>
      </c>
      <c r="Z2851" t="b">
        <v>0</v>
      </c>
      <c r="AA2851" t="b">
        <v>0</v>
      </c>
      <c r="AB2851" t="b">
        <v>1</v>
      </c>
      <c r="AC2851" t="b">
        <v>0</v>
      </c>
      <c r="AD2851" t="b">
        <v>0</v>
      </c>
      <c r="AE2851" t="b">
        <v>0</v>
      </c>
      <c r="AF2851" t="str" cm="1">
        <f t="array" ref="AF2851">_xlfn.IFS(Y2851=TRUE,"THREATENED",Z2851=TRUE,"THREATENED",AA2851=TRUE,"THREATENED",AE2851=TRUE,"THREATENED",TRUE,"")</f>
        <v/>
      </c>
      <c r="AH2851" t="s">
        <v>7062</v>
      </c>
      <c r="AI2851" t="b">
        <v>1</v>
      </c>
    </row>
    <row r="2852" spans="1:35" x14ac:dyDescent="0.3">
      <c r="A2852">
        <v>-73.974408069999996</v>
      </c>
      <c r="B2852">
        <v>40.773151570000003</v>
      </c>
      <c r="C2852" t="s">
        <v>7063</v>
      </c>
      <c r="D2852" t="s">
        <v>1403</v>
      </c>
      <c r="E2852" t="str" cm="1">
        <f t="array" ref="E2852">_xlfn.IFS(D2852="05D", "Adjacent", D2852="07D", "Adjacent",D2852="06C","Adjacent",D2852="06E","Adjacent",TRUE,"")</f>
        <v/>
      </c>
      <c r="F2852" t="s">
        <v>34</v>
      </c>
      <c r="G2852">
        <v>10062018</v>
      </c>
      <c r="H2852" s="5">
        <v>7</v>
      </c>
      <c r="I2852" t="s">
        <v>39</v>
      </c>
      <c r="J2852" t="s">
        <v>192</v>
      </c>
      <c r="K2852" t="s">
        <v>117</v>
      </c>
      <c r="L2852" t="s">
        <v>2945</v>
      </c>
      <c r="O2852" t="s">
        <v>43</v>
      </c>
      <c r="P2852" s="5" t="b">
        <v>0</v>
      </c>
      <c r="Q2852" t="s">
        <v>7064</v>
      </c>
      <c r="R2852" t="b">
        <v>0</v>
      </c>
      <c r="S2852" t="b">
        <v>0</v>
      </c>
      <c r="T2852" t="b">
        <v>0</v>
      </c>
      <c r="U2852" t="b">
        <v>1</v>
      </c>
      <c r="V2852" t="b">
        <v>0</v>
      </c>
      <c r="X2852" t="b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1</v>
      </c>
      <c r="AF2852" t="str" cm="1">
        <f t="array" ref="AF2852">_xlfn.IFS(Y2852=TRUE,"THREATENED",Z2852=TRUE,"THREATENED",AA2852=TRUE,"THREATENED",AE2852=TRUE,"THREATENED",TRUE,"")</f>
        <v>THREATENED</v>
      </c>
      <c r="AG2852" t="s">
        <v>7065</v>
      </c>
      <c r="AH2852" t="s">
        <v>7066</v>
      </c>
      <c r="AI2852" t="b">
        <v>1</v>
      </c>
    </row>
    <row r="2853" spans="1:35" x14ac:dyDescent="0.3">
      <c r="A2853">
        <v>-73.972659829999998</v>
      </c>
      <c r="B2853">
        <v>40.77078624</v>
      </c>
      <c r="C2853" t="s">
        <v>7067</v>
      </c>
      <c r="D2853" t="s">
        <v>368</v>
      </c>
      <c r="E2853" t="str" cm="1">
        <f t="array" ref="E2853">_xlfn.IFS(D2853="05D", "Adjacent", D2853="07D", "Adjacent",D2853="06C","Adjacent",D2853="06E","Adjacent",TRUE,"")</f>
        <v/>
      </c>
      <c r="F2853" t="s">
        <v>34</v>
      </c>
      <c r="G2853">
        <v>10122018</v>
      </c>
      <c r="H2853" s="5">
        <v>3</v>
      </c>
      <c r="I2853" t="s">
        <v>39</v>
      </c>
      <c r="J2853" t="s">
        <v>40</v>
      </c>
      <c r="K2853" t="s">
        <v>41</v>
      </c>
      <c r="L2853" t="s">
        <v>42</v>
      </c>
      <c r="O2853" t="s">
        <v>43</v>
      </c>
      <c r="P2853" s="5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1</v>
      </c>
      <c r="W2853" s="4" t="s">
        <v>355</v>
      </c>
      <c r="X2853" t="b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1</v>
      </c>
      <c r="AF2853" t="str" cm="1">
        <f t="array" ref="AF2853">_xlfn.IFS(Y2853=TRUE,"THREATENED",Z2853=TRUE,"THREATENED",AA2853=TRUE,"THREATENED",AE2853=TRUE,"THREATENED",TRUE,"")</f>
        <v>THREATENED</v>
      </c>
      <c r="AH2853" t="s">
        <v>7068</v>
      </c>
      <c r="AI2853" t="b">
        <v>0</v>
      </c>
    </row>
    <row r="2854" spans="1:35" x14ac:dyDescent="0.3">
      <c r="A2854">
        <v>-73.954162909999994</v>
      </c>
      <c r="B2854">
        <v>40.793425929999998</v>
      </c>
      <c r="C2854" t="s">
        <v>7069</v>
      </c>
      <c r="D2854" t="s">
        <v>939</v>
      </c>
      <c r="E2854" t="str" cm="1">
        <f t="array" ref="E2854">_xlfn.IFS(D2854="05D", "Adjacent", D2854="07D", "Adjacent",D2854="06C","Adjacent",D2854="06E","Adjacent",TRUE,"")</f>
        <v/>
      </c>
      <c r="F2854" t="s">
        <v>48</v>
      </c>
      <c r="G2854">
        <v>10142018</v>
      </c>
      <c r="H2854" s="5">
        <v>2</v>
      </c>
      <c r="I2854" t="s">
        <v>39</v>
      </c>
      <c r="J2854" t="s">
        <v>40</v>
      </c>
      <c r="L2854" t="s">
        <v>55</v>
      </c>
      <c r="O2854" t="s">
        <v>43</v>
      </c>
      <c r="P2854" s="5" t="b">
        <v>0</v>
      </c>
      <c r="R2854" t="b">
        <v>1</v>
      </c>
      <c r="S2854" t="b">
        <v>0</v>
      </c>
      <c r="T2854" t="b">
        <v>0</v>
      </c>
      <c r="U2854" t="b">
        <v>0</v>
      </c>
      <c r="V2854" t="b">
        <v>0</v>
      </c>
      <c r="W2854" s="4" t="s">
        <v>7070</v>
      </c>
      <c r="X2854" t="b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str" cm="1">
        <f t="array" ref="AF2854">_xlfn.IFS(Y2854=TRUE,"THREATENED",Z2854=TRUE,"THREATENED",AA2854=TRUE,"THREATENED",AE2854=TRUE,"THREATENED",TRUE,"")</f>
        <v/>
      </c>
      <c r="AH2854" t="s">
        <v>7071</v>
      </c>
      <c r="AI2854" t="b">
        <v>0</v>
      </c>
    </row>
    <row r="2855" spans="1:35" x14ac:dyDescent="0.3">
      <c r="A2855">
        <v>-73.956581229999998</v>
      </c>
      <c r="B2855">
        <v>40.790212769999997</v>
      </c>
      <c r="C2855" t="s">
        <v>7072</v>
      </c>
      <c r="D2855" t="s">
        <v>62</v>
      </c>
      <c r="E2855" t="str" cm="1">
        <f t="array" ref="E2855">_xlfn.IFS(D2855="05D", "Adjacent", D2855="07D", "Adjacent",D2855="06C","Adjacent",D2855="06E","Adjacent",TRUE,"")</f>
        <v/>
      </c>
      <c r="F2855" t="s">
        <v>48</v>
      </c>
      <c r="G2855">
        <v>10192018</v>
      </c>
      <c r="H2855" s="5">
        <v>1</v>
      </c>
      <c r="I2855" t="s">
        <v>39</v>
      </c>
      <c r="J2855" t="s">
        <v>41</v>
      </c>
      <c r="K2855" t="s">
        <v>40</v>
      </c>
      <c r="L2855" t="s">
        <v>110</v>
      </c>
      <c r="M2855" s="4" t="s">
        <v>7073</v>
      </c>
      <c r="O2855" t="s">
        <v>43</v>
      </c>
      <c r="P2855" s="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s="4" t="s">
        <v>7074</v>
      </c>
      <c r="X2855" t="b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str" cm="1">
        <f t="array" ref="AF2855">_xlfn.IFS(Y2855=TRUE,"THREATENED",Z2855=TRUE,"THREATENED",AA2855=TRUE,"THREATENED",AE2855=TRUE,"THREATENED",TRUE,"")</f>
        <v/>
      </c>
      <c r="AH2855" t="s">
        <v>7075</v>
      </c>
      <c r="AI2855" t="b">
        <v>0</v>
      </c>
    </row>
    <row r="2856" spans="1:35" x14ac:dyDescent="0.3">
      <c r="A2856">
        <v>-73.969859279999994</v>
      </c>
      <c r="B2856">
        <v>40.774307139999998</v>
      </c>
      <c r="C2856" t="s">
        <v>7076</v>
      </c>
      <c r="D2856" t="s">
        <v>655</v>
      </c>
      <c r="E2856" t="str" cm="1">
        <f t="array" ref="E2856">_xlfn.IFS(D2856="05D", "Adjacent", D2856="07D", "Adjacent",D2856="06C","Adjacent",D2856="06E","Adjacent",TRUE,"")</f>
        <v/>
      </c>
      <c r="F2856" t="s">
        <v>48</v>
      </c>
      <c r="G2856">
        <v>10202018</v>
      </c>
      <c r="H2856" s="5">
        <v>3</v>
      </c>
      <c r="I2856" t="s">
        <v>39</v>
      </c>
      <c r="J2856" t="s">
        <v>40</v>
      </c>
      <c r="K2856" t="s">
        <v>192</v>
      </c>
      <c r="L2856" t="s">
        <v>354</v>
      </c>
      <c r="O2856" t="s">
        <v>43</v>
      </c>
      <c r="P2856" s="5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s="4" t="s">
        <v>1369</v>
      </c>
      <c r="X2856" t="b">
        <v>0</v>
      </c>
      <c r="Y2856" t="b">
        <v>0</v>
      </c>
      <c r="Z2856" t="b">
        <v>0</v>
      </c>
      <c r="AA2856" t="b">
        <v>0</v>
      </c>
      <c r="AB2856" t="b">
        <v>1</v>
      </c>
      <c r="AC2856" t="b">
        <v>0</v>
      </c>
      <c r="AD2856" t="b">
        <v>0</v>
      </c>
      <c r="AE2856" t="b">
        <v>0</v>
      </c>
      <c r="AF2856" t="str" cm="1">
        <f t="array" ref="AF2856">_xlfn.IFS(Y2856=TRUE,"THREATENED",Z2856=TRUE,"THREATENED",AA2856=TRUE,"THREATENED",AE2856=TRUE,"THREATENED",TRUE,"")</f>
        <v/>
      </c>
      <c r="AH2856" t="s">
        <v>7077</v>
      </c>
      <c r="AI2856" t="b">
        <v>0</v>
      </c>
    </row>
    <row r="2857" spans="1:35" x14ac:dyDescent="0.3">
      <c r="A2857">
        <v>-73.95983785</v>
      </c>
      <c r="B2857">
        <v>40.795684299999998</v>
      </c>
      <c r="C2857" t="s">
        <v>7078</v>
      </c>
      <c r="D2857" t="s">
        <v>972</v>
      </c>
      <c r="E2857" t="str" cm="1">
        <f t="array" ref="E2857">_xlfn.IFS(D2857="05D", "Adjacent", D2857="07D", "Adjacent",D2857="06C","Adjacent",D2857="06E","Adjacent",TRUE,"")</f>
        <v/>
      </c>
      <c r="F2857" t="s">
        <v>48</v>
      </c>
      <c r="G2857">
        <v>10182018</v>
      </c>
      <c r="H2857" s="5">
        <v>4</v>
      </c>
      <c r="I2857" t="s">
        <v>39</v>
      </c>
      <c r="J2857" t="s">
        <v>40</v>
      </c>
      <c r="L2857" t="s">
        <v>55</v>
      </c>
      <c r="O2857" t="s">
        <v>43</v>
      </c>
      <c r="P2857" s="5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1</v>
      </c>
      <c r="X2857" t="b">
        <v>0</v>
      </c>
      <c r="Y2857" t="b">
        <v>0</v>
      </c>
      <c r="Z2857" t="b">
        <v>0</v>
      </c>
      <c r="AA2857" t="b">
        <v>0</v>
      </c>
      <c r="AB2857" t="b">
        <v>1</v>
      </c>
      <c r="AC2857" t="b">
        <v>0</v>
      </c>
      <c r="AD2857" t="b">
        <v>0</v>
      </c>
      <c r="AE2857" t="b">
        <v>0</v>
      </c>
      <c r="AF2857" t="str" cm="1">
        <f t="array" ref="AF2857">_xlfn.IFS(Y2857=TRUE,"THREATENED",Z2857=TRUE,"THREATENED",AA2857=TRUE,"THREATENED",AE2857=TRUE,"THREATENED",TRUE,"")</f>
        <v/>
      </c>
      <c r="AH2857" t="s">
        <v>7079</v>
      </c>
      <c r="AI2857" t="b">
        <v>1</v>
      </c>
    </row>
    <row r="2858" spans="1:35" x14ac:dyDescent="0.3">
      <c r="A2858">
        <v>-73.953081130000001</v>
      </c>
      <c r="B2858">
        <v>40.798306910000001</v>
      </c>
      <c r="C2858" t="s">
        <v>7080</v>
      </c>
      <c r="D2858" t="s">
        <v>1368</v>
      </c>
      <c r="E2858" t="str" cm="1">
        <f t="array" ref="E2858">_xlfn.IFS(D2858="05D", "Adjacent", D2858="07D", "Adjacent",D2858="06C","Adjacent",D2858="06E","Adjacent",TRUE,"")</f>
        <v/>
      </c>
      <c r="F2858" t="s">
        <v>48</v>
      </c>
      <c r="G2858">
        <v>10192018</v>
      </c>
      <c r="H2858" s="5">
        <v>2</v>
      </c>
      <c r="I2858" t="s">
        <v>39</v>
      </c>
      <c r="J2858" t="s">
        <v>40</v>
      </c>
      <c r="K2858" t="s">
        <v>84</v>
      </c>
      <c r="L2858" t="s">
        <v>103</v>
      </c>
      <c r="O2858" t="s">
        <v>43</v>
      </c>
      <c r="P2858" s="5" t="b">
        <v>0</v>
      </c>
      <c r="R2858" t="b">
        <v>0</v>
      </c>
      <c r="S2858" t="b">
        <v>0</v>
      </c>
      <c r="T2858" t="b">
        <v>0</v>
      </c>
      <c r="U2858" t="b">
        <v>1</v>
      </c>
      <c r="V2858" t="b">
        <v>1</v>
      </c>
      <c r="X2858" t="b">
        <v>0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1</v>
      </c>
      <c r="AE2858" t="b">
        <v>0</v>
      </c>
      <c r="AF2858" t="str" cm="1">
        <f t="array" ref="AF2858">_xlfn.IFS(Y2858=TRUE,"THREATENED",Z2858=TRUE,"THREATENED",AA2858=TRUE,"THREATENED",AE2858=TRUE,"THREATENED",TRUE,"")</f>
        <v/>
      </c>
      <c r="AH2858" t="s">
        <v>7081</v>
      </c>
      <c r="AI2858" t="b">
        <v>1</v>
      </c>
    </row>
    <row r="2859" spans="1:35" x14ac:dyDescent="0.3">
      <c r="A2859">
        <v>-73.972926529999995</v>
      </c>
      <c r="B2859">
        <v>40.774176830000002</v>
      </c>
      <c r="C2859" t="s">
        <v>7082</v>
      </c>
      <c r="D2859" t="s">
        <v>2256</v>
      </c>
      <c r="E2859" t="str" cm="1">
        <f t="array" ref="E2859">_xlfn.IFS(D2859="05D", "Adjacent", D2859="07D", "Adjacent",D2859="06C","Adjacent",D2859="06E","Adjacent",TRUE,"")</f>
        <v/>
      </c>
      <c r="F2859" t="s">
        <v>48</v>
      </c>
      <c r="G2859">
        <v>10082018</v>
      </c>
      <c r="H2859" s="5">
        <v>2</v>
      </c>
      <c r="I2859" t="s">
        <v>39</v>
      </c>
      <c r="J2859" t="s">
        <v>41</v>
      </c>
      <c r="K2859" t="s">
        <v>84</v>
      </c>
      <c r="L2859" t="s">
        <v>85</v>
      </c>
      <c r="O2859" t="s">
        <v>43</v>
      </c>
      <c r="P2859" s="5" t="b">
        <v>0</v>
      </c>
      <c r="R2859" t="b">
        <v>1</v>
      </c>
      <c r="S2859" t="b">
        <v>0</v>
      </c>
      <c r="T2859" t="b">
        <v>0</v>
      </c>
      <c r="U2859" t="b">
        <v>0</v>
      </c>
      <c r="V2859" t="b">
        <v>0</v>
      </c>
      <c r="X2859" t="b">
        <v>0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1</v>
      </c>
      <c r="AF2859" t="str" cm="1">
        <f t="array" ref="AF2859">_xlfn.IFS(Y2859=TRUE,"THREATENED",Z2859=TRUE,"THREATENED",AA2859=TRUE,"THREATENED",AE2859=TRUE,"THREATENED",TRUE,"")</f>
        <v>THREATENED</v>
      </c>
      <c r="AH2859" t="s">
        <v>7083</v>
      </c>
      <c r="AI2859" t="b">
        <v>1</v>
      </c>
    </row>
    <row r="2860" spans="1:35" x14ac:dyDescent="0.3">
      <c r="A2860">
        <v>-73.964593170000001</v>
      </c>
      <c r="B2860">
        <v>40.778037490000003</v>
      </c>
      <c r="C2860" t="s">
        <v>7084</v>
      </c>
      <c r="D2860" t="s">
        <v>1813</v>
      </c>
      <c r="E2860" t="str" cm="1">
        <f t="array" ref="E2860">_xlfn.IFS(D2860="05D", "Adjacent", D2860="07D", "Adjacent",D2860="06C","Adjacent",D2860="06E","Adjacent",TRUE,"")</f>
        <v/>
      </c>
      <c r="F2860" t="s">
        <v>34</v>
      </c>
      <c r="G2860">
        <v>10142018</v>
      </c>
      <c r="H2860" s="5">
        <v>2</v>
      </c>
      <c r="I2860" t="s">
        <v>39</v>
      </c>
      <c r="J2860" t="s">
        <v>40</v>
      </c>
      <c r="K2860" t="s">
        <v>84</v>
      </c>
      <c r="L2860" t="s">
        <v>103</v>
      </c>
      <c r="O2860" t="s">
        <v>43</v>
      </c>
      <c r="P2860" s="5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1</v>
      </c>
      <c r="X2860" t="b">
        <v>0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1</v>
      </c>
      <c r="AE2860" t="b">
        <v>0</v>
      </c>
      <c r="AF2860" t="str" cm="1">
        <f t="array" ref="AF2860">_xlfn.IFS(Y2860=TRUE,"THREATENED",Z2860=TRUE,"THREATENED",AA2860=TRUE,"THREATENED",AE2860=TRUE,"THREATENED",TRUE,"")</f>
        <v/>
      </c>
      <c r="AH2860" t="s">
        <v>7085</v>
      </c>
      <c r="AI2860" t="b">
        <v>1</v>
      </c>
    </row>
    <row r="2861" spans="1:35" x14ac:dyDescent="0.3">
      <c r="A2861">
        <v>-73.95525816</v>
      </c>
      <c r="B2861">
        <v>40.79581477</v>
      </c>
      <c r="C2861" t="s">
        <v>7086</v>
      </c>
      <c r="D2861" t="s">
        <v>3963</v>
      </c>
      <c r="E2861" t="str" cm="1">
        <f t="array" ref="E2861">_xlfn.IFS(D2861="05D", "Adjacent", D2861="07D", "Adjacent",D2861="06C","Adjacent",D2861="06E","Adjacent",TRUE,"")</f>
        <v/>
      </c>
      <c r="F2861" t="s">
        <v>48</v>
      </c>
      <c r="G2861">
        <v>10182018</v>
      </c>
      <c r="H2861" s="5">
        <v>1</v>
      </c>
      <c r="I2861" t="s">
        <v>39</v>
      </c>
      <c r="J2861" t="s">
        <v>40</v>
      </c>
      <c r="K2861" t="s">
        <v>41</v>
      </c>
      <c r="L2861" t="s">
        <v>42</v>
      </c>
      <c r="O2861" t="s">
        <v>43</v>
      </c>
      <c r="P2861" s="5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s="4" t="s">
        <v>7087</v>
      </c>
      <c r="X2861" t="b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1</v>
      </c>
      <c r="AF2861" t="str" cm="1">
        <f t="array" ref="AF2861">_xlfn.IFS(Y2861=TRUE,"THREATENED",Z2861=TRUE,"THREATENED",AA2861=TRUE,"THREATENED",AE2861=TRUE,"THREATENED",TRUE,"")</f>
        <v>THREATENED</v>
      </c>
      <c r="AH2861" t="s">
        <v>7088</v>
      </c>
      <c r="AI2861" t="b">
        <v>0</v>
      </c>
    </row>
    <row r="2862" spans="1:35" x14ac:dyDescent="0.3">
      <c r="A2862">
        <v>-73.977164680000001</v>
      </c>
      <c r="B2862">
        <v>40.769304920000003</v>
      </c>
      <c r="C2862" t="s">
        <v>5336</v>
      </c>
      <c r="D2862" t="s">
        <v>1586</v>
      </c>
      <c r="E2862" t="str" cm="1">
        <f t="array" ref="E2862">_xlfn.IFS(D2862="05D", "Adjacent", D2862="07D", "Adjacent",D2862="06C","Adjacent",D2862="06E","Adjacent",TRUE,"")</f>
        <v/>
      </c>
      <c r="F2862" t="s">
        <v>34</v>
      </c>
      <c r="G2862">
        <v>10102018</v>
      </c>
      <c r="H2862" s="5">
        <v>5</v>
      </c>
      <c r="I2862" t="s">
        <v>39</v>
      </c>
      <c r="J2862" t="s">
        <v>40</v>
      </c>
      <c r="K2862" t="s">
        <v>41</v>
      </c>
      <c r="L2862" t="s">
        <v>42</v>
      </c>
      <c r="O2862" t="s">
        <v>43</v>
      </c>
      <c r="P2862" s="5" t="b">
        <v>0</v>
      </c>
      <c r="R2862" t="b">
        <v>1</v>
      </c>
      <c r="S2862" t="b">
        <v>0</v>
      </c>
      <c r="T2862" t="b">
        <v>0</v>
      </c>
      <c r="U2862" t="b">
        <v>0</v>
      </c>
      <c r="V2862" t="b">
        <v>0</v>
      </c>
      <c r="X2862" t="b">
        <v>0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str" cm="1">
        <f t="array" ref="AF2862">_xlfn.IFS(Y2862=TRUE,"THREATENED",Z2862=TRUE,"THREATENED",AA2862=TRUE,"THREATENED",AE2862=TRUE,"THREATENED",TRUE,"")</f>
        <v/>
      </c>
      <c r="AH2862" t="s">
        <v>7089</v>
      </c>
      <c r="AI2862" t="b">
        <v>1</v>
      </c>
    </row>
    <row r="2863" spans="1:35" x14ac:dyDescent="0.3">
      <c r="A2863">
        <v>-73.972623609999999</v>
      </c>
      <c r="B2863">
        <v>40.778821780000001</v>
      </c>
      <c r="C2863" t="s">
        <v>7090</v>
      </c>
      <c r="D2863" t="s">
        <v>1141</v>
      </c>
      <c r="E2863" t="str" cm="1">
        <f t="array" ref="E2863">_xlfn.IFS(D2863="05D", "Adjacent", D2863="07D", "Adjacent",D2863="06C","Adjacent",D2863="06E","Adjacent",TRUE,"")</f>
        <v/>
      </c>
      <c r="F2863" t="s">
        <v>34</v>
      </c>
      <c r="G2863">
        <v>10172018</v>
      </c>
      <c r="H2863" s="5">
        <v>3</v>
      </c>
      <c r="I2863" t="s">
        <v>39</v>
      </c>
      <c r="J2863" t="s">
        <v>40</v>
      </c>
      <c r="K2863" t="s">
        <v>84</v>
      </c>
      <c r="L2863" t="s">
        <v>103</v>
      </c>
      <c r="O2863" t="s">
        <v>43</v>
      </c>
      <c r="P2863" s="5" t="b">
        <v>0</v>
      </c>
      <c r="Q2863" t="s">
        <v>7091</v>
      </c>
      <c r="R2863" t="b">
        <v>1</v>
      </c>
      <c r="S2863" t="b">
        <v>0</v>
      </c>
      <c r="T2863" t="b">
        <v>0</v>
      </c>
      <c r="U2863" t="b">
        <v>0</v>
      </c>
      <c r="V2863" t="b">
        <v>1</v>
      </c>
      <c r="X2863" t="b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1</v>
      </c>
      <c r="AE2863" t="b">
        <v>0</v>
      </c>
      <c r="AF2863" t="str" cm="1">
        <f t="array" ref="AF2863">_xlfn.IFS(Y2863=TRUE,"THREATENED",Z2863=TRUE,"THREATENED",AA2863=TRUE,"THREATENED",AE2863=TRUE,"THREATENED",TRUE,"")</f>
        <v/>
      </c>
      <c r="AH2863" t="s">
        <v>7092</v>
      </c>
      <c r="AI2863" t="b">
        <v>1</v>
      </c>
    </row>
    <row r="2864" spans="1:35" x14ac:dyDescent="0.3">
      <c r="A2864">
        <v>-73.963648259999999</v>
      </c>
      <c r="B2864">
        <v>40.777583159999999</v>
      </c>
      <c r="C2864" t="s">
        <v>7093</v>
      </c>
      <c r="D2864" t="s">
        <v>1144</v>
      </c>
      <c r="E2864" t="str" cm="1">
        <f t="array" ref="E2864">_xlfn.IFS(D2864="05D", "Adjacent", D2864="07D", "Adjacent",D2864="06C","Adjacent",D2864="06E","Adjacent",TRUE,"")</f>
        <v/>
      </c>
      <c r="F2864" t="s">
        <v>34</v>
      </c>
      <c r="G2864">
        <v>10072018</v>
      </c>
      <c r="H2864" s="5">
        <v>5</v>
      </c>
      <c r="I2864" t="s">
        <v>54</v>
      </c>
      <c r="J2864" t="s">
        <v>41</v>
      </c>
      <c r="K2864" t="s">
        <v>5106</v>
      </c>
      <c r="L2864" t="s">
        <v>5107</v>
      </c>
      <c r="O2864" t="s">
        <v>43</v>
      </c>
      <c r="P2864" s="5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1</v>
      </c>
      <c r="W2864" s="4" t="s">
        <v>7094</v>
      </c>
      <c r="X2864" t="b">
        <v>0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1</v>
      </c>
      <c r="AE2864" t="b">
        <v>0</v>
      </c>
      <c r="AF2864" t="str" cm="1">
        <f t="array" ref="AF2864">_xlfn.IFS(Y2864=TRUE,"THREATENED",Z2864=TRUE,"THREATENED",AA2864=TRUE,"THREATENED",AE2864=TRUE,"THREATENED",TRUE,"")</f>
        <v/>
      </c>
      <c r="AH2864" t="s">
        <v>7095</v>
      </c>
      <c r="AI2864" t="b">
        <v>0</v>
      </c>
    </row>
    <row r="2865" spans="1:35" x14ac:dyDescent="0.3">
      <c r="A2865">
        <v>-73.968807080000005</v>
      </c>
      <c r="B2865">
        <v>40.777968829999999</v>
      </c>
      <c r="C2865" t="s">
        <v>7096</v>
      </c>
      <c r="D2865" t="s">
        <v>271</v>
      </c>
      <c r="E2865" t="str" cm="1">
        <f t="array" ref="E2865">_xlfn.IFS(D2865="05D", "Adjacent", D2865="07D", "Adjacent",D2865="06C","Adjacent",D2865="06E","Adjacent",TRUE,"")</f>
        <v/>
      </c>
      <c r="F2865" t="s">
        <v>48</v>
      </c>
      <c r="G2865">
        <v>10142018</v>
      </c>
      <c r="H2865" s="5">
        <v>6</v>
      </c>
      <c r="I2865" t="s">
        <v>39</v>
      </c>
      <c r="J2865" t="s">
        <v>40</v>
      </c>
      <c r="K2865" t="s">
        <v>41</v>
      </c>
      <c r="L2865" t="s">
        <v>42</v>
      </c>
      <c r="O2865" t="s">
        <v>43</v>
      </c>
      <c r="P2865" s="5" t="b">
        <v>0</v>
      </c>
      <c r="R2865" t="b">
        <v>0</v>
      </c>
      <c r="S2865" t="b">
        <v>0</v>
      </c>
      <c r="T2865" t="b">
        <v>1</v>
      </c>
      <c r="U2865" t="b">
        <v>0</v>
      </c>
      <c r="V2865" t="b">
        <v>1</v>
      </c>
      <c r="X2865" t="b">
        <v>0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1</v>
      </c>
      <c r="AF2865" t="str" cm="1">
        <f t="array" ref="AF2865">_xlfn.IFS(Y2865=TRUE,"THREATENED",Z2865=TRUE,"THREATENED",AA2865=TRUE,"THREATENED",AE2865=TRUE,"THREATENED",TRUE,"")</f>
        <v>THREATENED</v>
      </c>
      <c r="AH2865" t="s">
        <v>7097</v>
      </c>
      <c r="AI2865" t="b">
        <v>1</v>
      </c>
    </row>
    <row r="2866" spans="1:35" x14ac:dyDescent="0.3">
      <c r="A2866">
        <v>-73.979310150000003</v>
      </c>
      <c r="B2866">
        <v>40.769260019999997</v>
      </c>
      <c r="C2866" t="s">
        <v>7098</v>
      </c>
      <c r="D2866" t="s">
        <v>465</v>
      </c>
      <c r="E2866" t="str" cm="1">
        <f t="array" ref="E2866">_xlfn.IFS(D2866="05D", "Adjacent", D2866="07D", "Adjacent",D2866="06C","Adjacent",D2866="06E","Adjacent",TRUE,"")</f>
        <v/>
      </c>
      <c r="F2866" t="s">
        <v>34</v>
      </c>
      <c r="G2866">
        <v>10072018</v>
      </c>
      <c r="H2866" s="5">
        <v>2</v>
      </c>
      <c r="I2866" t="s">
        <v>39</v>
      </c>
      <c r="J2866" t="s">
        <v>40</v>
      </c>
      <c r="L2866" t="s">
        <v>55</v>
      </c>
      <c r="O2866" t="s">
        <v>50</v>
      </c>
      <c r="P2866" s="5">
        <v>10</v>
      </c>
      <c r="Q2866" t="s">
        <v>466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s="4" t="s">
        <v>1219</v>
      </c>
      <c r="X2866" t="b">
        <v>0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str" cm="1">
        <f t="array" ref="AF2866">_xlfn.IFS(Y2866=TRUE,"THREATENED",Z2866=TRUE,"THREATENED",AA2866=TRUE,"THREATENED",AE2866=TRUE,"THREATENED",TRUE,"")</f>
        <v/>
      </c>
      <c r="AH2866" t="s">
        <v>7099</v>
      </c>
      <c r="AI2866" t="b">
        <v>0</v>
      </c>
    </row>
    <row r="2867" spans="1:35" x14ac:dyDescent="0.3">
      <c r="A2867">
        <v>-73.979734149999999</v>
      </c>
      <c r="B2867">
        <v>40.76821502</v>
      </c>
      <c r="C2867" t="s">
        <v>7100</v>
      </c>
      <c r="D2867" t="s">
        <v>219</v>
      </c>
      <c r="E2867" t="str" cm="1">
        <f t="array" ref="E2867">_xlfn.IFS(D2867="05D", "Adjacent", D2867="07D", "Adjacent",D2867="06C","Adjacent",D2867="06E","Adjacent",TRUE,"")</f>
        <v/>
      </c>
      <c r="F2867" t="s">
        <v>48</v>
      </c>
      <c r="G2867">
        <v>10102018</v>
      </c>
      <c r="H2867" s="5">
        <v>6</v>
      </c>
      <c r="I2867" t="s">
        <v>39</v>
      </c>
      <c r="J2867" t="s">
        <v>40</v>
      </c>
      <c r="L2867" t="s">
        <v>55</v>
      </c>
      <c r="O2867" t="s">
        <v>43</v>
      </c>
      <c r="P2867" s="5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1</v>
      </c>
      <c r="X2867" t="b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1</v>
      </c>
      <c r="AE2867" t="b">
        <v>0</v>
      </c>
      <c r="AF2867" t="str" cm="1">
        <f t="array" ref="AF2867">_xlfn.IFS(Y2867=TRUE,"THREATENED",Z2867=TRUE,"THREATENED",AA2867=TRUE,"THREATENED",AE2867=TRUE,"THREATENED",TRUE,"")</f>
        <v/>
      </c>
      <c r="AH2867" t="s">
        <v>7101</v>
      </c>
      <c r="AI2867" t="b">
        <v>1</v>
      </c>
    </row>
    <row r="2868" spans="1:35" x14ac:dyDescent="0.3">
      <c r="A2868">
        <v>-73.974787390000003</v>
      </c>
      <c r="B2868">
        <v>40.773194529999998</v>
      </c>
      <c r="C2868" t="s">
        <v>7102</v>
      </c>
      <c r="D2868" t="s">
        <v>1403</v>
      </c>
      <c r="E2868" t="str" cm="1">
        <f t="array" ref="E2868">_xlfn.IFS(D2868="05D", "Adjacent", D2868="07D", "Adjacent",D2868="06C","Adjacent",D2868="06E","Adjacent",TRUE,"")</f>
        <v/>
      </c>
      <c r="F2868" t="s">
        <v>34</v>
      </c>
      <c r="G2868">
        <v>10062018</v>
      </c>
      <c r="H2868" s="5">
        <v>4</v>
      </c>
      <c r="I2868" t="s">
        <v>39</v>
      </c>
      <c r="J2868" t="s">
        <v>41</v>
      </c>
      <c r="K2868" t="s">
        <v>135</v>
      </c>
      <c r="L2868" t="s">
        <v>136</v>
      </c>
      <c r="O2868" t="s">
        <v>43</v>
      </c>
      <c r="P2868" s="5" t="b">
        <v>0</v>
      </c>
      <c r="R2868" t="b">
        <v>0</v>
      </c>
      <c r="S2868" t="b">
        <v>0</v>
      </c>
      <c r="T2868" t="b">
        <v>1</v>
      </c>
      <c r="U2868" t="b">
        <v>0</v>
      </c>
      <c r="V2868" t="b">
        <v>0</v>
      </c>
      <c r="X2868" t="b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str" cm="1">
        <f t="array" ref="AF2868">_xlfn.IFS(Y2868=TRUE,"THREATENED",Z2868=TRUE,"THREATENED",AA2868=TRUE,"THREATENED",AE2868=TRUE,"THREATENED",TRUE,"")</f>
        <v/>
      </c>
      <c r="AH2868" t="s">
        <v>7103</v>
      </c>
      <c r="AI2868" t="b">
        <v>1</v>
      </c>
    </row>
    <row r="2869" spans="1:35" x14ac:dyDescent="0.3">
      <c r="A2869">
        <v>-73.970595860000003</v>
      </c>
      <c r="B2869">
        <v>40.783206079999999</v>
      </c>
      <c r="C2869" t="s">
        <v>7104</v>
      </c>
      <c r="D2869" t="s">
        <v>946</v>
      </c>
      <c r="E2869" t="str" cm="1">
        <f t="array" ref="E2869">_xlfn.IFS(D2869="05D", "Adjacent", D2869="07D", "Adjacent",D2869="06C","Adjacent",D2869="06E","Adjacent",TRUE,"")</f>
        <v/>
      </c>
      <c r="F2869" t="s">
        <v>48</v>
      </c>
      <c r="G2869">
        <v>10102018</v>
      </c>
      <c r="H2869" s="5">
        <v>1</v>
      </c>
      <c r="I2869" t="s">
        <v>39</v>
      </c>
      <c r="J2869" t="s">
        <v>40</v>
      </c>
      <c r="K2869" t="s">
        <v>41</v>
      </c>
      <c r="L2869" t="s">
        <v>42</v>
      </c>
      <c r="O2869" t="s">
        <v>50</v>
      </c>
      <c r="P2869" s="5">
        <v>10</v>
      </c>
      <c r="R2869" t="b">
        <v>0</v>
      </c>
      <c r="S2869" t="b">
        <v>0</v>
      </c>
      <c r="T2869" t="b">
        <v>1</v>
      </c>
      <c r="U2869" t="b">
        <v>0</v>
      </c>
      <c r="V2869" t="b">
        <v>0</v>
      </c>
      <c r="X2869" t="b">
        <v>0</v>
      </c>
      <c r="Y2869" t="b">
        <v>0</v>
      </c>
      <c r="Z2869" t="b">
        <v>0</v>
      </c>
      <c r="AA2869" t="b">
        <v>0</v>
      </c>
      <c r="AB2869" t="b">
        <v>1</v>
      </c>
      <c r="AC2869" t="b">
        <v>0</v>
      </c>
      <c r="AD2869" t="b">
        <v>1</v>
      </c>
      <c r="AE2869" t="b">
        <v>0</v>
      </c>
      <c r="AF2869" t="str" cm="1">
        <f t="array" ref="AF2869">_xlfn.IFS(Y2869=TRUE,"THREATENED",Z2869=TRUE,"THREATENED",AA2869=TRUE,"THREATENED",AE2869=TRUE,"THREATENED",TRUE,"")</f>
        <v/>
      </c>
      <c r="AH2869" t="s">
        <v>7105</v>
      </c>
      <c r="AI2869" t="b">
        <v>1</v>
      </c>
    </row>
    <row r="2870" spans="1:35" x14ac:dyDescent="0.3">
      <c r="A2870">
        <v>-73.968955449999996</v>
      </c>
      <c r="B2870">
        <v>40.777859339999999</v>
      </c>
      <c r="C2870" t="s">
        <v>7106</v>
      </c>
      <c r="D2870" t="s">
        <v>271</v>
      </c>
      <c r="E2870" t="str" cm="1">
        <f t="array" ref="E2870">_xlfn.IFS(D2870="05D", "Adjacent", D2870="07D", "Adjacent",D2870="06C","Adjacent",D2870="06E","Adjacent",TRUE,"")</f>
        <v/>
      </c>
      <c r="F2870" t="s">
        <v>34</v>
      </c>
      <c r="G2870">
        <v>10182018</v>
      </c>
      <c r="H2870" s="5">
        <v>10</v>
      </c>
      <c r="I2870" t="s">
        <v>39</v>
      </c>
      <c r="J2870" t="s">
        <v>41</v>
      </c>
      <c r="K2870" t="s">
        <v>84</v>
      </c>
      <c r="L2870" t="s">
        <v>85</v>
      </c>
      <c r="O2870" t="s">
        <v>43</v>
      </c>
      <c r="P2870" s="5" t="b">
        <v>0</v>
      </c>
      <c r="R2870" t="b">
        <v>1</v>
      </c>
      <c r="S2870" t="b">
        <v>0</v>
      </c>
      <c r="T2870" t="b">
        <v>0</v>
      </c>
      <c r="U2870" t="b">
        <v>0</v>
      </c>
      <c r="V2870" t="b">
        <v>0</v>
      </c>
      <c r="X2870" t="b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1</v>
      </c>
      <c r="AE2870" t="b">
        <v>0</v>
      </c>
      <c r="AF2870" t="str" cm="1">
        <f t="array" ref="AF2870">_xlfn.IFS(Y2870=TRUE,"THREATENED",Z2870=TRUE,"THREATENED",AA2870=TRUE,"THREATENED",AE2870=TRUE,"THREATENED",TRUE,"")</f>
        <v/>
      </c>
      <c r="AH2870" t="s">
        <v>7107</v>
      </c>
      <c r="AI2870" t="b">
        <v>1</v>
      </c>
    </row>
    <row r="2871" spans="1:35" ht="62.4" x14ac:dyDescent="0.3">
      <c r="A2871">
        <v>-73.979411819999996</v>
      </c>
      <c r="B2871">
        <v>40.767449550000002</v>
      </c>
      <c r="C2871" t="s">
        <v>7108</v>
      </c>
      <c r="D2871" t="s">
        <v>1301</v>
      </c>
      <c r="E2871" t="str" cm="1">
        <f t="array" ref="E2871">_xlfn.IFS(D2871="05D", "Adjacent", D2871="07D", "Adjacent",D2871="06C","Adjacent",D2871="06E","Adjacent",TRUE,"")</f>
        <v/>
      </c>
      <c r="F2871" t="s">
        <v>48</v>
      </c>
      <c r="G2871">
        <v>10122018</v>
      </c>
      <c r="H2871" s="5">
        <v>2</v>
      </c>
      <c r="I2871" t="s">
        <v>39</v>
      </c>
      <c r="J2871" t="s">
        <v>40</v>
      </c>
      <c r="K2871" t="s">
        <v>117</v>
      </c>
      <c r="L2871" t="s">
        <v>118</v>
      </c>
      <c r="M2871" s="4" t="s">
        <v>5960</v>
      </c>
      <c r="O2871" t="s">
        <v>43</v>
      </c>
      <c r="P2871" s="5" t="b">
        <v>0</v>
      </c>
      <c r="R2871" t="b">
        <v>0</v>
      </c>
      <c r="S2871" t="b">
        <v>0</v>
      </c>
      <c r="T2871" t="b">
        <v>1</v>
      </c>
      <c r="U2871" t="b">
        <v>0</v>
      </c>
      <c r="V2871" t="b">
        <v>0</v>
      </c>
      <c r="X2871" t="b">
        <v>0</v>
      </c>
      <c r="Y2871" t="b">
        <v>0</v>
      </c>
      <c r="Z2871" t="b">
        <v>0</v>
      </c>
      <c r="AA2871" t="b">
        <v>0</v>
      </c>
      <c r="AB2871" t="b">
        <v>1</v>
      </c>
      <c r="AC2871" t="b">
        <v>0</v>
      </c>
      <c r="AD2871" t="b">
        <v>0</v>
      </c>
      <c r="AE2871" t="b">
        <v>1</v>
      </c>
      <c r="AF2871" t="str" cm="1">
        <f t="array" ref="AF2871">_xlfn.IFS(Y2871=TRUE,"THREATENED",Z2871=TRUE,"THREATENED",AA2871=TRUE,"THREATENED",AE2871=TRUE,"THREATENED",TRUE,"")</f>
        <v>THREATENED</v>
      </c>
      <c r="AH2871" t="s">
        <v>7109</v>
      </c>
      <c r="AI2871" t="b">
        <v>1</v>
      </c>
    </row>
    <row r="2872" spans="1:35" x14ac:dyDescent="0.3">
      <c r="A2872">
        <v>-73.968635809999995</v>
      </c>
      <c r="B2872">
        <v>40.777803550000002</v>
      </c>
      <c r="C2872" t="s">
        <v>7110</v>
      </c>
      <c r="D2872" t="s">
        <v>271</v>
      </c>
      <c r="E2872" t="str" cm="1">
        <f t="array" ref="E2872">_xlfn.IFS(D2872="05D", "Adjacent", D2872="07D", "Adjacent",D2872="06C","Adjacent",D2872="06E","Adjacent",TRUE,"")</f>
        <v/>
      </c>
      <c r="F2872" t="s">
        <v>48</v>
      </c>
      <c r="G2872">
        <v>10142018</v>
      </c>
      <c r="H2872" s="5">
        <v>5</v>
      </c>
      <c r="I2872" t="s">
        <v>39</v>
      </c>
      <c r="J2872" t="s">
        <v>40</v>
      </c>
      <c r="K2872" t="s">
        <v>41</v>
      </c>
      <c r="L2872" t="s">
        <v>42</v>
      </c>
      <c r="O2872" t="s">
        <v>43</v>
      </c>
      <c r="P2872" s="5" t="b">
        <v>0</v>
      </c>
      <c r="R2872" t="b">
        <v>1</v>
      </c>
      <c r="S2872" t="b">
        <v>1</v>
      </c>
      <c r="T2872" t="b">
        <v>0</v>
      </c>
      <c r="U2872" t="b">
        <v>0</v>
      </c>
      <c r="V2872" t="b">
        <v>0</v>
      </c>
      <c r="X2872" t="b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str" cm="1">
        <f t="array" ref="AF2872">_xlfn.IFS(Y2872=TRUE,"THREATENED",Z2872=TRUE,"THREATENED",AA2872=TRUE,"THREATENED",AE2872=TRUE,"THREATENED",TRUE,"")</f>
        <v/>
      </c>
      <c r="AH2872" t="s">
        <v>7111</v>
      </c>
      <c r="AI2872" t="b">
        <v>1</v>
      </c>
    </row>
    <row r="2873" spans="1:35" x14ac:dyDescent="0.3">
      <c r="A2873">
        <v>-73.963100549999993</v>
      </c>
      <c r="B2873">
        <v>40.788549410000002</v>
      </c>
      <c r="C2873" t="s">
        <v>7112</v>
      </c>
      <c r="D2873" t="s">
        <v>1052</v>
      </c>
      <c r="E2873" t="str" cm="1">
        <f t="array" ref="E2873">_xlfn.IFS(D2873="05D", "Adjacent", D2873="07D", "Adjacent",D2873="06C","Adjacent",D2873="06E","Adjacent",TRUE,"")</f>
        <v/>
      </c>
      <c r="F2873" t="s">
        <v>48</v>
      </c>
      <c r="G2873">
        <v>10122018</v>
      </c>
      <c r="H2873" s="5">
        <v>1</v>
      </c>
      <c r="I2873" t="s">
        <v>39</v>
      </c>
      <c r="J2873" t="s">
        <v>41</v>
      </c>
      <c r="K2873" t="s">
        <v>84</v>
      </c>
      <c r="L2873" t="s">
        <v>85</v>
      </c>
      <c r="O2873" t="s">
        <v>43</v>
      </c>
      <c r="P2873" s="5" t="b">
        <v>0</v>
      </c>
      <c r="R2873" t="b">
        <v>1</v>
      </c>
      <c r="S2873" t="b">
        <v>0</v>
      </c>
      <c r="T2873" t="b">
        <v>0</v>
      </c>
      <c r="U2873" t="b">
        <v>0</v>
      </c>
      <c r="V2873" t="b">
        <v>1</v>
      </c>
      <c r="X2873" t="b">
        <v>0</v>
      </c>
      <c r="Y2873" t="b">
        <v>0</v>
      </c>
      <c r="Z2873" t="b">
        <v>0</v>
      </c>
      <c r="AA2873" t="b">
        <v>0</v>
      </c>
      <c r="AB2873" t="b">
        <v>1</v>
      </c>
      <c r="AC2873" t="b">
        <v>0</v>
      </c>
      <c r="AD2873" t="b">
        <v>0</v>
      </c>
      <c r="AE2873" t="b">
        <v>0</v>
      </c>
      <c r="AF2873" t="str" cm="1">
        <f t="array" ref="AF2873">_xlfn.IFS(Y2873=TRUE,"THREATENED",Z2873=TRUE,"THREATENED",AA2873=TRUE,"THREATENED",AE2873=TRUE,"THREATENED",TRUE,"")</f>
        <v/>
      </c>
      <c r="AH2873" t="s">
        <v>7113</v>
      </c>
      <c r="AI2873" t="b">
        <v>1</v>
      </c>
    </row>
    <row r="2874" spans="1:35" x14ac:dyDescent="0.3">
      <c r="A2874">
        <v>-73.973583309999995</v>
      </c>
      <c r="B2874">
        <v>40.778631799999999</v>
      </c>
      <c r="C2874" t="s">
        <v>7114</v>
      </c>
      <c r="D2874" t="s">
        <v>797</v>
      </c>
      <c r="E2874" t="str" cm="1">
        <f t="array" ref="E2874">_xlfn.IFS(D2874="05D", "Adjacent", D2874="07D", "Adjacent",D2874="06C","Adjacent",D2874="06E","Adjacent",TRUE,"")</f>
        <v/>
      </c>
      <c r="F2874" t="s">
        <v>34</v>
      </c>
      <c r="G2874">
        <v>10142018</v>
      </c>
      <c r="H2874" s="5">
        <v>8</v>
      </c>
      <c r="I2874" t="s">
        <v>39</v>
      </c>
      <c r="J2874" t="s">
        <v>40</v>
      </c>
      <c r="K2874" t="s">
        <v>117</v>
      </c>
      <c r="L2874" t="s">
        <v>118</v>
      </c>
      <c r="O2874" t="s">
        <v>43</v>
      </c>
      <c r="P2874" s="5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1</v>
      </c>
      <c r="W2874" s="4" t="s">
        <v>7115</v>
      </c>
      <c r="X2874" t="b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1</v>
      </c>
      <c r="AF2874" t="str" cm="1">
        <f t="array" ref="AF2874">_xlfn.IFS(Y2874=TRUE,"THREATENED",Z2874=TRUE,"THREATENED",AA2874=TRUE,"THREATENED",AE2874=TRUE,"THREATENED",TRUE,"")</f>
        <v>THREATENED</v>
      </c>
      <c r="AH2874" t="s">
        <v>7116</v>
      </c>
      <c r="AI2874" t="b">
        <v>0</v>
      </c>
    </row>
    <row r="2875" spans="1:35" x14ac:dyDescent="0.3">
      <c r="A2875">
        <v>-73.967322050000007</v>
      </c>
      <c r="B2875">
        <v>40.777029630000001</v>
      </c>
      <c r="C2875" t="s">
        <v>7117</v>
      </c>
      <c r="D2875" t="s">
        <v>326</v>
      </c>
      <c r="E2875" t="str" cm="1">
        <f t="array" ref="E2875">_xlfn.IFS(D2875="05D", "Adjacent", D2875="07D", "Adjacent",D2875="06C","Adjacent",D2875="06E","Adjacent",TRUE,"")</f>
        <v/>
      </c>
      <c r="F2875" t="s">
        <v>34</v>
      </c>
      <c r="G2875">
        <v>10192018</v>
      </c>
      <c r="H2875" s="5">
        <v>4</v>
      </c>
      <c r="I2875" t="s">
        <v>39</v>
      </c>
      <c r="J2875" t="s">
        <v>40</v>
      </c>
      <c r="L2875" t="s">
        <v>55</v>
      </c>
      <c r="O2875" t="s">
        <v>43</v>
      </c>
      <c r="P2875" s="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1</v>
      </c>
      <c r="X2875" t="b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str" cm="1">
        <f t="array" ref="AF2875">_xlfn.IFS(Y2875=TRUE,"THREATENED",Z2875=TRUE,"THREATENED",AA2875=TRUE,"THREATENED",AE2875=TRUE,"THREATENED",TRUE,"")</f>
        <v/>
      </c>
      <c r="AH2875" t="s">
        <v>7118</v>
      </c>
      <c r="AI2875" t="b">
        <v>1</v>
      </c>
    </row>
    <row r="2876" spans="1:35" x14ac:dyDescent="0.3">
      <c r="A2876">
        <v>-73.96704321</v>
      </c>
      <c r="B2876">
        <v>40.775346200000001</v>
      </c>
      <c r="C2876" t="s">
        <v>7119</v>
      </c>
      <c r="D2876" t="s">
        <v>1320</v>
      </c>
      <c r="E2876" t="str" cm="1">
        <f t="array" ref="E2876">_xlfn.IFS(D2876="05D", "Adjacent", D2876="07D", "Adjacent",D2876="06C","Adjacent",D2876="06E","Adjacent",TRUE,"")</f>
        <v/>
      </c>
      <c r="F2876" t="s">
        <v>34</v>
      </c>
      <c r="G2876">
        <v>10122018</v>
      </c>
      <c r="H2876" s="5">
        <v>3</v>
      </c>
      <c r="I2876" t="s">
        <v>39</v>
      </c>
      <c r="J2876" t="s">
        <v>40</v>
      </c>
      <c r="K2876" t="s">
        <v>117</v>
      </c>
      <c r="L2876" t="s">
        <v>118</v>
      </c>
      <c r="O2876" t="s">
        <v>50</v>
      </c>
      <c r="P2876" s="5">
        <v>20</v>
      </c>
      <c r="R2876" t="b">
        <v>1</v>
      </c>
      <c r="S2876" t="b">
        <v>0</v>
      </c>
      <c r="T2876" t="b">
        <v>0</v>
      </c>
      <c r="U2876" t="b">
        <v>1</v>
      </c>
      <c r="V2876" t="b">
        <v>1</v>
      </c>
      <c r="X2876" t="b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1</v>
      </c>
      <c r="AE2876" t="b">
        <v>0</v>
      </c>
      <c r="AF2876" t="str" cm="1">
        <f t="array" ref="AF2876">_xlfn.IFS(Y2876=TRUE,"THREATENED",Z2876=TRUE,"THREATENED",AA2876=TRUE,"THREATENED",AE2876=TRUE,"THREATENED",TRUE,"")</f>
        <v/>
      </c>
      <c r="AH2876" t="s">
        <v>7120</v>
      </c>
      <c r="AI2876" t="b">
        <v>1</v>
      </c>
    </row>
    <row r="2877" spans="1:35" x14ac:dyDescent="0.3">
      <c r="A2877">
        <v>-73.972038979999994</v>
      </c>
      <c r="B2877">
        <v>40.776352410000001</v>
      </c>
      <c r="C2877" t="s">
        <v>7121</v>
      </c>
      <c r="D2877" t="s">
        <v>613</v>
      </c>
      <c r="E2877" t="str" cm="1">
        <f t="array" ref="E2877">_xlfn.IFS(D2877="05D", "Adjacent", D2877="07D", "Adjacent",D2877="06C","Adjacent",D2877="06E","Adjacent",TRUE,"")</f>
        <v/>
      </c>
      <c r="F2877" t="s">
        <v>34</v>
      </c>
      <c r="G2877">
        <v>10192018</v>
      </c>
      <c r="H2877" s="5">
        <v>2</v>
      </c>
      <c r="I2877" t="s">
        <v>39</v>
      </c>
      <c r="J2877" t="s">
        <v>40</v>
      </c>
      <c r="L2877" t="s">
        <v>55</v>
      </c>
      <c r="O2877" t="s">
        <v>43</v>
      </c>
      <c r="P2877" s="5" t="b">
        <v>0</v>
      </c>
      <c r="R2877" t="b">
        <v>1</v>
      </c>
      <c r="S2877" t="b">
        <v>0</v>
      </c>
      <c r="T2877" t="b">
        <v>0</v>
      </c>
      <c r="U2877" t="b">
        <v>0</v>
      </c>
      <c r="V2877" t="b">
        <v>0</v>
      </c>
      <c r="X2877" t="b">
        <v>0</v>
      </c>
      <c r="Y2877" t="b">
        <v>0</v>
      </c>
      <c r="Z2877" t="b">
        <v>0</v>
      </c>
      <c r="AA2877" t="b">
        <v>0</v>
      </c>
      <c r="AB2877" t="b">
        <v>1</v>
      </c>
      <c r="AC2877" t="b">
        <v>0</v>
      </c>
      <c r="AD2877" t="b">
        <v>1</v>
      </c>
      <c r="AE2877" t="b">
        <v>0</v>
      </c>
      <c r="AF2877" t="str" cm="1">
        <f t="array" ref="AF2877">_xlfn.IFS(Y2877=TRUE,"THREATENED",Z2877=TRUE,"THREATENED",AA2877=TRUE,"THREATENED",AE2877=TRUE,"THREATENED",TRUE,"")</f>
        <v/>
      </c>
      <c r="AH2877" t="s">
        <v>7122</v>
      </c>
      <c r="AI2877" t="b">
        <v>1</v>
      </c>
    </row>
    <row r="2878" spans="1:35" x14ac:dyDescent="0.3">
      <c r="A2878">
        <v>-73.978487270000002</v>
      </c>
      <c r="B2878">
        <v>40.768812259999997</v>
      </c>
      <c r="C2878" t="s">
        <v>7123</v>
      </c>
      <c r="D2878" t="s">
        <v>835</v>
      </c>
      <c r="E2878" t="str" cm="1">
        <f t="array" ref="E2878">_xlfn.IFS(D2878="05D", "Adjacent", D2878="07D", "Adjacent",D2878="06C","Adjacent",D2878="06E","Adjacent",TRUE,"")</f>
        <v/>
      </c>
      <c r="F2878" t="s">
        <v>48</v>
      </c>
      <c r="G2878">
        <v>10072018</v>
      </c>
      <c r="H2878" s="5">
        <v>1</v>
      </c>
      <c r="I2878" t="s">
        <v>39</v>
      </c>
      <c r="J2878" t="s">
        <v>40</v>
      </c>
      <c r="K2878" t="s">
        <v>117</v>
      </c>
      <c r="L2878" t="s">
        <v>118</v>
      </c>
      <c r="O2878" t="s">
        <v>43</v>
      </c>
      <c r="P2878" s="5" t="b">
        <v>0</v>
      </c>
      <c r="R2878" t="b">
        <v>1</v>
      </c>
      <c r="S2878" t="b">
        <v>0</v>
      </c>
      <c r="T2878" t="b">
        <v>0</v>
      </c>
      <c r="U2878" t="b">
        <v>0</v>
      </c>
      <c r="V2878" t="b">
        <v>0</v>
      </c>
      <c r="X2878" t="b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1</v>
      </c>
      <c r="AE2878" t="b">
        <v>0</v>
      </c>
      <c r="AF2878" t="str" cm="1">
        <f t="array" ref="AF2878">_xlfn.IFS(Y2878=TRUE,"THREATENED",Z2878=TRUE,"THREATENED",AA2878=TRUE,"THREATENED",AE2878=TRUE,"THREATENED",TRUE,"")</f>
        <v/>
      </c>
      <c r="AH2878" t="s">
        <v>7124</v>
      </c>
      <c r="AI2878" t="b">
        <v>1</v>
      </c>
    </row>
    <row r="2879" spans="1:35" x14ac:dyDescent="0.3">
      <c r="A2879">
        <v>-73.959726000000003</v>
      </c>
      <c r="B2879">
        <v>40.790707419999997</v>
      </c>
      <c r="C2879" t="s">
        <v>7125</v>
      </c>
      <c r="D2879" t="s">
        <v>75</v>
      </c>
      <c r="E2879" t="str" cm="1">
        <f t="array" ref="E2879">_xlfn.IFS(D2879="05D", "Adjacent", D2879="07D", "Adjacent",D2879="06C","Adjacent",D2879="06E","Adjacent",TRUE,"")</f>
        <v/>
      </c>
      <c r="F2879" t="s">
        <v>48</v>
      </c>
      <c r="G2879">
        <v>10072018</v>
      </c>
      <c r="H2879" s="5">
        <v>4</v>
      </c>
      <c r="I2879" t="s">
        <v>39</v>
      </c>
      <c r="J2879" t="s">
        <v>40</v>
      </c>
      <c r="K2879" t="s">
        <v>84</v>
      </c>
      <c r="L2879" t="s">
        <v>103</v>
      </c>
      <c r="O2879" t="s">
        <v>43</v>
      </c>
      <c r="P2879" s="5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1</v>
      </c>
      <c r="X2879" t="b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1</v>
      </c>
      <c r="AE2879" t="b">
        <v>0</v>
      </c>
      <c r="AF2879" t="str" cm="1">
        <f t="array" ref="AF2879">_xlfn.IFS(Y2879=TRUE,"THREATENED",Z2879=TRUE,"THREATENED",AA2879=TRUE,"THREATENED",AE2879=TRUE,"THREATENED",TRUE,"")</f>
        <v/>
      </c>
      <c r="AH2879" t="s">
        <v>7126</v>
      </c>
      <c r="AI2879" t="b">
        <v>1</v>
      </c>
    </row>
    <row r="2880" spans="1:35" x14ac:dyDescent="0.3">
      <c r="A2880">
        <v>-73.968520159999997</v>
      </c>
      <c r="B2880">
        <v>40.783329260000002</v>
      </c>
      <c r="C2880" t="s">
        <v>7127</v>
      </c>
      <c r="D2880" t="s">
        <v>1415</v>
      </c>
      <c r="E2880" t="str" cm="1">
        <f t="array" ref="E2880">_xlfn.IFS(D2880="05D", "Adjacent", D2880="07D", "Adjacent",D2880="06C","Adjacent",D2880="06E","Adjacent",TRUE,"")</f>
        <v/>
      </c>
      <c r="F2880" t="s">
        <v>48</v>
      </c>
      <c r="G2880">
        <v>10192018</v>
      </c>
      <c r="H2880" s="5">
        <v>5</v>
      </c>
      <c r="I2880" t="s">
        <v>39</v>
      </c>
      <c r="J2880" t="s">
        <v>40</v>
      </c>
      <c r="L2880" t="s">
        <v>55</v>
      </c>
      <c r="O2880" t="s">
        <v>43</v>
      </c>
      <c r="P2880" s="5" t="b">
        <v>0</v>
      </c>
      <c r="R2880" t="b">
        <v>1</v>
      </c>
      <c r="S2880" t="b">
        <v>0</v>
      </c>
      <c r="T2880" t="b">
        <v>0</v>
      </c>
      <c r="U2880" t="b">
        <v>0</v>
      </c>
      <c r="V2880" t="b">
        <v>1</v>
      </c>
      <c r="X2880" t="b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1</v>
      </c>
      <c r="AE2880" t="b">
        <v>0</v>
      </c>
      <c r="AF2880" t="str" cm="1">
        <f t="array" ref="AF2880">_xlfn.IFS(Y2880=TRUE,"THREATENED",Z2880=TRUE,"THREATENED",AA2880=TRUE,"THREATENED",AE2880=TRUE,"THREATENED",TRUE,"")</f>
        <v/>
      </c>
      <c r="AH2880" t="s">
        <v>7128</v>
      </c>
      <c r="AI2880" t="b">
        <v>1</v>
      </c>
    </row>
    <row r="2881" spans="1:35" x14ac:dyDescent="0.3">
      <c r="A2881">
        <v>-73.96542882</v>
      </c>
      <c r="B2881">
        <v>40.7815954</v>
      </c>
      <c r="C2881" t="s">
        <v>7129</v>
      </c>
      <c r="D2881" t="s">
        <v>1059</v>
      </c>
      <c r="E2881" t="str" cm="1">
        <f t="array" ref="E2881">_xlfn.IFS(D2881="05D", "Adjacent", D2881="07D", "Adjacent",D2881="06C","Adjacent",D2881="06E","Adjacent",TRUE,"")</f>
        <v/>
      </c>
      <c r="F2881" t="s">
        <v>48</v>
      </c>
      <c r="G2881">
        <v>10172018</v>
      </c>
      <c r="H2881" s="5">
        <v>2</v>
      </c>
      <c r="I2881" t="s">
        <v>39</v>
      </c>
      <c r="J2881" t="s">
        <v>40</v>
      </c>
      <c r="L2881" t="s">
        <v>55</v>
      </c>
      <c r="O2881" t="s">
        <v>50</v>
      </c>
      <c r="P2881" s="5">
        <v>7</v>
      </c>
      <c r="R2881" t="b">
        <v>0</v>
      </c>
      <c r="S2881" t="b">
        <v>1</v>
      </c>
      <c r="T2881" t="b">
        <v>0</v>
      </c>
      <c r="U2881" t="b">
        <v>0</v>
      </c>
      <c r="V2881" t="b">
        <v>0</v>
      </c>
      <c r="X2881" t="b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1</v>
      </c>
      <c r="AE2881" t="b">
        <v>0</v>
      </c>
      <c r="AF2881" t="str" cm="1">
        <f t="array" ref="AF2881">_xlfn.IFS(Y2881=TRUE,"THREATENED",Z2881=TRUE,"THREATENED",AA2881=TRUE,"THREATENED",AE2881=TRUE,"THREATENED",TRUE,"")</f>
        <v/>
      </c>
      <c r="AH2881" t="s">
        <v>7130</v>
      </c>
      <c r="AI2881" t="b">
        <v>1</v>
      </c>
    </row>
    <row r="2882" spans="1:35" x14ac:dyDescent="0.3">
      <c r="A2882">
        <v>-73.956447890000007</v>
      </c>
      <c r="B2882">
        <v>40.79769288</v>
      </c>
      <c r="C2882" t="s">
        <v>7131</v>
      </c>
      <c r="D2882" t="s">
        <v>1248</v>
      </c>
      <c r="E2882" t="str" cm="1">
        <f t="array" ref="E2882">_xlfn.IFS(D2882="05D", "Adjacent", D2882="07D", "Adjacent",D2882="06C","Adjacent",D2882="06E","Adjacent",TRUE,"")</f>
        <v/>
      </c>
      <c r="F2882" t="s">
        <v>34</v>
      </c>
      <c r="G2882">
        <v>10062018</v>
      </c>
      <c r="H2882" s="5">
        <v>4</v>
      </c>
      <c r="I2882" t="s">
        <v>39</v>
      </c>
      <c r="J2882" t="s">
        <v>192</v>
      </c>
      <c r="L2882" t="s">
        <v>193</v>
      </c>
      <c r="O2882" t="s">
        <v>43</v>
      </c>
      <c r="P2882" s="5" t="b">
        <v>0</v>
      </c>
      <c r="R2882" t="b">
        <v>1</v>
      </c>
      <c r="S2882" t="b">
        <v>0</v>
      </c>
      <c r="T2882" t="b">
        <v>0</v>
      </c>
      <c r="U2882" t="b">
        <v>0</v>
      </c>
      <c r="V2882" t="b">
        <v>0</v>
      </c>
      <c r="X2882" t="b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1</v>
      </c>
      <c r="AF2882" t="str" cm="1">
        <f t="array" ref="AF2882">_xlfn.IFS(Y2882=TRUE,"THREATENED",Z2882=TRUE,"THREATENED",AA2882=TRUE,"THREATENED",AE2882=TRUE,"THREATENED",TRUE,"")</f>
        <v>THREATENED</v>
      </c>
      <c r="AH2882" t="s">
        <v>7132</v>
      </c>
      <c r="AI2882" t="b">
        <v>1</v>
      </c>
    </row>
    <row r="2883" spans="1:35" x14ac:dyDescent="0.3">
      <c r="A2883">
        <v>-73.950606300000004</v>
      </c>
      <c r="B2883">
        <v>40.79761895</v>
      </c>
      <c r="C2883" t="s">
        <v>7133</v>
      </c>
      <c r="D2883" t="s">
        <v>686</v>
      </c>
      <c r="E2883" t="str" cm="1">
        <f t="array" ref="E2883">_xlfn.IFS(D2883="05D", "Adjacent", D2883="07D", "Adjacent",D2883="06C","Adjacent",D2883="06E","Adjacent",TRUE,"")</f>
        <v/>
      </c>
      <c r="F2883" t="s">
        <v>34</v>
      </c>
      <c r="G2883">
        <v>10142018</v>
      </c>
      <c r="H2883" s="5">
        <v>3</v>
      </c>
      <c r="I2883" t="s">
        <v>39</v>
      </c>
      <c r="L2883" t="s">
        <v>35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X2883" t="b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1</v>
      </c>
      <c r="AF2883" t="str" cm="1">
        <f t="array" ref="AF2883">_xlfn.IFS(Y2883=TRUE,"THREATENED",Z2883=TRUE,"THREATENED",AA2883=TRUE,"THREATENED",AE2883=TRUE,"THREATENED",TRUE,"")</f>
        <v>THREATENED</v>
      </c>
      <c r="AH2883" t="s">
        <v>7134</v>
      </c>
      <c r="AI2883" t="b">
        <v>1</v>
      </c>
    </row>
    <row r="2884" spans="1:35" x14ac:dyDescent="0.3">
      <c r="A2884">
        <v>-73.979392399999995</v>
      </c>
      <c r="B2884">
        <v>40.770847549999999</v>
      </c>
      <c r="C2884" t="s">
        <v>7135</v>
      </c>
      <c r="D2884" t="s">
        <v>342</v>
      </c>
      <c r="E2884" t="str" cm="1">
        <f t="array" ref="E2884">_xlfn.IFS(D2884="05D", "Adjacent", D2884="07D", "Adjacent",D2884="06C","Adjacent",D2884="06E","Adjacent",TRUE,"")</f>
        <v/>
      </c>
      <c r="F2884" t="s">
        <v>48</v>
      </c>
      <c r="G2884">
        <v>10062018</v>
      </c>
      <c r="H2884" s="5">
        <v>1</v>
      </c>
      <c r="I2884" t="s">
        <v>39</v>
      </c>
      <c r="J2884" t="s">
        <v>40</v>
      </c>
      <c r="L2884" t="s">
        <v>55</v>
      </c>
      <c r="O2884" t="s">
        <v>50</v>
      </c>
      <c r="P2884" s="5">
        <v>10</v>
      </c>
      <c r="Q2884" t="s">
        <v>7136</v>
      </c>
      <c r="R2884" t="b">
        <v>0</v>
      </c>
      <c r="S2884" t="b">
        <v>0</v>
      </c>
      <c r="T2884" t="b">
        <v>1</v>
      </c>
      <c r="U2884" t="b">
        <v>0</v>
      </c>
      <c r="V2884" t="b">
        <v>0</v>
      </c>
      <c r="X2884" t="b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1</v>
      </c>
      <c r="AE2884" t="b">
        <v>0</v>
      </c>
      <c r="AF2884" t="str" cm="1">
        <f t="array" ref="AF2884">_xlfn.IFS(Y2884=TRUE,"THREATENED",Z2884=TRUE,"THREATENED",AA2884=TRUE,"THREATENED",AE2884=TRUE,"THREATENED",TRUE,"")</f>
        <v/>
      </c>
      <c r="AH2884" t="s">
        <v>7137</v>
      </c>
      <c r="AI2884" t="b">
        <v>1</v>
      </c>
    </row>
    <row r="2885" spans="1:35" x14ac:dyDescent="0.3">
      <c r="A2885">
        <v>-73.963216470000006</v>
      </c>
      <c r="B2885">
        <v>40.792127010000002</v>
      </c>
      <c r="C2885" t="s">
        <v>7138</v>
      </c>
      <c r="D2885" t="s">
        <v>785</v>
      </c>
      <c r="E2885" t="str" cm="1">
        <f t="array" ref="E2885">_xlfn.IFS(D2885="05D", "Adjacent", D2885="07D", "Adjacent",D2885="06C","Adjacent",D2885="06E","Adjacent",TRUE,"")</f>
        <v/>
      </c>
      <c r="F2885" t="s">
        <v>34</v>
      </c>
      <c r="G2885">
        <v>10102018</v>
      </c>
      <c r="H2885" s="5">
        <v>3</v>
      </c>
      <c r="I2885" t="s">
        <v>39</v>
      </c>
      <c r="J2885" t="s">
        <v>41</v>
      </c>
      <c r="K2885" t="s">
        <v>40</v>
      </c>
      <c r="L2885" t="s">
        <v>110</v>
      </c>
      <c r="O2885" t="s">
        <v>50</v>
      </c>
      <c r="P2885" s="5">
        <v>15</v>
      </c>
      <c r="R2885" t="b">
        <v>0</v>
      </c>
      <c r="S2885" t="b">
        <v>0</v>
      </c>
      <c r="T2885" t="b">
        <v>0</v>
      </c>
      <c r="U2885" t="b">
        <v>1</v>
      </c>
      <c r="V2885" t="b">
        <v>0</v>
      </c>
      <c r="X2885" t="b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str" cm="1">
        <f t="array" ref="AF2885">_xlfn.IFS(Y2885=TRUE,"THREATENED",Z2885=TRUE,"THREATENED",AA2885=TRUE,"THREATENED",AE2885=TRUE,"THREATENED",TRUE,"")</f>
        <v/>
      </c>
      <c r="AH2885" t="s">
        <v>7139</v>
      </c>
      <c r="AI2885" t="b">
        <v>1</v>
      </c>
    </row>
    <row r="2886" spans="1:35" x14ac:dyDescent="0.3">
      <c r="A2886">
        <v>-73.962129790000006</v>
      </c>
      <c r="B2886">
        <v>40.794405820000001</v>
      </c>
      <c r="C2886" t="s">
        <v>7140</v>
      </c>
      <c r="D2886" t="s">
        <v>2657</v>
      </c>
      <c r="E2886" t="str" cm="1">
        <f t="array" ref="E2886">_xlfn.IFS(D2886="05D", "Adjacent", D2886="07D", "Adjacent",D2886="06C","Adjacent",D2886="06E","Adjacent",TRUE,"")</f>
        <v/>
      </c>
      <c r="F2886" t="s">
        <v>34</v>
      </c>
      <c r="G2886">
        <v>10132018</v>
      </c>
      <c r="H2886" s="5">
        <v>5</v>
      </c>
      <c r="I2886" t="s">
        <v>39</v>
      </c>
      <c r="J2886" t="s">
        <v>41</v>
      </c>
      <c r="K2886" t="s">
        <v>40</v>
      </c>
      <c r="L2886" t="s">
        <v>110</v>
      </c>
      <c r="O2886" t="s">
        <v>50</v>
      </c>
      <c r="P2886" s="5">
        <v>4</v>
      </c>
      <c r="R2886" t="b">
        <v>1</v>
      </c>
      <c r="S2886" t="b">
        <v>0</v>
      </c>
      <c r="T2886" t="b">
        <v>0</v>
      </c>
      <c r="U2886" t="b">
        <v>0</v>
      </c>
      <c r="V2886" t="b">
        <v>0</v>
      </c>
      <c r="X2886" t="b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str" cm="1">
        <f t="array" ref="AF2886">_xlfn.IFS(Y2886=TRUE,"THREATENED",Z2886=TRUE,"THREATENED",AA2886=TRUE,"THREATENED",AE2886=TRUE,"THREATENED",TRUE,"")</f>
        <v/>
      </c>
      <c r="AH2886" t="s">
        <v>7141</v>
      </c>
      <c r="AI2886" t="b">
        <v>1</v>
      </c>
    </row>
    <row r="2887" spans="1:35" x14ac:dyDescent="0.3">
      <c r="A2887">
        <v>-73.972205340000002</v>
      </c>
      <c r="B2887">
        <v>40.766209500000002</v>
      </c>
      <c r="C2887" t="s">
        <v>7142</v>
      </c>
      <c r="D2887" t="s">
        <v>988</v>
      </c>
      <c r="E2887" t="str" cm="1">
        <f t="array" ref="E2887">_xlfn.IFS(D2887="05D", "Adjacent", D2887="07D", "Adjacent",D2887="06C","Adjacent",D2887="06E","Adjacent",TRUE,"")</f>
        <v/>
      </c>
      <c r="F2887" t="s">
        <v>48</v>
      </c>
      <c r="G2887">
        <v>10102018</v>
      </c>
      <c r="H2887" s="5">
        <v>3</v>
      </c>
      <c r="I2887" t="s">
        <v>39</v>
      </c>
      <c r="J2887" t="s">
        <v>40</v>
      </c>
      <c r="L2887" t="s">
        <v>55</v>
      </c>
      <c r="O2887" t="s">
        <v>50</v>
      </c>
      <c r="P2887" s="5">
        <v>50</v>
      </c>
      <c r="R2887" t="b">
        <v>1</v>
      </c>
      <c r="S2887" t="b">
        <v>0</v>
      </c>
      <c r="T2887" t="b">
        <v>0</v>
      </c>
      <c r="U2887" t="b">
        <v>0</v>
      </c>
      <c r="V2887" t="b">
        <v>0</v>
      </c>
      <c r="X2887" t="b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1</v>
      </c>
      <c r="AE2887" t="b">
        <v>0</v>
      </c>
      <c r="AF2887" t="str" cm="1">
        <f t="array" ref="AF2887">_xlfn.IFS(Y2887=TRUE,"THREATENED",Z2887=TRUE,"THREATENED",AA2887=TRUE,"THREATENED",AE2887=TRUE,"THREATENED",TRUE,"")</f>
        <v/>
      </c>
      <c r="AH2887" t="s">
        <v>7143</v>
      </c>
      <c r="AI2887" t="b">
        <v>1</v>
      </c>
    </row>
    <row r="2888" spans="1:35" x14ac:dyDescent="0.3">
      <c r="A2888">
        <v>-73.973463039999999</v>
      </c>
      <c r="B2888">
        <v>40.765309709999997</v>
      </c>
      <c r="C2888" t="s">
        <v>7144</v>
      </c>
      <c r="D2888" t="s">
        <v>1096</v>
      </c>
      <c r="E2888" t="str" cm="1">
        <f t="array" ref="E2888">_xlfn.IFS(D2888="05D", "Adjacent", D2888="07D", "Adjacent",D2888="06C","Adjacent",D2888="06E","Adjacent",TRUE,"")</f>
        <v/>
      </c>
      <c r="F2888" t="s">
        <v>34</v>
      </c>
      <c r="G2888">
        <v>10132018</v>
      </c>
      <c r="H2888" s="5">
        <v>2</v>
      </c>
      <c r="I2888" t="s">
        <v>39</v>
      </c>
      <c r="J2888" t="s">
        <v>41</v>
      </c>
      <c r="K2888" t="s">
        <v>40</v>
      </c>
      <c r="L2888" t="s">
        <v>110</v>
      </c>
      <c r="O2888" t="s">
        <v>43</v>
      </c>
      <c r="P2888" s="5" t="b">
        <v>0</v>
      </c>
      <c r="R2888" t="b">
        <v>0</v>
      </c>
      <c r="S2888" t="b">
        <v>0</v>
      </c>
      <c r="T2888" t="b">
        <v>0</v>
      </c>
      <c r="U2888" t="b">
        <v>1</v>
      </c>
      <c r="V2888" t="b">
        <v>1</v>
      </c>
      <c r="X2888" t="b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1</v>
      </c>
      <c r="AE2888" t="b">
        <v>0</v>
      </c>
      <c r="AF2888" t="str" cm="1">
        <f t="array" ref="AF2888">_xlfn.IFS(Y2888=TRUE,"THREATENED",Z2888=TRUE,"THREATENED",AA2888=TRUE,"THREATENED",AE2888=TRUE,"THREATENED",TRUE,"")</f>
        <v/>
      </c>
      <c r="AH2888" t="s">
        <v>7145</v>
      </c>
      <c r="AI2888" t="b">
        <v>1</v>
      </c>
    </row>
    <row r="2889" spans="1:35" x14ac:dyDescent="0.3">
      <c r="A2889">
        <v>-73.951752510000006</v>
      </c>
      <c r="B2889">
        <v>40.797440760000001</v>
      </c>
      <c r="C2889" t="s">
        <v>7146</v>
      </c>
      <c r="D2889" t="s">
        <v>401</v>
      </c>
      <c r="E2889" t="str" cm="1">
        <f t="array" ref="E2889">_xlfn.IFS(D2889="05D", "Adjacent", D2889="07D", "Adjacent",D2889="06C","Adjacent",D2889="06E","Adjacent",TRUE,"")</f>
        <v/>
      </c>
      <c r="F2889" t="s">
        <v>34</v>
      </c>
      <c r="G2889">
        <v>10142018</v>
      </c>
      <c r="H2889" s="5">
        <v>2</v>
      </c>
      <c r="I2889" t="s">
        <v>39</v>
      </c>
      <c r="J2889" t="s">
        <v>40</v>
      </c>
      <c r="K2889" t="s">
        <v>117</v>
      </c>
      <c r="L2889" t="s">
        <v>118</v>
      </c>
      <c r="O2889" t="s">
        <v>50</v>
      </c>
      <c r="P2889" s="5">
        <v>14</v>
      </c>
      <c r="R2889" t="b">
        <v>0</v>
      </c>
      <c r="S2889" t="b">
        <v>0</v>
      </c>
      <c r="T2889" t="b">
        <v>1</v>
      </c>
      <c r="U2889" t="b">
        <v>1</v>
      </c>
      <c r="V2889" t="b">
        <v>0</v>
      </c>
      <c r="X2889" t="b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1</v>
      </c>
      <c r="AE2889" t="b">
        <v>0</v>
      </c>
      <c r="AF2889" t="str" cm="1">
        <f t="array" ref="AF2889">_xlfn.IFS(Y2889=TRUE,"THREATENED",Z2889=TRUE,"THREATENED",AA2889=TRUE,"THREATENED",AE2889=TRUE,"THREATENED",TRUE,"")</f>
        <v/>
      </c>
      <c r="AH2889" t="s">
        <v>7147</v>
      </c>
      <c r="AI2889" t="b">
        <v>1</v>
      </c>
    </row>
    <row r="2890" spans="1:35" x14ac:dyDescent="0.3">
      <c r="A2890">
        <v>-73.977031389999993</v>
      </c>
      <c r="B2890">
        <v>40.772486929999999</v>
      </c>
      <c r="C2890" t="s">
        <v>7148</v>
      </c>
      <c r="D2890" t="s">
        <v>72</v>
      </c>
      <c r="E2890" t="str" cm="1">
        <f t="array" ref="E2890">_xlfn.IFS(D2890="05D", "Adjacent", D2890="07D", "Adjacent",D2890="06C","Adjacent",D2890="06E","Adjacent",TRUE,"")</f>
        <v/>
      </c>
      <c r="F2890" t="s">
        <v>48</v>
      </c>
      <c r="G2890">
        <v>10082018</v>
      </c>
      <c r="H2890" s="5">
        <v>5</v>
      </c>
      <c r="I2890" t="s">
        <v>39</v>
      </c>
      <c r="J2890" t="s">
        <v>40</v>
      </c>
      <c r="L2890" t="s">
        <v>55</v>
      </c>
      <c r="O2890" t="s">
        <v>50</v>
      </c>
      <c r="R2890" t="b">
        <v>0</v>
      </c>
      <c r="S2890" t="b">
        <v>1</v>
      </c>
      <c r="T2890" t="b">
        <v>0</v>
      </c>
      <c r="U2890" t="b">
        <v>0</v>
      </c>
      <c r="V2890" t="b">
        <v>0</v>
      </c>
      <c r="X2890" t="b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1</v>
      </c>
      <c r="AE2890" t="b">
        <v>0</v>
      </c>
      <c r="AF2890" t="str" cm="1">
        <f t="array" ref="AF2890">_xlfn.IFS(Y2890=TRUE,"THREATENED",Z2890=TRUE,"THREATENED",AA2890=TRUE,"THREATENED",AE2890=TRUE,"THREATENED",TRUE,"")</f>
        <v/>
      </c>
      <c r="AH2890" t="s">
        <v>7149</v>
      </c>
      <c r="AI2890" t="b">
        <v>1</v>
      </c>
    </row>
    <row r="2891" spans="1:35" x14ac:dyDescent="0.3">
      <c r="A2891">
        <v>-73.974515249999996</v>
      </c>
      <c r="B2891">
        <v>40.765541550000002</v>
      </c>
      <c r="C2891" t="s">
        <v>7150</v>
      </c>
      <c r="D2891" t="s">
        <v>966</v>
      </c>
      <c r="E2891" t="str" cm="1">
        <f t="array" ref="E2891">_xlfn.IFS(D2891="05D", "Adjacent", D2891="07D", "Adjacent",D2891="06C","Adjacent",D2891="06E","Adjacent",TRUE,"")</f>
        <v/>
      </c>
      <c r="F2891" t="s">
        <v>48</v>
      </c>
      <c r="G2891">
        <v>10062018</v>
      </c>
      <c r="H2891" s="5">
        <v>4</v>
      </c>
      <c r="I2891" t="s">
        <v>39</v>
      </c>
      <c r="J2891" t="s">
        <v>40</v>
      </c>
      <c r="K2891" t="s">
        <v>84</v>
      </c>
      <c r="L2891" t="s">
        <v>103</v>
      </c>
      <c r="R2891" t="b">
        <v>0</v>
      </c>
      <c r="S2891" t="b">
        <v>1</v>
      </c>
      <c r="T2891" t="b">
        <v>0</v>
      </c>
      <c r="U2891" t="b">
        <v>0</v>
      </c>
      <c r="V2891" t="b">
        <v>1</v>
      </c>
      <c r="W2891" s="4" t="s">
        <v>7151</v>
      </c>
      <c r="X2891" t="b">
        <v>0</v>
      </c>
      <c r="Y2891" t="b">
        <v>0</v>
      </c>
      <c r="Z2891" t="b">
        <v>0</v>
      </c>
      <c r="AA2891" t="b">
        <v>0</v>
      </c>
      <c r="AB2891" t="b">
        <v>1</v>
      </c>
      <c r="AC2891" t="b">
        <v>0</v>
      </c>
      <c r="AD2891" t="b">
        <v>1</v>
      </c>
      <c r="AE2891" t="b">
        <v>0</v>
      </c>
      <c r="AF2891" t="str" cm="1">
        <f t="array" ref="AF2891">_xlfn.IFS(Y2891=TRUE,"THREATENED",Z2891=TRUE,"THREATENED",AA2891=TRUE,"THREATENED",AE2891=TRUE,"THREATENED",TRUE,"")</f>
        <v/>
      </c>
      <c r="AH2891" t="s">
        <v>7152</v>
      </c>
      <c r="AI2891" t="b">
        <v>0</v>
      </c>
    </row>
    <row r="2892" spans="1:35" x14ac:dyDescent="0.3">
      <c r="A2892">
        <v>-73.976856339999998</v>
      </c>
      <c r="B2892">
        <v>40.774448730000003</v>
      </c>
      <c r="C2892" t="s">
        <v>7153</v>
      </c>
      <c r="D2892" t="s">
        <v>859</v>
      </c>
      <c r="E2892" t="str" cm="1">
        <f t="array" ref="E2892">_xlfn.IFS(D2892="05D", "Adjacent", D2892="07D", "Adjacent",D2892="06C","Adjacent",D2892="06E","Adjacent",TRUE,"")</f>
        <v/>
      </c>
      <c r="F2892" t="s">
        <v>48</v>
      </c>
      <c r="G2892">
        <v>10132018</v>
      </c>
      <c r="H2892" s="5">
        <v>12</v>
      </c>
      <c r="I2892" t="s">
        <v>54</v>
      </c>
      <c r="J2892" t="s">
        <v>41</v>
      </c>
      <c r="K2892" t="s">
        <v>40</v>
      </c>
      <c r="L2892" t="s">
        <v>110</v>
      </c>
      <c r="O2892" t="s">
        <v>43</v>
      </c>
      <c r="P2892" s="5" t="b">
        <v>0</v>
      </c>
      <c r="Q2892" t="s">
        <v>1771</v>
      </c>
      <c r="R2892" t="b">
        <v>1</v>
      </c>
      <c r="S2892" t="b">
        <v>1</v>
      </c>
      <c r="T2892" t="b">
        <v>0</v>
      </c>
      <c r="U2892" t="b">
        <v>0</v>
      </c>
      <c r="V2892" t="b">
        <v>0</v>
      </c>
      <c r="X2892" t="b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1</v>
      </c>
      <c r="AE2892" t="b">
        <v>0</v>
      </c>
      <c r="AF2892" t="str" cm="1">
        <f t="array" ref="AF2892">_xlfn.IFS(Y2892=TRUE,"THREATENED",Z2892=TRUE,"THREATENED",AA2892=TRUE,"THREATENED",AE2892=TRUE,"THREATENED",TRUE,"")</f>
        <v/>
      </c>
      <c r="AH2892" t="s">
        <v>7154</v>
      </c>
      <c r="AI2892" t="b">
        <v>1</v>
      </c>
    </row>
    <row r="2893" spans="1:35" x14ac:dyDescent="0.3">
      <c r="A2893">
        <v>-73.965739189999994</v>
      </c>
      <c r="B2893">
        <v>40.776502469999997</v>
      </c>
      <c r="C2893" t="s">
        <v>7155</v>
      </c>
      <c r="D2893" t="s">
        <v>1530</v>
      </c>
      <c r="E2893" t="str" cm="1">
        <f t="array" ref="E2893">_xlfn.IFS(D2893="05D", "Adjacent", D2893="07D", "Adjacent",D2893="06C","Adjacent",D2893="06E","Adjacent",TRUE,"")</f>
        <v/>
      </c>
      <c r="F2893" t="s">
        <v>34</v>
      </c>
      <c r="G2893">
        <v>10142018</v>
      </c>
      <c r="H2893" s="5">
        <v>1</v>
      </c>
      <c r="I2893" t="s">
        <v>54</v>
      </c>
      <c r="J2893" t="s">
        <v>40</v>
      </c>
      <c r="K2893" t="s">
        <v>84</v>
      </c>
      <c r="L2893" t="s">
        <v>103</v>
      </c>
      <c r="O2893" t="s">
        <v>43</v>
      </c>
      <c r="P2893" s="5" t="b">
        <v>0</v>
      </c>
      <c r="R2893" t="b">
        <v>1</v>
      </c>
      <c r="S2893" t="b">
        <v>0</v>
      </c>
      <c r="T2893" t="b">
        <v>0</v>
      </c>
      <c r="U2893" t="b">
        <v>0</v>
      </c>
      <c r="V2893" t="b">
        <v>0</v>
      </c>
      <c r="X2893" t="b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1</v>
      </c>
      <c r="AE2893" t="b">
        <v>0</v>
      </c>
      <c r="AF2893" t="str" cm="1">
        <f t="array" ref="AF2893">_xlfn.IFS(Y2893=TRUE,"THREATENED",Z2893=TRUE,"THREATENED",AA2893=TRUE,"THREATENED",AE2893=TRUE,"THREATENED",TRUE,"")</f>
        <v/>
      </c>
      <c r="AH2893" t="s">
        <v>7156</v>
      </c>
      <c r="AI2893" t="b">
        <v>1</v>
      </c>
    </row>
    <row r="2894" spans="1:35" x14ac:dyDescent="0.3">
      <c r="A2894">
        <v>-73.969957350000001</v>
      </c>
      <c r="B2894">
        <v>40.776585779999998</v>
      </c>
      <c r="C2894" t="s">
        <v>7157</v>
      </c>
      <c r="D2894" t="s">
        <v>121</v>
      </c>
      <c r="E2894" t="str" cm="1">
        <f t="array" ref="E2894">_xlfn.IFS(D2894="05D", "Adjacent", D2894="07D", "Adjacent",D2894="06C","Adjacent",D2894="06E","Adjacent",TRUE,"")</f>
        <v/>
      </c>
      <c r="F2894" t="s">
        <v>48</v>
      </c>
      <c r="G2894">
        <v>10082018</v>
      </c>
      <c r="H2894" s="5">
        <v>10</v>
      </c>
      <c r="I2894" t="s">
        <v>39</v>
      </c>
      <c r="J2894" t="s">
        <v>40</v>
      </c>
      <c r="L2894" t="s">
        <v>55</v>
      </c>
      <c r="O2894" t="s">
        <v>43</v>
      </c>
      <c r="P2894" s="5" t="b">
        <v>0</v>
      </c>
      <c r="R2894" t="b">
        <v>0</v>
      </c>
      <c r="S2894" t="b">
        <v>0</v>
      </c>
      <c r="T2894" t="b">
        <v>0</v>
      </c>
      <c r="U2894" t="b">
        <v>1</v>
      </c>
      <c r="V2894" t="b">
        <v>1</v>
      </c>
      <c r="X2894" t="b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1</v>
      </c>
      <c r="AE2894" t="b">
        <v>0</v>
      </c>
      <c r="AF2894" t="str" cm="1">
        <f t="array" ref="AF2894">_xlfn.IFS(Y2894=TRUE,"THREATENED",Z2894=TRUE,"THREATENED",AA2894=TRUE,"THREATENED",AE2894=TRUE,"THREATENED",TRUE,"")</f>
        <v/>
      </c>
      <c r="AH2894" t="s">
        <v>7158</v>
      </c>
      <c r="AI2894" t="b">
        <v>1</v>
      </c>
    </row>
    <row r="2895" spans="1:35" x14ac:dyDescent="0.3">
      <c r="A2895">
        <v>-73.97034214</v>
      </c>
      <c r="B2895">
        <v>40.777370660000003</v>
      </c>
      <c r="C2895" t="s">
        <v>7159</v>
      </c>
      <c r="D2895" t="s">
        <v>741</v>
      </c>
      <c r="E2895" t="str" cm="1">
        <f t="array" ref="E2895">_xlfn.IFS(D2895="05D", "Adjacent", D2895="07D", "Adjacent",D2895="06C","Adjacent",D2895="06E","Adjacent",TRUE,"")</f>
        <v/>
      </c>
      <c r="F2895" t="s">
        <v>48</v>
      </c>
      <c r="G2895">
        <v>10142018</v>
      </c>
      <c r="H2895" s="5">
        <v>1</v>
      </c>
      <c r="I2895" t="s">
        <v>39</v>
      </c>
      <c r="J2895" t="s">
        <v>40</v>
      </c>
      <c r="K2895" t="s">
        <v>117</v>
      </c>
      <c r="L2895" t="s">
        <v>118</v>
      </c>
      <c r="O2895" t="s">
        <v>43</v>
      </c>
      <c r="P2895" s="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1</v>
      </c>
      <c r="X2895" t="b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1</v>
      </c>
      <c r="AD2895" t="b">
        <v>0</v>
      </c>
      <c r="AE2895" t="b">
        <v>0</v>
      </c>
      <c r="AF2895" t="str" cm="1">
        <f t="array" ref="AF2895">_xlfn.IFS(Y2895=TRUE,"THREATENED",Z2895=TRUE,"THREATENED",AA2895=TRUE,"THREATENED",AE2895=TRUE,"THREATENED",TRUE,"")</f>
        <v/>
      </c>
      <c r="AH2895" t="s">
        <v>7160</v>
      </c>
      <c r="AI2895" t="b">
        <v>1</v>
      </c>
    </row>
    <row r="2896" spans="1:35" x14ac:dyDescent="0.3">
      <c r="A2896">
        <v>-73.967216050000005</v>
      </c>
      <c r="B2896">
        <v>40.783026390000003</v>
      </c>
      <c r="C2896" t="s">
        <v>7161</v>
      </c>
      <c r="D2896" t="s">
        <v>95</v>
      </c>
      <c r="E2896" t="str" cm="1">
        <f t="array" ref="E2896">_xlfn.IFS(D2896="05D", "Adjacent", D2896="07D", "Adjacent",D2896="06C","Adjacent",D2896="06E","Adjacent",TRUE,"")</f>
        <v/>
      </c>
      <c r="F2896" t="s">
        <v>48</v>
      </c>
      <c r="G2896">
        <v>10142018</v>
      </c>
      <c r="H2896" s="5">
        <v>5</v>
      </c>
      <c r="I2896" t="s">
        <v>39</v>
      </c>
      <c r="J2896" t="s">
        <v>40</v>
      </c>
      <c r="K2896" t="s">
        <v>41</v>
      </c>
      <c r="L2896" t="s">
        <v>42</v>
      </c>
      <c r="O2896" t="s">
        <v>43</v>
      </c>
      <c r="P2896" s="5" t="b">
        <v>0</v>
      </c>
      <c r="R2896" t="b">
        <v>1</v>
      </c>
      <c r="S2896" t="b">
        <v>0</v>
      </c>
      <c r="T2896" t="b">
        <v>0</v>
      </c>
      <c r="U2896" t="b">
        <v>0</v>
      </c>
      <c r="V2896" t="b">
        <v>0</v>
      </c>
      <c r="X2896" t="b">
        <v>0</v>
      </c>
      <c r="Y2896" t="b">
        <v>0</v>
      </c>
      <c r="Z2896" t="b">
        <v>0</v>
      </c>
      <c r="AA2896" t="b">
        <v>1</v>
      </c>
      <c r="AB2896" t="b">
        <v>0</v>
      </c>
      <c r="AC2896" t="b">
        <v>0</v>
      </c>
      <c r="AD2896" t="b">
        <v>1</v>
      </c>
      <c r="AE2896" t="b">
        <v>0</v>
      </c>
      <c r="AF2896" t="str" cm="1">
        <f t="array" ref="AF2896">_xlfn.IFS(Y2896=TRUE,"THREATENED",Z2896=TRUE,"THREATENED",AA2896=TRUE,"THREATENED",AE2896=TRUE,"THREATENED",TRUE,"")</f>
        <v>THREATENED</v>
      </c>
      <c r="AH2896" t="s">
        <v>7162</v>
      </c>
      <c r="AI2896" t="b">
        <v>1</v>
      </c>
    </row>
    <row r="2897" spans="1:35" x14ac:dyDescent="0.3">
      <c r="A2897">
        <v>-73.972723060000007</v>
      </c>
      <c r="B2897">
        <v>40.779534159999997</v>
      </c>
      <c r="C2897" t="s">
        <v>7163</v>
      </c>
      <c r="D2897" t="s">
        <v>1106</v>
      </c>
      <c r="E2897" t="str" cm="1">
        <f t="array" ref="E2897">_xlfn.IFS(D2897="05D", "Adjacent", D2897="07D", "Adjacent",D2897="06C","Adjacent",D2897="06E","Adjacent",TRUE,"")</f>
        <v/>
      </c>
      <c r="F2897" t="s">
        <v>34</v>
      </c>
      <c r="G2897">
        <v>10192018</v>
      </c>
      <c r="H2897" s="5">
        <v>1</v>
      </c>
      <c r="I2897" t="s">
        <v>39</v>
      </c>
      <c r="J2897" t="s">
        <v>40</v>
      </c>
      <c r="L2897" t="s">
        <v>55</v>
      </c>
      <c r="O2897" t="s">
        <v>43</v>
      </c>
      <c r="P2897" s="5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1</v>
      </c>
      <c r="X2897" t="b">
        <v>0</v>
      </c>
      <c r="Y2897" t="b">
        <v>0</v>
      </c>
      <c r="Z2897" t="b">
        <v>0</v>
      </c>
      <c r="AA2897" t="b">
        <v>0</v>
      </c>
      <c r="AB2897" t="b">
        <v>1</v>
      </c>
      <c r="AC2897" t="b">
        <v>0</v>
      </c>
      <c r="AD2897" t="b">
        <v>0</v>
      </c>
      <c r="AE2897" t="b">
        <v>1</v>
      </c>
      <c r="AF2897" t="str" cm="1">
        <f t="array" ref="AF2897">_xlfn.IFS(Y2897=TRUE,"THREATENED",Z2897=TRUE,"THREATENED",AA2897=TRUE,"THREATENED",AE2897=TRUE,"THREATENED",TRUE,"")</f>
        <v>THREATENED</v>
      </c>
      <c r="AH2897" t="s">
        <v>7164</v>
      </c>
      <c r="AI2897" t="b">
        <v>1</v>
      </c>
    </row>
    <row r="2898" spans="1:35" x14ac:dyDescent="0.3">
      <c r="A2898">
        <v>-73.967215269999997</v>
      </c>
      <c r="B2898">
        <v>40.782387460000002</v>
      </c>
      <c r="C2898" t="s">
        <v>7165</v>
      </c>
      <c r="D2898" t="s">
        <v>469</v>
      </c>
      <c r="E2898" t="str" cm="1">
        <f t="array" ref="E2898">_xlfn.IFS(D2898="05D", "Adjacent", D2898="07D", "Adjacent",D2898="06C","Adjacent",D2898="06E","Adjacent",TRUE,"")</f>
        <v/>
      </c>
      <c r="F2898" t="s">
        <v>48</v>
      </c>
      <c r="G2898">
        <v>10082018</v>
      </c>
      <c r="H2898" s="5">
        <v>5</v>
      </c>
      <c r="I2898" t="s">
        <v>39</v>
      </c>
      <c r="J2898" t="s">
        <v>40</v>
      </c>
      <c r="K2898" t="s">
        <v>41</v>
      </c>
      <c r="L2898" t="s">
        <v>42</v>
      </c>
      <c r="O2898" t="s">
        <v>43</v>
      </c>
      <c r="P2898" s="5" t="b">
        <v>0</v>
      </c>
      <c r="R2898" t="b">
        <v>0</v>
      </c>
      <c r="S2898" t="b">
        <v>0</v>
      </c>
      <c r="T2898" t="b">
        <v>0</v>
      </c>
      <c r="U2898" t="b">
        <v>1</v>
      </c>
      <c r="V2898" t="b">
        <v>0</v>
      </c>
      <c r="X2898" t="b">
        <v>0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1</v>
      </c>
      <c r="AF2898" t="str" cm="1">
        <f t="array" ref="AF2898">_xlfn.IFS(Y2898=TRUE,"THREATENED",Z2898=TRUE,"THREATENED",AA2898=TRUE,"THREATENED",AE2898=TRUE,"THREATENED",TRUE,"")</f>
        <v>THREATENED</v>
      </c>
      <c r="AH2898" t="s">
        <v>7166</v>
      </c>
      <c r="AI2898" t="b">
        <v>1</v>
      </c>
    </row>
    <row r="2899" spans="1:35" x14ac:dyDescent="0.3">
      <c r="A2899">
        <v>-73.971465359999996</v>
      </c>
      <c r="B2899">
        <v>40.771740010000002</v>
      </c>
      <c r="C2899" t="s">
        <v>7167</v>
      </c>
      <c r="D2899" t="s">
        <v>527</v>
      </c>
      <c r="E2899" t="str" cm="1">
        <f t="array" ref="E2899">_xlfn.IFS(D2899="05D", "Adjacent", D2899="07D", "Adjacent",D2899="06C","Adjacent",D2899="06E","Adjacent",TRUE,"")</f>
        <v/>
      </c>
      <c r="F2899" t="s">
        <v>48</v>
      </c>
      <c r="G2899">
        <v>10132018</v>
      </c>
      <c r="H2899" s="5">
        <v>3</v>
      </c>
      <c r="I2899" t="s">
        <v>39</v>
      </c>
      <c r="J2899" t="s">
        <v>40</v>
      </c>
      <c r="K2899" t="s">
        <v>84</v>
      </c>
      <c r="L2899" t="s">
        <v>103</v>
      </c>
      <c r="O2899" t="s">
        <v>43</v>
      </c>
      <c r="P2899" s="5" t="b">
        <v>0</v>
      </c>
      <c r="R2899" t="b">
        <v>0</v>
      </c>
      <c r="S2899" t="b">
        <v>0</v>
      </c>
      <c r="T2899" t="b">
        <v>0</v>
      </c>
      <c r="U2899" t="b">
        <v>1</v>
      </c>
      <c r="V2899" t="b">
        <v>0</v>
      </c>
      <c r="X2899" t="b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str" cm="1">
        <f t="array" ref="AF2899">_xlfn.IFS(Y2899=TRUE,"THREATENED",Z2899=TRUE,"THREATENED",AA2899=TRUE,"THREATENED",AE2899=TRUE,"THREATENED",TRUE,"")</f>
        <v/>
      </c>
      <c r="AH2899" t="s">
        <v>7168</v>
      </c>
      <c r="AI2899" t="b">
        <v>1</v>
      </c>
    </row>
    <row r="2900" spans="1:35" x14ac:dyDescent="0.3">
      <c r="A2900">
        <v>-73.965012009999995</v>
      </c>
      <c r="B2900">
        <v>40.780593289999999</v>
      </c>
      <c r="C2900" t="s">
        <v>7169</v>
      </c>
      <c r="D2900" t="s">
        <v>574</v>
      </c>
      <c r="E2900" t="str" cm="1">
        <f t="array" ref="E2900">_xlfn.IFS(D2900="05D", "Adjacent", D2900="07D", "Adjacent",D2900="06C","Adjacent",D2900="06E","Adjacent",TRUE,"")</f>
        <v/>
      </c>
      <c r="F2900" t="s">
        <v>34</v>
      </c>
      <c r="G2900">
        <v>10072018</v>
      </c>
      <c r="H2900" s="5">
        <v>13</v>
      </c>
      <c r="I2900" t="s">
        <v>54</v>
      </c>
      <c r="J2900" t="s">
        <v>41</v>
      </c>
      <c r="K2900" t="s">
        <v>40</v>
      </c>
      <c r="L2900" t="s">
        <v>110</v>
      </c>
      <c r="O2900" t="s">
        <v>50</v>
      </c>
      <c r="P2900" s="5">
        <v>10</v>
      </c>
      <c r="R2900" t="b">
        <v>0</v>
      </c>
      <c r="S2900" t="b">
        <v>0</v>
      </c>
      <c r="T2900" t="b">
        <v>1</v>
      </c>
      <c r="U2900" t="b">
        <v>0</v>
      </c>
      <c r="V2900" t="b">
        <v>0</v>
      </c>
      <c r="X2900" t="b">
        <v>0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1</v>
      </c>
      <c r="AF2900" t="str" cm="1">
        <f t="array" ref="AF2900">_xlfn.IFS(Y2900=TRUE,"THREATENED",Z2900=TRUE,"THREATENED",AA2900=TRUE,"THREATENED",AE2900=TRUE,"THREATENED",TRUE,"")</f>
        <v>THREATENED</v>
      </c>
      <c r="AH2900" t="s">
        <v>7170</v>
      </c>
      <c r="AI2900" t="b">
        <v>1</v>
      </c>
    </row>
    <row r="2901" spans="1:35" x14ac:dyDescent="0.3">
      <c r="A2901">
        <v>-73.976795350000003</v>
      </c>
      <c r="B2901">
        <v>40.767637700000002</v>
      </c>
      <c r="C2901" t="s">
        <v>7171</v>
      </c>
      <c r="D2901" t="s">
        <v>230</v>
      </c>
      <c r="E2901" t="str" cm="1">
        <f t="array" ref="E2901">_xlfn.IFS(D2901="05D", "Adjacent", D2901="07D", "Adjacent",D2901="06C","Adjacent",D2901="06E","Adjacent",TRUE,"")</f>
        <v/>
      </c>
      <c r="F2901" t="s">
        <v>48</v>
      </c>
      <c r="G2901">
        <v>10062018</v>
      </c>
      <c r="H2901" s="5">
        <v>3</v>
      </c>
      <c r="I2901" t="s">
        <v>39</v>
      </c>
      <c r="J2901" t="s">
        <v>40</v>
      </c>
      <c r="K2901" t="s">
        <v>41</v>
      </c>
      <c r="L2901" t="s">
        <v>42</v>
      </c>
      <c r="O2901" t="s">
        <v>43</v>
      </c>
      <c r="P2901" s="5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1</v>
      </c>
      <c r="W2901" s="4" t="s">
        <v>7172</v>
      </c>
      <c r="X2901" t="b">
        <v>0</v>
      </c>
      <c r="Y2901" t="b">
        <v>0</v>
      </c>
      <c r="Z2901" t="b">
        <v>0</v>
      </c>
      <c r="AA2901" t="b">
        <v>1</v>
      </c>
      <c r="AB2901" t="b">
        <v>0</v>
      </c>
      <c r="AC2901" t="b">
        <v>1</v>
      </c>
      <c r="AD2901" t="b">
        <v>0</v>
      </c>
      <c r="AE2901" t="b">
        <v>1</v>
      </c>
      <c r="AF2901" t="str" cm="1">
        <f t="array" ref="AF2901">_xlfn.IFS(Y2901=TRUE,"THREATENED",Z2901=TRUE,"THREATENED",AA2901=TRUE,"THREATENED",AE2901=TRUE,"THREATENED",TRUE,"")</f>
        <v>THREATENED</v>
      </c>
      <c r="AH2901" t="s">
        <v>7173</v>
      </c>
      <c r="AI2901" t="b">
        <v>0</v>
      </c>
    </row>
    <row r="2902" spans="1:35" x14ac:dyDescent="0.3">
      <c r="A2902">
        <v>-73.95312337</v>
      </c>
      <c r="B2902">
        <v>40.794111379999997</v>
      </c>
      <c r="C2902" t="s">
        <v>7174</v>
      </c>
      <c r="D2902" t="s">
        <v>6896</v>
      </c>
      <c r="E2902" t="str" cm="1">
        <f t="array" ref="E2902">_xlfn.IFS(D2902="05D", "Adjacent", D2902="07D", "Adjacent",D2902="06C","Adjacent",D2902="06E","Adjacent",TRUE,"")</f>
        <v/>
      </c>
      <c r="F2902" t="s">
        <v>34</v>
      </c>
      <c r="G2902">
        <v>10122018</v>
      </c>
      <c r="H2902" s="5">
        <v>1</v>
      </c>
      <c r="I2902" t="s">
        <v>39</v>
      </c>
      <c r="J2902" t="s">
        <v>40</v>
      </c>
      <c r="L2902" t="s">
        <v>55</v>
      </c>
      <c r="O2902" t="s">
        <v>43</v>
      </c>
      <c r="P2902" s="5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1</v>
      </c>
      <c r="X2902" t="b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1</v>
      </c>
      <c r="AF2902" t="str" cm="1">
        <f t="array" ref="AF2902">_xlfn.IFS(Y2902=TRUE,"THREATENED",Z2902=TRUE,"THREATENED",AA2902=TRUE,"THREATENED",AE2902=TRUE,"THREATENED",TRUE,"")</f>
        <v>THREATENED</v>
      </c>
      <c r="AH2902" t="s">
        <v>7175</v>
      </c>
      <c r="AI2902" t="b">
        <v>1</v>
      </c>
    </row>
    <row r="2903" spans="1:35" x14ac:dyDescent="0.3">
      <c r="A2903">
        <v>-73.969256360000003</v>
      </c>
      <c r="B2903">
        <v>40.770904999999999</v>
      </c>
      <c r="C2903" t="s">
        <v>7176</v>
      </c>
      <c r="D2903" t="s">
        <v>2059</v>
      </c>
      <c r="E2903" t="str" cm="1">
        <f t="array" ref="E2903">_xlfn.IFS(D2903="05D", "Adjacent", D2903="07D", "Adjacent",D2903="06C","Adjacent",D2903="06E","Adjacent",TRUE,"")</f>
        <v/>
      </c>
      <c r="F2903" t="s">
        <v>34</v>
      </c>
      <c r="G2903">
        <v>10182018</v>
      </c>
      <c r="H2903" s="5">
        <v>5</v>
      </c>
      <c r="I2903" t="s">
        <v>39</v>
      </c>
      <c r="J2903" t="s">
        <v>40</v>
      </c>
      <c r="L2903" t="s">
        <v>55</v>
      </c>
      <c r="O2903" t="s">
        <v>43</v>
      </c>
      <c r="P2903" s="5" t="b">
        <v>0</v>
      </c>
      <c r="R2903" t="b">
        <v>1</v>
      </c>
      <c r="S2903" t="b">
        <v>1</v>
      </c>
      <c r="T2903" t="b">
        <v>0</v>
      </c>
      <c r="U2903" t="b">
        <v>0</v>
      </c>
      <c r="V2903" t="b">
        <v>0</v>
      </c>
      <c r="X2903" t="b">
        <v>0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str" cm="1">
        <f t="array" ref="AF2903">_xlfn.IFS(Y2903=TRUE,"THREATENED",Z2903=TRUE,"THREATENED",AA2903=TRUE,"THREATENED",AE2903=TRUE,"THREATENED",TRUE,"")</f>
        <v/>
      </c>
      <c r="AH2903" t="s">
        <v>7177</v>
      </c>
      <c r="AI2903" t="b">
        <v>1</v>
      </c>
    </row>
    <row r="2904" spans="1:35" ht="31.2" x14ac:dyDescent="0.3">
      <c r="A2904">
        <v>-73.973092620000003</v>
      </c>
      <c r="B2904">
        <v>40.778133080000003</v>
      </c>
      <c r="C2904" t="s">
        <v>7178</v>
      </c>
      <c r="D2904" t="s">
        <v>1764</v>
      </c>
      <c r="E2904" t="str" cm="1">
        <f t="array" ref="E2904">_xlfn.IFS(D2904="05D", "Adjacent", D2904="07D", "Adjacent",D2904="06C","Adjacent",D2904="06E","Adjacent",TRUE,"")</f>
        <v/>
      </c>
      <c r="F2904" t="s">
        <v>34</v>
      </c>
      <c r="G2904">
        <v>10142018</v>
      </c>
      <c r="H2904" s="5">
        <v>8</v>
      </c>
      <c r="J2904" t="s">
        <v>40</v>
      </c>
      <c r="K2904" t="s">
        <v>117</v>
      </c>
      <c r="L2904" t="s">
        <v>118</v>
      </c>
      <c r="M2904" s="4" t="s">
        <v>7179</v>
      </c>
      <c r="O2904" t="s">
        <v>43</v>
      </c>
      <c r="P2904" s="5" t="b">
        <v>0</v>
      </c>
      <c r="R2904" t="b">
        <v>0</v>
      </c>
      <c r="S2904" t="b">
        <v>0</v>
      </c>
      <c r="T2904" t="b">
        <v>0</v>
      </c>
      <c r="U2904" t="b">
        <v>1</v>
      </c>
      <c r="V2904" t="b">
        <v>1</v>
      </c>
      <c r="X2904" t="b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1</v>
      </c>
      <c r="AD2904" t="b">
        <v>0</v>
      </c>
      <c r="AE2904" t="b">
        <v>0</v>
      </c>
      <c r="AF2904" t="str" cm="1">
        <f t="array" ref="AF2904">_xlfn.IFS(Y2904=TRUE,"THREATENED",Z2904=TRUE,"THREATENED",AA2904=TRUE,"THREATENED",AE2904=TRUE,"THREATENED",TRUE,"")</f>
        <v/>
      </c>
      <c r="AH2904" t="s">
        <v>7180</v>
      </c>
      <c r="AI2904" t="b">
        <v>1</v>
      </c>
    </row>
    <row r="2905" spans="1:35" x14ac:dyDescent="0.3">
      <c r="A2905">
        <v>-73.9705838</v>
      </c>
      <c r="B2905">
        <v>40.775849479999998</v>
      </c>
      <c r="C2905" t="s">
        <v>7181</v>
      </c>
      <c r="D2905" t="s">
        <v>79</v>
      </c>
      <c r="E2905" t="str" cm="1">
        <f t="array" ref="E2905">_xlfn.IFS(D2905="05D", "Adjacent", D2905="07D", "Adjacent",D2905="06C","Adjacent",D2905="06E","Adjacent",TRUE,"")</f>
        <v/>
      </c>
      <c r="F2905" t="s">
        <v>48</v>
      </c>
      <c r="G2905">
        <v>10172018</v>
      </c>
      <c r="H2905" s="5">
        <v>13</v>
      </c>
      <c r="I2905" t="s">
        <v>39</v>
      </c>
      <c r="J2905" t="s">
        <v>40</v>
      </c>
      <c r="K2905" t="s">
        <v>41</v>
      </c>
      <c r="L2905" t="s">
        <v>42</v>
      </c>
      <c r="O2905" t="s">
        <v>43</v>
      </c>
      <c r="P2905" s="5" t="b">
        <v>0</v>
      </c>
      <c r="Q2905" t="s">
        <v>3135</v>
      </c>
      <c r="R2905" t="b">
        <v>0</v>
      </c>
      <c r="S2905" t="b">
        <v>0</v>
      </c>
      <c r="T2905" t="b">
        <v>0</v>
      </c>
      <c r="U2905" t="b">
        <v>0</v>
      </c>
      <c r="V2905" t="b">
        <v>1</v>
      </c>
      <c r="X2905" t="b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1</v>
      </c>
      <c r="AD2905" t="b">
        <v>0</v>
      </c>
      <c r="AE2905" t="b">
        <v>0</v>
      </c>
      <c r="AF2905" t="str" cm="1">
        <f t="array" ref="AF2905">_xlfn.IFS(Y2905=TRUE,"THREATENED",Z2905=TRUE,"THREATENED",AA2905=TRUE,"THREATENED",AE2905=TRUE,"THREATENED",TRUE,"")</f>
        <v/>
      </c>
      <c r="AH2905" t="s">
        <v>7182</v>
      </c>
      <c r="AI2905" t="b">
        <v>1</v>
      </c>
    </row>
    <row r="2906" spans="1:35" x14ac:dyDescent="0.3">
      <c r="A2906">
        <v>-73.967790320000006</v>
      </c>
      <c r="B2906">
        <v>40.782656189999997</v>
      </c>
      <c r="C2906" t="s">
        <v>7183</v>
      </c>
      <c r="D2906" t="s">
        <v>95</v>
      </c>
      <c r="E2906" t="str" cm="1">
        <f t="array" ref="E2906">_xlfn.IFS(D2906="05D", "Adjacent", D2906="07D", "Adjacent",D2906="06C","Adjacent",D2906="06E","Adjacent",TRUE,"")</f>
        <v/>
      </c>
      <c r="F2906" t="s">
        <v>48</v>
      </c>
      <c r="G2906">
        <v>10142018</v>
      </c>
      <c r="H2906" s="5">
        <v>3</v>
      </c>
      <c r="I2906" t="s">
        <v>39</v>
      </c>
      <c r="J2906" t="s">
        <v>40</v>
      </c>
      <c r="L2906" t="s">
        <v>55</v>
      </c>
      <c r="O2906" t="s">
        <v>50</v>
      </c>
      <c r="P2906" s="5">
        <v>30</v>
      </c>
      <c r="R2906" t="b">
        <v>0</v>
      </c>
      <c r="S2906" t="b">
        <v>1</v>
      </c>
      <c r="T2906" t="b">
        <v>1</v>
      </c>
      <c r="U2906" t="b">
        <v>0</v>
      </c>
      <c r="V2906" t="b">
        <v>0</v>
      </c>
      <c r="X2906" t="b">
        <v>0</v>
      </c>
      <c r="Y2906" t="b">
        <v>1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str" cm="1">
        <f t="array" ref="AF2906">_xlfn.IFS(Y2906=TRUE,"THREATENED",Z2906=TRUE,"THREATENED",AA2906=TRUE,"THREATENED",AE2906=TRUE,"THREATENED",TRUE,"")</f>
        <v>THREATENED</v>
      </c>
      <c r="AG2906" t="s">
        <v>3138</v>
      </c>
      <c r="AH2906" t="s">
        <v>7184</v>
      </c>
      <c r="AI2906" t="b">
        <v>1</v>
      </c>
    </row>
    <row r="2907" spans="1:35" x14ac:dyDescent="0.3">
      <c r="A2907">
        <v>-73.956166920000001</v>
      </c>
      <c r="B2907">
        <v>40.799473740000003</v>
      </c>
      <c r="C2907" t="s">
        <v>7185</v>
      </c>
      <c r="D2907" t="s">
        <v>350</v>
      </c>
      <c r="E2907" t="str" cm="1">
        <f t="array" ref="E2907">_xlfn.IFS(D2907="05D", "Adjacent", D2907="07D", "Adjacent",D2907="06C","Adjacent",D2907="06E","Adjacent",TRUE,"")</f>
        <v/>
      </c>
      <c r="F2907" t="s">
        <v>34</v>
      </c>
      <c r="G2907">
        <v>10132018</v>
      </c>
      <c r="H2907" s="5">
        <v>4</v>
      </c>
      <c r="I2907" t="s">
        <v>39</v>
      </c>
      <c r="J2907" t="s">
        <v>40</v>
      </c>
      <c r="L2907" t="s">
        <v>55</v>
      </c>
      <c r="O2907" t="s">
        <v>43</v>
      </c>
      <c r="P2907" s="5" t="b">
        <v>0</v>
      </c>
      <c r="R2907" t="b">
        <v>0</v>
      </c>
      <c r="S2907" t="b">
        <v>0</v>
      </c>
      <c r="T2907" t="b">
        <v>1</v>
      </c>
      <c r="U2907" t="b">
        <v>0</v>
      </c>
      <c r="V2907" t="b">
        <v>1</v>
      </c>
      <c r="X2907" t="b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1</v>
      </c>
      <c r="AF2907" t="str" cm="1">
        <f t="array" ref="AF2907">_xlfn.IFS(Y2907=TRUE,"THREATENED",Z2907=TRUE,"THREATENED",AA2907=TRUE,"THREATENED",AE2907=TRUE,"THREATENED",TRUE,"")</f>
        <v>THREATENED</v>
      </c>
      <c r="AH2907" t="s">
        <v>7186</v>
      </c>
      <c r="AI2907" t="b">
        <v>1</v>
      </c>
    </row>
    <row r="2908" spans="1:35" x14ac:dyDescent="0.3">
      <c r="A2908">
        <v>-73.960459950000001</v>
      </c>
      <c r="B2908">
        <v>40.791503499999997</v>
      </c>
      <c r="C2908" t="s">
        <v>7187</v>
      </c>
      <c r="D2908" t="s">
        <v>309</v>
      </c>
      <c r="E2908" t="str" cm="1">
        <f t="array" ref="E2908">_xlfn.IFS(D2908="05D", "Adjacent", D2908="07D", "Adjacent",D2908="06C","Adjacent",D2908="06E","Adjacent",TRUE,"")</f>
        <v/>
      </c>
      <c r="F2908" t="s">
        <v>34</v>
      </c>
      <c r="G2908">
        <v>10062018</v>
      </c>
      <c r="H2908" s="5">
        <v>6</v>
      </c>
      <c r="I2908" t="s">
        <v>54</v>
      </c>
      <c r="J2908" t="s">
        <v>40</v>
      </c>
      <c r="K2908" t="s">
        <v>168</v>
      </c>
      <c r="L2908" t="s">
        <v>169</v>
      </c>
      <c r="O2908" t="s">
        <v>43</v>
      </c>
      <c r="P2908" s="5" t="b">
        <v>0</v>
      </c>
      <c r="R2908" t="b">
        <v>1</v>
      </c>
      <c r="S2908" t="b">
        <v>0</v>
      </c>
      <c r="T2908" t="b">
        <v>0</v>
      </c>
      <c r="U2908" t="b">
        <v>0</v>
      </c>
      <c r="V2908" t="b">
        <v>0</v>
      </c>
      <c r="X2908" t="b">
        <v>0</v>
      </c>
      <c r="Y2908" t="b">
        <v>0</v>
      </c>
      <c r="Z2908" t="b">
        <v>0</v>
      </c>
      <c r="AA2908" t="b">
        <v>0</v>
      </c>
      <c r="AB2908" t="b">
        <v>1</v>
      </c>
      <c r="AC2908" t="b">
        <v>0</v>
      </c>
      <c r="AD2908" t="b">
        <v>1</v>
      </c>
      <c r="AE2908" t="b">
        <v>0</v>
      </c>
      <c r="AF2908" t="str" cm="1">
        <f t="array" ref="AF2908">_xlfn.IFS(Y2908=TRUE,"THREATENED",Z2908=TRUE,"THREATENED",AA2908=TRUE,"THREATENED",AE2908=TRUE,"THREATENED",TRUE,"")</f>
        <v/>
      </c>
      <c r="AH2908" t="s">
        <v>7188</v>
      </c>
      <c r="AI2908" t="b">
        <v>1</v>
      </c>
    </row>
    <row r="2909" spans="1:35" x14ac:dyDescent="0.3">
      <c r="A2909">
        <v>-73.980987650000003</v>
      </c>
      <c r="B2909">
        <v>40.768322320000003</v>
      </c>
      <c r="C2909" t="s">
        <v>7189</v>
      </c>
      <c r="D2909" t="s">
        <v>1780</v>
      </c>
      <c r="E2909" t="str" cm="1">
        <f t="array" ref="E2909">_xlfn.IFS(D2909="05D", "Adjacent", D2909="07D", "Adjacent",D2909="06C","Adjacent",D2909="06E","Adjacent",TRUE,"")</f>
        <v/>
      </c>
      <c r="F2909" t="s">
        <v>34</v>
      </c>
      <c r="G2909">
        <v>10142018</v>
      </c>
      <c r="H2909" s="5">
        <v>5</v>
      </c>
      <c r="I2909" t="s">
        <v>39</v>
      </c>
      <c r="J2909" t="s">
        <v>40</v>
      </c>
      <c r="K2909" t="s">
        <v>41</v>
      </c>
      <c r="L2909" t="s">
        <v>42</v>
      </c>
      <c r="O2909" t="s">
        <v>43</v>
      </c>
      <c r="P2909" s="5" t="b">
        <v>0</v>
      </c>
      <c r="R2909" t="b">
        <v>0</v>
      </c>
      <c r="S2909" t="b">
        <v>0</v>
      </c>
      <c r="T2909" t="b">
        <v>0</v>
      </c>
      <c r="U2909" t="b">
        <v>1</v>
      </c>
      <c r="V2909" t="b">
        <v>0</v>
      </c>
      <c r="X2909" t="b">
        <v>0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1</v>
      </c>
      <c r="AF2909" t="str" cm="1">
        <f t="array" ref="AF2909">_xlfn.IFS(Y2909=TRUE,"THREATENED",Z2909=TRUE,"THREATENED",AA2909=TRUE,"THREATENED",AE2909=TRUE,"THREATENED",TRUE,"")</f>
        <v>THREATENED</v>
      </c>
      <c r="AH2909" t="s">
        <v>7190</v>
      </c>
      <c r="AI2909" t="b">
        <v>1</v>
      </c>
    </row>
    <row r="2910" spans="1:35" x14ac:dyDescent="0.3">
      <c r="A2910">
        <v>-73.968346060000002</v>
      </c>
      <c r="B2910">
        <v>40.78054084</v>
      </c>
      <c r="C2910" t="s">
        <v>7191</v>
      </c>
      <c r="D2910" t="s">
        <v>1079</v>
      </c>
      <c r="E2910" t="str" cm="1">
        <f t="array" ref="E2910">_xlfn.IFS(D2910="05D", "Adjacent", D2910="07D", "Adjacent",D2910="06C","Adjacent",D2910="06E","Adjacent",TRUE,"")</f>
        <v/>
      </c>
      <c r="F2910" t="s">
        <v>48</v>
      </c>
      <c r="G2910">
        <v>10182018</v>
      </c>
      <c r="H2910" s="5">
        <v>3</v>
      </c>
      <c r="I2910" t="s">
        <v>39</v>
      </c>
      <c r="J2910" t="s">
        <v>40</v>
      </c>
      <c r="L2910" t="s">
        <v>55</v>
      </c>
      <c r="O2910" t="s">
        <v>43</v>
      </c>
      <c r="P2910" s="5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1</v>
      </c>
      <c r="X2910" t="b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str" cm="1">
        <f t="array" ref="AF2910">_xlfn.IFS(Y2910=TRUE,"THREATENED",Z2910=TRUE,"THREATENED",AA2910=TRUE,"THREATENED",AE2910=TRUE,"THREATENED",TRUE,"")</f>
        <v/>
      </c>
      <c r="AH2910" t="s">
        <v>7192</v>
      </c>
      <c r="AI2910" t="b">
        <v>1</v>
      </c>
    </row>
    <row r="2911" spans="1:35" x14ac:dyDescent="0.3">
      <c r="A2911">
        <v>-73.970332900000002</v>
      </c>
      <c r="B2911">
        <v>40.770107969999998</v>
      </c>
      <c r="C2911" t="s">
        <v>7193</v>
      </c>
      <c r="D2911" t="s">
        <v>113</v>
      </c>
      <c r="E2911" t="str" cm="1">
        <f t="array" ref="E2911">_xlfn.IFS(D2911="05D", "Adjacent", D2911="07D", "Adjacent",D2911="06C","Adjacent",D2911="06E","Adjacent",TRUE,"")</f>
        <v/>
      </c>
      <c r="F2911" t="s">
        <v>48</v>
      </c>
      <c r="G2911">
        <v>10062018</v>
      </c>
      <c r="H2911" s="5">
        <v>14</v>
      </c>
      <c r="I2911" t="s">
        <v>39</v>
      </c>
      <c r="J2911" t="s">
        <v>41</v>
      </c>
      <c r="K2911" t="s">
        <v>40</v>
      </c>
      <c r="L2911" t="s">
        <v>110</v>
      </c>
      <c r="O2911" t="s">
        <v>43</v>
      </c>
      <c r="P2911" s="5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1</v>
      </c>
      <c r="X2911" t="b">
        <v>0</v>
      </c>
      <c r="Y2911" t="b">
        <v>0</v>
      </c>
      <c r="Z2911" t="b">
        <v>0</v>
      </c>
      <c r="AA2911" t="b">
        <v>0</v>
      </c>
      <c r="AB2911" t="b">
        <v>1</v>
      </c>
      <c r="AC2911" t="b">
        <v>0</v>
      </c>
      <c r="AD2911" t="b">
        <v>1</v>
      </c>
      <c r="AE2911" t="b">
        <v>0</v>
      </c>
      <c r="AF2911" t="str" cm="1">
        <f t="array" ref="AF2911">_xlfn.IFS(Y2911=TRUE,"THREATENED",Z2911=TRUE,"THREATENED",AA2911=TRUE,"THREATENED",AE2911=TRUE,"THREATENED",TRUE,"")</f>
        <v/>
      </c>
      <c r="AH2911" t="s">
        <v>7194</v>
      </c>
      <c r="AI2911" t="b">
        <v>1</v>
      </c>
    </row>
    <row r="2912" spans="1:35" x14ac:dyDescent="0.3">
      <c r="A2912">
        <v>-73.968020440000004</v>
      </c>
      <c r="B2912">
        <v>40.77438823</v>
      </c>
      <c r="C2912" t="s">
        <v>7195</v>
      </c>
      <c r="D2912" t="s">
        <v>205</v>
      </c>
      <c r="E2912" t="str" cm="1">
        <f t="array" ref="E2912">_xlfn.IFS(D2912="05D", "Adjacent", D2912="07D", "Adjacent",D2912="06C","Adjacent",D2912="06E","Adjacent",TRUE,"")</f>
        <v/>
      </c>
      <c r="F2912" t="s">
        <v>34</v>
      </c>
      <c r="G2912">
        <v>10102018</v>
      </c>
      <c r="H2912" s="5">
        <v>8</v>
      </c>
      <c r="I2912" t="s">
        <v>39</v>
      </c>
      <c r="J2912" t="s">
        <v>40</v>
      </c>
      <c r="L2912" t="s">
        <v>55</v>
      </c>
      <c r="O2912" t="s">
        <v>43</v>
      </c>
      <c r="P2912" s="5" t="b">
        <v>0</v>
      </c>
      <c r="R2912" t="b">
        <v>1</v>
      </c>
      <c r="S2912" t="b">
        <v>0</v>
      </c>
      <c r="T2912" t="b">
        <v>0</v>
      </c>
      <c r="U2912" t="b">
        <v>0</v>
      </c>
      <c r="V2912" t="b">
        <v>0</v>
      </c>
      <c r="X2912" t="b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1</v>
      </c>
      <c r="AE2912" t="b">
        <v>0</v>
      </c>
      <c r="AF2912" t="str" cm="1">
        <f t="array" ref="AF2912">_xlfn.IFS(Y2912=TRUE,"THREATENED",Z2912=TRUE,"THREATENED",AA2912=TRUE,"THREATENED",AE2912=TRUE,"THREATENED",TRUE,"")</f>
        <v/>
      </c>
      <c r="AH2912" t="s">
        <v>7196</v>
      </c>
      <c r="AI2912" t="b">
        <v>1</v>
      </c>
    </row>
    <row r="2913" spans="1:35" x14ac:dyDescent="0.3">
      <c r="A2913">
        <v>-73.963911429999996</v>
      </c>
      <c r="B2913">
        <v>40.780912720000003</v>
      </c>
      <c r="C2913" t="s">
        <v>7197</v>
      </c>
      <c r="D2913" t="s">
        <v>358</v>
      </c>
      <c r="E2913" t="str" cm="1">
        <f t="array" ref="E2913">_xlfn.IFS(D2913="05D", "Adjacent", D2913="07D", "Adjacent",D2913="06C","Adjacent",D2913="06E","Adjacent",TRUE,"")</f>
        <v/>
      </c>
      <c r="F2913" t="s">
        <v>48</v>
      </c>
      <c r="G2913">
        <v>10142018</v>
      </c>
      <c r="H2913" s="5">
        <v>5</v>
      </c>
      <c r="I2913" t="s">
        <v>39</v>
      </c>
      <c r="J2913" t="s">
        <v>40</v>
      </c>
      <c r="K2913" t="s">
        <v>41</v>
      </c>
      <c r="L2913" t="s">
        <v>42</v>
      </c>
      <c r="O2913" t="s">
        <v>50</v>
      </c>
      <c r="P2913" s="5">
        <v>4</v>
      </c>
      <c r="R2913" t="b">
        <v>0</v>
      </c>
      <c r="S2913" t="b">
        <v>1</v>
      </c>
      <c r="T2913" t="b">
        <v>1</v>
      </c>
      <c r="U2913" t="b">
        <v>0</v>
      </c>
      <c r="V2913" t="b">
        <v>0</v>
      </c>
      <c r="X2913" t="b">
        <v>0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str" cm="1">
        <f t="array" ref="AF2913">_xlfn.IFS(Y2913=TRUE,"THREATENED",Z2913=TRUE,"THREATENED",AA2913=TRUE,"THREATENED",AE2913=TRUE,"THREATENED",TRUE,"")</f>
        <v/>
      </c>
      <c r="AH2913" t="s">
        <v>7198</v>
      </c>
      <c r="AI2913" t="b">
        <v>1</v>
      </c>
    </row>
    <row r="2914" spans="1:35" x14ac:dyDescent="0.3">
      <c r="A2914">
        <v>-73.969026670000005</v>
      </c>
      <c r="B2914">
        <v>40.785313479999999</v>
      </c>
      <c r="C2914" t="s">
        <v>7199</v>
      </c>
      <c r="D2914" t="s">
        <v>2867</v>
      </c>
      <c r="E2914" t="str" cm="1">
        <f t="array" ref="E2914">_xlfn.IFS(D2914="05D", "Adjacent", D2914="07D", "Adjacent",D2914="06C","Adjacent",D2914="06E","Adjacent",TRUE,"")</f>
        <v/>
      </c>
      <c r="F2914" t="s">
        <v>48</v>
      </c>
      <c r="G2914">
        <v>10182018</v>
      </c>
      <c r="H2914" s="5">
        <v>1</v>
      </c>
      <c r="I2914" t="s">
        <v>54</v>
      </c>
      <c r="J2914" t="s">
        <v>41</v>
      </c>
      <c r="L2914" t="s">
        <v>49</v>
      </c>
      <c r="O2914" t="s">
        <v>43</v>
      </c>
      <c r="P2914" s="5" t="b">
        <v>0</v>
      </c>
      <c r="R2914" t="b">
        <v>0</v>
      </c>
      <c r="S2914" t="b">
        <v>0</v>
      </c>
      <c r="T2914" t="b">
        <v>0</v>
      </c>
      <c r="U2914" t="b">
        <v>1</v>
      </c>
      <c r="V2914" t="b">
        <v>0</v>
      </c>
      <c r="X2914" t="b">
        <v>0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1</v>
      </c>
      <c r="AE2914" t="b">
        <v>0</v>
      </c>
      <c r="AF2914" t="str" cm="1">
        <f t="array" ref="AF2914">_xlfn.IFS(Y2914=TRUE,"THREATENED",Z2914=TRUE,"THREATENED",AA2914=TRUE,"THREATENED",AE2914=TRUE,"THREATENED",TRUE,"")</f>
        <v/>
      </c>
      <c r="AH2914" t="s">
        <v>7200</v>
      </c>
      <c r="AI2914" t="b">
        <v>1</v>
      </c>
    </row>
    <row r="2915" spans="1:35" x14ac:dyDescent="0.3">
      <c r="A2915">
        <v>-73.967206379999993</v>
      </c>
      <c r="B2915">
        <v>40.782607040000002</v>
      </c>
      <c r="C2915" t="s">
        <v>7201</v>
      </c>
      <c r="D2915" t="s">
        <v>469</v>
      </c>
      <c r="E2915" t="str" cm="1">
        <f t="array" ref="E2915">_xlfn.IFS(D2915="05D", "Adjacent", D2915="07D", "Adjacent",D2915="06C","Adjacent",D2915="06E","Adjacent",TRUE,"")</f>
        <v/>
      </c>
      <c r="F2915" t="s">
        <v>34</v>
      </c>
      <c r="G2915">
        <v>10082018</v>
      </c>
      <c r="H2915" s="5">
        <v>1</v>
      </c>
      <c r="J2915" t="s">
        <v>40</v>
      </c>
      <c r="L2915" t="s">
        <v>55</v>
      </c>
      <c r="O2915" t="s">
        <v>50</v>
      </c>
      <c r="P2915" s="5">
        <v>8</v>
      </c>
      <c r="R2915" t="b">
        <v>0</v>
      </c>
      <c r="S2915" t="b">
        <v>0</v>
      </c>
      <c r="T2915" t="b">
        <v>1</v>
      </c>
      <c r="U2915" t="b">
        <v>0</v>
      </c>
      <c r="V2915" t="b">
        <v>0</v>
      </c>
      <c r="X2915" t="b">
        <v>0</v>
      </c>
      <c r="Y2915" t="b">
        <v>0</v>
      </c>
      <c r="Z2915" t="b">
        <v>0</v>
      </c>
      <c r="AA2915" t="b">
        <v>0</v>
      </c>
      <c r="AB2915" t="b">
        <v>0</v>
      </c>
      <c r="AC2915" t="b">
        <v>1</v>
      </c>
      <c r="AD2915" t="b">
        <v>0</v>
      </c>
      <c r="AE2915" t="b">
        <v>0</v>
      </c>
      <c r="AF2915" t="str" cm="1">
        <f t="array" ref="AF2915">_xlfn.IFS(Y2915=TRUE,"THREATENED",Z2915=TRUE,"THREATENED",AA2915=TRUE,"THREATENED",AE2915=TRUE,"THREATENED",TRUE,"")</f>
        <v/>
      </c>
      <c r="AH2915" t="s">
        <v>7202</v>
      </c>
      <c r="AI2915" t="b">
        <v>1</v>
      </c>
    </row>
    <row r="2916" spans="1:35" x14ac:dyDescent="0.3">
      <c r="A2916">
        <v>-73.962534860000005</v>
      </c>
      <c r="B2916">
        <v>40.781213450000003</v>
      </c>
      <c r="C2916" t="s">
        <v>7203</v>
      </c>
      <c r="D2916" t="s">
        <v>2649</v>
      </c>
      <c r="E2916" t="str" cm="1">
        <f t="array" ref="E2916">_xlfn.IFS(D2916="05D", "Adjacent", D2916="07D", "Adjacent",D2916="06C","Adjacent",D2916="06E","Adjacent",TRUE,"")</f>
        <v/>
      </c>
      <c r="F2916" t="s">
        <v>34</v>
      </c>
      <c r="G2916">
        <v>10072018</v>
      </c>
      <c r="H2916" s="5">
        <v>1</v>
      </c>
      <c r="I2916" t="s">
        <v>39</v>
      </c>
      <c r="J2916" t="s">
        <v>41</v>
      </c>
      <c r="K2916" t="s">
        <v>40</v>
      </c>
      <c r="L2916" t="s">
        <v>110</v>
      </c>
      <c r="O2916" t="s">
        <v>43</v>
      </c>
      <c r="P2916" s="5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1</v>
      </c>
      <c r="X2916" t="b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1</v>
      </c>
      <c r="AE2916" t="b">
        <v>0</v>
      </c>
      <c r="AF2916" t="str" cm="1">
        <f t="array" ref="AF2916">_xlfn.IFS(Y2916=TRUE,"THREATENED",Z2916=TRUE,"THREATENED",AA2916=TRUE,"THREATENED",AE2916=TRUE,"THREATENED",TRUE,"")</f>
        <v/>
      </c>
      <c r="AH2916" t="s">
        <v>7204</v>
      </c>
      <c r="AI2916" t="b">
        <v>1</v>
      </c>
    </row>
    <row r="2917" spans="1:35" x14ac:dyDescent="0.3">
      <c r="A2917">
        <v>-73.973940389999996</v>
      </c>
      <c r="B2917">
        <v>40.769316230000001</v>
      </c>
      <c r="C2917" t="s">
        <v>7205</v>
      </c>
      <c r="D2917" t="s">
        <v>264</v>
      </c>
      <c r="E2917" t="str" cm="1">
        <f t="array" ref="E2917">_xlfn.IFS(D2917="05D", "Adjacent", D2917="07D", "Adjacent",D2917="06C","Adjacent",D2917="06E","Adjacent",TRUE,"")</f>
        <v/>
      </c>
      <c r="F2917" t="s">
        <v>48</v>
      </c>
      <c r="G2917">
        <v>10072018</v>
      </c>
      <c r="H2917" s="5">
        <v>5</v>
      </c>
      <c r="I2917" t="s">
        <v>39</v>
      </c>
      <c r="J2917" t="s">
        <v>40</v>
      </c>
      <c r="K2917" t="s">
        <v>84</v>
      </c>
      <c r="L2917" t="s">
        <v>103</v>
      </c>
      <c r="O2917" t="s">
        <v>50</v>
      </c>
      <c r="P2917" s="5">
        <v>2</v>
      </c>
      <c r="Q2917" t="s">
        <v>206</v>
      </c>
      <c r="R2917" t="b">
        <v>1</v>
      </c>
      <c r="S2917" t="b">
        <v>0</v>
      </c>
      <c r="T2917" t="b">
        <v>0</v>
      </c>
      <c r="U2917" t="b">
        <v>0</v>
      </c>
      <c r="V2917" t="b">
        <v>1</v>
      </c>
      <c r="X2917" t="b">
        <v>0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str" cm="1">
        <f t="array" ref="AF2917">_xlfn.IFS(Y2917=TRUE,"THREATENED",Z2917=TRUE,"THREATENED",AA2917=TRUE,"THREATENED",AE2917=TRUE,"THREATENED",TRUE,"")</f>
        <v/>
      </c>
      <c r="AH2917" t="s">
        <v>7206</v>
      </c>
      <c r="AI2917" t="b">
        <v>1</v>
      </c>
    </row>
    <row r="2918" spans="1:35" x14ac:dyDescent="0.3">
      <c r="A2918">
        <v>-73.964910329999995</v>
      </c>
      <c r="B2918">
        <v>40.782391390000001</v>
      </c>
      <c r="C2918" t="s">
        <v>7207</v>
      </c>
      <c r="D2918" t="s">
        <v>177</v>
      </c>
      <c r="E2918" t="str" cm="1">
        <f t="array" ref="E2918">_xlfn.IFS(D2918="05D", "Adjacent", D2918="07D", "Adjacent",D2918="06C","Adjacent",D2918="06E","Adjacent",TRUE,"")</f>
        <v/>
      </c>
      <c r="F2918" t="s">
        <v>34</v>
      </c>
      <c r="G2918">
        <v>10142018</v>
      </c>
      <c r="H2918" s="5">
        <v>8</v>
      </c>
      <c r="I2918" t="s">
        <v>39</v>
      </c>
      <c r="J2918" t="s">
        <v>40</v>
      </c>
      <c r="L2918" t="s">
        <v>55</v>
      </c>
      <c r="O2918" t="s">
        <v>50</v>
      </c>
      <c r="P2918" s="5">
        <v>10</v>
      </c>
      <c r="Q2918" t="s">
        <v>7208</v>
      </c>
      <c r="R2918" t="b">
        <v>0</v>
      </c>
      <c r="S2918" t="b">
        <v>0</v>
      </c>
      <c r="T2918" t="b">
        <v>1</v>
      </c>
      <c r="U2918" t="b">
        <v>0</v>
      </c>
      <c r="V2918" t="b">
        <v>0</v>
      </c>
      <c r="X2918" t="b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1</v>
      </c>
      <c r="AE2918" t="b">
        <v>0</v>
      </c>
      <c r="AF2918" t="str" cm="1">
        <f t="array" ref="AF2918">_xlfn.IFS(Y2918=TRUE,"THREATENED",Z2918=TRUE,"THREATENED",AA2918=TRUE,"THREATENED",AE2918=TRUE,"THREATENED",TRUE,"")</f>
        <v/>
      </c>
      <c r="AH2918" t="s">
        <v>7209</v>
      </c>
      <c r="AI2918" t="b">
        <v>1</v>
      </c>
    </row>
    <row r="2919" spans="1:35" x14ac:dyDescent="0.3">
      <c r="A2919">
        <v>-73.960121520000001</v>
      </c>
      <c r="B2919">
        <v>40.790976980000003</v>
      </c>
      <c r="C2919" t="s">
        <v>7212</v>
      </c>
      <c r="D2919" t="s">
        <v>309</v>
      </c>
      <c r="E2919" t="str" cm="1">
        <f t="array" ref="E2919">_xlfn.IFS(D2919="05D", "Adjacent", D2919="07D", "Adjacent",D2919="06C","Adjacent",D2919="06E","Adjacent",TRUE,"")</f>
        <v/>
      </c>
      <c r="F2919" t="s">
        <v>34</v>
      </c>
      <c r="G2919">
        <v>10062018</v>
      </c>
      <c r="H2919" s="5">
        <v>2</v>
      </c>
      <c r="I2919" t="s">
        <v>39</v>
      </c>
      <c r="J2919" t="s">
        <v>40</v>
      </c>
      <c r="K2919" t="s">
        <v>168</v>
      </c>
      <c r="L2919" t="s">
        <v>169</v>
      </c>
      <c r="O2919" t="s">
        <v>43</v>
      </c>
      <c r="P2919" s="5" t="b">
        <v>0</v>
      </c>
      <c r="R2919" t="b">
        <v>1</v>
      </c>
      <c r="S2919" t="b">
        <v>0</v>
      </c>
      <c r="T2919" t="b">
        <v>0</v>
      </c>
      <c r="U2919" t="b">
        <v>1</v>
      </c>
      <c r="V2919" t="b">
        <v>0</v>
      </c>
      <c r="X2919" t="b">
        <v>0</v>
      </c>
      <c r="Y2919" t="b">
        <v>0</v>
      </c>
      <c r="Z2919" t="b">
        <v>0</v>
      </c>
      <c r="AA2919" t="b">
        <v>0</v>
      </c>
      <c r="AB2919" t="b">
        <v>1</v>
      </c>
      <c r="AC2919" t="b">
        <v>0</v>
      </c>
      <c r="AD2919" t="b">
        <v>0</v>
      </c>
      <c r="AE2919" t="b">
        <v>1</v>
      </c>
      <c r="AF2919" t="str" cm="1">
        <f t="array" ref="AF2919">_xlfn.IFS(Y2919=TRUE,"THREATENED",Z2919=TRUE,"THREATENED",AA2919=TRUE,"THREATENED",AE2919=TRUE,"THREATENED",TRUE,"")</f>
        <v>THREATENED</v>
      </c>
      <c r="AH2919" t="s">
        <v>7213</v>
      </c>
      <c r="AI2919" t="b">
        <v>1</v>
      </c>
    </row>
    <row r="2920" spans="1:35" x14ac:dyDescent="0.3">
      <c r="A2920">
        <v>-73.954522560000001</v>
      </c>
      <c r="B2920">
        <v>40.79560747</v>
      </c>
      <c r="C2920" t="s">
        <v>7214</v>
      </c>
      <c r="D2920" t="s">
        <v>1066</v>
      </c>
      <c r="E2920" t="str" cm="1">
        <f t="array" ref="E2920">_xlfn.IFS(D2920="05D", "Adjacent", D2920="07D", "Adjacent",D2920="06C","Adjacent",D2920="06E","Adjacent",TRUE,"")</f>
        <v/>
      </c>
      <c r="F2920" t="s">
        <v>48</v>
      </c>
      <c r="G2920">
        <v>10142018</v>
      </c>
      <c r="H2920" s="5">
        <v>3</v>
      </c>
      <c r="I2920" t="s">
        <v>39</v>
      </c>
      <c r="J2920" t="s">
        <v>40</v>
      </c>
      <c r="K2920" t="s">
        <v>41</v>
      </c>
      <c r="L2920" t="s">
        <v>42</v>
      </c>
      <c r="O2920" t="s">
        <v>43</v>
      </c>
      <c r="P2920" s="5" t="b">
        <v>0</v>
      </c>
      <c r="R2920" t="b">
        <v>1</v>
      </c>
      <c r="S2920" t="b">
        <v>0</v>
      </c>
      <c r="T2920" t="b">
        <v>0</v>
      </c>
      <c r="U2920" t="b">
        <v>0</v>
      </c>
      <c r="V2920" t="b">
        <v>0</v>
      </c>
      <c r="X2920" t="b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1</v>
      </c>
      <c r="AF2920" t="str" cm="1">
        <f t="array" ref="AF2920">_xlfn.IFS(Y2920=TRUE,"THREATENED",Z2920=TRUE,"THREATENED",AA2920=TRUE,"THREATENED",AE2920=TRUE,"THREATENED",TRUE,"")</f>
        <v>THREATENED</v>
      </c>
      <c r="AH2920" t="s">
        <v>7215</v>
      </c>
      <c r="AI2920" t="b">
        <v>1</v>
      </c>
    </row>
    <row r="2921" spans="1:35" x14ac:dyDescent="0.3">
      <c r="A2921">
        <v>-73.965120619999993</v>
      </c>
      <c r="B2921">
        <v>40.778527910000001</v>
      </c>
      <c r="C2921" t="s">
        <v>7216</v>
      </c>
      <c r="D2921" t="s">
        <v>520</v>
      </c>
      <c r="E2921" t="str" cm="1">
        <f t="array" ref="E2921">_xlfn.IFS(D2921="05D", "Adjacent", D2921="07D", "Adjacent",D2921="06C","Adjacent",D2921="06E","Adjacent",TRUE,"")</f>
        <v/>
      </c>
      <c r="F2921" t="s">
        <v>48</v>
      </c>
      <c r="G2921">
        <v>10142018</v>
      </c>
      <c r="H2921" s="5">
        <v>2</v>
      </c>
      <c r="I2921" t="s">
        <v>39</v>
      </c>
      <c r="J2921" t="s">
        <v>40</v>
      </c>
      <c r="K2921" t="s">
        <v>84</v>
      </c>
      <c r="L2921" t="s">
        <v>103</v>
      </c>
      <c r="O2921" t="s">
        <v>43</v>
      </c>
      <c r="P2921" s="5" t="b">
        <v>0</v>
      </c>
      <c r="R2921" t="b">
        <v>1</v>
      </c>
      <c r="S2921" t="b">
        <v>0</v>
      </c>
      <c r="T2921" t="b">
        <v>0</v>
      </c>
      <c r="U2921" t="b">
        <v>0</v>
      </c>
      <c r="V2921" t="b">
        <v>0</v>
      </c>
      <c r="X2921" t="b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1</v>
      </c>
      <c r="AE2921" t="b">
        <v>0</v>
      </c>
      <c r="AF2921" t="str" cm="1">
        <f t="array" ref="AF2921">_xlfn.IFS(Y2921=TRUE,"THREATENED",Z2921=TRUE,"THREATENED",AA2921=TRUE,"THREATENED",AE2921=TRUE,"THREATENED",TRUE,"")</f>
        <v/>
      </c>
      <c r="AH2921" t="s">
        <v>7217</v>
      </c>
      <c r="AI2921" t="b">
        <v>1</v>
      </c>
    </row>
    <row r="2922" spans="1:35" x14ac:dyDescent="0.3">
      <c r="A2922">
        <v>-73.979098010000001</v>
      </c>
      <c r="B2922">
        <v>40.768593410000001</v>
      </c>
      <c r="C2922" t="s">
        <v>7218</v>
      </c>
      <c r="D2922" t="s">
        <v>219</v>
      </c>
      <c r="E2922" t="str" cm="1">
        <f t="array" ref="E2922">_xlfn.IFS(D2922="05D", "Adjacent", D2922="07D", "Adjacent",D2922="06C","Adjacent",D2922="06E","Adjacent",TRUE,"")</f>
        <v/>
      </c>
      <c r="F2922" t="s">
        <v>34</v>
      </c>
      <c r="G2922">
        <v>10132018</v>
      </c>
      <c r="H2922" s="5">
        <v>8</v>
      </c>
      <c r="I2922" t="s">
        <v>39</v>
      </c>
      <c r="J2922" t="s">
        <v>40</v>
      </c>
      <c r="K2922" t="s">
        <v>84</v>
      </c>
      <c r="L2922" t="s">
        <v>103</v>
      </c>
      <c r="O2922" t="s">
        <v>50</v>
      </c>
      <c r="P2922" s="5">
        <v>15</v>
      </c>
      <c r="R2922" t="b">
        <v>0</v>
      </c>
      <c r="S2922" t="b">
        <v>0</v>
      </c>
      <c r="T2922" t="b">
        <v>0</v>
      </c>
      <c r="U2922" t="b">
        <v>1</v>
      </c>
      <c r="V2922" t="b">
        <v>0</v>
      </c>
      <c r="X2922" t="b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str" cm="1">
        <f t="array" ref="AF2922">_xlfn.IFS(Y2922=TRUE,"THREATENED",Z2922=TRUE,"THREATENED",AA2922=TRUE,"THREATENED",AE2922=TRUE,"THREATENED",TRUE,"")</f>
        <v/>
      </c>
      <c r="AH2922" t="s">
        <v>7219</v>
      </c>
      <c r="AI2922" t="b">
        <v>1</v>
      </c>
    </row>
    <row r="2923" spans="1:35" x14ac:dyDescent="0.3">
      <c r="A2923">
        <v>-73.974298599999997</v>
      </c>
      <c r="B2923">
        <v>40.777045430000001</v>
      </c>
      <c r="C2923" t="s">
        <v>7220</v>
      </c>
      <c r="D2923" t="s">
        <v>594</v>
      </c>
      <c r="E2923" t="str" cm="1">
        <f t="array" ref="E2923">_xlfn.IFS(D2923="05D", "Adjacent", D2923="07D", "Adjacent",D2923="06C","Adjacent",D2923="06E","Adjacent",TRUE,"")</f>
        <v/>
      </c>
      <c r="F2923" t="s">
        <v>34</v>
      </c>
      <c r="G2923">
        <v>10142018</v>
      </c>
      <c r="H2923" s="5">
        <v>4</v>
      </c>
      <c r="J2923" t="s">
        <v>40</v>
      </c>
      <c r="L2923" t="s">
        <v>55</v>
      </c>
      <c r="O2923" t="s">
        <v>43</v>
      </c>
      <c r="P2923" s="5" t="b">
        <v>0</v>
      </c>
      <c r="R2923" t="b">
        <v>0</v>
      </c>
      <c r="S2923" t="b">
        <v>0</v>
      </c>
      <c r="T2923" t="b">
        <v>0</v>
      </c>
      <c r="U2923" t="b">
        <v>1</v>
      </c>
      <c r="V2923" t="b">
        <v>0</v>
      </c>
      <c r="X2923" t="b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str" cm="1">
        <f t="array" ref="AF2923">_xlfn.IFS(Y2923=TRUE,"THREATENED",Z2923=TRUE,"THREATENED",AA2923=TRUE,"THREATENED",AE2923=TRUE,"THREATENED",TRUE,"")</f>
        <v/>
      </c>
      <c r="AH2923" t="s">
        <v>7221</v>
      </c>
      <c r="AI2923" t="b">
        <v>1</v>
      </c>
    </row>
    <row r="2924" spans="1:35" x14ac:dyDescent="0.3">
      <c r="A2924">
        <v>-73.976371940000007</v>
      </c>
      <c r="B2924">
        <v>40.768955140000003</v>
      </c>
      <c r="C2924" t="s">
        <v>7222</v>
      </c>
      <c r="D2924" t="s">
        <v>544</v>
      </c>
      <c r="E2924" t="str" cm="1">
        <f t="array" ref="E2924">_xlfn.IFS(D2924="05D", "Adjacent", D2924="07D", "Adjacent",D2924="06C","Adjacent",D2924="06E","Adjacent",TRUE,"")</f>
        <v/>
      </c>
      <c r="F2924" t="s">
        <v>34</v>
      </c>
      <c r="G2924">
        <v>10082018</v>
      </c>
      <c r="H2924" s="5">
        <v>4</v>
      </c>
      <c r="I2924" t="s">
        <v>39</v>
      </c>
      <c r="J2924" t="s">
        <v>41</v>
      </c>
      <c r="K2924" t="s">
        <v>135</v>
      </c>
      <c r="L2924" t="s">
        <v>136</v>
      </c>
      <c r="O2924" t="s">
        <v>43</v>
      </c>
      <c r="P2924" s="5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1</v>
      </c>
      <c r="X2924" t="b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1</v>
      </c>
      <c r="AE2924" t="b">
        <v>0</v>
      </c>
      <c r="AF2924" t="str" cm="1">
        <f t="array" ref="AF2924">_xlfn.IFS(Y2924=TRUE,"THREATENED",Z2924=TRUE,"THREATENED",AA2924=TRUE,"THREATENED",AE2924=TRUE,"THREATENED",TRUE,"")</f>
        <v/>
      </c>
      <c r="AH2924" t="s">
        <v>7223</v>
      </c>
      <c r="AI2924" t="b">
        <v>1</v>
      </c>
    </row>
    <row r="2925" spans="1:35" x14ac:dyDescent="0.3">
      <c r="A2925">
        <v>-73.958586210000007</v>
      </c>
      <c r="B2925">
        <v>40.798654929999998</v>
      </c>
      <c r="C2925" t="s">
        <v>7224</v>
      </c>
      <c r="D2925" t="s">
        <v>458</v>
      </c>
      <c r="E2925" t="str" cm="1">
        <f t="array" ref="E2925">_xlfn.IFS(D2925="05D", "Adjacent", D2925="07D", "Adjacent",D2925="06C","Adjacent",D2925="06E","Adjacent",TRUE,"")</f>
        <v/>
      </c>
      <c r="F2925" t="s">
        <v>34</v>
      </c>
      <c r="G2925">
        <v>10142018</v>
      </c>
      <c r="H2925" s="5">
        <v>5</v>
      </c>
      <c r="I2925" t="s">
        <v>39</v>
      </c>
      <c r="J2925" t="s">
        <v>40</v>
      </c>
      <c r="K2925" t="s">
        <v>84</v>
      </c>
      <c r="L2925" t="s">
        <v>103</v>
      </c>
      <c r="O2925" t="s">
        <v>43</v>
      </c>
      <c r="P2925" s="5" t="b">
        <v>0</v>
      </c>
      <c r="R2925" t="b">
        <v>0</v>
      </c>
      <c r="S2925" t="b">
        <v>0</v>
      </c>
      <c r="T2925" t="b">
        <v>0</v>
      </c>
      <c r="U2925" t="b">
        <v>1</v>
      </c>
      <c r="V2925" t="b">
        <v>1</v>
      </c>
      <c r="W2925" s="4" t="s">
        <v>7225</v>
      </c>
      <c r="X2925" t="b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1</v>
      </c>
      <c r="AE2925" t="b">
        <v>0</v>
      </c>
      <c r="AF2925" t="str" cm="1">
        <f t="array" ref="AF2925">_xlfn.IFS(Y2925=TRUE,"THREATENED",Z2925=TRUE,"THREATENED",AA2925=TRUE,"THREATENED",AE2925=TRUE,"THREATENED",TRUE,"")</f>
        <v/>
      </c>
      <c r="AH2925" t="s">
        <v>7226</v>
      </c>
      <c r="AI2925" t="b">
        <v>0</v>
      </c>
    </row>
    <row r="2926" spans="1:35" x14ac:dyDescent="0.3">
      <c r="A2926">
        <v>-73.967747430000003</v>
      </c>
      <c r="B2926">
        <v>40.774211919999999</v>
      </c>
      <c r="C2926" t="s">
        <v>7227</v>
      </c>
      <c r="D2926" t="s">
        <v>1391</v>
      </c>
      <c r="E2926" t="str" cm="1">
        <f t="array" ref="E2926">_xlfn.IFS(D2926="05D", "Adjacent", D2926="07D", "Adjacent",D2926="06C","Adjacent",D2926="06E","Adjacent",TRUE,"")</f>
        <v/>
      </c>
      <c r="F2926" t="s">
        <v>34</v>
      </c>
      <c r="G2926">
        <v>10072018</v>
      </c>
      <c r="H2926" s="5">
        <v>3</v>
      </c>
      <c r="J2926" t="s">
        <v>40</v>
      </c>
      <c r="K2926" t="s">
        <v>41</v>
      </c>
      <c r="L2926" t="s">
        <v>42</v>
      </c>
      <c r="O2926" t="s">
        <v>43</v>
      </c>
      <c r="P2926" s="5" t="b">
        <v>0</v>
      </c>
      <c r="R2926" t="b">
        <v>0</v>
      </c>
      <c r="S2926" t="b">
        <v>0</v>
      </c>
      <c r="T2926" t="b">
        <v>0</v>
      </c>
      <c r="U2926" t="b">
        <v>1</v>
      </c>
      <c r="V2926" t="b">
        <v>0</v>
      </c>
      <c r="W2926" s="4" t="s">
        <v>1544</v>
      </c>
      <c r="X2926" t="b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1</v>
      </c>
      <c r="AE2926" t="b">
        <v>0</v>
      </c>
      <c r="AF2926" t="str" cm="1">
        <f t="array" ref="AF2926">_xlfn.IFS(Y2926=TRUE,"THREATENED",Z2926=TRUE,"THREATENED",AA2926=TRUE,"THREATENED",AE2926=TRUE,"THREATENED",TRUE,"")</f>
        <v/>
      </c>
      <c r="AH2926" t="s">
        <v>7228</v>
      </c>
      <c r="AI2926" t="b">
        <v>0</v>
      </c>
    </row>
    <row r="2927" spans="1:35" x14ac:dyDescent="0.3">
      <c r="A2927">
        <v>-73.971166650000001</v>
      </c>
      <c r="B2927">
        <v>40.776151310000003</v>
      </c>
      <c r="C2927" t="s">
        <v>7229</v>
      </c>
      <c r="D2927" t="s">
        <v>426</v>
      </c>
      <c r="E2927" t="str" cm="1">
        <f t="array" ref="E2927">_xlfn.IFS(D2927="05D", "Adjacent", D2927="07D", "Adjacent",D2927="06C","Adjacent",D2927="06E","Adjacent",TRUE,"")</f>
        <v/>
      </c>
      <c r="F2927" t="s">
        <v>48</v>
      </c>
      <c r="G2927">
        <v>10142018</v>
      </c>
      <c r="H2927" s="5">
        <v>2</v>
      </c>
      <c r="I2927" t="s">
        <v>39</v>
      </c>
      <c r="J2927" t="s">
        <v>41</v>
      </c>
      <c r="L2927" t="s">
        <v>49</v>
      </c>
      <c r="O2927" t="s">
        <v>43</v>
      </c>
      <c r="P2927" s="5" t="b">
        <v>0</v>
      </c>
      <c r="R2927" t="b">
        <v>0</v>
      </c>
      <c r="S2927" t="b">
        <v>1</v>
      </c>
      <c r="T2927" t="b">
        <v>0</v>
      </c>
      <c r="U2927" t="b">
        <v>0</v>
      </c>
      <c r="V2927" t="b">
        <v>1</v>
      </c>
      <c r="X2927" t="b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1</v>
      </c>
      <c r="AE2927" t="b">
        <v>0</v>
      </c>
      <c r="AF2927" t="str" cm="1">
        <f t="array" ref="AF2927">_xlfn.IFS(Y2927=TRUE,"THREATENED",Z2927=TRUE,"THREATENED",AA2927=TRUE,"THREATENED",AE2927=TRUE,"THREATENED",TRUE,"")</f>
        <v/>
      </c>
      <c r="AH2927" t="s">
        <v>7230</v>
      </c>
      <c r="AI2927" t="b">
        <v>1</v>
      </c>
    </row>
    <row r="2928" spans="1:35" x14ac:dyDescent="0.3">
      <c r="A2928">
        <v>-73.965474169999993</v>
      </c>
      <c r="B2928">
        <v>40.789042790000003</v>
      </c>
      <c r="C2928" t="s">
        <v>7231</v>
      </c>
      <c r="D2928" t="s">
        <v>3643</v>
      </c>
      <c r="E2928" t="str" cm="1">
        <f t="array" ref="E2928">_xlfn.IFS(D2928="05D", "Adjacent", D2928="07D", "Adjacent",D2928="06C","Adjacent",D2928="06E","Adjacent",TRUE,"")</f>
        <v/>
      </c>
      <c r="F2928" t="s">
        <v>34</v>
      </c>
      <c r="G2928">
        <v>10102018</v>
      </c>
      <c r="H2928" s="5">
        <v>1</v>
      </c>
      <c r="I2928" t="s">
        <v>39</v>
      </c>
      <c r="J2928" t="s">
        <v>40</v>
      </c>
      <c r="K2928" t="s">
        <v>84</v>
      </c>
      <c r="L2928" t="s">
        <v>103</v>
      </c>
      <c r="O2928" t="s">
        <v>50</v>
      </c>
      <c r="P2928" s="5">
        <v>10</v>
      </c>
      <c r="Q2928" t="s">
        <v>3101</v>
      </c>
      <c r="R2928" t="b">
        <v>0</v>
      </c>
      <c r="S2928" t="b">
        <v>0</v>
      </c>
      <c r="T2928" t="b">
        <v>1</v>
      </c>
      <c r="U2928" t="b">
        <v>0</v>
      </c>
      <c r="V2928" t="b">
        <v>0</v>
      </c>
      <c r="X2928" t="b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str" cm="1">
        <f t="array" ref="AF2928">_xlfn.IFS(Y2928=TRUE,"THREATENED",Z2928=TRUE,"THREATENED",AA2928=TRUE,"THREATENED",AE2928=TRUE,"THREATENED",TRUE,"")</f>
        <v/>
      </c>
      <c r="AH2928" t="s">
        <v>7232</v>
      </c>
      <c r="AI2928" t="b">
        <v>1</v>
      </c>
    </row>
    <row r="2929" spans="1:35" x14ac:dyDescent="0.3">
      <c r="A2929">
        <v>-73.974731320000004</v>
      </c>
      <c r="B2929">
        <v>40.76538884</v>
      </c>
      <c r="C2929" t="s">
        <v>7233</v>
      </c>
      <c r="D2929" t="s">
        <v>966</v>
      </c>
      <c r="E2929" t="str" cm="1">
        <f t="array" ref="E2929">_xlfn.IFS(D2929="05D", "Adjacent", D2929="07D", "Adjacent",D2929="06C","Adjacent",D2929="06E","Adjacent",TRUE,"")</f>
        <v/>
      </c>
      <c r="F2929" t="s">
        <v>34</v>
      </c>
      <c r="G2929">
        <v>10102018</v>
      </c>
      <c r="H2929" s="5">
        <v>3</v>
      </c>
      <c r="I2929" t="s">
        <v>39</v>
      </c>
      <c r="J2929" t="s">
        <v>40</v>
      </c>
      <c r="K2929" t="s">
        <v>41</v>
      </c>
      <c r="L2929" t="s">
        <v>42</v>
      </c>
      <c r="O2929" t="s">
        <v>43</v>
      </c>
      <c r="P2929" s="5" t="b">
        <v>0</v>
      </c>
      <c r="R2929" t="b">
        <v>0</v>
      </c>
      <c r="S2929" t="b">
        <v>0</v>
      </c>
      <c r="T2929" t="b">
        <v>0</v>
      </c>
      <c r="U2929" t="b">
        <v>1</v>
      </c>
      <c r="V2929" t="b">
        <v>1</v>
      </c>
      <c r="X2929" t="b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1</v>
      </c>
      <c r="AD2929" t="b">
        <v>0</v>
      </c>
      <c r="AE2929" t="b">
        <v>0</v>
      </c>
      <c r="AF2929" t="str" cm="1">
        <f t="array" ref="AF2929">_xlfn.IFS(Y2929=TRUE,"THREATENED",Z2929=TRUE,"THREATENED",AA2929=TRUE,"THREATENED",AE2929=TRUE,"THREATENED",TRUE,"")</f>
        <v/>
      </c>
      <c r="AH2929" t="s">
        <v>7234</v>
      </c>
      <c r="AI2929" t="b">
        <v>1</v>
      </c>
    </row>
    <row r="2930" spans="1:35" x14ac:dyDescent="0.3">
      <c r="A2930">
        <v>-73.954174809999998</v>
      </c>
      <c r="B2930">
        <v>40.795275840000002</v>
      </c>
      <c r="C2930" t="s">
        <v>7235</v>
      </c>
      <c r="D2930" t="s">
        <v>1066</v>
      </c>
      <c r="E2930" t="str" cm="1">
        <f t="array" ref="E2930">_xlfn.IFS(D2930="05D", "Adjacent", D2930="07D", "Adjacent",D2930="06C","Adjacent",D2930="06E","Adjacent",TRUE,"")</f>
        <v/>
      </c>
      <c r="F2930" t="s">
        <v>34</v>
      </c>
      <c r="G2930">
        <v>10062018</v>
      </c>
      <c r="H2930" s="5">
        <v>1</v>
      </c>
      <c r="I2930" t="s">
        <v>39</v>
      </c>
      <c r="J2930" t="s">
        <v>40</v>
      </c>
      <c r="L2930" t="s">
        <v>55</v>
      </c>
      <c r="O2930" t="s">
        <v>43</v>
      </c>
      <c r="P2930" s="5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1</v>
      </c>
      <c r="W2930" s="4" t="s">
        <v>7236</v>
      </c>
      <c r="X2930" t="b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1</v>
      </c>
      <c r="AE2930" t="b">
        <v>0</v>
      </c>
      <c r="AF2930" t="str" cm="1">
        <f t="array" ref="AF2930">_xlfn.IFS(Y2930=TRUE,"THREATENED",Z2930=TRUE,"THREATENED",AA2930=TRUE,"THREATENED",AE2930=TRUE,"THREATENED",TRUE,"")</f>
        <v/>
      </c>
      <c r="AH2930" t="s">
        <v>7237</v>
      </c>
      <c r="AI2930" t="b">
        <v>0</v>
      </c>
    </row>
    <row r="2931" spans="1:35" x14ac:dyDescent="0.3">
      <c r="A2931">
        <v>-73.974796319999996</v>
      </c>
      <c r="B2931">
        <v>40.774502339999998</v>
      </c>
      <c r="C2931" t="s">
        <v>7238</v>
      </c>
      <c r="D2931" t="s">
        <v>472</v>
      </c>
      <c r="E2931" t="str" cm="1">
        <f t="array" ref="E2931">_xlfn.IFS(D2931="05D", "Adjacent", D2931="07D", "Adjacent",D2931="06C","Adjacent",D2931="06E","Adjacent",TRUE,"")</f>
        <v/>
      </c>
      <c r="F2931" t="s">
        <v>34</v>
      </c>
      <c r="G2931">
        <v>10142018</v>
      </c>
      <c r="H2931" s="5">
        <v>4</v>
      </c>
      <c r="I2931" t="s">
        <v>39</v>
      </c>
      <c r="J2931" t="s">
        <v>40</v>
      </c>
      <c r="K2931" t="s">
        <v>84</v>
      </c>
      <c r="L2931" t="s">
        <v>103</v>
      </c>
      <c r="O2931" t="s">
        <v>43</v>
      </c>
      <c r="P2931" s="5" t="b">
        <v>0</v>
      </c>
      <c r="R2931" t="b">
        <v>0</v>
      </c>
      <c r="S2931" t="b">
        <v>0</v>
      </c>
      <c r="T2931" t="b">
        <v>0</v>
      </c>
      <c r="U2931" t="b">
        <v>1</v>
      </c>
      <c r="V2931" t="b">
        <v>1</v>
      </c>
      <c r="X2931" t="b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str" cm="1">
        <f t="array" ref="AF2931">_xlfn.IFS(Y2931=TRUE,"THREATENED",Z2931=TRUE,"THREATENED",AA2931=TRUE,"THREATENED",AE2931=TRUE,"THREATENED",TRUE,"")</f>
        <v/>
      </c>
      <c r="AG2931" t="s">
        <v>473</v>
      </c>
      <c r="AH2931" t="s">
        <v>7239</v>
      </c>
      <c r="AI2931" t="b">
        <v>1</v>
      </c>
    </row>
    <row r="2932" spans="1:35" x14ac:dyDescent="0.3">
      <c r="A2932">
        <v>-73.962524810000005</v>
      </c>
      <c r="B2932">
        <v>40.781002290000004</v>
      </c>
      <c r="C2932" t="s">
        <v>7240</v>
      </c>
      <c r="D2932" t="s">
        <v>1662</v>
      </c>
      <c r="E2932" t="str" cm="1">
        <f t="array" ref="E2932">_xlfn.IFS(D2932="05D", "Adjacent", D2932="07D", "Adjacent",D2932="06C","Adjacent",D2932="06E","Adjacent",TRUE,"")</f>
        <v/>
      </c>
      <c r="F2932" t="s">
        <v>34</v>
      </c>
      <c r="G2932">
        <v>10182018</v>
      </c>
      <c r="H2932" s="5">
        <v>3</v>
      </c>
      <c r="I2932" t="s">
        <v>39</v>
      </c>
      <c r="J2932" t="s">
        <v>40</v>
      </c>
      <c r="L2932" t="s">
        <v>55</v>
      </c>
      <c r="O2932" t="s">
        <v>50</v>
      </c>
      <c r="P2932" s="5">
        <v>25</v>
      </c>
      <c r="R2932" t="b">
        <v>0</v>
      </c>
      <c r="S2932" t="b">
        <v>0</v>
      </c>
      <c r="T2932" t="b">
        <v>1</v>
      </c>
      <c r="U2932" t="b">
        <v>0</v>
      </c>
      <c r="V2932" t="b">
        <v>0</v>
      </c>
      <c r="X2932" t="b">
        <v>1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1</v>
      </c>
      <c r="AE2932" t="b">
        <v>0</v>
      </c>
      <c r="AF2932" t="str" cm="1">
        <f t="array" ref="AF2932">_xlfn.IFS(Y2932=TRUE,"THREATENED",Z2932=TRUE,"THREATENED",AA2932=TRUE,"THREATENED",AE2932=TRUE,"THREATENED",TRUE,"")</f>
        <v/>
      </c>
      <c r="AH2932" t="s">
        <v>7241</v>
      </c>
      <c r="AI2932" t="b">
        <v>1</v>
      </c>
    </row>
    <row r="2933" spans="1:35" x14ac:dyDescent="0.3">
      <c r="A2933">
        <v>-73.973623829999994</v>
      </c>
      <c r="B2933">
        <v>40.768871279999999</v>
      </c>
      <c r="C2933" t="s">
        <v>7242</v>
      </c>
      <c r="D2933" t="s">
        <v>264</v>
      </c>
      <c r="E2933" t="str" cm="1">
        <f t="array" ref="E2933">_xlfn.IFS(D2933="05D", "Adjacent", D2933="07D", "Adjacent",D2933="06C","Adjacent",D2933="06E","Adjacent",TRUE,"")</f>
        <v/>
      </c>
      <c r="F2933" t="s">
        <v>34</v>
      </c>
      <c r="G2933">
        <v>10072018</v>
      </c>
      <c r="H2933" s="5">
        <v>4</v>
      </c>
      <c r="I2933" t="s">
        <v>39</v>
      </c>
      <c r="J2933" t="s">
        <v>40</v>
      </c>
      <c r="K2933" t="s">
        <v>41</v>
      </c>
      <c r="L2933" t="s">
        <v>42</v>
      </c>
      <c r="O2933" t="s">
        <v>43</v>
      </c>
      <c r="P2933" s="5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1</v>
      </c>
      <c r="X2933" t="b">
        <v>0</v>
      </c>
      <c r="Y2933" t="b">
        <v>0</v>
      </c>
      <c r="Z2933" t="b">
        <v>0</v>
      </c>
      <c r="AA2933" t="b">
        <v>0</v>
      </c>
      <c r="AB2933" t="b">
        <v>1</v>
      </c>
      <c r="AC2933" t="b">
        <v>0</v>
      </c>
      <c r="AD2933" t="b">
        <v>1</v>
      </c>
      <c r="AE2933" t="b">
        <v>0</v>
      </c>
      <c r="AF2933" t="str" cm="1">
        <f t="array" ref="AF2933">_xlfn.IFS(Y2933=TRUE,"THREATENED",Z2933=TRUE,"THREATENED",AA2933=TRUE,"THREATENED",AE2933=TRUE,"THREATENED",TRUE,"")</f>
        <v/>
      </c>
      <c r="AH2933" t="s">
        <v>7243</v>
      </c>
      <c r="AI2933" t="b">
        <v>1</v>
      </c>
    </row>
    <row r="2934" spans="1:35" x14ac:dyDescent="0.3">
      <c r="A2934">
        <v>-73.972253080000002</v>
      </c>
      <c r="B2934">
        <v>40.766713799999998</v>
      </c>
      <c r="C2934" t="s">
        <v>7244</v>
      </c>
      <c r="D2934" t="s">
        <v>988</v>
      </c>
      <c r="E2934" t="str" cm="1">
        <f t="array" ref="E2934">_xlfn.IFS(D2934="05D", "Adjacent", D2934="07D", "Adjacent",D2934="06C","Adjacent",D2934="06E","Adjacent",TRUE,"")</f>
        <v/>
      </c>
      <c r="F2934" t="s">
        <v>48</v>
      </c>
      <c r="G2934">
        <v>10102018</v>
      </c>
      <c r="H2934" s="5">
        <v>5</v>
      </c>
      <c r="I2934" t="s">
        <v>39</v>
      </c>
      <c r="J2934" t="s">
        <v>40</v>
      </c>
      <c r="L2934" t="s">
        <v>55</v>
      </c>
      <c r="O2934" t="s">
        <v>43</v>
      </c>
      <c r="P2934" s="5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1</v>
      </c>
      <c r="X2934" t="b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1</v>
      </c>
      <c r="AE2934" t="b">
        <v>0</v>
      </c>
      <c r="AF2934" t="str" cm="1">
        <f t="array" ref="AF2934">_xlfn.IFS(Y2934=TRUE,"THREATENED",Z2934=TRUE,"THREATENED",AA2934=TRUE,"THREATENED",AE2934=TRUE,"THREATENED",TRUE,"")</f>
        <v/>
      </c>
      <c r="AH2934" t="s">
        <v>7245</v>
      </c>
      <c r="AI2934" t="b">
        <v>1</v>
      </c>
    </row>
    <row r="2935" spans="1:35" x14ac:dyDescent="0.3">
      <c r="A2935">
        <v>-73.96870208</v>
      </c>
      <c r="B2935">
        <v>40.773590339999998</v>
      </c>
      <c r="C2935" t="s">
        <v>7246</v>
      </c>
      <c r="D2935" t="s">
        <v>83</v>
      </c>
      <c r="E2935" t="str" cm="1">
        <f t="array" ref="E2935">_xlfn.IFS(D2935="05D", "Adjacent", D2935="07D", "Adjacent",D2935="06C","Adjacent",D2935="06E","Adjacent",TRUE,"")</f>
        <v/>
      </c>
      <c r="F2935" t="s">
        <v>48</v>
      </c>
      <c r="G2935">
        <v>10102018</v>
      </c>
      <c r="H2935" s="5">
        <v>8</v>
      </c>
      <c r="I2935" t="s">
        <v>39</v>
      </c>
      <c r="J2935" t="s">
        <v>40</v>
      </c>
      <c r="K2935" t="s">
        <v>41</v>
      </c>
      <c r="L2935" t="s">
        <v>42</v>
      </c>
      <c r="O2935" t="s">
        <v>43</v>
      </c>
      <c r="P2935" s="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1</v>
      </c>
      <c r="X2935" t="b">
        <v>0</v>
      </c>
      <c r="Y2935" t="b">
        <v>0</v>
      </c>
      <c r="Z2935" t="b">
        <v>0</v>
      </c>
      <c r="AA2935" t="b">
        <v>0</v>
      </c>
      <c r="AB2935" t="b">
        <v>1</v>
      </c>
      <c r="AC2935" t="b">
        <v>0</v>
      </c>
      <c r="AD2935" t="b">
        <v>0</v>
      </c>
      <c r="AE2935" t="b">
        <v>1</v>
      </c>
      <c r="AF2935" t="str" cm="1">
        <f t="array" ref="AF2935">_xlfn.IFS(Y2935=TRUE,"THREATENED",Z2935=TRUE,"THREATENED",AA2935=TRUE,"THREATENED",AE2935=TRUE,"THREATENED",TRUE,"")</f>
        <v>THREATENED</v>
      </c>
      <c r="AH2935" t="s">
        <v>7247</v>
      </c>
      <c r="AI2935" t="b">
        <v>1</v>
      </c>
    </row>
    <row r="2936" spans="1:35" x14ac:dyDescent="0.3">
      <c r="A2936">
        <v>-73.970360450000001</v>
      </c>
      <c r="B2936">
        <v>40.776269020000001</v>
      </c>
      <c r="C2936" t="s">
        <v>7248</v>
      </c>
      <c r="D2936" t="s">
        <v>79</v>
      </c>
      <c r="E2936" t="str" cm="1">
        <f t="array" ref="E2936">_xlfn.IFS(D2936="05D", "Adjacent", D2936="07D", "Adjacent",D2936="06C","Adjacent",D2936="06E","Adjacent",TRUE,"")</f>
        <v/>
      </c>
      <c r="F2936" t="s">
        <v>48</v>
      </c>
      <c r="G2936">
        <v>10172018</v>
      </c>
      <c r="H2936" s="5">
        <v>4</v>
      </c>
      <c r="I2936" t="s">
        <v>39</v>
      </c>
      <c r="J2936" t="s">
        <v>40</v>
      </c>
      <c r="L2936" t="s">
        <v>55</v>
      </c>
      <c r="O2936" t="s">
        <v>43</v>
      </c>
      <c r="P2936" s="5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1</v>
      </c>
      <c r="X2936" t="b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str" cm="1">
        <f t="array" ref="AF2936">_xlfn.IFS(Y2936=TRUE,"THREATENED",Z2936=TRUE,"THREATENED",AA2936=TRUE,"THREATENED",AE2936=TRUE,"THREATENED",TRUE,"")</f>
        <v/>
      </c>
      <c r="AH2936" t="s">
        <v>7249</v>
      </c>
      <c r="AI2936" t="b">
        <v>1</v>
      </c>
    </row>
    <row r="2937" spans="1:35" x14ac:dyDescent="0.3">
      <c r="A2937">
        <v>-73.976738909999995</v>
      </c>
      <c r="B2937">
        <v>40.768932370000002</v>
      </c>
      <c r="C2937" t="s">
        <v>7250</v>
      </c>
      <c r="D2937" t="s">
        <v>544</v>
      </c>
      <c r="E2937" t="str" cm="1">
        <f t="array" ref="E2937">_xlfn.IFS(D2937="05D", "Adjacent", D2937="07D", "Adjacent",D2937="06C","Adjacent",D2937="06E","Adjacent",TRUE,"")</f>
        <v/>
      </c>
      <c r="F2937" t="s">
        <v>34</v>
      </c>
      <c r="G2937">
        <v>10082018</v>
      </c>
      <c r="H2937" s="5">
        <v>10</v>
      </c>
      <c r="I2937" t="s">
        <v>39</v>
      </c>
      <c r="J2937" t="s">
        <v>41</v>
      </c>
      <c r="K2937" t="s">
        <v>135</v>
      </c>
      <c r="L2937" t="s">
        <v>136</v>
      </c>
      <c r="O2937" t="s">
        <v>50</v>
      </c>
      <c r="P2937" s="5">
        <v>6</v>
      </c>
      <c r="Q2937" t="s">
        <v>7251</v>
      </c>
      <c r="R2937" t="b">
        <v>0</v>
      </c>
      <c r="S2937" t="b">
        <v>0</v>
      </c>
      <c r="T2937" t="b">
        <v>1</v>
      </c>
      <c r="U2937" t="b">
        <v>0</v>
      </c>
      <c r="V2937" t="b">
        <v>1</v>
      </c>
      <c r="X2937" t="b">
        <v>0</v>
      </c>
      <c r="Y2937" t="b">
        <v>0</v>
      </c>
      <c r="Z2937" t="b">
        <v>0</v>
      </c>
      <c r="AA2937" t="b">
        <v>0</v>
      </c>
      <c r="AB2937" t="b">
        <v>0</v>
      </c>
      <c r="AC2937" t="b">
        <v>1</v>
      </c>
      <c r="AD2937" t="b">
        <v>0</v>
      </c>
      <c r="AE2937" t="b">
        <v>0</v>
      </c>
      <c r="AF2937" t="str" cm="1">
        <f t="array" ref="AF2937">_xlfn.IFS(Y2937=TRUE,"THREATENED",Z2937=TRUE,"THREATENED",AA2937=TRUE,"THREATENED",AE2937=TRUE,"THREATENED",TRUE,"")</f>
        <v/>
      </c>
      <c r="AH2937" t="s">
        <v>7252</v>
      </c>
      <c r="AI2937" t="b">
        <v>1</v>
      </c>
    </row>
    <row r="2938" spans="1:35" x14ac:dyDescent="0.3">
      <c r="A2938">
        <v>-73.963059610000002</v>
      </c>
      <c r="B2938">
        <v>40.792572059999998</v>
      </c>
      <c r="C2938" t="s">
        <v>7253</v>
      </c>
      <c r="D2938" t="s">
        <v>125</v>
      </c>
      <c r="E2938" t="str" cm="1">
        <f t="array" ref="E2938">_xlfn.IFS(D2938="05D", "Adjacent", D2938="07D", "Adjacent",D2938="06C","Adjacent",D2938="06E","Adjacent",TRUE,"")</f>
        <v/>
      </c>
      <c r="F2938" t="s">
        <v>48</v>
      </c>
      <c r="G2938">
        <v>10182018</v>
      </c>
      <c r="H2938" s="5">
        <v>4</v>
      </c>
      <c r="I2938" t="s">
        <v>39</v>
      </c>
      <c r="J2938" t="s">
        <v>40</v>
      </c>
      <c r="L2938" t="s">
        <v>55</v>
      </c>
      <c r="O2938" t="s">
        <v>43</v>
      </c>
      <c r="P2938" s="5" t="b">
        <v>0</v>
      </c>
      <c r="Q2938" t="s">
        <v>7254</v>
      </c>
      <c r="R2938" t="b">
        <v>0</v>
      </c>
      <c r="S2938" t="b">
        <v>0</v>
      </c>
      <c r="T2938" t="b">
        <v>0</v>
      </c>
      <c r="U2938" t="b">
        <v>0</v>
      </c>
      <c r="V2938" t="b">
        <v>1</v>
      </c>
      <c r="X2938" t="b">
        <v>0</v>
      </c>
      <c r="Y2938" t="b">
        <v>0</v>
      </c>
      <c r="Z2938" t="b">
        <v>0</v>
      </c>
      <c r="AA2938" t="b">
        <v>1</v>
      </c>
      <c r="AB2938" t="b">
        <v>0</v>
      </c>
      <c r="AC2938" t="b">
        <v>0</v>
      </c>
      <c r="AD2938" t="b">
        <v>1</v>
      </c>
      <c r="AE2938" t="b">
        <v>0</v>
      </c>
      <c r="AF2938" t="str" cm="1">
        <f t="array" ref="AF2938">_xlfn.IFS(Y2938=TRUE,"THREATENED",Z2938=TRUE,"THREATENED",AA2938=TRUE,"THREATENED",AE2938=TRUE,"THREATENED",TRUE,"")</f>
        <v>THREATENED</v>
      </c>
      <c r="AH2938" t="s">
        <v>7255</v>
      </c>
      <c r="AI2938" t="b">
        <v>1</v>
      </c>
    </row>
    <row r="2939" spans="1:35" x14ac:dyDescent="0.3">
      <c r="A2939">
        <v>-73.971325759999999</v>
      </c>
      <c r="B2939">
        <v>40.776271960000003</v>
      </c>
      <c r="C2939" t="s">
        <v>7256</v>
      </c>
      <c r="D2939" t="s">
        <v>426</v>
      </c>
      <c r="E2939" t="str" cm="1">
        <f t="array" ref="E2939">_xlfn.IFS(D2939="05D", "Adjacent", D2939="07D", "Adjacent",D2939="06C","Adjacent",D2939="06E","Adjacent",TRUE,"")</f>
        <v/>
      </c>
      <c r="F2939" t="s">
        <v>48</v>
      </c>
      <c r="G2939">
        <v>10142018</v>
      </c>
      <c r="H2939" s="5">
        <v>9</v>
      </c>
      <c r="I2939" t="s">
        <v>39</v>
      </c>
      <c r="J2939" t="s">
        <v>40</v>
      </c>
      <c r="K2939" t="s">
        <v>41</v>
      </c>
      <c r="L2939" t="s">
        <v>42</v>
      </c>
      <c r="O2939" t="s">
        <v>43</v>
      </c>
      <c r="P2939" s="5" t="b">
        <v>0</v>
      </c>
      <c r="R2939" t="b">
        <v>0</v>
      </c>
      <c r="S2939" t="b">
        <v>0</v>
      </c>
      <c r="T2939" t="b">
        <v>0</v>
      </c>
      <c r="U2939" t="b">
        <v>1</v>
      </c>
      <c r="V2939" t="b">
        <v>1</v>
      </c>
      <c r="X2939" t="b">
        <v>0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1</v>
      </c>
      <c r="AE2939" t="b">
        <v>0</v>
      </c>
      <c r="AF2939" t="str" cm="1">
        <f t="array" ref="AF2939">_xlfn.IFS(Y2939=TRUE,"THREATENED",Z2939=TRUE,"THREATENED",AA2939=TRUE,"THREATENED",AE2939=TRUE,"THREATENED",TRUE,"")</f>
        <v/>
      </c>
      <c r="AH2939" t="s">
        <v>7257</v>
      </c>
      <c r="AI2939" t="b">
        <v>1</v>
      </c>
    </row>
    <row r="2940" spans="1:35" x14ac:dyDescent="0.3">
      <c r="A2940">
        <v>-73.958723660000004</v>
      </c>
      <c r="B2940">
        <v>40.799185020000003</v>
      </c>
      <c r="C2940" t="s">
        <v>7258</v>
      </c>
      <c r="D2940" t="s">
        <v>458</v>
      </c>
      <c r="E2940" t="str" cm="1">
        <f t="array" ref="E2940">_xlfn.IFS(D2940="05D", "Adjacent", D2940="07D", "Adjacent",D2940="06C","Adjacent",D2940="06E","Adjacent",TRUE,"")</f>
        <v/>
      </c>
      <c r="F2940" t="s">
        <v>48</v>
      </c>
      <c r="G2940">
        <v>10102018</v>
      </c>
      <c r="H2940" s="5">
        <v>2</v>
      </c>
      <c r="I2940" t="s">
        <v>39</v>
      </c>
      <c r="J2940" t="s">
        <v>40</v>
      </c>
      <c r="K2940" t="s">
        <v>41</v>
      </c>
      <c r="L2940" t="s">
        <v>42</v>
      </c>
      <c r="O2940" t="s">
        <v>43</v>
      </c>
      <c r="P2940" s="5" t="b">
        <v>0</v>
      </c>
      <c r="Q2940" t="s">
        <v>7259</v>
      </c>
      <c r="R2940" t="b">
        <v>1</v>
      </c>
      <c r="S2940" t="b">
        <v>0</v>
      </c>
      <c r="T2940" t="b">
        <v>1</v>
      </c>
      <c r="U2940" t="b">
        <v>0</v>
      </c>
      <c r="V2940" t="b">
        <v>0</v>
      </c>
      <c r="X2940" t="b">
        <v>0</v>
      </c>
      <c r="Y2940" t="b">
        <v>0</v>
      </c>
      <c r="Z2940" t="b">
        <v>0</v>
      </c>
      <c r="AA2940" t="b">
        <v>1</v>
      </c>
      <c r="AB2940" t="b">
        <v>0</v>
      </c>
      <c r="AC2940" t="b">
        <v>0</v>
      </c>
      <c r="AD2940" t="b">
        <v>0</v>
      </c>
      <c r="AE2940" t="b">
        <v>1</v>
      </c>
      <c r="AF2940" t="str" cm="1">
        <f t="array" ref="AF2940">_xlfn.IFS(Y2940=TRUE,"THREATENED",Z2940=TRUE,"THREATENED",AA2940=TRUE,"THREATENED",AE2940=TRUE,"THREATENED",TRUE,"")</f>
        <v>THREATENED</v>
      </c>
      <c r="AH2940" t="s">
        <v>7260</v>
      </c>
      <c r="AI2940" t="b">
        <v>1</v>
      </c>
    </row>
    <row r="2941" spans="1:35" x14ac:dyDescent="0.3">
      <c r="A2941">
        <v>-73.965440979999997</v>
      </c>
      <c r="B2941">
        <v>40.790133869999998</v>
      </c>
      <c r="C2941" t="s">
        <v>7261</v>
      </c>
      <c r="D2941" t="s">
        <v>3394</v>
      </c>
      <c r="E2941" t="str" cm="1">
        <f t="array" ref="E2941">_xlfn.IFS(D2941="05D", "Adjacent", D2941="07D", "Adjacent",D2941="06C","Adjacent",D2941="06E","Adjacent",TRUE,"")</f>
        <v/>
      </c>
      <c r="F2941" t="s">
        <v>48</v>
      </c>
      <c r="G2941">
        <v>10132018</v>
      </c>
      <c r="H2941" s="5">
        <v>1</v>
      </c>
      <c r="I2941" t="s">
        <v>39</v>
      </c>
      <c r="J2941" t="s">
        <v>40</v>
      </c>
      <c r="K2941" t="s">
        <v>41</v>
      </c>
      <c r="L2941" t="s">
        <v>42</v>
      </c>
      <c r="O2941" t="s">
        <v>43</v>
      </c>
      <c r="P2941" s="5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1</v>
      </c>
      <c r="W2941" s="4" t="s">
        <v>7262</v>
      </c>
      <c r="X2941" t="b">
        <v>0</v>
      </c>
      <c r="Y2941" t="b">
        <v>0</v>
      </c>
      <c r="Z2941" t="b">
        <v>0</v>
      </c>
      <c r="AA2941" t="b">
        <v>0</v>
      </c>
      <c r="AB2941" t="b">
        <v>1</v>
      </c>
      <c r="AC2941" t="b">
        <v>0</v>
      </c>
      <c r="AD2941" t="b">
        <v>0</v>
      </c>
      <c r="AE2941" t="b">
        <v>1</v>
      </c>
      <c r="AF2941" t="str" cm="1">
        <f t="array" ref="AF2941">_xlfn.IFS(Y2941=TRUE,"THREATENED",Z2941=TRUE,"THREATENED",AA2941=TRUE,"THREATENED",AE2941=TRUE,"THREATENED",TRUE,"")</f>
        <v>THREATENED</v>
      </c>
      <c r="AH2941" t="s">
        <v>7263</v>
      </c>
      <c r="AI2941" t="b">
        <v>0</v>
      </c>
    </row>
    <row r="2942" spans="1:35" x14ac:dyDescent="0.3">
      <c r="A2942">
        <v>-73.961901929999996</v>
      </c>
      <c r="B2942">
        <v>40.792447639999999</v>
      </c>
      <c r="C2942" t="s">
        <v>7264</v>
      </c>
      <c r="D2942" t="s">
        <v>931</v>
      </c>
      <c r="E2942" t="str" cm="1">
        <f t="array" ref="E2942">_xlfn.IFS(D2942="05D", "Adjacent", D2942="07D", "Adjacent",D2942="06C","Adjacent",D2942="06E","Adjacent",TRUE,"")</f>
        <v/>
      </c>
      <c r="F2942" t="s">
        <v>34</v>
      </c>
      <c r="G2942">
        <v>10102018</v>
      </c>
      <c r="H2942" s="5">
        <v>5</v>
      </c>
      <c r="I2942" t="s">
        <v>39</v>
      </c>
      <c r="J2942" t="s">
        <v>40</v>
      </c>
      <c r="L2942" t="s">
        <v>55</v>
      </c>
      <c r="O2942" t="s">
        <v>43</v>
      </c>
      <c r="P2942" s="5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X2942" t="b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1</v>
      </c>
      <c r="AE2942" t="b">
        <v>0</v>
      </c>
      <c r="AF2942" t="str" cm="1">
        <f t="array" ref="AF2942">_xlfn.IFS(Y2942=TRUE,"THREATENED",Z2942=TRUE,"THREATENED",AA2942=TRUE,"THREATENED",AE2942=TRUE,"THREATENED",TRUE,"")</f>
        <v/>
      </c>
      <c r="AH2942" t="s">
        <v>7265</v>
      </c>
      <c r="AI2942" t="b">
        <v>1</v>
      </c>
    </row>
    <row r="2943" spans="1:35" x14ac:dyDescent="0.3">
      <c r="A2943">
        <v>-73.963980140000004</v>
      </c>
      <c r="B2943">
        <v>40.777892129999998</v>
      </c>
      <c r="C2943" t="s">
        <v>7266</v>
      </c>
      <c r="D2943" t="s">
        <v>1144</v>
      </c>
      <c r="E2943" t="str" cm="1">
        <f t="array" ref="E2943">_xlfn.IFS(D2943="05D", "Adjacent", D2943="07D", "Adjacent",D2943="06C","Adjacent",D2943="06E","Adjacent",TRUE,"")</f>
        <v/>
      </c>
      <c r="F2943" t="s">
        <v>34</v>
      </c>
      <c r="G2943">
        <v>10072018</v>
      </c>
      <c r="H2943" s="5">
        <v>4</v>
      </c>
      <c r="I2943" t="s">
        <v>39</v>
      </c>
      <c r="J2943" t="s">
        <v>41</v>
      </c>
      <c r="K2943" t="s">
        <v>40</v>
      </c>
      <c r="L2943" t="s">
        <v>110</v>
      </c>
      <c r="O2943" t="s">
        <v>43</v>
      </c>
      <c r="P2943" s="5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s="4" t="s">
        <v>7267</v>
      </c>
      <c r="X2943" t="b">
        <v>0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1</v>
      </c>
      <c r="AF2943" t="str" cm="1">
        <f t="array" ref="AF2943">_xlfn.IFS(Y2943=TRUE,"THREATENED",Z2943=TRUE,"THREATENED",AA2943=TRUE,"THREATENED",AE2943=TRUE,"THREATENED",TRUE,"")</f>
        <v>THREATENED</v>
      </c>
      <c r="AH2943" t="s">
        <v>7268</v>
      </c>
      <c r="AI2943" t="b">
        <v>0</v>
      </c>
    </row>
    <row r="2944" spans="1:35" x14ac:dyDescent="0.3">
      <c r="A2944">
        <v>-73.963146850000001</v>
      </c>
      <c r="B2944">
        <v>40.792611039999997</v>
      </c>
      <c r="C2944" t="s">
        <v>7269</v>
      </c>
      <c r="D2944" t="s">
        <v>125</v>
      </c>
      <c r="E2944" t="str" cm="1">
        <f t="array" ref="E2944">_xlfn.IFS(D2944="05D", "Adjacent", D2944="07D", "Adjacent",D2944="06C","Adjacent",D2944="06E","Adjacent",TRUE,"")</f>
        <v/>
      </c>
      <c r="F2944" t="s">
        <v>48</v>
      </c>
      <c r="G2944">
        <v>10182018</v>
      </c>
      <c r="H2944" s="5">
        <v>3</v>
      </c>
      <c r="I2944" t="s">
        <v>39</v>
      </c>
      <c r="J2944" t="s">
        <v>40</v>
      </c>
      <c r="L2944" t="s">
        <v>55</v>
      </c>
      <c r="O2944" t="s">
        <v>43</v>
      </c>
      <c r="P2944" s="5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1</v>
      </c>
      <c r="X2944" t="b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1</v>
      </c>
      <c r="AE2944" t="b">
        <v>0</v>
      </c>
      <c r="AF2944" t="str" cm="1">
        <f t="array" ref="AF2944">_xlfn.IFS(Y2944=TRUE,"THREATENED",Z2944=TRUE,"THREATENED",AA2944=TRUE,"THREATENED",AE2944=TRUE,"THREATENED",TRUE,"")</f>
        <v/>
      </c>
      <c r="AH2944" t="s">
        <v>7270</v>
      </c>
      <c r="AI2944" t="b">
        <v>1</v>
      </c>
    </row>
    <row r="2945" spans="1:35" x14ac:dyDescent="0.3">
      <c r="A2945">
        <v>-73.957579140000007</v>
      </c>
      <c r="B2945">
        <v>40.795993449999997</v>
      </c>
      <c r="C2945" t="s">
        <v>7274</v>
      </c>
      <c r="D2945" t="s">
        <v>841</v>
      </c>
      <c r="E2945" t="str" cm="1">
        <f t="array" ref="E2945">_xlfn.IFS(D2945="05D", "Adjacent", D2945="07D", "Adjacent",D2945="06C","Adjacent",D2945="06E","Adjacent",TRUE,"")</f>
        <v/>
      </c>
      <c r="F2945" t="s">
        <v>48</v>
      </c>
      <c r="G2945">
        <v>10172018</v>
      </c>
      <c r="H2945" s="5">
        <v>6</v>
      </c>
      <c r="I2945" t="s">
        <v>39</v>
      </c>
      <c r="J2945" t="s">
        <v>192</v>
      </c>
      <c r="K2945" t="s">
        <v>41</v>
      </c>
      <c r="L2945" t="s">
        <v>717</v>
      </c>
      <c r="O2945" t="s">
        <v>43</v>
      </c>
      <c r="P2945" s="5" t="b">
        <v>0</v>
      </c>
      <c r="R2945" t="b">
        <v>1</v>
      </c>
      <c r="S2945" t="b">
        <v>0</v>
      </c>
      <c r="T2945" t="b">
        <v>0</v>
      </c>
      <c r="U2945" t="b">
        <v>0</v>
      </c>
      <c r="V2945" t="b">
        <v>0</v>
      </c>
      <c r="X2945" t="b">
        <v>0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1</v>
      </c>
      <c r="AF2945" t="str" cm="1">
        <f t="array" ref="AF2945">_xlfn.IFS(Y2945=TRUE,"THREATENED",Z2945=TRUE,"THREATENED",AA2945=TRUE,"THREATENED",AE2945=TRUE,"THREATENED",TRUE,"")</f>
        <v>THREATENED</v>
      </c>
      <c r="AH2945" t="s">
        <v>7275</v>
      </c>
      <c r="AI2945" t="b">
        <v>1</v>
      </c>
    </row>
    <row r="2946" spans="1:35" x14ac:dyDescent="0.3">
      <c r="A2946">
        <v>-73.959412240000006</v>
      </c>
      <c r="B2946">
        <v>40.791787110000001</v>
      </c>
      <c r="C2946" t="s">
        <v>7276</v>
      </c>
      <c r="D2946" t="s">
        <v>1214</v>
      </c>
      <c r="E2946" t="str" cm="1">
        <f t="array" ref="E2946">_xlfn.IFS(D2946="05D", "Adjacent", D2946="07D", "Adjacent",D2946="06C","Adjacent",D2946="06E","Adjacent",TRUE,"")</f>
        <v/>
      </c>
      <c r="F2946" t="s">
        <v>48</v>
      </c>
      <c r="G2946">
        <v>10142018</v>
      </c>
      <c r="H2946" s="5">
        <v>1</v>
      </c>
      <c r="I2946" t="s">
        <v>39</v>
      </c>
      <c r="J2946" t="s">
        <v>192</v>
      </c>
      <c r="K2946" t="s">
        <v>41</v>
      </c>
      <c r="L2946" t="s">
        <v>717</v>
      </c>
      <c r="O2946" t="s">
        <v>43</v>
      </c>
      <c r="P2946" s="5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s="4" t="s">
        <v>355</v>
      </c>
      <c r="X2946" t="b">
        <v>0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1</v>
      </c>
      <c r="AF2946" t="str" cm="1">
        <f t="array" ref="AF2946">_xlfn.IFS(Y2946=TRUE,"THREATENED",Z2946=TRUE,"THREATENED",AA2946=TRUE,"THREATENED",AE2946=TRUE,"THREATENED",TRUE,"")</f>
        <v>THREATENED</v>
      </c>
      <c r="AH2946" t="s">
        <v>7277</v>
      </c>
      <c r="AI2946" t="b">
        <v>0</v>
      </c>
    </row>
    <row r="2947" spans="1:35" x14ac:dyDescent="0.3">
      <c r="A2947">
        <v>-73.972408329999993</v>
      </c>
      <c r="B2947">
        <v>40.774416379999998</v>
      </c>
      <c r="C2947" t="s">
        <v>7278</v>
      </c>
      <c r="D2947" t="s">
        <v>98</v>
      </c>
      <c r="E2947" t="str" cm="1">
        <f t="array" ref="E2947">_xlfn.IFS(D2947="05D", "Adjacent", D2947="07D", "Adjacent",D2947="06C","Adjacent",D2947="06E","Adjacent",TRUE,"")</f>
        <v/>
      </c>
      <c r="F2947" t="s">
        <v>48</v>
      </c>
      <c r="G2947">
        <v>10102018</v>
      </c>
      <c r="H2947" s="5">
        <v>8</v>
      </c>
      <c r="I2947" t="s">
        <v>39</v>
      </c>
      <c r="J2947" t="s">
        <v>41</v>
      </c>
      <c r="K2947" t="s">
        <v>135</v>
      </c>
      <c r="L2947" t="s">
        <v>136</v>
      </c>
      <c r="O2947" t="s">
        <v>43</v>
      </c>
      <c r="P2947" s="5" t="b">
        <v>0</v>
      </c>
      <c r="R2947" t="b">
        <v>0</v>
      </c>
      <c r="S2947" t="b">
        <v>0</v>
      </c>
      <c r="T2947" t="b">
        <v>0</v>
      </c>
      <c r="U2947" t="b">
        <v>1</v>
      </c>
      <c r="V2947" t="b">
        <v>1</v>
      </c>
      <c r="W2947" s="4" t="s">
        <v>7279</v>
      </c>
      <c r="X2947" t="b">
        <v>0</v>
      </c>
      <c r="Y2947" t="b">
        <v>0</v>
      </c>
      <c r="Z2947" t="b">
        <v>0</v>
      </c>
      <c r="AA2947" t="b">
        <v>0</v>
      </c>
      <c r="AB2947" t="b">
        <v>0</v>
      </c>
      <c r="AC2947" t="b">
        <v>1</v>
      </c>
      <c r="AD2947" t="b">
        <v>0</v>
      </c>
      <c r="AE2947" t="b">
        <v>0</v>
      </c>
      <c r="AF2947" t="str" cm="1">
        <f t="array" ref="AF2947">_xlfn.IFS(Y2947=TRUE,"THREATENED",Z2947=TRUE,"THREATENED",AA2947=TRUE,"THREATENED",AE2947=TRUE,"THREATENED",TRUE,"")</f>
        <v/>
      </c>
      <c r="AH2947" t="s">
        <v>7280</v>
      </c>
      <c r="AI2947" t="b">
        <v>0</v>
      </c>
    </row>
    <row r="2948" spans="1:35" x14ac:dyDescent="0.3">
      <c r="A2948">
        <v>-73.958068159999996</v>
      </c>
      <c r="B2948">
        <v>40.799200999999996</v>
      </c>
      <c r="C2948" t="s">
        <v>7281</v>
      </c>
      <c r="D2948" t="s">
        <v>382</v>
      </c>
      <c r="E2948" t="str" cm="1">
        <f t="array" ref="E2948">_xlfn.IFS(D2948="05D", "Adjacent", D2948="07D", "Adjacent",D2948="06C","Adjacent",D2948="06E","Adjacent",TRUE,"")</f>
        <v/>
      </c>
      <c r="F2948" t="s">
        <v>48</v>
      </c>
      <c r="G2948">
        <v>10102018</v>
      </c>
      <c r="H2948" s="5">
        <v>1</v>
      </c>
      <c r="I2948" t="s">
        <v>39</v>
      </c>
      <c r="J2948" t="s">
        <v>40</v>
      </c>
      <c r="K2948" t="s">
        <v>117</v>
      </c>
      <c r="L2948" t="s">
        <v>118</v>
      </c>
      <c r="O2948" t="s">
        <v>43</v>
      </c>
      <c r="P2948" s="5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1</v>
      </c>
      <c r="X2948" t="b">
        <v>0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str" cm="1">
        <f t="array" ref="AF2948">_xlfn.IFS(Y2948=TRUE,"THREATENED",Z2948=TRUE,"THREATENED",AA2948=TRUE,"THREATENED",AE2948=TRUE,"THREATENED",TRUE,"")</f>
        <v/>
      </c>
      <c r="AH2948" t="s">
        <v>7282</v>
      </c>
      <c r="AI2948" t="b">
        <v>1</v>
      </c>
    </row>
    <row r="2949" spans="1:35" x14ac:dyDescent="0.3">
      <c r="A2949">
        <v>-73.968881699999997</v>
      </c>
      <c r="B2949">
        <v>40.782912029999999</v>
      </c>
      <c r="C2949" t="s">
        <v>7283</v>
      </c>
      <c r="D2949" t="s">
        <v>102</v>
      </c>
      <c r="E2949" t="str" cm="1">
        <f t="array" ref="E2949">_xlfn.IFS(D2949="05D", "Adjacent", D2949="07D", "Adjacent",D2949="06C","Adjacent",D2949="06E","Adjacent",TRUE,"")</f>
        <v/>
      </c>
      <c r="F2949" t="s">
        <v>34</v>
      </c>
      <c r="G2949">
        <v>10132018</v>
      </c>
      <c r="H2949" s="5">
        <v>9</v>
      </c>
      <c r="I2949" t="s">
        <v>39</v>
      </c>
      <c r="J2949" t="s">
        <v>40</v>
      </c>
      <c r="K2949" t="s">
        <v>84</v>
      </c>
      <c r="L2949" t="s">
        <v>103</v>
      </c>
      <c r="O2949" t="s">
        <v>43</v>
      </c>
      <c r="P2949" s="5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1</v>
      </c>
      <c r="X2949" t="b">
        <v>0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1</v>
      </c>
      <c r="AE2949" t="b">
        <v>0</v>
      </c>
      <c r="AF2949" t="str" cm="1">
        <f t="array" ref="AF2949">_xlfn.IFS(Y2949=TRUE,"THREATENED",Z2949=TRUE,"THREATENED",AA2949=TRUE,"THREATENED",AE2949=TRUE,"THREATENED",TRUE,"")</f>
        <v/>
      </c>
      <c r="AH2949" t="s">
        <v>7284</v>
      </c>
      <c r="AI2949" t="b">
        <v>1</v>
      </c>
    </row>
    <row r="2950" spans="1:35" x14ac:dyDescent="0.3">
      <c r="A2950">
        <v>-73.957180879999996</v>
      </c>
      <c r="B2950">
        <v>40.793444389999998</v>
      </c>
      <c r="C2950" t="s">
        <v>7285</v>
      </c>
      <c r="D2950" t="s">
        <v>493</v>
      </c>
      <c r="E2950" t="str" cm="1">
        <f t="array" ref="E2950">_xlfn.IFS(D2950="05D", "Adjacent", D2950="07D", "Adjacent",D2950="06C","Adjacent",D2950="06E","Adjacent",TRUE,"")</f>
        <v/>
      </c>
      <c r="F2950" t="s">
        <v>48</v>
      </c>
      <c r="G2950">
        <v>10202018</v>
      </c>
      <c r="H2950" s="5">
        <v>2</v>
      </c>
      <c r="I2950" t="s">
        <v>39</v>
      </c>
      <c r="J2950" t="s">
        <v>40</v>
      </c>
      <c r="K2950" t="s">
        <v>41</v>
      </c>
      <c r="L2950" t="s">
        <v>42</v>
      </c>
      <c r="O2950" t="s">
        <v>50</v>
      </c>
      <c r="P2950" s="5">
        <v>25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s="4" t="s">
        <v>7286</v>
      </c>
      <c r="X2950" t="b">
        <v>0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1</v>
      </c>
      <c r="AE2950" t="b">
        <v>0</v>
      </c>
      <c r="AF2950" t="str" cm="1">
        <f t="array" ref="AF2950">_xlfn.IFS(Y2950=TRUE,"THREATENED",Z2950=TRUE,"THREATENED",AA2950=TRUE,"THREATENED",AE2950=TRUE,"THREATENED",TRUE,"")</f>
        <v/>
      </c>
      <c r="AH2950" t="s">
        <v>7287</v>
      </c>
      <c r="AI2950" t="b">
        <v>0</v>
      </c>
    </row>
    <row r="2951" spans="1:35" x14ac:dyDescent="0.3">
      <c r="A2951">
        <v>-73.971641460000001</v>
      </c>
      <c r="B2951">
        <v>40.771760110000002</v>
      </c>
      <c r="C2951" t="s">
        <v>7288</v>
      </c>
      <c r="D2951" t="s">
        <v>527</v>
      </c>
      <c r="E2951" t="str" cm="1">
        <f t="array" ref="E2951">_xlfn.IFS(D2951="05D", "Adjacent", D2951="07D", "Adjacent",D2951="06C","Adjacent",D2951="06E","Adjacent",TRUE,"")</f>
        <v/>
      </c>
      <c r="F2951" t="s">
        <v>34</v>
      </c>
      <c r="G2951">
        <v>10142018</v>
      </c>
      <c r="H2951" s="5">
        <v>6</v>
      </c>
      <c r="I2951" t="s">
        <v>39</v>
      </c>
      <c r="J2951" t="s">
        <v>40</v>
      </c>
      <c r="K2951" t="s">
        <v>41</v>
      </c>
      <c r="L2951" t="s">
        <v>42</v>
      </c>
      <c r="O2951" t="s">
        <v>43</v>
      </c>
      <c r="P2951" s="5" t="b">
        <v>0</v>
      </c>
      <c r="R2951" t="b">
        <v>1</v>
      </c>
      <c r="S2951" t="b">
        <v>0</v>
      </c>
      <c r="T2951" t="b">
        <v>0</v>
      </c>
      <c r="U2951" t="b">
        <v>1</v>
      </c>
      <c r="V2951" t="b">
        <v>0</v>
      </c>
      <c r="W2951" s="4" t="s">
        <v>7289</v>
      </c>
      <c r="X2951" t="b">
        <v>0</v>
      </c>
      <c r="Y2951" t="b">
        <v>0</v>
      </c>
      <c r="Z2951" t="b">
        <v>0</v>
      </c>
      <c r="AA2951" t="b">
        <v>1</v>
      </c>
      <c r="AB2951" t="b">
        <v>0</v>
      </c>
      <c r="AC2951" t="b">
        <v>0</v>
      </c>
      <c r="AD2951" t="b">
        <v>1</v>
      </c>
      <c r="AE2951" t="b">
        <v>0</v>
      </c>
      <c r="AF2951" t="str" cm="1">
        <f t="array" ref="AF2951">_xlfn.IFS(Y2951=TRUE,"THREATENED",Z2951=TRUE,"THREATENED",AA2951=TRUE,"THREATENED",AE2951=TRUE,"THREATENED",TRUE,"")</f>
        <v>THREATENED</v>
      </c>
      <c r="AH2951" t="s">
        <v>7290</v>
      </c>
      <c r="AI2951" t="b">
        <v>0</v>
      </c>
    </row>
    <row r="2952" spans="1:35" x14ac:dyDescent="0.3">
      <c r="A2952">
        <v>-73.980009480000007</v>
      </c>
      <c r="B2952">
        <v>40.76777826</v>
      </c>
      <c r="C2952" t="s">
        <v>7291</v>
      </c>
      <c r="D2952" t="s">
        <v>855</v>
      </c>
      <c r="E2952" t="str" cm="1">
        <f t="array" ref="E2952">_xlfn.IFS(D2952="05D", "Adjacent", D2952="07D", "Adjacent",D2952="06C","Adjacent",D2952="06E","Adjacent",TRUE,"")</f>
        <v/>
      </c>
      <c r="F2952" t="s">
        <v>48</v>
      </c>
      <c r="G2952">
        <v>10122018</v>
      </c>
      <c r="H2952" s="5">
        <v>4</v>
      </c>
      <c r="J2952" t="s">
        <v>40</v>
      </c>
      <c r="K2952" t="s">
        <v>41</v>
      </c>
      <c r="L2952" t="s">
        <v>42</v>
      </c>
      <c r="O2952" t="s">
        <v>43</v>
      </c>
      <c r="P2952" s="5" t="b">
        <v>0</v>
      </c>
      <c r="R2952" t="b">
        <v>1</v>
      </c>
      <c r="S2952" t="b">
        <v>0</v>
      </c>
      <c r="T2952" t="b">
        <v>0</v>
      </c>
      <c r="U2952" t="b">
        <v>1</v>
      </c>
      <c r="V2952" t="b">
        <v>0</v>
      </c>
      <c r="X2952" t="b">
        <v>0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1</v>
      </c>
      <c r="AE2952" t="b">
        <v>0</v>
      </c>
      <c r="AF2952" t="str" cm="1">
        <f t="array" ref="AF2952">_xlfn.IFS(Y2952=TRUE,"THREATENED",Z2952=TRUE,"THREATENED",AA2952=TRUE,"THREATENED",AE2952=TRUE,"THREATENED",TRUE,"")</f>
        <v/>
      </c>
      <c r="AH2952" t="s">
        <v>7292</v>
      </c>
      <c r="AI2952" t="b">
        <v>1</v>
      </c>
    </row>
    <row r="2953" spans="1:35" x14ac:dyDescent="0.3">
      <c r="A2953">
        <v>-73.951347780000006</v>
      </c>
      <c r="B2953">
        <v>40.794525960000001</v>
      </c>
      <c r="C2953" t="s">
        <v>7293</v>
      </c>
      <c r="D2953" t="s">
        <v>3076</v>
      </c>
      <c r="E2953" t="str" cm="1">
        <f t="array" ref="E2953">_xlfn.IFS(D2953="05D", "Adjacent", D2953="07D", "Adjacent",D2953="06C","Adjacent",D2953="06E","Adjacent",TRUE,"")</f>
        <v/>
      </c>
      <c r="F2953" t="s">
        <v>34</v>
      </c>
      <c r="G2953">
        <v>10132018</v>
      </c>
      <c r="H2953" s="5">
        <v>2</v>
      </c>
      <c r="I2953" t="s">
        <v>54</v>
      </c>
      <c r="J2953" t="s">
        <v>40</v>
      </c>
      <c r="L2953" t="s">
        <v>55</v>
      </c>
      <c r="O2953" t="s">
        <v>43</v>
      </c>
      <c r="P2953" s="5" t="b">
        <v>0</v>
      </c>
      <c r="Q2953" t="s">
        <v>2035</v>
      </c>
      <c r="R2953" t="b">
        <v>0</v>
      </c>
      <c r="S2953" t="b">
        <v>1</v>
      </c>
      <c r="T2953" t="b">
        <v>1</v>
      </c>
      <c r="U2953" t="b">
        <v>0</v>
      </c>
      <c r="V2953" t="b">
        <v>0</v>
      </c>
      <c r="W2953" s="4" t="s">
        <v>1369</v>
      </c>
      <c r="X2953" t="b">
        <v>0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str" cm="1">
        <f t="array" ref="AF2953">_xlfn.IFS(Y2953=TRUE,"THREATENED",Z2953=TRUE,"THREATENED",AA2953=TRUE,"THREATENED",AE2953=TRUE,"THREATENED",TRUE,"")</f>
        <v/>
      </c>
      <c r="AH2953" t="s">
        <v>7294</v>
      </c>
      <c r="AI2953" t="b">
        <v>0</v>
      </c>
    </row>
    <row r="2954" spans="1:35" x14ac:dyDescent="0.3">
      <c r="A2954">
        <v>-73.968958670000006</v>
      </c>
      <c r="B2954">
        <v>40.783961390000002</v>
      </c>
      <c r="C2954" t="s">
        <v>7295</v>
      </c>
      <c r="D2954" t="s">
        <v>1415</v>
      </c>
      <c r="E2954" t="str" cm="1">
        <f t="array" ref="E2954">_xlfn.IFS(D2954="05D", "Adjacent", D2954="07D", "Adjacent",D2954="06C","Adjacent",D2954="06E","Adjacent",TRUE,"")</f>
        <v/>
      </c>
      <c r="F2954" t="s">
        <v>34</v>
      </c>
      <c r="G2954">
        <v>10172018</v>
      </c>
      <c r="H2954" s="5">
        <v>4</v>
      </c>
      <c r="I2954" t="s">
        <v>39</v>
      </c>
      <c r="J2954" t="s">
        <v>40</v>
      </c>
      <c r="K2954" t="s">
        <v>41</v>
      </c>
      <c r="L2954" t="s">
        <v>42</v>
      </c>
      <c r="O2954" t="s">
        <v>43</v>
      </c>
      <c r="P2954" s="5" t="b">
        <v>0</v>
      </c>
      <c r="R2954" t="b">
        <v>0</v>
      </c>
      <c r="S2954" t="b">
        <v>0</v>
      </c>
      <c r="T2954" t="b">
        <v>0</v>
      </c>
      <c r="U2954" t="b">
        <v>1</v>
      </c>
      <c r="V2954" t="b">
        <v>1</v>
      </c>
      <c r="X2954" t="b">
        <v>0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1</v>
      </c>
      <c r="AF2954" t="str" cm="1">
        <f t="array" ref="AF2954">_xlfn.IFS(Y2954=TRUE,"THREATENED",Z2954=TRUE,"THREATENED",AA2954=TRUE,"THREATENED",AE2954=TRUE,"THREATENED",TRUE,"")</f>
        <v>THREATENED</v>
      </c>
      <c r="AH2954" t="s">
        <v>7296</v>
      </c>
      <c r="AI2954" t="b">
        <v>1</v>
      </c>
    </row>
    <row r="2955" spans="1:35" x14ac:dyDescent="0.3">
      <c r="A2955">
        <v>-73.970015889999999</v>
      </c>
      <c r="B2955">
        <v>40.776235909999997</v>
      </c>
      <c r="C2955" t="s">
        <v>7297</v>
      </c>
      <c r="D2955" t="s">
        <v>121</v>
      </c>
      <c r="E2955" t="str" cm="1">
        <f t="array" ref="E2955">_xlfn.IFS(D2955="05D", "Adjacent", D2955="07D", "Adjacent",D2955="06C","Adjacent",D2955="06E","Adjacent",TRUE,"")</f>
        <v/>
      </c>
      <c r="F2955" t="s">
        <v>48</v>
      </c>
      <c r="G2955">
        <v>10082018</v>
      </c>
      <c r="H2955" s="5">
        <v>18</v>
      </c>
      <c r="I2955" t="s">
        <v>39</v>
      </c>
      <c r="J2955" t="s">
        <v>40</v>
      </c>
      <c r="L2955" t="s">
        <v>55</v>
      </c>
      <c r="O2955" t="s">
        <v>43</v>
      </c>
      <c r="P2955" s="5" t="b">
        <v>0</v>
      </c>
      <c r="R2955" t="b">
        <v>0</v>
      </c>
      <c r="S2955" t="b">
        <v>0</v>
      </c>
      <c r="T2955" t="b">
        <v>0</v>
      </c>
      <c r="U2955" t="b">
        <v>1</v>
      </c>
      <c r="V2955" t="b">
        <v>1</v>
      </c>
      <c r="X2955" t="b">
        <v>0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1</v>
      </c>
      <c r="AE2955" t="b">
        <v>0</v>
      </c>
      <c r="AF2955" t="str" cm="1">
        <f t="array" ref="AF2955">_xlfn.IFS(Y2955=TRUE,"THREATENED",Z2955=TRUE,"THREATENED",AA2955=TRUE,"THREATENED",AE2955=TRUE,"THREATENED",TRUE,"")</f>
        <v/>
      </c>
      <c r="AH2955" t="s">
        <v>7298</v>
      </c>
      <c r="AI2955" t="b">
        <v>1</v>
      </c>
    </row>
    <row r="2956" spans="1:35" x14ac:dyDescent="0.3">
      <c r="A2956">
        <v>-73.972115939999995</v>
      </c>
      <c r="B2956">
        <v>40.766050319999998</v>
      </c>
      <c r="C2956" t="s">
        <v>7299</v>
      </c>
      <c r="D2956" t="s">
        <v>988</v>
      </c>
      <c r="E2956" t="str" cm="1">
        <f t="array" ref="E2956">_xlfn.IFS(D2956="05D", "Adjacent", D2956="07D", "Adjacent",D2956="06C","Adjacent",D2956="06E","Adjacent",TRUE,"")</f>
        <v/>
      </c>
      <c r="F2956" t="s">
        <v>34</v>
      </c>
      <c r="G2956">
        <v>10132018</v>
      </c>
      <c r="H2956" s="5">
        <v>3</v>
      </c>
      <c r="I2956" t="s">
        <v>39</v>
      </c>
      <c r="J2956" t="s">
        <v>192</v>
      </c>
      <c r="K2956" t="s">
        <v>41</v>
      </c>
      <c r="L2956" t="s">
        <v>717</v>
      </c>
      <c r="O2956" t="s">
        <v>43</v>
      </c>
      <c r="P2956" s="5" t="b">
        <v>0</v>
      </c>
      <c r="R2956" t="b">
        <v>1</v>
      </c>
      <c r="S2956" t="b">
        <v>0</v>
      </c>
      <c r="T2956" t="b">
        <v>1</v>
      </c>
      <c r="U2956" t="b">
        <v>0</v>
      </c>
      <c r="V2956" t="b">
        <v>0</v>
      </c>
      <c r="X2956" t="b">
        <v>0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1</v>
      </c>
      <c r="AF2956" t="str" cm="1">
        <f t="array" ref="AF2956">_xlfn.IFS(Y2956=TRUE,"THREATENED",Z2956=TRUE,"THREATENED",AA2956=TRUE,"THREATENED",AE2956=TRUE,"THREATENED",TRUE,"")</f>
        <v>THREATENED</v>
      </c>
      <c r="AH2956" t="s">
        <v>7300</v>
      </c>
      <c r="AI2956" t="b">
        <v>1</v>
      </c>
    </row>
    <row r="2957" spans="1:35" x14ac:dyDescent="0.3">
      <c r="A2957">
        <v>-73.975653379999997</v>
      </c>
      <c r="B2957">
        <v>40.773353790000002</v>
      </c>
      <c r="C2957" t="s">
        <v>7301</v>
      </c>
      <c r="D2957" t="s">
        <v>249</v>
      </c>
      <c r="E2957" t="str" cm="1">
        <f t="array" ref="E2957">_xlfn.IFS(D2957="05D", "Adjacent", D2957="07D", "Adjacent",D2957="06C","Adjacent",D2957="06E","Adjacent",TRUE,"")</f>
        <v/>
      </c>
      <c r="F2957" t="s">
        <v>34</v>
      </c>
      <c r="G2957">
        <v>10122018</v>
      </c>
      <c r="H2957" s="5">
        <v>7</v>
      </c>
      <c r="I2957" t="s">
        <v>39</v>
      </c>
      <c r="J2957" t="s">
        <v>41</v>
      </c>
      <c r="K2957" t="s">
        <v>135</v>
      </c>
      <c r="L2957" t="s">
        <v>136</v>
      </c>
      <c r="O2957" t="s">
        <v>43</v>
      </c>
      <c r="P2957" s="5" t="b">
        <v>0</v>
      </c>
      <c r="R2957" t="b">
        <v>0</v>
      </c>
      <c r="S2957" t="b">
        <v>0</v>
      </c>
      <c r="T2957" t="b">
        <v>0</v>
      </c>
      <c r="U2957" t="b">
        <v>1</v>
      </c>
      <c r="V2957" t="b">
        <v>1</v>
      </c>
      <c r="X2957" t="b">
        <v>0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1</v>
      </c>
      <c r="AE2957" t="b">
        <v>0</v>
      </c>
      <c r="AF2957" t="str" cm="1">
        <f t="array" ref="AF2957">_xlfn.IFS(Y2957=TRUE,"THREATENED",Z2957=TRUE,"THREATENED",AA2957=TRUE,"THREATENED",AE2957=TRUE,"THREATENED",TRUE,"")</f>
        <v/>
      </c>
      <c r="AH2957" t="s">
        <v>7302</v>
      </c>
      <c r="AI2957" t="b">
        <v>1</v>
      </c>
    </row>
    <row r="2958" spans="1:35" x14ac:dyDescent="0.3">
      <c r="A2958">
        <v>-73.956372479999999</v>
      </c>
      <c r="B2958">
        <v>40.78825046</v>
      </c>
      <c r="C2958" t="s">
        <v>7303</v>
      </c>
      <c r="D2958" t="s">
        <v>1877</v>
      </c>
      <c r="E2958" t="str" cm="1">
        <f t="array" ref="E2958">_xlfn.IFS(D2958="05D", "Adjacent", D2958="07D", "Adjacent",D2958="06C","Adjacent",D2958="06E","Adjacent",TRUE,"")</f>
        <v/>
      </c>
      <c r="F2958" t="s">
        <v>34</v>
      </c>
      <c r="G2958">
        <v>10192018</v>
      </c>
      <c r="H2958" s="5">
        <v>4</v>
      </c>
      <c r="I2958" t="s">
        <v>39</v>
      </c>
      <c r="J2958" t="s">
        <v>40</v>
      </c>
      <c r="L2958" t="s">
        <v>55</v>
      </c>
      <c r="O2958" t="s">
        <v>43</v>
      </c>
      <c r="P2958" s="5" t="b">
        <v>0</v>
      </c>
      <c r="R2958" t="b">
        <v>1</v>
      </c>
      <c r="S2958" t="b">
        <v>0</v>
      </c>
      <c r="T2958" t="b">
        <v>0</v>
      </c>
      <c r="U2958" t="b">
        <v>0</v>
      </c>
      <c r="V2958" t="b">
        <v>0</v>
      </c>
      <c r="X2958" t="b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1</v>
      </c>
      <c r="AE2958" t="b">
        <v>0</v>
      </c>
      <c r="AF2958" t="str" cm="1">
        <f t="array" ref="AF2958">_xlfn.IFS(Y2958=TRUE,"THREATENED",Z2958=TRUE,"THREATENED",AA2958=TRUE,"THREATENED",AE2958=TRUE,"THREATENED",TRUE,"")</f>
        <v/>
      </c>
      <c r="AH2958" t="s">
        <v>7304</v>
      </c>
      <c r="AI2958" t="b">
        <v>1</v>
      </c>
    </row>
    <row r="2959" spans="1:35" x14ac:dyDescent="0.3">
      <c r="A2959">
        <v>-73.976634279999999</v>
      </c>
      <c r="B2959">
        <v>40.76875184</v>
      </c>
      <c r="C2959" t="s">
        <v>7305</v>
      </c>
      <c r="D2959" t="s">
        <v>544</v>
      </c>
      <c r="E2959" t="str" cm="1">
        <f t="array" ref="E2959">_xlfn.IFS(D2959="05D", "Adjacent", D2959="07D", "Adjacent",D2959="06C","Adjacent",D2959="06E","Adjacent",TRUE,"")</f>
        <v/>
      </c>
      <c r="F2959" t="s">
        <v>48</v>
      </c>
      <c r="G2959">
        <v>10122018</v>
      </c>
      <c r="H2959" s="5">
        <v>4</v>
      </c>
      <c r="I2959" t="s">
        <v>39</v>
      </c>
      <c r="J2959" t="s">
        <v>40</v>
      </c>
      <c r="L2959" t="s">
        <v>55</v>
      </c>
      <c r="O2959" t="s">
        <v>50</v>
      </c>
      <c r="P2959" s="5">
        <v>3</v>
      </c>
      <c r="Q2959" t="s">
        <v>856</v>
      </c>
      <c r="R2959" t="b">
        <v>0</v>
      </c>
      <c r="S2959" t="b">
        <v>1</v>
      </c>
      <c r="T2959" t="b">
        <v>1</v>
      </c>
      <c r="U2959" t="b">
        <v>0</v>
      </c>
      <c r="V2959" t="b">
        <v>0</v>
      </c>
      <c r="X2959" t="b">
        <v>0</v>
      </c>
      <c r="Y2959" t="b">
        <v>0</v>
      </c>
      <c r="Z2959" t="b">
        <v>0</v>
      </c>
      <c r="AA2959" t="b">
        <v>0</v>
      </c>
      <c r="AB2959" t="b">
        <v>1</v>
      </c>
      <c r="AC2959" t="b">
        <v>0</v>
      </c>
      <c r="AD2959" t="b">
        <v>1</v>
      </c>
      <c r="AE2959" t="b">
        <v>0</v>
      </c>
      <c r="AF2959" t="str" cm="1">
        <f t="array" ref="AF2959">_xlfn.IFS(Y2959=TRUE,"THREATENED",Z2959=TRUE,"THREATENED",AA2959=TRUE,"THREATENED",AE2959=TRUE,"THREATENED",TRUE,"")</f>
        <v/>
      </c>
      <c r="AH2959" t="s">
        <v>7306</v>
      </c>
      <c r="AI2959" t="b">
        <v>1</v>
      </c>
    </row>
    <row r="2960" spans="1:35" ht="78" x14ac:dyDescent="0.3">
      <c r="A2960">
        <v>-73.964353819999999</v>
      </c>
      <c r="B2960">
        <v>40.791756560000003</v>
      </c>
      <c r="C2960" t="s">
        <v>7307</v>
      </c>
      <c r="D2960" t="s">
        <v>398</v>
      </c>
      <c r="E2960" t="str" cm="1">
        <f t="array" ref="E2960">_xlfn.IFS(D2960="05D", "Adjacent", D2960="07D", "Adjacent",D2960="06C","Adjacent",D2960="06E","Adjacent",TRUE,"")</f>
        <v/>
      </c>
      <c r="F2960" t="s">
        <v>34</v>
      </c>
      <c r="G2960">
        <v>10172018</v>
      </c>
      <c r="H2960" s="5">
        <v>1</v>
      </c>
      <c r="I2960" t="s">
        <v>54</v>
      </c>
      <c r="J2960" t="s">
        <v>41</v>
      </c>
      <c r="K2960" t="s">
        <v>135</v>
      </c>
      <c r="L2960" t="s">
        <v>136</v>
      </c>
      <c r="M2960" s="4" t="s">
        <v>7308</v>
      </c>
      <c r="O2960" t="s">
        <v>43</v>
      </c>
      <c r="P2960" s="5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1</v>
      </c>
      <c r="X2960" t="b">
        <v>0</v>
      </c>
      <c r="Y2960" t="b">
        <v>0</v>
      </c>
      <c r="Z2960" t="b">
        <v>0</v>
      </c>
      <c r="AA2960" t="b">
        <v>0</v>
      </c>
      <c r="AB2960" t="b">
        <v>1</v>
      </c>
      <c r="AC2960" t="b">
        <v>0</v>
      </c>
      <c r="AD2960" t="b">
        <v>0</v>
      </c>
      <c r="AE2960" t="b">
        <v>0</v>
      </c>
      <c r="AF2960" t="str" cm="1">
        <f t="array" ref="AF2960">_xlfn.IFS(Y2960=TRUE,"THREATENED",Z2960=TRUE,"THREATENED",AA2960=TRUE,"THREATENED",AE2960=TRUE,"THREATENED",TRUE,"")</f>
        <v/>
      </c>
      <c r="AH2960" t="s">
        <v>7309</v>
      </c>
      <c r="AI2960" t="b">
        <v>1</v>
      </c>
    </row>
    <row r="2961" spans="1:35" x14ac:dyDescent="0.3">
      <c r="A2961">
        <v>-73.968463270000001</v>
      </c>
      <c r="B2961">
        <v>40.784890949999998</v>
      </c>
      <c r="C2961" t="s">
        <v>7312</v>
      </c>
      <c r="D2961" t="s">
        <v>2867</v>
      </c>
      <c r="E2961" t="str" cm="1">
        <f t="array" ref="E2961">_xlfn.IFS(D2961="05D", "Adjacent", D2961="07D", "Adjacent",D2961="06C","Adjacent",D2961="06E","Adjacent",TRUE,"")</f>
        <v/>
      </c>
      <c r="F2961" t="s">
        <v>48</v>
      </c>
      <c r="G2961">
        <v>10182018</v>
      </c>
      <c r="H2961" s="5">
        <v>5</v>
      </c>
      <c r="I2961" t="s">
        <v>39</v>
      </c>
      <c r="J2961" t="s">
        <v>40</v>
      </c>
      <c r="L2961" t="s">
        <v>55</v>
      </c>
      <c r="O2961" t="s">
        <v>43</v>
      </c>
      <c r="P2961" s="5" t="b">
        <v>0</v>
      </c>
      <c r="R2961" t="b">
        <v>1</v>
      </c>
      <c r="S2961" t="b">
        <v>0</v>
      </c>
      <c r="T2961" t="b">
        <v>0</v>
      </c>
      <c r="U2961" t="b">
        <v>0</v>
      </c>
      <c r="V2961" t="b">
        <v>0</v>
      </c>
      <c r="X2961" t="b">
        <v>0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1</v>
      </c>
      <c r="AF2961" t="str" cm="1">
        <f t="array" ref="AF2961">_xlfn.IFS(Y2961=TRUE,"THREATENED",Z2961=TRUE,"THREATENED",AA2961=TRUE,"THREATENED",AE2961=TRUE,"THREATENED",TRUE,"")</f>
        <v>THREATENED</v>
      </c>
      <c r="AH2961" t="s">
        <v>7313</v>
      </c>
      <c r="AI2961" t="b">
        <v>1</v>
      </c>
    </row>
    <row r="2962" spans="1:35" x14ac:dyDescent="0.3">
      <c r="A2962">
        <v>-73.97460633</v>
      </c>
      <c r="B2962">
        <v>40.768765420000001</v>
      </c>
      <c r="C2962" t="s">
        <v>7314</v>
      </c>
      <c r="D2962" t="s">
        <v>914</v>
      </c>
      <c r="E2962" t="str" cm="1">
        <f t="array" ref="E2962">_xlfn.IFS(D2962="05D", "Adjacent", D2962="07D", "Adjacent",D2962="06C","Adjacent",D2962="06E","Adjacent",TRUE,"")</f>
        <v/>
      </c>
      <c r="F2962" t="s">
        <v>34</v>
      </c>
      <c r="G2962">
        <v>10132018</v>
      </c>
      <c r="H2962" s="5">
        <v>3</v>
      </c>
      <c r="I2962" t="s">
        <v>54</v>
      </c>
      <c r="J2962" t="s">
        <v>41</v>
      </c>
      <c r="K2962" t="s">
        <v>40</v>
      </c>
      <c r="L2962" t="s">
        <v>110</v>
      </c>
      <c r="O2962" t="s">
        <v>43</v>
      </c>
      <c r="P2962" s="5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1</v>
      </c>
      <c r="X2962" t="b">
        <v>0</v>
      </c>
      <c r="Y2962" t="b">
        <v>0</v>
      </c>
      <c r="Z2962" t="b">
        <v>0</v>
      </c>
      <c r="AA2962" t="b">
        <v>1</v>
      </c>
      <c r="AB2962" t="b">
        <v>0</v>
      </c>
      <c r="AC2962" t="b">
        <v>0</v>
      </c>
      <c r="AD2962" t="b">
        <v>0</v>
      </c>
      <c r="AE2962" t="b">
        <v>1</v>
      </c>
      <c r="AF2962" t="str" cm="1">
        <f t="array" ref="AF2962">_xlfn.IFS(Y2962=TRUE,"THREATENED",Z2962=TRUE,"THREATENED",AA2962=TRUE,"THREATENED",AE2962=TRUE,"THREATENED",TRUE,"")</f>
        <v>THREATENED</v>
      </c>
      <c r="AH2962" t="s">
        <v>7315</v>
      </c>
      <c r="AI2962" t="b">
        <v>1</v>
      </c>
    </row>
    <row r="2963" spans="1:35" x14ac:dyDescent="0.3">
      <c r="A2963">
        <v>-73.957072229999994</v>
      </c>
      <c r="B2963">
        <v>40.798570609999999</v>
      </c>
      <c r="C2963" t="s">
        <v>7316</v>
      </c>
      <c r="D2963" t="s">
        <v>1248</v>
      </c>
      <c r="E2963" t="str" cm="1">
        <f t="array" ref="E2963">_xlfn.IFS(D2963="05D", "Adjacent", D2963="07D", "Adjacent",D2963="06C","Adjacent",D2963="06E","Adjacent",TRUE,"")</f>
        <v/>
      </c>
      <c r="F2963" t="s">
        <v>48</v>
      </c>
      <c r="G2963">
        <v>10172018</v>
      </c>
      <c r="H2963" s="5">
        <v>4</v>
      </c>
      <c r="I2963" t="s">
        <v>39</v>
      </c>
      <c r="J2963" t="s">
        <v>40</v>
      </c>
      <c r="K2963" t="s">
        <v>41</v>
      </c>
      <c r="L2963" t="s">
        <v>42</v>
      </c>
      <c r="O2963" t="s">
        <v>43</v>
      </c>
      <c r="P2963" s="5" t="b">
        <v>0</v>
      </c>
      <c r="R2963" t="b">
        <v>0</v>
      </c>
      <c r="S2963" t="b">
        <v>1</v>
      </c>
      <c r="T2963" t="b">
        <v>0</v>
      </c>
      <c r="U2963" t="b">
        <v>1</v>
      </c>
      <c r="V2963" t="b">
        <v>1</v>
      </c>
      <c r="W2963" s="4" t="s">
        <v>3473</v>
      </c>
      <c r="X2963" t="b">
        <v>0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1</v>
      </c>
      <c r="AE2963" t="b">
        <v>0</v>
      </c>
      <c r="AF2963" t="str" cm="1">
        <f t="array" ref="AF2963">_xlfn.IFS(Y2963=TRUE,"THREATENED",Z2963=TRUE,"THREATENED",AA2963=TRUE,"THREATENED",AE2963=TRUE,"THREATENED",TRUE,"")</f>
        <v/>
      </c>
      <c r="AH2963" t="s">
        <v>7317</v>
      </c>
      <c r="AI2963" t="b">
        <v>0</v>
      </c>
    </row>
    <row r="2964" spans="1:35" x14ac:dyDescent="0.3">
      <c r="A2964">
        <v>-73.961720709999994</v>
      </c>
      <c r="B2964">
        <v>40.792283900000001</v>
      </c>
      <c r="C2964" t="s">
        <v>7318</v>
      </c>
      <c r="D2964" t="s">
        <v>931</v>
      </c>
      <c r="E2964" t="str" cm="1">
        <f t="array" ref="E2964">_xlfn.IFS(D2964="05D", "Adjacent", D2964="07D", "Adjacent",D2964="06C","Adjacent",D2964="06E","Adjacent",TRUE,"")</f>
        <v/>
      </c>
      <c r="F2964" t="s">
        <v>48</v>
      </c>
      <c r="G2964">
        <v>10102018</v>
      </c>
      <c r="H2964" s="5">
        <v>1</v>
      </c>
      <c r="I2964" t="s">
        <v>39</v>
      </c>
      <c r="J2964" t="s">
        <v>40</v>
      </c>
      <c r="L2964" t="s">
        <v>55</v>
      </c>
      <c r="O2964" t="s">
        <v>43</v>
      </c>
      <c r="P2964" s="5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1</v>
      </c>
      <c r="W2964" s="4" t="s">
        <v>355</v>
      </c>
      <c r="X2964" t="b">
        <v>0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1</v>
      </c>
      <c r="AE2964" t="b">
        <v>0</v>
      </c>
      <c r="AF2964" t="str" cm="1">
        <f t="array" ref="AF2964">_xlfn.IFS(Y2964=TRUE,"THREATENED",Z2964=TRUE,"THREATENED",AA2964=TRUE,"THREATENED",AE2964=TRUE,"THREATENED",TRUE,"")</f>
        <v/>
      </c>
      <c r="AH2964" t="s">
        <v>7319</v>
      </c>
      <c r="AI2964" t="b">
        <v>0</v>
      </c>
    </row>
    <row r="2965" spans="1:35" x14ac:dyDescent="0.3">
      <c r="A2965">
        <v>-73.966844269999996</v>
      </c>
      <c r="B2965">
        <v>40.787078100000002</v>
      </c>
      <c r="C2965" t="s">
        <v>7320</v>
      </c>
      <c r="D2965" t="s">
        <v>6090</v>
      </c>
      <c r="E2965" t="str" cm="1">
        <f t="array" ref="E2965">_xlfn.IFS(D2965="05D", "Adjacent", D2965="07D", "Adjacent",D2965="06C","Adjacent",D2965="06E","Adjacent",TRUE,"")</f>
        <v/>
      </c>
      <c r="F2965" t="s">
        <v>34</v>
      </c>
      <c r="G2965">
        <v>10072018</v>
      </c>
      <c r="H2965" s="5">
        <v>1</v>
      </c>
      <c r="J2965" t="s">
        <v>40</v>
      </c>
      <c r="K2965" t="s">
        <v>41</v>
      </c>
      <c r="L2965" t="s">
        <v>42</v>
      </c>
      <c r="O2965" t="s">
        <v>43</v>
      </c>
      <c r="P2965" s="5" t="b">
        <v>0</v>
      </c>
      <c r="R2965" t="b">
        <v>0</v>
      </c>
      <c r="S2965" t="b">
        <v>0</v>
      </c>
      <c r="T2965" t="b">
        <v>0</v>
      </c>
      <c r="U2965" t="b">
        <v>1</v>
      </c>
      <c r="V2965" t="b">
        <v>1</v>
      </c>
      <c r="X2965" t="b">
        <v>0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1</v>
      </c>
      <c r="AE2965" t="b">
        <v>0</v>
      </c>
      <c r="AF2965" t="str" cm="1">
        <f t="array" ref="AF2965">_xlfn.IFS(Y2965=TRUE,"THREATENED",Z2965=TRUE,"THREATENED",AA2965=TRUE,"THREATENED",AE2965=TRUE,"THREATENED",TRUE,"")</f>
        <v/>
      </c>
      <c r="AH2965" t="s">
        <v>7321</v>
      </c>
      <c r="AI2965" t="b">
        <v>1</v>
      </c>
    </row>
    <row r="2966" spans="1:35" x14ac:dyDescent="0.3">
      <c r="A2966">
        <v>-73.970033349999994</v>
      </c>
      <c r="B2966">
        <v>40.777259389999998</v>
      </c>
      <c r="C2966" t="s">
        <v>7322</v>
      </c>
      <c r="D2966" t="s">
        <v>150</v>
      </c>
      <c r="E2966" t="str" cm="1">
        <f t="array" ref="E2966">_xlfn.IFS(D2966="05D", "Adjacent", D2966="07D", "Adjacent",D2966="06C","Adjacent",D2966="06E","Adjacent",TRUE,"")</f>
        <v/>
      </c>
      <c r="F2966" t="s">
        <v>34</v>
      </c>
      <c r="G2966">
        <v>10082018</v>
      </c>
      <c r="H2966" s="5">
        <v>8</v>
      </c>
      <c r="I2966" t="s">
        <v>39</v>
      </c>
      <c r="J2966" t="s">
        <v>40</v>
      </c>
      <c r="L2966" t="s">
        <v>55</v>
      </c>
      <c r="O2966" t="s">
        <v>43</v>
      </c>
      <c r="P2966" s="5" t="b">
        <v>0</v>
      </c>
      <c r="R2966" t="b">
        <v>0</v>
      </c>
      <c r="S2966" t="b">
        <v>0</v>
      </c>
      <c r="T2966" t="b">
        <v>0</v>
      </c>
      <c r="U2966" t="b">
        <v>1</v>
      </c>
      <c r="V2966" t="b">
        <v>0</v>
      </c>
      <c r="X2966" t="b">
        <v>0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1</v>
      </c>
      <c r="AE2966" t="b">
        <v>0</v>
      </c>
      <c r="AF2966" t="str" cm="1">
        <f t="array" ref="AF2966">_xlfn.IFS(Y2966=TRUE,"THREATENED",Z2966=TRUE,"THREATENED",AA2966=TRUE,"THREATENED",AE2966=TRUE,"THREATENED",TRUE,"")</f>
        <v/>
      </c>
      <c r="AH2966" t="s">
        <v>7323</v>
      </c>
      <c r="AI2966" t="b">
        <v>1</v>
      </c>
    </row>
    <row r="2967" spans="1:35" x14ac:dyDescent="0.3">
      <c r="A2967">
        <v>-73.961973540000002</v>
      </c>
      <c r="B2967">
        <v>40.794466800000002</v>
      </c>
      <c r="C2967" t="s">
        <v>7324</v>
      </c>
      <c r="D2967" t="s">
        <v>301</v>
      </c>
      <c r="E2967" t="str" cm="1">
        <f t="array" ref="E2967">_xlfn.IFS(D2967="05D", "Adjacent", D2967="07D", "Adjacent",D2967="06C","Adjacent",D2967="06E","Adjacent",TRUE,"")</f>
        <v/>
      </c>
      <c r="F2967" t="s">
        <v>34</v>
      </c>
      <c r="G2967">
        <v>10132018</v>
      </c>
      <c r="H2967" s="5">
        <v>1</v>
      </c>
      <c r="I2967" t="s">
        <v>39</v>
      </c>
      <c r="J2967" t="s">
        <v>40</v>
      </c>
      <c r="K2967" t="s">
        <v>84</v>
      </c>
      <c r="L2967" t="s">
        <v>103</v>
      </c>
      <c r="O2967" t="s">
        <v>43</v>
      </c>
      <c r="P2967" s="5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1</v>
      </c>
      <c r="X2967" t="b">
        <v>0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1</v>
      </c>
      <c r="AF2967" t="str" cm="1">
        <f t="array" ref="AF2967">_xlfn.IFS(Y2967=TRUE,"THREATENED",Z2967=TRUE,"THREATENED",AA2967=TRUE,"THREATENED",AE2967=TRUE,"THREATENED",TRUE,"")</f>
        <v>THREATENED</v>
      </c>
      <c r="AH2967" t="s">
        <v>7325</v>
      </c>
      <c r="AI2967" t="b">
        <v>1</v>
      </c>
    </row>
    <row r="2968" spans="1:35" x14ac:dyDescent="0.3">
      <c r="A2968">
        <v>-73.975207920000003</v>
      </c>
      <c r="B2968">
        <v>40.775537700000001</v>
      </c>
      <c r="C2968" t="s">
        <v>7326</v>
      </c>
      <c r="D2968" t="s">
        <v>268</v>
      </c>
      <c r="E2968" t="str" cm="1">
        <f t="array" ref="E2968">_xlfn.IFS(D2968="05D", "Adjacent", D2968="07D", "Adjacent",D2968="06C","Adjacent",D2968="06E","Adjacent",TRUE,"")</f>
        <v/>
      </c>
      <c r="F2968" t="s">
        <v>48</v>
      </c>
      <c r="G2968">
        <v>10072018</v>
      </c>
      <c r="H2968" s="5">
        <v>1</v>
      </c>
      <c r="I2968" t="s">
        <v>39</v>
      </c>
      <c r="J2968" t="s">
        <v>41</v>
      </c>
      <c r="K2968" t="s">
        <v>40</v>
      </c>
      <c r="L2968" t="s">
        <v>110</v>
      </c>
      <c r="O2968" t="s">
        <v>43</v>
      </c>
      <c r="P2968" s="5" t="b">
        <v>0</v>
      </c>
      <c r="R2968" t="b">
        <v>1</v>
      </c>
      <c r="S2968" t="b">
        <v>0</v>
      </c>
      <c r="T2968" t="b">
        <v>0</v>
      </c>
      <c r="U2968" t="b">
        <v>0</v>
      </c>
      <c r="V2968" t="b">
        <v>0</v>
      </c>
      <c r="X2968" t="b">
        <v>0</v>
      </c>
      <c r="Y2968" t="b">
        <v>0</v>
      </c>
      <c r="Z2968" t="b">
        <v>0</v>
      </c>
      <c r="AA2968" t="b">
        <v>0</v>
      </c>
      <c r="AB2968" t="b">
        <v>1</v>
      </c>
      <c r="AC2968" t="b">
        <v>1</v>
      </c>
      <c r="AD2968" t="b">
        <v>0</v>
      </c>
      <c r="AE2968" t="b">
        <v>0</v>
      </c>
      <c r="AF2968" t="str" cm="1">
        <f t="array" ref="AF2968">_xlfn.IFS(Y2968=TRUE,"THREATENED",Z2968=TRUE,"THREATENED",AA2968=TRUE,"THREATENED",AE2968=TRUE,"THREATENED",TRUE,"")</f>
        <v/>
      </c>
      <c r="AH2968" t="s">
        <v>7327</v>
      </c>
      <c r="AI2968" t="b">
        <v>1</v>
      </c>
    </row>
    <row r="2969" spans="1:35" x14ac:dyDescent="0.3">
      <c r="A2969">
        <v>-73.972415179999999</v>
      </c>
      <c r="B2969">
        <v>40.773080460000003</v>
      </c>
      <c r="C2969" t="s">
        <v>7328</v>
      </c>
      <c r="D2969" t="s">
        <v>6022</v>
      </c>
      <c r="E2969" t="str" cm="1">
        <f t="array" ref="E2969">_xlfn.IFS(D2969="05D", "Adjacent", D2969="07D", "Adjacent",D2969="06C","Adjacent",D2969="06E","Adjacent",TRUE,"")</f>
        <v/>
      </c>
      <c r="F2969" t="s">
        <v>48</v>
      </c>
      <c r="G2969">
        <v>10102018</v>
      </c>
      <c r="H2969" s="5">
        <v>2</v>
      </c>
      <c r="I2969" t="s">
        <v>39</v>
      </c>
      <c r="J2969" t="s">
        <v>192</v>
      </c>
      <c r="K2969" t="s">
        <v>40</v>
      </c>
      <c r="L2969" t="s">
        <v>1236</v>
      </c>
      <c r="O2969" t="s">
        <v>43</v>
      </c>
      <c r="P2969" s="5" t="b">
        <v>0</v>
      </c>
      <c r="R2969" t="b">
        <v>1</v>
      </c>
      <c r="S2969" t="b">
        <v>0</v>
      </c>
      <c r="T2969" t="b">
        <v>0</v>
      </c>
      <c r="U2969" t="b">
        <v>0</v>
      </c>
      <c r="V2969" t="b">
        <v>1</v>
      </c>
      <c r="X2969" t="b">
        <v>0</v>
      </c>
      <c r="Y2969" t="b">
        <v>0</v>
      </c>
      <c r="Z2969" t="b">
        <v>0</v>
      </c>
      <c r="AA2969" t="b">
        <v>0</v>
      </c>
      <c r="AB2969" t="b">
        <v>1</v>
      </c>
      <c r="AC2969" t="b">
        <v>0</v>
      </c>
      <c r="AD2969" t="b">
        <v>1</v>
      </c>
      <c r="AE2969" t="b">
        <v>0</v>
      </c>
      <c r="AF2969" t="str" cm="1">
        <f t="array" ref="AF2969">_xlfn.IFS(Y2969=TRUE,"THREATENED",Z2969=TRUE,"THREATENED",AA2969=TRUE,"THREATENED",AE2969=TRUE,"THREATENED",TRUE,"")</f>
        <v/>
      </c>
      <c r="AH2969" t="s">
        <v>7329</v>
      </c>
      <c r="AI2969" t="b">
        <v>1</v>
      </c>
    </row>
    <row r="2970" spans="1:35" x14ac:dyDescent="0.3">
      <c r="A2970">
        <v>-73.968829339999999</v>
      </c>
      <c r="B2970">
        <v>40.773895799999998</v>
      </c>
      <c r="C2970" t="s">
        <v>7330</v>
      </c>
      <c r="D2970" t="s">
        <v>991</v>
      </c>
      <c r="E2970" t="str" cm="1">
        <f t="array" ref="E2970">_xlfn.IFS(D2970="05D", "Adjacent", D2970="07D", "Adjacent",D2970="06C","Adjacent",D2970="06E","Adjacent",TRUE,"")</f>
        <v/>
      </c>
      <c r="F2970" t="s">
        <v>48</v>
      </c>
      <c r="G2970">
        <v>10122018</v>
      </c>
      <c r="H2970" s="5">
        <v>4</v>
      </c>
      <c r="I2970" t="s">
        <v>39</v>
      </c>
      <c r="J2970" t="s">
        <v>40</v>
      </c>
      <c r="K2970" t="s">
        <v>117</v>
      </c>
      <c r="L2970" t="s">
        <v>118</v>
      </c>
      <c r="O2970" t="s">
        <v>43</v>
      </c>
      <c r="P2970" s="5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1</v>
      </c>
      <c r="X2970" t="b">
        <v>0</v>
      </c>
      <c r="Y2970" t="b">
        <v>0</v>
      </c>
      <c r="Z2970" t="b">
        <v>0</v>
      </c>
      <c r="AA2970" t="b">
        <v>0</v>
      </c>
      <c r="AB2970" t="b">
        <v>1</v>
      </c>
      <c r="AC2970" t="b">
        <v>0</v>
      </c>
      <c r="AD2970" t="b">
        <v>1</v>
      </c>
      <c r="AE2970" t="b">
        <v>0</v>
      </c>
      <c r="AF2970" t="str" cm="1">
        <f t="array" ref="AF2970">_xlfn.IFS(Y2970=TRUE,"THREATENED",Z2970=TRUE,"THREATENED",AA2970=TRUE,"THREATENED",AE2970=TRUE,"THREATENED",TRUE,"")</f>
        <v/>
      </c>
      <c r="AH2970" t="s">
        <v>7331</v>
      </c>
      <c r="AI2970" t="b">
        <v>1</v>
      </c>
    </row>
    <row r="2971" spans="1:35" x14ac:dyDescent="0.3">
      <c r="A2971">
        <v>-73.977559220000003</v>
      </c>
      <c r="B2971">
        <v>40.766848529999997</v>
      </c>
      <c r="C2971" t="s">
        <v>7332</v>
      </c>
      <c r="D2971" t="s">
        <v>1278</v>
      </c>
      <c r="E2971" t="str" cm="1">
        <f t="array" ref="E2971">_xlfn.IFS(D2971="05D", "Adjacent", D2971="07D", "Adjacent",D2971="06C","Adjacent",D2971="06E","Adjacent",TRUE,"")</f>
        <v/>
      </c>
      <c r="F2971" t="s">
        <v>34</v>
      </c>
      <c r="G2971">
        <v>10072018</v>
      </c>
      <c r="H2971" s="5">
        <v>1</v>
      </c>
      <c r="I2971" t="s">
        <v>39</v>
      </c>
      <c r="J2971" t="s">
        <v>40</v>
      </c>
      <c r="K2971" t="s">
        <v>117</v>
      </c>
      <c r="L2971" t="s">
        <v>118</v>
      </c>
      <c r="O2971" t="s">
        <v>43</v>
      </c>
      <c r="P2971" s="5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1</v>
      </c>
      <c r="X2971" t="b">
        <v>0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1</v>
      </c>
      <c r="AE2971" t="b">
        <v>0</v>
      </c>
      <c r="AF2971" t="str" cm="1">
        <f t="array" ref="AF2971">_xlfn.IFS(Y2971=TRUE,"THREATENED",Z2971=TRUE,"THREATENED",AA2971=TRUE,"THREATENED",AE2971=TRUE,"THREATENED",TRUE,"")</f>
        <v/>
      </c>
      <c r="AH2971" t="s">
        <v>7333</v>
      </c>
      <c r="AI2971" t="b">
        <v>1</v>
      </c>
    </row>
    <row r="2972" spans="1:35" x14ac:dyDescent="0.3">
      <c r="A2972">
        <v>-73.971099179999996</v>
      </c>
      <c r="B2972">
        <v>40.768982780000002</v>
      </c>
      <c r="C2972" t="s">
        <v>7334</v>
      </c>
      <c r="D2972" t="s">
        <v>549</v>
      </c>
      <c r="E2972" t="str" cm="1">
        <f t="array" ref="E2972">_xlfn.IFS(D2972="05D", "Adjacent", D2972="07D", "Adjacent",D2972="06C","Adjacent",D2972="06E","Adjacent",TRUE,"")</f>
        <v/>
      </c>
      <c r="F2972" t="s">
        <v>34</v>
      </c>
      <c r="G2972">
        <v>10202018</v>
      </c>
      <c r="H2972" s="5">
        <v>1</v>
      </c>
      <c r="I2972" t="s">
        <v>39</v>
      </c>
      <c r="J2972" t="s">
        <v>40</v>
      </c>
      <c r="K2972" t="s">
        <v>117</v>
      </c>
      <c r="L2972" t="s">
        <v>118</v>
      </c>
      <c r="O2972" t="s">
        <v>43</v>
      </c>
      <c r="P2972" s="5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1</v>
      </c>
      <c r="X2972" t="b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1</v>
      </c>
      <c r="AE2972" t="b">
        <v>0</v>
      </c>
      <c r="AF2972" t="str" cm="1">
        <f t="array" ref="AF2972">_xlfn.IFS(Y2972=TRUE,"THREATENED",Z2972=TRUE,"THREATENED",AA2972=TRUE,"THREATENED",AE2972=TRUE,"THREATENED",TRUE,"")</f>
        <v/>
      </c>
      <c r="AH2972" t="s">
        <v>7335</v>
      </c>
      <c r="AI2972" t="b">
        <v>1</v>
      </c>
    </row>
    <row r="2973" spans="1:35" x14ac:dyDescent="0.3">
      <c r="A2973">
        <v>-73.969866390000007</v>
      </c>
      <c r="B2973">
        <v>40.773999709999998</v>
      </c>
      <c r="C2973" t="s">
        <v>7336</v>
      </c>
      <c r="D2973" t="s">
        <v>655</v>
      </c>
      <c r="E2973" t="str" cm="1">
        <f t="array" ref="E2973">_xlfn.IFS(D2973="05D", "Adjacent", D2973="07D", "Adjacent",D2973="06C","Adjacent",D2973="06E","Adjacent",TRUE,"")</f>
        <v/>
      </c>
      <c r="F2973" t="s">
        <v>34</v>
      </c>
      <c r="G2973">
        <v>10072018</v>
      </c>
      <c r="H2973" s="5">
        <v>9</v>
      </c>
      <c r="I2973" t="s">
        <v>39</v>
      </c>
      <c r="J2973" t="s">
        <v>41</v>
      </c>
      <c r="K2973" t="s">
        <v>40</v>
      </c>
      <c r="L2973" t="s">
        <v>110</v>
      </c>
      <c r="O2973" t="s">
        <v>43</v>
      </c>
      <c r="P2973" s="5" t="b">
        <v>0</v>
      </c>
      <c r="R2973" t="b">
        <v>1</v>
      </c>
      <c r="S2973" t="b">
        <v>0</v>
      </c>
      <c r="T2973" t="b">
        <v>0</v>
      </c>
      <c r="U2973" t="b">
        <v>0</v>
      </c>
      <c r="V2973" t="b">
        <v>1</v>
      </c>
      <c r="X2973" t="b">
        <v>0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1</v>
      </c>
      <c r="AE2973" t="b">
        <v>0</v>
      </c>
      <c r="AF2973" t="str" cm="1">
        <f t="array" ref="AF2973">_xlfn.IFS(Y2973=TRUE,"THREATENED",Z2973=TRUE,"THREATENED",AA2973=TRUE,"THREATENED",AE2973=TRUE,"THREATENED",TRUE,"")</f>
        <v/>
      </c>
      <c r="AH2973" t="s">
        <v>7337</v>
      </c>
      <c r="AI2973" t="b">
        <v>1</v>
      </c>
    </row>
    <row r="2974" spans="1:35" x14ac:dyDescent="0.3">
      <c r="A2974">
        <v>-73.952848290000006</v>
      </c>
      <c r="B2974">
        <v>40.792205619999997</v>
      </c>
      <c r="C2974" t="s">
        <v>7338</v>
      </c>
      <c r="D2974" t="s">
        <v>106</v>
      </c>
      <c r="E2974" t="str" cm="1">
        <f t="array" ref="E2974">_xlfn.IFS(D2974="05D", "Adjacent", D2974="07D", "Adjacent",D2974="06C","Adjacent",D2974="06E","Adjacent",TRUE,"")</f>
        <v/>
      </c>
      <c r="F2974" t="s">
        <v>34</v>
      </c>
      <c r="G2974">
        <v>10072018</v>
      </c>
      <c r="H2974" s="5">
        <v>8</v>
      </c>
      <c r="I2974" t="s">
        <v>54</v>
      </c>
      <c r="J2974" t="s">
        <v>41</v>
      </c>
      <c r="K2974" t="s">
        <v>40</v>
      </c>
      <c r="L2974" t="s">
        <v>110</v>
      </c>
      <c r="O2974" t="s">
        <v>43</v>
      </c>
      <c r="P2974" s="5" t="b">
        <v>0</v>
      </c>
      <c r="R2974" t="b">
        <v>0</v>
      </c>
      <c r="S2974" t="b">
        <v>0</v>
      </c>
      <c r="T2974" t="b">
        <v>0</v>
      </c>
      <c r="U2974" t="b">
        <v>1</v>
      </c>
      <c r="V2974" t="b">
        <v>0</v>
      </c>
      <c r="X2974" t="b">
        <v>0</v>
      </c>
      <c r="Y2974" t="b">
        <v>0</v>
      </c>
      <c r="Z2974" t="b">
        <v>0</v>
      </c>
      <c r="AA2974" t="b">
        <v>0</v>
      </c>
      <c r="AB2974" t="b">
        <v>1</v>
      </c>
      <c r="AC2974" t="b">
        <v>0</v>
      </c>
      <c r="AD2974" t="b">
        <v>1</v>
      </c>
      <c r="AE2974" t="b">
        <v>0</v>
      </c>
      <c r="AF2974" t="str" cm="1">
        <f t="array" ref="AF2974">_xlfn.IFS(Y2974=TRUE,"THREATENED",Z2974=TRUE,"THREATENED",AA2974=TRUE,"THREATENED",AE2974=TRUE,"THREATENED",TRUE,"")</f>
        <v/>
      </c>
      <c r="AH2974" t="s">
        <v>7339</v>
      </c>
      <c r="AI2974" t="b">
        <v>1</v>
      </c>
    </row>
    <row r="2975" spans="1:35" x14ac:dyDescent="0.3">
      <c r="A2975">
        <v>-73.961614119999993</v>
      </c>
      <c r="B2975">
        <v>40.792180330000001</v>
      </c>
      <c r="C2975" t="s">
        <v>7340</v>
      </c>
      <c r="D2975" t="s">
        <v>290</v>
      </c>
      <c r="E2975" t="str" cm="1">
        <f t="array" ref="E2975">_xlfn.IFS(D2975="05D", "Adjacent", D2975="07D", "Adjacent",D2975="06C","Adjacent",D2975="06E","Adjacent",TRUE,"")</f>
        <v/>
      </c>
      <c r="F2975" t="s">
        <v>34</v>
      </c>
      <c r="G2975">
        <v>10072018</v>
      </c>
      <c r="H2975" s="5">
        <v>4</v>
      </c>
      <c r="I2975" t="s">
        <v>39</v>
      </c>
      <c r="J2975" t="s">
        <v>40</v>
      </c>
      <c r="K2975" t="s">
        <v>84</v>
      </c>
      <c r="L2975" t="s">
        <v>103</v>
      </c>
      <c r="O2975" t="s">
        <v>43</v>
      </c>
      <c r="P2975" s="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1</v>
      </c>
      <c r="X2975" t="b">
        <v>0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1</v>
      </c>
      <c r="AF2975" t="str" cm="1">
        <f t="array" ref="AF2975">_xlfn.IFS(Y2975=TRUE,"THREATENED",Z2975=TRUE,"THREATENED",AA2975=TRUE,"THREATENED",AE2975=TRUE,"THREATENED",TRUE,"")</f>
        <v>THREATENED</v>
      </c>
      <c r="AH2975" t="s">
        <v>7341</v>
      </c>
      <c r="AI2975" t="b">
        <v>1</v>
      </c>
    </row>
    <row r="2976" spans="1:35" x14ac:dyDescent="0.3">
      <c r="A2976">
        <v>-73.974439020000005</v>
      </c>
      <c r="B2976">
        <v>40.766316840000002</v>
      </c>
      <c r="C2976" t="s">
        <v>7342</v>
      </c>
      <c r="D2976" t="s">
        <v>2892</v>
      </c>
      <c r="E2976" t="str" cm="1">
        <f t="array" ref="E2976">_xlfn.IFS(D2976="05D", "Adjacent", D2976="07D", "Adjacent",D2976="06C","Adjacent",D2976="06E","Adjacent",TRUE,"")</f>
        <v/>
      </c>
      <c r="F2976" t="s">
        <v>48</v>
      </c>
      <c r="G2976">
        <v>10102018</v>
      </c>
      <c r="H2976" s="5">
        <v>2</v>
      </c>
      <c r="I2976" t="s">
        <v>39</v>
      </c>
      <c r="J2976" t="s">
        <v>40</v>
      </c>
      <c r="L2976" t="s">
        <v>55</v>
      </c>
      <c r="O2976" t="s">
        <v>43</v>
      </c>
      <c r="P2976" s="5" t="b">
        <v>0</v>
      </c>
      <c r="R2976" t="b">
        <v>0</v>
      </c>
      <c r="S2976" t="b">
        <v>0</v>
      </c>
      <c r="T2976" t="b">
        <v>0</v>
      </c>
      <c r="U2976" t="b">
        <v>1</v>
      </c>
      <c r="V2976" t="b">
        <v>0</v>
      </c>
      <c r="X2976" t="b">
        <v>0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1</v>
      </c>
      <c r="AE2976" t="b">
        <v>0</v>
      </c>
      <c r="AF2976" t="str" cm="1">
        <f t="array" ref="AF2976">_xlfn.IFS(Y2976=TRUE,"THREATENED",Z2976=TRUE,"THREATENED",AA2976=TRUE,"THREATENED",AE2976=TRUE,"THREATENED",TRUE,"")</f>
        <v/>
      </c>
      <c r="AH2976" t="s">
        <v>7343</v>
      </c>
      <c r="AI2976" t="b">
        <v>1</v>
      </c>
    </row>
    <row r="2977" spans="1:35" x14ac:dyDescent="0.3">
      <c r="A2977">
        <v>-73.963514040000007</v>
      </c>
      <c r="B2977">
        <v>40.791280800000003</v>
      </c>
      <c r="C2977" t="s">
        <v>7344</v>
      </c>
      <c r="D2977" t="s">
        <v>2508</v>
      </c>
      <c r="E2977" t="str" cm="1">
        <f t="array" ref="E2977">_xlfn.IFS(D2977="05D", "Adjacent", D2977="07D", "Adjacent",D2977="06C","Adjacent",D2977="06E","Adjacent",TRUE,"")</f>
        <v/>
      </c>
      <c r="F2977" t="s">
        <v>48</v>
      </c>
      <c r="G2977">
        <v>10172018</v>
      </c>
      <c r="H2977" s="5">
        <v>1</v>
      </c>
      <c r="I2977" t="s">
        <v>39</v>
      </c>
      <c r="J2977" t="s">
        <v>40</v>
      </c>
      <c r="L2977" t="s">
        <v>55</v>
      </c>
      <c r="O2977" t="s">
        <v>43</v>
      </c>
      <c r="P2977" s="5" t="b">
        <v>0</v>
      </c>
      <c r="R2977" t="b">
        <v>0</v>
      </c>
      <c r="S2977" t="b">
        <v>0</v>
      </c>
      <c r="T2977" t="b">
        <v>0</v>
      </c>
      <c r="U2977" t="b">
        <v>1</v>
      </c>
      <c r="V2977" t="b">
        <v>0</v>
      </c>
      <c r="X2977" t="b">
        <v>0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1</v>
      </c>
      <c r="AE2977" t="b">
        <v>0</v>
      </c>
      <c r="AF2977" t="str" cm="1">
        <f t="array" ref="AF2977">_xlfn.IFS(Y2977=TRUE,"THREATENED",Z2977=TRUE,"THREATENED",AA2977=TRUE,"THREATENED",AE2977=TRUE,"THREATENED",TRUE,"")</f>
        <v/>
      </c>
      <c r="AH2977" t="s">
        <v>7345</v>
      </c>
      <c r="AI2977" t="b">
        <v>1</v>
      </c>
    </row>
    <row r="2978" spans="1:35" x14ac:dyDescent="0.3">
      <c r="A2978">
        <v>-73.950353329999999</v>
      </c>
      <c r="B2978">
        <v>40.797654360000003</v>
      </c>
      <c r="C2978" t="s">
        <v>7346</v>
      </c>
      <c r="D2978" t="s">
        <v>686</v>
      </c>
      <c r="E2978" t="str" cm="1">
        <f t="array" ref="E2978">_xlfn.IFS(D2978="05D", "Adjacent", D2978="07D", "Adjacent",D2978="06C","Adjacent",D2978="06E","Adjacent",TRUE,"")</f>
        <v/>
      </c>
      <c r="F2978" t="s">
        <v>34</v>
      </c>
      <c r="G2978">
        <v>10142018</v>
      </c>
      <c r="H2978" s="5">
        <v>4</v>
      </c>
      <c r="I2978" t="s">
        <v>39</v>
      </c>
      <c r="J2978" t="s">
        <v>40</v>
      </c>
      <c r="K2978" t="s">
        <v>41</v>
      </c>
      <c r="L2978" t="s">
        <v>42</v>
      </c>
      <c r="O2978" t="s">
        <v>50</v>
      </c>
      <c r="P2978" s="5">
        <v>15</v>
      </c>
      <c r="R2978" t="b">
        <v>1</v>
      </c>
      <c r="S2978" t="b">
        <v>1</v>
      </c>
      <c r="T2978" t="b">
        <v>0</v>
      </c>
      <c r="U2978" t="b">
        <v>0</v>
      </c>
      <c r="V2978" t="b">
        <v>0</v>
      </c>
      <c r="X2978" t="b">
        <v>0</v>
      </c>
      <c r="Y2978" t="b">
        <v>0</v>
      </c>
      <c r="Z2978" t="b">
        <v>0</v>
      </c>
      <c r="AA2978" t="b">
        <v>0</v>
      </c>
      <c r="AB2978" t="b">
        <v>1</v>
      </c>
      <c r="AC2978" t="b">
        <v>0</v>
      </c>
      <c r="AD2978" t="b">
        <v>0</v>
      </c>
      <c r="AE2978" t="b">
        <v>1</v>
      </c>
      <c r="AF2978" t="str" cm="1">
        <f t="array" ref="AF2978">_xlfn.IFS(Y2978=TRUE,"THREATENED",Z2978=TRUE,"THREATENED",AA2978=TRUE,"THREATENED",AE2978=TRUE,"THREATENED",TRUE,"")</f>
        <v>THREATENED</v>
      </c>
      <c r="AH2978" t="s">
        <v>7347</v>
      </c>
      <c r="AI2978" t="b">
        <v>1</v>
      </c>
    </row>
    <row r="2979" spans="1:35" x14ac:dyDescent="0.3">
      <c r="A2979">
        <v>-73.96756379</v>
      </c>
      <c r="B2979">
        <v>40.782388070000003</v>
      </c>
      <c r="C2979" t="s">
        <v>7348</v>
      </c>
      <c r="D2979" t="s">
        <v>469</v>
      </c>
      <c r="E2979" t="str" cm="1">
        <f t="array" ref="E2979">_xlfn.IFS(D2979="05D", "Adjacent", D2979="07D", "Adjacent",D2979="06C","Adjacent",D2979="06E","Adjacent",TRUE,"")</f>
        <v/>
      </c>
      <c r="F2979" t="s">
        <v>34</v>
      </c>
      <c r="G2979">
        <v>10082018</v>
      </c>
      <c r="H2979" s="5">
        <v>2</v>
      </c>
      <c r="J2979" t="s">
        <v>40</v>
      </c>
      <c r="K2979" t="s">
        <v>84</v>
      </c>
      <c r="L2979" t="s">
        <v>103</v>
      </c>
      <c r="O2979" t="s">
        <v>43</v>
      </c>
      <c r="P2979" s="5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1</v>
      </c>
      <c r="X2979" t="b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str" cm="1">
        <f t="array" ref="AF2979">_xlfn.IFS(Y2979=TRUE,"THREATENED",Z2979=TRUE,"THREATENED",AA2979=TRUE,"THREATENED",AE2979=TRUE,"THREATENED",TRUE,"")</f>
        <v/>
      </c>
      <c r="AH2979" t="s">
        <v>7349</v>
      </c>
      <c r="AI2979" t="b">
        <v>1</v>
      </c>
    </row>
    <row r="2980" spans="1:35" x14ac:dyDescent="0.3">
      <c r="A2980">
        <v>-73.958090679999998</v>
      </c>
      <c r="B2980">
        <v>40.794840409999999</v>
      </c>
      <c r="C2980" t="s">
        <v>7350</v>
      </c>
      <c r="D2980" t="s">
        <v>405</v>
      </c>
      <c r="E2980" t="str" cm="1">
        <f t="array" ref="E2980">_xlfn.IFS(D2980="05D", "Adjacent", D2980="07D", "Adjacent",D2980="06C","Adjacent",D2980="06E","Adjacent",TRUE,"")</f>
        <v/>
      </c>
      <c r="F2980" t="s">
        <v>34</v>
      </c>
      <c r="G2980">
        <v>10142018</v>
      </c>
      <c r="H2980" s="5">
        <v>1</v>
      </c>
      <c r="I2980" t="s">
        <v>39</v>
      </c>
      <c r="J2980" t="s">
        <v>40</v>
      </c>
      <c r="K2980" t="s">
        <v>41</v>
      </c>
      <c r="L2980" t="s">
        <v>42</v>
      </c>
      <c r="O2980" t="s">
        <v>43</v>
      </c>
      <c r="P2980" s="5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1</v>
      </c>
      <c r="X2980" t="b">
        <v>0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1</v>
      </c>
      <c r="AF2980" t="str" cm="1">
        <f t="array" ref="AF2980">_xlfn.IFS(Y2980=TRUE,"THREATENED",Z2980=TRUE,"THREATENED",AA2980=TRUE,"THREATENED",AE2980=TRUE,"THREATENED",TRUE,"")</f>
        <v>THREATENED</v>
      </c>
      <c r="AG2980" t="s">
        <v>7351</v>
      </c>
      <c r="AH2980" t="s">
        <v>7352</v>
      </c>
      <c r="AI2980" t="b">
        <v>1</v>
      </c>
    </row>
    <row r="2981" spans="1:35" x14ac:dyDescent="0.3">
      <c r="A2981">
        <v>-73.967883130000004</v>
      </c>
      <c r="B2981">
        <v>40.784760599999998</v>
      </c>
      <c r="C2981" t="s">
        <v>7353</v>
      </c>
      <c r="D2981" t="s">
        <v>2184</v>
      </c>
      <c r="E2981" t="str" cm="1">
        <f t="array" ref="E2981">_xlfn.IFS(D2981="05D", "Adjacent", D2981="07D", "Adjacent",D2981="06C","Adjacent",D2981="06E","Adjacent",TRUE,"")</f>
        <v/>
      </c>
      <c r="F2981" t="s">
        <v>34</v>
      </c>
      <c r="G2981">
        <v>10122018</v>
      </c>
      <c r="H2981" s="5">
        <v>6</v>
      </c>
      <c r="I2981" t="s">
        <v>39</v>
      </c>
      <c r="J2981" t="s">
        <v>40</v>
      </c>
      <c r="L2981" t="s">
        <v>55</v>
      </c>
      <c r="O2981" t="s">
        <v>50</v>
      </c>
      <c r="P2981" s="5">
        <v>30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X2981" t="b">
        <v>1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str" cm="1">
        <f t="array" ref="AF2981">_xlfn.IFS(Y2981=TRUE,"THREATENED",Z2981=TRUE,"THREATENED",AA2981=TRUE,"THREATENED",AE2981=TRUE,"THREATENED",TRUE,"")</f>
        <v/>
      </c>
      <c r="AG2981" t="s">
        <v>7354</v>
      </c>
      <c r="AH2981" t="s">
        <v>7355</v>
      </c>
      <c r="AI2981" t="b">
        <v>1</v>
      </c>
    </row>
    <row r="2982" spans="1:35" x14ac:dyDescent="0.3">
      <c r="A2982">
        <v>-73.961370200000005</v>
      </c>
      <c r="B2982">
        <v>40.794336319999999</v>
      </c>
      <c r="C2982" t="s">
        <v>7356</v>
      </c>
      <c r="D2982" t="s">
        <v>434</v>
      </c>
      <c r="E2982" t="str" cm="1">
        <f t="array" ref="E2982">_xlfn.IFS(D2982="05D", "Adjacent", D2982="07D", "Adjacent",D2982="06C","Adjacent",D2982="06E","Adjacent",TRUE,"")</f>
        <v/>
      </c>
      <c r="F2982" t="s">
        <v>34</v>
      </c>
      <c r="G2982">
        <v>10132018</v>
      </c>
      <c r="H2982" s="5">
        <v>4</v>
      </c>
      <c r="I2982" t="s">
        <v>39</v>
      </c>
      <c r="J2982" t="s">
        <v>40</v>
      </c>
      <c r="L2982" t="s">
        <v>55</v>
      </c>
      <c r="O2982" t="s">
        <v>43</v>
      </c>
      <c r="P2982" s="5" t="b">
        <v>0</v>
      </c>
      <c r="R2982" t="b">
        <v>1</v>
      </c>
      <c r="S2982" t="b">
        <v>0</v>
      </c>
      <c r="T2982" t="b">
        <v>1</v>
      </c>
      <c r="U2982" t="b">
        <v>0</v>
      </c>
      <c r="V2982" t="b">
        <v>1</v>
      </c>
      <c r="W2982" s="4" t="s">
        <v>7357</v>
      </c>
      <c r="X2982" t="b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1</v>
      </c>
      <c r="AF2982" t="str" cm="1">
        <f t="array" ref="AF2982">_xlfn.IFS(Y2982=TRUE,"THREATENED",Z2982=TRUE,"THREATENED",AA2982=TRUE,"THREATENED",AE2982=TRUE,"THREATENED",TRUE,"")</f>
        <v>THREATENED</v>
      </c>
      <c r="AG2982" t="s">
        <v>1294</v>
      </c>
      <c r="AH2982" t="s">
        <v>7358</v>
      </c>
      <c r="AI2982" t="b">
        <v>0</v>
      </c>
    </row>
    <row r="2983" spans="1:35" x14ac:dyDescent="0.3">
      <c r="A2983">
        <v>-73.964661340000006</v>
      </c>
      <c r="B2983">
        <v>40.776978550000003</v>
      </c>
      <c r="C2983" t="s">
        <v>7359</v>
      </c>
      <c r="D2983" t="s">
        <v>2373</v>
      </c>
      <c r="E2983" t="str" cm="1">
        <f t="array" ref="E2983">_xlfn.IFS(D2983="05D", "Adjacent", D2983="07D", "Adjacent",D2983="06C","Adjacent",D2983="06E","Adjacent",TRUE,"")</f>
        <v/>
      </c>
      <c r="F2983" t="s">
        <v>48</v>
      </c>
      <c r="G2983">
        <v>10142018</v>
      </c>
      <c r="H2983" s="5">
        <v>3</v>
      </c>
      <c r="I2983" t="s">
        <v>39</v>
      </c>
      <c r="J2983" t="s">
        <v>40</v>
      </c>
      <c r="K2983" t="s">
        <v>117</v>
      </c>
      <c r="L2983" t="s">
        <v>118</v>
      </c>
      <c r="M2983" s="4" t="s">
        <v>7360</v>
      </c>
      <c r="O2983" t="s">
        <v>50</v>
      </c>
      <c r="P2983" s="5">
        <v>10</v>
      </c>
      <c r="R2983" t="b">
        <v>0</v>
      </c>
      <c r="S2983" t="b">
        <v>0</v>
      </c>
      <c r="T2983" t="b">
        <v>1</v>
      </c>
      <c r="U2983" t="b">
        <v>0</v>
      </c>
      <c r="V2983" t="b">
        <v>0</v>
      </c>
      <c r="W2983" s="4" t="s">
        <v>7361</v>
      </c>
      <c r="X2983" t="b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1</v>
      </c>
      <c r="AE2983" t="b">
        <v>0</v>
      </c>
      <c r="AF2983" t="str" cm="1">
        <f t="array" ref="AF2983">_xlfn.IFS(Y2983=TRUE,"THREATENED",Z2983=TRUE,"THREATENED",AA2983=TRUE,"THREATENED",AE2983=TRUE,"THREATENED",TRUE,"")</f>
        <v/>
      </c>
      <c r="AH2983" t="s">
        <v>7362</v>
      </c>
      <c r="AI2983" t="b">
        <v>0</v>
      </c>
    </row>
    <row r="2984" spans="1:35" x14ac:dyDescent="0.3">
      <c r="A2984">
        <v>-73.966557199999997</v>
      </c>
      <c r="B2984">
        <v>40.780434749999998</v>
      </c>
      <c r="C2984" t="s">
        <v>7363</v>
      </c>
      <c r="D2984" t="s">
        <v>2083</v>
      </c>
      <c r="E2984" t="str" cm="1">
        <f t="array" ref="E2984">_xlfn.IFS(D2984="05D", "Adjacent", D2984="07D", "Adjacent",D2984="06C","Adjacent",D2984="06E","Adjacent",TRUE,"")</f>
        <v/>
      </c>
      <c r="F2984" t="s">
        <v>34</v>
      </c>
      <c r="G2984">
        <v>10182018</v>
      </c>
      <c r="H2984" s="5">
        <v>4</v>
      </c>
      <c r="J2984" t="s">
        <v>40</v>
      </c>
      <c r="L2984" t="s">
        <v>55</v>
      </c>
      <c r="O2984" t="s">
        <v>43</v>
      </c>
      <c r="P2984" s="5" t="b">
        <v>0</v>
      </c>
      <c r="R2984" t="b">
        <v>0</v>
      </c>
      <c r="S2984" t="b">
        <v>0</v>
      </c>
      <c r="T2984" t="b">
        <v>0</v>
      </c>
      <c r="U2984" t="b">
        <v>1</v>
      </c>
      <c r="V2984" t="b">
        <v>0</v>
      </c>
      <c r="X2984" t="b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1</v>
      </c>
      <c r="AE2984" t="b">
        <v>0</v>
      </c>
      <c r="AF2984" t="str" cm="1">
        <f t="array" ref="AF2984">_xlfn.IFS(Y2984=TRUE,"THREATENED",Z2984=TRUE,"THREATENED",AA2984=TRUE,"THREATENED",AE2984=TRUE,"THREATENED",TRUE,"")</f>
        <v/>
      </c>
      <c r="AH2984" t="s">
        <v>7364</v>
      </c>
      <c r="AI2984" t="b">
        <v>1</v>
      </c>
    </row>
    <row r="2985" spans="1:35" ht="31.2" x14ac:dyDescent="0.3">
      <c r="A2985">
        <v>-73.975916330000004</v>
      </c>
      <c r="B2985">
        <v>40.773618079999999</v>
      </c>
      <c r="C2985" t="s">
        <v>7365</v>
      </c>
      <c r="D2985" t="s">
        <v>802</v>
      </c>
      <c r="E2985" t="str" cm="1">
        <f t="array" ref="E2985">_xlfn.IFS(D2985="05D", "Adjacent", D2985="07D", "Adjacent",D2985="06C","Adjacent",D2985="06E","Adjacent",TRUE,"")</f>
        <v/>
      </c>
      <c r="F2985" t="s">
        <v>48</v>
      </c>
      <c r="G2985">
        <v>10102018</v>
      </c>
      <c r="H2985" s="5">
        <v>8</v>
      </c>
      <c r="I2985" t="s">
        <v>39</v>
      </c>
      <c r="J2985" t="s">
        <v>40</v>
      </c>
      <c r="K2985" t="s">
        <v>117</v>
      </c>
      <c r="L2985" t="s">
        <v>118</v>
      </c>
      <c r="M2985" s="4" t="s">
        <v>7366</v>
      </c>
      <c r="O2985" t="s">
        <v>43</v>
      </c>
      <c r="P2985" s="5" t="b">
        <v>0</v>
      </c>
      <c r="R2985" t="b">
        <v>0</v>
      </c>
      <c r="S2985" t="b">
        <v>0</v>
      </c>
      <c r="T2985" t="b">
        <v>0</v>
      </c>
      <c r="U2985" t="b">
        <v>1</v>
      </c>
      <c r="V2985" t="b">
        <v>1</v>
      </c>
      <c r="X2985" t="b">
        <v>0</v>
      </c>
      <c r="Y2985" t="b">
        <v>0</v>
      </c>
      <c r="Z2985" t="b">
        <v>0</v>
      </c>
      <c r="AA2985" t="b">
        <v>0</v>
      </c>
      <c r="AB2985" t="b">
        <v>1</v>
      </c>
      <c r="AC2985" t="b">
        <v>0</v>
      </c>
      <c r="AD2985" t="b">
        <v>0</v>
      </c>
      <c r="AE2985" t="b">
        <v>0</v>
      </c>
      <c r="AF2985" t="str" cm="1">
        <f t="array" ref="AF2985">_xlfn.IFS(Y2985=TRUE,"THREATENED",Z2985=TRUE,"THREATENED",AA2985=TRUE,"THREATENED",AE2985=TRUE,"THREATENED",TRUE,"")</f>
        <v/>
      </c>
      <c r="AH2985" t="s">
        <v>7367</v>
      </c>
      <c r="AI2985" t="b">
        <v>1</v>
      </c>
    </row>
    <row r="2986" spans="1:35" x14ac:dyDescent="0.3">
      <c r="A2986">
        <v>-73.975645760000006</v>
      </c>
      <c r="B2986">
        <v>40.770355979999998</v>
      </c>
      <c r="C2986" t="s">
        <v>7368</v>
      </c>
      <c r="D2986" t="s">
        <v>734</v>
      </c>
      <c r="E2986" t="str" cm="1">
        <f t="array" ref="E2986">_xlfn.IFS(D2986="05D", "Adjacent", D2986="07D", "Adjacent",D2986="06C","Adjacent",D2986="06E","Adjacent",TRUE,"")</f>
        <v/>
      </c>
      <c r="F2986" t="s">
        <v>34</v>
      </c>
      <c r="G2986">
        <v>10202018</v>
      </c>
      <c r="H2986" s="5">
        <v>2</v>
      </c>
      <c r="I2986" t="s">
        <v>54</v>
      </c>
      <c r="J2986" t="s">
        <v>40</v>
      </c>
      <c r="L2986" t="s">
        <v>55</v>
      </c>
      <c r="O2986" t="s">
        <v>43</v>
      </c>
      <c r="P2986" s="5" t="b">
        <v>0</v>
      </c>
      <c r="R2986" t="b">
        <v>0</v>
      </c>
      <c r="S2986" t="b">
        <v>1</v>
      </c>
      <c r="T2986" t="b">
        <v>0</v>
      </c>
      <c r="U2986" t="b">
        <v>0</v>
      </c>
      <c r="V2986" t="b">
        <v>0</v>
      </c>
      <c r="X2986" t="b">
        <v>0</v>
      </c>
      <c r="Y2986" t="b">
        <v>0</v>
      </c>
      <c r="Z2986" t="b">
        <v>0</v>
      </c>
      <c r="AA2986" t="b">
        <v>0</v>
      </c>
      <c r="AB2986" t="b">
        <v>1</v>
      </c>
      <c r="AC2986" t="b">
        <v>0</v>
      </c>
      <c r="AD2986" t="b">
        <v>0</v>
      </c>
      <c r="AE2986" t="b">
        <v>1</v>
      </c>
      <c r="AF2986" t="str" cm="1">
        <f t="array" ref="AF2986">_xlfn.IFS(Y2986=TRUE,"THREATENED",Z2986=TRUE,"THREATENED",AA2986=TRUE,"THREATENED",AE2986=TRUE,"THREATENED",TRUE,"")</f>
        <v>THREATENED</v>
      </c>
      <c r="AH2986" t="s">
        <v>7369</v>
      </c>
      <c r="AI2986" t="b">
        <v>1</v>
      </c>
    </row>
    <row r="2987" spans="1:35" ht="62.4" x14ac:dyDescent="0.3">
      <c r="A2987">
        <v>-73.966289509999996</v>
      </c>
      <c r="B2987">
        <v>40.784330079999997</v>
      </c>
      <c r="C2987" t="s">
        <v>7370</v>
      </c>
      <c r="D2987" t="s">
        <v>286</v>
      </c>
      <c r="E2987" t="str" cm="1">
        <f t="array" ref="E2987">_xlfn.IFS(D2987="05D", "Adjacent", D2987="07D", "Adjacent",D2987="06C","Adjacent",D2987="06E","Adjacent",TRUE,"")</f>
        <v/>
      </c>
      <c r="F2987" t="s">
        <v>48</v>
      </c>
      <c r="G2987">
        <v>10192018</v>
      </c>
      <c r="H2987" s="5">
        <v>1</v>
      </c>
      <c r="I2987" t="s">
        <v>39</v>
      </c>
      <c r="J2987" t="s">
        <v>40</v>
      </c>
      <c r="K2987" t="s">
        <v>117</v>
      </c>
      <c r="L2987" t="s">
        <v>118</v>
      </c>
      <c r="M2987" s="4" t="s">
        <v>7371</v>
      </c>
      <c r="O2987" t="s">
        <v>50</v>
      </c>
      <c r="P2987" s="5">
        <v>7</v>
      </c>
      <c r="R2987" t="b">
        <v>0</v>
      </c>
      <c r="S2987" t="b">
        <v>0</v>
      </c>
      <c r="T2987" t="b">
        <v>1</v>
      </c>
      <c r="U2987" t="b">
        <v>1</v>
      </c>
      <c r="V2987" t="b">
        <v>0</v>
      </c>
      <c r="W2987" s="4" t="s">
        <v>7372</v>
      </c>
      <c r="X2987" t="b">
        <v>1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1</v>
      </c>
      <c r="AE2987" t="b">
        <v>0</v>
      </c>
      <c r="AF2987" t="str" cm="1">
        <f t="array" ref="AF2987">_xlfn.IFS(Y2987=TRUE,"THREATENED",Z2987=TRUE,"THREATENED",AA2987=TRUE,"THREATENED",AE2987=TRUE,"THREATENED",TRUE,"")</f>
        <v/>
      </c>
      <c r="AH2987" t="s">
        <v>7373</v>
      </c>
      <c r="AI2987" t="b">
        <v>0</v>
      </c>
    </row>
    <row r="2988" spans="1:35" x14ac:dyDescent="0.3">
      <c r="A2988">
        <v>-73.964543739999996</v>
      </c>
      <c r="B2988">
        <v>40.781159989999999</v>
      </c>
      <c r="C2988" t="s">
        <v>7374</v>
      </c>
      <c r="D2988" t="s">
        <v>1202</v>
      </c>
      <c r="E2988" t="str" cm="1">
        <f t="array" ref="E2988">_xlfn.IFS(D2988="05D", "Adjacent", D2988="07D", "Adjacent",D2988="06C","Adjacent",D2988="06E","Adjacent",TRUE,"")</f>
        <v/>
      </c>
      <c r="F2988" t="s">
        <v>34</v>
      </c>
      <c r="G2988">
        <v>10182018</v>
      </c>
      <c r="H2988" s="5">
        <v>2</v>
      </c>
      <c r="I2988" t="s">
        <v>54</v>
      </c>
      <c r="J2988" t="s">
        <v>41</v>
      </c>
      <c r="K2988" t="s">
        <v>40</v>
      </c>
      <c r="L2988" t="s">
        <v>110</v>
      </c>
      <c r="O2988" t="s">
        <v>43</v>
      </c>
      <c r="P2988" s="5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1</v>
      </c>
      <c r="X2988" t="b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1</v>
      </c>
      <c r="AF2988" t="str" cm="1">
        <f t="array" ref="AF2988">_xlfn.IFS(Y2988=TRUE,"THREATENED",Z2988=TRUE,"THREATENED",AA2988=TRUE,"THREATENED",AE2988=TRUE,"THREATENED",TRUE,"")</f>
        <v>THREATENED</v>
      </c>
      <c r="AH2988" t="s">
        <v>7375</v>
      </c>
      <c r="AI2988" t="b">
        <v>1</v>
      </c>
    </row>
    <row r="2989" spans="1:35" x14ac:dyDescent="0.3">
      <c r="A2989">
        <v>-73.963943139999998</v>
      </c>
      <c r="B2989">
        <v>40.790867740000003</v>
      </c>
      <c r="C2989" t="s">
        <v>7376</v>
      </c>
      <c r="D2989" t="s">
        <v>911</v>
      </c>
      <c r="E2989" t="str" cm="1">
        <f t="array" ref="E2989">_xlfn.IFS(D2989="05D", "Adjacent", D2989="07D", "Adjacent",D2989="06C","Adjacent",D2989="06E","Adjacent",TRUE,"")</f>
        <v/>
      </c>
      <c r="F2989" t="s">
        <v>48</v>
      </c>
      <c r="G2989">
        <v>10072018</v>
      </c>
      <c r="H2989" s="5">
        <v>4</v>
      </c>
      <c r="I2989" t="s">
        <v>39</v>
      </c>
      <c r="J2989" t="s">
        <v>40</v>
      </c>
      <c r="L2989" t="s">
        <v>55</v>
      </c>
      <c r="O2989" t="s">
        <v>43</v>
      </c>
      <c r="P2989" s="5" t="b">
        <v>0</v>
      </c>
      <c r="R2989" t="b">
        <v>0</v>
      </c>
      <c r="S2989" t="b">
        <v>0</v>
      </c>
      <c r="T2989" t="b">
        <v>0</v>
      </c>
      <c r="U2989" t="b">
        <v>1</v>
      </c>
      <c r="V2989" t="b">
        <v>1</v>
      </c>
      <c r="X2989" t="b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1</v>
      </c>
      <c r="AF2989" t="str" cm="1">
        <f t="array" ref="AF2989">_xlfn.IFS(Y2989=TRUE,"THREATENED",Z2989=TRUE,"THREATENED",AA2989=TRUE,"THREATENED",AE2989=TRUE,"THREATENED",TRUE,"")</f>
        <v>THREATENED</v>
      </c>
      <c r="AH2989" t="s">
        <v>7377</v>
      </c>
      <c r="AI2989" t="b">
        <v>1</v>
      </c>
    </row>
    <row r="2990" spans="1:35" x14ac:dyDescent="0.3">
      <c r="A2990">
        <v>-73.970401589999994</v>
      </c>
      <c r="B2990">
        <v>40.782560009999997</v>
      </c>
      <c r="C2990" t="s">
        <v>7378</v>
      </c>
      <c r="D2990" t="s">
        <v>2662</v>
      </c>
      <c r="E2990" t="str" cm="1">
        <f t="array" ref="E2990">_xlfn.IFS(D2990="05D", "Adjacent", D2990="07D", "Adjacent",D2990="06C","Adjacent",D2990="06E","Adjacent",TRUE,"")</f>
        <v/>
      </c>
      <c r="F2990" t="s">
        <v>34</v>
      </c>
      <c r="G2990">
        <v>10132018</v>
      </c>
      <c r="H2990" s="5">
        <v>5</v>
      </c>
      <c r="I2990" t="s">
        <v>39</v>
      </c>
      <c r="J2990" t="s">
        <v>40</v>
      </c>
      <c r="K2990" t="s">
        <v>84</v>
      </c>
      <c r="L2990" t="s">
        <v>103</v>
      </c>
      <c r="O2990" t="s">
        <v>43</v>
      </c>
      <c r="P2990" s="5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1</v>
      </c>
      <c r="X2990" t="b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1</v>
      </c>
      <c r="AE2990" t="b">
        <v>0</v>
      </c>
      <c r="AF2990" t="str" cm="1">
        <f t="array" ref="AF2990">_xlfn.IFS(Y2990=TRUE,"THREATENED",Z2990=TRUE,"THREATENED",AA2990=TRUE,"THREATENED",AE2990=TRUE,"THREATENED",TRUE,"")</f>
        <v/>
      </c>
      <c r="AH2990" t="s">
        <v>7379</v>
      </c>
      <c r="AI2990" t="b">
        <v>1</v>
      </c>
    </row>
    <row r="2991" spans="1:35" x14ac:dyDescent="0.3">
      <c r="A2991">
        <v>-73.966587200000006</v>
      </c>
      <c r="B2991">
        <v>40.783677509999997</v>
      </c>
      <c r="C2991" t="s">
        <v>7380</v>
      </c>
      <c r="D2991" t="s">
        <v>748</v>
      </c>
      <c r="E2991" t="str" cm="1">
        <f t="array" ref="E2991">_xlfn.IFS(D2991="05D", "Adjacent", D2991="07D", "Adjacent",D2991="06C","Adjacent",D2991="06E","Adjacent",TRUE,"")</f>
        <v/>
      </c>
      <c r="F2991" t="s">
        <v>34</v>
      </c>
      <c r="G2991">
        <v>10122018</v>
      </c>
      <c r="H2991" s="5">
        <v>7</v>
      </c>
      <c r="I2991" t="s">
        <v>39</v>
      </c>
      <c r="J2991" t="s">
        <v>40</v>
      </c>
      <c r="K2991" t="s">
        <v>168</v>
      </c>
      <c r="L2991" t="s">
        <v>169</v>
      </c>
      <c r="O2991" t="s">
        <v>43</v>
      </c>
      <c r="P2991" s="5" t="b">
        <v>0</v>
      </c>
      <c r="R2991" t="b">
        <v>0</v>
      </c>
      <c r="S2991" t="b">
        <v>0</v>
      </c>
      <c r="T2991" t="b">
        <v>0</v>
      </c>
      <c r="U2991" t="b">
        <v>1</v>
      </c>
      <c r="V2991" t="b">
        <v>1</v>
      </c>
      <c r="X2991" t="b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1</v>
      </c>
      <c r="AE2991" t="b">
        <v>0</v>
      </c>
      <c r="AF2991" t="str" cm="1">
        <f t="array" ref="AF2991">_xlfn.IFS(Y2991=TRUE,"THREATENED",Z2991=TRUE,"THREATENED",AA2991=TRUE,"THREATENED",AE2991=TRUE,"THREATENED",TRUE,"")</f>
        <v/>
      </c>
      <c r="AH2991" t="s">
        <v>7381</v>
      </c>
      <c r="AI2991" t="b">
        <v>1</v>
      </c>
    </row>
    <row r="2992" spans="1:35" x14ac:dyDescent="0.3">
      <c r="A2992">
        <v>-73.963994119999995</v>
      </c>
      <c r="B2992">
        <v>40.789915229999998</v>
      </c>
      <c r="C2992" t="s">
        <v>7382</v>
      </c>
      <c r="D2992" t="s">
        <v>1136</v>
      </c>
      <c r="E2992" t="str" cm="1">
        <f t="array" ref="E2992">_xlfn.IFS(D2992="05D", "Adjacent", D2992="07D", "Adjacent",D2992="06C","Adjacent",D2992="06E","Adjacent",TRUE,"")</f>
        <v/>
      </c>
      <c r="F2992" t="s">
        <v>34</v>
      </c>
      <c r="G2992">
        <v>10102018</v>
      </c>
      <c r="H2992" s="5">
        <v>2</v>
      </c>
      <c r="J2992" t="s">
        <v>40</v>
      </c>
      <c r="K2992" t="s">
        <v>117</v>
      </c>
      <c r="L2992" t="s">
        <v>118</v>
      </c>
      <c r="O2992" t="s">
        <v>43</v>
      </c>
      <c r="P2992" s="5" t="b">
        <v>0</v>
      </c>
      <c r="R2992" t="b">
        <v>0</v>
      </c>
      <c r="S2992" t="b">
        <v>0</v>
      </c>
      <c r="T2992" t="b">
        <v>0</v>
      </c>
      <c r="U2992" t="b">
        <v>1</v>
      </c>
      <c r="V2992" t="b">
        <v>0</v>
      </c>
      <c r="X2992" t="b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1</v>
      </c>
      <c r="AE2992" t="b">
        <v>0</v>
      </c>
      <c r="AF2992" t="str" cm="1">
        <f t="array" ref="AF2992">_xlfn.IFS(Y2992=TRUE,"THREATENED",Z2992=TRUE,"THREATENED",AA2992=TRUE,"THREATENED",AE2992=TRUE,"THREATENED",TRUE,"")</f>
        <v/>
      </c>
      <c r="AH2992" t="s">
        <v>7383</v>
      </c>
      <c r="AI2992" t="b">
        <v>1</v>
      </c>
    </row>
    <row r="2993" spans="1:35" x14ac:dyDescent="0.3">
      <c r="A2993">
        <v>-73.975479419999999</v>
      </c>
      <c r="B2993">
        <v>40.769640449999997</v>
      </c>
      <c r="C2993" t="s">
        <v>7384</v>
      </c>
      <c r="D2993" t="s">
        <v>259</v>
      </c>
      <c r="E2993" t="str" cm="1">
        <f t="array" ref="E2993">_xlfn.IFS(D2993="05D", "Adjacent", D2993="07D", "Adjacent",D2993="06C","Adjacent",D2993="06E","Adjacent",TRUE,"")</f>
        <v/>
      </c>
      <c r="F2993" t="s">
        <v>34</v>
      </c>
      <c r="G2993">
        <v>10122018</v>
      </c>
      <c r="H2993" s="5">
        <v>1</v>
      </c>
      <c r="I2993" t="s">
        <v>39</v>
      </c>
      <c r="J2993" t="s">
        <v>41</v>
      </c>
      <c r="K2993" t="s">
        <v>135</v>
      </c>
      <c r="L2993" t="s">
        <v>136</v>
      </c>
      <c r="O2993" t="s">
        <v>43</v>
      </c>
      <c r="P2993" s="5" t="b">
        <v>0</v>
      </c>
      <c r="R2993" t="b">
        <v>0</v>
      </c>
      <c r="S2993" t="b">
        <v>0</v>
      </c>
      <c r="T2993" t="b">
        <v>0</v>
      </c>
      <c r="U2993" t="b">
        <v>1</v>
      </c>
      <c r="V2993" t="b">
        <v>1</v>
      </c>
      <c r="X2993" t="b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1</v>
      </c>
      <c r="AD2993" t="b">
        <v>0</v>
      </c>
      <c r="AE2993" t="b">
        <v>0</v>
      </c>
      <c r="AF2993" t="str" cm="1">
        <f t="array" ref="AF2993">_xlfn.IFS(Y2993=TRUE,"THREATENED",Z2993=TRUE,"THREATENED",AA2993=TRUE,"THREATENED",AE2993=TRUE,"THREATENED",TRUE,"")</f>
        <v/>
      </c>
      <c r="AH2993" t="s">
        <v>7385</v>
      </c>
      <c r="AI2993" t="b">
        <v>1</v>
      </c>
    </row>
    <row r="2994" spans="1:35" x14ac:dyDescent="0.3">
      <c r="A2994">
        <v>-73.975724979999995</v>
      </c>
      <c r="B2994">
        <v>40.76970326</v>
      </c>
      <c r="C2994" t="s">
        <v>52</v>
      </c>
      <c r="D2994" t="s">
        <v>53</v>
      </c>
      <c r="E2994" t="str" cm="1">
        <f t="array" ref="E2994">_xlfn.IFS(D2994="05D", "Adjacent", D2994="07D", "Adjacent",D2994="06C","Adjacent",D2994="06E","Adjacent",TRUE,"")</f>
        <v>Adjacent</v>
      </c>
      <c r="F2994" t="s">
        <v>34</v>
      </c>
      <c r="G2994">
        <v>10182018</v>
      </c>
      <c r="H2994" s="5">
        <v>5</v>
      </c>
      <c r="I2994" t="s">
        <v>54</v>
      </c>
      <c r="J2994" t="s">
        <v>40</v>
      </c>
      <c r="L2994" t="s">
        <v>55</v>
      </c>
      <c r="O2994" t="s">
        <v>50</v>
      </c>
      <c r="P2994" s="5">
        <v>3</v>
      </c>
      <c r="R2994" t="b">
        <v>0</v>
      </c>
      <c r="S2994" t="b">
        <v>0</v>
      </c>
      <c r="T2994" t="b">
        <v>1</v>
      </c>
      <c r="U2994" t="b">
        <v>0</v>
      </c>
      <c r="V2994" t="b">
        <v>0</v>
      </c>
      <c r="X2994" t="b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1</v>
      </c>
      <c r="AF2994" t="str" cm="1">
        <f t="array" ref="AF2994">_xlfn.IFS(Y2994=TRUE,"THREATENED",Z2994=TRUE,"THREATENED",AA2994=TRUE,"THREATENED",AE2994=TRUE,"THREATENED",TRUE,"")</f>
        <v>THREATENED</v>
      </c>
      <c r="AH2994" t="s">
        <v>56</v>
      </c>
      <c r="AI2994" t="b">
        <v>1</v>
      </c>
    </row>
    <row r="2995" spans="1:35" x14ac:dyDescent="0.3">
      <c r="A2995">
        <v>-73.975867609999995</v>
      </c>
      <c r="B2995">
        <v>40.77016716</v>
      </c>
      <c r="C2995" t="s">
        <v>583</v>
      </c>
      <c r="D2995" t="s">
        <v>53</v>
      </c>
      <c r="E2995" t="str" cm="1">
        <f t="array" ref="E2995">_xlfn.IFS(D2995="05D", "Adjacent", D2995="07D", "Adjacent",D2995="06C","Adjacent",D2995="06E","Adjacent",TRUE,"")</f>
        <v>Adjacent</v>
      </c>
      <c r="F2995" t="s">
        <v>34</v>
      </c>
      <c r="G2995">
        <v>10182018</v>
      </c>
      <c r="H2995" s="5">
        <v>3</v>
      </c>
      <c r="I2995" t="s">
        <v>39</v>
      </c>
      <c r="J2995" t="s">
        <v>40</v>
      </c>
      <c r="K2995" t="s">
        <v>84</v>
      </c>
      <c r="L2995" t="s">
        <v>103</v>
      </c>
      <c r="O2995" t="s">
        <v>43</v>
      </c>
      <c r="P2995" s="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1</v>
      </c>
      <c r="X2995" t="b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1</v>
      </c>
      <c r="AE2995" t="b">
        <v>0</v>
      </c>
      <c r="AF2995" t="str" cm="1">
        <f t="array" ref="AF2995">_xlfn.IFS(Y2995=TRUE,"THREATENED",Z2995=TRUE,"THREATENED",AA2995=TRUE,"THREATENED",AE2995=TRUE,"THREATENED",TRUE,"")</f>
        <v/>
      </c>
      <c r="AH2995" t="s">
        <v>584</v>
      </c>
      <c r="AI2995" t="b">
        <v>1</v>
      </c>
    </row>
    <row r="2996" spans="1:35" x14ac:dyDescent="0.3">
      <c r="A2996">
        <v>-73.97611071</v>
      </c>
      <c r="B2996">
        <v>40.769642060000002</v>
      </c>
      <c r="C2996" t="s">
        <v>680</v>
      </c>
      <c r="D2996" t="s">
        <v>53</v>
      </c>
      <c r="E2996" t="str" cm="1">
        <f t="array" ref="E2996">_xlfn.IFS(D2996="05D", "Adjacent", D2996="07D", "Adjacent",D2996="06C","Adjacent",D2996="06E","Adjacent",TRUE,"")</f>
        <v>Adjacent</v>
      </c>
      <c r="F2996" t="s">
        <v>48</v>
      </c>
      <c r="G2996">
        <v>10202018</v>
      </c>
      <c r="H2996" s="5">
        <v>1</v>
      </c>
      <c r="I2996" t="s">
        <v>39</v>
      </c>
      <c r="L2996" t="s">
        <v>35</v>
      </c>
      <c r="M2996" s="4" t="s">
        <v>681</v>
      </c>
      <c r="O2996" t="s">
        <v>50</v>
      </c>
      <c r="P2996" s="5">
        <v>30</v>
      </c>
      <c r="R2996" t="b">
        <v>0</v>
      </c>
      <c r="S2996" t="b">
        <v>0</v>
      </c>
      <c r="T2996" t="b">
        <v>0</v>
      </c>
      <c r="U2996" t="b">
        <v>0</v>
      </c>
      <c r="V2996" t="b">
        <v>1</v>
      </c>
      <c r="X2996" t="b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str" cm="1">
        <f t="array" ref="AF2996">_xlfn.IFS(Y2996=TRUE,"THREATENED",Z2996=TRUE,"THREATENED",AA2996=TRUE,"THREATENED",AE2996=TRUE,"THREATENED",TRUE,"")</f>
        <v/>
      </c>
      <c r="AH2996" t="s">
        <v>682</v>
      </c>
      <c r="AI2996" t="b">
        <v>1</v>
      </c>
    </row>
    <row r="2997" spans="1:35" x14ac:dyDescent="0.3">
      <c r="A2997">
        <v>-73.976025649999997</v>
      </c>
      <c r="B2997">
        <v>40.770357310000001</v>
      </c>
      <c r="C2997" t="s">
        <v>810</v>
      </c>
      <c r="D2997" t="s">
        <v>53</v>
      </c>
      <c r="E2997" t="str" cm="1">
        <f t="array" ref="E2997">_xlfn.IFS(D2997="05D", "Adjacent", D2997="07D", "Adjacent",D2997="06C","Adjacent",D2997="06E","Adjacent",TRUE,"")</f>
        <v>Adjacent</v>
      </c>
      <c r="F2997" t="s">
        <v>48</v>
      </c>
      <c r="G2997">
        <v>10202018</v>
      </c>
      <c r="H2997" s="5">
        <v>2</v>
      </c>
      <c r="I2997" t="s">
        <v>39</v>
      </c>
      <c r="J2997" t="s">
        <v>40</v>
      </c>
      <c r="K2997" t="s">
        <v>41</v>
      </c>
      <c r="L2997" t="s">
        <v>42</v>
      </c>
      <c r="O2997" t="s">
        <v>43</v>
      </c>
      <c r="P2997" s="5" t="b">
        <v>0</v>
      </c>
      <c r="R2997" t="b">
        <v>0</v>
      </c>
      <c r="S2997" t="b">
        <v>0</v>
      </c>
      <c r="T2997" t="b">
        <v>1</v>
      </c>
      <c r="U2997" t="b">
        <v>0</v>
      </c>
      <c r="V2997" t="b">
        <v>1</v>
      </c>
      <c r="W2997" s="4" t="s">
        <v>811</v>
      </c>
      <c r="X2997" t="b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str" cm="1">
        <f t="array" ref="AF2997">_xlfn.IFS(Y2997=TRUE,"THREATENED",Z2997=TRUE,"THREATENED",AA2997=TRUE,"THREATENED",AE2997=TRUE,"THREATENED",TRUE,"")</f>
        <v/>
      </c>
      <c r="AH2997" t="s">
        <v>812</v>
      </c>
      <c r="AI2997" t="b">
        <v>0</v>
      </c>
    </row>
    <row r="2998" spans="1:35" x14ac:dyDescent="0.3">
      <c r="A2998">
        <v>-73.974944660000006</v>
      </c>
      <c r="B2998">
        <v>40.77206597</v>
      </c>
      <c r="C2998" t="s">
        <v>1578</v>
      </c>
      <c r="D2998" t="s">
        <v>1579</v>
      </c>
      <c r="E2998" t="str" cm="1">
        <f t="array" ref="E2998">_xlfn.IFS(D2998="05D", "Adjacent", D2998="07D", "Adjacent",D2998="06C","Adjacent",D2998="06E","Adjacent",TRUE,"")</f>
        <v>Adjacent</v>
      </c>
      <c r="F2998" t="s">
        <v>34</v>
      </c>
      <c r="G2998">
        <v>10102018</v>
      </c>
      <c r="H2998" s="5">
        <v>1</v>
      </c>
      <c r="I2998" t="s">
        <v>39</v>
      </c>
      <c r="J2998" t="s">
        <v>40</v>
      </c>
      <c r="K2998" t="s">
        <v>84</v>
      </c>
      <c r="L2998" t="s">
        <v>103</v>
      </c>
      <c r="O2998" t="s">
        <v>43</v>
      </c>
      <c r="P2998" s="5" t="b">
        <v>0</v>
      </c>
      <c r="Q2998" t="s">
        <v>1580</v>
      </c>
      <c r="R2998" t="b">
        <v>1</v>
      </c>
      <c r="S2998" t="b">
        <v>0</v>
      </c>
      <c r="T2998" t="b">
        <v>0</v>
      </c>
      <c r="U2998" t="b">
        <v>0</v>
      </c>
      <c r="V2998" t="b">
        <v>0</v>
      </c>
      <c r="X2998" t="b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str" cm="1">
        <f t="array" ref="AF2998">_xlfn.IFS(Y2998=TRUE,"THREATENED",Z2998=TRUE,"THREATENED",AA2998=TRUE,"THREATENED",AE2998=TRUE,"THREATENED",TRUE,"")</f>
        <v/>
      </c>
      <c r="AH2998" t="s">
        <v>1581</v>
      </c>
      <c r="AI2998" t="b">
        <v>1</v>
      </c>
    </row>
    <row r="2999" spans="1:35" x14ac:dyDescent="0.3">
      <c r="A2999">
        <v>-73.976379109999996</v>
      </c>
      <c r="B2999">
        <v>40.770281509999997</v>
      </c>
      <c r="C2999" t="s">
        <v>1845</v>
      </c>
      <c r="D2999" t="s">
        <v>53</v>
      </c>
      <c r="E2999" t="str" cm="1">
        <f t="array" ref="E2999">_xlfn.IFS(D2999="05D", "Adjacent", D2999="07D", "Adjacent",D2999="06C","Adjacent",D2999="06E","Adjacent",TRUE,"")</f>
        <v>Adjacent</v>
      </c>
      <c r="F2999" t="s">
        <v>34</v>
      </c>
      <c r="G2999">
        <v>10182018</v>
      </c>
      <c r="H2999" s="5">
        <v>4</v>
      </c>
      <c r="I2999" t="s">
        <v>39</v>
      </c>
      <c r="J2999" t="s">
        <v>40</v>
      </c>
      <c r="K2999" t="s">
        <v>84</v>
      </c>
      <c r="L2999" t="s">
        <v>103</v>
      </c>
      <c r="M2999" s="4" t="s">
        <v>1846</v>
      </c>
      <c r="O2999" t="s">
        <v>43</v>
      </c>
      <c r="P2999" s="5" t="b">
        <v>0</v>
      </c>
      <c r="R2999" t="b">
        <v>0</v>
      </c>
      <c r="S2999" t="b">
        <v>1</v>
      </c>
      <c r="T2999" t="b">
        <v>0</v>
      </c>
      <c r="U2999" t="b">
        <v>0</v>
      </c>
      <c r="V2999" t="b">
        <v>0</v>
      </c>
      <c r="W2999" s="4" t="s">
        <v>1847</v>
      </c>
      <c r="X2999" t="b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1</v>
      </c>
      <c r="AF2999" t="str" cm="1">
        <f t="array" ref="AF2999">_xlfn.IFS(Y2999=TRUE,"THREATENED",Z2999=TRUE,"THREATENED",AA2999=TRUE,"THREATENED",AE2999=TRUE,"THREATENED",TRUE,"")</f>
        <v>THREATENED</v>
      </c>
      <c r="AH2999" t="s">
        <v>1848</v>
      </c>
      <c r="AI2999" t="b">
        <v>0</v>
      </c>
    </row>
    <row r="3000" spans="1:35" x14ac:dyDescent="0.3">
      <c r="A3000">
        <v>-73.976088009999998</v>
      </c>
      <c r="B3000">
        <v>40.771105779999999</v>
      </c>
      <c r="C3000" t="s">
        <v>2798</v>
      </c>
      <c r="D3000" t="s">
        <v>2799</v>
      </c>
      <c r="E3000" t="str" cm="1">
        <f t="array" ref="E3000">_xlfn.IFS(D3000="05D", "Adjacent", D3000="07D", "Adjacent",D3000="06C","Adjacent",D3000="06E","Adjacent",TRUE,"")</f>
        <v>Adjacent</v>
      </c>
      <c r="F3000" t="s">
        <v>34</v>
      </c>
      <c r="G3000">
        <v>10202018</v>
      </c>
      <c r="H3000" s="5">
        <v>4</v>
      </c>
      <c r="I3000" t="s">
        <v>39</v>
      </c>
      <c r="J3000" t="s">
        <v>40</v>
      </c>
      <c r="L3000" t="s">
        <v>55</v>
      </c>
      <c r="O3000" t="s">
        <v>43</v>
      </c>
      <c r="P3000" s="5" t="b">
        <v>0</v>
      </c>
      <c r="R3000" t="b">
        <v>0</v>
      </c>
      <c r="S3000" t="b">
        <v>0</v>
      </c>
      <c r="T3000" t="b">
        <v>0</v>
      </c>
      <c r="U3000" t="b">
        <v>1</v>
      </c>
      <c r="V3000" t="b">
        <v>0</v>
      </c>
      <c r="X3000" t="b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1</v>
      </c>
      <c r="AE3000" t="b">
        <v>0</v>
      </c>
      <c r="AF3000" t="str" cm="1">
        <f t="array" ref="AF3000">_xlfn.IFS(Y3000=TRUE,"THREATENED",Z3000=TRUE,"THREATENED",AA3000=TRUE,"THREATENED",AE3000=TRUE,"THREATENED",TRUE,"")</f>
        <v/>
      </c>
      <c r="AH3000" t="s">
        <v>2800</v>
      </c>
      <c r="AI3000" t="b">
        <v>1</v>
      </c>
    </row>
    <row r="3001" spans="1:35" x14ac:dyDescent="0.3">
      <c r="A3001">
        <v>-73.975673610000001</v>
      </c>
      <c r="B3001">
        <v>40.769904429999997</v>
      </c>
      <c r="C3001" t="s">
        <v>2821</v>
      </c>
      <c r="D3001" t="s">
        <v>53</v>
      </c>
      <c r="E3001" t="str" cm="1">
        <f t="array" ref="E3001">_xlfn.IFS(D3001="05D", "Adjacent", D3001="07D", "Adjacent",D3001="06C","Adjacent",D3001="06E","Adjacent",TRUE,"")</f>
        <v>Adjacent</v>
      </c>
      <c r="F3001" t="s">
        <v>34</v>
      </c>
      <c r="G3001">
        <v>10182018</v>
      </c>
      <c r="H3001" s="5">
        <v>1</v>
      </c>
      <c r="I3001" t="s">
        <v>39</v>
      </c>
      <c r="J3001" t="s">
        <v>40</v>
      </c>
      <c r="L3001" t="s">
        <v>55</v>
      </c>
      <c r="O3001" t="s">
        <v>43</v>
      </c>
      <c r="P3001" s="5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1</v>
      </c>
      <c r="X3001" t="b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1</v>
      </c>
      <c r="AF3001" t="str" cm="1">
        <f t="array" ref="AF3001">_xlfn.IFS(Y3001=TRUE,"THREATENED",Z3001=TRUE,"THREATENED",AA3001=TRUE,"THREATENED",AE3001=TRUE,"THREATENED",TRUE,"")</f>
        <v>THREATENED</v>
      </c>
      <c r="AH3001" t="s">
        <v>2822</v>
      </c>
      <c r="AI3001" t="b">
        <v>1</v>
      </c>
    </row>
    <row r="3002" spans="1:35" x14ac:dyDescent="0.3">
      <c r="A3002">
        <v>-73.97615279</v>
      </c>
      <c r="B3002">
        <v>40.770960700000003</v>
      </c>
      <c r="C3002" t="s">
        <v>2979</v>
      </c>
      <c r="D3002" t="s">
        <v>2799</v>
      </c>
      <c r="E3002" t="str" cm="1">
        <f t="array" ref="E3002">_xlfn.IFS(D3002="05D", "Adjacent", D3002="07D", "Adjacent",D3002="06C","Adjacent",D3002="06E","Adjacent",TRUE,"")</f>
        <v>Adjacent</v>
      </c>
      <c r="F3002" t="s">
        <v>48</v>
      </c>
      <c r="G3002">
        <v>10072018</v>
      </c>
      <c r="H3002" s="5">
        <v>6</v>
      </c>
      <c r="I3002" t="s">
        <v>39</v>
      </c>
      <c r="J3002" t="s">
        <v>40</v>
      </c>
      <c r="K3002" t="s">
        <v>41</v>
      </c>
      <c r="L3002" t="s">
        <v>42</v>
      </c>
      <c r="O3002" t="s">
        <v>50</v>
      </c>
      <c r="P3002" s="5">
        <v>7</v>
      </c>
      <c r="R3002" t="b">
        <v>0</v>
      </c>
      <c r="S3002" t="b">
        <v>0</v>
      </c>
      <c r="T3002" t="b">
        <v>1</v>
      </c>
      <c r="U3002" t="b">
        <v>0</v>
      </c>
      <c r="V3002" t="b">
        <v>0</v>
      </c>
      <c r="X3002" t="b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str" cm="1">
        <f t="array" ref="AF3002">_xlfn.IFS(Y3002=TRUE,"THREATENED",Z3002=TRUE,"THREATENED",AA3002=TRUE,"THREATENED",AE3002=TRUE,"THREATENED",TRUE,"")</f>
        <v/>
      </c>
      <c r="AG3002" t="s">
        <v>2980</v>
      </c>
      <c r="AH3002" t="s">
        <v>2981</v>
      </c>
      <c r="AI3002" t="b">
        <v>1</v>
      </c>
    </row>
    <row r="3003" spans="1:35" x14ac:dyDescent="0.3">
      <c r="A3003">
        <v>-73.974490680000002</v>
      </c>
      <c r="B3003">
        <v>40.769994869999998</v>
      </c>
      <c r="C3003" t="s">
        <v>3051</v>
      </c>
      <c r="D3003" t="s">
        <v>3052</v>
      </c>
      <c r="E3003" t="str" cm="1">
        <f t="array" ref="E3003">_xlfn.IFS(D3003="05D", "Adjacent", D3003="07D", "Adjacent",D3003="06C","Adjacent",D3003="06E","Adjacent",TRUE,"")</f>
        <v>Adjacent</v>
      </c>
      <c r="F3003" t="s">
        <v>34</v>
      </c>
      <c r="G3003">
        <v>10102018</v>
      </c>
      <c r="H3003" s="5">
        <v>5</v>
      </c>
      <c r="I3003" t="s">
        <v>39</v>
      </c>
      <c r="J3003" t="s">
        <v>41</v>
      </c>
      <c r="K3003" t="s">
        <v>84</v>
      </c>
      <c r="L3003" t="s">
        <v>85</v>
      </c>
      <c r="M3003" s="4" t="s">
        <v>3053</v>
      </c>
      <c r="O3003" t="s">
        <v>43</v>
      </c>
      <c r="P3003" s="5" t="b">
        <v>0</v>
      </c>
      <c r="R3003" t="b">
        <v>0</v>
      </c>
      <c r="S3003" t="b">
        <v>0</v>
      </c>
      <c r="T3003" t="b">
        <v>0</v>
      </c>
      <c r="U3003" t="b">
        <v>1</v>
      </c>
      <c r="V3003" t="b">
        <v>0</v>
      </c>
      <c r="W3003" s="4" t="s">
        <v>3054</v>
      </c>
      <c r="X3003" t="b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1</v>
      </c>
      <c r="AE3003" t="b">
        <v>0</v>
      </c>
      <c r="AF3003" t="str" cm="1">
        <f t="array" ref="AF3003">_xlfn.IFS(Y3003=TRUE,"THREATENED",Z3003=TRUE,"THREATENED",AA3003=TRUE,"THREATENED",AE3003=TRUE,"THREATENED",TRUE,"")</f>
        <v/>
      </c>
      <c r="AH3003" t="s">
        <v>3055</v>
      </c>
      <c r="AI3003" t="b">
        <v>0</v>
      </c>
    </row>
    <row r="3004" spans="1:35" x14ac:dyDescent="0.3">
      <c r="A3004">
        <v>-73.977087389999994</v>
      </c>
      <c r="B3004">
        <v>40.771037970000002</v>
      </c>
      <c r="C3004" t="s">
        <v>3379</v>
      </c>
      <c r="D3004" t="s">
        <v>2799</v>
      </c>
      <c r="E3004" t="str" cm="1">
        <f t="array" ref="E3004">_xlfn.IFS(D3004="05D", "Adjacent", D3004="07D", "Adjacent",D3004="06C","Adjacent",D3004="06E","Adjacent",TRUE,"")</f>
        <v>Adjacent</v>
      </c>
      <c r="F3004" t="s">
        <v>34</v>
      </c>
      <c r="G3004">
        <v>10202018</v>
      </c>
      <c r="H3004" s="5">
        <v>2</v>
      </c>
      <c r="I3004" t="s">
        <v>39</v>
      </c>
      <c r="J3004" t="s">
        <v>40</v>
      </c>
      <c r="L3004" t="s">
        <v>55</v>
      </c>
      <c r="O3004" t="s">
        <v>50</v>
      </c>
      <c r="P3004" s="5">
        <v>10</v>
      </c>
      <c r="R3004" t="b">
        <v>0</v>
      </c>
      <c r="S3004" t="b">
        <v>0</v>
      </c>
      <c r="T3004" t="b">
        <v>1</v>
      </c>
      <c r="U3004" t="b">
        <v>0</v>
      </c>
      <c r="V3004" t="b">
        <v>0</v>
      </c>
      <c r="X3004" t="b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str" cm="1">
        <f t="array" ref="AF3004">_xlfn.IFS(Y3004=TRUE,"THREATENED",Z3004=TRUE,"THREATENED",AA3004=TRUE,"THREATENED",AE3004=TRUE,"THREATENED",TRUE,"")</f>
        <v/>
      </c>
      <c r="AH3004" t="s">
        <v>3380</v>
      </c>
      <c r="AI3004" t="b">
        <v>1</v>
      </c>
    </row>
    <row r="3005" spans="1:35" x14ac:dyDescent="0.3">
      <c r="A3005">
        <v>-73.974451180000003</v>
      </c>
      <c r="B3005">
        <v>40.77012946</v>
      </c>
      <c r="C3005" t="s">
        <v>3422</v>
      </c>
      <c r="D3005" t="s">
        <v>3052</v>
      </c>
      <c r="E3005" t="str" cm="1">
        <f t="array" ref="E3005">_xlfn.IFS(D3005="05D", "Adjacent", D3005="07D", "Adjacent",D3005="06C","Adjacent",D3005="06E","Adjacent",TRUE,"")</f>
        <v>Adjacent</v>
      </c>
      <c r="F3005" t="s">
        <v>34</v>
      </c>
      <c r="G3005">
        <v>10102018</v>
      </c>
      <c r="H3005" s="5">
        <v>4</v>
      </c>
      <c r="I3005" t="s">
        <v>39</v>
      </c>
      <c r="J3005" t="s">
        <v>41</v>
      </c>
      <c r="K3005" t="s">
        <v>84</v>
      </c>
      <c r="L3005" t="s">
        <v>85</v>
      </c>
      <c r="M3005" s="4" t="s">
        <v>3053</v>
      </c>
      <c r="O3005" t="s">
        <v>43</v>
      </c>
      <c r="P3005" s="5" t="b">
        <v>0</v>
      </c>
      <c r="Q3005" t="s">
        <v>3423</v>
      </c>
      <c r="R3005" t="b">
        <v>0</v>
      </c>
      <c r="S3005" t="b">
        <v>1</v>
      </c>
      <c r="T3005" t="b">
        <v>0</v>
      </c>
      <c r="U3005" t="b">
        <v>1</v>
      </c>
      <c r="V3005" t="b">
        <v>0</v>
      </c>
      <c r="W3005" s="4" t="s">
        <v>1032</v>
      </c>
      <c r="X3005" t="b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1</v>
      </c>
      <c r="AE3005" t="b">
        <v>0</v>
      </c>
      <c r="AF3005" t="str" cm="1">
        <f t="array" ref="AF3005">_xlfn.IFS(Y3005=TRUE,"THREATENED",Z3005=TRUE,"THREATENED",AA3005=TRUE,"THREATENED",AE3005=TRUE,"THREATENED",TRUE,"")</f>
        <v/>
      </c>
      <c r="AH3005" t="s">
        <v>3424</v>
      </c>
      <c r="AI3005" t="b">
        <v>0</v>
      </c>
    </row>
    <row r="3006" spans="1:35" x14ac:dyDescent="0.3">
      <c r="A3006">
        <v>-73.976575800000006</v>
      </c>
      <c r="B3006">
        <v>40.771380319999999</v>
      </c>
      <c r="C3006" t="s">
        <v>3534</v>
      </c>
      <c r="D3006" t="s">
        <v>2799</v>
      </c>
      <c r="E3006" t="str" cm="1">
        <f t="array" ref="E3006">_xlfn.IFS(D3006="05D", "Adjacent", D3006="07D", "Adjacent",D3006="06C","Adjacent",D3006="06E","Adjacent",TRUE,"")</f>
        <v>Adjacent</v>
      </c>
      <c r="F3006" t="s">
        <v>48</v>
      </c>
      <c r="G3006">
        <v>10072018</v>
      </c>
      <c r="H3006" s="5">
        <v>3</v>
      </c>
      <c r="I3006" t="s">
        <v>39</v>
      </c>
      <c r="J3006" t="s">
        <v>40</v>
      </c>
      <c r="K3006" t="s">
        <v>84</v>
      </c>
      <c r="L3006" t="s">
        <v>103</v>
      </c>
      <c r="O3006" t="s">
        <v>50</v>
      </c>
      <c r="P3006" s="5">
        <v>8</v>
      </c>
      <c r="Q3006" t="s">
        <v>3535</v>
      </c>
      <c r="R3006" t="b">
        <v>1</v>
      </c>
      <c r="S3006" t="b">
        <v>0</v>
      </c>
      <c r="T3006" t="b">
        <v>1</v>
      </c>
      <c r="U3006" t="b">
        <v>0</v>
      </c>
      <c r="V3006" t="b">
        <v>0</v>
      </c>
      <c r="X3006" t="b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1</v>
      </c>
      <c r="AF3006" t="str" cm="1">
        <f t="array" ref="AF3006">_xlfn.IFS(Y3006=TRUE,"THREATENED",Z3006=TRUE,"THREATENED",AA3006=TRUE,"THREATENED",AE3006=TRUE,"THREATENED",TRUE,"")</f>
        <v>THREATENED</v>
      </c>
      <c r="AH3006" t="s">
        <v>3536</v>
      </c>
      <c r="AI3006" t="b">
        <v>1</v>
      </c>
    </row>
    <row r="3007" spans="1:35" x14ac:dyDescent="0.3">
      <c r="A3007">
        <v>-73.974620479999999</v>
      </c>
      <c r="B3007">
        <v>40.769929480000002</v>
      </c>
      <c r="C3007" t="s">
        <v>3716</v>
      </c>
      <c r="D3007" t="s">
        <v>3052</v>
      </c>
      <c r="E3007" t="str" cm="1">
        <f t="array" ref="E3007">_xlfn.IFS(D3007="05D", "Adjacent", D3007="07D", "Adjacent",D3007="06C","Adjacent",D3007="06E","Adjacent",TRUE,"")</f>
        <v>Adjacent</v>
      </c>
      <c r="F3007" t="s">
        <v>34</v>
      </c>
      <c r="G3007">
        <v>10102018</v>
      </c>
      <c r="H3007" s="5">
        <v>1</v>
      </c>
      <c r="I3007" t="s">
        <v>54</v>
      </c>
      <c r="L3007" t="s">
        <v>35</v>
      </c>
      <c r="O3007" t="s">
        <v>43</v>
      </c>
      <c r="P3007" s="5" t="b">
        <v>0</v>
      </c>
      <c r="Q3007" t="s">
        <v>3717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X3007" t="b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1</v>
      </c>
      <c r="AE3007" t="b">
        <v>0</v>
      </c>
      <c r="AF3007" t="str" cm="1">
        <f t="array" ref="AF3007">_xlfn.IFS(Y3007=TRUE,"THREATENED",Z3007=TRUE,"THREATENED",AA3007=TRUE,"THREATENED",AE3007=TRUE,"THREATENED",TRUE,"")</f>
        <v/>
      </c>
      <c r="AH3007" t="s">
        <v>3718</v>
      </c>
      <c r="AI3007" t="b">
        <v>1</v>
      </c>
    </row>
    <row r="3008" spans="1:35" x14ac:dyDescent="0.3">
      <c r="A3008">
        <v>-73.976074980000007</v>
      </c>
      <c r="B3008">
        <v>40.770328489999997</v>
      </c>
      <c r="C3008" t="s">
        <v>3781</v>
      </c>
      <c r="D3008" t="s">
        <v>53</v>
      </c>
      <c r="E3008" t="str" cm="1">
        <f t="array" ref="E3008">_xlfn.IFS(D3008="05D", "Adjacent", D3008="07D", "Adjacent",D3008="06C","Adjacent",D3008="06E","Adjacent",TRUE,"")</f>
        <v>Adjacent</v>
      </c>
      <c r="F3008" t="s">
        <v>34</v>
      </c>
      <c r="G3008">
        <v>10182018</v>
      </c>
      <c r="H3008" s="5">
        <v>2</v>
      </c>
      <c r="I3008" t="s">
        <v>39</v>
      </c>
      <c r="J3008" t="s">
        <v>40</v>
      </c>
      <c r="L3008" t="s">
        <v>55</v>
      </c>
      <c r="O3008" t="s">
        <v>50</v>
      </c>
      <c r="P3008" s="5">
        <v>2</v>
      </c>
      <c r="Q3008" t="s">
        <v>3782</v>
      </c>
      <c r="R3008" t="b">
        <v>0</v>
      </c>
      <c r="S3008" t="b">
        <v>0</v>
      </c>
      <c r="T3008" t="b">
        <v>0</v>
      </c>
      <c r="U3008" t="b">
        <v>1</v>
      </c>
      <c r="V3008" t="b">
        <v>0</v>
      </c>
      <c r="X3008" t="b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1</v>
      </c>
      <c r="AF3008" t="str" cm="1">
        <f t="array" ref="AF3008">_xlfn.IFS(Y3008=TRUE,"THREATENED",Z3008=TRUE,"THREATENED",AA3008=TRUE,"THREATENED",AE3008=TRUE,"THREATENED",TRUE,"")</f>
        <v>THREATENED</v>
      </c>
      <c r="AH3008" t="s">
        <v>3783</v>
      </c>
      <c r="AI3008" t="b">
        <v>1</v>
      </c>
    </row>
    <row r="3009" spans="1:35" x14ac:dyDescent="0.3">
      <c r="A3009">
        <v>-73.97538188</v>
      </c>
      <c r="B3009">
        <v>40.769784100000003</v>
      </c>
      <c r="C3009" t="s">
        <v>3830</v>
      </c>
      <c r="D3009" t="s">
        <v>53</v>
      </c>
      <c r="E3009" t="str" cm="1">
        <f t="array" ref="E3009">_xlfn.IFS(D3009="05D", "Adjacent", D3009="07D", "Adjacent",D3009="06C","Adjacent",D3009="06E","Adjacent",TRUE,"")</f>
        <v>Adjacent</v>
      </c>
      <c r="F3009" t="s">
        <v>34</v>
      </c>
      <c r="G3009">
        <v>10182018</v>
      </c>
      <c r="H3009" s="5">
        <v>6</v>
      </c>
      <c r="I3009" t="s">
        <v>39</v>
      </c>
      <c r="J3009" t="s">
        <v>40</v>
      </c>
      <c r="L3009" t="s">
        <v>55</v>
      </c>
      <c r="O3009" t="s">
        <v>43</v>
      </c>
      <c r="P3009" s="5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1</v>
      </c>
      <c r="X3009" t="b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1</v>
      </c>
      <c r="AE3009" t="b">
        <v>0</v>
      </c>
      <c r="AF3009" t="str" cm="1">
        <f t="array" ref="AF3009">_xlfn.IFS(Y3009=TRUE,"THREATENED",Z3009=TRUE,"THREATENED",AA3009=TRUE,"THREATENED",AE3009=TRUE,"THREATENED",TRUE,"")</f>
        <v/>
      </c>
      <c r="AH3009" t="s">
        <v>3831</v>
      </c>
      <c r="AI3009" t="b">
        <v>1</v>
      </c>
    </row>
    <row r="3010" spans="1:35" x14ac:dyDescent="0.3">
      <c r="A3010">
        <v>-73.97699695</v>
      </c>
      <c r="B3010">
        <v>40.771071130000003</v>
      </c>
      <c r="C3010" t="s">
        <v>3940</v>
      </c>
      <c r="D3010" t="s">
        <v>2799</v>
      </c>
      <c r="E3010" t="str" cm="1">
        <f t="array" ref="E3010">_xlfn.IFS(D3010="05D", "Adjacent", D3010="07D", "Adjacent",D3010="06C","Adjacent",D3010="06E","Adjacent",TRUE,"")</f>
        <v>Adjacent</v>
      </c>
      <c r="F3010" t="s">
        <v>48</v>
      </c>
      <c r="G3010">
        <v>10072018</v>
      </c>
      <c r="H3010" s="5">
        <v>1</v>
      </c>
      <c r="I3010" t="s">
        <v>39</v>
      </c>
      <c r="J3010" t="s">
        <v>40</v>
      </c>
      <c r="K3010" t="s">
        <v>84</v>
      </c>
      <c r="L3010" t="s">
        <v>103</v>
      </c>
      <c r="M3010" s="4" t="s">
        <v>3941</v>
      </c>
      <c r="O3010" t="s">
        <v>50</v>
      </c>
      <c r="P3010" s="5">
        <v>15</v>
      </c>
      <c r="R3010" t="b">
        <v>0</v>
      </c>
      <c r="S3010" t="b">
        <v>0</v>
      </c>
      <c r="T3010" t="b">
        <v>1</v>
      </c>
      <c r="U3010" t="b">
        <v>0</v>
      </c>
      <c r="V3010" t="b">
        <v>0</v>
      </c>
      <c r="X3010" t="b">
        <v>0</v>
      </c>
      <c r="Y3010" t="b">
        <v>0</v>
      </c>
      <c r="Z3010" t="b">
        <v>0</v>
      </c>
      <c r="AA3010" t="b">
        <v>0</v>
      </c>
      <c r="AB3010" t="b">
        <v>1</v>
      </c>
      <c r="AC3010" t="b">
        <v>0</v>
      </c>
      <c r="AD3010" t="b">
        <v>0</v>
      </c>
      <c r="AE3010" t="b">
        <v>0</v>
      </c>
      <c r="AF3010" t="str" cm="1">
        <f t="array" ref="AF3010">_xlfn.IFS(Y3010=TRUE,"THREATENED",Z3010=TRUE,"THREATENED",AA3010=TRUE,"THREATENED",AE3010=TRUE,"THREATENED",TRUE,"")</f>
        <v/>
      </c>
      <c r="AG3010" t="s">
        <v>3942</v>
      </c>
      <c r="AH3010" t="s">
        <v>3943</v>
      </c>
      <c r="AI3010" t="b">
        <v>1</v>
      </c>
    </row>
    <row r="3011" spans="1:35" x14ac:dyDescent="0.3">
      <c r="A3011">
        <v>-73.97461285</v>
      </c>
      <c r="B3011">
        <v>40.770095699999999</v>
      </c>
      <c r="C3011" t="s">
        <v>4026</v>
      </c>
      <c r="D3011" t="s">
        <v>3052</v>
      </c>
      <c r="E3011" t="str" cm="1">
        <f t="array" ref="E3011">_xlfn.IFS(D3011="05D", "Adjacent", D3011="07D", "Adjacent",D3011="06C","Adjacent",D3011="06E","Adjacent",TRUE,"")</f>
        <v>Adjacent</v>
      </c>
      <c r="F3011" t="s">
        <v>34</v>
      </c>
      <c r="G3011">
        <v>10102018</v>
      </c>
      <c r="H3011" s="5">
        <v>2</v>
      </c>
      <c r="I3011" t="s">
        <v>39</v>
      </c>
      <c r="J3011" t="s">
        <v>41</v>
      </c>
      <c r="K3011" t="s">
        <v>84</v>
      </c>
      <c r="L3011" t="s">
        <v>85</v>
      </c>
      <c r="M3011" s="4" t="s">
        <v>3053</v>
      </c>
      <c r="O3011" t="s">
        <v>43</v>
      </c>
      <c r="P3011" s="5" t="b">
        <v>0</v>
      </c>
      <c r="Q3011" t="s">
        <v>3423</v>
      </c>
      <c r="R3011" t="b">
        <v>0</v>
      </c>
      <c r="S3011" t="b">
        <v>0</v>
      </c>
      <c r="T3011" t="b">
        <v>0</v>
      </c>
      <c r="U3011" t="b">
        <v>0</v>
      </c>
      <c r="V3011" t="b">
        <v>1</v>
      </c>
      <c r="X3011" t="b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1</v>
      </c>
      <c r="AE3011" t="b">
        <v>0</v>
      </c>
      <c r="AF3011" t="str" cm="1">
        <f t="array" ref="AF3011">_xlfn.IFS(Y3011=TRUE,"THREATENED",Z3011=TRUE,"THREATENED",AA3011=TRUE,"THREATENED",AE3011=TRUE,"THREATENED",TRUE,"")</f>
        <v/>
      </c>
      <c r="AH3011" t="s">
        <v>4027</v>
      </c>
      <c r="AI3011" t="b">
        <v>1</v>
      </c>
    </row>
    <row r="3012" spans="1:35" x14ac:dyDescent="0.3">
      <c r="A3012">
        <v>-73.977050860000006</v>
      </c>
      <c r="B3012">
        <v>40.77107693</v>
      </c>
      <c r="C3012" t="s">
        <v>4192</v>
      </c>
      <c r="D3012" t="s">
        <v>2799</v>
      </c>
      <c r="E3012" t="str" cm="1">
        <f t="array" ref="E3012">_xlfn.IFS(D3012="05D", "Adjacent", D3012="07D", "Adjacent",D3012="06C","Adjacent",D3012="06E","Adjacent",TRUE,"")</f>
        <v>Adjacent</v>
      </c>
      <c r="F3012" t="s">
        <v>48</v>
      </c>
      <c r="G3012">
        <v>10072018</v>
      </c>
      <c r="H3012" s="5">
        <v>2</v>
      </c>
      <c r="I3012" t="s">
        <v>39</v>
      </c>
      <c r="L3012" t="s">
        <v>35</v>
      </c>
      <c r="O3012" t="s">
        <v>50</v>
      </c>
      <c r="P3012" s="5">
        <v>15</v>
      </c>
      <c r="R3012" t="b">
        <v>0</v>
      </c>
      <c r="S3012" t="b">
        <v>0</v>
      </c>
      <c r="T3012" t="b">
        <v>1</v>
      </c>
      <c r="U3012" t="b">
        <v>0</v>
      </c>
      <c r="V3012" t="b">
        <v>0</v>
      </c>
      <c r="W3012" s="4" t="s">
        <v>4193</v>
      </c>
      <c r="X3012" t="b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str" cm="1">
        <f t="array" ref="AF3012">_xlfn.IFS(Y3012=TRUE,"THREATENED",Z3012=TRUE,"THREATENED",AA3012=TRUE,"THREATENED",AE3012=TRUE,"THREATENED",TRUE,"")</f>
        <v/>
      </c>
      <c r="AH3012" t="s">
        <v>4194</v>
      </c>
      <c r="AI3012" t="b">
        <v>0</v>
      </c>
    </row>
    <row r="3013" spans="1:35" x14ac:dyDescent="0.3">
      <c r="A3013">
        <v>-73.97663421</v>
      </c>
      <c r="B3013">
        <v>40.771543710000003</v>
      </c>
      <c r="C3013" t="s">
        <v>4303</v>
      </c>
      <c r="D3013" t="s">
        <v>2799</v>
      </c>
      <c r="E3013" t="str" cm="1">
        <f t="array" ref="E3013">_xlfn.IFS(D3013="05D", "Adjacent", D3013="07D", "Adjacent",D3013="06C","Adjacent",D3013="06E","Adjacent",TRUE,"")</f>
        <v>Adjacent</v>
      </c>
      <c r="F3013" t="s">
        <v>48</v>
      </c>
      <c r="G3013">
        <v>10072018</v>
      </c>
      <c r="H3013" s="5">
        <v>8</v>
      </c>
      <c r="I3013" t="s">
        <v>39</v>
      </c>
      <c r="L3013" t="s">
        <v>35</v>
      </c>
      <c r="O3013" t="s">
        <v>50</v>
      </c>
      <c r="P3013" s="5">
        <v>35</v>
      </c>
      <c r="R3013" t="b">
        <v>0</v>
      </c>
      <c r="S3013" t="b">
        <v>0</v>
      </c>
      <c r="T3013" t="b">
        <v>1</v>
      </c>
      <c r="U3013" t="b">
        <v>0</v>
      </c>
      <c r="V3013" t="b">
        <v>0</v>
      </c>
      <c r="W3013" s="4" t="s">
        <v>4304</v>
      </c>
      <c r="X3013" t="b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str" cm="1">
        <f t="array" ref="AF3013">_xlfn.IFS(Y3013=TRUE,"THREATENED",Z3013=TRUE,"THREATENED",AA3013=TRUE,"THREATENED",AE3013=TRUE,"THREATENED",TRUE,"")</f>
        <v/>
      </c>
      <c r="AH3013" t="s">
        <v>4305</v>
      </c>
      <c r="AI3013" t="b">
        <v>0</v>
      </c>
    </row>
    <row r="3014" spans="1:35" x14ac:dyDescent="0.3">
      <c r="A3014">
        <v>-73.976825410000004</v>
      </c>
      <c r="B3014">
        <v>40.771675790000003</v>
      </c>
      <c r="C3014" t="s">
        <v>4311</v>
      </c>
      <c r="D3014" t="s">
        <v>2799</v>
      </c>
      <c r="E3014" t="str" cm="1">
        <f t="array" ref="E3014">_xlfn.IFS(D3014="05D", "Adjacent", D3014="07D", "Adjacent",D3014="06C","Adjacent",D3014="06E","Adjacent",TRUE,"")</f>
        <v>Adjacent</v>
      </c>
      <c r="F3014" t="s">
        <v>34</v>
      </c>
      <c r="G3014">
        <v>10202018</v>
      </c>
      <c r="H3014" s="5">
        <v>3</v>
      </c>
      <c r="I3014" t="s">
        <v>39</v>
      </c>
      <c r="J3014" t="s">
        <v>40</v>
      </c>
      <c r="L3014" t="s">
        <v>55</v>
      </c>
      <c r="O3014" t="s">
        <v>43</v>
      </c>
      <c r="P3014" s="5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1</v>
      </c>
      <c r="X3014" t="b">
        <v>0</v>
      </c>
      <c r="Y3014" t="b">
        <v>0</v>
      </c>
      <c r="Z3014" t="b">
        <v>0</v>
      </c>
      <c r="AA3014" t="b">
        <v>0</v>
      </c>
      <c r="AB3014" t="b">
        <v>1</v>
      </c>
      <c r="AC3014" t="b">
        <v>0</v>
      </c>
      <c r="AD3014" t="b">
        <v>0</v>
      </c>
      <c r="AE3014" t="b">
        <v>1</v>
      </c>
      <c r="AF3014" t="str" cm="1">
        <f t="array" ref="AF3014">_xlfn.IFS(Y3014=TRUE,"THREATENED",Z3014=TRUE,"THREATENED",AA3014=TRUE,"THREATENED",AE3014=TRUE,"THREATENED",TRUE,"")</f>
        <v>THREATENED</v>
      </c>
      <c r="AH3014" t="s">
        <v>4312</v>
      </c>
      <c r="AI3014" t="b">
        <v>1</v>
      </c>
    </row>
    <row r="3015" spans="1:35" x14ac:dyDescent="0.3">
      <c r="A3015">
        <v>-73.976485120000007</v>
      </c>
      <c r="B3015">
        <v>40.771573689999997</v>
      </c>
      <c r="C3015" t="s">
        <v>4779</v>
      </c>
      <c r="D3015" t="s">
        <v>2799</v>
      </c>
      <c r="E3015" t="str" cm="1">
        <f t="array" ref="E3015">_xlfn.IFS(D3015="05D", "Adjacent", D3015="07D", "Adjacent",D3015="06C","Adjacent",D3015="06E","Adjacent",TRUE,"")</f>
        <v>Adjacent</v>
      </c>
      <c r="F3015" t="s">
        <v>48</v>
      </c>
      <c r="G3015">
        <v>10072018</v>
      </c>
      <c r="H3015" s="5">
        <v>7</v>
      </c>
      <c r="I3015" t="s">
        <v>39</v>
      </c>
      <c r="J3015" t="s">
        <v>40</v>
      </c>
      <c r="K3015" t="s">
        <v>41</v>
      </c>
      <c r="L3015" t="s">
        <v>42</v>
      </c>
      <c r="O3015" t="s">
        <v>43</v>
      </c>
      <c r="P3015" s="5" t="b">
        <v>0</v>
      </c>
      <c r="R3015" t="b">
        <v>0</v>
      </c>
      <c r="S3015" t="b">
        <v>0</v>
      </c>
      <c r="T3015" t="b">
        <v>1</v>
      </c>
      <c r="U3015" t="b">
        <v>0</v>
      </c>
      <c r="V3015" t="b">
        <v>0</v>
      </c>
      <c r="W3015" s="4" t="s">
        <v>4780</v>
      </c>
      <c r="X3015" t="b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1</v>
      </c>
      <c r="AD3015" t="b">
        <v>0</v>
      </c>
      <c r="AE3015" t="b">
        <v>1</v>
      </c>
      <c r="AF3015" t="str" cm="1">
        <f t="array" ref="AF3015">_xlfn.IFS(Y3015=TRUE,"THREATENED",Z3015=TRUE,"THREATENED",AA3015=TRUE,"THREATENED",AE3015=TRUE,"THREATENED",TRUE,"")</f>
        <v>THREATENED</v>
      </c>
      <c r="AG3015" t="s">
        <v>4781</v>
      </c>
      <c r="AH3015" t="s">
        <v>4782</v>
      </c>
      <c r="AI3015" t="b">
        <v>0</v>
      </c>
    </row>
    <row r="3016" spans="1:35" x14ac:dyDescent="0.3">
      <c r="A3016">
        <v>-73.976177640000003</v>
      </c>
      <c r="B3016">
        <v>40.769594179999999</v>
      </c>
      <c r="C3016" t="s">
        <v>5515</v>
      </c>
      <c r="D3016" t="s">
        <v>53</v>
      </c>
      <c r="E3016" t="str" cm="1">
        <f t="array" ref="E3016">_xlfn.IFS(D3016="05D", "Adjacent", D3016="07D", "Adjacent",D3016="06C","Adjacent",D3016="06E","Adjacent",TRUE,"")</f>
        <v>Adjacent</v>
      </c>
      <c r="F3016" t="s">
        <v>34</v>
      </c>
      <c r="G3016">
        <v>10182018</v>
      </c>
      <c r="H3016" s="5">
        <v>7</v>
      </c>
      <c r="I3016" t="s">
        <v>39</v>
      </c>
      <c r="J3016" t="s">
        <v>40</v>
      </c>
      <c r="K3016" t="s">
        <v>84</v>
      </c>
      <c r="L3016" t="s">
        <v>103</v>
      </c>
      <c r="O3016" t="s">
        <v>43</v>
      </c>
      <c r="P3016" s="5" t="b">
        <v>0</v>
      </c>
      <c r="R3016" t="b">
        <v>0</v>
      </c>
      <c r="S3016" t="b">
        <v>0</v>
      </c>
      <c r="T3016" t="b">
        <v>0</v>
      </c>
      <c r="U3016" t="b">
        <v>1</v>
      </c>
      <c r="V3016" t="b">
        <v>0</v>
      </c>
      <c r="X3016" t="b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1</v>
      </c>
      <c r="AE3016" t="b">
        <v>0</v>
      </c>
      <c r="AF3016" t="str" cm="1">
        <f t="array" ref="AF3016">_xlfn.IFS(Y3016=TRUE,"THREATENED",Z3016=TRUE,"THREATENED",AA3016=TRUE,"THREATENED",AE3016=TRUE,"THREATENED",TRUE,"")</f>
        <v/>
      </c>
      <c r="AH3016" t="s">
        <v>5516</v>
      </c>
      <c r="AI3016" t="b">
        <v>1</v>
      </c>
    </row>
    <row r="3017" spans="1:35" x14ac:dyDescent="0.3">
      <c r="A3017">
        <v>-73.974894340000006</v>
      </c>
      <c r="B3017">
        <v>40.770399259999998</v>
      </c>
      <c r="C3017" t="s">
        <v>5554</v>
      </c>
      <c r="D3017" t="s">
        <v>3052</v>
      </c>
      <c r="E3017" t="str" cm="1">
        <f t="array" ref="E3017">_xlfn.IFS(D3017="05D", "Adjacent", D3017="07D", "Adjacent",D3017="06C","Adjacent",D3017="06E","Adjacent",TRUE,"")</f>
        <v>Adjacent</v>
      </c>
      <c r="F3017" t="s">
        <v>48</v>
      </c>
      <c r="G3017">
        <v>10142018</v>
      </c>
      <c r="H3017" s="5">
        <v>1</v>
      </c>
      <c r="I3017" t="s">
        <v>54</v>
      </c>
      <c r="J3017" t="s">
        <v>40</v>
      </c>
      <c r="K3017" t="s">
        <v>41</v>
      </c>
      <c r="L3017" t="s">
        <v>42</v>
      </c>
      <c r="O3017" t="s">
        <v>43</v>
      </c>
      <c r="P3017" s="5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1</v>
      </c>
      <c r="X3017" t="b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str" cm="1">
        <f t="array" ref="AF3017">_xlfn.IFS(Y3017=TRUE,"THREATENED",Z3017=TRUE,"THREATENED",AA3017=TRUE,"THREATENED",AE3017=TRUE,"THREATENED",TRUE,"")</f>
        <v/>
      </c>
      <c r="AH3017" t="s">
        <v>5555</v>
      </c>
      <c r="AI3017" t="b">
        <v>1</v>
      </c>
    </row>
    <row r="3018" spans="1:35" x14ac:dyDescent="0.3">
      <c r="A3018">
        <v>-73.974852279999993</v>
      </c>
      <c r="B3018">
        <v>40.771958660000003</v>
      </c>
      <c r="C3018" t="s">
        <v>1578</v>
      </c>
      <c r="D3018" t="s">
        <v>1579</v>
      </c>
      <c r="E3018" t="str" cm="1">
        <f t="array" ref="E3018">_xlfn.IFS(D3018="05D", "Adjacent", D3018="07D", "Adjacent",D3018="06C","Adjacent",D3018="06E","Adjacent",TRUE,"")</f>
        <v>Adjacent</v>
      </c>
      <c r="F3018" t="s">
        <v>34</v>
      </c>
      <c r="G3018">
        <v>10102018</v>
      </c>
      <c r="H3018" s="5">
        <v>1</v>
      </c>
      <c r="I3018" t="s">
        <v>39</v>
      </c>
      <c r="J3018" t="s">
        <v>40</v>
      </c>
      <c r="K3018" t="s">
        <v>84</v>
      </c>
      <c r="L3018" t="s">
        <v>103</v>
      </c>
      <c r="O3018" t="s">
        <v>43</v>
      </c>
      <c r="P3018" s="5" t="b">
        <v>0</v>
      </c>
      <c r="Q3018" t="s">
        <v>1580</v>
      </c>
      <c r="R3018" t="b">
        <v>1</v>
      </c>
      <c r="S3018" t="b">
        <v>0</v>
      </c>
      <c r="T3018" t="b">
        <v>0</v>
      </c>
      <c r="U3018" t="b">
        <v>0</v>
      </c>
      <c r="V3018" t="b">
        <v>0</v>
      </c>
      <c r="X3018" t="b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str" cm="1">
        <f t="array" ref="AF3018">_xlfn.IFS(Y3018=TRUE,"THREATENED",Z3018=TRUE,"THREATENED",AA3018=TRUE,"THREATENED",AE3018=TRUE,"THREATENED",TRUE,"")</f>
        <v/>
      </c>
      <c r="AH3018" t="s">
        <v>5613</v>
      </c>
      <c r="AI3018" t="b">
        <v>1</v>
      </c>
    </row>
    <row r="3019" spans="1:35" x14ac:dyDescent="0.3">
      <c r="A3019">
        <v>-73.976647700000001</v>
      </c>
      <c r="B3019">
        <v>40.771273739999998</v>
      </c>
      <c r="C3019" t="s">
        <v>5641</v>
      </c>
      <c r="D3019" t="s">
        <v>2799</v>
      </c>
      <c r="E3019" t="str" cm="1">
        <f t="array" ref="E3019">_xlfn.IFS(D3019="05D", "Adjacent", D3019="07D", "Adjacent",D3019="06C","Adjacent",D3019="06E","Adjacent",TRUE,"")</f>
        <v>Adjacent</v>
      </c>
      <c r="F3019" t="s">
        <v>48</v>
      </c>
      <c r="G3019">
        <v>10072018</v>
      </c>
      <c r="H3019" s="5">
        <v>4</v>
      </c>
      <c r="I3019" t="s">
        <v>39</v>
      </c>
      <c r="J3019" t="s">
        <v>40</v>
      </c>
      <c r="L3019" t="s">
        <v>55</v>
      </c>
      <c r="O3019" t="s">
        <v>50</v>
      </c>
      <c r="P3019" s="5">
        <v>20</v>
      </c>
      <c r="R3019" t="b">
        <v>0</v>
      </c>
      <c r="S3019" t="b">
        <v>1</v>
      </c>
      <c r="T3019" t="b">
        <v>1</v>
      </c>
      <c r="U3019" t="b">
        <v>0</v>
      </c>
      <c r="V3019" t="b">
        <v>0</v>
      </c>
      <c r="W3019" s="4" t="s">
        <v>3373</v>
      </c>
      <c r="X3019" t="b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1</v>
      </c>
      <c r="AE3019" t="b">
        <v>0</v>
      </c>
      <c r="AF3019" t="str" cm="1">
        <f t="array" ref="AF3019">_xlfn.IFS(Y3019=TRUE,"THREATENED",Z3019=TRUE,"THREATENED",AA3019=TRUE,"THREATENED",AE3019=TRUE,"THREATENED",TRUE,"")</f>
        <v/>
      </c>
      <c r="AH3019" t="s">
        <v>5642</v>
      </c>
      <c r="AI3019" t="b">
        <v>0</v>
      </c>
    </row>
    <row r="3020" spans="1:35" x14ac:dyDescent="0.3">
      <c r="A3020">
        <v>-73.975610520000004</v>
      </c>
      <c r="B3020">
        <v>40.7696532</v>
      </c>
      <c r="C3020" t="s">
        <v>6101</v>
      </c>
      <c r="D3020" t="s">
        <v>53</v>
      </c>
      <c r="E3020" t="str" cm="1">
        <f t="array" ref="E3020">_xlfn.IFS(D3020="05D", "Adjacent", D3020="07D", "Adjacent",D3020="06C","Adjacent",D3020="06E","Adjacent",TRUE,"")</f>
        <v>Adjacent</v>
      </c>
      <c r="F3020" t="s">
        <v>48</v>
      </c>
      <c r="G3020">
        <v>10202018</v>
      </c>
      <c r="H3020" s="5">
        <v>3</v>
      </c>
      <c r="I3020" t="s">
        <v>39</v>
      </c>
      <c r="J3020" t="s">
        <v>41</v>
      </c>
      <c r="K3020" t="s">
        <v>192</v>
      </c>
      <c r="L3020" t="s">
        <v>1145</v>
      </c>
      <c r="O3020" t="s">
        <v>43</v>
      </c>
      <c r="P3020" s="5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1</v>
      </c>
      <c r="X3020" t="b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1</v>
      </c>
      <c r="AD3020" t="b">
        <v>0</v>
      </c>
      <c r="AE3020" t="b">
        <v>0</v>
      </c>
      <c r="AF3020" t="str" cm="1">
        <f t="array" ref="AF3020">_xlfn.IFS(Y3020=TRUE,"THREATENED",Z3020=TRUE,"THREATENED",AA3020=TRUE,"THREATENED",AE3020=TRUE,"THREATENED",TRUE,"")</f>
        <v/>
      </c>
      <c r="AH3020" t="s">
        <v>6102</v>
      </c>
      <c r="AI3020" t="b">
        <v>1</v>
      </c>
    </row>
    <row r="3021" spans="1:35" ht="46.8" x14ac:dyDescent="0.3">
      <c r="A3021">
        <v>-73.975951080000002</v>
      </c>
      <c r="B3021">
        <v>40.769288289999999</v>
      </c>
      <c r="C3021" t="s">
        <v>6582</v>
      </c>
      <c r="D3021" t="s">
        <v>53</v>
      </c>
      <c r="E3021" t="str" cm="1">
        <f t="array" ref="E3021">_xlfn.IFS(D3021="05D", "Adjacent", D3021="07D", "Adjacent",D3021="06C","Adjacent",D3021="06E","Adjacent",TRUE,"")</f>
        <v>Adjacent</v>
      </c>
      <c r="F3021" t="s">
        <v>48</v>
      </c>
      <c r="G3021">
        <v>10202018</v>
      </c>
      <c r="H3021" s="5">
        <v>4</v>
      </c>
      <c r="I3021" t="s">
        <v>39</v>
      </c>
      <c r="J3021" t="s">
        <v>40</v>
      </c>
      <c r="K3021" t="s">
        <v>749</v>
      </c>
      <c r="L3021" t="s">
        <v>750</v>
      </c>
      <c r="M3021" s="4" t="s">
        <v>6583</v>
      </c>
      <c r="O3021" t="s">
        <v>43</v>
      </c>
      <c r="P3021" s="5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1</v>
      </c>
      <c r="X3021" t="b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1</v>
      </c>
      <c r="AE3021" t="b">
        <v>0</v>
      </c>
      <c r="AF3021" t="str" cm="1">
        <f t="array" ref="AF3021">_xlfn.IFS(Y3021=TRUE,"THREATENED",Z3021=TRUE,"THREATENED",AA3021=TRUE,"THREATENED",AE3021=TRUE,"THREATENED",TRUE,"")</f>
        <v/>
      </c>
      <c r="AH3021" t="s">
        <v>6584</v>
      </c>
      <c r="AI3021" t="b">
        <v>1</v>
      </c>
    </row>
    <row r="3022" spans="1:35" x14ac:dyDescent="0.3">
      <c r="A3022">
        <v>-73.974515100000005</v>
      </c>
      <c r="B3022">
        <v>40.770065080000002</v>
      </c>
      <c r="C3022" t="s">
        <v>7210</v>
      </c>
      <c r="D3022" t="s">
        <v>3052</v>
      </c>
      <c r="E3022" t="str" cm="1">
        <f t="array" ref="E3022">_xlfn.IFS(D3022="05D", "Adjacent", D3022="07D", "Adjacent",D3022="06C","Adjacent",D3022="06E","Adjacent",TRUE,"")</f>
        <v>Adjacent</v>
      </c>
      <c r="F3022" t="s">
        <v>34</v>
      </c>
      <c r="G3022">
        <v>10102018</v>
      </c>
      <c r="H3022" s="5">
        <v>3</v>
      </c>
      <c r="I3022" t="s">
        <v>39</v>
      </c>
      <c r="J3022" t="s">
        <v>41</v>
      </c>
      <c r="K3022" t="s">
        <v>84</v>
      </c>
      <c r="L3022" t="s">
        <v>85</v>
      </c>
      <c r="M3022" s="4" t="s">
        <v>3053</v>
      </c>
      <c r="O3022" t="s">
        <v>43</v>
      </c>
      <c r="P3022" s="5" t="b">
        <v>0</v>
      </c>
      <c r="Q3022" t="s">
        <v>3423</v>
      </c>
      <c r="R3022" t="b">
        <v>0</v>
      </c>
      <c r="S3022" t="b">
        <v>1</v>
      </c>
      <c r="T3022" t="b">
        <v>0</v>
      </c>
      <c r="U3022" t="b">
        <v>1</v>
      </c>
      <c r="V3022" t="b">
        <v>0</v>
      </c>
      <c r="W3022" s="4" t="s">
        <v>1896</v>
      </c>
      <c r="X3022" t="b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1</v>
      </c>
      <c r="AE3022" t="b">
        <v>0</v>
      </c>
      <c r="AF3022" t="str" cm="1">
        <f t="array" ref="AF3022">_xlfn.IFS(Y3022=TRUE,"THREATENED",Z3022=TRUE,"THREATENED",AA3022=TRUE,"THREATENED",AE3022=TRUE,"THREATENED",TRUE,"")</f>
        <v/>
      </c>
      <c r="AH3022" t="s">
        <v>7211</v>
      </c>
      <c r="AI3022" t="b">
        <v>0</v>
      </c>
    </row>
    <row r="3023" spans="1:35" x14ac:dyDescent="0.3">
      <c r="A3023">
        <v>-73.976669319999999</v>
      </c>
      <c r="B3023">
        <v>40.77088792</v>
      </c>
      <c r="C3023" t="s">
        <v>7271</v>
      </c>
      <c r="D3023" t="s">
        <v>2799</v>
      </c>
      <c r="E3023" t="str" cm="1">
        <f t="array" ref="E3023">_xlfn.IFS(D3023="05D", "Adjacent", D3023="07D", "Adjacent",D3023="06C","Adjacent",D3023="06E","Adjacent",TRUE,"")</f>
        <v>Adjacent</v>
      </c>
      <c r="F3023" t="s">
        <v>34</v>
      </c>
      <c r="G3023">
        <v>10202018</v>
      </c>
      <c r="H3023" s="5">
        <v>1</v>
      </c>
      <c r="I3023" t="s">
        <v>39</v>
      </c>
      <c r="J3023" t="s">
        <v>40</v>
      </c>
      <c r="K3023" t="s">
        <v>84</v>
      </c>
      <c r="L3023" t="s">
        <v>103</v>
      </c>
      <c r="O3023" t="s">
        <v>50</v>
      </c>
      <c r="P3023" s="5">
        <v>25</v>
      </c>
      <c r="Q3023" t="s">
        <v>7272</v>
      </c>
      <c r="R3023" t="b">
        <v>0</v>
      </c>
      <c r="S3023" t="b">
        <v>0</v>
      </c>
      <c r="T3023" t="b">
        <v>1</v>
      </c>
      <c r="U3023" t="b">
        <v>0</v>
      </c>
      <c r="V3023" t="b">
        <v>0</v>
      </c>
      <c r="X3023" t="b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1</v>
      </c>
      <c r="AE3023" t="b">
        <v>0</v>
      </c>
      <c r="AF3023" t="str" cm="1">
        <f t="array" ref="AF3023">_xlfn.IFS(Y3023=TRUE,"THREATENED",Z3023=TRUE,"THREATENED",AA3023=TRUE,"THREATENED",AE3023=TRUE,"THREATENED",TRUE,"")</f>
        <v/>
      </c>
      <c r="AH3023" t="s">
        <v>7273</v>
      </c>
      <c r="AI3023" t="b">
        <v>1</v>
      </c>
    </row>
    <row r="3024" spans="1:35" x14ac:dyDescent="0.3">
      <c r="A3024">
        <v>-73.976601209999998</v>
      </c>
      <c r="B3024">
        <v>40.771231069999999</v>
      </c>
      <c r="C3024" t="s">
        <v>7310</v>
      </c>
      <c r="D3024" t="s">
        <v>2799</v>
      </c>
      <c r="E3024" t="str" cm="1">
        <f t="array" ref="E3024">_xlfn.IFS(D3024="05D", "Adjacent", D3024="07D", "Adjacent",D3024="06C","Adjacent",D3024="06E","Adjacent",TRUE,"")</f>
        <v>Adjacent</v>
      </c>
      <c r="F3024" t="s">
        <v>48</v>
      </c>
      <c r="G3024">
        <v>10072018</v>
      </c>
      <c r="H3024" s="5">
        <v>5</v>
      </c>
      <c r="I3024" t="s">
        <v>39</v>
      </c>
      <c r="J3024" t="s">
        <v>40</v>
      </c>
      <c r="L3024" t="s">
        <v>55</v>
      </c>
      <c r="O3024" t="s">
        <v>50</v>
      </c>
      <c r="P3024" s="5">
        <v>20</v>
      </c>
      <c r="R3024" t="b">
        <v>0</v>
      </c>
      <c r="S3024" t="b">
        <v>1</v>
      </c>
      <c r="T3024" t="b">
        <v>1</v>
      </c>
      <c r="U3024" t="b">
        <v>0</v>
      </c>
      <c r="V3024" t="b">
        <v>0</v>
      </c>
      <c r="W3024" s="4" t="s">
        <v>1896</v>
      </c>
      <c r="X3024" t="b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1</v>
      </c>
      <c r="AE3024" t="b">
        <v>0</v>
      </c>
      <c r="AF3024" t="str" cm="1">
        <f t="array" ref="AF3024">_xlfn.IFS(Y3024=TRUE,"THREATENED",Z3024=TRUE,"THREATENED",AA3024=TRUE,"THREATENED",AE3024=TRUE,"THREATENED",TRUE,"")</f>
        <v/>
      </c>
      <c r="AH3024" t="s">
        <v>7311</v>
      </c>
      <c r="AI3024" t="b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E744F-10E1-44F8-BBE1-D799CBBADA2A}">
  <dimension ref="A1:AK3024"/>
  <sheetViews>
    <sheetView tabSelected="1" topLeftCell="P1" zoomScale="40" zoomScaleNormal="40" workbookViewId="0">
      <selection activeCell="AM19" sqref="AM19"/>
    </sheetView>
  </sheetViews>
  <sheetFormatPr defaultColWidth="11.19921875" defaultRowHeight="15.6" x14ac:dyDescent="0.3"/>
  <cols>
    <col min="2" max="2" width="13.09765625" bestFit="1" customWidth="1"/>
    <col min="3" max="3" width="20.5" customWidth="1"/>
    <col min="5" max="5" width="17.59765625" bestFit="1" customWidth="1"/>
    <col min="7" max="7" width="13.09765625" customWidth="1"/>
    <col min="8" max="8" width="26.296875" style="5" customWidth="1"/>
    <col min="9" max="9" width="12.796875" customWidth="1"/>
    <col min="10" max="10" width="14" customWidth="1"/>
    <col min="11" max="11" width="12.8984375" customWidth="1"/>
    <col min="12" max="12" width="38.8984375" bestFit="1" customWidth="1"/>
    <col min="13" max="14" width="31.796875" style="4" customWidth="1"/>
    <col min="15" max="15" width="15.19921875" bestFit="1" customWidth="1"/>
    <col min="16" max="16" width="33.3984375" style="5" bestFit="1" customWidth="1"/>
    <col min="17" max="17" width="15" customWidth="1"/>
    <col min="20" max="20" width="12.69921875" customWidth="1"/>
    <col min="22" max="22" width="15.19921875" customWidth="1"/>
    <col min="23" max="23" width="45.5" style="4" customWidth="1"/>
    <col min="29" max="29" width="15.8984375" customWidth="1"/>
    <col min="30" max="30" width="16.09765625" customWidth="1"/>
    <col min="32" max="33" width="15.59765625" customWidth="1"/>
    <col min="34" max="34" width="52.8984375" bestFit="1" customWidth="1"/>
    <col min="35" max="35" width="20.3984375" bestFit="1" customWidth="1"/>
    <col min="37" max="37" width="18.796875" customWidth="1"/>
  </cols>
  <sheetData>
    <row r="1" spans="1:37" s="3" customFormat="1" ht="62.4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7394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7399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7396</v>
      </c>
      <c r="AG1" s="3" t="s">
        <v>29</v>
      </c>
      <c r="AH1" s="3" t="s">
        <v>30</v>
      </c>
      <c r="AI1" s="3" t="s">
        <v>31</v>
      </c>
      <c r="AJ1" s="3" t="s">
        <v>7400</v>
      </c>
      <c r="AK1" s="3" t="s">
        <v>7401</v>
      </c>
    </row>
    <row r="2" spans="1:37" x14ac:dyDescent="0.3">
      <c r="A2">
        <v>-73.956134489999997</v>
      </c>
      <c r="B2">
        <v>40.79408239</v>
      </c>
      <c r="C2" t="s">
        <v>32</v>
      </c>
      <c r="D2" t="s">
        <v>33</v>
      </c>
      <c r="E2" t="str">
        <f>IF(TRIM($D2) ="05D", "ADJACENT",
IF(TRIM($D2) = "07D", "ADJACENT",
IF(TRIM($D2) = "06C", "ADJACENT",
IF(TRIM($D2) = "06E", "ADJACENT",
 "NOT ADJACENT"))))</f>
        <v>NOT ADJACENT</v>
      </c>
      <c r="F2" t="s">
        <v>34</v>
      </c>
      <c r="G2">
        <v>10142018</v>
      </c>
      <c r="H2" s="5">
        <v>3</v>
      </c>
      <c r="L2" t="s">
        <v>35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str" cm="1">
        <f t="array" ref="AF2">_xlfn.IFS(Y2=TRUE,"THREATENED",Z2=TRUE,"THREATENED",AA2=TRUE,"THREATENED",AE2=TRUE,"THREATENED",TRUE,"")</f>
        <v/>
      </c>
      <c r="AH2" t="s">
        <v>36</v>
      </c>
      <c r="AI2" t="b">
        <v>1</v>
      </c>
      <c r="AJ2" t="b">
        <f>IF($X2 = TRUE, TRUE,
IF($Y2 = TRUE, TRUE,
IF($Z2 = TRUE, TRUE,
IF($AD2 = TRUE, TRUE,
FALSE))))</f>
        <v>0</v>
      </c>
      <c r="AK2" t="b">
        <f xml:space="preserve">  IF(NOT(OR(TRIM($J2) = "Gray", LEFT($L2,FIND("+",TRIM($L2))-1) = "Gray",  TRIM($J2) = "", LEFT($L2,FIND("+",TRIM($L2))-1) = "+")), TRUE, FALSE)</f>
        <v>0</v>
      </c>
    </row>
    <row r="3" spans="1:37" x14ac:dyDescent="0.3">
      <c r="A3">
        <v>-73.957043769999999</v>
      </c>
      <c r="B3">
        <v>40.794850940000003</v>
      </c>
      <c r="C3" t="s">
        <v>37</v>
      </c>
      <c r="D3" t="s">
        <v>38</v>
      </c>
      <c r="E3" t="str">
        <f t="shared" ref="E3:E66" si="0">IF(TRIM($D3) ="05D", "ADJACENT",
IF(TRIM($D3) = "07D", "ADJACENT",
IF(TRIM($D3) = "06C", "ADJACENT",
IF(TRIM($D3) = "06E", "ADJACENT",
 "NOT ADJACENT"))))</f>
        <v>NOT ADJACENT</v>
      </c>
      <c r="F3" t="s">
        <v>34</v>
      </c>
      <c r="G3">
        <v>10062018</v>
      </c>
      <c r="H3" s="5">
        <v>3</v>
      </c>
      <c r="I3" t="s">
        <v>39</v>
      </c>
      <c r="J3" t="s">
        <v>40</v>
      </c>
      <c r="K3" t="s">
        <v>41</v>
      </c>
      <c r="L3" t="s">
        <v>42</v>
      </c>
      <c r="N3" s="4" t="e">
        <f ca="1">OR(ISNUMBER(SEARCH("%GRAY%",J3)),ISNULL(J3))</f>
        <v>#NAME?</v>
      </c>
      <c r="O3" t="s">
        <v>43</v>
      </c>
      <c r="P3" s="5" t="b">
        <v>0</v>
      </c>
      <c r="R3" t="b">
        <v>1</v>
      </c>
      <c r="S3" t="b">
        <v>0</v>
      </c>
      <c r="T3" t="b">
        <v>0</v>
      </c>
      <c r="U3" t="b">
        <v>0</v>
      </c>
      <c r="V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1</v>
      </c>
      <c r="AF3" t="str" cm="1">
        <f t="array" ref="AF3">_xlfn.IFS(Y3=TRUE,"THREATENED",Z3=TRUE,"THREATENED",AA3=TRUE,"THREATENED",AE3=TRUE,"THREATENED",TRUE,"")</f>
        <v>THREATENED</v>
      </c>
      <c r="AG3" t="s">
        <v>44</v>
      </c>
      <c r="AH3" t="s">
        <v>45</v>
      </c>
      <c r="AI3" t="b">
        <v>1</v>
      </c>
      <c r="AJ3" t="b">
        <f t="shared" ref="AJ3:AJ66" si="1">IF($X3 = TRUE, TRUE,
IF($Y3 = TRUE, TRUE,
IF($Z3 = TRUE, TRUE,
IF($AD3 = TRUE, TRUE,
FALSE))))</f>
        <v>0</v>
      </c>
      <c r="AK3" t="b">
        <f t="shared" ref="AK3:AK66" si="2" xml:space="preserve">  IF(NOT(OR(TRIM($J3) = "Gray", LEFT($L3,FIND("+",TRIM($L3))-1) = "Gray",  TRIM($J3) = "", LEFT($L3,FIND("+",TRIM($L3))-1) = "+")), TRUE, FALSE)</f>
        <v>0</v>
      </c>
    </row>
    <row r="4" spans="1:37" x14ac:dyDescent="0.3">
      <c r="A4">
        <v>-73.976831180000005</v>
      </c>
      <c r="B4">
        <v>40.766717810000003</v>
      </c>
      <c r="C4" t="s">
        <v>46</v>
      </c>
      <c r="D4" t="s">
        <v>47</v>
      </c>
      <c r="E4" t="str">
        <f t="shared" si="0"/>
        <v>NOT ADJACENT</v>
      </c>
      <c r="F4" t="s">
        <v>48</v>
      </c>
      <c r="G4">
        <v>10102018</v>
      </c>
      <c r="H4" s="5">
        <v>3</v>
      </c>
      <c r="I4" t="s">
        <v>39</v>
      </c>
      <c r="J4" t="s">
        <v>41</v>
      </c>
      <c r="L4" t="s">
        <v>49</v>
      </c>
      <c r="N4" s="4" t="e">
        <f ca="1">OR(ISNUMBER(SEARCH("%GRAY%",J4)),ISNULL(J4))</f>
        <v>#NAME?</v>
      </c>
      <c r="O4" t="s">
        <v>50</v>
      </c>
      <c r="P4" s="5">
        <v>4</v>
      </c>
      <c r="R4" t="b">
        <v>0</v>
      </c>
      <c r="S4" t="b">
        <v>0</v>
      </c>
      <c r="T4" t="b">
        <v>1</v>
      </c>
      <c r="U4" t="b">
        <v>0</v>
      </c>
      <c r="V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1</v>
      </c>
      <c r="AE4" t="b">
        <v>0</v>
      </c>
      <c r="AF4" t="str" cm="1">
        <f t="array" ref="AF4">_xlfn.IFS(Y4=TRUE,"THREATENED",Z4=TRUE,"THREATENED",AA4=TRUE,"THREATENED",AE4=TRUE,"THREATENED",TRUE,"")</f>
        <v/>
      </c>
      <c r="AH4" t="s">
        <v>51</v>
      </c>
      <c r="AI4" t="b">
        <v>1</v>
      </c>
      <c r="AJ4" t="b">
        <f t="shared" si="1"/>
        <v>1</v>
      </c>
      <c r="AK4" t="b">
        <f t="shared" si="2"/>
        <v>1</v>
      </c>
    </row>
    <row r="5" spans="1:37" x14ac:dyDescent="0.3">
      <c r="A5">
        <v>-73.959312670000003</v>
      </c>
      <c r="B5">
        <v>40.797533369999996</v>
      </c>
      <c r="C5" t="s">
        <v>57</v>
      </c>
      <c r="D5" t="s">
        <v>58</v>
      </c>
      <c r="E5" t="str">
        <f t="shared" si="0"/>
        <v>NOT ADJACENT</v>
      </c>
      <c r="F5" t="s">
        <v>48</v>
      </c>
      <c r="G5">
        <v>10182018</v>
      </c>
      <c r="H5" s="5">
        <v>1</v>
      </c>
      <c r="L5" t="s">
        <v>35</v>
      </c>
      <c r="N5" s="4" t="e">
        <f ca="1">OR(ISNUMBER(SEARCH("%GRAY%",J5)),ISNULL(J5))</f>
        <v>#NAME?</v>
      </c>
      <c r="O5" t="s">
        <v>50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s="4" t="s">
        <v>59</v>
      </c>
      <c r="X5" t="b">
        <v>1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str" cm="1">
        <f t="array" ref="AF5">_xlfn.IFS(Y5=TRUE,"THREATENED",Z5=TRUE,"THREATENED",AA5=TRUE,"THREATENED",AE5=TRUE,"THREATENED",TRUE,"")</f>
        <v/>
      </c>
      <c r="AH5" t="s">
        <v>60</v>
      </c>
      <c r="AI5" t="b">
        <v>0</v>
      </c>
      <c r="AJ5" t="b">
        <f t="shared" si="1"/>
        <v>1</v>
      </c>
      <c r="AK5" t="b">
        <f t="shared" si="2"/>
        <v>0</v>
      </c>
    </row>
    <row r="6" spans="1:37" x14ac:dyDescent="0.3">
      <c r="A6">
        <v>-73.956570040000003</v>
      </c>
      <c r="B6">
        <v>40.790256100000001</v>
      </c>
      <c r="C6" t="s">
        <v>61</v>
      </c>
      <c r="D6" t="s">
        <v>62</v>
      </c>
      <c r="E6" t="str">
        <f t="shared" si="0"/>
        <v>NOT ADJACENT</v>
      </c>
      <c r="F6" t="s">
        <v>48</v>
      </c>
      <c r="G6">
        <v>10192018</v>
      </c>
      <c r="H6" s="5">
        <v>2</v>
      </c>
      <c r="I6" t="s">
        <v>54</v>
      </c>
      <c r="J6" t="s">
        <v>40</v>
      </c>
      <c r="K6" t="s">
        <v>41</v>
      </c>
      <c r="L6" t="s">
        <v>42</v>
      </c>
      <c r="O6" t="s">
        <v>43</v>
      </c>
      <c r="P6" s="5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s="4" t="s">
        <v>63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str" cm="1">
        <f t="array" ref="AF6">_xlfn.IFS(Y6=TRUE,"THREATENED",Z6=TRUE,"THREATENED",AA6=TRUE,"THREATENED",AE6=TRUE,"THREATENED",TRUE,"")</f>
        <v/>
      </c>
      <c r="AH6" t="s">
        <v>64</v>
      </c>
      <c r="AI6" t="b">
        <v>0</v>
      </c>
      <c r="AJ6" t="b">
        <f t="shared" si="1"/>
        <v>0</v>
      </c>
      <c r="AK6" t="b">
        <f t="shared" si="2"/>
        <v>0</v>
      </c>
    </row>
    <row r="7" spans="1:37" x14ac:dyDescent="0.3">
      <c r="A7">
        <v>-73.971973559999995</v>
      </c>
      <c r="B7">
        <v>40.769304509999998</v>
      </c>
      <c r="C7" t="s">
        <v>65</v>
      </c>
      <c r="D7" t="s">
        <v>66</v>
      </c>
      <c r="E7" t="str">
        <f t="shared" si="0"/>
        <v>NOT ADJACENT</v>
      </c>
      <c r="F7" t="s">
        <v>34</v>
      </c>
      <c r="G7">
        <v>10202018</v>
      </c>
      <c r="H7" s="5">
        <v>2</v>
      </c>
      <c r="I7" t="s">
        <v>39</v>
      </c>
      <c r="J7" t="s">
        <v>40</v>
      </c>
      <c r="L7" t="s">
        <v>55</v>
      </c>
      <c r="O7" t="s">
        <v>43</v>
      </c>
      <c r="P7" s="5" t="b">
        <v>0</v>
      </c>
      <c r="R7" t="b">
        <v>1</v>
      </c>
      <c r="S7" t="b">
        <v>1</v>
      </c>
      <c r="T7" t="b">
        <v>0</v>
      </c>
      <c r="U7" t="b">
        <v>0</v>
      </c>
      <c r="V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1</v>
      </c>
      <c r="AE7" t="b">
        <v>0</v>
      </c>
      <c r="AF7" t="str" cm="1">
        <f t="array" ref="AF7">_xlfn.IFS(Y7=TRUE,"THREATENED",Z7=TRUE,"THREATENED",AA7=TRUE,"THREATENED",AE7=TRUE,"THREATENED",TRUE,"")</f>
        <v/>
      </c>
      <c r="AH7" t="s">
        <v>67</v>
      </c>
      <c r="AI7" t="b">
        <v>1</v>
      </c>
      <c r="AJ7" t="b">
        <f t="shared" si="1"/>
        <v>1</v>
      </c>
      <c r="AK7" t="b">
        <f t="shared" si="2"/>
        <v>0</v>
      </c>
    </row>
    <row r="8" spans="1:37" x14ac:dyDescent="0.3">
      <c r="A8">
        <v>-73.960260989999995</v>
      </c>
      <c r="B8">
        <v>40.794288299999998</v>
      </c>
      <c r="C8" t="s">
        <v>68</v>
      </c>
      <c r="D8" t="s">
        <v>69</v>
      </c>
      <c r="E8" t="str">
        <f t="shared" si="0"/>
        <v>NOT ADJACENT</v>
      </c>
      <c r="F8" t="s">
        <v>34</v>
      </c>
      <c r="G8">
        <v>10132018</v>
      </c>
      <c r="H8" s="5">
        <v>3</v>
      </c>
      <c r="J8" t="s">
        <v>40</v>
      </c>
      <c r="K8" t="s">
        <v>41</v>
      </c>
      <c r="L8" t="s">
        <v>42</v>
      </c>
      <c r="O8" t="s">
        <v>43</v>
      </c>
      <c r="P8" s="5" t="b">
        <v>0</v>
      </c>
      <c r="R8" t="b">
        <v>0</v>
      </c>
      <c r="S8" t="b">
        <v>0</v>
      </c>
      <c r="T8" t="b">
        <v>0</v>
      </c>
      <c r="U8" t="b">
        <v>0</v>
      </c>
      <c r="V8" t="b">
        <v>1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1</v>
      </c>
      <c r="AF8" t="str" cm="1">
        <f t="array" ref="AF8">_xlfn.IFS(Y8=TRUE,"THREATENED",Z8=TRUE,"THREATENED",AA8=TRUE,"THREATENED",AE8=TRUE,"THREATENED",TRUE,"")</f>
        <v>THREATENED</v>
      </c>
      <c r="AH8" t="s">
        <v>70</v>
      </c>
      <c r="AI8" t="b">
        <v>1</v>
      </c>
      <c r="AJ8" t="b">
        <f t="shared" si="1"/>
        <v>0</v>
      </c>
      <c r="AK8" t="b">
        <f t="shared" si="2"/>
        <v>0</v>
      </c>
    </row>
    <row r="9" spans="1:37" x14ac:dyDescent="0.3">
      <c r="A9">
        <v>-73.977071859999995</v>
      </c>
      <c r="B9">
        <v>40.772975240000001</v>
      </c>
      <c r="C9" t="s">
        <v>71</v>
      </c>
      <c r="D9" t="s">
        <v>72</v>
      </c>
      <c r="E9" t="str">
        <f t="shared" si="0"/>
        <v>NOT ADJACENT</v>
      </c>
      <c r="F9" t="s">
        <v>48</v>
      </c>
      <c r="G9">
        <v>10082018</v>
      </c>
      <c r="H9" s="5">
        <v>9</v>
      </c>
      <c r="I9" t="s">
        <v>39</v>
      </c>
      <c r="J9" t="s">
        <v>40</v>
      </c>
      <c r="L9" t="s">
        <v>55</v>
      </c>
      <c r="O9" t="s">
        <v>43</v>
      </c>
      <c r="P9" s="5" t="b">
        <v>0</v>
      </c>
      <c r="R9" t="b">
        <v>0</v>
      </c>
      <c r="S9" t="b">
        <v>0</v>
      </c>
      <c r="T9" t="b">
        <v>0</v>
      </c>
      <c r="U9" t="b">
        <v>0</v>
      </c>
      <c r="V9" t="b">
        <v>1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1</v>
      </c>
      <c r="AE9" t="b">
        <v>0</v>
      </c>
      <c r="AF9" t="str" cm="1">
        <f t="array" ref="AF9">_xlfn.IFS(Y9=TRUE,"THREATENED",Z9=TRUE,"THREATENED",AA9=TRUE,"THREATENED",AE9=TRUE,"THREATENED",TRUE,"")</f>
        <v/>
      </c>
      <c r="AH9" t="s">
        <v>73</v>
      </c>
      <c r="AI9" t="b">
        <v>1</v>
      </c>
      <c r="AJ9" t="b">
        <f t="shared" si="1"/>
        <v>1</v>
      </c>
      <c r="AK9" t="b">
        <f t="shared" si="2"/>
        <v>0</v>
      </c>
    </row>
    <row r="10" spans="1:37" ht="46.8" x14ac:dyDescent="0.3">
      <c r="A10">
        <v>-73.959641390000002</v>
      </c>
      <c r="B10">
        <v>40.790312890000003</v>
      </c>
      <c r="C10" t="s">
        <v>74</v>
      </c>
      <c r="D10" t="s">
        <v>75</v>
      </c>
      <c r="E10" t="str">
        <f t="shared" si="0"/>
        <v>NOT ADJACENT</v>
      </c>
      <c r="F10" t="s">
        <v>34</v>
      </c>
      <c r="G10">
        <v>10172018</v>
      </c>
      <c r="H10" s="5">
        <v>14</v>
      </c>
      <c r="I10" t="s">
        <v>39</v>
      </c>
      <c r="J10" t="s">
        <v>40</v>
      </c>
      <c r="L10" t="s">
        <v>55</v>
      </c>
      <c r="M10" s="4" t="s">
        <v>76</v>
      </c>
      <c r="R10" t="b">
        <v>0</v>
      </c>
      <c r="S10" t="b">
        <v>0</v>
      </c>
      <c r="T10" t="b">
        <v>0</v>
      </c>
      <c r="U10" t="b">
        <v>1</v>
      </c>
      <c r="V10" t="b">
        <v>1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1</v>
      </c>
      <c r="AF10" t="str" cm="1">
        <f t="array" ref="AF10">_xlfn.IFS(Y10=TRUE,"THREATENED",Z10=TRUE,"THREATENED",AA10=TRUE,"THREATENED",AE10=TRUE,"THREATENED",TRUE,"")</f>
        <v>THREATENED</v>
      </c>
      <c r="AH10" t="s">
        <v>77</v>
      </c>
      <c r="AI10" t="b">
        <v>1</v>
      </c>
      <c r="AJ10" t="b">
        <f t="shared" si="1"/>
        <v>0</v>
      </c>
      <c r="AK10" t="b">
        <f t="shared" si="2"/>
        <v>0</v>
      </c>
    </row>
    <row r="11" spans="1:37" x14ac:dyDescent="0.3">
      <c r="A11">
        <v>-73.970267649999997</v>
      </c>
      <c r="B11">
        <v>40.776212690000001</v>
      </c>
      <c r="C11" t="s">
        <v>78</v>
      </c>
      <c r="D11" t="s">
        <v>79</v>
      </c>
      <c r="E11" t="str">
        <f t="shared" si="0"/>
        <v>NOT ADJACENT</v>
      </c>
      <c r="F11" t="s">
        <v>48</v>
      </c>
      <c r="G11">
        <v>10172018</v>
      </c>
      <c r="H11" s="5">
        <v>5</v>
      </c>
      <c r="I11" t="s">
        <v>39</v>
      </c>
      <c r="J11" t="s">
        <v>40</v>
      </c>
      <c r="K11" t="s">
        <v>41</v>
      </c>
      <c r="L11" t="s">
        <v>42</v>
      </c>
      <c r="O11" t="s">
        <v>50</v>
      </c>
      <c r="Q11" t="s">
        <v>80</v>
      </c>
      <c r="R11" t="b">
        <v>0</v>
      </c>
      <c r="S11" t="b">
        <v>0</v>
      </c>
      <c r="T11" t="b">
        <v>0</v>
      </c>
      <c r="U11" t="b">
        <v>0</v>
      </c>
      <c r="V11" t="b">
        <v>1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str" cm="1">
        <f t="array" ref="AF11">_xlfn.IFS(Y11=TRUE,"THREATENED",Z11=TRUE,"THREATENED",AA11=TRUE,"THREATENED",AE11=TRUE,"THREATENED",TRUE,"")</f>
        <v/>
      </c>
      <c r="AH11" t="s">
        <v>81</v>
      </c>
      <c r="AI11" t="b">
        <v>1</v>
      </c>
      <c r="AJ11" t="b">
        <f t="shared" si="1"/>
        <v>0</v>
      </c>
      <c r="AK11" t="b">
        <f t="shared" si="2"/>
        <v>0</v>
      </c>
    </row>
    <row r="12" spans="1:37" x14ac:dyDescent="0.3">
      <c r="A12">
        <v>-73.968361349999995</v>
      </c>
      <c r="B12">
        <v>40.772590880000003</v>
      </c>
      <c r="C12" t="s">
        <v>82</v>
      </c>
      <c r="D12" t="s">
        <v>83</v>
      </c>
      <c r="E12" t="str">
        <f t="shared" si="0"/>
        <v>NOT ADJACENT</v>
      </c>
      <c r="F12" t="s">
        <v>48</v>
      </c>
      <c r="G12">
        <v>10102018</v>
      </c>
      <c r="H12" s="5">
        <v>3</v>
      </c>
      <c r="I12" t="s">
        <v>39</v>
      </c>
      <c r="J12" t="s">
        <v>41</v>
      </c>
      <c r="K12" t="s">
        <v>84</v>
      </c>
      <c r="L12" t="s">
        <v>85</v>
      </c>
      <c r="R12" t="b">
        <v>0</v>
      </c>
      <c r="S12" t="b">
        <v>0</v>
      </c>
      <c r="T12" t="b">
        <v>0</v>
      </c>
      <c r="U12" t="b">
        <v>0</v>
      </c>
      <c r="V12" t="b">
        <v>1</v>
      </c>
      <c r="X12" t="b">
        <v>0</v>
      </c>
      <c r="Y12" t="b">
        <v>0</v>
      </c>
      <c r="Z12" t="b">
        <v>0</v>
      </c>
      <c r="AA12" t="b">
        <v>0</v>
      </c>
      <c r="AB12" t="b">
        <v>1</v>
      </c>
      <c r="AC12" t="b">
        <v>0</v>
      </c>
      <c r="AD12" t="b">
        <v>1</v>
      </c>
      <c r="AE12" t="b">
        <v>0</v>
      </c>
      <c r="AF12" t="str" cm="1">
        <f t="array" ref="AF12">_xlfn.IFS(Y12=TRUE,"THREATENED",Z12=TRUE,"THREATENED",AA12=TRUE,"THREATENED",AE12=TRUE,"THREATENED",TRUE,"")</f>
        <v/>
      </c>
      <c r="AH12" t="s">
        <v>86</v>
      </c>
      <c r="AI12" t="b">
        <v>1</v>
      </c>
      <c r="AJ12" t="b">
        <f t="shared" si="1"/>
        <v>1</v>
      </c>
      <c r="AK12" t="b">
        <f t="shared" si="2"/>
        <v>1</v>
      </c>
    </row>
    <row r="13" spans="1:37" x14ac:dyDescent="0.3">
      <c r="A13">
        <v>-73.954120180000004</v>
      </c>
      <c r="B13">
        <v>40.793181169999997</v>
      </c>
      <c r="C13" t="s">
        <v>87</v>
      </c>
      <c r="D13" t="s">
        <v>88</v>
      </c>
      <c r="E13" t="str">
        <f t="shared" si="0"/>
        <v>NOT ADJACENT</v>
      </c>
      <c r="F13" t="s">
        <v>48</v>
      </c>
      <c r="G13">
        <v>10102018</v>
      </c>
      <c r="H13" s="5">
        <v>2</v>
      </c>
      <c r="I13" t="s">
        <v>39</v>
      </c>
      <c r="J13" t="s">
        <v>40</v>
      </c>
      <c r="L13" t="s">
        <v>55</v>
      </c>
      <c r="M13" s="4" t="s">
        <v>89</v>
      </c>
      <c r="O13" t="s">
        <v>43</v>
      </c>
      <c r="P13" s="5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1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str" cm="1">
        <f t="array" ref="AF13">_xlfn.IFS(Y13=TRUE,"THREATENED",Z13=TRUE,"THREATENED",AA13=TRUE,"THREATENED",AE13=TRUE,"THREATENED",TRUE,"")</f>
        <v/>
      </c>
      <c r="AH13" t="s">
        <v>90</v>
      </c>
      <c r="AI13" t="b">
        <v>1</v>
      </c>
      <c r="AJ13" t="b">
        <f t="shared" si="1"/>
        <v>0</v>
      </c>
      <c r="AK13" t="b">
        <f t="shared" si="2"/>
        <v>0</v>
      </c>
    </row>
    <row r="14" spans="1:37" x14ac:dyDescent="0.3">
      <c r="A14">
        <v>-73.958269430000001</v>
      </c>
      <c r="B14">
        <v>40.791736780000001</v>
      </c>
      <c r="C14" t="s">
        <v>91</v>
      </c>
      <c r="D14" t="s">
        <v>92</v>
      </c>
      <c r="E14" t="str">
        <f t="shared" si="0"/>
        <v>NOT ADJACENT</v>
      </c>
      <c r="F14" t="s">
        <v>48</v>
      </c>
      <c r="G14">
        <v>10082018</v>
      </c>
      <c r="H14" s="5">
        <v>2</v>
      </c>
      <c r="I14" t="s">
        <v>39</v>
      </c>
      <c r="J14" t="s">
        <v>40</v>
      </c>
      <c r="L14" t="s">
        <v>55</v>
      </c>
      <c r="O14" t="s">
        <v>43</v>
      </c>
      <c r="P14" s="5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1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1</v>
      </c>
      <c r="AE14" t="b">
        <v>0</v>
      </c>
      <c r="AF14" t="str" cm="1">
        <f t="array" ref="AF14">_xlfn.IFS(Y14=TRUE,"THREATENED",Z14=TRUE,"THREATENED",AA14=TRUE,"THREATENED",AE14=TRUE,"THREATENED",TRUE,"")</f>
        <v/>
      </c>
      <c r="AH14" t="s">
        <v>93</v>
      </c>
      <c r="AI14" t="b">
        <v>1</v>
      </c>
      <c r="AJ14" t="b">
        <f t="shared" si="1"/>
        <v>1</v>
      </c>
      <c r="AK14" t="b">
        <f t="shared" si="2"/>
        <v>0</v>
      </c>
    </row>
    <row r="15" spans="1:37" x14ac:dyDescent="0.3">
      <c r="A15">
        <v>-73.967428600000005</v>
      </c>
      <c r="B15">
        <v>40.782972389999998</v>
      </c>
      <c r="C15" t="s">
        <v>94</v>
      </c>
      <c r="D15" t="s">
        <v>95</v>
      </c>
      <c r="E15" t="str">
        <f t="shared" si="0"/>
        <v>NOT ADJACENT</v>
      </c>
      <c r="F15" t="s">
        <v>34</v>
      </c>
      <c r="G15">
        <v>10062018</v>
      </c>
      <c r="H15" s="5">
        <v>1</v>
      </c>
      <c r="I15" t="s">
        <v>39</v>
      </c>
      <c r="J15" t="s">
        <v>40</v>
      </c>
      <c r="L15" t="s">
        <v>55</v>
      </c>
      <c r="O15" t="s">
        <v>43</v>
      </c>
      <c r="P15" s="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X15" t="b">
        <v>0</v>
      </c>
      <c r="Y15" t="b">
        <v>0</v>
      </c>
      <c r="Z15" t="b">
        <v>0</v>
      </c>
      <c r="AA15" t="b">
        <v>1</v>
      </c>
      <c r="AB15" t="b">
        <v>1</v>
      </c>
      <c r="AC15" t="b">
        <v>0</v>
      </c>
      <c r="AD15" t="b">
        <v>0</v>
      </c>
      <c r="AE15" t="b">
        <v>0</v>
      </c>
      <c r="AF15" t="str" cm="1">
        <f t="array" ref="AF15">_xlfn.IFS(Y15=TRUE,"THREATENED",Z15=TRUE,"THREATENED",AA15=TRUE,"THREATENED",AE15=TRUE,"THREATENED",TRUE,"")</f>
        <v>THREATENED</v>
      </c>
      <c r="AH15" t="s">
        <v>96</v>
      </c>
      <c r="AI15" t="b">
        <v>1</v>
      </c>
      <c r="AJ15" t="b">
        <f t="shared" si="1"/>
        <v>0</v>
      </c>
      <c r="AK15" t="b">
        <f t="shared" si="2"/>
        <v>0</v>
      </c>
    </row>
    <row r="16" spans="1:37" x14ac:dyDescent="0.3">
      <c r="A16">
        <v>-73.972250020000004</v>
      </c>
      <c r="B16">
        <v>40.774287960000002</v>
      </c>
      <c r="C16" t="s">
        <v>97</v>
      </c>
      <c r="D16" t="s">
        <v>98</v>
      </c>
      <c r="E16" t="str">
        <f t="shared" si="0"/>
        <v>NOT ADJACENT</v>
      </c>
      <c r="F16" t="s">
        <v>48</v>
      </c>
      <c r="G16">
        <v>10102018</v>
      </c>
      <c r="H16" s="5">
        <v>3</v>
      </c>
      <c r="I16" t="s">
        <v>39</v>
      </c>
      <c r="J16" t="s">
        <v>40</v>
      </c>
      <c r="K16" t="s">
        <v>41</v>
      </c>
      <c r="L16" t="s">
        <v>42</v>
      </c>
      <c r="O16" t="s">
        <v>50</v>
      </c>
      <c r="P16" s="5">
        <v>30</v>
      </c>
      <c r="R16" t="b">
        <v>0</v>
      </c>
      <c r="S16" t="b">
        <v>0</v>
      </c>
      <c r="T16" t="b">
        <v>1</v>
      </c>
      <c r="U16" t="b">
        <v>0</v>
      </c>
      <c r="V16" t="b">
        <v>0</v>
      </c>
      <c r="W16" s="4" t="s">
        <v>99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1</v>
      </c>
      <c r="AE16" t="b">
        <v>0</v>
      </c>
      <c r="AF16" t="str" cm="1">
        <f t="array" ref="AF16">_xlfn.IFS(Y16=TRUE,"THREATENED",Z16=TRUE,"THREATENED",AA16=TRUE,"THREATENED",AE16=TRUE,"THREATENED",TRUE,"")</f>
        <v/>
      </c>
      <c r="AH16" t="s">
        <v>100</v>
      </c>
      <c r="AI16" t="b">
        <v>0</v>
      </c>
      <c r="AJ16" t="b">
        <f t="shared" si="1"/>
        <v>1</v>
      </c>
      <c r="AK16" t="b">
        <f t="shared" si="2"/>
        <v>0</v>
      </c>
    </row>
    <row r="17" spans="1:37" x14ac:dyDescent="0.3">
      <c r="A17">
        <v>-73.969506350000003</v>
      </c>
      <c r="B17">
        <v>40.782350770000001</v>
      </c>
      <c r="C17" t="s">
        <v>101</v>
      </c>
      <c r="D17" t="s">
        <v>102</v>
      </c>
      <c r="E17" t="str">
        <f t="shared" si="0"/>
        <v>NOT ADJACENT</v>
      </c>
      <c r="F17" t="s">
        <v>34</v>
      </c>
      <c r="G17">
        <v>10132018</v>
      </c>
      <c r="H17" s="5">
        <v>5</v>
      </c>
      <c r="I17" t="s">
        <v>39</v>
      </c>
      <c r="J17" t="s">
        <v>40</v>
      </c>
      <c r="K17" t="s">
        <v>84</v>
      </c>
      <c r="L17" t="s">
        <v>103</v>
      </c>
      <c r="O17" t="s">
        <v>43</v>
      </c>
      <c r="P17" s="5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1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1</v>
      </c>
      <c r="AE17" t="b">
        <v>0</v>
      </c>
      <c r="AF17" t="str" cm="1">
        <f t="array" ref="AF17">_xlfn.IFS(Y17=TRUE,"THREATENED",Z17=TRUE,"THREATENED",AA17=TRUE,"THREATENED",AE17=TRUE,"THREATENED",TRUE,"")</f>
        <v/>
      </c>
      <c r="AH17" t="s">
        <v>104</v>
      </c>
      <c r="AI17" t="b">
        <v>1</v>
      </c>
      <c r="AJ17" t="b">
        <f t="shared" si="1"/>
        <v>1</v>
      </c>
      <c r="AK17" t="b">
        <f t="shared" si="2"/>
        <v>0</v>
      </c>
    </row>
    <row r="18" spans="1:37" x14ac:dyDescent="0.3">
      <c r="A18">
        <v>-73.953217050000006</v>
      </c>
      <c r="B18">
        <v>40.791966969999997</v>
      </c>
      <c r="C18" t="s">
        <v>105</v>
      </c>
      <c r="D18" t="s">
        <v>106</v>
      </c>
      <c r="E18" t="str">
        <f t="shared" si="0"/>
        <v>NOT ADJACENT</v>
      </c>
      <c r="F18" t="s">
        <v>34</v>
      </c>
      <c r="G18">
        <v>10072018</v>
      </c>
      <c r="H18" s="5">
        <v>1</v>
      </c>
      <c r="I18" t="s">
        <v>39</v>
      </c>
      <c r="J18" t="s">
        <v>40</v>
      </c>
      <c r="K18" t="s">
        <v>41</v>
      </c>
      <c r="L18" t="s">
        <v>42</v>
      </c>
      <c r="O18" t="s">
        <v>43</v>
      </c>
      <c r="P18" s="5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1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1</v>
      </c>
      <c r="AE18" t="b">
        <v>0</v>
      </c>
      <c r="AF18" t="str" cm="1">
        <f t="array" ref="AF18">_xlfn.IFS(Y18=TRUE,"THREATENED",Z18=TRUE,"THREATENED",AA18=TRUE,"THREATENED",AE18=TRUE,"THREATENED",TRUE,"")</f>
        <v/>
      </c>
      <c r="AH18" t="s">
        <v>107</v>
      </c>
      <c r="AI18" t="b">
        <v>1</v>
      </c>
      <c r="AJ18" t="b">
        <f t="shared" si="1"/>
        <v>1</v>
      </c>
      <c r="AK18" t="b">
        <f t="shared" si="2"/>
        <v>0</v>
      </c>
    </row>
    <row r="19" spans="1:37" x14ac:dyDescent="0.3">
      <c r="A19">
        <v>-73.976860360000003</v>
      </c>
      <c r="B19">
        <v>40.770279590000001</v>
      </c>
      <c r="C19" t="s">
        <v>108</v>
      </c>
      <c r="D19" t="s">
        <v>109</v>
      </c>
      <c r="E19" t="str">
        <f t="shared" si="0"/>
        <v>NOT ADJACENT</v>
      </c>
      <c r="F19" t="s">
        <v>34</v>
      </c>
      <c r="G19">
        <v>10102018</v>
      </c>
      <c r="H19" s="5">
        <v>9</v>
      </c>
      <c r="I19" t="s">
        <v>39</v>
      </c>
      <c r="J19" t="s">
        <v>41</v>
      </c>
      <c r="K19" t="s">
        <v>40</v>
      </c>
      <c r="L19" t="s">
        <v>110</v>
      </c>
      <c r="O19" t="s">
        <v>43</v>
      </c>
      <c r="P19" s="5" t="b">
        <v>0</v>
      </c>
      <c r="R19" t="b">
        <v>1</v>
      </c>
      <c r="S19" t="b">
        <v>0</v>
      </c>
      <c r="T19" t="b">
        <v>0</v>
      </c>
      <c r="U19" t="b">
        <v>0</v>
      </c>
      <c r="V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str" cm="1">
        <f t="array" ref="AF19">_xlfn.IFS(Y19=TRUE,"THREATENED",Z19=TRUE,"THREATENED",AA19=TRUE,"THREATENED",AE19=TRUE,"THREATENED",TRUE,"")</f>
        <v/>
      </c>
      <c r="AH19" t="s">
        <v>111</v>
      </c>
      <c r="AI19" t="b">
        <v>1</v>
      </c>
      <c r="AJ19" t="b">
        <f t="shared" si="1"/>
        <v>0</v>
      </c>
      <c r="AK19" t="b">
        <f t="shared" si="2"/>
        <v>1</v>
      </c>
    </row>
    <row r="20" spans="1:37" x14ac:dyDescent="0.3">
      <c r="A20">
        <v>-73.970610590000007</v>
      </c>
      <c r="B20">
        <v>40.769812479999999</v>
      </c>
      <c r="C20" t="s">
        <v>112</v>
      </c>
      <c r="D20" t="s">
        <v>113</v>
      </c>
      <c r="E20" t="str">
        <f t="shared" si="0"/>
        <v>NOT ADJACENT</v>
      </c>
      <c r="F20" t="s">
        <v>48</v>
      </c>
      <c r="G20">
        <v>10062018</v>
      </c>
      <c r="H20" s="5">
        <v>5</v>
      </c>
      <c r="I20" t="s">
        <v>39</v>
      </c>
      <c r="J20" t="s">
        <v>40</v>
      </c>
      <c r="K20" t="s">
        <v>41</v>
      </c>
      <c r="L20" t="s">
        <v>42</v>
      </c>
      <c r="O20" t="s">
        <v>50</v>
      </c>
      <c r="P20" s="5">
        <v>10</v>
      </c>
      <c r="R20" t="b">
        <v>0</v>
      </c>
      <c r="S20" t="b">
        <v>1</v>
      </c>
      <c r="T20" t="b">
        <v>0</v>
      </c>
      <c r="U20" t="b">
        <v>0</v>
      </c>
      <c r="V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1</v>
      </c>
      <c r="AE20" t="b">
        <v>0</v>
      </c>
      <c r="AF20" t="str" cm="1">
        <f t="array" ref="AF20">_xlfn.IFS(Y20=TRUE,"THREATENED",Z20=TRUE,"THREATENED",AA20=TRUE,"THREATENED",AE20=TRUE,"THREATENED",TRUE,"")</f>
        <v/>
      </c>
      <c r="AH20" t="s">
        <v>114</v>
      </c>
      <c r="AI20" t="b">
        <v>1</v>
      </c>
      <c r="AJ20" t="b">
        <f t="shared" si="1"/>
        <v>1</v>
      </c>
      <c r="AK20" t="b">
        <f t="shared" si="2"/>
        <v>0</v>
      </c>
    </row>
    <row r="21" spans="1:37" x14ac:dyDescent="0.3">
      <c r="A21">
        <v>-73.970378170000004</v>
      </c>
      <c r="B21">
        <v>40.778752609999998</v>
      </c>
      <c r="C21" t="s">
        <v>115</v>
      </c>
      <c r="D21" t="s">
        <v>116</v>
      </c>
      <c r="E21" t="str">
        <f t="shared" si="0"/>
        <v>NOT ADJACENT</v>
      </c>
      <c r="F21" t="s">
        <v>34</v>
      </c>
      <c r="G21">
        <v>10182018</v>
      </c>
      <c r="H21" s="5">
        <v>3</v>
      </c>
      <c r="I21" t="s">
        <v>39</v>
      </c>
      <c r="J21" t="s">
        <v>40</v>
      </c>
      <c r="K21" t="s">
        <v>117</v>
      </c>
      <c r="L21" t="s">
        <v>118</v>
      </c>
      <c r="O21" t="s">
        <v>50</v>
      </c>
      <c r="P21" s="5">
        <v>6</v>
      </c>
      <c r="R21" t="b">
        <v>1</v>
      </c>
      <c r="S21" t="b">
        <v>0</v>
      </c>
      <c r="T21" t="b">
        <v>0</v>
      </c>
      <c r="U21" t="b">
        <v>1</v>
      </c>
      <c r="V21" t="b">
        <v>1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1</v>
      </c>
      <c r="AE21" t="b">
        <v>0</v>
      </c>
      <c r="AF21" t="str" cm="1">
        <f t="array" ref="AF21">_xlfn.IFS(Y21=TRUE,"THREATENED",Z21=TRUE,"THREATENED",AA21=TRUE,"THREATENED",AE21=TRUE,"THREATENED",TRUE,"")</f>
        <v/>
      </c>
      <c r="AH21" t="s">
        <v>119</v>
      </c>
      <c r="AI21" t="b">
        <v>1</v>
      </c>
      <c r="AJ21" t="b">
        <f t="shared" si="1"/>
        <v>1</v>
      </c>
      <c r="AK21" t="b">
        <f t="shared" si="2"/>
        <v>0</v>
      </c>
    </row>
    <row r="22" spans="1:37" x14ac:dyDescent="0.3">
      <c r="A22">
        <v>-73.970392520000004</v>
      </c>
      <c r="B22">
        <v>40.776503200000001</v>
      </c>
      <c r="C22" t="s">
        <v>120</v>
      </c>
      <c r="D22" t="s">
        <v>121</v>
      </c>
      <c r="E22" t="str">
        <f t="shared" si="0"/>
        <v>NOT ADJACENT</v>
      </c>
      <c r="F22" t="s">
        <v>48</v>
      </c>
      <c r="G22">
        <v>10082018</v>
      </c>
      <c r="H22" s="5">
        <v>23</v>
      </c>
      <c r="I22" t="s">
        <v>39</v>
      </c>
      <c r="J22" t="s">
        <v>40</v>
      </c>
      <c r="L22" t="s">
        <v>55</v>
      </c>
      <c r="O22" t="s">
        <v>43</v>
      </c>
      <c r="P22" s="5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1</v>
      </c>
      <c r="W22" s="4" t="s">
        <v>122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1</v>
      </c>
      <c r="AE22" t="b">
        <v>0</v>
      </c>
      <c r="AF22" t="str" cm="1">
        <f t="array" ref="AF22">_xlfn.IFS(Y22=TRUE,"THREATENED",Z22=TRUE,"THREATENED",AA22=TRUE,"THREATENED",AE22=TRUE,"THREATENED",TRUE,"")</f>
        <v/>
      </c>
      <c r="AH22" t="s">
        <v>123</v>
      </c>
      <c r="AI22" t="b">
        <v>0</v>
      </c>
      <c r="AJ22" t="b">
        <f t="shared" si="1"/>
        <v>1</v>
      </c>
      <c r="AK22" t="b">
        <f t="shared" si="2"/>
        <v>0</v>
      </c>
    </row>
    <row r="23" spans="1:37" x14ac:dyDescent="0.3">
      <c r="A23">
        <v>-73.963817939999998</v>
      </c>
      <c r="B23">
        <v>40.792417329999999</v>
      </c>
      <c r="C23" t="s">
        <v>124</v>
      </c>
      <c r="D23" t="s">
        <v>125</v>
      </c>
      <c r="E23" t="str">
        <f t="shared" si="0"/>
        <v>NOT ADJACENT</v>
      </c>
      <c r="F23" t="s">
        <v>34</v>
      </c>
      <c r="G23">
        <v>10132018</v>
      </c>
      <c r="H23" s="5">
        <v>3</v>
      </c>
      <c r="I23" t="s">
        <v>54</v>
      </c>
      <c r="J23" t="s">
        <v>40</v>
      </c>
      <c r="K23" t="s">
        <v>41</v>
      </c>
      <c r="L23" t="s">
        <v>42</v>
      </c>
      <c r="O23" t="s">
        <v>43</v>
      </c>
      <c r="P23" s="5" t="b">
        <v>0</v>
      </c>
      <c r="R23" t="b">
        <v>0</v>
      </c>
      <c r="S23" t="b">
        <v>0</v>
      </c>
      <c r="T23" t="b">
        <v>0</v>
      </c>
      <c r="U23" t="b">
        <v>1</v>
      </c>
      <c r="V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1</v>
      </c>
      <c r="AE23" t="b">
        <v>0</v>
      </c>
      <c r="AF23" t="str" cm="1">
        <f t="array" ref="AF23">_xlfn.IFS(Y23=TRUE,"THREATENED",Z23=TRUE,"THREATENED",AA23=TRUE,"THREATENED",AE23=TRUE,"THREATENED",TRUE,"")</f>
        <v/>
      </c>
      <c r="AH23" t="s">
        <v>126</v>
      </c>
      <c r="AI23" t="b">
        <v>1</v>
      </c>
      <c r="AJ23" t="b">
        <f t="shared" si="1"/>
        <v>1</v>
      </c>
      <c r="AK23" t="b">
        <f t="shared" si="2"/>
        <v>0</v>
      </c>
    </row>
    <row r="24" spans="1:37" x14ac:dyDescent="0.3">
      <c r="A24">
        <v>-73.958407100000002</v>
      </c>
      <c r="B24">
        <v>40.791381250000001</v>
      </c>
      <c r="C24" t="s">
        <v>127</v>
      </c>
      <c r="D24" t="s">
        <v>92</v>
      </c>
      <c r="E24" t="str">
        <f t="shared" si="0"/>
        <v>NOT ADJACENT</v>
      </c>
      <c r="F24" t="s">
        <v>48</v>
      </c>
      <c r="G24">
        <v>10082018</v>
      </c>
      <c r="H24" s="5">
        <v>1</v>
      </c>
      <c r="I24" t="s">
        <v>39</v>
      </c>
      <c r="J24" t="s">
        <v>40</v>
      </c>
      <c r="L24" t="s">
        <v>55</v>
      </c>
      <c r="O24" t="s">
        <v>43</v>
      </c>
      <c r="P24" s="5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s="4" t="s">
        <v>128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1</v>
      </c>
      <c r="AE24" t="b">
        <v>0</v>
      </c>
      <c r="AF24" t="str" cm="1">
        <f t="array" ref="AF24">_xlfn.IFS(Y24=TRUE,"THREATENED",Z24=TRUE,"THREATENED",AA24=TRUE,"THREATENED",AE24=TRUE,"THREATENED",TRUE,"")</f>
        <v/>
      </c>
      <c r="AH24" t="s">
        <v>129</v>
      </c>
      <c r="AI24" t="b">
        <v>0</v>
      </c>
      <c r="AJ24" t="b">
        <f t="shared" si="1"/>
        <v>1</v>
      </c>
      <c r="AK24" t="b">
        <f t="shared" si="2"/>
        <v>0</v>
      </c>
    </row>
    <row r="25" spans="1:37" x14ac:dyDescent="0.3">
      <c r="A25">
        <v>-73.967113069999996</v>
      </c>
      <c r="B25">
        <v>40.778485969999998</v>
      </c>
      <c r="C25" t="s">
        <v>130</v>
      </c>
      <c r="D25" t="s">
        <v>131</v>
      </c>
      <c r="E25" t="str">
        <f t="shared" si="0"/>
        <v>NOT ADJACENT</v>
      </c>
      <c r="F25" t="s">
        <v>48</v>
      </c>
      <c r="G25">
        <v>10072018</v>
      </c>
      <c r="H25" s="5">
        <v>7</v>
      </c>
      <c r="I25" t="s">
        <v>39</v>
      </c>
      <c r="J25" t="s">
        <v>40</v>
      </c>
      <c r="K25" t="s">
        <v>84</v>
      </c>
      <c r="L25" t="s">
        <v>103</v>
      </c>
      <c r="O25" t="s">
        <v>50</v>
      </c>
      <c r="P25" s="5">
        <v>24</v>
      </c>
      <c r="R25" t="b">
        <v>1</v>
      </c>
      <c r="S25" t="b">
        <v>0</v>
      </c>
      <c r="T25" t="b">
        <v>0</v>
      </c>
      <c r="U25" t="b">
        <v>0</v>
      </c>
      <c r="V25" t="b">
        <v>0</v>
      </c>
      <c r="X25" t="b">
        <v>0</v>
      </c>
      <c r="Y25" t="b">
        <v>0</v>
      </c>
      <c r="Z25" t="b">
        <v>0</v>
      </c>
      <c r="AA25" t="b">
        <v>1</v>
      </c>
      <c r="AB25" t="b">
        <v>0</v>
      </c>
      <c r="AC25" t="b">
        <v>0</v>
      </c>
      <c r="AD25" t="b">
        <v>1</v>
      </c>
      <c r="AE25" t="b">
        <v>0</v>
      </c>
      <c r="AF25" t="str" cm="1">
        <f t="array" ref="AF25">_xlfn.IFS(Y25=TRUE,"THREATENED",Z25=TRUE,"THREATENED",AA25=TRUE,"THREATENED",AE25=TRUE,"THREATENED",TRUE,"")</f>
        <v>THREATENED</v>
      </c>
      <c r="AH25" t="s">
        <v>132</v>
      </c>
      <c r="AI25" t="b">
        <v>1</v>
      </c>
      <c r="AJ25" t="b">
        <f t="shared" si="1"/>
        <v>1</v>
      </c>
      <c r="AK25" t="b">
        <f t="shared" si="2"/>
        <v>0</v>
      </c>
    </row>
    <row r="26" spans="1:37" x14ac:dyDescent="0.3">
      <c r="A26">
        <v>-73.964986600000003</v>
      </c>
      <c r="B26">
        <v>40.77649297</v>
      </c>
      <c r="C26" t="s">
        <v>133</v>
      </c>
      <c r="D26" t="s">
        <v>134</v>
      </c>
      <c r="E26" t="str">
        <f t="shared" si="0"/>
        <v>NOT ADJACENT</v>
      </c>
      <c r="F26" t="s">
        <v>48</v>
      </c>
      <c r="G26">
        <v>10082018</v>
      </c>
      <c r="H26" s="5">
        <v>1</v>
      </c>
      <c r="I26" t="s">
        <v>39</v>
      </c>
      <c r="J26" t="s">
        <v>41</v>
      </c>
      <c r="K26" t="s">
        <v>135</v>
      </c>
      <c r="L26" t="s">
        <v>136</v>
      </c>
      <c r="O26" t="s">
        <v>43</v>
      </c>
      <c r="P26" s="5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1</v>
      </c>
      <c r="X26" t="b">
        <v>0</v>
      </c>
      <c r="Y26" t="b">
        <v>0</v>
      </c>
      <c r="Z26" t="b">
        <v>0</v>
      </c>
      <c r="AA26" t="b">
        <v>0</v>
      </c>
      <c r="AB26" t="b">
        <v>1</v>
      </c>
      <c r="AC26" t="b">
        <v>0</v>
      </c>
      <c r="AD26" t="b">
        <v>1</v>
      </c>
      <c r="AE26" t="b">
        <v>0</v>
      </c>
      <c r="AF26" t="str" cm="1">
        <f t="array" ref="AF26">_xlfn.IFS(Y26=TRUE,"THREATENED",Z26=TRUE,"THREATENED",AA26=TRUE,"THREATENED",AE26=TRUE,"THREATENED",TRUE,"")</f>
        <v/>
      </c>
      <c r="AH26" t="s">
        <v>137</v>
      </c>
      <c r="AI26" t="b">
        <v>1</v>
      </c>
      <c r="AJ26" t="b">
        <f t="shared" si="1"/>
        <v>1</v>
      </c>
      <c r="AK26" t="b">
        <f t="shared" si="2"/>
        <v>1</v>
      </c>
    </row>
    <row r="27" spans="1:37" x14ac:dyDescent="0.3">
      <c r="A27">
        <v>-73.967062859999999</v>
      </c>
      <c r="B27">
        <v>40.773499139999998</v>
      </c>
      <c r="C27" t="s">
        <v>138</v>
      </c>
      <c r="D27" t="s">
        <v>139</v>
      </c>
      <c r="E27" t="str">
        <f t="shared" si="0"/>
        <v>NOT ADJACENT</v>
      </c>
      <c r="F27" t="s">
        <v>48</v>
      </c>
      <c r="G27">
        <v>10132018</v>
      </c>
      <c r="H27" s="5">
        <v>1</v>
      </c>
      <c r="I27" t="s">
        <v>39</v>
      </c>
      <c r="J27" t="s">
        <v>41</v>
      </c>
      <c r="K27" t="s">
        <v>84</v>
      </c>
      <c r="L27" t="s">
        <v>85</v>
      </c>
      <c r="O27" t="s">
        <v>43</v>
      </c>
      <c r="P27" s="5" t="b">
        <v>0</v>
      </c>
      <c r="Q27" t="s">
        <v>140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s="4" t="s">
        <v>141</v>
      </c>
      <c r="X27" t="b">
        <v>0</v>
      </c>
      <c r="Y27" t="b">
        <v>0</v>
      </c>
      <c r="Z27" t="b">
        <v>0</v>
      </c>
      <c r="AA27" t="b">
        <v>0</v>
      </c>
      <c r="AB27" t="b">
        <v>1</v>
      </c>
      <c r="AC27" t="b">
        <v>0</v>
      </c>
      <c r="AD27" t="b">
        <v>0</v>
      </c>
      <c r="AE27" t="b">
        <v>1</v>
      </c>
      <c r="AF27" t="str" cm="1">
        <f t="array" ref="AF27">_xlfn.IFS(Y27=TRUE,"THREATENED",Z27=TRUE,"THREATENED",AA27=TRUE,"THREATENED",AE27=TRUE,"THREATENED",TRUE,"")</f>
        <v>THREATENED</v>
      </c>
      <c r="AH27" t="s">
        <v>142</v>
      </c>
      <c r="AI27" t="b">
        <v>0</v>
      </c>
      <c r="AJ27" t="b">
        <f t="shared" si="1"/>
        <v>0</v>
      </c>
      <c r="AK27" t="b">
        <f t="shared" si="2"/>
        <v>1</v>
      </c>
    </row>
    <row r="28" spans="1:37" x14ac:dyDescent="0.3">
      <c r="A28">
        <v>-73.958736590000001</v>
      </c>
      <c r="B28">
        <v>40.790852440000002</v>
      </c>
      <c r="C28" t="s">
        <v>143</v>
      </c>
      <c r="D28" t="s">
        <v>144</v>
      </c>
      <c r="E28" t="str">
        <f t="shared" si="0"/>
        <v>NOT ADJACENT</v>
      </c>
      <c r="F28" t="s">
        <v>34</v>
      </c>
      <c r="G28">
        <v>10082018</v>
      </c>
      <c r="H28" s="5">
        <v>7</v>
      </c>
      <c r="I28" t="s">
        <v>39</v>
      </c>
      <c r="J28" t="s">
        <v>40</v>
      </c>
      <c r="L28" t="s">
        <v>55</v>
      </c>
      <c r="O28" t="s">
        <v>43</v>
      </c>
      <c r="P28" s="5" t="b">
        <v>0</v>
      </c>
      <c r="R28" t="b">
        <v>1</v>
      </c>
      <c r="S28" t="b">
        <v>1</v>
      </c>
      <c r="T28" t="b">
        <v>0</v>
      </c>
      <c r="U28" t="b">
        <v>0</v>
      </c>
      <c r="V28" t="b">
        <v>1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1</v>
      </c>
      <c r="AE28" t="b">
        <v>0</v>
      </c>
      <c r="AF28" t="str" cm="1">
        <f t="array" ref="AF28">_xlfn.IFS(Y28=TRUE,"THREATENED",Z28=TRUE,"THREATENED",AA28=TRUE,"THREATENED",AE28=TRUE,"THREATENED",TRUE,"")</f>
        <v/>
      </c>
      <c r="AH28" t="s">
        <v>145</v>
      </c>
      <c r="AI28" t="b">
        <v>1</v>
      </c>
      <c r="AJ28" t="b">
        <f t="shared" si="1"/>
        <v>1</v>
      </c>
      <c r="AK28" t="b">
        <f t="shared" si="2"/>
        <v>0</v>
      </c>
    </row>
    <row r="29" spans="1:37" x14ac:dyDescent="0.3">
      <c r="A29">
        <v>-73.967178669999996</v>
      </c>
      <c r="B29">
        <v>40.786735280000002</v>
      </c>
      <c r="C29" t="s">
        <v>146</v>
      </c>
      <c r="D29" t="s">
        <v>147</v>
      </c>
      <c r="E29" t="str">
        <f t="shared" si="0"/>
        <v>NOT ADJACENT</v>
      </c>
      <c r="F29" t="s">
        <v>48</v>
      </c>
      <c r="G29">
        <v>10132018</v>
      </c>
      <c r="H29" s="5">
        <v>4</v>
      </c>
      <c r="J29" t="s">
        <v>40</v>
      </c>
      <c r="K29" t="s">
        <v>84</v>
      </c>
      <c r="L29" t="s">
        <v>103</v>
      </c>
      <c r="O29" t="s">
        <v>43</v>
      </c>
      <c r="P29" s="5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1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1</v>
      </c>
      <c r="AF29" t="str" cm="1">
        <f t="array" ref="AF29">_xlfn.IFS(Y29=TRUE,"THREATENED",Z29=TRUE,"THREATENED",AA29=TRUE,"THREATENED",AE29=TRUE,"THREATENED",TRUE,"")</f>
        <v>THREATENED</v>
      </c>
      <c r="AH29" t="s">
        <v>148</v>
      </c>
      <c r="AI29" t="b">
        <v>1</v>
      </c>
      <c r="AJ29" t="b">
        <f t="shared" si="1"/>
        <v>0</v>
      </c>
      <c r="AK29" t="b">
        <f t="shared" si="2"/>
        <v>0</v>
      </c>
    </row>
    <row r="30" spans="1:37" x14ac:dyDescent="0.3">
      <c r="A30">
        <v>-73.969294329999997</v>
      </c>
      <c r="B30">
        <v>40.77695361</v>
      </c>
      <c r="C30" t="s">
        <v>149</v>
      </c>
      <c r="D30" t="s">
        <v>150</v>
      </c>
      <c r="E30" t="str">
        <f t="shared" si="0"/>
        <v>NOT ADJACENT</v>
      </c>
      <c r="F30" t="s">
        <v>48</v>
      </c>
      <c r="G30">
        <v>10132018</v>
      </c>
      <c r="H30" s="5">
        <v>1</v>
      </c>
      <c r="I30" t="s">
        <v>39</v>
      </c>
      <c r="J30" t="s">
        <v>40</v>
      </c>
      <c r="K30" t="s">
        <v>84</v>
      </c>
      <c r="L30" t="s">
        <v>103</v>
      </c>
      <c r="O30" t="s">
        <v>43</v>
      </c>
      <c r="P30" s="5" t="b">
        <v>0</v>
      </c>
      <c r="R30" t="b">
        <v>1</v>
      </c>
      <c r="S30" t="b">
        <v>0</v>
      </c>
      <c r="T30" t="b">
        <v>0</v>
      </c>
      <c r="U30" t="b">
        <v>0</v>
      </c>
      <c r="V30" t="b">
        <v>1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str" cm="1">
        <f t="array" ref="AF30">_xlfn.IFS(Y30=TRUE,"THREATENED",Z30=TRUE,"THREATENED",AA30=TRUE,"THREATENED",AE30=TRUE,"THREATENED",TRUE,"")</f>
        <v/>
      </c>
      <c r="AH30" t="s">
        <v>151</v>
      </c>
      <c r="AI30" t="b">
        <v>1</v>
      </c>
      <c r="AJ30" t="b">
        <f t="shared" si="1"/>
        <v>0</v>
      </c>
      <c r="AK30" t="b">
        <f t="shared" si="2"/>
        <v>0</v>
      </c>
    </row>
    <row r="31" spans="1:37" x14ac:dyDescent="0.3">
      <c r="A31">
        <v>-73.954005409999994</v>
      </c>
      <c r="B31">
        <v>40.795244599999997</v>
      </c>
      <c r="C31" t="s">
        <v>152</v>
      </c>
      <c r="D31" t="s">
        <v>153</v>
      </c>
      <c r="E31" t="str">
        <f t="shared" si="0"/>
        <v>NOT ADJACENT</v>
      </c>
      <c r="F31" t="s">
        <v>34</v>
      </c>
      <c r="G31">
        <v>10132018</v>
      </c>
      <c r="H31" s="5">
        <v>6</v>
      </c>
      <c r="I31" t="s">
        <v>39</v>
      </c>
      <c r="J31" t="s">
        <v>40</v>
      </c>
      <c r="K31" t="s">
        <v>41</v>
      </c>
      <c r="L31" t="s">
        <v>42</v>
      </c>
      <c r="O31" t="s">
        <v>43</v>
      </c>
      <c r="P31" s="5" t="b">
        <v>0</v>
      </c>
      <c r="R31" t="b">
        <v>1</v>
      </c>
      <c r="S31" t="b">
        <v>0</v>
      </c>
      <c r="T31" t="b">
        <v>0</v>
      </c>
      <c r="U31" t="b">
        <v>0</v>
      </c>
      <c r="V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str" cm="1">
        <f t="array" ref="AF31">_xlfn.IFS(Y31=TRUE,"THREATENED",Z31=TRUE,"THREATENED",AA31=TRUE,"THREATENED",AE31=TRUE,"THREATENED",TRUE,"")</f>
        <v/>
      </c>
      <c r="AH31" t="s">
        <v>154</v>
      </c>
      <c r="AI31" t="b">
        <v>1</v>
      </c>
      <c r="AJ31" t="b">
        <f t="shared" si="1"/>
        <v>0</v>
      </c>
      <c r="AK31" t="b">
        <f t="shared" si="2"/>
        <v>0</v>
      </c>
    </row>
    <row r="32" spans="1:37" x14ac:dyDescent="0.3">
      <c r="A32">
        <v>-73.957653019999995</v>
      </c>
      <c r="B32">
        <v>40.786865949999999</v>
      </c>
      <c r="C32" t="s">
        <v>155</v>
      </c>
      <c r="D32" t="s">
        <v>156</v>
      </c>
      <c r="E32" t="str">
        <f t="shared" si="0"/>
        <v>NOT ADJACENT</v>
      </c>
      <c r="F32" t="s">
        <v>34</v>
      </c>
      <c r="G32">
        <v>10072018</v>
      </c>
      <c r="H32" s="5">
        <v>1</v>
      </c>
      <c r="J32" t="s">
        <v>40</v>
      </c>
      <c r="K32" t="s">
        <v>41</v>
      </c>
      <c r="L32" t="s">
        <v>42</v>
      </c>
      <c r="O32" t="s">
        <v>43</v>
      </c>
      <c r="P32" s="5" t="b">
        <v>0</v>
      </c>
      <c r="R32" t="b">
        <v>0</v>
      </c>
      <c r="S32" t="b">
        <v>0</v>
      </c>
      <c r="T32" t="b">
        <v>0</v>
      </c>
      <c r="U32" t="b">
        <v>1</v>
      </c>
      <c r="V32" t="b">
        <v>1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str" cm="1">
        <f t="array" ref="AF32">_xlfn.IFS(Y32=TRUE,"THREATENED",Z32=TRUE,"THREATENED",AA32=TRUE,"THREATENED",AE32=TRUE,"THREATENED",TRUE,"")</f>
        <v/>
      </c>
      <c r="AH32" t="s">
        <v>157</v>
      </c>
      <c r="AI32" t="b">
        <v>1</v>
      </c>
      <c r="AJ32" t="b">
        <f t="shared" si="1"/>
        <v>0</v>
      </c>
      <c r="AK32" t="b">
        <f t="shared" si="2"/>
        <v>0</v>
      </c>
    </row>
    <row r="33" spans="1:37" x14ac:dyDescent="0.3">
      <c r="A33">
        <v>-73.973803329999996</v>
      </c>
      <c r="B33">
        <v>40.771184689999998</v>
      </c>
      <c r="C33" t="s">
        <v>158</v>
      </c>
      <c r="D33" t="s">
        <v>159</v>
      </c>
      <c r="E33" t="str">
        <f t="shared" si="0"/>
        <v>NOT ADJACENT</v>
      </c>
      <c r="F33" t="s">
        <v>48</v>
      </c>
      <c r="G33">
        <v>10062018</v>
      </c>
      <c r="H33" s="5">
        <v>2</v>
      </c>
      <c r="I33" t="s">
        <v>39</v>
      </c>
      <c r="J33" t="s">
        <v>40</v>
      </c>
      <c r="L33" t="s">
        <v>55</v>
      </c>
      <c r="O33" t="s">
        <v>43</v>
      </c>
      <c r="P33" s="5" t="b">
        <v>0</v>
      </c>
      <c r="Q33" t="s">
        <v>160</v>
      </c>
      <c r="R33" t="b">
        <v>0</v>
      </c>
      <c r="S33" t="b">
        <v>0</v>
      </c>
      <c r="T33" t="b">
        <v>0</v>
      </c>
      <c r="U33" t="b">
        <v>1</v>
      </c>
      <c r="V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str" cm="1">
        <f t="array" ref="AF33">_xlfn.IFS(Y33=TRUE,"THREATENED",Z33=TRUE,"THREATENED",AA33=TRUE,"THREATENED",AE33=TRUE,"THREATENED",TRUE,"")</f>
        <v/>
      </c>
      <c r="AH33" t="s">
        <v>161</v>
      </c>
      <c r="AI33" t="b">
        <v>1</v>
      </c>
      <c r="AJ33" t="b">
        <f t="shared" si="1"/>
        <v>0</v>
      </c>
      <c r="AK33" t="b">
        <f t="shared" si="2"/>
        <v>0</v>
      </c>
    </row>
    <row r="34" spans="1:37" x14ac:dyDescent="0.3">
      <c r="A34">
        <v>-73.970440269999997</v>
      </c>
      <c r="B34">
        <v>40.779896559999997</v>
      </c>
      <c r="C34" t="s">
        <v>162</v>
      </c>
      <c r="D34" t="s">
        <v>163</v>
      </c>
      <c r="E34" t="str">
        <f t="shared" si="0"/>
        <v>NOT ADJACENT</v>
      </c>
      <c r="F34" t="s">
        <v>34</v>
      </c>
      <c r="G34">
        <v>10132018</v>
      </c>
      <c r="H34" s="5">
        <v>5</v>
      </c>
      <c r="I34" t="s">
        <v>39</v>
      </c>
      <c r="J34" t="s">
        <v>40</v>
      </c>
      <c r="L34" t="s">
        <v>55</v>
      </c>
      <c r="O34" t="s">
        <v>43</v>
      </c>
      <c r="P34" s="5" t="b">
        <v>0</v>
      </c>
      <c r="R34" t="b">
        <v>0</v>
      </c>
      <c r="S34" t="b">
        <v>0</v>
      </c>
      <c r="T34" t="b">
        <v>0</v>
      </c>
      <c r="U34" t="b">
        <v>1</v>
      </c>
      <c r="V34" t="b">
        <v>0</v>
      </c>
      <c r="W34" s="4" t="s">
        <v>164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1</v>
      </c>
      <c r="AE34" t="b">
        <v>0</v>
      </c>
      <c r="AF34" t="str" cm="1">
        <f t="array" ref="AF34">_xlfn.IFS(Y34=TRUE,"THREATENED",Z34=TRUE,"THREATENED",AA34=TRUE,"THREATENED",AE34=TRUE,"THREATENED",TRUE,"")</f>
        <v/>
      </c>
      <c r="AH34" t="s">
        <v>165</v>
      </c>
      <c r="AI34" t="b">
        <v>0</v>
      </c>
      <c r="AJ34" t="b">
        <f t="shared" si="1"/>
        <v>1</v>
      </c>
      <c r="AK34" t="b">
        <f t="shared" si="2"/>
        <v>0</v>
      </c>
    </row>
    <row r="35" spans="1:37" ht="62.4" x14ac:dyDescent="0.3">
      <c r="A35">
        <v>-73.975697609999997</v>
      </c>
      <c r="B35">
        <v>40.775389730000001</v>
      </c>
      <c r="C35" t="s">
        <v>166</v>
      </c>
      <c r="D35" t="s">
        <v>167</v>
      </c>
      <c r="E35" t="str">
        <f t="shared" si="0"/>
        <v>NOT ADJACENT</v>
      </c>
      <c r="F35" t="s">
        <v>34</v>
      </c>
      <c r="G35">
        <v>10142018</v>
      </c>
      <c r="H35" s="5">
        <v>1</v>
      </c>
      <c r="I35" t="s">
        <v>39</v>
      </c>
      <c r="J35" t="s">
        <v>40</v>
      </c>
      <c r="K35" t="s">
        <v>168</v>
      </c>
      <c r="L35" t="s">
        <v>169</v>
      </c>
      <c r="M35" s="4" t="s">
        <v>170</v>
      </c>
      <c r="O35" t="s">
        <v>43</v>
      </c>
      <c r="P35" s="5" t="b">
        <v>0</v>
      </c>
      <c r="Q35" t="s">
        <v>171</v>
      </c>
      <c r="R35" t="b">
        <v>0</v>
      </c>
      <c r="S35" t="b">
        <v>0</v>
      </c>
      <c r="T35" t="b">
        <v>0</v>
      </c>
      <c r="U35" t="b">
        <v>0</v>
      </c>
      <c r="V35" t="b">
        <v>1</v>
      </c>
      <c r="X35" t="b">
        <v>0</v>
      </c>
      <c r="Y35" t="b">
        <v>0</v>
      </c>
      <c r="Z35" t="b">
        <v>0</v>
      </c>
      <c r="AA35" t="b">
        <v>0</v>
      </c>
      <c r="AB35" t="b">
        <v>1</v>
      </c>
      <c r="AC35" t="b">
        <v>0</v>
      </c>
      <c r="AD35" t="b">
        <v>1</v>
      </c>
      <c r="AE35" t="b">
        <v>0</v>
      </c>
      <c r="AF35" t="str" cm="1">
        <f t="array" ref="AF35">_xlfn.IFS(Y35=TRUE,"THREATENED",Z35=TRUE,"THREATENED",AA35=TRUE,"THREATENED",AE35=TRUE,"THREATENED",TRUE,"")</f>
        <v/>
      </c>
      <c r="AH35" t="s">
        <v>172</v>
      </c>
      <c r="AI35" t="b">
        <v>1</v>
      </c>
      <c r="AJ35" t="b">
        <f t="shared" si="1"/>
        <v>1</v>
      </c>
      <c r="AK35" t="b">
        <f t="shared" si="2"/>
        <v>0</v>
      </c>
    </row>
    <row r="36" spans="1:37" x14ac:dyDescent="0.3">
      <c r="A36">
        <v>-73.966243899999995</v>
      </c>
      <c r="B36">
        <v>40.789038179999999</v>
      </c>
      <c r="C36" t="s">
        <v>173</v>
      </c>
      <c r="D36" t="s">
        <v>174</v>
      </c>
      <c r="E36" t="str">
        <f t="shared" si="0"/>
        <v>NOT ADJACENT</v>
      </c>
      <c r="F36" t="s">
        <v>34</v>
      </c>
      <c r="G36">
        <v>10072018</v>
      </c>
      <c r="H36" s="5">
        <v>5</v>
      </c>
      <c r="I36" t="s">
        <v>39</v>
      </c>
      <c r="J36" t="s">
        <v>41</v>
      </c>
      <c r="L36" t="s">
        <v>49</v>
      </c>
      <c r="O36" t="s">
        <v>43</v>
      </c>
      <c r="P36" s="5" t="b">
        <v>0</v>
      </c>
      <c r="R36" t="b">
        <v>1</v>
      </c>
      <c r="S36" t="b">
        <v>0</v>
      </c>
      <c r="T36" t="b">
        <v>0</v>
      </c>
      <c r="U36" t="b">
        <v>0</v>
      </c>
      <c r="V36" t="b">
        <v>1</v>
      </c>
      <c r="X36" t="b">
        <v>0</v>
      </c>
      <c r="Y36" t="b">
        <v>0</v>
      </c>
      <c r="Z36" t="b">
        <v>0</v>
      </c>
      <c r="AA36" t="b">
        <v>0</v>
      </c>
      <c r="AB36" t="b">
        <v>1</v>
      </c>
      <c r="AC36" t="b">
        <v>0</v>
      </c>
      <c r="AD36" t="b">
        <v>0</v>
      </c>
      <c r="AE36" t="b">
        <v>1</v>
      </c>
      <c r="AF36" t="str" cm="1">
        <f t="array" ref="AF36">_xlfn.IFS(Y36=TRUE,"THREATENED",Z36=TRUE,"THREATENED",AA36=TRUE,"THREATENED",AE36=TRUE,"THREATENED",TRUE,"")</f>
        <v>THREATENED</v>
      </c>
      <c r="AH36" t="s">
        <v>175</v>
      </c>
      <c r="AI36" t="b">
        <v>1</v>
      </c>
      <c r="AJ36" t="b">
        <f t="shared" si="1"/>
        <v>0</v>
      </c>
      <c r="AK36" t="b">
        <f t="shared" si="2"/>
        <v>1</v>
      </c>
    </row>
    <row r="37" spans="1:37" x14ac:dyDescent="0.3">
      <c r="A37">
        <v>-73.964315389999996</v>
      </c>
      <c r="B37">
        <v>40.782081849999997</v>
      </c>
      <c r="C37" t="s">
        <v>176</v>
      </c>
      <c r="D37" t="s">
        <v>177</v>
      </c>
      <c r="E37" t="str">
        <f t="shared" si="0"/>
        <v>NOT ADJACENT</v>
      </c>
      <c r="F37" t="s">
        <v>34</v>
      </c>
      <c r="G37">
        <v>10142018</v>
      </c>
      <c r="H37" s="5">
        <v>5</v>
      </c>
      <c r="I37" t="s">
        <v>39</v>
      </c>
      <c r="J37" t="s">
        <v>40</v>
      </c>
      <c r="K37" t="s">
        <v>41</v>
      </c>
      <c r="L37" t="s">
        <v>42</v>
      </c>
      <c r="O37" t="s">
        <v>43</v>
      </c>
      <c r="P37" s="5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str" cm="1">
        <f t="array" ref="AF37">_xlfn.IFS(Y37=TRUE,"THREATENED",Z37=TRUE,"THREATENED",AA37=TRUE,"THREATENED",AE37=TRUE,"THREATENED",TRUE,"")</f>
        <v/>
      </c>
      <c r="AH37" t="s">
        <v>178</v>
      </c>
      <c r="AI37" t="b">
        <v>1</v>
      </c>
      <c r="AJ37" t="b">
        <f t="shared" si="1"/>
        <v>0</v>
      </c>
      <c r="AK37" t="b">
        <f t="shared" si="2"/>
        <v>0</v>
      </c>
    </row>
    <row r="38" spans="1:37" x14ac:dyDescent="0.3">
      <c r="A38">
        <v>-73.97420735</v>
      </c>
      <c r="B38">
        <v>40.77579574</v>
      </c>
      <c r="C38" t="s">
        <v>179</v>
      </c>
      <c r="D38" t="s">
        <v>180</v>
      </c>
      <c r="E38" t="str">
        <f t="shared" si="0"/>
        <v>NOT ADJACENT</v>
      </c>
      <c r="F38" t="s">
        <v>48</v>
      </c>
      <c r="G38">
        <v>10072018</v>
      </c>
      <c r="H38" s="5">
        <v>1</v>
      </c>
      <c r="I38" t="s">
        <v>39</v>
      </c>
      <c r="J38" t="s">
        <v>40</v>
      </c>
      <c r="K38" t="s">
        <v>41</v>
      </c>
      <c r="L38" t="s">
        <v>42</v>
      </c>
      <c r="O38" t="s">
        <v>43</v>
      </c>
      <c r="P38" s="5" t="b">
        <v>0</v>
      </c>
      <c r="R38" t="b">
        <v>0</v>
      </c>
      <c r="S38" t="b">
        <v>1</v>
      </c>
      <c r="T38" t="b">
        <v>0</v>
      </c>
      <c r="U38" t="b">
        <v>0</v>
      </c>
      <c r="V38" t="b">
        <v>0</v>
      </c>
      <c r="X38" t="b">
        <v>0</v>
      </c>
      <c r="Y38" t="b">
        <v>0</v>
      </c>
      <c r="Z38" t="b">
        <v>0</v>
      </c>
      <c r="AA38" t="b">
        <v>1</v>
      </c>
      <c r="AB38" t="b">
        <v>0</v>
      </c>
      <c r="AC38" t="b">
        <v>0</v>
      </c>
      <c r="AD38" t="b">
        <v>1</v>
      </c>
      <c r="AE38" t="b">
        <v>0</v>
      </c>
      <c r="AF38" t="str" cm="1">
        <f t="array" ref="AF38">_xlfn.IFS(Y38=TRUE,"THREATENED",Z38=TRUE,"THREATENED",AA38=TRUE,"THREATENED",AE38=TRUE,"THREATENED",TRUE,"")</f>
        <v>THREATENED</v>
      </c>
      <c r="AH38" t="s">
        <v>181</v>
      </c>
      <c r="AI38" t="b">
        <v>1</v>
      </c>
      <c r="AJ38" t="b">
        <f t="shared" si="1"/>
        <v>1</v>
      </c>
      <c r="AK38" t="b">
        <f t="shared" si="2"/>
        <v>0</v>
      </c>
    </row>
    <row r="39" spans="1:37" x14ac:dyDescent="0.3">
      <c r="A39">
        <v>-73.971614709999997</v>
      </c>
      <c r="B39">
        <v>40.7813911</v>
      </c>
      <c r="C39" t="s">
        <v>182</v>
      </c>
      <c r="D39" t="s">
        <v>183</v>
      </c>
      <c r="E39" t="str">
        <f t="shared" si="0"/>
        <v>NOT ADJACENT</v>
      </c>
      <c r="F39" t="s">
        <v>34</v>
      </c>
      <c r="G39">
        <v>10182018</v>
      </c>
      <c r="H39" s="5">
        <v>1</v>
      </c>
      <c r="I39" t="s">
        <v>39</v>
      </c>
      <c r="J39" t="s">
        <v>40</v>
      </c>
      <c r="L39" t="s">
        <v>55</v>
      </c>
      <c r="O39" t="s">
        <v>50</v>
      </c>
      <c r="P39" s="5">
        <v>30</v>
      </c>
      <c r="R39" t="b">
        <v>0</v>
      </c>
      <c r="S39" t="b">
        <v>0</v>
      </c>
      <c r="T39" t="b">
        <v>1</v>
      </c>
      <c r="U39" t="b">
        <v>0</v>
      </c>
      <c r="V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str" cm="1">
        <f t="array" ref="AF39">_xlfn.IFS(Y39=TRUE,"THREATENED",Z39=TRUE,"THREATENED",AA39=TRUE,"THREATENED",AE39=TRUE,"THREATENED",TRUE,"")</f>
        <v/>
      </c>
      <c r="AH39" t="s">
        <v>184</v>
      </c>
      <c r="AI39" t="b">
        <v>1</v>
      </c>
      <c r="AJ39" t="b">
        <f t="shared" si="1"/>
        <v>0</v>
      </c>
      <c r="AK39" t="b">
        <f t="shared" si="2"/>
        <v>0</v>
      </c>
    </row>
    <row r="40" spans="1:37" x14ac:dyDescent="0.3">
      <c r="A40">
        <v>-73.95354107</v>
      </c>
      <c r="B40">
        <v>40.792871179999999</v>
      </c>
      <c r="C40" t="s">
        <v>185</v>
      </c>
      <c r="D40" t="s">
        <v>88</v>
      </c>
      <c r="E40" t="str">
        <f t="shared" si="0"/>
        <v>NOT ADJACENT</v>
      </c>
      <c r="F40" t="s">
        <v>34</v>
      </c>
      <c r="G40">
        <v>10082018</v>
      </c>
      <c r="H40" s="5">
        <v>2</v>
      </c>
      <c r="I40" t="s">
        <v>39</v>
      </c>
      <c r="J40" t="s">
        <v>40</v>
      </c>
      <c r="L40" t="s">
        <v>55</v>
      </c>
      <c r="O40" t="s">
        <v>43</v>
      </c>
      <c r="P40" s="5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1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1</v>
      </c>
      <c r="AE40" t="b">
        <v>0</v>
      </c>
      <c r="AF40" t="str" cm="1">
        <f t="array" ref="AF40">_xlfn.IFS(Y40=TRUE,"THREATENED",Z40=TRUE,"THREATENED",AA40=TRUE,"THREATENED",AE40=TRUE,"THREATENED",TRUE,"")</f>
        <v/>
      </c>
      <c r="AH40" t="s">
        <v>186</v>
      </c>
      <c r="AI40" t="b">
        <v>1</v>
      </c>
      <c r="AJ40" t="b">
        <f t="shared" si="1"/>
        <v>1</v>
      </c>
      <c r="AK40" t="b">
        <f t="shared" si="2"/>
        <v>0</v>
      </c>
    </row>
    <row r="41" spans="1:37" x14ac:dyDescent="0.3">
      <c r="A41">
        <v>-73.963915929999999</v>
      </c>
      <c r="B41">
        <v>40.789177459999998</v>
      </c>
      <c r="C41" t="s">
        <v>187</v>
      </c>
      <c r="D41" t="s">
        <v>188</v>
      </c>
      <c r="E41" t="str">
        <f t="shared" si="0"/>
        <v>NOT ADJACENT</v>
      </c>
      <c r="F41" t="s">
        <v>48</v>
      </c>
      <c r="G41">
        <v>10072018</v>
      </c>
      <c r="H41" s="5">
        <v>6</v>
      </c>
      <c r="I41" t="s">
        <v>39</v>
      </c>
      <c r="J41" t="s">
        <v>40</v>
      </c>
      <c r="K41" t="s">
        <v>41</v>
      </c>
      <c r="L41" t="s">
        <v>42</v>
      </c>
      <c r="O41" t="s">
        <v>43</v>
      </c>
      <c r="P41" s="5" t="b">
        <v>0</v>
      </c>
      <c r="R41" t="b">
        <v>1</v>
      </c>
      <c r="S41" t="b">
        <v>0</v>
      </c>
      <c r="T41" t="b">
        <v>0</v>
      </c>
      <c r="U41" t="b">
        <v>0</v>
      </c>
      <c r="V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1</v>
      </c>
      <c r="AF41" t="str" cm="1">
        <f t="array" ref="AF41">_xlfn.IFS(Y41=TRUE,"THREATENED",Z41=TRUE,"THREATENED",AA41=TRUE,"THREATENED",AE41=TRUE,"THREATENED",TRUE,"")</f>
        <v>THREATENED</v>
      </c>
      <c r="AH41" t="s">
        <v>189</v>
      </c>
      <c r="AI41" t="b">
        <v>1</v>
      </c>
      <c r="AJ41" t="b">
        <f t="shared" si="1"/>
        <v>0</v>
      </c>
      <c r="AK41" t="b">
        <f t="shared" si="2"/>
        <v>0</v>
      </c>
    </row>
    <row r="42" spans="1:37" x14ac:dyDescent="0.3">
      <c r="A42">
        <v>-73.957956429999996</v>
      </c>
      <c r="B42">
        <v>40.795933779999999</v>
      </c>
      <c r="C42" t="s">
        <v>190</v>
      </c>
      <c r="D42" t="s">
        <v>191</v>
      </c>
      <c r="E42" t="str">
        <f t="shared" si="0"/>
        <v>NOT ADJACENT</v>
      </c>
      <c r="F42" t="s">
        <v>34</v>
      </c>
      <c r="G42">
        <v>10142018</v>
      </c>
      <c r="H42" s="5">
        <v>9</v>
      </c>
      <c r="I42" t="s">
        <v>39</v>
      </c>
      <c r="J42" t="s">
        <v>192</v>
      </c>
      <c r="L42" t="s">
        <v>193</v>
      </c>
      <c r="O42" t="s">
        <v>43</v>
      </c>
      <c r="P42" s="5" t="b">
        <v>0</v>
      </c>
      <c r="R42" t="b">
        <v>0</v>
      </c>
      <c r="S42" t="b">
        <v>0</v>
      </c>
      <c r="T42" t="b">
        <v>0</v>
      </c>
      <c r="U42" t="b">
        <v>1</v>
      </c>
      <c r="V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1</v>
      </c>
      <c r="AD42" t="b">
        <v>0</v>
      </c>
      <c r="AE42" t="b">
        <v>0</v>
      </c>
      <c r="AF42" t="str" cm="1">
        <f t="array" ref="AF42">_xlfn.IFS(Y42=TRUE,"THREATENED",Z42=TRUE,"THREATENED",AA42=TRUE,"THREATENED",AE42=TRUE,"THREATENED",TRUE,"")</f>
        <v/>
      </c>
      <c r="AH42" t="s">
        <v>194</v>
      </c>
      <c r="AI42" t="b">
        <v>1</v>
      </c>
      <c r="AJ42" t="b">
        <f t="shared" si="1"/>
        <v>0</v>
      </c>
      <c r="AK42" t="b">
        <f t="shared" si="2"/>
        <v>1</v>
      </c>
    </row>
    <row r="43" spans="1:37" x14ac:dyDescent="0.3">
      <c r="A43">
        <v>-73.957464810000005</v>
      </c>
      <c r="B43">
        <v>40.789250840000001</v>
      </c>
      <c r="C43" t="s">
        <v>195</v>
      </c>
      <c r="D43" t="s">
        <v>196</v>
      </c>
      <c r="E43" t="str">
        <f t="shared" si="0"/>
        <v>NOT ADJACENT</v>
      </c>
      <c r="F43" t="s">
        <v>34</v>
      </c>
      <c r="G43">
        <v>10082018</v>
      </c>
      <c r="H43" s="5">
        <v>2</v>
      </c>
      <c r="I43" t="s">
        <v>54</v>
      </c>
      <c r="J43" t="s">
        <v>40</v>
      </c>
      <c r="K43" t="s">
        <v>41</v>
      </c>
      <c r="L43" t="s">
        <v>42</v>
      </c>
      <c r="O43" t="s">
        <v>50</v>
      </c>
      <c r="P43" s="5">
        <v>8</v>
      </c>
      <c r="R43" t="b">
        <v>1</v>
      </c>
      <c r="S43" t="b">
        <v>0</v>
      </c>
      <c r="T43" t="b">
        <v>1</v>
      </c>
      <c r="U43" t="b">
        <v>0</v>
      </c>
      <c r="V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1</v>
      </c>
      <c r="AC43" t="b">
        <v>0</v>
      </c>
      <c r="AD43" t="b">
        <v>1</v>
      </c>
      <c r="AE43" t="b">
        <v>0</v>
      </c>
      <c r="AF43" t="str" cm="1">
        <f t="array" ref="AF43">_xlfn.IFS(Y43=TRUE,"THREATENED",Z43=TRUE,"THREATENED",AA43=TRUE,"THREATENED",AE43=TRUE,"THREATENED",TRUE,"")</f>
        <v/>
      </c>
      <c r="AH43" t="s">
        <v>197</v>
      </c>
      <c r="AI43" t="b">
        <v>1</v>
      </c>
      <c r="AJ43" t="b">
        <f t="shared" si="1"/>
        <v>1</v>
      </c>
      <c r="AK43" t="b">
        <f t="shared" si="2"/>
        <v>0</v>
      </c>
    </row>
    <row r="44" spans="1:37" x14ac:dyDescent="0.3">
      <c r="A44">
        <v>-73.970252680000002</v>
      </c>
      <c r="B44">
        <v>40.770599959999998</v>
      </c>
      <c r="C44" t="s">
        <v>198</v>
      </c>
      <c r="D44" t="s">
        <v>199</v>
      </c>
      <c r="E44" t="str">
        <f t="shared" si="0"/>
        <v>NOT ADJACENT</v>
      </c>
      <c r="F44" t="s">
        <v>48</v>
      </c>
      <c r="G44">
        <v>10172018</v>
      </c>
      <c r="H44" s="5">
        <v>6</v>
      </c>
      <c r="I44" t="s">
        <v>39</v>
      </c>
      <c r="J44" t="s">
        <v>40</v>
      </c>
      <c r="K44" t="s">
        <v>41</v>
      </c>
      <c r="L44" t="s">
        <v>42</v>
      </c>
      <c r="O44" t="s">
        <v>50</v>
      </c>
      <c r="P44" s="5">
        <v>6</v>
      </c>
      <c r="R44" t="b">
        <v>0</v>
      </c>
      <c r="S44" t="b">
        <v>1</v>
      </c>
      <c r="T44" t="b">
        <v>0</v>
      </c>
      <c r="U44" t="b">
        <v>1</v>
      </c>
      <c r="V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1</v>
      </c>
      <c r="AE44" t="b">
        <v>0</v>
      </c>
      <c r="AF44" t="str" cm="1">
        <f t="array" ref="AF44">_xlfn.IFS(Y44=TRUE,"THREATENED",Z44=TRUE,"THREATENED",AA44=TRUE,"THREATENED",AE44=TRUE,"THREATENED",TRUE,"")</f>
        <v/>
      </c>
      <c r="AH44" t="s">
        <v>200</v>
      </c>
      <c r="AI44" t="b">
        <v>1</v>
      </c>
      <c r="AJ44" t="b">
        <f t="shared" si="1"/>
        <v>1</v>
      </c>
      <c r="AK44" t="b">
        <f t="shared" si="2"/>
        <v>0</v>
      </c>
    </row>
    <row r="45" spans="1:37" x14ac:dyDescent="0.3">
      <c r="A45">
        <v>-73.957964590000003</v>
      </c>
      <c r="B45">
        <v>40.791861349999998</v>
      </c>
      <c r="C45" t="s">
        <v>201</v>
      </c>
      <c r="D45" t="s">
        <v>202</v>
      </c>
      <c r="E45" t="str">
        <f t="shared" si="0"/>
        <v>NOT ADJACENT</v>
      </c>
      <c r="F45" t="s">
        <v>48</v>
      </c>
      <c r="G45">
        <v>10072018</v>
      </c>
      <c r="H45" s="5">
        <v>1</v>
      </c>
      <c r="I45" t="s">
        <v>39</v>
      </c>
      <c r="J45" t="s">
        <v>40</v>
      </c>
      <c r="K45" t="s">
        <v>84</v>
      </c>
      <c r="L45" t="s">
        <v>103</v>
      </c>
      <c r="O45" t="s">
        <v>50</v>
      </c>
      <c r="P45" s="5">
        <v>25</v>
      </c>
      <c r="R45" t="b">
        <v>1</v>
      </c>
      <c r="S45" t="b">
        <v>0</v>
      </c>
      <c r="T45" t="b">
        <v>1</v>
      </c>
      <c r="U45" t="b">
        <v>0</v>
      </c>
      <c r="V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1</v>
      </c>
      <c r="AF45" t="str" cm="1">
        <f t="array" ref="AF45">_xlfn.IFS(Y45=TRUE,"THREATENED",Z45=TRUE,"THREATENED",AA45=TRUE,"THREATENED",AE45=TRUE,"THREATENED",TRUE,"")</f>
        <v>THREATENED</v>
      </c>
      <c r="AH45" t="s">
        <v>203</v>
      </c>
      <c r="AI45" t="b">
        <v>1</v>
      </c>
      <c r="AJ45" t="b">
        <f t="shared" si="1"/>
        <v>0</v>
      </c>
      <c r="AK45" t="b">
        <f t="shared" si="2"/>
        <v>0</v>
      </c>
    </row>
    <row r="46" spans="1:37" x14ac:dyDescent="0.3">
      <c r="A46">
        <v>-73.967325340000002</v>
      </c>
      <c r="B46">
        <v>40.774950529999998</v>
      </c>
      <c r="C46" t="s">
        <v>204</v>
      </c>
      <c r="D46" t="s">
        <v>205</v>
      </c>
      <c r="E46" t="str">
        <f t="shared" si="0"/>
        <v>NOT ADJACENT</v>
      </c>
      <c r="F46" t="s">
        <v>34</v>
      </c>
      <c r="G46">
        <v>10102018</v>
      </c>
      <c r="H46" s="5">
        <v>2</v>
      </c>
      <c r="I46" t="s">
        <v>39</v>
      </c>
      <c r="J46" t="s">
        <v>40</v>
      </c>
      <c r="L46" t="s">
        <v>55</v>
      </c>
      <c r="O46" t="s">
        <v>50</v>
      </c>
      <c r="P46" s="5">
        <v>5</v>
      </c>
      <c r="Q46" t="s">
        <v>206</v>
      </c>
      <c r="R46" t="b">
        <v>0</v>
      </c>
      <c r="S46" t="b">
        <v>0</v>
      </c>
      <c r="T46" t="b">
        <v>0</v>
      </c>
      <c r="U46" t="b">
        <v>0</v>
      </c>
      <c r="V46" t="b">
        <v>1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1</v>
      </c>
      <c r="AE46" t="b">
        <v>0</v>
      </c>
      <c r="AF46" t="str" cm="1">
        <f t="array" ref="AF46">_xlfn.IFS(Y46=TRUE,"THREATENED",Z46=TRUE,"THREATENED",AA46=TRUE,"THREATENED",AE46=TRUE,"THREATENED",TRUE,"")</f>
        <v/>
      </c>
      <c r="AH46" t="s">
        <v>207</v>
      </c>
      <c r="AI46" t="b">
        <v>1</v>
      </c>
      <c r="AJ46" t="b">
        <f t="shared" si="1"/>
        <v>1</v>
      </c>
      <c r="AK46" t="b">
        <f t="shared" si="2"/>
        <v>0</v>
      </c>
    </row>
    <row r="47" spans="1:37" x14ac:dyDescent="0.3">
      <c r="A47">
        <v>-73.96400328</v>
      </c>
      <c r="B47">
        <v>40.782030980000002</v>
      </c>
      <c r="C47" t="s">
        <v>208</v>
      </c>
      <c r="D47" t="s">
        <v>177</v>
      </c>
      <c r="E47" t="str">
        <f t="shared" si="0"/>
        <v>NOT ADJACENT</v>
      </c>
      <c r="F47" t="s">
        <v>34</v>
      </c>
      <c r="G47">
        <v>10142018</v>
      </c>
      <c r="H47" s="5">
        <v>6</v>
      </c>
      <c r="I47" t="s">
        <v>39</v>
      </c>
      <c r="J47" t="s">
        <v>40</v>
      </c>
      <c r="L47" t="s">
        <v>55</v>
      </c>
      <c r="O47" t="s">
        <v>43</v>
      </c>
      <c r="P47" s="5" t="b">
        <v>0</v>
      </c>
      <c r="R47" t="b">
        <v>1</v>
      </c>
      <c r="S47" t="b">
        <v>0</v>
      </c>
      <c r="T47" t="b">
        <v>0</v>
      </c>
      <c r="U47" t="b">
        <v>0</v>
      </c>
      <c r="V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1</v>
      </c>
      <c r="AC47" t="b">
        <v>0</v>
      </c>
      <c r="AD47" t="b">
        <v>1</v>
      </c>
      <c r="AE47" t="b">
        <v>0</v>
      </c>
      <c r="AF47" t="str" cm="1">
        <f t="array" ref="AF47">_xlfn.IFS(Y47=TRUE,"THREATENED",Z47=TRUE,"THREATENED",AA47=TRUE,"THREATENED",AE47=TRUE,"THREATENED",TRUE,"")</f>
        <v/>
      </c>
      <c r="AH47" t="s">
        <v>209</v>
      </c>
      <c r="AI47" t="b">
        <v>1</v>
      </c>
      <c r="AJ47" t="b">
        <f t="shared" si="1"/>
        <v>1</v>
      </c>
      <c r="AK47" t="b">
        <f t="shared" si="2"/>
        <v>0</v>
      </c>
    </row>
    <row r="48" spans="1:37" x14ac:dyDescent="0.3">
      <c r="A48">
        <v>-73.959593319999996</v>
      </c>
      <c r="B48">
        <v>40.790584729999999</v>
      </c>
      <c r="C48" t="s">
        <v>210</v>
      </c>
      <c r="D48" t="s">
        <v>75</v>
      </c>
      <c r="E48" t="str">
        <f t="shared" si="0"/>
        <v>NOT ADJACENT</v>
      </c>
      <c r="F48" t="s">
        <v>48</v>
      </c>
      <c r="G48">
        <v>10072018</v>
      </c>
      <c r="H48" s="5">
        <v>13</v>
      </c>
      <c r="I48" t="s">
        <v>39</v>
      </c>
      <c r="J48" t="s">
        <v>40</v>
      </c>
      <c r="L48" t="s">
        <v>55</v>
      </c>
      <c r="O48" t="s">
        <v>50</v>
      </c>
      <c r="P48" s="5">
        <v>50</v>
      </c>
      <c r="R48" t="b">
        <v>0</v>
      </c>
      <c r="S48" t="b">
        <v>0</v>
      </c>
      <c r="T48" t="b">
        <v>1</v>
      </c>
      <c r="U48" t="b">
        <v>0</v>
      </c>
      <c r="V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str" cm="1">
        <f t="array" ref="AF48">_xlfn.IFS(Y48=TRUE,"THREATENED",Z48=TRUE,"THREATENED",AA48=TRUE,"THREATENED",AE48=TRUE,"THREATENED",TRUE,"")</f>
        <v/>
      </c>
      <c r="AH48" t="s">
        <v>211</v>
      </c>
      <c r="AI48" t="b">
        <v>1</v>
      </c>
      <c r="AJ48" t="b">
        <f t="shared" si="1"/>
        <v>0</v>
      </c>
      <c r="AK48" t="b">
        <f t="shared" si="2"/>
        <v>0</v>
      </c>
    </row>
    <row r="49" spans="1:37" x14ac:dyDescent="0.3">
      <c r="A49">
        <v>-73.960222209999998</v>
      </c>
      <c r="B49">
        <v>40.793779700000002</v>
      </c>
      <c r="C49" t="s">
        <v>212</v>
      </c>
      <c r="D49" t="s">
        <v>69</v>
      </c>
      <c r="E49" t="str">
        <f t="shared" si="0"/>
        <v>NOT ADJACENT</v>
      </c>
      <c r="F49" t="s">
        <v>48</v>
      </c>
      <c r="G49">
        <v>10072018</v>
      </c>
      <c r="H49" s="5">
        <v>5</v>
      </c>
      <c r="I49" t="s">
        <v>39</v>
      </c>
      <c r="J49" t="s">
        <v>40</v>
      </c>
      <c r="L49" t="s">
        <v>55</v>
      </c>
      <c r="O49" t="s">
        <v>50</v>
      </c>
      <c r="P49" s="5">
        <v>4</v>
      </c>
      <c r="R49" t="b">
        <v>0</v>
      </c>
      <c r="S49" t="b">
        <v>0</v>
      </c>
      <c r="T49" t="b">
        <v>1</v>
      </c>
      <c r="U49" t="b">
        <v>0</v>
      </c>
      <c r="V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str" cm="1">
        <f t="array" ref="AF49">_xlfn.IFS(Y49=TRUE,"THREATENED",Z49=TRUE,"THREATENED",AA49=TRUE,"THREATENED",AE49=TRUE,"THREATENED",TRUE,"")</f>
        <v/>
      </c>
      <c r="AH49" t="s">
        <v>213</v>
      </c>
      <c r="AI49" t="b">
        <v>1</v>
      </c>
      <c r="AJ49" t="b">
        <f t="shared" si="1"/>
        <v>0</v>
      </c>
      <c r="AK49" t="b">
        <f t="shared" si="2"/>
        <v>0</v>
      </c>
    </row>
    <row r="50" spans="1:37" x14ac:dyDescent="0.3">
      <c r="A50">
        <v>-73.968063509999993</v>
      </c>
      <c r="B50">
        <v>40.779249870000001</v>
      </c>
      <c r="C50" t="s">
        <v>214</v>
      </c>
      <c r="D50" t="s">
        <v>215</v>
      </c>
      <c r="E50" t="str">
        <f t="shared" si="0"/>
        <v>NOT ADJACENT</v>
      </c>
      <c r="F50" t="s">
        <v>48</v>
      </c>
      <c r="G50">
        <v>10172018</v>
      </c>
      <c r="H50" s="5">
        <v>5</v>
      </c>
      <c r="I50" t="s">
        <v>39</v>
      </c>
      <c r="J50" t="s">
        <v>192</v>
      </c>
      <c r="L50" t="s">
        <v>193</v>
      </c>
      <c r="O50" t="s">
        <v>50</v>
      </c>
      <c r="P50" s="5">
        <v>10</v>
      </c>
      <c r="Q50" t="s">
        <v>216</v>
      </c>
      <c r="R50" t="b">
        <v>0</v>
      </c>
      <c r="S50" t="b">
        <v>0</v>
      </c>
      <c r="T50" t="b">
        <v>0</v>
      </c>
      <c r="U50" t="b">
        <v>0</v>
      </c>
      <c r="V50" t="b">
        <v>1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1</v>
      </c>
      <c r="AE50" t="b">
        <v>0</v>
      </c>
      <c r="AF50" t="str" cm="1">
        <f t="array" ref="AF50">_xlfn.IFS(Y50=TRUE,"THREATENED",Z50=TRUE,"THREATENED",AA50=TRUE,"THREATENED",AE50=TRUE,"THREATENED",TRUE,"")</f>
        <v/>
      </c>
      <c r="AH50" t="s">
        <v>217</v>
      </c>
      <c r="AI50" t="b">
        <v>1</v>
      </c>
      <c r="AJ50" t="b">
        <f t="shared" si="1"/>
        <v>1</v>
      </c>
      <c r="AK50" t="b">
        <f t="shared" si="2"/>
        <v>1</v>
      </c>
    </row>
    <row r="51" spans="1:37" x14ac:dyDescent="0.3">
      <c r="A51">
        <v>-73.980166639999993</v>
      </c>
      <c r="B51">
        <v>40.768690530000001</v>
      </c>
      <c r="C51" t="s">
        <v>218</v>
      </c>
      <c r="D51" t="s">
        <v>219</v>
      </c>
      <c r="E51" t="str">
        <f t="shared" si="0"/>
        <v>NOT ADJACENT</v>
      </c>
      <c r="F51" t="s">
        <v>34</v>
      </c>
      <c r="G51">
        <v>10132018</v>
      </c>
      <c r="H51" s="5">
        <v>1</v>
      </c>
      <c r="I51" t="s">
        <v>39</v>
      </c>
      <c r="J51" t="s">
        <v>40</v>
      </c>
      <c r="K51" t="s">
        <v>84</v>
      </c>
      <c r="L51" t="s">
        <v>103</v>
      </c>
      <c r="O51" t="s">
        <v>43</v>
      </c>
      <c r="P51" s="5" t="b">
        <v>0</v>
      </c>
      <c r="R51" t="b">
        <v>1</v>
      </c>
      <c r="S51" t="b">
        <v>0</v>
      </c>
      <c r="T51" t="b">
        <v>0</v>
      </c>
      <c r="U51" t="b">
        <v>0</v>
      </c>
      <c r="V51" t="b">
        <v>0</v>
      </c>
      <c r="W51" s="4" t="s">
        <v>220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str" cm="1">
        <f t="array" ref="AF51">_xlfn.IFS(Y51=TRUE,"THREATENED",Z51=TRUE,"THREATENED",AA51=TRUE,"THREATENED",AE51=TRUE,"THREATENED",TRUE,"")</f>
        <v/>
      </c>
      <c r="AH51" t="s">
        <v>221</v>
      </c>
      <c r="AI51" t="b">
        <v>0</v>
      </c>
      <c r="AJ51" t="b">
        <f t="shared" si="1"/>
        <v>0</v>
      </c>
      <c r="AK51" t="b">
        <f t="shared" si="2"/>
        <v>0</v>
      </c>
    </row>
    <row r="52" spans="1:37" x14ac:dyDescent="0.3">
      <c r="A52">
        <v>-73.967563429999998</v>
      </c>
      <c r="B52">
        <v>40.781347740000001</v>
      </c>
      <c r="C52" t="s">
        <v>222</v>
      </c>
      <c r="D52" t="s">
        <v>223</v>
      </c>
      <c r="E52" t="str">
        <f t="shared" si="0"/>
        <v>NOT ADJACENT</v>
      </c>
      <c r="F52" t="s">
        <v>48</v>
      </c>
      <c r="G52">
        <v>10072018</v>
      </c>
      <c r="H52" s="5">
        <v>1</v>
      </c>
      <c r="I52" t="s">
        <v>54</v>
      </c>
      <c r="J52" t="s">
        <v>40</v>
      </c>
      <c r="L52" t="s">
        <v>55</v>
      </c>
      <c r="O52" t="s">
        <v>43</v>
      </c>
      <c r="P52" s="5" t="b">
        <v>0</v>
      </c>
      <c r="R52" t="b">
        <v>0</v>
      </c>
      <c r="S52" t="b">
        <v>0</v>
      </c>
      <c r="T52" t="b">
        <v>1</v>
      </c>
      <c r="U52" t="b">
        <v>1</v>
      </c>
      <c r="V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str" cm="1">
        <f t="array" ref="AF52">_xlfn.IFS(Y52=TRUE,"THREATENED",Z52=TRUE,"THREATENED",AA52=TRUE,"THREATENED",AE52=TRUE,"THREATENED",TRUE,"")</f>
        <v/>
      </c>
      <c r="AG52" t="s">
        <v>224</v>
      </c>
      <c r="AH52" t="s">
        <v>225</v>
      </c>
      <c r="AI52" t="b">
        <v>1</v>
      </c>
      <c r="AJ52" t="b">
        <f t="shared" si="1"/>
        <v>0</v>
      </c>
      <c r="AK52" t="b">
        <f t="shared" si="2"/>
        <v>0</v>
      </c>
    </row>
    <row r="53" spans="1:37" x14ac:dyDescent="0.3">
      <c r="A53">
        <v>-73.958497059999999</v>
      </c>
      <c r="B53">
        <v>40.798288630000002</v>
      </c>
      <c r="C53" t="s">
        <v>226</v>
      </c>
      <c r="D53" t="s">
        <v>227</v>
      </c>
      <c r="E53" t="str">
        <f t="shared" si="0"/>
        <v>NOT ADJACENT</v>
      </c>
      <c r="F53" t="s">
        <v>48</v>
      </c>
      <c r="G53">
        <v>10192018</v>
      </c>
      <c r="H53" s="5">
        <v>3</v>
      </c>
      <c r="I53" t="s">
        <v>54</v>
      </c>
      <c r="J53" t="s">
        <v>40</v>
      </c>
      <c r="K53" t="s">
        <v>84</v>
      </c>
      <c r="L53" t="s">
        <v>103</v>
      </c>
      <c r="O53" t="s">
        <v>43</v>
      </c>
      <c r="P53" s="5" t="b">
        <v>0</v>
      </c>
      <c r="R53" t="b">
        <v>1</v>
      </c>
      <c r="S53" t="b">
        <v>1</v>
      </c>
      <c r="T53" t="b">
        <v>0</v>
      </c>
      <c r="U53" t="b">
        <v>0</v>
      </c>
      <c r="V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1</v>
      </c>
      <c r="AC53" t="b">
        <v>1</v>
      </c>
      <c r="AD53" t="b">
        <v>0</v>
      </c>
      <c r="AE53" t="b">
        <v>0</v>
      </c>
      <c r="AF53" t="str" cm="1">
        <f t="array" ref="AF53">_xlfn.IFS(Y53=TRUE,"THREATENED",Z53=TRUE,"THREATENED",AA53=TRUE,"THREATENED",AE53=TRUE,"THREATENED",TRUE,"")</f>
        <v/>
      </c>
      <c r="AH53" t="s">
        <v>228</v>
      </c>
      <c r="AI53" t="b">
        <v>1</v>
      </c>
      <c r="AJ53" t="b">
        <f t="shared" si="1"/>
        <v>0</v>
      </c>
      <c r="AK53" t="b">
        <f t="shared" si="2"/>
        <v>0</v>
      </c>
    </row>
    <row r="54" spans="1:37" x14ac:dyDescent="0.3">
      <c r="A54">
        <v>-73.976029819999994</v>
      </c>
      <c r="B54">
        <v>40.76819544</v>
      </c>
      <c r="C54" t="s">
        <v>229</v>
      </c>
      <c r="D54" t="s">
        <v>230</v>
      </c>
      <c r="E54" t="str">
        <f t="shared" si="0"/>
        <v>NOT ADJACENT</v>
      </c>
      <c r="F54" t="s">
        <v>34</v>
      </c>
      <c r="G54">
        <v>10082018</v>
      </c>
      <c r="H54" s="5">
        <v>7</v>
      </c>
      <c r="I54" t="s">
        <v>39</v>
      </c>
      <c r="J54" t="s">
        <v>40</v>
      </c>
      <c r="K54" t="s">
        <v>41</v>
      </c>
      <c r="L54" t="s">
        <v>42</v>
      </c>
      <c r="O54" t="s">
        <v>43</v>
      </c>
      <c r="P54" s="5" t="b">
        <v>0</v>
      </c>
      <c r="R54" t="b">
        <v>0</v>
      </c>
      <c r="S54" t="b">
        <v>0</v>
      </c>
      <c r="T54" t="b">
        <v>0</v>
      </c>
      <c r="U54" t="b">
        <v>1</v>
      </c>
      <c r="V54" t="b">
        <v>1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1</v>
      </c>
      <c r="AE54" t="b">
        <v>0</v>
      </c>
      <c r="AF54" t="str" cm="1">
        <f t="array" ref="AF54">_xlfn.IFS(Y54=TRUE,"THREATENED",Z54=TRUE,"THREATENED",AA54=TRUE,"THREATENED",AE54=TRUE,"THREATENED",TRUE,"")</f>
        <v/>
      </c>
      <c r="AH54" t="s">
        <v>231</v>
      </c>
      <c r="AI54" t="b">
        <v>1</v>
      </c>
      <c r="AJ54" t="b">
        <f t="shared" si="1"/>
        <v>1</v>
      </c>
      <c r="AK54" t="b">
        <f t="shared" si="2"/>
        <v>0</v>
      </c>
    </row>
    <row r="55" spans="1:37" x14ac:dyDescent="0.3">
      <c r="A55">
        <v>-73.956880209999994</v>
      </c>
      <c r="B55">
        <v>40.797239910000002</v>
      </c>
      <c r="C55" t="s">
        <v>232</v>
      </c>
      <c r="D55" t="s">
        <v>233</v>
      </c>
      <c r="E55" t="str">
        <f t="shared" si="0"/>
        <v>NOT ADJACENT</v>
      </c>
      <c r="F55" t="s">
        <v>34</v>
      </c>
      <c r="G55">
        <v>10062018</v>
      </c>
      <c r="H55" s="5">
        <v>1</v>
      </c>
      <c r="I55" t="s">
        <v>39</v>
      </c>
      <c r="J55" t="s">
        <v>40</v>
      </c>
      <c r="L55" t="s">
        <v>55</v>
      </c>
      <c r="O55" t="s">
        <v>43</v>
      </c>
      <c r="P55" s="5" t="b">
        <v>0</v>
      </c>
      <c r="R55" t="b">
        <v>1</v>
      </c>
      <c r="S55" t="b">
        <v>0</v>
      </c>
      <c r="T55" t="b">
        <v>0</v>
      </c>
      <c r="U55" t="b">
        <v>0</v>
      </c>
      <c r="V55" t="b">
        <v>1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1</v>
      </c>
      <c r="AE55" t="b">
        <v>0</v>
      </c>
      <c r="AF55" t="str" cm="1">
        <f t="array" ref="AF55">_xlfn.IFS(Y55=TRUE,"THREATENED",Z55=TRUE,"THREATENED",AA55=TRUE,"THREATENED",AE55=TRUE,"THREATENED",TRUE,"")</f>
        <v/>
      </c>
      <c r="AH55" t="s">
        <v>234</v>
      </c>
      <c r="AI55" t="b">
        <v>1</v>
      </c>
      <c r="AJ55" t="b">
        <f t="shared" si="1"/>
        <v>1</v>
      </c>
      <c r="AK55" t="b">
        <f t="shared" si="2"/>
        <v>0</v>
      </c>
    </row>
    <row r="56" spans="1:37" x14ac:dyDescent="0.3">
      <c r="A56">
        <v>-73.972464239999994</v>
      </c>
      <c r="B56">
        <v>40.769052639999998</v>
      </c>
      <c r="C56" t="s">
        <v>235</v>
      </c>
      <c r="D56" t="s">
        <v>66</v>
      </c>
      <c r="E56" t="str">
        <f t="shared" si="0"/>
        <v>NOT ADJACENT</v>
      </c>
      <c r="F56" t="s">
        <v>48</v>
      </c>
      <c r="G56">
        <v>10082018</v>
      </c>
      <c r="H56" s="5">
        <v>2</v>
      </c>
      <c r="I56" t="s">
        <v>54</v>
      </c>
      <c r="J56" t="s">
        <v>40</v>
      </c>
      <c r="L56" t="s">
        <v>55</v>
      </c>
      <c r="O56" t="s">
        <v>43</v>
      </c>
      <c r="P56" s="5" t="b">
        <v>0</v>
      </c>
      <c r="Q56" t="s">
        <v>236</v>
      </c>
      <c r="R56" t="b">
        <v>0</v>
      </c>
      <c r="S56" t="b">
        <v>0</v>
      </c>
      <c r="T56" t="b">
        <v>0</v>
      </c>
      <c r="U56" t="b">
        <v>0</v>
      </c>
      <c r="V56" t="b">
        <v>1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1</v>
      </c>
      <c r="AE56" t="b">
        <v>0</v>
      </c>
      <c r="AF56" t="str" cm="1">
        <f t="array" ref="AF56">_xlfn.IFS(Y56=TRUE,"THREATENED",Z56=TRUE,"THREATENED",AA56=TRUE,"THREATENED",AE56=TRUE,"THREATENED",TRUE,"")</f>
        <v/>
      </c>
      <c r="AH56" t="s">
        <v>237</v>
      </c>
      <c r="AI56" t="b">
        <v>1</v>
      </c>
      <c r="AJ56" t="b">
        <f t="shared" si="1"/>
        <v>1</v>
      </c>
      <c r="AK56" t="b">
        <f t="shared" si="2"/>
        <v>0</v>
      </c>
    </row>
    <row r="57" spans="1:37" x14ac:dyDescent="0.3">
      <c r="A57">
        <v>-73.969017579999999</v>
      </c>
      <c r="B57">
        <v>40.776043270000002</v>
      </c>
      <c r="C57" t="s">
        <v>238</v>
      </c>
      <c r="D57" t="s">
        <v>239</v>
      </c>
      <c r="E57" t="str">
        <f t="shared" si="0"/>
        <v>NOT ADJACENT</v>
      </c>
      <c r="F57" t="s">
        <v>48</v>
      </c>
      <c r="G57">
        <v>10072018</v>
      </c>
      <c r="H57" s="5">
        <v>5</v>
      </c>
      <c r="I57" t="s">
        <v>54</v>
      </c>
      <c r="J57" t="s">
        <v>40</v>
      </c>
      <c r="K57" t="s">
        <v>41</v>
      </c>
      <c r="L57" t="s">
        <v>42</v>
      </c>
      <c r="O57" t="s">
        <v>43</v>
      </c>
      <c r="P57" s="5" t="b">
        <v>0</v>
      </c>
      <c r="R57" t="b">
        <v>0</v>
      </c>
      <c r="S57" t="b">
        <v>0</v>
      </c>
      <c r="T57" t="b">
        <v>0</v>
      </c>
      <c r="U57" t="b">
        <v>1</v>
      </c>
      <c r="V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1</v>
      </c>
      <c r="AE57" t="b">
        <v>0</v>
      </c>
      <c r="AF57" t="str" cm="1">
        <f t="array" ref="AF57">_xlfn.IFS(Y57=TRUE,"THREATENED",Z57=TRUE,"THREATENED",AA57=TRUE,"THREATENED",AE57=TRUE,"THREATENED",TRUE,"")</f>
        <v/>
      </c>
      <c r="AH57" t="s">
        <v>240</v>
      </c>
      <c r="AI57" t="b">
        <v>1</v>
      </c>
      <c r="AJ57" t="b">
        <f t="shared" si="1"/>
        <v>1</v>
      </c>
      <c r="AK57" t="b">
        <f t="shared" si="2"/>
        <v>0</v>
      </c>
    </row>
    <row r="58" spans="1:37" x14ac:dyDescent="0.3">
      <c r="A58">
        <v>-73.970408280000001</v>
      </c>
      <c r="B58">
        <v>40.7690281</v>
      </c>
      <c r="C58" t="s">
        <v>241</v>
      </c>
      <c r="D58" t="s">
        <v>242</v>
      </c>
      <c r="E58" t="str">
        <f t="shared" si="0"/>
        <v>NOT ADJACENT</v>
      </c>
      <c r="F58" t="s">
        <v>34</v>
      </c>
      <c r="G58">
        <v>10132018</v>
      </c>
      <c r="H58" s="5">
        <v>6</v>
      </c>
      <c r="I58" t="s">
        <v>39</v>
      </c>
      <c r="J58" t="s">
        <v>40</v>
      </c>
      <c r="K58" t="s">
        <v>41</v>
      </c>
      <c r="L58" t="s">
        <v>42</v>
      </c>
      <c r="O58" t="s">
        <v>43</v>
      </c>
      <c r="P58" s="5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s="4" t="s">
        <v>243</v>
      </c>
      <c r="X58" t="b">
        <v>0</v>
      </c>
      <c r="Y58" t="b">
        <v>0</v>
      </c>
      <c r="Z58" t="b">
        <v>0</v>
      </c>
      <c r="AA58" t="b">
        <v>0</v>
      </c>
      <c r="AB58" t="b">
        <v>1</v>
      </c>
      <c r="AC58" t="b">
        <v>0</v>
      </c>
      <c r="AD58" t="b">
        <v>0</v>
      </c>
      <c r="AE58" t="b">
        <v>0</v>
      </c>
      <c r="AF58" t="str" cm="1">
        <f t="array" ref="AF58">_xlfn.IFS(Y58=TRUE,"THREATENED",Z58=TRUE,"THREATENED",AA58=TRUE,"THREATENED",AE58=TRUE,"THREATENED",TRUE,"")</f>
        <v/>
      </c>
      <c r="AH58" t="s">
        <v>244</v>
      </c>
      <c r="AI58" t="b">
        <v>0</v>
      </c>
      <c r="AJ58" t="b">
        <f t="shared" si="1"/>
        <v>0</v>
      </c>
      <c r="AK58" t="b">
        <f t="shared" si="2"/>
        <v>0</v>
      </c>
    </row>
    <row r="59" spans="1:37" x14ac:dyDescent="0.3">
      <c r="A59">
        <v>-73.968491069999999</v>
      </c>
      <c r="B59">
        <v>40.776881160000002</v>
      </c>
      <c r="C59" t="s">
        <v>245</v>
      </c>
      <c r="D59" t="s">
        <v>246</v>
      </c>
      <c r="E59" t="str">
        <f t="shared" si="0"/>
        <v>NOT ADJACENT</v>
      </c>
      <c r="F59" t="s">
        <v>34</v>
      </c>
      <c r="G59">
        <v>10102018</v>
      </c>
      <c r="H59" s="5">
        <v>5</v>
      </c>
      <c r="I59" t="s">
        <v>39</v>
      </c>
      <c r="J59" t="s">
        <v>40</v>
      </c>
      <c r="L59" t="s">
        <v>55</v>
      </c>
      <c r="O59" t="s">
        <v>43</v>
      </c>
      <c r="P59" s="5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1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1</v>
      </c>
      <c r="AE59" t="b">
        <v>0</v>
      </c>
      <c r="AF59" t="str" cm="1">
        <f t="array" ref="AF59">_xlfn.IFS(Y59=TRUE,"THREATENED",Z59=TRUE,"THREATENED",AA59=TRUE,"THREATENED",AE59=TRUE,"THREATENED",TRUE,"")</f>
        <v/>
      </c>
      <c r="AH59" t="s">
        <v>247</v>
      </c>
      <c r="AI59" t="b">
        <v>1</v>
      </c>
      <c r="AJ59" t="b">
        <f t="shared" si="1"/>
        <v>1</v>
      </c>
      <c r="AK59" t="b">
        <f t="shared" si="2"/>
        <v>0</v>
      </c>
    </row>
    <row r="60" spans="1:37" x14ac:dyDescent="0.3">
      <c r="A60">
        <v>-73.976867479999996</v>
      </c>
      <c r="B60">
        <v>40.773523259999997</v>
      </c>
      <c r="C60" t="s">
        <v>248</v>
      </c>
      <c r="D60" t="s">
        <v>249</v>
      </c>
      <c r="E60" t="str">
        <f t="shared" si="0"/>
        <v>NOT ADJACENT</v>
      </c>
      <c r="F60" t="s">
        <v>34</v>
      </c>
      <c r="G60">
        <v>10122018</v>
      </c>
      <c r="H60" s="5">
        <v>2</v>
      </c>
      <c r="I60" t="s">
        <v>39</v>
      </c>
      <c r="J60" t="s">
        <v>40</v>
      </c>
      <c r="K60" t="s">
        <v>117</v>
      </c>
      <c r="L60" t="s">
        <v>118</v>
      </c>
      <c r="O60" t="s">
        <v>43</v>
      </c>
      <c r="P60" s="5" t="b">
        <v>0</v>
      </c>
      <c r="Q60" t="s">
        <v>250</v>
      </c>
      <c r="R60" t="b">
        <v>0</v>
      </c>
      <c r="S60" t="b">
        <v>0</v>
      </c>
      <c r="T60" t="b">
        <v>0</v>
      </c>
      <c r="U60" t="b">
        <v>0</v>
      </c>
      <c r="V60" t="b">
        <v>1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1</v>
      </c>
      <c r="AF60" t="str" cm="1">
        <f t="array" ref="AF60">_xlfn.IFS(Y60=TRUE,"THREATENED",Z60=TRUE,"THREATENED",AA60=TRUE,"THREATENED",AE60=TRUE,"THREATENED",TRUE,"")</f>
        <v>THREATENED</v>
      </c>
      <c r="AH60" t="s">
        <v>251</v>
      </c>
      <c r="AI60" t="b">
        <v>1</v>
      </c>
      <c r="AJ60" t="b">
        <f t="shared" si="1"/>
        <v>0</v>
      </c>
      <c r="AK60" t="b">
        <f t="shared" si="2"/>
        <v>0</v>
      </c>
    </row>
    <row r="61" spans="1:37" x14ac:dyDescent="0.3">
      <c r="A61">
        <v>-73.979708489999993</v>
      </c>
      <c r="B61">
        <v>40.769888520000002</v>
      </c>
      <c r="C61" t="s">
        <v>252</v>
      </c>
      <c r="D61" t="s">
        <v>253</v>
      </c>
      <c r="E61" t="str">
        <f t="shared" si="0"/>
        <v>NOT ADJACENT</v>
      </c>
      <c r="F61" t="s">
        <v>34</v>
      </c>
      <c r="G61">
        <v>10172018</v>
      </c>
      <c r="H61" s="5">
        <v>6</v>
      </c>
      <c r="I61" t="s">
        <v>39</v>
      </c>
      <c r="J61" t="s">
        <v>40</v>
      </c>
      <c r="K61" t="s">
        <v>41</v>
      </c>
      <c r="L61" t="s">
        <v>42</v>
      </c>
      <c r="O61" t="s">
        <v>43</v>
      </c>
      <c r="P61" s="5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1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1</v>
      </c>
      <c r="AF61" t="str" cm="1">
        <f t="array" ref="AF61">_xlfn.IFS(Y61=TRUE,"THREATENED",Z61=TRUE,"THREATENED",AA61=TRUE,"THREATENED",AE61=TRUE,"THREATENED",TRUE,"")</f>
        <v>THREATENED</v>
      </c>
      <c r="AH61" t="s">
        <v>254</v>
      </c>
      <c r="AI61" t="b">
        <v>1</v>
      </c>
      <c r="AJ61" t="b">
        <f t="shared" si="1"/>
        <v>0</v>
      </c>
      <c r="AK61" t="b">
        <f t="shared" si="2"/>
        <v>0</v>
      </c>
    </row>
    <row r="62" spans="1:37" x14ac:dyDescent="0.3">
      <c r="A62">
        <v>-73.952819270000006</v>
      </c>
      <c r="B62">
        <v>40.792313040000003</v>
      </c>
      <c r="C62" t="s">
        <v>255</v>
      </c>
      <c r="D62" t="s">
        <v>106</v>
      </c>
      <c r="E62" t="str">
        <f t="shared" si="0"/>
        <v>NOT ADJACENT</v>
      </c>
      <c r="F62" t="s">
        <v>48</v>
      </c>
      <c r="G62">
        <v>10172018</v>
      </c>
      <c r="H62" s="5">
        <v>2</v>
      </c>
      <c r="I62" t="s">
        <v>39</v>
      </c>
      <c r="J62" t="s">
        <v>40</v>
      </c>
      <c r="K62" t="s">
        <v>41</v>
      </c>
      <c r="L62" t="s">
        <v>42</v>
      </c>
      <c r="M62" s="4" t="s">
        <v>256</v>
      </c>
      <c r="O62" t="s">
        <v>43</v>
      </c>
      <c r="P62" s="5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1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1</v>
      </c>
      <c r="AE62" t="b">
        <v>0</v>
      </c>
      <c r="AF62" t="str" cm="1">
        <f t="array" ref="AF62">_xlfn.IFS(Y62=TRUE,"THREATENED",Z62=TRUE,"THREATENED",AA62=TRUE,"THREATENED",AE62=TRUE,"THREATENED",TRUE,"")</f>
        <v/>
      </c>
      <c r="AH62" t="s">
        <v>257</v>
      </c>
      <c r="AI62" t="b">
        <v>1</v>
      </c>
      <c r="AJ62" t="b">
        <f t="shared" si="1"/>
        <v>1</v>
      </c>
      <c r="AK62" t="b">
        <f t="shared" si="2"/>
        <v>0</v>
      </c>
    </row>
    <row r="63" spans="1:37" x14ac:dyDescent="0.3">
      <c r="A63">
        <v>-73.974563000000003</v>
      </c>
      <c r="B63">
        <v>40.769260260000003</v>
      </c>
      <c r="C63" t="s">
        <v>258</v>
      </c>
      <c r="D63" t="s">
        <v>259</v>
      </c>
      <c r="E63" t="str">
        <f t="shared" si="0"/>
        <v>NOT ADJACENT</v>
      </c>
      <c r="F63" t="s">
        <v>48</v>
      </c>
      <c r="G63">
        <v>10082018</v>
      </c>
      <c r="H63" s="5">
        <v>6</v>
      </c>
      <c r="I63" t="s">
        <v>39</v>
      </c>
      <c r="J63" t="s">
        <v>41</v>
      </c>
      <c r="K63" t="s">
        <v>84</v>
      </c>
      <c r="L63" t="s">
        <v>85</v>
      </c>
      <c r="O63" t="s">
        <v>43</v>
      </c>
      <c r="P63" s="5" t="b">
        <v>0</v>
      </c>
      <c r="R63" t="b">
        <v>1</v>
      </c>
      <c r="S63" t="b">
        <v>0</v>
      </c>
      <c r="T63" t="b">
        <v>0</v>
      </c>
      <c r="U63" t="b">
        <v>0</v>
      </c>
      <c r="V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1</v>
      </c>
      <c r="AD63" t="b">
        <v>0</v>
      </c>
      <c r="AE63" t="b">
        <v>0</v>
      </c>
      <c r="AF63" t="str" cm="1">
        <f t="array" ref="AF63">_xlfn.IFS(Y63=TRUE,"THREATENED",Z63=TRUE,"THREATENED",AA63=TRUE,"THREATENED",AE63=TRUE,"THREATENED",TRUE,"")</f>
        <v/>
      </c>
      <c r="AH63" t="s">
        <v>260</v>
      </c>
      <c r="AI63" t="b">
        <v>1</v>
      </c>
      <c r="AJ63" t="b">
        <f t="shared" si="1"/>
        <v>0</v>
      </c>
      <c r="AK63" t="b">
        <f t="shared" si="2"/>
        <v>1</v>
      </c>
    </row>
    <row r="64" spans="1:37" ht="46.8" x14ac:dyDescent="0.3">
      <c r="A64">
        <v>-73.959500230000003</v>
      </c>
      <c r="B64">
        <v>40.790336580000002</v>
      </c>
      <c r="C64" t="s">
        <v>261</v>
      </c>
      <c r="D64" t="s">
        <v>75</v>
      </c>
      <c r="E64" t="str">
        <f t="shared" si="0"/>
        <v>NOT ADJACENT</v>
      </c>
      <c r="F64" t="s">
        <v>34</v>
      </c>
      <c r="G64">
        <v>10172018</v>
      </c>
      <c r="H64" s="5">
        <v>13</v>
      </c>
      <c r="I64" t="s">
        <v>39</v>
      </c>
      <c r="J64" t="s">
        <v>40</v>
      </c>
      <c r="L64" t="s">
        <v>55</v>
      </c>
      <c r="M64" s="4" t="s">
        <v>76</v>
      </c>
      <c r="R64" t="b">
        <v>0</v>
      </c>
      <c r="S64" t="b">
        <v>0</v>
      </c>
      <c r="T64" t="b">
        <v>0</v>
      </c>
      <c r="U64" t="b">
        <v>1</v>
      </c>
      <c r="V64" t="b">
        <v>1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1</v>
      </c>
      <c r="AE64" t="b">
        <v>0</v>
      </c>
      <c r="AF64" t="str" cm="1">
        <f t="array" ref="AF64">_xlfn.IFS(Y64=TRUE,"THREATENED",Z64=TRUE,"THREATENED",AA64=TRUE,"THREATENED",AE64=TRUE,"THREATENED",TRUE,"")</f>
        <v/>
      </c>
      <c r="AH64" t="s">
        <v>262</v>
      </c>
      <c r="AI64" t="b">
        <v>1</v>
      </c>
      <c r="AJ64" t="b">
        <f t="shared" si="1"/>
        <v>1</v>
      </c>
      <c r="AK64" t="b">
        <f t="shared" si="2"/>
        <v>0</v>
      </c>
    </row>
    <row r="65" spans="1:37" x14ac:dyDescent="0.3">
      <c r="A65">
        <v>-73.974182499999998</v>
      </c>
      <c r="B65">
        <v>40.76894867</v>
      </c>
      <c r="C65" t="s">
        <v>263</v>
      </c>
      <c r="D65" t="s">
        <v>264</v>
      </c>
      <c r="E65" t="str">
        <f t="shared" si="0"/>
        <v>NOT ADJACENT</v>
      </c>
      <c r="F65" t="s">
        <v>34</v>
      </c>
      <c r="G65">
        <v>10072018</v>
      </c>
      <c r="H65" s="5">
        <v>3</v>
      </c>
      <c r="I65" t="s">
        <v>39</v>
      </c>
      <c r="J65" t="s">
        <v>40</v>
      </c>
      <c r="K65" t="s">
        <v>41</v>
      </c>
      <c r="L65" t="s">
        <v>42</v>
      </c>
      <c r="O65" t="s">
        <v>43</v>
      </c>
      <c r="P65" s="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s="4" t="s">
        <v>265</v>
      </c>
      <c r="X65" t="b">
        <v>0</v>
      </c>
      <c r="Y65" t="b">
        <v>0</v>
      </c>
      <c r="Z65" t="b">
        <v>0</v>
      </c>
      <c r="AA65" t="b">
        <v>0</v>
      </c>
      <c r="AB65" t="b">
        <v>1</v>
      </c>
      <c r="AC65" t="b">
        <v>0</v>
      </c>
      <c r="AD65" t="b">
        <v>1</v>
      </c>
      <c r="AE65" t="b">
        <v>0</v>
      </c>
      <c r="AF65" t="str" cm="1">
        <f t="array" ref="AF65">_xlfn.IFS(Y65=TRUE,"THREATENED",Z65=TRUE,"THREATENED",AA65=TRUE,"THREATENED",AE65=TRUE,"THREATENED",TRUE,"")</f>
        <v/>
      </c>
      <c r="AH65" t="s">
        <v>266</v>
      </c>
      <c r="AI65" t="b">
        <v>0</v>
      </c>
      <c r="AJ65" t="b">
        <f t="shared" si="1"/>
        <v>1</v>
      </c>
      <c r="AK65" t="b">
        <f t="shared" si="2"/>
        <v>0</v>
      </c>
    </row>
    <row r="66" spans="1:37" x14ac:dyDescent="0.3">
      <c r="A66">
        <v>-73.974924389999998</v>
      </c>
      <c r="B66">
        <v>40.776139360000002</v>
      </c>
      <c r="C66" t="s">
        <v>267</v>
      </c>
      <c r="D66" t="s">
        <v>268</v>
      </c>
      <c r="E66" t="str">
        <f t="shared" si="0"/>
        <v>NOT ADJACENT</v>
      </c>
      <c r="F66" t="s">
        <v>34</v>
      </c>
      <c r="G66">
        <v>10142018</v>
      </c>
      <c r="H66" s="5">
        <v>5</v>
      </c>
      <c r="I66" t="s">
        <v>39</v>
      </c>
      <c r="J66" t="s">
        <v>40</v>
      </c>
      <c r="L66" t="s">
        <v>55</v>
      </c>
      <c r="O66" t="s">
        <v>43</v>
      </c>
      <c r="P66" s="5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1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1</v>
      </c>
      <c r="AE66" t="b">
        <v>0</v>
      </c>
      <c r="AF66" t="str" cm="1">
        <f t="array" ref="AF66">_xlfn.IFS(Y66=TRUE,"THREATENED",Z66=TRUE,"THREATENED",AA66=TRUE,"THREATENED",AE66=TRUE,"THREATENED",TRUE,"")</f>
        <v/>
      </c>
      <c r="AH66" t="s">
        <v>269</v>
      </c>
      <c r="AI66" t="b">
        <v>1</v>
      </c>
      <c r="AJ66" t="b">
        <f t="shared" si="1"/>
        <v>1</v>
      </c>
      <c r="AK66" t="b">
        <f t="shared" si="2"/>
        <v>0</v>
      </c>
    </row>
    <row r="67" spans="1:37" x14ac:dyDescent="0.3">
      <c r="A67">
        <v>-73.96838133</v>
      </c>
      <c r="B67">
        <v>40.778014339999999</v>
      </c>
      <c r="C67" t="s">
        <v>270</v>
      </c>
      <c r="D67" t="s">
        <v>271</v>
      </c>
      <c r="E67" t="str">
        <f t="shared" ref="E67:E130" si="3">IF(TRIM($D67) ="05D", "ADJACENT",
IF(TRIM($D67) = "07D", "ADJACENT",
IF(TRIM($D67) = "06C", "ADJACENT",
IF(TRIM($D67) = "06E", "ADJACENT",
 "NOT ADJACENT"))))</f>
        <v>NOT ADJACENT</v>
      </c>
      <c r="F67" t="s">
        <v>34</v>
      </c>
      <c r="G67">
        <v>10182018</v>
      </c>
      <c r="H67" s="5">
        <v>6</v>
      </c>
      <c r="I67" t="s">
        <v>39</v>
      </c>
      <c r="J67" t="s">
        <v>41</v>
      </c>
      <c r="K67" t="s">
        <v>40</v>
      </c>
      <c r="L67" t="s">
        <v>110</v>
      </c>
      <c r="O67" t="s">
        <v>43</v>
      </c>
      <c r="P67" s="5" t="b">
        <v>0</v>
      </c>
      <c r="Q67" t="s">
        <v>272</v>
      </c>
      <c r="R67" t="b">
        <v>0</v>
      </c>
      <c r="S67" t="b">
        <v>0</v>
      </c>
      <c r="T67" t="b">
        <v>0</v>
      </c>
      <c r="U67" t="b">
        <v>0</v>
      </c>
      <c r="V67" t="b">
        <v>1</v>
      </c>
      <c r="X67" t="b">
        <v>0</v>
      </c>
      <c r="Y67" t="b">
        <v>0</v>
      </c>
      <c r="Z67" t="b">
        <v>0</v>
      </c>
      <c r="AA67" t="b">
        <v>0</v>
      </c>
      <c r="AB67" t="b">
        <v>1</v>
      </c>
      <c r="AC67" t="b">
        <v>0</v>
      </c>
      <c r="AD67" t="b">
        <v>1</v>
      </c>
      <c r="AE67" t="b">
        <v>0</v>
      </c>
      <c r="AF67" t="str" cm="1">
        <f t="array" ref="AF67">_xlfn.IFS(Y67=TRUE,"THREATENED",Z67=TRUE,"THREATENED",AA67=TRUE,"THREATENED",AE67=TRUE,"THREATENED",TRUE,"")</f>
        <v/>
      </c>
      <c r="AH67" t="s">
        <v>273</v>
      </c>
      <c r="AI67" t="b">
        <v>1</v>
      </c>
      <c r="AJ67" t="b">
        <f t="shared" ref="AJ67:AJ130" si="4">IF($X67 = TRUE, TRUE,
IF($Y67 = TRUE, TRUE,
IF($Z67 = TRUE, TRUE,
IF($AD67 = TRUE, TRUE,
FALSE))))</f>
        <v>1</v>
      </c>
      <c r="AK67" t="b">
        <f t="shared" ref="AK67:AK130" si="5" xml:space="preserve">  IF(NOT(OR(TRIM($J67) = "Gray", LEFT($L67,FIND("+",TRIM($L67))-1) = "Gray",  TRIM($J67) = "", LEFT($L67,FIND("+",TRIM($L67))-1) = "+")), TRUE, FALSE)</f>
        <v>1</v>
      </c>
    </row>
    <row r="68" spans="1:37" x14ac:dyDescent="0.3">
      <c r="A68">
        <v>-73.969424029999999</v>
      </c>
      <c r="B68">
        <v>40.77558981</v>
      </c>
      <c r="C68" t="s">
        <v>274</v>
      </c>
      <c r="D68" t="s">
        <v>275</v>
      </c>
      <c r="E68" t="str">
        <f t="shared" si="3"/>
        <v>NOT ADJACENT</v>
      </c>
      <c r="F68" t="s">
        <v>48</v>
      </c>
      <c r="G68">
        <v>10072018</v>
      </c>
      <c r="H68" s="5">
        <v>2</v>
      </c>
      <c r="I68" t="s">
        <v>39</v>
      </c>
      <c r="J68" t="s">
        <v>41</v>
      </c>
      <c r="K68" t="s">
        <v>84</v>
      </c>
      <c r="L68" t="s">
        <v>85</v>
      </c>
      <c r="R68" t="b">
        <v>0</v>
      </c>
      <c r="S68" t="b">
        <v>0</v>
      </c>
      <c r="T68" t="b">
        <v>0</v>
      </c>
      <c r="U68" t="b">
        <v>1</v>
      </c>
      <c r="V68" t="b">
        <v>1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1</v>
      </c>
      <c r="AE68" t="b">
        <v>0</v>
      </c>
      <c r="AF68" t="str" cm="1">
        <f t="array" ref="AF68">_xlfn.IFS(Y68=TRUE,"THREATENED",Z68=TRUE,"THREATENED",AA68=TRUE,"THREATENED",AE68=TRUE,"THREATENED",TRUE,"")</f>
        <v/>
      </c>
      <c r="AH68" t="s">
        <v>276</v>
      </c>
      <c r="AI68" t="b">
        <v>1</v>
      </c>
      <c r="AJ68" t="b">
        <f t="shared" si="4"/>
        <v>1</v>
      </c>
      <c r="AK68" t="b">
        <f t="shared" si="5"/>
        <v>1</v>
      </c>
    </row>
    <row r="69" spans="1:37" x14ac:dyDescent="0.3">
      <c r="A69">
        <v>-73.968900099999999</v>
      </c>
      <c r="B69">
        <v>40.782836469999999</v>
      </c>
      <c r="C69" t="s">
        <v>277</v>
      </c>
      <c r="D69" t="s">
        <v>102</v>
      </c>
      <c r="E69" t="str">
        <f t="shared" si="3"/>
        <v>NOT ADJACENT</v>
      </c>
      <c r="F69" t="s">
        <v>34</v>
      </c>
      <c r="G69">
        <v>10132018</v>
      </c>
      <c r="H69" s="5">
        <v>10</v>
      </c>
      <c r="I69" t="s">
        <v>39</v>
      </c>
      <c r="J69" t="s">
        <v>40</v>
      </c>
      <c r="K69" t="s">
        <v>84</v>
      </c>
      <c r="L69" t="s">
        <v>103</v>
      </c>
      <c r="O69" t="s">
        <v>43</v>
      </c>
      <c r="P69" s="5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1</v>
      </c>
      <c r="W69" s="4" t="s">
        <v>278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1</v>
      </c>
      <c r="AE69" t="b">
        <v>0</v>
      </c>
      <c r="AF69" t="str" cm="1">
        <f t="array" ref="AF69">_xlfn.IFS(Y69=TRUE,"THREATENED",Z69=TRUE,"THREATENED",AA69=TRUE,"THREATENED",AE69=TRUE,"THREATENED",TRUE,"")</f>
        <v/>
      </c>
      <c r="AH69" t="s">
        <v>279</v>
      </c>
      <c r="AI69" t="b">
        <v>0</v>
      </c>
      <c r="AJ69" t="b">
        <f t="shared" si="4"/>
        <v>1</v>
      </c>
      <c r="AK69" t="b">
        <f t="shared" si="5"/>
        <v>0</v>
      </c>
    </row>
    <row r="70" spans="1:37" x14ac:dyDescent="0.3">
      <c r="A70">
        <v>-73.980452889999995</v>
      </c>
      <c r="B70">
        <v>40.769675370000002</v>
      </c>
      <c r="C70" t="s">
        <v>280</v>
      </c>
      <c r="D70" t="s">
        <v>253</v>
      </c>
      <c r="E70" t="str">
        <f t="shared" si="3"/>
        <v>NOT ADJACENT</v>
      </c>
      <c r="F70" t="s">
        <v>34</v>
      </c>
      <c r="G70">
        <v>10172018</v>
      </c>
      <c r="H70" s="5">
        <v>5</v>
      </c>
      <c r="I70" t="s">
        <v>39</v>
      </c>
      <c r="J70" t="s">
        <v>40</v>
      </c>
      <c r="K70" t="s">
        <v>41</v>
      </c>
      <c r="L70" t="s">
        <v>42</v>
      </c>
      <c r="O70" t="s">
        <v>43</v>
      </c>
      <c r="P70" s="5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1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str" cm="1">
        <f t="array" ref="AF70">_xlfn.IFS(Y70=TRUE,"THREATENED",Z70=TRUE,"THREATENED",AA70=TRUE,"THREATENED",AE70=TRUE,"THREATENED",TRUE,"")</f>
        <v/>
      </c>
      <c r="AH70" t="s">
        <v>281</v>
      </c>
      <c r="AI70" t="b">
        <v>1</v>
      </c>
      <c r="AJ70" t="b">
        <f t="shared" si="4"/>
        <v>0</v>
      </c>
      <c r="AK70" t="b">
        <f t="shared" si="5"/>
        <v>0</v>
      </c>
    </row>
    <row r="71" spans="1:37" x14ac:dyDescent="0.3">
      <c r="A71">
        <v>-73.957624600000003</v>
      </c>
      <c r="B71">
        <v>40.787386249999997</v>
      </c>
      <c r="C71" t="s">
        <v>282</v>
      </c>
      <c r="D71" t="s">
        <v>283</v>
      </c>
      <c r="E71" t="str">
        <f t="shared" si="3"/>
        <v>NOT ADJACENT</v>
      </c>
      <c r="F71" t="s">
        <v>34</v>
      </c>
      <c r="G71">
        <v>10062018</v>
      </c>
      <c r="H71" s="5">
        <v>1</v>
      </c>
      <c r="I71" t="s">
        <v>39</v>
      </c>
      <c r="J71" t="s">
        <v>40</v>
      </c>
      <c r="L71" t="s">
        <v>55</v>
      </c>
      <c r="O71" t="s">
        <v>50</v>
      </c>
      <c r="P71" s="5">
        <v>50</v>
      </c>
      <c r="R71" t="b">
        <v>0</v>
      </c>
      <c r="S71" t="b">
        <v>0</v>
      </c>
      <c r="T71" t="b">
        <v>1</v>
      </c>
      <c r="U71" t="b">
        <v>0</v>
      </c>
      <c r="V71" t="b">
        <v>0</v>
      </c>
      <c r="W71" s="4" t="s">
        <v>141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1</v>
      </c>
      <c r="AE71" t="b">
        <v>0</v>
      </c>
      <c r="AF71" t="str" cm="1">
        <f t="array" ref="AF71">_xlfn.IFS(Y71=TRUE,"THREATENED",Z71=TRUE,"THREATENED",AA71=TRUE,"THREATENED",AE71=TRUE,"THREATENED",TRUE,"")</f>
        <v/>
      </c>
      <c r="AH71" t="s">
        <v>284</v>
      </c>
      <c r="AI71" t="b">
        <v>0</v>
      </c>
      <c r="AJ71" t="b">
        <f t="shared" si="4"/>
        <v>1</v>
      </c>
      <c r="AK71" t="b">
        <f t="shared" si="5"/>
        <v>0</v>
      </c>
    </row>
    <row r="72" spans="1:37" x14ac:dyDescent="0.3">
      <c r="A72">
        <v>-73.966600790000001</v>
      </c>
      <c r="B72">
        <v>40.784509810000003</v>
      </c>
      <c r="C72" t="s">
        <v>285</v>
      </c>
      <c r="D72" t="s">
        <v>286</v>
      </c>
      <c r="E72" t="str">
        <f t="shared" si="3"/>
        <v>NOT ADJACENT</v>
      </c>
      <c r="F72" t="s">
        <v>34</v>
      </c>
      <c r="G72">
        <v>10142018</v>
      </c>
      <c r="H72" s="5">
        <v>3</v>
      </c>
      <c r="I72" t="s">
        <v>39</v>
      </c>
      <c r="J72" t="s">
        <v>40</v>
      </c>
      <c r="L72" t="s">
        <v>55</v>
      </c>
      <c r="O72" t="s">
        <v>50</v>
      </c>
      <c r="P72" s="5">
        <v>8</v>
      </c>
      <c r="R72" t="b">
        <v>0</v>
      </c>
      <c r="S72" t="b">
        <v>1</v>
      </c>
      <c r="T72" t="b">
        <v>0</v>
      </c>
      <c r="U72" t="b">
        <v>0</v>
      </c>
      <c r="V72" t="b">
        <v>0</v>
      </c>
      <c r="W72" s="4" t="s">
        <v>287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str" cm="1">
        <f t="array" ref="AF72">_xlfn.IFS(Y72=TRUE,"THREATENED",Z72=TRUE,"THREATENED",AA72=TRUE,"THREATENED",AE72=TRUE,"THREATENED",TRUE,"")</f>
        <v/>
      </c>
      <c r="AH72" t="s">
        <v>288</v>
      </c>
      <c r="AI72" t="b">
        <v>0</v>
      </c>
      <c r="AJ72" t="b">
        <f t="shared" si="4"/>
        <v>0</v>
      </c>
      <c r="AK72" t="b">
        <f t="shared" si="5"/>
        <v>0</v>
      </c>
    </row>
    <row r="73" spans="1:37" x14ac:dyDescent="0.3">
      <c r="A73">
        <v>-73.961484839999997</v>
      </c>
      <c r="B73">
        <v>40.792264549999999</v>
      </c>
      <c r="C73" t="s">
        <v>289</v>
      </c>
      <c r="D73" t="s">
        <v>290</v>
      </c>
      <c r="E73" t="str">
        <f t="shared" si="3"/>
        <v>NOT ADJACENT</v>
      </c>
      <c r="F73" t="s">
        <v>34</v>
      </c>
      <c r="G73">
        <v>10072018</v>
      </c>
      <c r="H73" s="5">
        <v>3</v>
      </c>
      <c r="I73" t="s">
        <v>39</v>
      </c>
      <c r="J73" t="s">
        <v>40</v>
      </c>
      <c r="K73" t="s">
        <v>84</v>
      </c>
      <c r="L73" t="s">
        <v>103</v>
      </c>
      <c r="O73" t="s">
        <v>43</v>
      </c>
      <c r="P73" s="5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1</v>
      </c>
      <c r="X73" t="b">
        <v>0</v>
      </c>
      <c r="Y73" t="b">
        <v>0</v>
      </c>
      <c r="Z73" t="b">
        <v>0</v>
      </c>
      <c r="AA73" t="b">
        <v>0</v>
      </c>
      <c r="AB73" t="b">
        <v>1</v>
      </c>
      <c r="AC73" t="b">
        <v>0</v>
      </c>
      <c r="AD73" t="b">
        <v>1</v>
      </c>
      <c r="AE73" t="b">
        <v>0</v>
      </c>
      <c r="AF73" t="str" cm="1">
        <f t="array" ref="AF73">_xlfn.IFS(Y73=TRUE,"THREATENED",Z73=TRUE,"THREATENED",AA73=TRUE,"THREATENED",AE73=TRUE,"THREATENED",TRUE,"")</f>
        <v/>
      </c>
      <c r="AH73" t="s">
        <v>291</v>
      </c>
      <c r="AI73" t="b">
        <v>1</v>
      </c>
      <c r="AJ73" t="b">
        <f t="shared" si="4"/>
        <v>1</v>
      </c>
      <c r="AK73" t="b">
        <f t="shared" si="5"/>
        <v>0</v>
      </c>
    </row>
    <row r="74" spans="1:37" x14ac:dyDescent="0.3">
      <c r="A74">
        <v>-73.954665419999998</v>
      </c>
      <c r="B74">
        <v>40.794763920000001</v>
      </c>
      <c r="C74" t="s">
        <v>292</v>
      </c>
      <c r="D74" t="s">
        <v>293</v>
      </c>
      <c r="E74" t="str">
        <f t="shared" si="3"/>
        <v>NOT ADJACENT</v>
      </c>
      <c r="F74" t="s">
        <v>34</v>
      </c>
      <c r="G74">
        <v>10202018</v>
      </c>
      <c r="H74" s="5">
        <v>9</v>
      </c>
      <c r="I74" t="s">
        <v>39</v>
      </c>
      <c r="J74" t="s">
        <v>40</v>
      </c>
      <c r="K74" t="s">
        <v>117</v>
      </c>
      <c r="L74" t="s">
        <v>118</v>
      </c>
      <c r="O74" t="s">
        <v>43</v>
      </c>
      <c r="P74" s="5" t="b">
        <v>0</v>
      </c>
      <c r="R74" t="b">
        <v>0</v>
      </c>
      <c r="S74" t="b">
        <v>0</v>
      </c>
      <c r="T74" t="b">
        <v>0</v>
      </c>
      <c r="U74" t="b">
        <v>1</v>
      </c>
      <c r="V74" t="b">
        <v>1</v>
      </c>
      <c r="X74" t="b">
        <v>0</v>
      </c>
      <c r="Y74" t="b">
        <v>0</v>
      </c>
      <c r="Z74" t="b">
        <v>0</v>
      </c>
      <c r="AA74" t="b">
        <v>1</v>
      </c>
      <c r="AB74" t="b">
        <v>0</v>
      </c>
      <c r="AC74" t="b">
        <v>0</v>
      </c>
      <c r="AD74" t="b">
        <v>1</v>
      </c>
      <c r="AE74" t="b">
        <v>0</v>
      </c>
      <c r="AF74" t="str" cm="1">
        <f t="array" ref="AF74">_xlfn.IFS(Y74=TRUE,"THREATENED",Z74=TRUE,"THREATENED",AA74=TRUE,"THREATENED",AE74=TRUE,"THREATENED",TRUE,"")</f>
        <v>THREATENED</v>
      </c>
      <c r="AH74" t="s">
        <v>294</v>
      </c>
      <c r="AI74" t="b">
        <v>1</v>
      </c>
      <c r="AJ74" t="b">
        <f t="shared" si="4"/>
        <v>1</v>
      </c>
      <c r="AK74" t="b">
        <f t="shared" si="5"/>
        <v>0</v>
      </c>
    </row>
    <row r="75" spans="1:37" x14ac:dyDescent="0.3">
      <c r="A75">
        <v>-73.966711399999994</v>
      </c>
      <c r="B75">
        <v>40.776880470000002</v>
      </c>
      <c r="C75" t="s">
        <v>295</v>
      </c>
      <c r="D75" t="s">
        <v>296</v>
      </c>
      <c r="E75" t="str">
        <f t="shared" si="3"/>
        <v>NOT ADJACENT</v>
      </c>
      <c r="F75" t="s">
        <v>34</v>
      </c>
      <c r="G75">
        <v>10172018</v>
      </c>
      <c r="H75" s="5">
        <v>1</v>
      </c>
      <c r="I75" t="s">
        <v>39</v>
      </c>
      <c r="J75" t="s">
        <v>40</v>
      </c>
      <c r="K75" t="s">
        <v>117</v>
      </c>
      <c r="L75" t="s">
        <v>118</v>
      </c>
      <c r="O75" t="s">
        <v>43</v>
      </c>
      <c r="P75" s="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1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1</v>
      </c>
      <c r="AE75" t="b">
        <v>0</v>
      </c>
      <c r="AF75" t="str" cm="1">
        <f t="array" ref="AF75">_xlfn.IFS(Y75=TRUE,"THREATENED",Z75=TRUE,"THREATENED",AA75=TRUE,"THREATENED",AE75=TRUE,"THREATENED",TRUE,"")</f>
        <v/>
      </c>
      <c r="AH75" t="s">
        <v>297</v>
      </c>
      <c r="AI75" t="b">
        <v>1</v>
      </c>
      <c r="AJ75" t="b">
        <f t="shared" si="4"/>
        <v>1</v>
      </c>
      <c r="AK75" t="b">
        <f t="shared" si="5"/>
        <v>0</v>
      </c>
    </row>
    <row r="76" spans="1:37" x14ac:dyDescent="0.3">
      <c r="A76">
        <v>-73.953003559999999</v>
      </c>
      <c r="B76">
        <v>40.792182250000003</v>
      </c>
      <c r="C76" t="s">
        <v>298</v>
      </c>
      <c r="D76" t="s">
        <v>106</v>
      </c>
      <c r="E76" t="str">
        <f t="shared" si="3"/>
        <v>NOT ADJACENT</v>
      </c>
      <c r="F76" t="s">
        <v>34</v>
      </c>
      <c r="G76">
        <v>10072018</v>
      </c>
      <c r="H76" s="5">
        <v>7</v>
      </c>
      <c r="I76" t="s">
        <v>39</v>
      </c>
      <c r="J76" t="s">
        <v>40</v>
      </c>
      <c r="L76" t="s">
        <v>55</v>
      </c>
      <c r="O76" t="s">
        <v>43</v>
      </c>
      <c r="P76" s="5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1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1</v>
      </c>
      <c r="AE76" t="b">
        <v>0</v>
      </c>
      <c r="AF76" t="str" cm="1">
        <f t="array" ref="AF76">_xlfn.IFS(Y76=TRUE,"THREATENED",Z76=TRUE,"THREATENED",AA76=TRUE,"THREATENED",AE76=TRUE,"THREATENED",TRUE,"")</f>
        <v/>
      </c>
      <c r="AH76" t="s">
        <v>299</v>
      </c>
      <c r="AI76" t="b">
        <v>1</v>
      </c>
      <c r="AJ76" t="b">
        <f t="shared" si="4"/>
        <v>1</v>
      </c>
      <c r="AK76" t="b">
        <f t="shared" si="5"/>
        <v>0</v>
      </c>
    </row>
    <row r="77" spans="1:37" x14ac:dyDescent="0.3">
      <c r="A77">
        <v>-73.961569659999995</v>
      </c>
      <c r="B77">
        <v>40.795127860000001</v>
      </c>
      <c r="C77" t="s">
        <v>300</v>
      </c>
      <c r="D77" t="s">
        <v>301</v>
      </c>
      <c r="E77" t="str">
        <f t="shared" si="3"/>
        <v>NOT ADJACENT</v>
      </c>
      <c r="F77" t="s">
        <v>48</v>
      </c>
      <c r="G77">
        <v>10142018</v>
      </c>
      <c r="H77" s="5">
        <v>3</v>
      </c>
      <c r="I77" t="s">
        <v>39</v>
      </c>
      <c r="J77" t="s">
        <v>40</v>
      </c>
      <c r="K77" t="s">
        <v>84</v>
      </c>
      <c r="L77" t="s">
        <v>103</v>
      </c>
      <c r="O77" t="s">
        <v>43</v>
      </c>
      <c r="P77" s="5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1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1</v>
      </c>
      <c r="AE77" t="b">
        <v>0</v>
      </c>
      <c r="AF77" t="str" cm="1">
        <f t="array" ref="AF77">_xlfn.IFS(Y77=TRUE,"THREATENED",Z77=TRUE,"THREATENED",AA77=TRUE,"THREATENED",AE77=TRUE,"THREATENED",TRUE,"")</f>
        <v/>
      </c>
      <c r="AH77" t="s">
        <v>302</v>
      </c>
      <c r="AI77" t="b">
        <v>1</v>
      </c>
      <c r="AJ77" t="b">
        <f t="shared" si="4"/>
        <v>1</v>
      </c>
      <c r="AK77" t="b">
        <f t="shared" si="5"/>
        <v>0</v>
      </c>
    </row>
    <row r="78" spans="1:37" x14ac:dyDescent="0.3">
      <c r="A78">
        <v>-73.964474839999994</v>
      </c>
      <c r="B78">
        <v>40.788384010000001</v>
      </c>
      <c r="C78" t="s">
        <v>303</v>
      </c>
      <c r="D78" t="s">
        <v>304</v>
      </c>
      <c r="E78" t="str">
        <f t="shared" si="3"/>
        <v>NOT ADJACENT</v>
      </c>
      <c r="F78" t="s">
        <v>34</v>
      </c>
      <c r="G78">
        <v>10062018</v>
      </c>
      <c r="H78" s="5">
        <v>1</v>
      </c>
      <c r="I78" t="s">
        <v>39</v>
      </c>
      <c r="J78" t="s">
        <v>40</v>
      </c>
      <c r="K78" t="s">
        <v>41</v>
      </c>
      <c r="L78" t="s">
        <v>42</v>
      </c>
      <c r="O78" t="s">
        <v>43</v>
      </c>
      <c r="P78" s="5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s="4" t="s">
        <v>305</v>
      </c>
      <c r="X78" t="b">
        <v>0</v>
      </c>
      <c r="Y78" t="b">
        <v>0</v>
      </c>
      <c r="Z78" t="b">
        <v>0</v>
      </c>
      <c r="AA78" t="b">
        <v>1</v>
      </c>
      <c r="AB78" t="b">
        <v>0</v>
      </c>
      <c r="AC78" t="b">
        <v>0</v>
      </c>
      <c r="AD78" t="b">
        <v>0</v>
      </c>
      <c r="AE78" t="b">
        <v>1</v>
      </c>
      <c r="AF78" t="str" cm="1">
        <f t="array" ref="AF78">_xlfn.IFS(Y78=TRUE,"THREATENED",Z78=TRUE,"THREATENED",AA78=TRUE,"THREATENED",AE78=TRUE,"THREATENED",TRUE,"")</f>
        <v>THREATENED</v>
      </c>
      <c r="AG78" t="s">
        <v>306</v>
      </c>
      <c r="AH78" t="s">
        <v>307</v>
      </c>
      <c r="AI78" t="b">
        <v>0</v>
      </c>
      <c r="AJ78" t="b">
        <f t="shared" si="4"/>
        <v>0</v>
      </c>
      <c r="AK78" t="b">
        <f t="shared" si="5"/>
        <v>0</v>
      </c>
    </row>
    <row r="79" spans="1:37" ht="31.2" x14ac:dyDescent="0.3">
      <c r="A79">
        <v>-73.961070559999996</v>
      </c>
      <c r="B79">
        <v>40.791482969999997</v>
      </c>
      <c r="C79" t="s">
        <v>308</v>
      </c>
      <c r="D79" t="s">
        <v>309</v>
      </c>
      <c r="E79" t="str">
        <f t="shared" si="3"/>
        <v>NOT ADJACENT</v>
      </c>
      <c r="F79" t="s">
        <v>48</v>
      </c>
      <c r="G79">
        <v>10132018</v>
      </c>
      <c r="H79" s="5">
        <v>6</v>
      </c>
      <c r="I79" t="s">
        <v>39</v>
      </c>
      <c r="J79" t="s">
        <v>41</v>
      </c>
      <c r="L79" t="s">
        <v>49</v>
      </c>
      <c r="O79" t="s">
        <v>43</v>
      </c>
      <c r="P79" s="5" t="b">
        <v>0</v>
      </c>
      <c r="R79" t="b">
        <v>1</v>
      </c>
      <c r="S79" t="b">
        <v>0</v>
      </c>
      <c r="T79" t="b">
        <v>0</v>
      </c>
      <c r="U79" t="b">
        <v>1</v>
      </c>
      <c r="V79" t="b">
        <v>1</v>
      </c>
      <c r="W79" s="4" t="s">
        <v>310</v>
      </c>
      <c r="X79" t="b">
        <v>0</v>
      </c>
      <c r="Y79" t="b">
        <v>0</v>
      </c>
      <c r="Z79" t="b">
        <v>0</v>
      </c>
      <c r="AA79" t="b">
        <v>0</v>
      </c>
      <c r="AB79" t="b">
        <v>1</v>
      </c>
      <c r="AC79" t="b">
        <v>1</v>
      </c>
      <c r="AD79" t="b">
        <v>0</v>
      </c>
      <c r="AE79" t="b">
        <v>0</v>
      </c>
      <c r="AF79" t="str" cm="1">
        <f t="array" ref="AF79">_xlfn.IFS(Y79=TRUE,"THREATENED",Z79=TRUE,"THREATENED",AA79=TRUE,"THREATENED",AE79=TRUE,"THREATENED",TRUE,"")</f>
        <v/>
      </c>
      <c r="AH79" t="s">
        <v>311</v>
      </c>
      <c r="AI79" t="b">
        <v>0</v>
      </c>
      <c r="AJ79" t="b">
        <f t="shared" si="4"/>
        <v>0</v>
      </c>
      <c r="AK79" t="b">
        <f t="shared" si="5"/>
        <v>1</v>
      </c>
    </row>
    <row r="80" spans="1:37" x14ac:dyDescent="0.3">
      <c r="A80">
        <v>-73.968845450000003</v>
      </c>
      <c r="B80">
        <v>40.78453013</v>
      </c>
      <c r="C80" t="s">
        <v>312</v>
      </c>
      <c r="D80" t="s">
        <v>313</v>
      </c>
      <c r="E80" t="str">
        <f t="shared" si="3"/>
        <v>NOT ADJACENT</v>
      </c>
      <c r="F80" t="s">
        <v>48</v>
      </c>
      <c r="G80">
        <v>10082018</v>
      </c>
      <c r="H80" s="5">
        <v>5</v>
      </c>
      <c r="I80" t="s">
        <v>39</v>
      </c>
      <c r="J80" t="s">
        <v>40</v>
      </c>
      <c r="K80" t="s">
        <v>84</v>
      </c>
      <c r="L80" t="s">
        <v>103</v>
      </c>
      <c r="O80" t="s">
        <v>50</v>
      </c>
      <c r="P80" s="5">
        <v>3</v>
      </c>
      <c r="Q80" t="s">
        <v>314</v>
      </c>
      <c r="R80" t="b">
        <v>0</v>
      </c>
      <c r="S80" t="b">
        <v>0</v>
      </c>
      <c r="T80" t="b">
        <v>0</v>
      </c>
      <c r="U80" t="b">
        <v>1</v>
      </c>
      <c r="V80" t="b">
        <v>0</v>
      </c>
      <c r="X80" t="b">
        <v>0</v>
      </c>
      <c r="Y80" t="b">
        <v>0</v>
      </c>
      <c r="Z80" t="b">
        <v>0</v>
      </c>
      <c r="AA80" t="b">
        <v>1</v>
      </c>
      <c r="AB80" t="b">
        <v>0</v>
      </c>
      <c r="AC80" t="b">
        <v>0</v>
      </c>
      <c r="AD80" t="b">
        <v>0</v>
      </c>
      <c r="AE80" t="b">
        <v>1</v>
      </c>
      <c r="AF80" t="str" cm="1">
        <f t="array" ref="AF80">_xlfn.IFS(Y80=TRUE,"THREATENED",Z80=TRUE,"THREATENED",AA80=TRUE,"THREATENED",AE80=TRUE,"THREATENED",TRUE,"")</f>
        <v>THREATENED</v>
      </c>
      <c r="AH80" t="s">
        <v>315</v>
      </c>
      <c r="AI80" t="b">
        <v>1</v>
      </c>
      <c r="AJ80" t="b">
        <f t="shared" si="4"/>
        <v>0</v>
      </c>
      <c r="AK80" t="b">
        <f t="shared" si="5"/>
        <v>0</v>
      </c>
    </row>
    <row r="81" spans="1:37" x14ac:dyDescent="0.3">
      <c r="A81">
        <v>-73.957823719999993</v>
      </c>
      <c r="B81">
        <v>40.798095949999997</v>
      </c>
      <c r="C81" t="s">
        <v>316</v>
      </c>
      <c r="D81" t="s">
        <v>227</v>
      </c>
      <c r="E81" t="str">
        <f t="shared" si="3"/>
        <v>NOT ADJACENT</v>
      </c>
      <c r="F81" t="s">
        <v>34</v>
      </c>
      <c r="G81">
        <v>10142018</v>
      </c>
      <c r="H81" s="5">
        <v>6</v>
      </c>
      <c r="I81" t="s">
        <v>39</v>
      </c>
      <c r="J81" t="s">
        <v>40</v>
      </c>
      <c r="K81" t="s">
        <v>41</v>
      </c>
      <c r="L81" t="s">
        <v>42</v>
      </c>
      <c r="O81" t="s">
        <v>43</v>
      </c>
      <c r="P81" s="5" t="b">
        <v>0</v>
      </c>
      <c r="R81" t="b">
        <v>1</v>
      </c>
      <c r="S81" t="b">
        <v>0</v>
      </c>
      <c r="T81" t="b">
        <v>0</v>
      </c>
      <c r="U81" t="b">
        <v>0</v>
      </c>
      <c r="V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1</v>
      </c>
      <c r="AE81" t="b">
        <v>0</v>
      </c>
      <c r="AF81" t="str" cm="1">
        <f t="array" ref="AF81">_xlfn.IFS(Y81=TRUE,"THREATENED",Z81=TRUE,"THREATENED",AA81=TRUE,"THREATENED",AE81=TRUE,"THREATENED",TRUE,"")</f>
        <v/>
      </c>
      <c r="AH81" t="s">
        <v>317</v>
      </c>
      <c r="AI81" t="b">
        <v>1</v>
      </c>
      <c r="AJ81" t="b">
        <f t="shared" si="4"/>
        <v>1</v>
      </c>
      <c r="AK81" t="b">
        <f t="shared" si="5"/>
        <v>0</v>
      </c>
    </row>
    <row r="82" spans="1:37" x14ac:dyDescent="0.3">
      <c r="A82">
        <v>-73.96882712</v>
      </c>
      <c r="B82">
        <v>40.780971940000001</v>
      </c>
      <c r="C82" t="s">
        <v>318</v>
      </c>
      <c r="D82" t="s">
        <v>319</v>
      </c>
      <c r="E82" t="str">
        <f t="shared" si="3"/>
        <v>NOT ADJACENT</v>
      </c>
      <c r="F82" t="s">
        <v>34</v>
      </c>
      <c r="G82">
        <v>10182018</v>
      </c>
      <c r="H82" s="5">
        <v>1</v>
      </c>
      <c r="I82" t="s">
        <v>39</v>
      </c>
      <c r="J82" t="s">
        <v>40</v>
      </c>
      <c r="K82" t="s">
        <v>84</v>
      </c>
      <c r="L82" t="s">
        <v>103</v>
      </c>
      <c r="O82" t="s">
        <v>43</v>
      </c>
      <c r="P82" s="5" t="b">
        <v>0</v>
      </c>
      <c r="R82" t="b">
        <v>1</v>
      </c>
      <c r="S82" t="b">
        <v>1</v>
      </c>
      <c r="T82" t="b">
        <v>0</v>
      </c>
      <c r="U82" t="b">
        <v>1</v>
      </c>
      <c r="V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1</v>
      </c>
      <c r="AC82" t="b">
        <v>0</v>
      </c>
      <c r="AD82" t="b">
        <v>1</v>
      </c>
      <c r="AE82" t="b">
        <v>0</v>
      </c>
      <c r="AF82" t="str" cm="1">
        <f t="array" ref="AF82">_xlfn.IFS(Y82=TRUE,"THREATENED",Z82=TRUE,"THREATENED",AA82=TRUE,"THREATENED",AE82=TRUE,"THREATENED",TRUE,"")</f>
        <v/>
      </c>
      <c r="AH82" t="s">
        <v>320</v>
      </c>
      <c r="AI82" t="b">
        <v>1</v>
      </c>
      <c r="AJ82" t="b">
        <f t="shared" si="4"/>
        <v>1</v>
      </c>
      <c r="AK82" t="b">
        <f t="shared" si="5"/>
        <v>0</v>
      </c>
    </row>
    <row r="83" spans="1:37" x14ac:dyDescent="0.3">
      <c r="A83">
        <v>-73.961708869999995</v>
      </c>
      <c r="B83">
        <v>40.794458509999998</v>
      </c>
      <c r="C83" t="s">
        <v>321</v>
      </c>
      <c r="D83" t="s">
        <v>301</v>
      </c>
      <c r="E83" t="str">
        <f t="shared" si="3"/>
        <v>NOT ADJACENT</v>
      </c>
      <c r="F83" t="s">
        <v>34</v>
      </c>
      <c r="G83">
        <v>10132018</v>
      </c>
      <c r="H83" s="5">
        <v>6</v>
      </c>
      <c r="I83" t="s">
        <v>39</v>
      </c>
      <c r="J83" t="s">
        <v>41</v>
      </c>
      <c r="L83" t="s">
        <v>49</v>
      </c>
      <c r="O83" t="s">
        <v>43</v>
      </c>
      <c r="P83" s="5" t="b">
        <v>0</v>
      </c>
      <c r="R83" t="b">
        <v>1</v>
      </c>
      <c r="S83" t="b">
        <v>0</v>
      </c>
      <c r="T83" t="b">
        <v>0</v>
      </c>
      <c r="U83" t="b">
        <v>0</v>
      </c>
      <c r="V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1</v>
      </c>
      <c r="AF83" t="str" cm="1">
        <f t="array" ref="AF83">_xlfn.IFS(Y83=TRUE,"THREATENED",Z83=TRUE,"THREATENED",AA83=TRUE,"THREATENED",AE83=TRUE,"THREATENED",TRUE,"")</f>
        <v>THREATENED</v>
      </c>
      <c r="AH83" t="s">
        <v>322</v>
      </c>
      <c r="AI83" t="b">
        <v>1</v>
      </c>
      <c r="AJ83" t="b">
        <f t="shared" si="4"/>
        <v>0</v>
      </c>
      <c r="AK83" t="b">
        <f t="shared" si="5"/>
        <v>1</v>
      </c>
    </row>
    <row r="84" spans="1:37" x14ac:dyDescent="0.3">
      <c r="A84">
        <v>-73.970182480000005</v>
      </c>
      <c r="B84">
        <v>40.776653060000001</v>
      </c>
      <c r="C84" t="s">
        <v>323</v>
      </c>
      <c r="D84" t="s">
        <v>121</v>
      </c>
      <c r="E84" t="str">
        <f t="shared" si="3"/>
        <v>NOT ADJACENT</v>
      </c>
      <c r="F84" t="s">
        <v>48</v>
      </c>
      <c r="G84">
        <v>10082018</v>
      </c>
      <c r="H84" s="5">
        <v>9</v>
      </c>
      <c r="I84" t="s">
        <v>39</v>
      </c>
      <c r="J84" t="s">
        <v>40</v>
      </c>
      <c r="L84" t="s">
        <v>55</v>
      </c>
      <c r="O84" t="s">
        <v>43</v>
      </c>
      <c r="P84" s="5" t="b">
        <v>0</v>
      </c>
      <c r="R84" t="b">
        <v>1</v>
      </c>
      <c r="S84" t="b">
        <v>1</v>
      </c>
      <c r="T84" t="b">
        <v>0</v>
      </c>
      <c r="U84" t="b">
        <v>0</v>
      </c>
      <c r="V84" t="b">
        <v>0</v>
      </c>
      <c r="X84" t="b">
        <v>1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1</v>
      </c>
      <c r="AF84" t="str" cm="1">
        <f t="array" ref="AF84">_xlfn.IFS(Y84=TRUE,"THREATENED",Z84=TRUE,"THREATENED",AA84=TRUE,"THREATENED",AE84=TRUE,"THREATENED",TRUE,"")</f>
        <v>THREATENED</v>
      </c>
      <c r="AH84" t="s">
        <v>324</v>
      </c>
      <c r="AI84" t="b">
        <v>1</v>
      </c>
      <c r="AJ84" t="b">
        <f t="shared" si="4"/>
        <v>1</v>
      </c>
      <c r="AK84" t="b">
        <f t="shared" si="5"/>
        <v>0</v>
      </c>
    </row>
    <row r="85" spans="1:37" x14ac:dyDescent="0.3">
      <c r="A85">
        <v>-73.967641049999997</v>
      </c>
      <c r="B85">
        <v>40.776604349999999</v>
      </c>
      <c r="C85" t="s">
        <v>325</v>
      </c>
      <c r="D85" t="s">
        <v>326</v>
      </c>
      <c r="E85" t="str">
        <f t="shared" si="3"/>
        <v>NOT ADJACENT</v>
      </c>
      <c r="F85" t="s">
        <v>34</v>
      </c>
      <c r="G85">
        <v>10192018</v>
      </c>
      <c r="H85" s="5">
        <v>5</v>
      </c>
      <c r="I85" t="s">
        <v>39</v>
      </c>
      <c r="J85" t="s">
        <v>40</v>
      </c>
      <c r="K85" t="s">
        <v>41</v>
      </c>
      <c r="L85" t="s">
        <v>42</v>
      </c>
      <c r="O85" t="s">
        <v>50</v>
      </c>
      <c r="P85" s="5">
        <v>4</v>
      </c>
      <c r="R85" t="b">
        <v>0</v>
      </c>
      <c r="S85" t="b">
        <v>0</v>
      </c>
      <c r="T85" t="b">
        <v>1</v>
      </c>
      <c r="U85" t="b">
        <v>0</v>
      </c>
      <c r="V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str" cm="1">
        <f t="array" ref="AF85">_xlfn.IFS(Y85=TRUE,"THREATENED",Z85=TRUE,"THREATENED",AA85=TRUE,"THREATENED",AE85=TRUE,"THREATENED",TRUE,"")</f>
        <v/>
      </c>
      <c r="AH85" t="s">
        <v>327</v>
      </c>
      <c r="AI85" t="b">
        <v>1</v>
      </c>
      <c r="AJ85" t="b">
        <f t="shared" si="4"/>
        <v>0</v>
      </c>
      <c r="AK85" t="b">
        <f t="shared" si="5"/>
        <v>0</v>
      </c>
    </row>
    <row r="86" spans="1:37" x14ac:dyDescent="0.3">
      <c r="A86">
        <v>-73.970872610000001</v>
      </c>
      <c r="B86">
        <v>40.772357200000002</v>
      </c>
      <c r="C86" t="s">
        <v>328</v>
      </c>
      <c r="D86" t="s">
        <v>329</v>
      </c>
      <c r="E86" t="str">
        <f t="shared" si="3"/>
        <v>NOT ADJACENT</v>
      </c>
      <c r="F86" t="s">
        <v>48</v>
      </c>
      <c r="G86">
        <v>10072018</v>
      </c>
      <c r="H86" s="5">
        <v>2</v>
      </c>
      <c r="I86" t="s">
        <v>39</v>
      </c>
      <c r="J86" t="s">
        <v>40</v>
      </c>
      <c r="L86" t="s">
        <v>55</v>
      </c>
      <c r="O86" t="s">
        <v>50</v>
      </c>
      <c r="P86" s="5">
        <v>70</v>
      </c>
      <c r="R86" t="b">
        <v>0</v>
      </c>
      <c r="S86" t="b">
        <v>0</v>
      </c>
      <c r="T86" t="b">
        <v>1</v>
      </c>
      <c r="U86" t="b">
        <v>0</v>
      </c>
      <c r="V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str" cm="1">
        <f t="array" ref="AF86">_xlfn.IFS(Y86=TRUE,"THREATENED",Z86=TRUE,"THREATENED",AA86=TRUE,"THREATENED",AE86=TRUE,"THREATENED",TRUE,"")</f>
        <v/>
      </c>
      <c r="AH86" t="s">
        <v>330</v>
      </c>
      <c r="AI86" t="b">
        <v>1</v>
      </c>
      <c r="AJ86" t="b">
        <f t="shared" si="4"/>
        <v>0</v>
      </c>
      <c r="AK86" t="b">
        <f t="shared" si="5"/>
        <v>0</v>
      </c>
    </row>
    <row r="87" spans="1:37" x14ac:dyDescent="0.3">
      <c r="A87">
        <v>-73.954145350000005</v>
      </c>
      <c r="B87">
        <v>40.79821622</v>
      </c>
      <c r="C87" t="s">
        <v>331</v>
      </c>
      <c r="D87" t="s">
        <v>332</v>
      </c>
      <c r="E87" t="str">
        <f t="shared" si="3"/>
        <v>NOT ADJACENT</v>
      </c>
      <c r="F87" t="s">
        <v>34</v>
      </c>
      <c r="G87">
        <v>10122018</v>
      </c>
      <c r="H87" s="5">
        <v>6</v>
      </c>
      <c r="I87" t="s">
        <v>39</v>
      </c>
      <c r="J87" t="s">
        <v>41</v>
      </c>
      <c r="K87" t="s">
        <v>135</v>
      </c>
      <c r="L87" t="s">
        <v>136</v>
      </c>
      <c r="O87" t="s">
        <v>43</v>
      </c>
      <c r="P87" s="5" t="b">
        <v>0</v>
      </c>
      <c r="R87" t="b">
        <v>1</v>
      </c>
      <c r="S87" t="b">
        <v>0</v>
      </c>
      <c r="T87" t="b">
        <v>0</v>
      </c>
      <c r="U87" t="b">
        <v>0</v>
      </c>
      <c r="V87" t="b">
        <v>1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1</v>
      </c>
      <c r="AF87" t="str" cm="1">
        <f t="array" ref="AF87">_xlfn.IFS(Y87=TRUE,"THREATENED",Z87=TRUE,"THREATENED",AA87=TRUE,"THREATENED",AE87=TRUE,"THREATENED",TRUE,"")</f>
        <v>THREATENED</v>
      </c>
      <c r="AH87" t="s">
        <v>333</v>
      </c>
      <c r="AI87" t="b">
        <v>1</v>
      </c>
      <c r="AJ87" t="b">
        <f t="shared" si="4"/>
        <v>0</v>
      </c>
      <c r="AK87" t="b">
        <f t="shared" si="5"/>
        <v>1</v>
      </c>
    </row>
    <row r="88" spans="1:37" x14ac:dyDescent="0.3">
      <c r="A88">
        <v>-73.968360829999995</v>
      </c>
      <c r="B88">
        <v>40.784292739999998</v>
      </c>
      <c r="C88" t="s">
        <v>334</v>
      </c>
      <c r="D88" t="s">
        <v>335</v>
      </c>
      <c r="E88" t="str">
        <f t="shared" si="3"/>
        <v>NOT ADJACENT</v>
      </c>
      <c r="F88" t="s">
        <v>48</v>
      </c>
      <c r="G88">
        <v>10132018</v>
      </c>
      <c r="H88" s="5">
        <v>4</v>
      </c>
      <c r="I88" t="s">
        <v>39</v>
      </c>
      <c r="J88" t="s">
        <v>41</v>
      </c>
      <c r="L88" t="s">
        <v>49</v>
      </c>
      <c r="O88" t="s">
        <v>43</v>
      </c>
      <c r="P88" s="5" t="b">
        <v>0</v>
      </c>
      <c r="Q88" t="s">
        <v>336</v>
      </c>
      <c r="R88" t="b">
        <v>0</v>
      </c>
      <c r="S88" t="b">
        <v>0</v>
      </c>
      <c r="T88" t="b">
        <v>0</v>
      </c>
      <c r="U88" t="b">
        <v>0</v>
      </c>
      <c r="V88" t="b">
        <v>1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1</v>
      </c>
      <c r="AF88" t="str" cm="1">
        <f t="array" ref="AF88">_xlfn.IFS(Y88=TRUE,"THREATENED",Z88=TRUE,"THREATENED",AA88=TRUE,"THREATENED",AE88=TRUE,"THREATENED",TRUE,"")</f>
        <v>THREATENED</v>
      </c>
      <c r="AG88" t="s">
        <v>337</v>
      </c>
      <c r="AH88" t="s">
        <v>338</v>
      </c>
      <c r="AI88" t="b">
        <v>1</v>
      </c>
      <c r="AJ88" t="b">
        <f t="shared" si="4"/>
        <v>0</v>
      </c>
      <c r="AK88" t="b">
        <f t="shared" si="5"/>
        <v>1</v>
      </c>
    </row>
    <row r="89" spans="1:37" x14ac:dyDescent="0.3">
      <c r="A89">
        <v>-73.968052060000005</v>
      </c>
      <c r="B89">
        <v>40.777338669999999</v>
      </c>
      <c r="C89" t="s">
        <v>339</v>
      </c>
      <c r="D89" t="s">
        <v>246</v>
      </c>
      <c r="E89" t="str">
        <f t="shared" si="3"/>
        <v>NOT ADJACENT</v>
      </c>
      <c r="F89" t="s">
        <v>34</v>
      </c>
      <c r="G89">
        <v>10102018</v>
      </c>
      <c r="H89" s="5">
        <v>6</v>
      </c>
      <c r="I89" t="s">
        <v>39</v>
      </c>
      <c r="J89" t="s">
        <v>40</v>
      </c>
      <c r="L89" t="s">
        <v>55</v>
      </c>
      <c r="O89" t="s">
        <v>43</v>
      </c>
      <c r="P89" s="5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1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1</v>
      </c>
      <c r="AE89" t="b">
        <v>0</v>
      </c>
      <c r="AF89" t="str" cm="1">
        <f t="array" ref="AF89">_xlfn.IFS(Y89=TRUE,"THREATENED",Z89=TRUE,"THREATENED",AA89=TRUE,"THREATENED",AE89=TRUE,"THREATENED",TRUE,"")</f>
        <v/>
      </c>
      <c r="AH89" t="s">
        <v>340</v>
      </c>
      <c r="AI89" t="b">
        <v>1</v>
      </c>
      <c r="AJ89" t="b">
        <f t="shared" si="4"/>
        <v>1</v>
      </c>
      <c r="AK89" t="b">
        <f t="shared" si="5"/>
        <v>0</v>
      </c>
    </row>
    <row r="90" spans="1:37" x14ac:dyDescent="0.3">
      <c r="A90">
        <v>-73.978718090000001</v>
      </c>
      <c r="B90">
        <v>40.771587789999998</v>
      </c>
      <c r="C90" t="s">
        <v>341</v>
      </c>
      <c r="D90" t="s">
        <v>342</v>
      </c>
      <c r="E90" t="str">
        <f t="shared" si="3"/>
        <v>NOT ADJACENT</v>
      </c>
      <c r="F90" t="s">
        <v>48</v>
      </c>
      <c r="G90">
        <v>10062018</v>
      </c>
      <c r="H90" s="5">
        <v>5</v>
      </c>
      <c r="I90" t="s">
        <v>39</v>
      </c>
      <c r="J90" t="s">
        <v>40</v>
      </c>
      <c r="K90" t="s">
        <v>41</v>
      </c>
      <c r="L90" t="s">
        <v>42</v>
      </c>
      <c r="O90" t="s">
        <v>43</v>
      </c>
      <c r="P90" s="5" t="b">
        <v>0</v>
      </c>
      <c r="Q90" t="s">
        <v>343</v>
      </c>
      <c r="R90" t="b">
        <v>0</v>
      </c>
      <c r="S90" t="b">
        <v>0</v>
      </c>
      <c r="T90" t="b">
        <v>0</v>
      </c>
      <c r="U90" t="b">
        <v>0</v>
      </c>
      <c r="V90" t="b">
        <v>1</v>
      </c>
      <c r="X90" t="b">
        <v>0</v>
      </c>
      <c r="Y90" t="b">
        <v>0</v>
      </c>
      <c r="Z90" t="b">
        <v>0</v>
      </c>
      <c r="AA90" t="b">
        <v>1</v>
      </c>
      <c r="AB90" t="b">
        <v>0</v>
      </c>
      <c r="AC90" t="b">
        <v>0</v>
      </c>
      <c r="AD90" t="b">
        <v>0</v>
      </c>
      <c r="AE90" t="b">
        <v>1</v>
      </c>
      <c r="AF90" t="str" cm="1">
        <f t="array" ref="AF90">_xlfn.IFS(Y90=TRUE,"THREATENED",Z90=TRUE,"THREATENED",AA90=TRUE,"THREATENED",AE90=TRUE,"THREATENED",TRUE,"")</f>
        <v>THREATENED</v>
      </c>
      <c r="AH90" t="s">
        <v>344</v>
      </c>
      <c r="AI90" t="b">
        <v>1</v>
      </c>
      <c r="AJ90" t="b">
        <f t="shared" si="4"/>
        <v>0</v>
      </c>
      <c r="AK90" t="b">
        <f t="shared" si="5"/>
        <v>0</v>
      </c>
    </row>
    <row r="91" spans="1:37" x14ac:dyDescent="0.3">
      <c r="A91">
        <v>-73.956590590000005</v>
      </c>
      <c r="B91">
        <v>40.789565410000002</v>
      </c>
      <c r="C91" t="s">
        <v>345</v>
      </c>
      <c r="D91" t="s">
        <v>346</v>
      </c>
      <c r="E91" t="str">
        <f t="shared" si="3"/>
        <v>NOT ADJACENT</v>
      </c>
      <c r="F91" t="s">
        <v>34</v>
      </c>
      <c r="G91">
        <v>10062018</v>
      </c>
      <c r="H91" s="5">
        <v>1</v>
      </c>
      <c r="J91" t="s">
        <v>40</v>
      </c>
      <c r="L91" t="s">
        <v>55</v>
      </c>
      <c r="O91" t="s">
        <v>50</v>
      </c>
      <c r="Q91" t="s">
        <v>347</v>
      </c>
      <c r="R91" t="b">
        <v>0</v>
      </c>
      <c r="S91" t="b">
        <v>0</v>
      </c>
      <c r="T91" t="b">
        <v>1</v>
      </c>
      <c r="U91" t="b">
        <v>0</v>
      </c>
      <c r="V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str" cm="1">
        <f t="array" ref="AF91">_xlfn.IFS(Y91=TRUE,"THREATENED",Z91=TRUE,"THREATENED",AA91=TRUE,"THREATENED",AE91=TRUE,"THREATENED",TRUE,"")</f>
        <v/>
      </c>
      <c r="AH91" t="s">
        <v>348</v>
      </c>
      <c r="AI91" t="b">
        <v>1</v>
      </c>
      <c r="AJ91" t="b">
        <f t="shared" si="4"/>
        <v>0</v>
      </c>
      <c r="AK91" t="b">
        <f t="shared" si="5"/>
        <v>0</v>
      </c>
    </row>
    <row r="92" spans="1:37" x14ac:dyDescent="0.3">
      <c r="A92">
        <v>-73.956575970000003</v>
      </c>
      <c r="B92">
        <v>40.799246170000004</v>
      </c>
      <c r="C92" t="s">
        <v>349</v>
      </c>
      <c r="D92" t="s">
        <v>350</v>
      </c>
      <c r="E92" t="str">
        <f t="shared" si="3"/>
        <v>NOT ADJACENT</v>
      </c>
      <c r="F92" t="s">
        <v>48</v>
      </c>
      <c r="G92">
        <v>10072018</v>
      </c>
      <c r="H92" s="5">
        <v>2</v>
      </c>
      <c r="L92" t="s">
        <v>35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X92" t="b">
        <v>0</v>
      </c>
      <c r="Y92" t="b">
        <v>1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str" cm="1">
        <f t="array" ref="AF92">_xlfn.IFS(Y92=TRUE,"THREATENED",Z92=TRUE,"THREATENED",AA92=TRUE,"THREATENED",AE92=TRUE,"THREATENED",TRUE,"")</f>
        <v>THREATENED</v>
      </c>
      <c r="AH92" t="s">
        <v>351</v>
      </c>
      <c r="AI92" t="b">
        <v>1</v>
      </c>
      <c r="AJ92" t="b">
        <f t="shared" si="4"/>
        <v>1</v>
      </c>
      <c r="AK92" t="b">
        <f t="shared" si="5"/>
        <v>0</v>
      </c>
    </row>
    <row r="93" spans="1:37" x14ac:dyDescent="0.3">
      <c r="A93">
        <v>-73.955153949999996</v>
      </c>
      <c r="B93">
        <v>40.798738470000004</v>
      </c>
      <c r="C93" t="s">
        <v>352</v>
      </c>
      <c r="D93" t="s">
        <v>353</v>
      </c>
      <c r="E93" t="str">
        <f t="shared" si="3"/>
        <v>NOT ADJACENT</v>
      </c>
      <c r="F93" t="s">
        <v>48</v>
      </c>
      <c r="G93">
        <v>10142018</v>
      </c>
      <c r="H93" s="5">
        <v>1</v>
      </c>
      <c r="I93" t="s">
        <v>39</v>
      </c>
      <c r="J93" t="s">
        <v>40</v>
      </c>
      <c r="K93" t="s">
        <v>192</v>
      </c>
      <c r="L93" t="s">
        <v>354</v>
      </c>
      <c r="O93" t="s">
        <v>43</v>
      </c>
      <c r="P93" s="5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1</v>
      </c>
      <c r="W93" s="4" t="s">
        <v>355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1</v>
      </c>
      <c r="AE93" t="b">
        <v>0</v>
      </c>
      <c r="AF93" t="str" cm="1">
        <f t="array" ref="AF93">_xlfn.IFS(Y93=TRUE,"THREATENED",Z93=TRUE,"THREATENED",AA93=TRUE,"THREATENED",AE93=TRUE,"THREATENED",TRUE,"")</f>
        <v/>
      </c>
      <c r="AH93" t="s">
        <v>356</v>
      </c>
      <c r="AI93" t="b">
        <v>0</v>
      </c>
      <c r="AJ93" t="b">
        <f t="shared" si="4"/>
        <v>1</v>
      </c>
      <c r="AK93" t="b">
        <f t="shared" si="5"/>
        <v>0</v>
      </c>
    </row>
    <row r="94" spans="1:37" x14ac:dyDescent="0.3">
      <c r="A94">
        <v>-73.964197179999999</v>
      </c>
      <c r="B94">
        <v>40.781353799999998</v>
      </c>
      <c r="C94" t="s">
        <v>357</v>
      </c>
      <c r="D94" t="s">
        <v>358</v>
      </c>
      <c r="E94" t="str">
        <f t="shared" si="3"/>
        <v>NOT ADJACENT</v>
      </c>
      <c r="F94" t="s">
        <v>34</v>
      </c>
      <c r="G94">
        <v>10072018</v>
      </c>
      <c r="H94" s="5">
        <v>1</v>
      </c>
      <c r="I94" t="s">
        <v>39</v>
      </c>
      <c r="J94" t="s">
        <v>40</v>
      </c>
      <c r="K94" t="s">
        <v>41</v>
      </c>
      <c r="L94" t="s">
        <v>42</v>
      </c>
      <c r="O94" t="s">
        <v>43</v>
      </c>
      <c r="P94" s="5" t="b">
        <v>0</v>
      </c>
      <c r="R94" t="b">
        <v>0</v>
      </c>
      <c r="S94" t="b">
        <v>0</v>
      </c>
      <c r="T94" t="b">
        <v>0</v>
      </c>
      <c r="U94" t="b">
        <v>1</v>
      </c>
      <c r="V94" t="b">
        <v>0</v>
      </c>
      <c r="X94" t="b">
        <v>0</v>
      </c>
      <c r="Y94" t="b">
        <v>0</v>
      </c>
      <c r="Z94" t="b">
        <v>0</v>
      </c>
      <c r="AA94" t="b">
        <v>1</v>
      </c>
      <c r="AB94" t="b">
        <v>0</v>
      </c>
      <c r="AC94" t="b">
        <v>0</v>
      </c>
      <c r="AD94" t="b">
        <v>1</v>
      </c>
      <c r="AE94" t="b">
        <v>0</v>
      </c>
      <c r="AF94" t="str" cm="1">
        <f t="array" ref="AF94">_xlfn.IFS(Y94=TRUE,"THREATENED",Z94=TRUE,"THREATENED",AA94=TRUE,"THREATENED",AE94=TRUE,"THREATENED",TRUE,"")</f>
        <v>THREATENED</v>
      </c>
      <c r="AH94" t="s">
        <v>359</v>
      </c>
      <c r="AI94" t="b">
        <v>1</v>
      </c>
      <c r="AJ94" t="b">
        <f t="shared" si="4"/>
        <v>1</v>
      </c>
      <c r="AK94" t="b">
        <f t="shared" si="5"/>
        <v>0</v>
      </c>
    </row>
    <row r="95" spans="1:37" x14ac:dyDescent="0.3">
      <c r="A95">
        <v>-73.969288399999996</v>
      </c>
      <c r="B95">
        <v>40.77685537</v>
      </c>
      <c r="C95" t="s">
        <v>360</v>
      </c>
      <c r="D95" t="s">
        <v>121</v>
      </c>
      <c r="E95" t="str">
        <f t="shared" si="3"/>
        <v>NOT ADJACENT</v>
      </c>
      <c r="F95" t="s">
        <v>48</v>
      </c>
      <c r="G95">
        <v>10082018</v>
      </c>
      <c r="H95" s="5">
        <v>2</v>
      </c>
      <c r="I95" t="s">
        <v>39</v>
      </c>
      <c r="J95" t="s">
        <v>40</v>
      </c>
      <c r="L95" t="s">
        <v>55</v>
      </c>
      <c r="O95" t="s">
        <v>43</v>
      </c>
      <c r="P95" s="5" t="b">
        <v>0</v>
      </c>
      <c r="R95" t="b">
        <v>1</v>
      </c>
      <c r="S95" t="b">
        <v>0</v>
      </c>
      <c r="T95" t="b">
        <v>0</v>
      </c>
      <c r="U95" t="b">
        <v>0</v>
      </c>
      <c r="V95" t="b">
        <v>1</v>
      </c>
      <c r="W95" s="4" t="s">
        <v>122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1</v>
      </c>
      <c r="AF95" t="str" cm="1">
        <f t="array" ref="AF95">_xlfn.IFS(Y95=TRUE,"THREATENED",Z95=TRUE,"THREATENED",AA95=TRUE,"THREATENED",AE95=TRUE,"THREATENED",TRUE,"")</f>
        <v>THREATENED</v>
      </c>
      <c r="AH95" t="s">
        <v>361</v>
      </c>
      <c r="AI95" t="b">
        <v>0</v>
      </c>
      <c r="AJ95" t="b">
        <f t="shared" si="4"/>
        <v>0</v>
      </c>
      <c r="AK95" t="b">
        <f t="shared" si="5"/>
        <v>0</v>
      </c>
    </row>
    <row r="96" spans="1:37" x14ac:dyDescent="0.3">
      <c r="A96">
        <v>-73.970854970000005</v>
      </c>
      <c r="B96">
        <v>40.769958699999997</v>
      </c>
      <c r="C96" t="s">
        <v>362</v>
      </c>
      <c r="D96" t="s">
        <v>113</v>
      </c>
      <c r="E96" t="str">
        <f t="shared" si="3"/>
        <v>NOT ADJACENT</v>
      </c>
      <c r="F96" t="s">
        <v>34</v>
      </c>
      <c r="G96">
        <v>10062018</v>
      </c>
      <c r="H96" s="5">
        <v>4</v>
      </c>
      <c r="I96" t="s">
        <v>39</v>
      </c>
      <c r="J96" t="s">
        <v>40</v>
      </c>
      <c r="L96" t="s">
        <v>55</v>
      </c>
      <c r="O96" t="s">
        <v>50</v>
      </c>
      <c r="P96" s="5">
        <v>12</v>
      </c>
      <c r="Q96" t="s">
        <v>363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s="4" t="s">
        <v>141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1</v>
      </c>
      <c r="AE96" t="b">
        <v>0</v>
      </c>
      <c r="AF96" t="str" cm="1">
        <f t="array" ref="AF96">_xlfn.IFS(Y96=TRUE,"THREATENED",Z96=TRUE,"THREATENED",AA96=TRUE,"THREATENED",AE96=TRUE,"THREATENED",TRUE,"")</f>
        <v/>
      </c>
      <c r="AH96" t="s">
        <v>364</v>
      </c>
      <c r="AI96" t="b">
        <v>0</v>
      </c>
      <c r="AJ96" t="b">
        <f t="shared" si="4"/>
        <v>1</v>
      </c>
      <c r="AK96" t="b">
        <f t="shared" si="5"/>
        <v>0</v>
      </c>
    </row>
    <row r="97" spans="1:37" x14ac:dyDescent="0.3">
      <c r="A97">
        <v>-73.963974399999998</v>
      </c>
      <c r="B97">
        <v>40.782511200000002</v>
      </c>
      <c r="C97" t="s">
        <v>365</v>
      </c>
      <c r="D97" t="s">
        <v>177</v>
      </c>
      <c r="E97" t="str">
        <f t="shared" si="3"/>
        <v>NOT ADJACENT</v>
      </c>
      <c r="F97" t="s">
        <v>48</v>
      </c>
      <c r="G97">
        <v>10072018</v>
      </c>
      <c r="H97" s="5">
        <v>1</v>
      </c>
      <c r="I97" t="s">
        <v>39</v>
      </c>
      <c r="J97" t="s">
        <v>40</v>
      </c>
      <c r="K97" t="s">
        <v>41</v>
      </c>
      <c r="L97" t="s">
        <v>42</v>
      </c>
      <c r="O97" t="s">
        <v>43</v>
      </c>
      <c r="P97" s="5" t="b">
        <v>0</v>
      </c>
      <c r="R97" t="b">
        <v>0</v>
      </c>
      <c r="S97" t="b">
        <v>0</v>
      </c>
      <c r="T97" t="b">
        <v>1</v>
      </c>
      <c r="U97" t="b">
        <v>0</v>
      </c>
      <c r="V97" t="b">
        <v>1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1</v>
      </c>
      <c r="AE97" t="b">
        <v>0</v>
      </c>
      <c r="AF97" t="str" cm="1">
        <f t="array" ref="AF97">_xlfn.IFS(Y97=TRUE,"THREATENED",Z97=TRUE,"THREATENED",AA97=TRUE,"THREATENED",AE97=TRUE,"THREATENED",TRUE,"")</f>
        <v/>
      </c>
      <c r="AH97" t="s">
        <v>366</v>
      </c>
      <c r="AI97" t="b">
        <v>1</v>
      </c>
      <c r="AJ97" t="b">
        <f t="shared" si="4"/>
        <v>1</v>
      </c>
      <c r="AK97" t="b">
        <f t="shared" si="5"/>
        <v>0</v>
      </c>
    </row>
    <row r="98" spans="1:37" x14ac:dyDescent="0.3">
      <c r="A98">
        <v>-73.973027790000003</v>
      </c>
      <c r="B98">
        <v>40.771214550000003</v>
      </c>
      <c r="C98" t="s">
        <v>367</v>
      </c>
      <c r="D98" t="s">
        <v>368</v>
      </c>
      <c r="E98" t="str">
        <f t="shared" si="3"/>
        <v>NOT ADJACENT</v>
      </c>
      <c r="F98" t="s">
        <v>48</v>
      </c>
      <c r="G98">
        <v>10082018</v>
      </c>
      <c r="H98" s="5">
        <v>16</v>
      </c>
      <c r="I98" t="s">
        <v>54</v>
      </c>
      <c r="J98" t="s">
        <v>40</v>
      </c>
      <c r="L98" t="s">
        <v>55</v>
      </c>
      <c r="O98" t="s">
        <v>50</v>
      </c>
      <c r="P98" s="5">
        <v>2</v>
      </c>
      <c r="Q98" t="s">
        <v>206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1</v>
      </c>
      <c r="AF98" t="str" cm="1">
        <f t="array" ref="AF98">_xlfn.IFS(Y98=TRUE,"THREATENED",Z98=TRUE,"THREATENED",AA98=TRUE,"THREATENED",AE98=TRUE,"THREATENED",TRUE,"")</f>
        <v>THREATENED</v>
      </c>
      <c r="AH98" t="s">
        <v>369</v>
      </c>
      <c r="AI98" t="b">
        <v>1</v>
      </c>
      <c r="AJ98" t="b">
        <f t="shared" si="4"/>
        <v>0</v>
      </c>
      <c r="AK98" t="b">
        <f t="shared" si="5"/>
        <v>0</v>
      </c>
    </row>
    <row r="99" spans="1:37" x14ac:dyDescent="0.3">
      <c r="A99">
        <v>-73.971054140000007</v>
      </c>
      <c r="B99">
        <v>40.77246916</v>
      </c>
      <c r="C99" t="s">
        <v>370</v>
      </c>
      <c r="D99" t="s">
        <v>329</v>
      </c>
      <c r="E99" t="str">
        <f t="shared" si="3"/>
        <v>NOT ADJACENT</v>
      </c>
      <c r="F99" t="s">
        <v>34</v>
      </c>
      <c r="G99">
        <v>10192018</v>
      </c>
      <c r="H99" s="5">
        <v>5</v>
      </c>
      <c r="I99" t="s">
        <v>39</v>
      </c>
      <c r="J99" t="s">
        <v>192</v>
      </c>
      <c r="L99" t="s">
        <v>193</v>
      </c>
      <c r="O99" t="s">
        <v>50</v>
      </c>
      <c r="P99" s="5">
        <v>10</v>
      </c>
      <c r="Q99" t="s">
        <v>371</v>
      </c>
      <c r="R99" t="b">
        <v>0</v>
      </c>
      <c r="S99" t="b">
        <v>0</v>
      </c>
      <c r="T99" t="b">
        <v>1</v>
      </c>
      <c r="U99" t="b">
        <v>0</v>
      </c>
      <c r="V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1</v>
      </c>
      <c r="AE99" t="b">
        <v>0</v>
      </c>
      <c r="AF99" t="str" cm="1">
        <f t="array" ref="AF99">_xlfn.IFS(Y99=TRUE,"THREATENED",Z99=TRUE,"THREATENED",AA99=TRUE,"THREATENED",AE99=TRUE,"THREATENED",TRUE,"")</f>
        <v/>
      </c>
      <c r="AH99" t="s">
        <v>372</v>
      </c>
      <c r="AI99" t="b">
        <v>1</v>
      </c>
      <c r="AJ99" t="b">
        <f t="shared" si="4"/>
        <v>1</v>
      </c>
      <c r="AK99" t="b">
        <f t="shared" si="5"/>
        <v>1</v>
      </c>
    </row>
    <row r="100" spans="1:37" x14ac:dyDescent="0.3">
      <c r="A100">
        <v>-73.976159249999995</v>
      </c>
      <c r="B100">
        <v>40.774721360000001</v>
      </c>
      <c r="C100" t="s">
        <v>373</v>
      </c>
      <c r="D100" t="s">
        <v>167</v>
      </c>
      <c r="E100" t="str">
        <f t="shared" si="3"/>
        <v>NOT ADJACENT</v>
      </c>
      <c r="F100" t="s">
        <v>48</v>
      </c>
      <c r="G100">
        <v>10062018</v>
      </c>
      <c r="H100" s="5">
        <v>4</v>
      </c>
      <c r="I100" t="s">
        <v>54</v>
      </c>
      <c r="J100" t="s">
        <v>40</v>
      </c>
      <c r="L100" t="s">
        <v>55</v>
      </c>
      <c r="O100" t="s">
        <v>50</v>
      </c>
      <c r="P100" s="5">
        <v>10</v>
      </c>
      <c r="Q100" t="s">
        <v>374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s="4" t="s">
        <v>375</v>
      </c>
      <c r="X100" t="b">
        <v>0</v>
      </c>
      <c r="Y100" t="b">
        <v>0</v>
      </c>
      <c r="Z100" t="b">
        <v>0</v>
      </c>
      <c r="AA100" t="b">
        <v>0</v>
      </c>
      <c r="AB100" t="b">
        <v>1</v>
      </c>
      <c r="AC100" t="b">
        <v>0</v>
      </c>
      <c r="AD100" t="b">
        <v>0</v>
      </c>
      <c r="AE100" t="b">
        <v>0</v>
      </c>
      <c r="AF100" t="str" cm="1">
        <f t="array" ref="AF100">_xlfn.IFS(Y100=TRUE,"THREATENED",Z100=TRUE,"THREATENED",AA100=TRUE,"THREATENED",AE100=TRUE,"THREATENED",TRUE,"")</f>
        <v/>
      </c>
      <c r="AH100" t="s">
        <v>376</v>
      </c>
      <c r="AI100" t="b">
        <v>0</v>
      </c>
      <c r="AJ100" t="b">
        <f t="shared" si="4"/>
        <v>0</v>
      </c>
      <c r="AK100" t="b">
        <f t="shared" si="5"/>
        <v>0</v>
      </c>
    </row>
    <row r="101" spans="1:37" x14ac:dyDescent="0.3">
      <c r="A101">
        <v>-73.954400770000007</v>
      </c>
      <c r="B101">
        <v>40.795068970000003</v>
      </c>
      <c r="C101" t="s">
        <v>377</v>
      </c>
      <c r="D101" t="s">
        <v>378</v>
      </c>
      <c r="E101" t="str">
        <f t="shared" si="3"/>
        <v>NOT ADJACENT</v>
      </c>
      <c r="F101" t="s">
        <v>34</v>
      </c>
      <c r="G101">
        <v>10132018</v>
      </c>
      <c r="H101" s="5">
        <v>5</v>
      </c>
      <c r="I101" t="s">
        <v>54</v>
      </c>
      <c r="J101" t="s">
        <v>40</v>
      </c>
      <c r="K101" t="s">
        <v>41</v>
      </c>
      <c r="L101" t="s">
        <v>42</v>
      </c>
      <c r="O101" t="s">
        <v>43</v>
      </c>
      <c r="P101" s="5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1</v>
      </c>
      <c r="W101" s="4" t="s">
        <v>379</v>
      </c>
      <c r="X101" t="b">
        <v>1</v>
      </c>
      <c r="Y101" t="b">
        <v>1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str" cm="1">
        <f t="array" ref="AF101">_xlfn.IFS(Y101=TRUE,"THREATENED",Z101=TRUE,"THREATENED",AA101=TRUE,"THREATENED",AE101=TRUE,"THREATENED",TRUE,"")</f>
        <v>THREATENED</v>
      </c>
      <c r="AH101" t="s">
        <v>380</v>
      </c>
      <c r="AI101" t="b">
        <v>0</v>
      </c>
      <c r="AJ101" t="b">
        <f t="shared" si="4"/>
        <v>1</v>
      </c>
      <c r="AK101" t="b">
        <f t="shared" si="5"/>
        <v>0</v>
      </c>
    </row>
    <row r="102" spans="1:37" x14ac:dyDescent="0.3">
      <c r="A102">
        <v>-73.957598619999999</v>
      </c>
      <c r="B102">
        <v>40.799368129999998</v>
      </c>
      <c r="C102" t="s">
        <v>381</v>
      </c>
      <c r="D102" t="s">
        <v>382</v>
      </c>
      <c r="E102" t="str">
        <f t="shared" si="3"/>
        <v>NOT ADJACENT</v>
      </c>
      <c r="F102" t="s">
        <v>34</v>
      </c>
      <c r="G102">
        <v>10142018</v>
      </c>
      <c r="H102" s="5">
        <v>1</v>
      </c>
      <c r="I102" t="s">
        <v>39</v>
      </c>
      <c r="J102" t="s">
        <v>40</v>
      </c>
      <c r="K102" t="s">
        <v>84</v>
      </c>
      <c r="L102" t="s">
        <v>103</v>
      </c>
      <c r="O102" t="s">
        <v>50</v>
      </c>
      <c r="P102" s="5">
        <v>25</v>
      </c>
      <c r="Q102" t="s">
        <v>383</v>
      </c>
      <c r="R102" t="b">
        <v>0</v>
      </c>
      <c r="S102" t="b">
        <v>0</v>
      </c>
      <c r="T102" t="b">
        <v>1</v>
      </c>
      <c r="U102" t="b">
        <v>0</v>
      </c>
      <c r="V102" t="b">
        <v>0</v>
      </c>
      <c r="W102" s="4" t="s">
        <v>384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1</v>
      </c>
      <c r="AF102" t="str" cm="1">
        <f t="array" ref="AF102">_xlfn.IFS(Y102=TRUE,"THREATENED",Z102=TRUE,"THREATENED",AA102=TRUE,"THREATENED",AE102=TRUE,"THREATENED",TRUE,"")</f>
        <v>THREATENED</v>
      </c>
      <c r="AH102" t="s">
        <v>385</v>
      </c>
      <c r="AI102" t="b">
        <v>0</v>
      </c>
      <c r="AJ102" t="b">
        <f t="shared" si="4"/>
        <v>0</v>
      </c>
      <c r="AK102" t="b">
        <f t="shared" si="5"/>
        <v>0</v>
      </c>
    </row>
    <row r="103" spans="1:37" x14ac:dyDescent="0.3">
      <c r="A103">
        <v>-73.960770139999994</v>
      </c>
      <c r="B103">
        <v>40.795541900000003</v>
      </c>
      <c r="C103" t="s">
        <v>386</v>
      </c>
      <c r="D103" t="s">
        <v>387</v>
      </c>
      <c r="E103" t="str">
        <f t="shared" si="3"/>
        <v>NOT ADJACENT</v>
      </c>
      <c r="F103" t="s">
        <v>34</v>
      </c>
      <c r="G103">
        <v>10132018</v>
      </c>
      <c r="H103" s="5">
        <v>7</v>
      </c>
      <c r="J103" t="s">
        <v>40</v>
      </c>
      <c r="L103" t="s">
        <v>55</v>
      </c>
      <c r="O103" t="s">
        <v>43</v>
      </c>
      <c r="P103" s="5" t="b">
        <v>0</v>
      </c>
      <c r="Q103" t="s">
        <v>388</v>
      </c>
      <c r="R103" t="b">
        <v>0</v>
      </c>
      <c r="S103" t="b">
        <v>1</v>
      </c>
      <c r="T103" t="b">
        <v>0</v>
      </c>
      <c r="U103" t="b">
        <v>0</v>
      </c>
      <c r="V103" t="b">
        <v>0</v>
      </c>
      <c r="W103" s="4" t="s">
        <v>389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1</v>
      </c>
      <c r="AF103" t="str" cm="1">
        <f t="array" ref="AF103">_xlfn.IFS(Y103=TRUE,"THREATENED",Z103=TRUE,"THREATENED",AA103=TRUE,"THREATENED",AE103=TRUE,"THREATENED",TRUE,"")</f>
        <v>THREATENED</v>
      </c>
      <c r="AH103" t="s">
        <v>390</v>
      </c>
      <c r="AI103" t="b">
        <v>0</v>
      </c>
      <c r="AJ103" t="b">
        <f t="shared" si="4"/>
        <v>0</v>
      </c>
      <c r="AK103" t="b">
        <f t="shared" si="5"/>
        <v>0</v>
      </c>
    </row>
    <row r="104" spans="1:37" x14ac:dyDescent="0.3">
      <c r="A104">
        <v>-73.976403649999995</v>
      </c>
      <c r="B104">
        <v>40.770584620000001</v>
      </c>
      <c r="C104" t="s">
        <v>391</v>
      </c>
      <c r="D104" t="s">
        <v>109</v>
      </c>
      <c r="E104" t="str">
        <f t="shared" si="3"/>
        <v>NOT ADJACENT</v>
      </c>
      <c r="F104" t="s">
        <v>48</v>
      </c>
      <c r="G104">
        <v>10062018</v>
      </c>
      <c r="H104" s="5">
        <v>5</v>
      </c>
      <c r="I104" t="s">
        <v>39</v>
      </c>
      <c r="J104" t="s">
        <v>40</v>
      </c>
      <c r="K104" t="s">
        <v>117</v>
      </c>
      <c r="L104" t="s">
        <v>118</v>
      </c>
      <c r="O104" t="s">
        <v>43</v>
      </c>
      <c r="P104" s="5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1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1</v>
      </c>
      <c r="AE104" t="b">
        <v>0</v>
      </c>
      <c r="AF104" t="str" cm="1">
        <f t="array" ref="AF104">_xlfn.IFS(Y104=TRUE,"THREATENED",Z104=TRUE,"THREATENED",AA104=TRUE,"THREATENED",AE104=TRUE,"THREATENED",TRUE,"")</f>
        <v/>
      </c>
      <c r="AH104" t="s">
        <v>392</v>
      </c>
      <c r="AI104" t="b">
        <v>1</v>
      </c>
      <c r="AJ104" t="b">
        <f t="shared" si="4"/>
        <v>1</v>
      </c>
      <c r="AK104" t="b">
        <f t="shared" si="5"/>
        <v>0</v>
      </c>
    </row>
    <row r="105" spans="1:37" x14ac:dyDescent="0.3">
      <c r="A105">
        <v>-73.958924960000004</v>
      </c>
      <c r="B105">
        <v>40.790819329999998</v>
      </c>
      <c r="C105" t="s">
        <v>393</v>
      </c>
      <c r="D105" t="s">
        <v>75</v>
      </c>
      <c r="E105" t="str">
        <f t="shared" si="3"/>
        <v>NOT ADJACENT</v>
      </c>
      <c r="F105" t="s">
        <v>34</v>
      </c>
      <c r="G105">
        <v>10172018</v>
      </c>
      <c r="H105" s="5">
        <v>3</v>
      </c>
      <c r="I105" t="s">
        <v>39</v>
      </c>
      <c r="J105" t="s">
        <v>40</v>
      </c>
      <c r="L105" t="s">
        <v>55</v>
      </c>
      <c r="O105" t="s">
        <v>50</v>
      </c>
      <c r="P105" s="5">
        <v>2</v>
      </c>
      <c r="Q105" t="s">
        <v>394</v>
      </c>
      <c r="R105" t="b">
        <v>0</v>
      </c>
      <c r="S105" t="b">
        <v>0</v>
      </c>
      <c r="T105" t="b">
        <v>0</v>
      </c>
      <c r="U105" t="b">
        <v>1</v>
      </c>
      <c r="V105" t="b">
        <v>0</v>
      </c>
      <c r="W105" s="4" t="s">
        <v>395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1</v>
      </c>
      <c r="AE105" t="b">
        <v>0</v>
      </c>
      <c r="AF105" t="str" cm="1">
        <f t="array" ref="AF105">_xlfn.IFS(Y105=TRUE,"THREATENED",Z105=TRUE,"THREATENED",AA105=TRUE,"THREATENED",AE105=TRUE,"THREATENED",TRUE,"")</f>
        <v/>
      </c>
      <c r="AH105" t="s">
        <v>396</v>
      </c>
      <c r="AI105" t="b">
        <v>0</v>
      </c>
      <c r="AJ105" t="b">
        <f t="shared" si="4"/>
        <v>1</v>
      </c>
      <c r="AK105" t="b">
        <f t="shared" si="5"/>
        <v>0</v>
      </c>
    </row>
    <row r="106" spans="1:37" x14ac:dyDescent="0.3">
      <c r="A106">
        <v>-73.963462340000007</v>
      </c>
      <c r="B106">
        <v>40.79176854</v>
      </c>
      <c r="C106" t="s">
        <v>397</v>
      </c>
      <c r="D106" t="s">
        <v>398</v>
      </c>
      <c r="E106" t="str">
        <f t="shared" si="3"/>
        <v>NOT ADJACENT</v>
      </c>
      <c r="F106" t="s">
        <v>34</v>
      </c>
      <c r="G106">
        <v>10172018</v>
      </c>
      <c r="H106" s="5">
        <v>4</v>
      </c>
      <c r="I106" t="s">
        <v>39</v>
      </c>
      <c r="J106" t="s">
        <v>40</v>
      </c>
      <c r="K106" t="s">
        <v>84</v>
      </c>
      <c r="L106" t="s">
        <v>103</v>
      </c>
      <c r="O106" t="s">
        <v>43</v>
      </c>
      <c r="P106" s="5" t="b">
        <v>0</v>
      </c>
      <c r="R106" t="b">
        <v>0</v>
      </c>
      <c r="S106" t="b">
        <v>0</v>
      </c>
      <c r="T106" t="b">
        <v>0</v>
      </c>
      <c r="U106" t="b">
        <v>1</v>
      </c>
      <c r="V106" t="b">
        <v>1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str" cm="1">
        <f t="array" ref="AF106">_xlfn.IFS(Y106=TRUE,"THREATENED",Z106=TRUE,"THREATENED",AA106=TRUE,"THREATENED",AE106=TRUE,"THREATENED",TRUE,"")</f>
        <v/>
      </c>
      <c r="AH106" t="s">
        <v>399</v>
      </c>
      <c r="AI106" t="b">
        <v>1</v>
      </c>
      <c r="AJ106" t="b">
        <f t="shared" si="4"/>
        <v>0</v>
      </c>
      <c r="AK106" t="b">
        <f t="shared" si="5"/>
        <v>0</v>
      </c>
    </row>
    <row r="107" spans="1:37" x14ac:dyDescent="0.3">
      <c r="A107">
        <v>-73.952111020000004</v>
      </c>
      <c r="B107">
        <v>40.797844910000002</v>
      </c>
      <c r="C107" t="s">
        <v>400</v>
      </c>
      <c r="D107" t="s">
        <v>401</v>
      </c>
      <c r="E107" t="str">
        <f t="shared" si="3"/>
        <v>NOT ADJACENT</v>
      </c>
      <c r="F107" t="s">
        <v>48</v>
      </c>
      <c r="G107">
        <v>10182018</v>
      </c>
      <c r="H107" s="5">
        <v>3</v>
      </c>
      <c r="I107" t="s">
        <v>39</v>
      </c>
      <c r="J107" t="s">
        <v>40</v>
      </c>
      <c r="K107" t="s">
        <v>41</v>
      </c>
      <c r="L107" t="s">
        <v>42</v>
      </c>
      <c r="O107" t="s">
        <v>43</v>
      </c>
      <c r="P107" s="5" t="b">
        <v>0</v>
      </c>
      <c r="R107" t="b">
        <v>1</v>
      </c>
      <c r="S107" t="b">
        <v>0</v>
      </c>
      <c r="T107" t="b">
        <v>0</v>
      </c>
      <c r="U107" t="b">
        <v>0</v>
      </c>
      <c r="V107" t="b">
        <v>0</v>
      </c>
      <c r="W107" s="4" t="s">
        <v>402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1</v>
      </c>
      <c r="AF107" t="str" cm="1">
        <f t="array" ref="AF107">_xlfn.IFS(Y107=TRUE,"THREATENED",Z107=TRUE,"THREATENED",AA107=TRUE,"THREATENED",AE107=TRUE,"THREATENED",TRUE,"")</f>
        <v>THREATENED</v>
      </c>
      <c r="AH107" t="s">
        <v>403</v>
      </c>
      <c r="AI107" t="b">
        <v>0</v>
      </c>
      <c r="AJ107" t="b">
        <f t="shared" si="4"/>
        <v>0</v>
      </c>
      <c r="AK107" t="b">
        <f t="shared" si="5"/>
        <v>0</v>
      </c>
    </row>
    <row r="108" spans="1:37" x14ac:dyDescent="0.3">
      <c r="A108">
        <v>-73.957480899999993</v>
      </c>
      <c r="B108">
        <v>40.795001360000001</v>
      </c>
      <c r="C108" t="s">
        <v>404</v>
      </c>
      <c r="D108" t="s">
        <v>405</v>
      </c>
      <c r="E108" t="str">
        <f t="shared" si="3"/>
        <v>NOT ADJACENT</v>
      </c>
      <c r="F108" t="s">
        <v>34</v>
      </c>
      <c r="G108">
        <v>10142018</v>
      </c>
      <c r="H108" s="5">
        <v>4</v>
      </c>
      <c r="I108" t="s">
        <v>39</v>
      </c>
      <c r="J108" t="s">
        <v>40</v>
      </c>
      <c r="L108" t="s">
        <v>55</v>
      </c>
      <c r="O108" t="s">
        <v>43</v>
      </c>
      <c r="P108" s="5" t="b">
        <v>0</v>
      </c>
      <c r="R108" t="b">
        <v>0</v>
      </c>
      <c r="S108" t="b">
        <v>1</v>
      </c>
      <c r="T108" t="b">
        <v>0</v>
      </c>
      <c r="U108" t="b">
        <v>0</v>
      </c>
      <c r="V108" t="b">
        <v>1</v>
      </c>
      <c r="W108" s="4" t="s">
        <v>406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1</v>
      </c>
      <c r="AF108" t="str" cm="1">
        <f t="array" ref="AF108">_xlfn.IFS(Y108=TRUE,"THREATENED",Z108=TRUE,"THREATENED",AA108=TRUE,"THREATENED",AE108=TRUE,"THREATENED",TRUE,"")</f>
        <v>THREATENED</v>
      </c>
      <c r="AH108" t="s">
        <v>407</v>
      </c>
      <c r="AI108" t="b">
        <v>0</v>
      </c>
      <c r="AJ108" t="b">
        <f t="shared" si="4"/>
        <v>0</v>
      </c>
      <c r="AK108" t="b">
        <f t="shared" si="5"/>
        <v>0</v>
      </c>
    </row>
    <row r="109" spans="1:37" x14ac:dyDescent="0.3">
      <c r="A109">
        <v>-73.967097589999995</v>
      </c>
      <c r="B109">
        <v>40.785411930000002</v>
      </c>
      <c r="C109" t="s">
        <v>408</v>
      </c>
      <c r="D109" t="s">
        <v>409</v>
      </c>
      <c r="E109" t="str">
        <f t="shared" si="3"/>
        <v>NOT ADJACENT</v>
      </c>
      <c r="F109" t="s">
        <v>48</v>
      </c>
      <c r="G109">
        <v>10132018</v>
      </c>
      <c r="H109" s="5">
        <v>1</v>
      </c>
      <c r="J109" t="s">
        <v>40</v>
      </c>
      <c r="L109" t="s">
        <v>55</v>
      </c>
      <c r="O109" t="s">
        <v>50</v>
      </c>
      <c r="P109" s="5">
        <v>50</v>
      </c>
      <c r="R109" t="b">
        <v>1</v>
      </c>
      <c r="S109" t="b">
        <v>0</v>
      </c>
      <c r="T109" t="b">
        <v>0</v>
      </c>
      <c r="U109" t="b">
        <v>1</v>
      </c>
      <c r="V109" t="b">
        <v>0</v>
      </c>
      <c r="W109" s="4" t="s">
        <v>410</v>
      </c>
      <c r="X109" t="b">
        <v>0</v>
      </c>
      <c r="Y109" t="b">
        <v>0</v>
      </c>
      <c r="Z109" t="b">
        <v>0</v>
      </c>
      <c r="AA109" t="b">
        <v>0</v>
      </c>
      <c r="AB109" t="b">
        <v>1</v>
      </c>
      <c r="AC109" t="b">
        <v>0</v>
      </c>
      <c r="AD109" t="b">
        <v>0</v>
      </c>
      <c r="AE109" t="b">
        <v>1</v>
      </c>
      <c r="AF109" t="str" cm="1">
        <f t="array" ref="AF109">_xlfn.IFS(Y109=TRUE,"THREATENED",Z109=TRUE,"THREATENED",AA109=TRUE,"THREATENED",AE109=TRUE,"THREATENED",TRUE,"")</f>
        <v>THREATENED</v>
      </c>
      <c r="AH109" t="s">
        <v>411</v>
      </c>
      <c r="AI109" t="b">
        <v>0</v>
      </c>
      <c r="AJ109" t="b">
        <f t="shared" si="4"/>
        <v>0</v>
      </c>
      <c r="AK109" t="b">
        <f t="shared" si="5"/>
        <v>0</v>
      </c>
    </row>
    <row r="110" spans="1:37" x14ac:dyDescent="0.3">
      <c r="A110">
        <v>-73.971131880000002</v>
      </c>
      <c r="B110">
        <v>40.770194160000003</v>
      </c>
      <c r="C110" t="s">
        <v>412</v>
      </c>
      <c r="D110" t="s">
        <v>413</v>
      </c>
      <c r="E110" t="str">
        <f t="shared" si="3"/>
        <v>NOT ADJACENT</v>
      </c>
      <c r="F110" t="s">
        <v>48</v>
      </c>
      <c r="G110">
        <v>10102018</v>
      </c>
      <c r="H110" s="5">
        <v>2</v>
      </c>
      <c r="I110" t="s">
        <v>39</v>
      </c>
      <c r="J110" t="s">
        <v>40</v>
      </c>
      <c r="L110" t="s">
        <v>55</v>
      </c>
      <c r="O110" t="s">
        <v>50</v>
      </c>
      <c r="P110" s="5">
        <v>3</v>
      </c>
      <c r="R110" t="b">
        <v>1</v>
      </c>
      <c r="S110" t="b">
        <v>0</v>
      </c>
      <c r="T110" t="b">
        <v>0</v>
      </c>
      <c r="U110" t="b">
        <v>0</v>
      </c>
      <c r="V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1</v>
      </c>
      <c r="AC110" t="b">
        <v>0</v>
      </c>
      <c r="AD110" t="b">
        <v>0</v>
      </c>
      <c r="AE110" t="b">
        <v>1</v>
      </c>
      <c r="AF110" t="str" cm="1">
        <f t="array" ref="AF110">_xlfn.IFS(Y110=TRUE,"THREATENED",Z110=TRUE,"THREATENED",AA110=TRUE,"THREATENED",AE110=TRUE,"THREATENED",TRUE,"")</f>
        <v>THREATENED</v>
      </c>
      <c r="AH110" t="s">
        <v>414</v>
      </c>
      <c r="AI110" t="b">
        <v>1</v>
      </c>
      <c r="AJ110" t="b">
        <f t="shared" si="4"/>
        <v>0</v>
      </c>
      <c r="AK110" t="b">
        <f t="shared" si="5"/>
        <v>0</v>
      </c>
    </row>
    <row r="111" spans="1:37" x14ac:dyDescent="0.3">
      <c r="A111">
        <v>-73.976324340000005</v>
      </c>
      <c r="B111">
        <v>40.770540930000003</v>
      </c>
      <c r="C111" t="s">
        <v>415</v>
      </c>
      <c r="D111" t="s">
        <v>109</v>
      </c>
      <c r="E111" t="str">
        <f t="shared" si="3"/>
        <v>NOT ADJACENT</v>
      </c>
      <c r="F111" t="s">
        <v>34</v>
      </c>
      <c r="G111">
        <v>10102018</v>
      </c>
      <c r="H111" s="5">
        <v>13</v>
      </c>
      <c r="I111" t="s">
        <v>39</v>
      </c>
      <c r="J111" t="s">
        <v>40</v>
      </c>
      <c r="K111" t="s">
        <v>84</v>
      </c>
      <c r="L111" t="s">
        <v>103</v>
      </c>
      <c r="O111" t="s">
        <v>50</v>
      </c>
      <c r="P111" s="5">
        <v>20</v>
      </c>
      <c r="Q111" t="s">
        <v>416</v>
      </c>
      <c r="R111" t="b">
        <v>0</v>
      </c>
      <c r="S111" t="b">
        <v>0</v>
      </c>
      <c r="T111" t="b">
        <v>1</v>
      </c>
      <c r="U111" t="b">
        <v>0</v>
      </c>
      <c r="V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str" cm="1">
        <f t="array" ref="AF111">_xlfn.IFS(Y111=TRUE,"THREATENED",Z111=TRUE,"THREATENED",AA111=TRUE,"THREATENED",AE111=TRUE,"THREATENED",TRUE,"")</f>
        <v/>
      </c>
      <c r="AH111" t="s">
        <v>417</v>
      </c>
      <c r="AI111" t="b">
        <v>1</v>
      </c>
      <c r="AJ111" t="b">
        <f t="shared" si="4"/>
        <v>0</v>
      </c>
      <c r="AK111" t="b">
        <f t="shared" si="5"/>
        <v>0</v>
      </c>
    </row>
    <row r="112" spans="1:37" x14ac:dyDescent="0.3">
      <c r="A112">
        <v>-73.965175450000004</v>
      </c>
      <c r="B112">
        <v>40.77551819</v>
      </c>
      <c r="C112" t="s">
        <v>418</v>
      </c>
      <c r="D112" t="s">
        <v>419</v>
      </c>
      <c r="E112" t="str">
        <f t="shared" si="3"/>
        <v>NOT ADJACENT</v>
      </c>
      <c r="F112" t="s">
        <v>48</v>
      </c>
      <c r="G112">
        <v>10082018</v>
      </c>
      <c r="H112" s="5">
        <v>1</v>
      </c>
      <c r="I112" t="s">
        <v>39</v>
      </c>
      <c r="J112" t="s">
        <v>40</v>
      </c>
      <c r="K112" t="s">
        <v>41</v>
      </c>
      <c r="L112" t="s">
        <v>42</v>
      </c>
      <c r="O112" t="s">
        <v>50</v>
      </c>
      <c r="P112" s="5">
        <v>7</v>
      </c>
      <c r="Q112" t="s">
        <v>206</v>
      </c>
      <c r="R112" t="b">
        <v>0</v>
      </c>
      <c r="S112" t="b">
        <v>0</v>
      </c>
      <c r="T112" t="b">
        <v>1</v>
      </c>
      <c r="U112" t="b">
        <v>1</v>
      </c>
      <c r="V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1</v>
      </c>
      <c r="AE112" t="b">
        <v>0</v>
      </c>
      <c r="AF112" t="str" cm="1">
        <f t="array" ref="AF112">_xlfn.IFS(Y112=TRUE,"THREATENED",Z112=TRUE,"THREATENED",AA112=TRUE,"THREATENED",AE112=TRUE,"THREATENED",TRUE,"")</f>
        <v/>
      </c>
      <c r="AH112" t="s">
        <v>420</v>
      </c>
      <c r="AI112" t="b">
        <v>1</v>
      </c>
      <c r="AJ112" t="b">
        <f t="shared" si="4"/>
        <v>1</v>
      </c>
      <c r="AK112" t="b">
        <f t="shared" si="5"/>
        <v>0</v>
      </c>
    </row>
    <row r="113" spans="1:37" x14ac:dyDescent="0.3">
      <c r="A113">
        <v>-73.970010060000007</v>
      </c>
      <c r="B113">
        <v>40.781573999999999</v>
      </c>
      <c r="C113" t="s">
        <v>421</v>
      </c>
      <c r="D113" t="s">
        <v>422</v>
      </c>
      <c r="E113" t="str">
        <f t="shared" si="3"/>
        <v>NOT ADJACENT</v>
      </c>
      <c r="F113" t="s">
        <v>34</v>
      </c>
      <c r="G113">
        <v>10182018</v>
      </c>
      <c r="H113" s="5">
        <v>1</v>
      </c>
      <c r="I113" t="s">
        <v>39</v>
      </c>
      <c r="J113" t="s">
        <v>40</v>
      </c>
      <c r="K113" t="s">
        <v>168</v>
      </c>
      <c r="L113" t="s">
        <v>169</v>
      </c>
      <c r="O113" t="s">
        <v>50</v>
      </c>
      <c r="P113" s="5">
        <v>20</v>
      </c>
      <c r="R113" t="b">
        <v>1</v>
      </c>
      <c r="S113" t="b">
        <v>0</v>
      </c>
      <c r="T113" t="b">
        <v>0</v>
      </c>
      <c r="U113" t="b">
        <v>0</v>
      </c>
      <c r="V113" t="b">
        <v>0</v>
      </c>
      <c r="W113" s="4" t="s">
        <v>423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str" cm="1">
        <f t="array" ref="AF113">_xlfn.IFS(Y113=TRUE,"THREATENED",Z113=TRUE,"THREATENED",AA113=TRUE,"THREATENED",AE113=TRUE,"THREATENED",TRUE,"")</f>
        <v/>
      </c>
      <c r="AH113" t="s">
        <v>424</v>
      </c>
      <c r="AI113" t="b">
        <v>0</v>
      </c>
      <c r="AJ113" t="b">
        <f t="shared" si="4"/>
        <v>0</v>
      </c>
      <c r="AK113" t="b">
        <f t="shared" si="5"/>
        <v>0</v>
      </c>
    </row>
    <row r="114" spans="1:37" x14ac:dyDescent="0.3">
      <c r="A114">
        <v>-73.971905620000001</v>
      </c>
      <c r="B114">
        <v>40.776238550000002</v>
      </c>
      <c r="C114" t="s">
        <v>425</v>
      </c>
      <c r="D114" t="s">
        <v>426</v>
      </c>
      <c r="E114" t="str">
        <f t="shared" si="3"/>
        <v>NOT ADJACENT</v>
      </c>
      <c r="F114" t="s">
        <v>34</v>
      </c>
      <c r="G114">
        <v>10182018</v>
      </c>
      <c r="H114" s="5">
        <v>10</v>
      </c>
      <c r="I114" t="s">
        <v>39</v>
      </c>
      <c r="J114" t="s">
        <v>40</v>
      </c>
      <c r="K114" t="s">
        <v>117</v>
      </c>
      <c r="L114" t="s">
        <v>118</v>
      </c>
      <c r="O114" t="s">
        <v>43</v>
      </c>
      <c r="P114" s="5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1</v>
      </c>
      <c r="X114" t="b">
        <v>0</v>
      </c>
      <c r="Y114" t="b">
        <v>0</v>
      </c>
      <c r="Z114" t="b">
        <v>0</v>
      </c>
      <c r="AA114" t="b">
        <v>0</v>
      </c>
      <c r="AB114" t="b">
        <v>1</v>
      </c>
      <c r="AC114" t="b">
        <v>0</v>
      </c>
      <c r="AD114" t="b">
        <v>1</v>
      </c>
      <c r="AE114" t="b">
        <v>0</v>
      </c>
      <c r="AF114" t="str" cm="1">
        <f t="array" ref="AF114">_xlfn.IFS(Y114=TRUE,"THREATENED",Z114=TRUE,"THREATENED",AA114=TRUE,"THREATENED",AE114=TRUE,"THREATENED",TRUE,"")</f>
        <v/>
      </c>
      <c r="AH114" t="s">
        <v>427</v>
      </c>
      <c r="AI114" t="b">
        <v>1</v>
      </c>
      <c r="AJ114" t="b">
        <f t="shared" si="4"/>
        <v>1</v>
      </c>
      <c r="AK114" t="b">
        <f t="shared" si="5"/>
        <v>0</v>
      </c>
    </row>
    <row r="115" spans="1:37" x14ac:dyDescent="0.3">
      <c r="A115">
        <v>-73.953004089999993</v>
      </c>
      <c r="B115">
        <v>40.792289619999998</v>
      </c>
      <c r="C115" t="s">
        <v>428</v>
      </c>
      <c r="D115" t="s">
        <v>106</v>
      </c>
      <c r="E115" t="str">
        <f t="shared" si="3"/>
        <v>NOT ADJACENT</v>
      </c>
      <c r="F115" t="s">
        <v>34</v>
      </c>
      <c r="G115">
        <v>10072018</v>
      </c>
      <c r="H115" s="5">
        <v>10</v>
      </c>
      <c r="I115" t="s">
        <v>54</v>
      </c>
      <c r="J115" t="s">
        <v>40</v>
      </c>
      <c r="K115" t="s">
        <v>84</v>
      </c>
      <c r="L115" t="s">
        <v>103</v>
      </c>
      <c r="O115" t="s">
        <v>43</v>
      </c>
      <c r="P115" s="5" t="b">
        <v>0</v>
      </c>
      <c r="R115" t="b">
        <v>0</v>
      </c>
      <c r="S115" t="b">
        <v>0</v>
      </c>
      <c r="T115" t="b">
        <v>0</v>
      </c>
      <c r="U115" t="b">
        <v>1</v>
      </c>
      <c r="V115" t="b">
        <v>0</v>
      </c>
      <c r="W115" s="4" t="s">
        <v>429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1</v>
      </c>
      <c r="AE115" t="b">
        <v>0</v>
      </c>
      <c r="AF115" t="str" cm="1">
        <f t="array" ref="AF115">_xlfn.IFS(Y115=TRUE,"THREATENED",Z115=TRUE,"THREATENED",AA115=TRUE,"THREATENED",AE115=TRUE,"THREATENED",TRUE,"")</f>
        <v/>
      </c>
      <c r="AH115" t="s">
        <v>430</v>
      </c>
      <c r="AI115" t="b">
        <v>0</v>
      </c>
      <c r="AJ115" t="b">
        <f t="shared" si="4"/>
        <v>1</v>
      </c>
      <c r="AK115" t="b">
        <f t="shared" si="5"/>
        <v>0</v>
      </c>
    </row>
    <row r="116" spans="1:37" x14ac:dyDescent="0.3">
      <c r="A116">
        <v>-73.957209379999995</v>
      </c>
      <c r="B116">
        <v>40.798848730000003</v>
      </c>
      <c r="C116" t="s">
        <v>431</v>
      </c>
      <c r="D116" t="s">
        <v>382</v>
      </c>
      <c r="E116" t="str">
        <f t="shared" si="3"/>
        <v>NOT ADJACENT</v>
      </c>
      <c r="F116" t="s">
        <v>48</v>
      </c>
      <c r="G116">
        <v>10102018</v>
      </c>
      <c r="H116" s="5">
        <v>6</v>
      </c>
      <c r="I116" t="s">
        <v>39</v>
      </c>
      <c r="J116" t="s">
        <v>40</v>
      </c>
      <c r="K116" t="s">
        <v>117</v>
      </c>
      <c r="L116" t="s">
        <v>118</v>
      </c>
      <c r="O116" t="s">
        <v>50</v>
      </c>
      <c r="P116" s="5">
        <v>6</v>
      </c>
      <c r="R116" t="b">
        <v>0</v>
      </c>
      <c r="S116" t="b">
        <v>0</v>
      </c>
      <c r="T116" t="b">
        <v>1</v>
      </c>
      <c r="U116" t="b">
        <v>0</v>
      </c>
      <c r="V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str" cm="1">
        <f t="array" ref="AF116">_xlfn.IFS(Y116=TRUE,"THREATENED",Z116=TRUE,"THREATENED",AA116=TRUE,"THREATENED",AE116=TRUE,"THREATENED",TRUE,"")</f>
        <v/>
      </c>
      <c r="AH116" t="s">
        <v>432</v>
      </c>
      <c r="AI116" t="b">
        <v>1</v>
      </c>
      <c r="AJ116" t="b">
        <f t="shared" si="4"/>
        <v>0</v>
      </c>
      <c r="AK116" t="b">
        <f t="shared" si="5"/>
        <v>0</v>
      </c>
    </row>
    <row r="117" spans="1:37" x14ac:dyDescent="0.3">
      <c r="A117">
        <v>-73.960774630000003</v>
      </c>
      <c r="B117">
        <v>40.793958109999998</v>
      </c>
      <c r="C117" t="s">
        <v>433</v>
      </c>
      <c r="D117" t="s">
        <v>434</v>
      </c>
      <c r="E117" t="str">
        <f t="shared" si="3"/>
        <v>NOT ADJACENT</v>
      </c>
      <c r="F117" t="s">
        <v>48</v>
      </c>
      <c r="G117">
        <v>10102018</v>
      </c>
      <c r="H117" s="5">
        <v>1</v>
      </c>
      <c r="I117" t="s">
        <v>39</v>
      </c>
      <c r="J117" t="s">
        <v>40</v>
      </c>
      <c r="L117" t="s">
        <v>55</v>
      </c>
      <c r="O117" t="s">
        <v>43</v>
      </c>
      <c r="P117" s="5" t="b">
        <v>0</v>
      </c>
      <c r="Q117" t="s">
        <v>435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s="4" t="s">
        <v>436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1</v>
      </c>
      <c r="AE117" t="b">
        <v>0</v>
      </c>
      <c r="AF117" t="str" cm="1">
        <f t="array" ref="AF117">_xlfn.IFS(Y117=TRUE,"THREATENED",Z117=TRUE,"THREATENED",AA117=TRUE,"THREATENED",AE117=TRUE,"THREATENED",TRUE,"")</f>
        <v/>
      </c>
      <c r="AH117" t="s">
        <v>437</v>
      </c>
      <c r="AI117" t="b">
        <v>0</v>
      </c>
      <c r="AJ117" t="b">
        <f t="shared" si="4"/>
        <v>1</v>
      </c>
      <c r="AK117" t="b">
        <f t="shared" si="5"/>
        <v>0</v>
      </c>
    </row>
    <row r="118" spans="1:37" x14ac:dyDescent="0.3">
      <c r="A118">
        <v>-73.956634600000001</v>
      </c>
      <c r="B118">
        <v>40.797392340000002</v>
      </c>
      <c r="C118" t="s">
        <v>438</v>
      </c>
      <c r="D118" t="s">
        <v>439</v>
      </c>
      <c r="E118" t="str">
        <f t="shared" si="3"/>
        <v>NOT ADJACENT</v>
      </c>
      <c r="F118" t="s">
        <v>34</v>
      </c>
      <c r="G118">
        <v>10132018</v>
      </c>
      <c r="H118" s="5">
        <v>1</v>
      </c>
      <c r="I118" t="s">
        <v>39</v>
      </c>
      <c r="J118" t="s">
        <v>40</v>
      </c>
      <c r="K118" t="s">
        <v>41</v>
      </c>
      <c r="L118" t="s">
        <v>42</v>
      </c>
      <c r="O118" t="s">
        <v>43</v>
      </c>
      <c r="P118" s="5" t="b">
        <v>0</v>
      </c>
      <c r="R118" t="b">
        <v>1</v>
      </c>
      <c r="S118" t="b">
        <v>0</v>
      </c>
      <c r="T118" t="b">
        <v>0</v>
      </c>
      <c r="U118" t="b">
        <v>0</v>
      </c>
      <c r="V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str" cm="1">
        <f t="array" ref="AF118">_xlfn.IFS(Y118=TRUE,"THREATENED",Z118=TRUE,"THREATENED",AA118=TRUE,"THREATENED",AE118=TRUE,"THREATENED",TRUE,"")</f>
        <v/>
      </c>
      <c r="AH118" t="s">
        <v>440</v>
      </c>
      <c r="AI118" t="b">
        <v>1</v>
      </c>
      <c r="AJ118" t="b">
        <f t="shared" si="4"/>
        <v>0</v>
      </c>
      <c r="AK118" t="b">
        <f t="shared" si="5"/>
        <v>0</v>
      </c>
    </row>
    <row r="119" spans="1:37" x14ac:dyDescent="0.3">
      <c r="A119">
        <v>-73.959203889999998</v>
      </c>
      <c r="B119">
        <v>40.796382680000001</v>
      </c>
      <c r="C119" t="s">
        <v>441</v>
      </c>
      <c r="D119" t="s">
        <v>442</v>
      </c>
      <c r="E119" t="str">
        <f t="shared" si="3"/>
        <v>NOT ADJACENT</v>
      </c>
      <c r="F119" t="s">
        <v>34</v>
      </c>
      <c r="G119">
        <v>10182018</v>
      </c>
      <c r="H119" s="5">
        <v>2</v>
      </c>
      <c r="I119" t="s">
        <v>39</v>
      </c>
      <c r="J119" t="s">
        <v>40</v>
      </c>
      <c r="K119" t="s">
        <v>117</v>
      </c>
      <c r="L119" t="s">
        <v>118</v>
      </c>
      <c r="O119" t="s">
        <v>43</v>
      </c>
      <c r="P119" s="5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1</v>
      </c>
      <c r="W119" s="4" t="s">
        <v>443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str" cm="1">
        <f t="array" ref="AF119">_xlfn.IFS(Y119=TRUE,"THREATENED",Z119=TRUE,"THREATENED",AA119=TRUE,"THREATENED",AE119=TRUE,"THREATENED",TRUE,"")</f>
        <v/>
      </c>
      <c r="AH119" t="s">
        <v>444</v>
      </c>
      <c r="AI119" t="b">
        <v>0</v>
      </c>
      <c r="AJ119" t="b">
        <f t="shared" si="4"/>
        <v>0</v>
      </c>
      <c r="AK119" t="b">
        <f t="shared" si="5"/>
        <v>0</v>
      </c>
    </row>
    <row r="120" spans="1:37" x14ac:dyDescent="0.3">
      <c r="A120">
        <v>-73.951111870000005</v>
      </c>
      <c r="B120">
        <v>40.795081330000002</v>
      </c>
      <c r="C120" t="s">
        <v>445</v>
      </c>
      <c r="D120" t="s">
        <v>446</v>
      </c>
      <c r="E120" t="str">
        <f t="shared" si="3"/>
        <v>NOT ADJACENT</v>
      </c>
      <c r="F120" t="s">
        <v>48</v>
      </c>
      <c r="G120">
        <v>10182018</v>
      </c>
      <c r="H120" s="5">
        <v>1</v>
      </c>
      <c r="I120" t="s">
        <v>39</v>
      </c>
      <c r="J120" t="s">
        <v>41</v>
      </c>
      <c r="L120" t="s">
        <v>49</v>
      </c>
      <c r="O120" t="s">
        <v>43</v>
      </c>
      <c r="P120" s="5" t="b">
        <v>0</v>
      </c>
      <c r="R120" t="b">
        <v>1</v>
      </c>
      <c r="S120" t="b">
        <v>0</v>
      </c>
      <c r="T120" t="b">
        <v>0</v>
      </c>
      <c r="U120" t="b">
        <v>0</v>
      </c>
      <c r="V120" t="b">
        <v>1</v>
      </c>
      <c r="W120" s="4" t="s">
        <v>447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str" cm="1">
        <f t="array" ref="AF120">_xlfn.IFS(Y120=TRUE,"THREATENED",Z120=TRUE,"THREATENED",AA120=TRUE,"THREATENED",AE120=TRUE,"THREATENED",TRUE,"")</f>
        <v/>
      </c>
      <c r="AH120" t="s">
        <v>448</v>
      </c>
      <c r="AI120" t="b">
        <v>0</v>
      </c>
      <c r="AJ120" t="b">
        <f t="shared" si="4"/>
        <v>0</v>
      </c>
      <c r="AK120" t="b">
        <f t="shared" si="5"/>
        <v>1</v>
      </c>
    </row>
    <row r="121" spans="1:37" x14ac:dyDescent="0.3">
      <c r="A121">
        <v>-73.976993980000003</v>
      </c>
      <c r="B121">
        <v>40.77295376</v>
      </c>
      <c r="C121" t="s">
        <v>449</v>
      </c>
      <c r="D121" t="s">
        <v>72</v>
      </c>
      <c r="E121" t="str">
        <f t="shared" si="3"/>
        <v>NOT ADJACENT</v>
      </c>
      <c r="F121" t="s">
        <v>48</v>
      </c>
      <c r="G121">
        <v>10082018</v>
      </c>
      <c r="H121" s="5">
        <v>10</v>
      </c>
      <c r="I121" t="s">
        <v>39</v>
      </c>
      <c r="J121" t="s">
        <v>40</v>
      </c>
      <c r="L121" t="s">
        <v>55</v>
      </c>
      <c r="O121" t="s">
        <v>43</v>
      </c>
      <c r="P121" s="5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1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1</v>
      </c>
      <c r="AE121" t="b">
        <v>0</v>
      </c>
      <c r="AF121" t="str" cm="1">
        <f t="array" ref="AF121">_xlfn.IFS(Y121=TRUE,"THREATENED",Z121=TRUE,"THREATENED",AA121=TRUE,"THREATENED",AE121=TRUE,"THREATENED",TRUE,"")</f>
        <v/>
      </c>
      <c r="AH121" t="s">
        <v>450</v>
      </c>
      <c r="AI121" t="b">
        <v>1</v>
      </c>
      <c r="AJ121" t="b">
        <f t="shared" si="4"/>
        <v>1</v>
      </c>
      <c r="AK121" t="b">
        <f t="shared" si="5"/>
        <v>0</v>
      </c>
    </row>
    <row r="122" spans="1:37" ht="62.4" x14ac:dyDescent="0.3">
      <c r="A122">
        <v>-73.97125278</v>
      </c>
      <c r="B122">
        <v>40.776331040000002</v>
      </c>
      <c r="C122" t="s">
        <v>451</v>
      </c>
      <c r="D122" t="s">
        <v>426</v>
      </c>
      <c r="E122" t="str">
        <f t="shared" si="3"/>
        <v>NOT ADJACENT</v>
      </c>
      <c r="F122" t="s">
        <v>48</v>
      </c>
      <c r="G122">
        <v>10142018</v>
      </c>
      <c r="H122" s="5">
        <v>8</v>
      </c>
      <c r="I122" t="s">
        <v>39</v>
      </c>
      <c r="J122" t="s">
        <v>40</v>
      </c>
      <c r="K122" t="s">
        <v>41</v>
      </c>
      <c r="L122" t="s">
        <v>42</v>
      </c>
      <c r="M122" s="4" t="s">
        <v>452</v>
      </c>
      <c r="O122" t="s">
        <v>43</v>
      </c>
      <c r="P122" s="5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1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1</v>
      </c>
      <c r="AF122" t="str" cm="1">
        <f t="array" ref="AF122">_xlfn.IFS(Y122=TRUE,"THREATENED",Z122=TRUE,"THREATENED",AA122=TRUE,"THREATENED",AE122=TRUE,"THREATENED",TRUE,"")</f>
        <v>THREATENED</v>
      </c>
      <c r="AH122" t="s">
        <v>453</v>
      </c>
      <c r="AI122" t="b">
        <v>1</v>
      </c>
      <c r="AJ122" t="b">
        <f t="shared" si="4"/>
        <v>0</v>
      </c>
      <c r="AK122" t="b">
        <f t="shared" si="5"/>
        <v>0</v>
      </c>
    </row>
    <row r="123" spans="1:37" x14ac:dyDescent="0.3">
      <c r="A123">
        <v>-73.967114710000004</v>
      </c>
      <c r="B123">
        <v>40.777262460000003</v>
      </c>
      <c r="C123" t="s">
        <v>454</v>
      </c>
      <c r="D123" t="s">
        <v>296</v>
      </c>
      <c r="E123" t="str">
        <f t="shared" si="3"/>
        <v>NOT ADJACENT</v>
      </c>
      <c r="F123" t="s">
        <v>48</v>
      </c>
      <c r="G123">
        <v>10102018</v>
      </c>
      <c r="H123" s="5">
        <v>3</v>
      </c>
      <c r="I123" t="s">
        <v>39</v>
      </c>
      <c r="J123" t="s">
        <v>40</v>
      </c>
      <c r="K123" t="s">
        <v>84</v>
      </c>
      <c r="L123" t="s">
        <v>103</v>
      </c>
      <c r="O123" t="s">
        <v>43</v>
      </c>
      <c r="P123" s="5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1</v>
      </c>
      <c r="W123" s="4" t="s">
        <v>455</v>
      </c>
      <c r="X123" t="b">
        <v>1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1</v>
      </c>
      <c r="AF123" t="str" cm="1">
        <f t="array" ref="AF123">_xlfn.IFS(Y123=TRUE,"THREATENED",Z123=TRUE,"THREATENED",AA123=TRUE,"THREATENED",AE123=TRUE,"THREATENED",TRUE,"")</f>
        <v>THREATENED</v>
      </c>
      <c r="AH123" t="s">
        <v>456</v>
      </c>
      <c r="AI123" t="b">
        <v>0</v>
      </c>
      <c r="AJ123" t="b">
        <f t="shared" si="4"/>
        <v>1</v>
      </c>
      <c r="AK123" t="b">
        <f t="shared" si="5"/>
        <v>0</v>
      </c>
    </row>
    <row r="124" spans="1:37" x14ac:dyDescent="0.3">
      <c r="A124">
        <v>-73.958866029999996</v>
      </c>
      <c r="B124">
        <v>40.798259790000003</v>
      </c>
      <c r="C124" t="s">
        <v>457</v>
      </c>
      <c r="D124" t="s">
        <v>458</v>
      </c>
      <c r="E124" t="str">
        <f t="shared" si="3"/>
        <v>NOT ADJACENT</v>
      </c>
      <c r="F124" t="s">
        <v>48</v>
      </c>
      <c r="G124">
        <v>10102018</v>
      </c>
      <c r="H124" s="5">
        <v>3</v>
      </c>
      <c r="I124" t="s">
        <v>39</v>
      </c>
      <c r="J124" t="s">
        <v>40</v>
      </c>
      <c r="K124" t="s">
        <v>41</v>
      </c>
      <c r="L124" t="s">
        <v>42</v>
      </c>
      <c r="O124" t="s">
        <v>43</v>
      </c>
      <c r="P124" s="5" t="b">
        <v>0</v>
      </c>
      <c r="Q124" t="s">
        <v>459</v>
      </c>
      <c r="R124" t="b">
        <v>0</v>
      </c>
      <c r="S124" t="b">
        <v>0</v>
      </c>
      <c r="T124" t="b">
        <v>0</v>
      </c>
      <c r="U124" t="b">
        <v>1</v>
      </c>
      <c r="V124" t="b">
        <v>1</v>
      </c>
      <c r="X124" t="b">
        <v>0</v>
      </c>
      <c r="Y124" t="b">
        <v>0</v>
      </c>
      <c r="Z124" t="b">
        <v>0</v>
      </c>
      <c r="AA124" t="b">
        <v>1</v>
      </c>
      <c r="AB124" t="b">
        <v>0</v>
      </c>
      <c r="AC124" t="b">
        <v>0</v>
      </c>
      <c r="AD124" t="b">
        <v>1</v>
      </c>
      <c r="AE124" t="b">
        <v>1</v>
      </c>
      <c r="AF124" t="str" cm="1">
        <f t="array" ref="AF124">_xlfn.IFS(Y124=TRUE,"THREATENED",Z124=TRUE,"THREATENED",AA124=TRUE,"THREATENED",AE124=TRUE,"THREATENED",TRUE,"")</f>
        <v>THREATENED</v>
      </c>
      <c r="AG124" t="s">
        <v>460</v>
      </c>
      <c r="AH124" t="s">
        <v>461</v>
      </c>
      <c r="AI124" t="b">
        <v>1</v>
      </c>
      <c r="AJ124" t="b">
        <f t="shared" si="4"/>
        <v>1</v>
      </c>
      <c r="AK124" t="b">
        <f t="shared" si="5"/>
        <v>0</v>
      </c>
    </row>
    <row r="125" spans="1:37" x14ac:dyDescent="0.3">
      <c r="A125">
        <v>-73.965160150000003</v>
      </c>
      <c r="B125">
        <v>40.776184180000001</v>
      </c>
      <c r="C125" t="s">
        <v>462</v>
      </c>
      <c r="D125" t="s">
        <v>419</v>
      </c>
      <c r="E125" t="str">
        <f t="shared" si="3"/>
        <v>NOT ADJACENT</v>
      </c>
      <c r="F125" t="s">
        <v>34</v>
      </c>
      <c r="G125">
        <v>10122018</v>
      </c>
      <c r="H125" s="5">
        <v>7</v>
      </c>
      <c r="I125" t="s">
        <v>39</v>
      </c>
      <c r="J125" t="s">
        <v>41</v>
      </c>
      <c r="L125" t="s">
        <v>49</v>
      </c>
      <c r="O125" t="s">
        <v>43</v>
      </c>
      <c r="P125" s="5" t="b">
        <v>0</v>
      </c>
      <c r="R125" t="b">
        <v>1</v>
      </c>
      <c r="S125" t="b">
        <v>0</v>
      </c>
      <c r="T125" t="b">
        <v>0</v>
      </c>
      <c r="U125" t="b">
        <v>0</v>
      </c>
      <c r="V125" t="b">
        <v>1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str" cm="1">
        <f t="array" ref="AF125">_xlfn.IFS(Y125=TRUE,"THREATENED",Z125=TRUE,"THREATENED",AA125=TRUE,"THREATENED",AE125=TRUE,"THREATENED",TRUE,"")</f>
        <v/>
      </c>
      <c r="AH125" t="s">
        <v>463</v>
      </c>
      <c r="AI125" t="b">
        <v>1</v>
      </c>
      <c r="AJ125" t="b">
        <f t="shared" si="4"/>
        <v>0</v>
      </c>
      <c r="AK125" t="b">
        <f t="shared" si="5"/>
        <v>1</v>
      </c>
    </row>
    <row r="126" spans="1:37" x14ac:dyDescent="0.3">
      <c r="A126">
        <v>-73.979215550000006</v>
      </c>
      <c r="B126">
        <v>40.76937118</v>
      </c>
      <c r="C126" t="s">
        <v>464</v>
      </c>
      <c r="D126" t="s">
        <v>465</v>
      </c>
      <c r="E126" t="str">
        <f t="shared" si="3"/>
        <v>NOT ADJACENT</v>
      </c>
      <c r="F126" t="s">
        <v>34</v>
      </c>
      <c r="G126">
        <v>10072018</v>
      </c>
      <c r="H126" s="5">
        <v>11</v>
      </c>
      <c r="I126" t="s">
        <v>39</v>
      </c>
      <c r="J126" t="s">
        <v>40</v>
      </c>
      <c r="L126" t="s">
        <v>55</v>
      </c>
      <c r="O126" t="s">
        <v>50</v>
      </c>
      <c r="P126" s="5">
        <v>5</v>
      </c>
      <c r="Q126" t="s">
        <v>466</v>
      </c>
      <c r="R126" t="b">
        <v>0</v>
      </c>
      <c r="S126" t="b">
        <v>0</v>
      </c>
      <c r="T126" t="b">
        <v>1</v>
      </c>
      <c r="U126" t="b">
        <v>0</v>
      </c>
      <c r="V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str" cm="1">
        <f t="array" ref="AF126">_xlfn.IFS(Y126=TRUE,"THREATENED",Z126=TRUE,"THREATENED",AA126=TRUE,"THREATENED",AE126=TRUE,"THREATENED",TRUE,"")</f>
        <v/>
      </c>
      <c r="AH126" t="s">
        <v>467</v>
      </c>
      <c r="AI126" t="b">
        <v>1</v>
      </c>
      <c r="AJ126" t="b">
        <f t="shared" si="4"/>
        <v>0</v>
      </c>
      <c r="AK126" t="b">
        <f t="shared" si="5"/>
        <v>0</v>
      </c>
    </row>
    <row r="127" spans="1:37" x14ac:dyDescent="0.3">
      <c r="A127">
        <v>-73.966410049999993</v>
      </c>
      <c r="B127">
        <v>40.782877890000002</v>
      </c>
      <c r="C127" t="s">
        <v>468</v>
      </c>
      <c r="D127" t="s">
        <v>469</v>
      </c>
      <c r="E127" t="str">
        <f t="shared" si="3"/>
        <v>NOT ADJACENT</v>
      </c>
      <c r="F127" t="s">
        <v>48</v>
      </c>
      <c r="G127">
        <v>10082018</v>
      </c>
      <c r="H127" s="5">
        <v>2</v>
      </c>
      <c r="I127" t="s">
        <v>39</v>
      </c>
      <c r="J127" t="s">
        <v>40</v>
      </c>
      <c r="L127" t="s">
        <v>55</v>
      </c>
      <c r="O127" t="s">
        <v>43</v>
      </c>
      <c r="P127" s="5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1</v>
      </c>
      <c r="X127" t="b">
        <v>0</v>
      </c>
      <c r="Y127" t="b">
        <v>0</v>
      </c>
      <c r="Z127" t="b">
        <v>0</v>
      </c>
      <c r="AA127" t="b">
        <v>0</v>
      </c>
      <c r="AB127" t="b">
        <v>1</v>
      </c>
      <c r="AC127" t="b">
        <v>0</v>
      </c>
      <c r="AD127" t="b">
        <v>1</v>
      </c>
      <c r="AE127" t="b">
        <v>0</v>
      </c>
      <c r="AF127" t="str" cm="1">
        <f t="array" ref="AF127">_xlfn.IFS(Y127=TRUE,"THREATENED",Z127=TRUE,"THREATENED",AA127=TRUE,"THREATENED",AE127=TRUE,"THREATENED",TRUE,"")</f>
        <v/>
      </c>
      <c r="AH127" t="s">
        <v>470</v>
      </c>
      <c r="AI127" t="b">
        <v>1</v>
      </c>
      <c r="AJ127" t="b">
        <f t="shared" si="4"/>
        <v>1</v>
      </c>
      <c r="AK127" t="b">
        <f t="shared" si="5"/>
        <v>0</v>
      </c>
    </row>
    <row r="128" spans="1:37" x14ac:dyDescent="0.3">
      <c r="A128">
        <v>-73.974622909999994</v>
      </c>
      <c r="B128">
        <v>40.774846709999998</v>
      </c>
      <c r="C128" t="s">
        <v>471</v>
      </c>
      <c r="D128" t="s">
        <v>472</v>
      </c>
      <c r="E128" t="str">
        <f t="shared" si="3"/>
        <v>NOT ADJACENT</v>
      </c>
      <c r="F128" t="s">
        <v>34</v>
      </c>
      <c r="G128">
        <v>10142018</v>
      </c>
      <c r="H128" s="5">
        <v>5</v>
      </c>
      <c r="I128" t="s">
        <v>39</v>
      </c>
      <c r="J128" t="s">
        <v>40</v>
      </c>
      <c r="K128" t="s">
        <v>84</v>
      </c>
      <c r="L128" t="s">
        <v>103</v>
      </c>
      <c r="O128" t="s">
        <v>43</v>
      </c>
      <c r="P128" s="5" t="b">
        <v>0</v>
      </c>
      <c r="R128" t="b">
        <v>0</v>
      </c>
      <c r="S128" t="b">
        <v>0</v>
      </c>
      <c r="T128" t="b">
        <v>0</v>
      </c>
      <c r="U128" t="b">
        <v>1</v>
      </c>
      <c r="V128" t="b">
        <v>1</v>
      </c>
      <c r="X128" t="b">
        <v>0</v>
      </c>
      <c r="Y128" t="b">
        <v>0</v>
      </c>
      <c r="Z128" t="b">
        <v>0</v>
      </c>
      <c r="AA128" t="b">
        <v>0</v>
      </c>
      <c r="AB128" t="b">
        <v>1</v>
      </c>
      <c r="AC128" t="b">
        <v>0</v>
      </c>
      <c r="AD128" t="b">
        <v>0</v>
      </c>
      <c r="AE128" t="b">
        <v>0</v>
      </c>
      <c r="AF128" t="str" cm="1">
        <f t="array" ref="AF128">_xlfn.IFS(Y128=TRUE,"THREATENED",Z128=TRUE,"THREATENED",AA128=TRUE,"THREATENED",AE128=TRUE,"THREATENED",TRUE,"")</f>
        <v/>
      </c>
      <c r="AG128" t="s">
        <v>473</v>
      </c>
      <c r="AH128" t="s">
        <v>474</v>
      </c>
      <c r="AI128" t="b">
        <v>1</v>
      </c>
      <c r="AJ128" t="b">
        <f t="shared" si="4"/>
        <v>0</v>
      </c>
      <c r="AK128" t="b">
        <f t="shared" si="5"/>
        <v>0</v>
      </c>
    </row>
    <row r="129" spans="1:37" x14ac:dyDescent="0.3">
      <c r="A129">
        <v>-73.970509300000003</v>
      </c>
      <c r="B129">
        <v>40.776109300000002</v>
      </c>
      <c r="C129" t="s">
        <v>475</v>
      </c>
      <c r="D129" t="s">
        <v>79</v>
      </c>
      <c r="E129" t="str">
        <f t="shared" si="3"/>
        <v>NOT ADJACENT</v>
      </c>
      <c r="F129" t="s">
        <v>34</v>
      </c>
      <c r="G129">
        <v>10082018</v>
      </c>
      <c r="H129" s="5">
        <v>7</v>
      </c>
      <c r="I129" t="s">
        <v>39</v>
      </c>
      <c r="J129" t="s">
        <v>40</v>
      </c>
      <c r="L129" t="s">
        <v>55</v>
      </c>
      <c r="O129" t="s">
        <v>43</v>
      </c>
      <c r="P129" s="5" t="b">
        <v>0</v>
      </c>
      <c r="R129" t="b">
        <v>0</v>
      </c>
      <c r="S129" t="b">
        <v>0</v>
      </c>
      <c r="T129" t="b">
        <v>0</v>
      </c>
      <c r="U129" t="b">
        <v>1</v>
      </c>
      <c r="V129" t="b">
        <v>1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1</v>
      </c>
      <c r="AE129" t="b">
        <v>0</v>
      </c>
      <c r="AF129" t="str" cm="1">
        <f t="array" ref="AF129">_xlfn.IFS(Y129=TRUE,"THREATENED",Z129=TRUE,"THREATENED",AA129=TRUE,"THREATENED",AE129=TRUE,"THREATENED",TRUE,"")</f>
        <v/>
      </c>
      <c r="AH129" t="s">
        <v>476</v>
      </c>
      <c r="AI129" t="b">
        <v>1</v>
      </c>
      <c r="AJ129" t="b">
        <f t="shared" si="4"/>
        <v>1</v>
      </c>
      <c r="AK129" t="b">
        <f t="shared" si="5"/>
        <v>0</v>
      </c>
    </row>
    <row r="130" spans="1:37" x14ac:dyDescent="0.3">
      <c r="A130">
        <v>-73.958165589999993</v>
      </c>
      <c r="B130">
        <v>40.799770819999999</v>
      </c>
      <c r="C130" t="s">
        <v>477</v>
      </c>
      <c r="D130" t="s">
        <v>478</v>
      </c>
      <c r="E130" t="str">
        <f t="shared" si="3"/>
        <v>NOT ADJACENT</v>
      </c>
      <c r="F130" t="s">
        <v>34</v>
      </c>
      <c r="G130">
        <v>10072018</v>
      </c>
      <c r="H130" s="5">
        <v>6</v>
      </c>
      <c r="I130" t="s">
        <v>39</v>
      </c>
      <c r="J130" t="s">
        <v>192</v>
      </c>
      <c r="L130" t="s">
        <v>193</v>
      </c>
      <c r="O130" t="s">
        <v>43</v>
      </c>
      <c r="P130" s="5" t="b">
        <v>0</v>
      </c>
      <c r="R130" t="b">
        <v>1</v>
      </c>
      <c r="S130" t="b">
        <v>0</v>
      </c>
      <c r="T130" t="b">
        <v>1</v>
      </c>
      <c r="U130" t="b">
        <v>1</v>
      </c>
      <c r="V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1</v>
      </c>
      <c r="AF130" t="str" cm="1">
        <f t="array" ref="AF130">_xlfn.IFS(Y130=TRUE,"THREATENED",Z130=TRUE,"THREATENED",AA130=TRUE,"THREATENED",AE130=TRUE,"THREATENED",TRUE,"")</f>
        <v>THREATENED</v>
      </c>
      <c r="AH130" t="s">
        <v>479</v>
      </c>
      <c r="AI130" t="b">
        <v>1</v>
      </c>
      <c r="AJ130" t="b">
        <f t="shared" si="4"/>
        <v>0</v>
      </c>
      <c r="AK130" t="b">
        <f t="shared" si="5"/>
        <v>1</v>
      </c>
    </row>
    <row r="131" spans="1:37" x14ac:dyDescent="0.3">
      <c r="A131">
        <v>-73.975556080000004</v>
      </c>
      <c r="B131">
        <v>40.766299230000001</v>
      </c>
      <c r="C131" t="s">
        <v>480</v>
      </c>
      <c r="D131" t="s">
        <v>481</v>
      </c>
      <c r="E131" t="str">
        <f t="shared" ref="E131:E194" si="6">IF(TRIM($D131) ="05D", "ADJACENT",
IF(TRIM($D131) = "07D", "ADJACENT",
IF(TRIM($D131) = "06C", "ADJACENT",
IF(TRIM($D131) = "06E", "ADJACENT",
 "NOT ADJACENT"))))</f>
        <v>NOT ADJACENT</v>
      </c>
      <c r="F131" t="s">
        <v>48</v>
      </c>
      <c r="G131">
        <v>10062018</v>
      </c>
      <c r="H131" s="5">
        <v>5</v>
      </c>
      <c r="I131" t="s">
        <v>39</v>
      </c>
      <c r="J131" t="s">
        <v>40</v>
      </c>
      <c r="K131" t="s">
        <v>117</v>
      </c>
      <c r="L131" t="s">
        <v>118</v>
      </c>
      <c r="O131" t="s">
        <v>43</v>
      </c>
      <c r="P131" s="5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1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str" cm="1">
        <f t="array" ref="AF131">_xlfn.IFS(Y131=TRUE,"THREATENED",Z131=TRUE,"THREATENED",AA131=TRUE,"THREATENED",AE131=TRUE,"THREATENED",TRUE,"")</f>
        <v/>
      </c>
      <c r="AG131" t="s">
        <v>482</v>
      </c>
      <c r="AH131" t="s">
        <v>483</v>
      </c>
      <c r="AI131" t="b">
        <v>1</v>
      </c>
      <c r="AJ131" t="b">
        <f t="shared" ref="AJ131:AJ194" si="7">IF($X131 = TRUE, TRUE,
IF($Y131 = TRUE, TRUE,
IF($Z131 = TRUE, TRUE,
IF($AD131 = TRUE, TRUE,
FALSE))))</f>
        <v>0</v>
      </c>
      <c r="AK131" t="b">
        <f t="shared" ref="AK131:AK194" si="8" xml:space="preserve">  IF(NOT(OR(TRIM($J131) = "Gray", LEFT($L131,FIND("+",TRIM($L131))-1) = "Gray",  TRIM($J131) = "", LEFT($L131,FIND("+",TRIM($L131))-1) = "+")), TRUE, FALSE)</f>
        <v>0</v>
      </c>
    </row>
    <row r="132" spans="1:37" x14ac:dyDescent="0.3">
      <c r="A132">
        <v>-73.969643349999998</v>
      </c>
      <c r="B132">
        <v>40.782820809999997</v>
      </c>
      <c r="C132" t="s">
        <v>484</v>
      </c>
      <c r="D132" t="s">
        <v>102</v>
      </c>
      <c r="E132" t="str">
        <f t="shared" si="6"/>
        <v>NOT ADJACENT</v>
      </c>
      <c r="F132" t="s">
        <v>48</v>
      </c>
      <c r="G132">
        <v>10072018</v>
      </c>
      <c r="H132" s="5">
        <v>1</v>
      </c>
      <c r="I132" t="s">
        <v>39</v>
      </c>
      <c r="J132" t="s">
        <v>40</v>
      </c>
      <c r="K132" t="s">
        <v>41</v>
      </c>
      <c r="L132" t="s">
        <v>42</v>
      </c>
      <c r="O132" t="s">
        <v>43</v>
      </c>
      <c r="P132" s="5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1</v>
      </c>
      <c r="W132" s="4" t="s">
        <v>485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1</v>
      </c>
      <c r="AE132" t="b">
        <v>0</v>
      </c>
      <c r="AF132" t="str" cm="1">
        <f t="array" ref="AF132">_xlfn.IFS(Y132=TRUE,"THREATENED",Z132=TRUE,"THREATENED",AA132=TRUE,"THREATENED",AE132=TRUE,"THREATENED",TRUE,"")</f>
        <v/>
      </c>
      <c r="AH132" t="s">
        <v>486</v>
      </c>
      <c r="AI132" t="b">
        <v>0</v>
      </c>
      <c r="AJ132" t="b">
        <f t="shared" si="7"/>
        <v>1</v>
      </c>
      <c r="AK132" t="b">
        <f t="shared" si="8"/>
        <v>0</v>
      </c>
    </row>
    <row r="133" spans="1:37" x14ac:dyDescent="0.3">
      <c r="A133">
        <v>-73.966471159999998</v>
      </c>
      <c r="B133">
        <v>40.787896430000004</v>
      </c>
      <c r="C133" t="s">
        <v>487</v>
      </c>
      <c r="D133" t="s">
        <v>488</v>
      </c>
      <c r="E133" t="str">
        <f t="shared" si="6"/>
        <v>NOT ADJACENT</v>
      </c>
      <c r="F133" t="s">
        <v>34</v>
      </c>
      <c r="G133">
        <v>10062018</v>
      </c>
      <c r="H133" s="5">
        <v>6</v>
      </c>
      <c r="I133" t="s">
        <v>39</v>
      </c>
      <c r="J133" t="s">
        <v>40</v>
      </c>
      <c r="K133" t="s">
        <v>41</v>
      </c>
      <c r="L133" t="s">
        <v>42</v>
      </c>
      <c r="O133" t="s">
        <v>43</v>
      </c>
      <c r="P133" s="5" t="b">
        <v>0</v>
      </c>
      <c r="Q133" t="s">
        <v>489</v>
      </c>
      <c r="R133" t="b">
        <v>0</v>
      </c>
      <c r="S133" t="b">
        <v>0</v>
      </c>
      <c r="T133" t="b">
        <v>1</v>
      </c>
      <c r="U133" t="b">
        <v>0</v>
      </c>
      <c r="V133" t="b">
        <v>0</v>
      </c>
      <c r="X133" t="b">
        <v>0</v>
      </c>
      <c r="Y133" t="b">
        <v>0</v>
      </c>
      <c r="Z133" t="b">
        <v>0</v>
      </c>
      <c r="AA133" t="b">
        <v>1</v>
      </c>
      <c r="AB133" t="b">
        <v>0</v>
      </c>
      <c r="AC133" t="b">
        <v>0</v>
      </c>
      <c r="AD133" t="b">
        <v>0</v>
      </c>
      <c r="AE133" t="b">
        <v>0</v>
      </c>
      <c r="AF133" t="str" cm="1">
        <f t="array" ref="AF133">_xlfn.IFS(Y133=TRUE,"THREATENED",Z133=TRUE,"THREATENED",AA133=TRUE,"THREATENED",AE133=TRUE,"THREATENED",TRUE,"")</f>
        <v>THREATENED</v>
      </c>
      <c r="AG133" t="s">
        <v>490</v>
      </c>
      <c r="AH133" t="s">
        <v>491</v>
      </c>
      <c r="AI133" t="b">
        <v>1</v>
      </c>
      <c r="AJ133" t="b">
        <f t="shared" si="7"/>
        <v>0</v>
      </c>
      <c r="AK133" t="b">
        <f t="shared" si="8"/>
        <v>0</v>
      </c>
    </row>
    <row r="134" spans="1:37" x14ac:dyDescent="0.3">
      <c r="A134">
        <v>-73.957594380000003</v>
      </c>
      <c r="B134">
        <v>40.793375529999999</v>
      </c>
      <c r="C134" t="s">
        <v>492</v>
      </c>
      <c r="D134" t="s">
        <v>493</v>
      </c>
      <c r="E134" t="str">
        <f t="shared" si="6"/>
        <v>NOT ADJACENT</v>
      </c>
      <c r="F134" t="s">
        <v>34</v>
      </c>
      <c r="G134">
        <v>10062018</v>
      </c>
      <c r="H134" s="5">
        <v>7</v>
      </c>
      <c r="I134" t="s">
        <v>39</v>
      </c>
      <c r="J134" t="s">
        <v>40</v>
      </c>
      <c r="L134" t="s">
        <v>55</v>
      </c>
      <c r="O134" t="s">
        <v>43</v>
      </c>
      <c r="P134" s="5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1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1</v>
      </c>
      <c r="AE134" t="b">
        <v>1</v>
      </c>
      <c r="AF134" t="str" cm="1">
        <f t="array" ref="AF134">_xlfn.IFS(Y134=TRUE,"THREATENED",Z134=TRUE,"THREATENED",AA134=TRUE,"THREATENED",AE134=TRUE,"THREATENED",TRUE,"")</f>
        <v>THREATENED</v>
      </c>
      <c r="AH134" t="s">
        <v>494</v>
      </c>
      <c r="AI134" t="b">
        <v>1</v>
      </c>
      <c r="AJ134" t="b">
        <f t="shared" si="7"/>
        <v>1</v>
      </c>
      <c r="AK134" t="b">
        <f t="shared" si="8"/>
        <v>0</v>
      </c>
    </row>
    <row r="135" spans="1:37" x14ac:dyDescent="0.3">
      <c r="A135">
        <v>-73.969416809999998</v>
      </c>
      <c r="B135">
        <v>40.772887740000002</v>
      </c>
      <c r="C135" t="s">
        <v>495</v>
      </c>
      <c r="D135" t="s">
        <v>496</v>
      </c>
      <c r="E135" t="str">
        <f t="shared" si="6"/>
        <v>NOT ADJACENT</v>
      </c>
      <c r="F135" t="s">
        <v>34</v>
      </c>
      <c r="G135">
        <v>10132018</v>
      </c>
      <c r="H135" s="5">
        <v>1</v>
      </c>
      <c r="I135" t="s">
        <v>39</v>
      </c>
      <c r="J135" t="s">
        <v>40</v>
      </c>
      <c r="K135" t="s">
        <v>41</v>
      </c>
      <c r="L135" t="s">
        <v>42</v>
      </c>
      <c r="O135" t="s">
        <v>50</v>
      </c>
      <c r="P135" s="5">
        <v>5</v>
      </c>
      <c r="Q135" t="s">
        <v>497</v>
      </c>
      <c r="R135" t="b">
        <v>0</v>
      </c>
      <c r="S135" t="b">
        <v>0</v>
      </c>
      <c r="T135" t="b">
        <v>1</v>
      </c>
      <c r="U135" t="b">
        <v>0</v>
      </c>
      <c r="V135" t="b">
        <v>1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1</v>
      </c>
      <c r="AF135" t="str" cm="1">
        <f t="array" ref="AF135">_xlfn.IFS(Y135=TRUE,"THREATENED",Z135=TRUE,"THREATENED",AA135=TRUE,"THREATENED",AE135=TRUE,"THREATENED",TRUE,"")</f>
        <v>THREATENED</v>
      </c>
      <c r="AG135" t="s">
        <v>498</v>
      </c>
      <c r="AH135" t="s">
        <v>499</v>
      </c>
      <c r="AI135" t="b">
        <v>1</v>
      </c>
      <c r="AJ135" t="b">
        <f t="shared" si="7"/>
        <v>0</v>
      </c>
      <c r="AK135" t="b">
        <f t="shared" si="8"/>
        <v>0</v>
      </c>
    </row>
    <row r="136" spans="1:37" x14ac:dyDescent="0.3">
      <c r="A136">
        <v>-73.952868249999995</v>
      </c>
      <c r="B136">
        <v>40.792580780000002</v>
      </c>
      <c r="C136" t="s">
        <v>500</v>
      </c>
      <c r="D136" t="s">
        <v>106</v>
      </c>
      <c r="E136" t="str">
        <f t="shared" si="6"/>
        <v>NOT ADJACENT</v>
      </c>
      <c r="F136" t="s">
        <v>34</v>
      </c>
      <c r="G136">
        <v>10072018</v>
      </c>
      <c r="H136" s="5">
        <v>13</v>
      </c>
      <c r="I136" t="s">
        <v>39</v>
      </c>
      <c r="J136" t="s">
        <v>40</v>
      </c>
      <c r="K136" t="s">
        <v>41</v>
      </c>
      <c r="L136" t="s">
        <v>42</v>
      </c>
      <c r="O136" t="s">
        <v>43</v>
      </c>
      <c r="P136" s="5" t="b">
        <v>0</v>
      </c>
      <c r="R136" t="b">
        <v>0</v>
      </c>
      <c r="S136" t="b">
        <v>0</v>
      </c>
      <c r="T136" t="b">
        <v>0</v>
      </c>
      <c r="U136" t="b">
        <v>1</v>
      </c>
      <c r="V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1</v>
      </c>
      <c r="AD136" t="b">
        <v>0</v>
      </c>
      <c r="AE136" t="b">
        <v>0</v>
      </c>
      <c r="AF136" t="str" cm="1">
        <f t="array" ref="AF136">_xlfn.IFS(Y136=TRUE,"THREATENED",Z136=TRUE,"THREATENED",AA136=TRUE,"THREATENED",AE136=TRUE,"THREATENED",TRUE,"")</f>
        <v/>
      </c>
      <c r="AH136" t="s">
        <v>501</v>
      </c>
      <c r="AI136" t="b">
        <v>1</v>
      </c>
      <c r="AJ136" t="b">
        <f t="shared" si="7"/>
        <v>0</v>
      </c>
      <c r="AK136" t="b">
        <f t="shared" si="8"/>
        <v>0</v>
      </c>
    </row>
    <row r="137" spans="1:37" x14ac:dyDescent="0.3">
      <c r="A137">
        <v>-73.978241710000006</v>
      </c>
      <c r="B137">
        <v>40.7724665</v>
      </c>
      <c r="C137" t="s">
        <v>502</v>
      </c>
      <c r="D137" t="s">
        <v>503</v>
      </c>
      <c r="E137" t="str">
        <f t="shared" si="6"/>
        <v>NOT ADJACENT</v>
      </c>
      <c r="F137" t="s">
        <v>48</v>
      </c>
      <c r="G137">
        <v>10062018</v>
      </c>
      <c r="H137" s="5">
        <v>1</v>
      </c>
      <c r="I137" t="s">
        <v>39</v>
      </c>
      <c r="J137" t="s">
        <v>40</v>
      </c>
      <c r="K137" t="s">
        <v>84</v>
      </c>
      <c r="L137" t="s">
        <v>103</v>
      </c>
      <c r="O137" t="s">
        <v>50</v>
      </c>
      <c r="P137" s="5">
        <v>10</v>
      </c>
      <c r="Q137" t="s">
        <v>466</v>
      </c>
      <c r="R137" t="b">
        <v>0</v>
      </c>
      <c r="S137" t="b">
        <v>0</v>
      </c>
      <c r="T137" t="b">
        <v>0</v>
      </c>
      <c r="U137" t="b">
        <v>0</v>
      </c>
      <c r="V137" t="b">
        <v>1</v>
      </c>
      <c r="X137" t="b">
        <v>0</v>
      </c>
      <c r="Y137" t="b">
        <v>1</v>
      </c>
      <c r="Z137" t="b">
        <v>0</v>
      </c>
      <c r="AA137" t="b">
        <v>0</v>
      </c>
      <c r="AB137" t="b">
        <v>1</v>
      </c>
      <c r="AC137" t="b">
        <v>0</v>
      </c>
      <c r="AD137" t="b">
        <v>0</v>
      </c>
      <c r="AE137" t="b">
        <v>0</v>
      </c>
      <c r="AF137" t="str" cm="1">
        <f t="array" ref="AF137">_xlfn.IFS(Y137=TRUE,"THREATENED",Z137=TRUE,"THREATENED",AA137=TRUE,"THREATENED",AE137=TRUE,"THREATENED",TRUE,"")</f>
        <v>THREATENED</v>
      </c>
      <c r="AG137" t="s">
        <v>504</v>
      </c>
      <c r="AH137" t="s">
        <v>505</v>
      </c>
      <c r="AI137" t="b">
        <v>1</v>
      </c>
      <c r="AJ137" t="b">
        <f t="shared" si="7"/>
        <v>1</v>
      </c>
      <c r="AK137" t="b">
        <f t="shared" si="8"/>
        <v>0</v>
      </c>
    </row>
    <row r="138" spans="1:37" x14ac:dyDescent="0.3">
      <c r="A138">
        <v>-73.972144290000003</v>
      </c>
      <c r="B138">
        <v>40.770075079999998</v>
      </c>
      <c r="C138" t="s">
        <v>506</v>
      </c>
      <c r="D138" t="s">
        <v>413</v>
      </c>
      <c r="E138" t="str">
        <f t="shared" si="6"/>
        <v>NOT ADJACENT</v>
      </c>
      <c r="F138" t="s">
        <v>34</v>
      </c>
      <c r="G138">
        <v>10182018</v>
      </c>
      <c r="H138" s="5">
        <v>3</v>
      </c>
      <c r="I138" t="s">
        <v>39</v>
      </c>
      <c r="J138" t="s">
        <v>40</v>
      </c>
      <c r="L138" t="s">
        <v>55</v>
      </c>
      <c r="O138" t="s">
        <v>43</v>
      </c>
      <c r="P138" s="5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1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str" cm="1">
        <f t="array" ref="AF138">_xlfn.IFS(Y138=TRUE,"THREATENED",Z138=TRUE,"THREATENED",AA138=TRUE,"THREATENED",AE138=TRUE,"THREATENED",TRUE,"")</f>
        <v/>
      </c>
      <c r="AH138" t="s">
        <v>507</v>
      </c>
      <c r="AI138" t="b">
        <v>1</v>
      </c>
      <c r="AJ138" t="b">
        <f t="shared" si="7"/>
        <v>0</v>
      </c>
      <c r="AK138" t="b">
        <f t="shared" si="8"/>
        <v>0</v>
      </c>
    </row>
    <row r="139" spans="1:37" x14ac:dyDescent="0.3">
      <c r="A139">
        <v>-73.969847380000004</v>
      </c>
      <c r="B139">
        <v>40.776988459999998</v>
      </c>
      <c r="C139" t="s">
        <v>508</v>
      </c>
      <c r="D139" t="s">
        <v>121</v>
      </c>
      <c r="E139" t="str">
        <f t="shared" si="6"/>
        <v>NOT ADJACENT</v>
      </c>
      <c r="F139" t="s">
        <v>48</v>
      </c>
      <c r="G139">
        <v>10082018</v>
      </c>
      <c r="H139" s="5">
        <v>5</v>
      </c>
      <c r="I139" t="s">
        <v>39</v>
      </c>
      <c r="J139" t="s">
        <v>40</v>
      </c>
      <c r="L139" t="s">
        <v>55</v>
      </c>
      <c r="O139" t="s">
        <v>50</v>
      </c>
      <c r="P139" s="5">
        <v>25</v>
      </c>
      <c r="R139" t="b">
        <v>0</v>
      </c>
      <c r="S139" t="b">
        <v>0</v>
      </c>
      <c r="T139" t="b">
        <v>1</v>
      </c>
      <c r="U139" t="b">
        <v>0</v>
      </c>
      <c r="V139" t="b">
        <v>0</v>
      </c>
      <c r="W139" s="4" t="s">
        <v>509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1</v>
      </c>
      <c r="AE139" t="b">
        <v>0</v>
      </c>
      <c r="AF139" t="str" cm="1">
        <f t="array" ref="AF139">_xlfn.IFS(Y139=TRUE,"THREATENED",Z139=TRUE,"THREATENED",AA139=TRUE,"THREATENED",AE139=TRUE,"THREATENED",TRUE,"")</f>
        <v/>
      </c>
      <c r="AH139" t="s">
        <v>510</v>
      </c>
      <c r="AI139" t="b">
        <v>0</v>
      </c>
      <c r="AJ139" t="b">
        <f t="shared" si="7"/>
        <v>1</v>
      </c>
      <c r="AK139" t="b">
        <f t="shared" si="8"/>
        <v>0</v>
      </c>
    </row>
    <row r="140" spans="1:37" x14ac:dyDescent="0.3">
      <c r="A140">
        <v>-73.976865279999998</v>
      </c>
      <c r="B140">
        <v>40.76848382</v>
      </c>
      <c r="C140" t="s">
        <v>511</v>
      </c>
      <c r="D140" t="s">
        <v>512</v>
      </c>
      <c r="E140" t="str">
        <f t="shared" si="6"/>
        <v>NOT ADJACENT</v>
      </c>
      <c r="F140" t="s">
        <v>34</v>
      </c>
      <c r="G140">
        <v>10102018</v>
      </c>
      <c r="H140" s="5">
        <v>3</v>
      </c>
      <c r="I140" t="s">
        <v>39</v>
      </c>
      <c r="J140" t="s">
        <v>41</v>
      </c>
      <c r="K140" t="s">
        <v>84</v>
      </c>
      <c r="L140" t="s">
        <v>85</v>
      </c>
      <c r="O140" t="s">
        <v>43</v>
      </c>
      <c r="P140" s="5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str" cm="1">
        <f t="array" ref="AF140">_xlfn.IFS(Y140=TRUE,"THREATENED",Z140=TRUE,"THREATENED",AA140=TRUE,"THREATENED",AE140=TRUE,"THREATENED",TRUE,"")</f>
        <v/>
      </c>
      <c r="AH140" t="s">
        <v>513</v>
      </c>
      <c r="AI140" t="b">
        <v>1</v>
      </c>
      <c r="AJ140" t="b">
        <f t="shared" si="7"/>
        <v>0</v>
      </c>
      <c r="AK140" t="b">
        <f t="shared" si="8"/>
        <v>1</v>
      </c>
    </row>
    <row r="141" spans="1:37" x14ac:dyDescent="0.3">
      <c r="A141">
        <v>-73.959099280000004</v>
      </c>
      <c r="B141">
        <v>40.793758099999998</v>
      </c>
      <c r="C141" t="s">
        <v>514</v>
      </c>
      <c r="D141" t="s">
        <v>515</v>
      </c>
      <c r="E141" t="str">
        <f t="shared" si="6"/>
        <v>NOT ADJACENT</v>
      </c>
      <c r="F141" t="s">
        <v>34</v>
      </c>
      <c r="G141">
        <v>10132018</v>
      </c>
      <c r="H141" s="5">
        <v>9</v>
      </c>
      <c r="I141" t="s">
        <v>39</v>
      </c>
      <c r="J141" t="s">
        <v>40</v>
      </c>
      <c r="K141" t="s">
        <v>84</v>
      </c>
      <c r="L141" t="s">
        <v>103</v>
      </c>
      <c r="O141" t="s">
        <v>43</v>
      </c>
      <c r="P141" s="5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1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1</v>
      </c>
      <c r="AE141" t="b">
        <v>0</v>
      </c>
      <c r="AF141" t="str" cm="1">
        <f t="array" ref="AF141">_xlfn.IFS(Y141=TRUE,"THREATENED",Z141=TRUE,"THREATENED",AA141=TRUE,"THREATENED",AE141=TRUE,"THREATENED",TRUE,"")</f>
        <v/>
      </c>
      <c r="AH141" t="s">
        <v>516</v>
      </c>
      <c r="AI141" t="b">
        <v>1</v>
      </c>
      <c r="AJ141" t="b">
        <f t="shared" si="7"/>
        <v>1</v>
      </c>
      <c r="AK141" t="b">
        <f t="shared" si="8"/>
        <v>0</v>
      </c>
    </row>
    <row r="142" spans="1:37" x14ac:dyDescent="0.3">
      <c r="A142">
        <v>-73.972406399999997</v>
      </c>
      <c r="B142">
        <v>40.770571189999998</v>
      </c>
      <c r="C142" t="s">
        <v>517</v>
      </c>
      <c r="D142" t="s">
        <v>368</v>
      </c>
      <c r="E142" t="str">
        <f t="shared" si="6"/>
        <v>NOT ADJACENT</v>
      </c>
      <c r="F142" t="s">
        <v>34</v>
      </c>
      <c r="G142">
        <v>10122018</v>
      </c>
      <c r="H142" s="5">
        <v>1</v>
      </c>
      <c r="I142" t="s">
        <v>39</v>
      </c>
      <c r="J142" t="s">
        <v>40</v>
      </c>
      <c r="L142" t="s">
        <v>55</v>
      </c>
      <c r="O142" t="s">
        <v>43</v>
      </c>
      <c r="P142" s="5" t="b">
        <v>0</v>
      </c>
      <c r="R142" t="b">
        <v>1</v>
      </c>
      <c r="S142" t="b">
        <v>0</v>
      </c>
      <c r="T142" t="b">
        <v>0</v>
      </c>
      <c r="U142" t="b">
        <v>0</v>
      </c>
      <c r="V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1</v>
      </c>
      <c r="AE142" t="b">
        <v>0</v>
      </c>
      <c r="AF142" t="str" cm="1">
        <f t="array" ref="AF142">_xlfn.IFS(Y142=TRUE,"THREATENED",Z142=TRUE,"THREATENED",AA142=TRUE,"THREATENED",AE142=TRUE,"THREATENED",TRUE,"")</f>
        <v/>
      </c>
      <c r="AH142" t="s">
        <v>518</v>
      </c>
      <c r="AI142" t="b">
        <v>1</v>
      </c>
      <c r="AJ142" t="b">
        <f t="shared" si="7"/>
        <v>1</v>
      </c>
      <c r="AK142" t="b">
        <f t="shared" si="8"/>
        <v>0</v>
      </c>
    </row>
    <row r="143" spans="1:37" x14ac:dyDescent="0.3">
      <c r="A143">
        <v>-73.966136129999995</v>
      </c>
      <c r="B143">
        <v>40.778787260000001</v>
      </c>
      <c r="C143" t="s">
        <v>519</v>
      </c>
      <c r="D143" t="s">
        <v>520</v>
      </c>
      <c r="E143" t="str">
        <f t="shared" si="6"/>
        <v>NOT ADJACENT</v>
      </c>
      <c r="F143" t="s">
        <v>34</v>
      </c>
      <c r="G143">
        <v>10132018</v>
      </c>
      <c r="H143" s="5">
        <v>1</v>
      </c>
      <c r="I143" t="s">
        <v>39</v>
      </c>
      <c r="J143" t="s">
        <v>40</v>
      </c>
      <c r="K143" t="s">
        <v>84</v>
      </c>
      <c r="L143" t="s">
        <v>103</v>
      </c>
      <c r="O143" t="s">
        <v>43</v>
      </c>
      <c r="P143" s="5" t="b">
        <v>0</v>
      </c>
      <c r="R143" t="b">
        <v>0</v>
      </c>
      <c r="S143" t="b">
        <v>0</v>
      </c>
      <c r="T143" t="b">
        <v>0</v>
      </c>
      <c r="U143" t="b">
        <v>1</v>
      </c>
      <c r="V143" t="b">
        <v>1</v>
      </c>
      <c r="W143" s="4" t="s">
        <v>521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1</v>
      </c>
      <c r="AF143" t="str" cm="1">
        <f t="array" ref="AF143">_xlfn.IFS(Y143=TRUE,"THREATENED",Z143=TRUE,"THREATENED",AA143=TRUE,"THREATENED",AE143=TRUE,"THREATENED",TRUE,"")</f>
        <v>THREATENED</v>
      </c>
      <c r="AH143" t="s">
        <v>522</v>
      </c>
      <c r="AI143" t="b">
        <v>0</v>
      </c>
      <c r="AJ143" t="b">
        <f t="shared" si="7"/>
        <v>0</v>
      </c>
      <c r="AK143" t="b">
        <f t="shared" si="8"/>
        <v>0</v>
      </c>
    </row>
    <row r="144" spans="1:37" x14ac:dyDescent="0.3">
      <c r="A144">
        <v>-73.973075059999999</v>
      </c>
      <c r="B144">
        <v>40.770130420000001</v>
      </c>
      <c r="C144" t="s">
        <v>523</v>
      </c>
      <c r="D144" t="s">
        <v>524</v>
      </c>
      <c r="E144" t="str">
        <f t="shared" si="6"/>
        <v>NOT ADJACENT</v>
      </c>
      <c r="F144" t="s">
        <v>34</v>
      </c>
      <c r="G144">
        <v>10082018</v>
      </c>
      <c r="H144" s="5">
        <v>1</v>
      </c>
      <c r="I144" t="s">
        <v>39</v>
      </c>
      <c r="J144" t="s">
        <v>40</v>
      </c>
      <c r="K144" t="s">
        <v>41</v>
      </c>
      <c r="L144" t="s">
        <v>42</v>
      </c>
      <c r="O144" t="s">
        <v>50</v>
      </c>
      <c r="P144" s="5">
        <v>10</v>
      </c>
      <c r="R144" t="b">
        <v>0</v>
      </c>
      <c r="S144" t="b">
        <v>1</v>
      </c>
      <c r="T144" t="b">
        <v>0</v>
      </c>
      <c r="U144" t="b">
        <v>0</v>
      </c>
      <c r="V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str" cm="1">
        <f t="array" ref="AF144">_xlfn.IFS(Y144=TRUE,"THREATENED",Z144=TRUE,"THREATENED",AA144=TRUE,"THREATENED",AE144=TRUE,"THREATENED",TRUE,"")</f>
        <v/>
      </c>
      <c r="AH144" t="s">
        <v>525</v>
      </c>
      <c r="AI144" t="b">
        <v>1</v>
      </c>
      <c r="AJ144" t="b">
        <f t="shared" si="7"/>
        <v>0</v>
      </c>
      <c r="AK144" t="b">
        <f t="shared" si="8"/>
        <v>0</v>
      </c>
    </row>
    <row r="145" spans="1:37" x14ac:dyDescent="0.3">
      <c r="A145">
        <v>-73.971970670000005</v>
      </c>
      <c r="B145">
        <v>40.772086809999998</v>
      </c>
      <c r="C145" t="s">
        <v>526</v>
      </c>
      <c r="D145" t="s">
        <v>527</v>
      </c>
      <c r="E145" t="str">
        <f t="shared" si="6"/>
        <v>NOT ADJACENT</v>
      </c>
      <c r="F145" t="s">
        <v>48</v>
      </c>
      <c r="G145">
        <v>10132018</v>
      </c>
      <c r="H145" s="5">
        <v>4</v>
      </c>
      <c r="I145" t="s">
        <v>39</v>
      </c>
      <c r="J145" t="s">
        <v>40</v>
      </c>
      <c r="K145" t="s">
        <v>41</v>
      </c>
      <c r="L145" t="s">
        <v>42</v>
      </c>
      <c r="O145" t="s">
        <v>43</v>
      </c>
      <c r="P145" s="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1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str" cm="1">
        <f t="array" ref="AF145">_xlfn.IFS(Y145=TRUE,"THREATENED",Z145=TRUE,"THREATENED",AA145=TRUE,"THREATENED",AE145=TRUE,"THREATENED",TRUE,"")</f>
        <v/>
      </c>
      <c r="AH145" t="s">
        <v>528</v>
      </c>
      <c r="AI145" t="b">
        <v>1</v>
      </c>
      <c r="AJ145" t="b">
        <f t="shared" si="7"/>
        <v>0</v>
      </c>
      <c r="AK145" t="b">
        <f t="shared" si="8"/>
        <v>0</v>
      </c>
    </row>
    <row r="146" spans="1:37" x14ac:dyDescent="0.3">
      <c r="A146">
        <v>-73.956211749999994</v>
      </c>
      <c r="B146">
        <v>40.795104440000003</v>
      </c>
      <c r="C146" t="s">
        <v>529</v>
      </c>
      <c r="D146" t="s">
        <v>530</v>
      </c>
      <c r="E146" t="str">
        <f t="shared" si="6"/>
        <v>NOT ADJACENT</v>
      </c>
      <c r="F146" t="s">
        <v>48</v>
      </c>
      <c r="G146">
        <v>10102018</v>
      </c>
      <c r="H146" s="5">
        <v>9</v>
      </c>
      <c r="I146" t="s">
        <v>39</v>
      </c>
      <c r="J146" t="s">
        <v>40</v>
      </c>
      <c r="K146" t="s">
        <v>41</v>
      </c>
      <c r="L146" t="s">
        <v>42</v>
      </c>
      <c r="O146" t="s">
        <v>43</v>
      </c>
      <c r="P146" s="5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1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1</v>
      </c>
      <c r="AE146" t="b">
        <v>0</v>
      </c>
      <c r="AF146" t="str" cm="1">
        <f t="array" ref="AF146">_xlfn.IFS(Y146=TRUE,"THREATENED",Z146=TRUE,"THREATENED",AA146=TRUE,"THREATENED",AE146=TRUE,"THREATENED",TRUE,"")</f>
        <v/>
      </c>
      <c r="AH146" t="s">
        <v>531</v>
      </c>
      <c r="AI146" t="b">
        <v>1</v>
      </c>
      <c r="AJ146" t="b">
        <f t="shared" si="7"/>
        <v>1</v>
      </c>
      <c r="AK146" t="b">
        <f t="shared" si="8"/>
        <v>0</v>
      </c>
    </row>
    <row r="147" spans="1:37" x14ac:dyDescent="0.3">
      <c r="A147">
        <v>-73.956402359999998</v>
      </c>
      <c r="B147">
        <v>40.790542350000003</v>
      </c>
      <c r="C147" t="s">
        <v>532</v>
      </c>
      <c r="D147" t="s">
        <v>533</v>
      </c>
      <c r="E147" t="str">
        <f t="shared" si="6"/>
        <v>NOT ADJACENT</v>
      </c>
      <c r="F147" t="s">
        <v>48</v>
      </c>
      <c r="G147">
        <v>10132018</v>
      </c>
      <c r="H147" s="5">
        <v>2</v>
      </c>
      <c r="I147" t="s">
        <v>39</v>
      </c>
      <c r="J147" t="s">
        <v>40</v>
      </c>
      <c r="L147" t="s">
        <v>55</v>
      </c>
      <c r="O147" t="s">
        <v>50</v>
      </c>
      <c r="P147" s="5">
        <v>13</v>
      </c>
      <c r="Q147" t="s">
        <v>534</v>
      </c>
      <c r="R147" t="b">
        <v>0</v>
      </c>
      <c r="S147" t="b">
        <v>0</v>
      </c>
      <c r="T147" t="b">
        <v>1</v>
      </c>
      <c r="U147" t="b">
        <v>0</v>
      </c>
      <c r="V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1</v>
      </c>
      <c r="AE147" t="b">
        <v>1</v>
      </c>
      <c r="AF147" t="str" cm="1">
        <f t="array" ref="AF147">_xlfn.IFS(Y147=TRUE,"THREATENED",Z147=TRUE,"THREATENED",AA147=TRUE,"THREATENED",AE147=TRUE,"THREATENED",TRUE,"")</f>
        <v>THREATENED</v>
      </c>
      <c r="AH147" t="s">
        <v>535</v>
      </c>
      <c r="AI147" t="b">
        <v>1</v>
      </c>
      <c r="AJ147" t="b">
        <f t="shared" si="7"/>
        <v>1</v>
      </c>
      <c r="AK147" t="b">
        <f t="shared" si="8"/>
        <v>0</v>
      </c>
    </row>
    <row r="148" spans="1:37" x14ac:dyDescent="0.3">
      <c r="A148">
        <v>-73.953262010000003</v>
      </c>
      <c r="B148">
        <v>40.795247549999999</v>
      </c>
      <c r="C148" t="s">
        <v>536</v>
      </c>
      <c r="D148" t="s">
        <v>153</v>
      </c>
      <c r="E148" t="str">
        <f t="shared" si="6"/>
        <v>NOT ADJACENT</v>
      </c>
      <c r="F148" t="s">
        <v>48</v>
      </c>
      <c r="G148">
        <v>10182018</v>
      </c>
      <c r="H148" s="5">
        <v>1</v>
      </c>
      <c r="I148" t="s">
        <v>39</v>
      </c>
      <c r="J148" t="s">
        <v>40</v>
      </c>
      <c r="K148" t="s">
        <v>41</v>
      </c>
      <c r="L148" t="s">
        <v>42</v>
      </c>
      <c r="O148" t="s">
        <v>43</v>
      </c>
      <c r="P148" s="5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s="4" t="s">
        <v>537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str" cm="1">
        <f t="array" ref="AF148">_xlfn.IFS(Y148=TRUE,"THREATENED",Z148=TRUE,"THREATENED",AA148=TRUE,"THREATENED",AE148=TRUE,"THREATENED",TRUE,"")</f>
        <v/>
      </c>
      <c r="AH148" t="s">
        <v>538</v>
      </c>
      <c r="AI148" t="b">
        <v>0</v>
      </c>
      <c r="AJ148" t="b">
        <f t="shared" si="7"/>
        <v>0</v>
      </c>
      <c r="AK148" t="b">
        <f t="shared" si="8"/>
        <v>0</v>
      </c>
    </row>
    <row r="149" spans="1:37" x14ac:dyDescent="0.3">
      <c r="A149">
        <v>-73.957634929999998</v>
      </c>
      <c r="B149">
        <v>40.79044099</v>
      </c>
      <c r="C149" t="s">
        <v>539</v>
      </c>
      <c r="D149" t="s">
        <v>540</v>
      </c>
      <c r="E149" t="str">
        <f t="shared" si="6"/>
        <v>NOT ADJACENT</v>
      </c>
      <c r="F149" t="s">
        <v>34</v>
      </c>
      <c r="G149">
        <v>10132018</v>
      </c>
      <c r="H149" s="5">
        <v>3</v>
      </c>
      <c r="I149" t="s">
        <v>54</v>
      </c>
      <c r="J149" t="s">
        <v>40</v>
      </c>
      <c r="K149" t="s">
        <v>41</v>
      </c>
      <c r="L149" t="s">
        <v>42</v>
      </c>
      <c r="M149" s="4" t="s">
        <v>541</v>
      </c>
      <c r="O149" t="s">
        <v>43</v>
      </c>
      <c r="P149" s="5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1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1</v>
      </c>
      <c r="AE149" t="b">
        <v>0</v>
      </c>
      <c r="AF149" t="str" cm="1">
        <f t="array" ref="AF149">_xlfn.IFS(Y149=TRUE,"THREATENED",Z149=TRUE,"THREATENED",AA149=TRUE,"THREATENED",AE149=TRUE,"THREATENED",TRUE,"")</f>
        <v/>
      </c>
      <c r="AH149" t="s">
        <v>542</v>
      </c>
      <c r="AI149" t="b">
        <v>1</v>
      </c>
      <c r="AJ149" t="b">
        <f t="shared" si="7"/>
        <v>1</v>
      </c>
      <c r="AK149" t="b">
        <f t="shared" si="8"/>
        <v>0</v>
      </c>
    </row>
    <row r="150" spans="1:37" x14ac:dyDescent="0.3">
      <c r="A150">
        <v>-73.976343080000007</v>
      </c>
      <c r="B150">
        <v>40.768635109999998</v>
      </c>
      <c r="C150" t="s">
        <v>543</v>
      </c>
      <c r="D150" t="s">
        <v>544</v>
      </c>
      <c r="E150" t="str">
        <f t="shared" si="6"/>
        <v>NOT ADJACENT</v>
      </c>
      <c r="F150" t="s">
        <v>34</v>
      </c>
      <c r="G150">
        <v>10082018</v>
      </c>
      <c r="H150" s="5">
        <v>11</v>
      </c>
      <c r="I150" t="s">
        <v>39</v>
      </c>
      <c r="J150" t="s">
        <v>41</v>
      </c>
      <c r="K150" t="s">
        <v>135</v>
      </c>
      <c r="L150" t="s">
        <v>136</v>
      </c>
      <c r="O150" t="s">
        <v>50</v>
      </c>
      <c r="P150" s="5">
        <v>3</v>
      </c>
      <c r="Q150" t="s">
        <v>545</v>
      </c>
      <c r="R150" t="b">
        <v>0</v>
      </c>
      <c r="S150" t="b">
        <v>1</v>
      </c>
      <c r="T150" t="b">
        <v>0</v>
      </c>
      <c r="U150" t="b">
        <v>0</v>
      </c>
      <c r="V150" t="b">
        <v>0</v>
      </c>
      <c r="W150" s="4" t="s">
        <v>546</v>
      </c>
      <c r="X150" t="b">
        <v>1</v>
      </c>
      <c r="Y150" t="b">
        <v>0</v>
      </c>
      <c r="Z150" t="b">
        <v>0</v>
      </c>
      <c r="AA150" t="b">
        <v>1</v>
      </c>
      <c r="AB150" t="b">
        <v>0</v>
      </c>
      <c r="AC150" t="b">
        <v>0</v>
      </c>
      <c r="AD150" t="b">
        <v>0</v>
      </c>
      <c r="AE150" t="b">
        <v>1</v>
      </c>
      <c r="AF150" t="str" cm="1">
        <f t="array" ref="AF150">_xlfn.IFS(Y150=TRUE,"THREATENED",Z150=TRUE,"THREATENED",AA150=TRUE,"THREATENED",AE150=TRUE,"THREATENED",TRUE,"")</f>
        <v>THREATENED</v>
      </c>
      <c r="AH150" t="s">
        <v>547</v>
      </c>
      <c r="AI150" t="b">
        <v>0</v>
      </c>
      <c r="AJ150" t="b">
        <f t="shared" si="7"/>
        <v>1</v>
      </c>
      <c r="AK150" t="b">
        <f t="shared" si="8"/>
        <v>1</v>
      </c>
    </row>
    <row r="151" spans="1:37" x14ac:dyDescent="0.3">
      <c r="A151">
        <v>-73.971478910000002</v>
      </c>
      <c r="B151">
        <v>40.76948866</v>
      </c>
      <c r="C151" t="s">
        <v>548</v>
      </c>
      <c r="D151" t="s">
        <v>549</v>
      </c>
      <c r="E151" t="str">
        <f t="shared" si="6"/>
        <v>NOT ADJACENT</v>
      </c>
      <c r="F151" t="s">
        <v>48</v>
      </c>
      <c r="G151">
        <v>10082018</v>
      </c>
      <c r="H151" s="5">
        <v>1</v>
      </c>
      <c r="I151" t="s">
        <v>39</v>
      </c>
      <c r="J151" t="s">
        <v>41</v>
      </c>
      <c r="K151" t="s">
        <v>135</v>
      </c>
      <c r="L151" t="s">
        <v>136</v>
      </c>
      <c r="O151" t="s">
        <v>43</v>
      </c>
      <c r="P151" s="5" t="b">
        <v>0</v>
      </c>
      <c r="R151" t="b">
        <v>0</v>
      </c>
      <c r="S151" t="b">
        <v>0</v>
      </c>
      <c r="T151" t="b">
        <v>0</v>
      </c>
      <c r="U151" t="b">
        <v>1</v>
      </c>
      <c r="V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str" cm="1">
        <f t="array" ref="AF151">_xlfn.IFS(Y151=TRUE,"THREATENED",Z151=TRUE,"THREATENED",AA151=TRUE,"THREATENED",AE151=TRUE,"THREATENED",TRUE,"")</f>
        <v/>
      </c>
      <c r="AH151" t="s">
        <v>550</v>
      </c>
      <c r="AI151" t="b">
        <v>1</v>
      </c>
      <c r="AJ151" t="b">
        <f t="shared" si="7"/>
        <v>0</v>
      </c>
      <c r="AK151" t="b">
        <f t="shared" si="8"/>
        <v>1</v>
      </c>
    </row>
    <row r="152" spans="1:37" x14ac:dyDescent="0.3">
      <c r="A152">
        <v>-73.975513370000002</v>
      </c>
      <c r="B152">
        <v>40.769788339999998</v>
      </c>
      <c r="C152" t="s">
        <v>551</v>
      </c>
      <c r="D152" t="s">
        <v>259</v>
      </c>
      <c r="E152" t="str">
        <f t="shared" si="6"/>
        <v>NOT ADJACENT</v>
      </c>
      <c r="F152" t="s">
        <v>48</v>
      </c>
      <c r="G152">
        <v>10082018</v>
      </c>
      <c r="H152" s="5">
        <v>8</v>
      </c>
      <c r="I152" t="s">
        <v>39</v>
      </c>
      <c r="J152" t="s">
        <v>40</v>
      </c>
      <c r="L152" t="s">
        <v>55</v>
      </c>
      <c r="O152" t="s">
        <v>43</v>
      </c>
      <c r="P152" s="5" t="b">
        <v>0</v>
      </c>
      <c r="R152" t="b">
        <v>1</v>
      </c>
      <c r="S152" t="b">
        <v>0</v>
      </c>
      <c r="T152" t="b">
        <v>0</v>
      </c>
      <c r="U152" t="b">
        <v>0</v>
      </c>
      <c r="V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1</v>
      </c>
      <c r="AE152" t="b">
        <v>0</v>
      </c>
      <c r="AF152" t="str" cm="1">
        <f t="array" ref="AF152">_xlfn.IFS(Y152=TRUE,"THREATENED",Z152=TRUE,"THREATENED",AA152=TRUE,"THREATENED",AE152=TRUE,"THREATENED",TRUE,"")</f>
        <v/>
      </c>
      <c r="AH152" t="s">
        <v>552</v>
      </c>
      <c r="AI152" t="b">
        <v>1</v>
      </c>
      <c r="AJ152" t="b">
        <f t="shared" si="7"/>
        <v>1</v>
      </c>
      <c r="AK152" t="b">
        <f t="shared" si="8"/>
        <v>0</v>
      </c>
    </row>
    <row r="153" spans="1:37" x14ac:dyDescent="0.3">
      <c r="A153">
        <v>-73.970234899999994</v>
      </c>
      <c r="B153">
        <v>40.777329539999997</v>
      </c>
      <c r="C153" t="s">
        <v>553</v>
      </c>
      <c r="D153" t="s">
        <v>554</v>
      </c>
      <c r="E153" t="str">
        <f t="shared" si="6"/>
        <v>NOT ADJACENT</v>
      </c>
      <c r="F153" t="s">
        <v>34</v>
      </c>
      <c r="G153">
        <v>10172018</v>
      </c>
      <c r="H153" s="5">
        <v>1</v>
      </c>
      <c r="I153" t="s">
        <v>39</v>
      </c>
      <c r="J153" t="s">
        <v>40</v>
      </c>
      <c r="K153" t="s">
        <v>41</v>
      </c>
      <c r="L153" t="s">
        <v>42</v>
      </c>
      <c r="O153" t="s">
        <v>43</v>
      </c>
      <c r="P153" s="5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1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1</v>
      </c>
      <c r="AE153" t="b">
        <v>0</v>
      </c>
      <c r="AF153" t="str" cm="1">
        <f t="array" ref="AF153">_xlfn.IFS(Y153=TRUE,"THREATENED",Z153=TRUE,"THREATENED",AA153=TRUE,"THREATENED",AE153=TRUE,"THREATENED",TRUE,"")</f>
        <v/>
      </c>
      <c r="AH153" t="s">
        <v>555</v>
      </c>
      <c r="AI153" t="b">
        <v>1</v>
      </c>
      <c r="AJ153" t="b">
        <f t="shared" si="7"/>
        <v>1</v>
      </c>
      <c r="AK153" t="b">
        <f t="shared" si="8"/>
        <v>0</v>
      </c>
    </row>
    <row r="154" spans="1:37" x14ac:dyDescent="0.3">
      <c r="A154">
        <v>-73.968605609999997</v>
      </c>
      <c r="B154">
        <v>40.77816584</v>
      </c>
      <c r="C154" t="s">
        <v>556</v>
      </c>
      <c r="D154" t="s">
        <v>271</v>
      </c>
      <c r="E154" t="str">
        <f t="shared" si="6"/>
        <v>NOT ADJACENT</v>
      </c>
      <c r="F154" t="s">
        <v>48</v>
      </c>
      <c r="G154">
        <v>10142018</v>
      </c>
      <c r="H154" s="5">
        <v>3</v>
      </c>
      <c r="I154" t="s">
        <v>39</v>
      </c>
      <c r="J154" t="s">
        <v>40</v>
      </c>
      <c r="K154" t="s">
        <v>41</v>
      </c>
      <c r="L154" t="s">
        <v>42</v>
      </c>
      <c r="O154" t="s">
        <v>43</v>
      </c>
      <c r="P154" s="5" t="b">
        <v>0</v>
      </c>
      <c r="R154" t="b">
        <v>0</v>
      </c>
      <c r="S154" t="b">
        <v>0</v>
      </c>
      <c r="T154" t="b">
        <v>0</v>
      </c>
      <c r="U154" t="b">
        <v>1</v>
      </c>
      <c r="V154" t="b">
        <v>1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1</v>
      </c>
      <c r="AD154" t="b">
        <v>0</v>
      </c>
      <c r="AE154" t="b">
        <v>0</v>
      </c>
      <c r="AF154" t="str" cm="1">
        <f t="array" ref="AF154">_xlfn.IFS(Y154=TRUE,"THREATENED",Z154=TRUE,"THREATENED",AA154=TRUE,"THREATENED",AE154=TRUE,"THREATENED",TRUE,"")</f>
        <v/>
      </c>
      <c r="AH154" t="s">
        <v>557</v>
      </c>
      <c r="AI154" t="b">
        <v>1</v>
      </c>
      <c r="AJ154" t="b">
        <f t="shared" si="7"/>
        <v>0</v>
      </c>
      <c r="AK154" t="b">
        <f t="shared" si="8"/>
        <v>0</v>
      </c>
    </row>
    <row r="155" spans="1:37" x14ac:dyDescent="0.3">
      <c r="A155">
        <v>-73.952214240000004</v>
      </c>
      <c r="B155">
        <v>40.794959849999998</v>
      </c>
      <c r="C155" t="s">
        <v>558</v>
      </c>
      <c r="D155" t="s">
        <v>559</v>
      </c>
      <c r="E155" t="str">
        <f t="shared" si="6"/>
        <v>NOT ADJACENT</v>
      </c>
      <c r="F155" t="s">
        <v>34</v>
      </c>
      <c r="G155">
        <v>10132018</v>
      </c>
      <c r="H155" s="5">
        <v>2</v>
      </c>
      <c r="I155" t="s">
        <v>54</v>
      </c>
      <c r="J155" t="s">
        <v>40</v>
      </c>
      <c r="K155" t="s">
        <v>117</v>
      </c>
      <c r="L155" t="s">
        <v>118</v>
      </c>
      <c r="O155" t="s">
        <v>43</v>
      </c>
      <c r="P155" s="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1</v>
      </c>
      <c r="X155" t="b">
        <v>0</v>
      </c>
      <c r="Y155" t="b">
        <v>0</v>
      </c>
      <c r="Z155" t="b">
        <v>0</v>
      </c>
      <c r="AA155" t="b">
        <v>0</v>
      </c>
      <c r="AB155" t="b">
        <v>1</v>
      </c>
      <c r="AC155" t="b">
        <v>0</v>
      </c>
      <c r="AD155" t="b">
        <v>1</v>
      </c>
      <c r="AE155" t="b">
        <v>0</v>
      </c>
      <c r="AF155" t="str" cm="1">
        <f t="array" ref="AF155">_xlfn.IFS(Y155=TRUE,"THREATENED",Z155=TRUE,"THREATENED",AA155=TRUE,"THREATENED",AE155=TRUE,"THREATENED",TRUE,"")</f>
        <v/>
      </c>
      <c r="AH155" t="s">
        <v>560</v>
      </c>
      <c r="AI155" t="b">
        <v>1</v>
      </c>
      <c r="AJ155" t="b">
        <f t="shared" si="7"/>
        <v>1</v>
      </c>
      <c r="AK155" t="b">
        <f t="shared" si="8"/>
        <v>0</v>
      </c>
    </row>
    <row r="156" spans="1:37" x14ac:dyDescent="0.3">
      <c r="A156">
        <v>-73.957659000000007</v>
      </c>
      <c r="B156">
        <v>40.797275190000001</v>
      </c>
      <c r="C156" t="s">
        <v>561</v>
      </c>
      <c r="D156" t="s">
        <v>233</v>
      </c>
      <c r="E156" t="str">
        <f t="shared" si="6"/>
        <v>NOT ADJACENT</v>
      </c>
      <c r="F156" t="s">
        <v>34</v>
      </c>
      <c r="G156">
        <v>10062018</v>
      </c>
      <c r="H156" s="5">
        <v>2</v>
      </c>
      <c r="I156" t="s">
        <v>39</v>
      </c>
      <c r="J156" t="s">
        <v>40</v>
      </c>
      <c r="L156" t="s">
        <v>55</v>
      </c>
      <c r="O156" t="s">
        <v>50</v>
      </c>
      <c r="P156" s="5">
        <v>50</v>
      </c>
      <c r="R156" t="b">
        <v>0</v>
      </c>
      <c r="S156" t="b">
        <v>0</v>
      </c>
      <c r="T156" t="b">
        <v>1</v>
      </c>
      <c r="U156" t="b">
        <v>0</v>
      </c>
      <c r="V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str" cm="1">
        <f t="array" ref="AF156">_xlfn.IFS(Y156=TRUE,"THREATENED",Z156=TRUE,"THREATENED",AA156=TRUE,"THREATENED",AE156=TRUE,"THREATENED",TRUE,"")</f>
        <v/>
      </c>
      <c r="AG156" t="s">
        <v>562</v>
      </c>
      <c r="AH156" t="s">
        <v>563</v>
      </c>
      <c r="AI156" t="b">
        <v>1</v>
      </c>
      <c r="AJ156" t="b">
        <f t="shared" si="7"/>
        <v>0</v>
      </c>
      <c r="AK156" t="b">
        <f t="shared" si="8"/>
        <v>0</v>
      </c>
    </row>
    <row r="157" spans="1:37" x14ac:dyDescent="0.3">
      <c r="A157">
        <v>-73.96379469</v>
      </c>
      <c r="B157">
        <v>40.791570040000003</v>
      </c>
      <c r="C157" t="s">
        <v>564</v>
      </c>
      <c r="D157" t="s">
        <v>398</v>
      </c>
      <c r="E157" t="str">
        <f t="shared" si="6"/>
        <v>NOT ADJACENT</v>
      </c>
      <c r="F157" t="s">
        <v>48</v>
      </c>
      <c r="G157">
        <v>10102018</v>
      </c>
      <c r="H157" s="5">
        <v>4</v>
      </c>
      <c r="I157" t="s">
        <v>39</v>
      </c>
      <c r="J157" t="s">
        <v>40</v>
      </c>
      <c r="K157" t="s">
        <v>84</v>
      </c>
      <c r="L157" t="s">
        <v>103</v>
      </c>
      <c r="O157" t="s">
        <v>43</v>
      </c>
      <c r="P157" s="5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1</v>
      </c>
      <c r="X157" t="b">
        <v>0</v>
      </c>
      <c r="Y157" t="b">
        <v>0</v>
      </c>
      <c r="Z157" t="b">
        <v>0</v>
      </c>
      <c r="AA157" t="b">
        <v>0</v>
      </c>
      <c r="AB157" t="b">
        <v>1</v>
      </c>
      <c r="AC157" t="b">
        <v>0</v>
      </c>
      <c r="AD157" t="b">
        <v>0</v>
      </c>
      <c r="AE157" t="b">
        <v>0</v>
      </c>
      <c r="AF157" t="str" cm="1">
        <f t="array" ref="AF157">_xlfn.IFS(Y157=TRUE,"THREATENED",Z157=TRUE,"THREATENED",AA157=TRUE,"THREATENED",AE157=TRUE,"THREATENED",TRUE,"")</f>
        <v/>
      </c>
      <c r="AH157" t="s">
        <v>565</v>
      </c>
      <c r="AI157" t="b">
        <v>1</v>
      </c>
      <c r="AJ157" t="b">
        <f t="shared" si="7"/>
        <v>0</v>
      </c>
      <c r="AK157" t="b">
        <f t="shared" si="8"/>
        <v>0</v>
      </c>
    </row>
    <row r="158" spans="1:37" x14ac:dyDescent="0.3">
      <c r="A158">
        <v>-73.971099109999997</v>
      </c>
      <c r="B158">
        <v>40.772388970000002</v>
      </c>
      <c r="C158" t="s">
        <v>566</v>
      </c>
      <c r="D158" t="s">
        <v>527</v>
      </c>
      <c r="E158" t="str">
        <f t="shared" si="6"/>
        <v>NOT ADJACENT</v>
      </c>
      <c r="F158" t="s">
        <v>34</v>
      </c>
      <c r="G158">
        <v>10142018</v>
      </c>
      <c r="H158" s="5">
        <v>2</v>
      </c>
      <c r="I158" t="s">
        <v>39</v>
      </c>
      <c r="J158" t="s">
        <v>40</v>
      </c>
      <c r="K158" t="s">
        <v>41</v>
      </c>
      <c r="L158" t="s">
        <v>42</v>
      </c>
      <c r="O158" t="s">
        <v>43</v>
      </c>
      <c r="P158" s="5" t="b">
        <v>0</v>
      </c>
      <c r="R158" t="b">
        <v>0</v>
      </c>
      <c r="S158" t="b">
        <v>0</v>
      </c>
      <c r="T158" t="b">
        <v>0</v>
      </c>
      <c r="U158" t="b">
        <v>1</v>
      </c>
      <c r="V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1</v>
      </c>
      <c r="AE158" t="b">
        <v>0</v>
      </c>
      <c r="AF158" t="str" cm="1">
        <f t="array" ref="AF158">_xlfn.IFS(Y158=TRUE,"THREATENED",Z158=TRUE,"THREATENED",AA158=TRUE,"THREATENED",AE158=TRUE,"THREATENED",TRUE,"")</f>
        <v/>
      </c>
      <c r="AH158" t="s">
        <v>567</v>
      </c>
      <c r="AI158" t="b">
        <v>1</v>
      </c>
      <c r="AJ158" t="b">
        <f t="shared" si="7"/>
        <v>1</v>
      </c>
      <c r="AK158" t="b">
        <f t="shared" si="8"/>
        <v>0</v>
      </c>
    </row>
    <row r="159" spans="1:37" x14ac:dyDescent="0.3">
      <c r="A159">
        <v>-73.963827030000004</v>
      </c>
      <c r="B159">
        <v>40.78104501</v>
      </c>
      <c r="C159" t="s">
        <v>568</v>
      </c>
      <c r="D159" t="s">
        <v>358</v>
      </c>
      <c r="E159" t="str">
        <f t="shared" si="6"/>
        <v>NOT ADJACENT</v>
      </c>
      <c r="F159" t="s">
        <v>34</v>
      </c>
      <c r="G159">
        <v>10072018</v>
      </c>
      <c r="H159" s="5">
        <v>2</v>
      </c>
      <c r="I159" t="s">
        <v>39</v>
      </c>
      <c r="J159" t="s">
        <v>40</v>
      </c>
      <c r="L159" t="s">
        <v>55</v>
      </c>
      <c r="O159" t="s">
        <v>43</v>
      </c>
      <c r="P159" s="5" t="b">
        <v>0</v>
      </c>
      <c r="R159" t="b">
        <v>0</v>
      </c>
      <c r="S159" t="b">
        <v>0</v>
      </c>
      <c r="T159" t="b">
        <v>0</v>
      </c>
      <c r="U159" t="b">
        <v>1</v>
      </c>
      <c r="V159" t="b">
        <v>0</v>
      </c>
      <c r="X159" t="b">
        <v>0</v>
      </c>
      <c r="Y159" t="b">
        <v>0</v>
      </c>
      <c r="Z159" t="b">
        <v>0</v>
      </c>
      <c r="AA159" t="b">
        <v>1</v>
      </c>
      <c r="AB159" t="b">
        <v>0</v>
      </c>
      <c r="AC159" t="b">
        <v>0</v>
      </c>
      <c r="AD159" t="b">
        <v>0</v>
      </c>
      <c r="AE159" t="b">
        <v>1</v>
      </c>
      <c r="AF159" t="str" cm="1">
        <f t="array" ref="AF159">_xlfn.IFS(Y159=TRUE,"THREATENED",Z159=TRUE,"THREATENED",AA159=TRUE,"THREATENED",AE159=TRUE,"THREATENED",TRUE,"")</f>
        <v>THREATENED</v>
      </c>
      <c r="AH159" t="s">
        <v>569</v>
      </c>
      <c r="AI159" t="b">
        <v>1</v>
      </c>
      <c r="AJ159" t="b">
        <f t="shared" si="7"/>
        <v>0</v>
      </c>
      <c r="AK159" t="b">
        <f t="shared" si="8"/>
        <v>0</v>
      </c>
    </row>
    <row r="160" spans="1:37" x14ac:dyDescent="0.3">
      <c r="A160">
        <v>-73.975601499999996</v>
      </c>
      <c r="B160">
        <v>40.767009029999997</v>
      </c>
      <c r="C160" t="s">
        <v>570</v>
      </c>
      <c r="D160" t="s">
        <v>481</v>
      </c>
      <c r="E160" t="str">
        <f t="shared" si="6"/>
        <v>NOT ADJACENT</v>
      </c>
      <c r="F160" t="s">
        <v>48</v>
      </c>
      <c r="G160">
        <v>10062018</v>
      </c>
      <c r="H160" s="5">
        <v>1</v>
      </c>
      <c r="I160" t="s">
        <v>39</v>
      </c>
      <c r="J160" t="s">
        <v>40</v>
      </c>
      <c r="K160" t="s">
        <v>41</v>
      </c>
      <c r="L160" t="s">
        <v>42</v>
      </c>
      <c r="O160" t="s">
        <v>43</v>
      </c>
      <c r="P160" s="5" t="b">
        <v>0</v>
      </c>
      <c r="Q160" t="s">
        <v>571</v>
      </c>
      <c r="R160" t="b">
        <v>0</v>
      </c>
      <c r="S160" t="b">
        <v>0</v>
      </c>
      <c r="T160" t="b">
        <v>0</v>
      </c>
      <c r="U160" t="b">
        <v>0</v>
      </c>
      <c r="V160" t="b">
        <v>1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1</v>
      </c>
      <c r="AE160" t="b">
        <v>0</v>
      </c>
      <c r="AF160" t="str" cm="1">
        <f t="array" ref="AF160">_xlfn.IFS(Y160=TRUE,"THREATENED",Z160=TRUE,"THREATENED",AA160=TRUE,"THREATENED",AE160=TRUE,"THREATENED",TRUE,"")</f>
        <v/>
      </c>
      <c r="AH160" t="s">
        <v>572</v>
      </c>
      <c r="AI160" t="b">
        <v>1</v>
      </c>
      <c r="AJ160" t="b">
        <f t="shared" si="7"/>
        <v>1</v>
      </c>
      <c r="AK160" t="b">
        <f t="shared" si="8"/>
        <v>0</v>
      </c>
    </row>
    <row r="161" spans="1:37" x14ac:dyDescent="0.3">
      <c r="A161">
        <v>-73.964963260000005</v>
      </c>
      <c r="B161">
        <v>40.78091878</v>
      </c>
      <c r="C161" t="s">
        <v>573</v>
      </c>
      <c r="D161" t="s">
        <v>574</v>
      </c>
      <c r="E161" t="str">
        <f t="shared" si="6"/>
        <v>NOT ADJACENT</v>
      </c>
      <c r="F161" t="s">
        <v>34</v>
      </c>
      <c r="G161">
        <v>10072018</v>
      </c>
      <c r="H161" s="5">
        <v>1</v>
      </c>
      <c r="I161" t="s">
        <v>39</v>
      </c>
      <c r="J161" t="s">
        <v>40</v>
      </c>
      <c r="K161" t="s">
        <v>41</v>
      </c>
      <c r="L161" t="s">
        <v>42</v>
      </c>
      <c r="M161" s="4" t="s">
        <v>575</v>
      </c>
      <c r="O161" t="s">
        <v>43</v>
      </c>
      <c r="P161" s="5" t="b">
        <v>0</v>
      </c>
      <c r="R161" t="b">
        <v>0</v>
      </c>
      <c r="S161" t="b">
        <v>0</v>
      </c>
      <c r="T161" t="b">
        <v>0</v>
      </c>
      <c r="U161" t="b">
        <v>1</v>
      </c>
      <c r="V161" t="b">
        <v>1</v>
      </c>
      <c r="X161" t="b">
        <v>0</v>
      </c>
      <c r="Y161" t="b">
        <v>0</v>
      </c>
      <c r="Z161" t="b">
        <v>0</v>
      </c>
      <c r="AA161" t="b">
        <v>0</v>
      </c>
      <c r="AB161" t="b">
        <v>1</v>
      </c>
      <c r="AC161" t="b">
        <v>0</v>
      </c>
      <c r="AD161" t="b">
        <v>1</v>
      </c>
      <c r="AE161" t="b">
        <v>0</v>
      </c>
      <c r="AF161" t="str" cm="1">
        <f t="array" ref="AF161">_xlfn.IFS(Y161=TRUE,"THREATENED",Z161=TRUE,"THREATENED",AA161=TRUE,"THREATENED",AE161=TRUE,"THREATENED",TRUE,"")</f>
        <v/>
      </c>
      <c r="AH161" t="s">
        <v>576</v>
      </c>
      <c r="AI161" t="b">
        <v>1</v>
      </c>
      <c r="AJ161" t="b">
        <f t="shared" si="7"/>
        <v>1</v>
      </c>
      <c r="AK161" t="b">
        <f t="shared" si="8"/>
        <v>0</v>
      </c>
    </row>
    <row r="162" spans="1:37" x14ac:dyDescent="0.3">
      <c r="A162">
        <v>-73.957219199999997</v>
      </c>
      <c r="B162">
        <v>40.793152910000003</v>
      </c>
      <c r="C162" t="s">
        <v>577</v>
      </c>
      <c r="D162" t="s">
        <v>493</v>
      </c>
      <c r="E162" t="str">
        <f t="shared" si="6"/>
        <v>NOT ADJACENT</v>
      </c>
      <c r="F162" t="s">
        <v>34</v>
      </c>
      <c r="G162">
        <v>10062018</v>
      </c>
      <c r="H162" s="5">
        <v>1</v>
      </c>
      <c r="I162" t="s">
        <v>39</v>
      </c>
      <c r="J162" t="s">
        <v>40</v>
      </c>
      <c r="K162" t="s">
        <v>117</v>
      </c>
      <c r="L162" t="s">
        <v>118</v>
      </c>
      <c r="O162" t="s">
        <v>43</v>
      </c>
      <c r="P162" s="5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1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1</v>
      </c>
      <c r="AD162" t="b">
        <v>0</v>
      </c>
      <c r="AE162" t="b">
        <v>0</v>
      </c>
      <c r="AF162" t="str" cm="1">
        <f t="array" ref="AF162">_xlfn.IFS(Y162=TRUE,"THREATENED",Z162=TRUE,"THREATENED",AA162=TRUE,"THREATENED",AE162=TRUE,"THREATENED",TRUE,"")</f>
        <v/>
      </c>
      <c r="AG162" t="s">
        <v>578</v>
      </c>
      <c r="AH162" t="s">
        <v>579</v>
      </c>
      <c r="AI162" t="b">
        <v>1</v>
      </c>
      <c r="AJ162" t="b">
        <f t="shared" si="7"/>
        <v>0</v>
      </c>
      <c r="AK162" t="b">
        <f t="shared" si="8"/>
        <v>0</v>
      </c>
    </row>
    <row r="163" spans="1:37" x14ac:dyDescent="0.3">
      <c r="A163">
        <v>-73.971230890000001</v>
      </c>
      <c r="B163">
        <v>40.771453479999998</v>
      </c>
      <c r="C163" t="s">
        <v>580</v>
      </c>
      <c r="D163" t="s">
        <v>581</v>
      </c>
      <c r="E163" t="str">
        <f t="shared" si="6"/>
        <v>NOT ADJACENT</v>
      </c>
      <c r="F163" t="s">
        <v>48</v>
      </c>
      <c r="G163">
        <v>10072018</v>
      </c>
      <c r="H163" s="5">
        <v>4</v>
      </c>
      <c r="I163" t="s">
        <v>39</v>
      </c>
      <c r="J163" t="s">
        <v>40</v>
      </c>
      <c r="K163" t="s">
        <v>84</v>
      </c>
      <c r="L163" t="s">
        <v>103</v>
      </c>
      <c r="O163" t="s">
        <v>50</v>
      </c>
      <c r="P163" s="5">
        <v>15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s="4" t="s">
        <v>99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1</v>
      </c>
      <c r="AE163" t="b">
        <v>0</v>
      </c>
      <c r="AF163" t="str" cm="1">
        <f t="array" ref="AF163">_xlfn.IFS(Y163=TRUE,"THREATENED",Z163=TRUE,"THREATENED",AA163=TRUE,"THREATENED",AE163=TRUE,"THREATENED",TRUE,"")</f>
        <v/>
      </c>
      <c r="AH163" t="s">
        <v>582</v>
      </c>
      <c r="AI163" t="b">
        <v>0</v>
      </c>
      <c r="AJ163" t="b">
        <f t="shared" si="7"/>
        <v>1</v>
      </c>
      <c r="AK163" t="b">
        <f t="shared" si="8"/>
        <v>0</v>
      </c>
    </row>
    <row r="164" spans="1:37" x14ac:dyDescent="0.3">
      <c r="A164">
        <v>-73.969058860000004</v>
      </c>
      <c r="B164">
        <v>40.77663562</v>
      </c>
      <c r="C164" t="s">
        <v>585</v>
      </c>
      <c r="D164" t="s">
        <v>239</v>
      </c>
      <c r="E164" t="str">
        <f t="shared" si="6"/>
        <v>NOT ADJACENT</v>
      </c>
      <c r="F164" t="s">
        <v>34</v>
      </c>
      <c r="G164">
        <v>10122018</v>
      </c>
      <c r="H164" s="5">
        <v>6</v>
      </c>
      <c r="I164" t="s">
        <v>39</v>
      </c>
      <c r="J164" t="s">
        <v>41</v>
      </c>
      <c r="K164" t="s">
        <v>135</v>
      </c>
      <c r="L164" t="s">
        <v>136</v>
      </c>
      <c r="O164" t="s">
        <v>43</v>
      </c>
      <c r="P164" s="5" t="b">
        <v>0</v>
      </c>
      <c r="R164" t="b">
        <v>0</v>
      </c>
      <c r="S164" t="b">
        <v>0</v>
      </c>
      <c r="T164" t="b">
        <v>0</v>
      </c>
      <c r="U164" t="b">
        <v>1</v>
      </c>
      <c r="V164" t="b">
        <v>1</v>
      </c>
      <c r="X164" t="b">
        <v>0</v>
      </c>
      <c r="Y164" t="b">
        <v>0</v>
      </c>
      <c r="Z164" t="b">
        <v>0</v>
      </c>
      <c r="AA164" t="b">
        <v>0</v>
      </c>
      <c r="AB164" t="b">
        <v>1</v>
      </c>
      <c r="AC164" t="b">
        <v>0</v>
      </c>
      <c r="AD164" t="b">
        <v>1</v>
      </c>
      <c r="AE164" t="b">
        <v>0</v>
      </c>
      <c r="AF164" t="str" cm="1">
        <f t="array" ref="AF164">_xlfn.IFS(Y164=TRUE,"THREATENED",Z164=TRUE,"THREATENED",AA164=TRUE,"THREATENED",AE164=TRUE,"THREATENED",TRUE,"")</f>
        <v/>
      </c>
      <c r="AH164" t="s">
        <v>586</v>
      </c>
      <c r="AI164" t="b">
        <v>1</v>
      </c>
      <c r="AJ164" t="b">
        <f t="shared" si="7"/>
        <v>1</v>
      </c>
      <c r="AK164" t="b">
        <f t="shared" si="8"/>
        <v>1</v>
      </c>
    </row>
    <row r="165" spans="1:37" x14ac:dyDescent="0.3">
      <c r="A165">
        <v>-73.963846340000003</v>
      </c>
      <c r="B165">
        <v>40.783405170000002</v>
      </c>
      <c r="C165" t="s">
        <v>587</v>
      </c>
      <c r="D165" t="s">
        <v>588</v>
      </c>
      <c r="E165" t="str">
        <f t="shared" si="6"/>
        <v>NOT ADJACENT</v>
      </c>
      <c r="F165" t="s">
        <v>48</v>
      </c>
      <c r="G165">
        <v>10182018</v>
      </c>
      <c r="H165" s="5">
        <v>1</v>
      </c>
      <c r="I165" t="s">
        <v>39</v>
      </c>
      <c r="J165" t="s">
        <v>41</v>
      </c>
      <c r="K165" t="s">
        <v>40</v>
      </c>
      <c r="L165" t="s">
        <v>110</v>
      </c>
      <c r="O165" t="s">
        <v>50</v>
      </c>
      <c r="P165" s="5">
        <v>30</v>
      </c>
      <c r="R165" t="b">
        <v>0</v>
      </c>
      <c r="S165" t="b">
        <v>0</v>
      </c>
      <c r="T165" t="b">
        <v>1</v>
      </c>
      <c r="U165" t="b">
        <v>0</v>
      </c>
      <c r="V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1</v>
      </c>
      <c r="AE165" t="b">
        <v>0</v>
      </c>
      <c r="AF165" t="str" cm="1">
        <f t="array" ref="AF165">_xlfn.IFS(Y165=TRUE,"THREATENED",Z165=TRUE,"THREATENED",AA165=TRUE,"THREATENED",AE165=TRUE,"THREATENED",TRUE,"")</f>
        <v/>
      </c>
      <c r="AH165" t="s">
        <v>589</v>
      </c>
      <c r="AI165" t="b">
        <v>1</v>
      </c>
      <c r="AJ165" t="b">
        <f t="shared" si="7"/>
        <v>1</v>
      </c>
      <c r="AK165" t="b">
        <f t="shared" si="8"/>
        <v>1</v>
      </c>
    </row>
    <row r="166" spans="1:37" x14ac:dyDescent="0.3">
      <c r="A166">
        <v>-73.959764280000002</v>
      </c>
      <c r="B166">
        <v>40.797636799999999</v>
      </c>
      <c r="C166" t="s">
        <v>590</v>
      </c>
      <c r="D166" t="s">
        <v>591</v>
      </c>
      <c r="E166" t="str">
        <f t="shared" si="6"/>
        <v>NOT ADJACENT</v>
      </c>
      <c r="F166" t="s">
        <v>34</v>
      </c>
      <c r="G166">
        <v>10142018</v>
      </c>
      <c r="H166" s="5">
        <v>2</v>
      </c>
      <c r="I166" t="s">
        <v>39</v>
      </c>
      <c r="J166" t="s">
        <v>40</v>
      </c>
      <c r="K166" t="s">
        <v>84</v>
      </c>
      <c r="L166" t="s">
        <v>103</v>
      </c>
      <c r="O166" t="s">
        <v>43</v>
      </c>
      <c r="P166" s="5" t="b">
        <v>0</v>
      </c>
      <c r="R166" t="b">
        <v>0</v>
      </c>
      <c r="S166" t="b">
        <v>1</v>
      </c>
      <c r="T166" t="b">
        <v>0</v>
      </c>
      <c r="U166" t="b">
        <v>0</v>
      </c>
      <c r="V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str" cm="1">
        <f t="array" ref="AF166">_xlfn.IFS(Y166=TRUE,"THREATENED",Z166=TRUE,"THREATENED",AA166=TRUE,"THREATENED",AE166=TRUE,"THREATENED",TRUE,"")</f>
        <v/>
      </c>
      <c r="AH166" t="s">
        <v>592</v>
      </c>
      <c r="AI166" t="b">
        <v>1</v>
      </c>
      <c r="AJ166" t="b">
        <f t="shared" si="7"/>
        <v>0</v>
      </c>
      <c r="AK166" t="b">
        <f t="shared" si="8"/>
        <v>0</v>
      </c>
    </row>
    <row r="167" spans="1:37" x14ac:dyDescent="0.3">
      <c r="A167">
        <v>-73.97456914</v>
      </c>
      <c r="B167">
        <v>40.77710356</v>
      </c>
      <c r="C167" t="s">
        <v>593</v>
      </c>
      <c r="D167" t="s">
        <v>594</v>
      </c>
      <c r="E167" t="str">
        <f t="shared" si="6"/>
        <v>NOT ADJACENT</v>
      </c>
      <c r="F167" t="s">
        <v>34</v>
      </c>
      <c r="G167">
        <v>10142018</v>
      </c>
      <c r="H167" s="5">
        <v>3</v>
      </c>
      <c r="I167" t="s">
        <v>39</v>
      </c>
      <c r="J167" t="s">
        <v>40</v>
      </c>
      <c r="K167" t="s">
        <v>41</v>
      </c>
      <c r="L167" t="s">
        <v>42</v>
      </c>
      <c r="O167" t="s">
        <v>50</v>
      </c>
      <c r="P167" s="5">
        <v>6</v>
      </c>
      <c r="R167" t="b">
        <v>0</v>
      </c>
      <c r="S167" t="b">
        <v>0</v>
      </c>
      <c r="T167" t="b">
        <v>1</v>
      </c>
      <c r="U167" t="b">
        <v>0</v>
      </c>
      <c r="V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1</v>
      </c>
      <c r="AF167" t="str" cm="1">
        <f t="array" ref="AF167">_xlfn.IFS(Y167=TRUE,"THREATENED",Z167=TRUE,"THREATENED",AA167=TRUE,"THREATENED",AE167=TRUE,"THREATENED",TRUE,"")</f>
        <v>THREATENED</v>
      </c>
      <c r="AG167" t="s">
        <v>595</v>
      </c>
      <c r="AH167" t="s">
        <v>596</v>
      </c>
      <c r="AI167" t="b">
        <v>1</v>
      </c>
      <c r="AJ167" t="b">
        <f t="shared" si="7"/>
        <v>0</v>
      </c>
      <c r="AK167" t="b">
        <f t="shared" si="8"/>
        <v>0</v>
      </c>
    </row>
    <row r="168" spans="1:37" x14ac:dyDescent="0.3">
      <c r="A168">
        <v>-73.974870640000006</v>
      </c>
      <c r="B168">
        <v>40.774417499999998</v>
      </c>
      <c r="C168" t="s">
        <v>597</v>
      </c>
      <c r="D168" t="s">
        <v>472</v>
      </c>
      <c r="E168" t="str">
        <f t="shared" si="6"/>
        <v>NOT ADJACENT</v>
      </c>
      <c r="F168" t="s">
        <v>48</v>
      </c>
      <c r="G168">
        <v>10062018</v>
      </c>
      <c r="H168" s="5">
        <v>2</v>
      </c>
      <c r="I168" t="s">
        <v>54</v>
      </c>
      <c r="J168" t="s">
        <v>40</v>
      </c>
      <c r="K168" t="s">
        <v>41</v>
      </c>
      <c r="L168" t="s">
        <v>42</v>
      </c>
      <c r="O168" t="s">
        <v>50</v>
      </c>
      <c r="Q168" t="s">
        <v>598</v>
      </c>
      <c r="R168" t="b">
        <v>0</v>
      </c>
      <c r="S168" t="b">
        <v>0</v>
      </c>
      <c r="T168" t="b">
        <v>1</v>
      </c>
      <c r="U168" t="b">
        <v>0</v>
      </c>
      <c r="V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1</v>
      </c>
      <c r="AE168" t="b">
        <v>0</v>
      </c>
      <c r="AF168" t="str" cm="1">
        <f t="array" ref="AF168">_xlfn.IFS(Y168=TRUE,"THREATENED",Z168=TRUE,"THREATENED",AA168=TRUE,"THREATENED",AE168=TRUE,"THREATENED",TRUE,"")</f>
        <v/>
      </c>
      <c r="AH168" t="s">
        <v>599</v>
      </c>
      <c r="AI168" t="b">
        <v>1</v>
      </c>
      <c r="AJ168" t="b">
        <f t="shared" si="7"/>
        <v>1</v>
      </c>
      <c r="AK168" t="b">
        <f t="shared" si="8"/>
        <v>0</v>
      </c>
    </row>
    <row r="169" spans="1:37" x14ac:dyDescent="0.3">
      <c r="A169">
        <v>-73.959720599999997</v>
      </c>
      <c r="B169">
        <v>40.79694095</v>
      </c>
      <c r="C169" t="s">
        <v>600</v>
      </c>
      <c r="D169" t="s">
        <v>442</v>
      </c>
      <c r="E169" t="str">
        <f t="shared" si="6"/>
        <v>NOT ADJACENT</v>
      </c>
      <c r="F169" t="s">
        <v>48</v>
      </c>
      <c r="G169">
        <v>10192018</v>
      </c>
      <c r="H169" s="5">
        <v>1</v>
      </c>
      <c r="I169" t="s">
        <v>39</v>
      </c>
      <c r="J169" t="s">
        <v>40</v>
      </c>
      <c r="K169" t="s">
        <v>84</v>
      </c>
      <c r="L169" t="s">
        <v>103</v>
      </c>
      <c r="O169" t="s">
        <v>43</v>
      </c>
      <c r="P169" s="5" t="b">
        <v>0</v>
      </c>
      <c r="R169" t="b">
        <v>1</v>
      </c>
      <c r="S169" t="b">
        <v>0</v>
      </c>
      <c r="T169" t="b">
        <v>0</v>
      </c>
      <c r="U169" t="b">
        <v>0</v>
      </c>
      <c r="V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1</v>
      </c>
      <c r="AF169" t="str" cm="1">
        <f t="array" ref="AF169">_xlfn.IFS(Y169=TRUE,"THREATENED",Z169=TRUE,"THREATENED",AA169=TRUE,"THREATENED",AE169=TRUE,"THREATENED",TRUE,"")</f>
        <v>THREATENED</v>
      </c>
      <c r="AH169" t="s">
        <v>601</v>
      </c>
      <c r="AI169" t="b">
        <v>1</v>
      </c>
      <c r="AJ169" t="b">
        <f t="shared" si="7"/>
        <v>0</v>
      </c>
      <c r="AK169" t="b">
        <f t="shared" si="8"/>
        <v>0</v>
      </c>
    </row>
    <row r="170" spans="1:37" x14ac:dyDescent="0.3">
      <c r="A170">
        <v>-73.971086589999999</v>
      </c>
      <c r="B170">
        <v>40.771970320000001</v>
      </c>
      <c r="C170" t="s">
        <v>602</v>
      </c>
      <c r="D170" t="s">
        <v>581</v>
      </c>
      <c r="E170" t="str">
        <f t="shared" si="6"/>
        <v>NOT ADJACENT</v>
      </c>
      <c r="F170" t="s">
        <v>34</v>
      </c>
      <c r="G170">
        <v>10072018</v>
      </c>
      <c r="H170" s="5">
        <v>6</v>
      </c>
      <c r="I170" t="s">
        <v>39</v>
      </c>
      <c r="J170" t="s">
        <v>40</v>
      </c>
      <c r="L170" t="s">
        <v>55</v>
      </c>
      <c r="O170" t="s">
        <v>43</v>
      </c>
      <c r="P170" s="5" t="b">
        <v>0</v>
      </c>
      <c r="R170" t="b">
        <v>0</v>
      </c>
      <c r="S170" t="b">
        <v>0</v>
      </c>
      <c r="T170" t="b">
        <v>0</v>
      </c>
      <c r="U170" t="b">
        <v>1</v>
      </c>
      <c r="V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str" cm="1">
        <f t="array" ref="AF170">_xlfn.IFS(Y170=TRUE,"THREATENED",Z170=TRUE,"THREATENED",AA170=TRUE,"THREATENED",AE170=TRUE,"THREATENED",TRUE,"")</f>
        <v/>
      </c>
      <c r="AH170" t="s">
        <v>603</v>
      </c>
      <c r="AI170" t="b">
        <v>1</v>
      </c>
      <c r="AJ170" t="b">
        <f t="shared" si="7"/>
        <v>0</v>
      </c>
      <c r="AK170" t="b">
        <f t="shared" si="8"/>
        <v>0</v>
      </c>
    </row>
    <row r="171" spans="1:37" x14ac:dyDescent="0.3">
      <c r="A171">
        <v>-73.958535639999994</v>
      </c>
      <c r="B171">
        <v>40.798273790000003</v>
      </c>
      <c r="C171" t="s">
        <v>604</v>
      </c>
      <c r="D171" t="s">
        <v>227</v>
      </c>
      <c r="E171" t="str">
        <f t="shared" si="6"/>
        <v>NOT ADJACENT</v>
      </c>
      <c r="F171" t="s">
        <v>48</v>
      </c>
      <c r="G171">
        <v>10192018</v>
      </c>
      <c r="H171" s="5">
        <v>2</v>
      </c>
      <c r="I171" t="s">
        <v>54</v>
      </c>
      <c r="J171" t="s">
        <v>40</v>
      </c>
      <c r="K171" t="s">
        <v>84</v>
      </c>
      <c r="L171" t="s">
        <v>103</v>
      </c>
      <c r="O171" t="s">
        <v>43</v>
      </c>
      <c r="P171" s="5" t="b">
        <v>0</v>
      </c>
      <c r="R171" t="b">
        <v>1</v>
      </c>
      <c r="S171" t="b">
        <v>1</v>
      </c>
      <c r="T171" t="b">
        <v>0</v>
      </c>
      <c r="U171" t="b">
        <v>0</v>
      </c>
      <c r="V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1</v>
      </c>
      <c r="AC171" t="b">
        <v>0</v>
      </c>
      <c r="AD171" t="b">
        <v>0</v>
      </c>
      <c r="AE171" t="b">
        <v>0</v>
      </c>
      <c r="AF171" t="str" cm="1">
        <f t="array" ref="AF171">_xlfn.IFS(Y171=TRUE,"THREATENED",Z171=TRUE,"THREATENED",AA171=TRUE,"THREATENED",AE171=TRUE,"THREATENED",TRUE,"")</f>
        <v/>
      </c>
      <c r="AH171" t="s">
        <v>605</v>
      </c>
      <c r="AI171" t="b">
        <v>1</v>
      </c>
      <c r="AJ171" t="b">
        <f t="shared" si="7"/>
        <v>0</v>
      </c>
      <c r="AK171" t="b">
        <f t="shared" si="8"/>
        <v>0</v>
      </c>
    </row>
    <row r="172" spans="1:37" x14ac:dyDescent="0.3">
      <c r="A172">
        <v>-73.958770180000002</v>
      </c>
      <c r="B172">
        <v>40.79341239</v>
      </c>
      <c r="C172" t="s">
        <v>606</v>
      </c>
      <c r="D172" t="s">
        <v>515</v>
      </c>
      <c r="E172" t="str">
        <f t="shared" si="6"/>
        <v>NOT ADJACENT</v>
      </c>
      <c r="F172" t="s">
        <v>34</v>
      </c>
      <c r="G172">
        <v>10132018</v>
      </c>
      <c r="H172" s="5">
        <v>4</v>
      </c>
      <c r="I172" t="s">
        <v>54</v>
      </c>
      <c r="J172" t="s">
        <v>40</v>
      </c>
      <c r="K172" t="s">
        <v>84</v>
      </c>
      <c r="L172" t="s">
        <v>103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str" cm="1">
        <f t="array" ref="AF172">_xlfn.IFS(Y172=TRUE,"THREATENED",Z172=TRUE,"THREATENED",AA172=TRUE,"THREATENED",AE172=TRUE,"THREATENED",TRUE,"")</f>
        <v/>
      </c>
      <c r="AH172" t="s">
        <v>607</v>
      </c>
      <c r="AI172" t="b">
        <v>1</v>
      </c>
      <c r="AJ172" t="b">
        <f t="shared" si="7"/>
        <v>0</v>
      </c>
      <c r="AK172" t="b">
        <f t="shared" si="8"/>
        <v>0</v>
      </c>
    </row>
    <row r="173" spans="1:37" x14ac:dyDescent="0.3">
      <c r="A173">
        <v>-73.970727409999995</v>
      </c>
      <c r="B173">
        <v>40.772388909999997</v>
      </c>
      <c r="C173" t="s">
        <v>608</v>
      </c>
      <c r="D173" t="s">
        <v>609</v>
      </c>
      <c r="E173" t="str">
        <f t="shared" si="6"/>
        <v>NOT ADJACENT</v>
      </c>
      <c r="F173" t="s">
        <v>34</v>
      </c>
      <c r="G173">
        <v>10172018</v>
      </c>
      <c r="H173" s="5">
        <v>10</v>
      </c>
      <c r="I173" t="s">
        <v>39</v>
      </c>
      <c r="J173" t="s">
        <v>40</v>
      </c>
      <c r="L173" t="s">
        <v>55</v>
      </c>
      <c r="O173" t="s">
        <v>43</v>
      </c>
      <c r="P173" s="5" t="b">
        <v>0</v>
      </c>
      <c r="R173" t="b">
        <v>0</v>
      </c>
      <c r="S173" t="b">
        <v>1</v>
      </c>
      <c r="T173" t="b">
        <v>0</v>
      </c>
      <c r="U173" t="b">
        <v>0</v>
      </c>
      <c r="V173" t="b">
        <v>0</v>
      </c>
      <c r="W173" s="4" t="s">
        <v>610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1</v>
      </c>
      <c r="AE173" t="b">
        <v>0</v>
      </c>
      <c r="AF173" t="str" cm="1">
        <f t="array" ref="AF173">_xlfn.IFS(Y173=TRUE,"THREATENED",Z173=TRUE,"THREATENED",AA173=TRUE,"THREATENED",AE173=TRUE,"THREATENED",TRUE,"")</f>
        <v/>
      </c>
      <c r="AH173" t="s">
        <v>611</v>
      </c>
      <c r="AI173" t="b">
        <v>0</v>
      </c>
      <c r="AJ173" t="b">
        <f t="shared" si="7"/>
        <v>1</v>
      </c>
      <c r="AK173" t="b">
        <f t="shared" si="8"/>
        <v>0</v>
      </c>
    </row>
    <row r="174" spans="1:37" x14ac:dyDescent="0.3">
      <c r="A174">
        <v>-73.97200651</v>
      </c>
      <c r="B174">
        <v>40.776404380000002</v>
      </c>
      <c r="C174" t="s">
        <v>612</v>
      </c>
      <c r="D174" t="s">
        <v>613</v>
      </c>
      <c r="E174" t="str">
        <f t="shared" si="6"/>
        <v>NOT ADJACENT</v>
      </c>
      <c r="F174" t="s">
        <v>48</v>
      </c>
      <c r="G174">
        <v>10102018</v>
      </c>
      <c r="H174" s="5">
        <v>4</v>
      </c>
      <c r="I174" t="s">
        <v>39</v>
      </c>
      <c r="J174" t="s">
        <v>40</v>
      </c>
      <c r="L174" t="s">
        <v>55</v>
      </c>
      <c r="O174" t="s">
        <v>43</v>
      </c>
      <c r="P174" s="5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1</v>
      </c>
      <c r="X174" t="b">
        <v>0</v>
      </c>
      <c r="Y174" t="b">
        <v>0</v>
      </c>
      <c r="Z174" t="b">
        <v>0</v>
      </c>
      <c r="AA174" t="b">
        <v>0</v>
      </c>
      <c r="AB174" t="b">
        <v>1</v>
      </c>
      <c r="AC174" t="b">
        <v>0</v>
      </c>
      <c r="AD174" t="b">
        <v>1</v>
      </c>
      <c r="AE174" t="b">
        <v>0</v>
      </c>
      <c r="AF174" t="str" cm="1">
        <f t="array" ref="AF174">_xlfn.IFS(Y174=TRUE,"THREATENED",Z174=TRUE,"THREATENED",AA174=TRUE,"THREATENED",AE174=TRUE,"THREATENED",TRUE,"")</f>
        <v/>
      </c>
      <c r="AH174" t="s">
        <v>614</v>
      </c>
      <c r="AI174" t="b">
        <v>1</v>
      </c>
      <c r="AJ174" t="b">
        <f t="shared" si="7"/>
        <v>1</v>
      </c>
      <c r="AK174" t="b">
        <f t="shared" si="8"/>
        <v>0</v>
      </c>
    </row>
    <row r="175" spans="1:37" x14ac:dyDescent="0.3">
      <c r="A175">
        <v>-73.961806460000005</v>
      </c>
      <c r="B175">
        <v>40.792158440000001</v>
      </c>
      <c r="C175" t="s">
        <v>615</v>
      </c>
      <c r="D175" t="s">
        <v>616</v>
      </c>
      <c r="E175" t="str">
        <f t="shared" si="6"/>
        <v>NOT ADJACENT</v>
      </c>
      <c r="F175" t="s">
        <v>34</v>
      </c>
      <c r="G175">
        <v>10132018</v>
      </c>
      <c r="H175" s="5">
        <v>12</v>
      </c>
      <c r="I175" t="s">
        <v>39</v>
      </c>
      <c r="J175" t="s">
        <v>40</v>
      </c>
      <c r="L175" t="s">
        <v>55</v>
      </c>
      <c r="O175" t="s">
        <v>43</v>
      </c>
      <c r="P175" s="5" t="b">
        <v>0</v>
      </c>
      <c r="R175" t="b">
        <v>1</v>
      </c>
      <c r="S175" t="b">
        <v>0</v>
      </c>
      <c r="T175" t="b">
        <v>0</v>
      </c>
      <c r="U175" t="b">
        <v>0</v>
      </c>
      <c r="V175" t="b">
        <v>1</v>
      </c>
      <c r="X175" t="b">
        <v>0</v>
      </c>
      <c r="Y175" t="b">
        <v>0</v>
      </c>
      <c r="Z175" t="b">
        <v>0</v>
      </c>
      <c r="AA175" t="b">
        <v>0</v>
      </c>
      <c r="AB175" t="b">
        <v>1</v>
      </c>
      <c r="AC175" t="b">
        <v>1</v>
      </c>
      <c r="AD175" t="b">
        <v>0</v>
      </c>
      <c r="AE175" t="b">
        <v>0</v>
      </c>
      <c r="AF175" t="str" cm="1">
        <f t="array" ref="AF175">_xlfn.IFS(Y175=TRUE,"THREATENED",Z175=TRUE,"THREATENED",AA175=TRUE,"THREATENED",AE175=TRUE,"THREATENED",TRUE,"")</f>
        <v/>
      </c>
      <c r="AH175" t="s">
        <v>617</v>
      </c>
      <c r="AI175" t="b">
        <v>1</v>
      </c>
      <c r="AJ175" t="b">
        <f t="shared" si="7"/>
        <v>0</v>
      </c>
      <c r="AK175" t="b">
        <f t="shared" si="8"/>
        <v>0</v>
      </c>
    </row>
    <row r="176" spans="1:37" x14ac:dyDescent="0.3">
      <c r="A176">
        <v>-73.955443239999994</v>
      </c>
      <c r="B176">
        <v>40.79456691</v>
      </c>
      <c r="C176" t="s">
        <v>618</v>
      </c>
      <c r="D176" t="s">
        <v>33</v>
      </c>
      <c r="E176" t="str">
        <f t="shared" si="6"/>
        <v>NOT ADJACENT</v>
      </c>
      <c r="F176" t="s">
        <v>34</v>
      </c>
      <c r="G176">
        <v>10142018</v>
      </c>
      <c r="H176" s="5">
        <v>1</v>
      </c>
      <c r="J176" t="s">
        <v>40</v>
      </c>
      <c r="L176" t="s">
        <v>55</v>
      </c>
      <c r="O176" t="s">
        <v>43</v>
      </c>
      <c r="P176" s="5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1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1</v>
      </c>
      <c r="AF176" t="str" cm="1">
        <f t="array" ref="AF176">_xlfn.IFS(Y176=TRUE,"THREATENED",Z176=TRUE,"THREATENED",AA176=TRUE,"THREATENED",AE176=TRUE,"THREATENED",TRUE,"")</f>
        <v>THREATENED</v>
      </c>
      <c r="AH176" t="s">
        <v>619</v>
      </c>
      <c r="AI176" t="b">
        <v>1</v>
      </c>
      <c r="AJ176" t="b">
        <f t="shared" si="7"/>
        <v>0</v>
      </c>
      <c r="AK176" t="b">
        <f t="shared" si="8"/>
        <v>0</v>
      </c>
    </row>
    <row r="177" spans="1:37" x14ac:dyDescent="0.3">
      <c r="A177">
        <v>-73.961378049999993</v>
      </c>
      <c r="B177">
        <v>40.790786199999999</v>
      </c>
      <c r="C177" t="s">
        <v>620</v>
      </c>
      <c r="D177" t="s">
        <v>621</v>
      </c>
      <c r="E177" t="str">
        <f t="shared" si="6"/>
        <v>NOT ADJACENT</v>
      </c>
      <c r="F177" t="s">
        <v>34</v>
      </c>
      <c r="G177">
        <v>10062018</v>
      </c>
      <c r="H177" s="5">
        <v>4</v>
      </c>
      <c r="I177" t="s">
        <v>39</v>
      </c>
      <c r="J177" t="s">
        <v>40</v>
      </c>
      <c r="L177" t="s">
        <v>55</v>
      </c>
      <c r="O177" t="s">
        <v>50</v>
      </c>
      <c r="P177" s="5">
        <v>30</v>
      </c>
      <c r="R177" t="b">
        <v>0</v>
      </c>
      <c r="S177" t="b">
        <v>0</v>
      </c>
      <c r="T177" t="b">
        <v>0</v>
      </c>
      <c r="U177" t="b">
        <v>1</v>
      </c>
      <c r="V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1</v>
      </c>
      <c r="AE177" t="b">
        <v>0</v>
      </c>
      <c r="AF177" t="str" cm="1">
        <f t="array" ref="AF177">_xlfn.IFS(Y177=TRUE,"THREATENED",Z177=TRUE,"THREATENED",AA177=TRUE,"THREATENED",AE177=TRUE,"THREATENED",TRUE,"")</f>
        <v/>
      </c>
      <c r="AH177" t="s">
        <v>622</v>
      </c>
      <c r="AI177" t="b">
        <v>1</v>
      </c>
      <c r="AJ177" t="b">
        <f t="shared" si="7"/>
        <v>1</v>
      </c>
      <c r="AK177" t="b">
        <f t="shared" si="8"/>
        <v>0</v>
      </c>
    </row>
    <row r="178" spans="1:37" x14ac:dyDescent="0.3">
      <c r="A178">
        <v>-73.964690140000002</v>
      </c>
      <c r="B178">
        <v>40.775995870000003</v>
      </c>
      <c r="C178" t="s">
        <v>623</v>
      </c>
      <c r="D178" t="s">
        <v>419</v>
      </c>
      <c r="E178" t="str">
        <f t="shared" si="6"/>
        <v>NOT ADJACENT</v>
      </c>
      <c r="F178" t="s">
        <v>34</v>
      </c>
      <c r="G178">
        <v>10122018</v>
      </c>
      <c r="H178" s="5">
        <v>3</v>
      </c>
      <c r="I178" t="s">
        <v>39</v>
      </c>
      <c r="J178" t="s">
        <v>40</v>
      </c>
      <c r="L178" t="s">
        <v>55</v>
      </c>
      <c r="O178" t="s">
        <v>43</v>
      </c>
      <c r="P178" s="5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1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str" cm="1">
        <f t="array" ref="AF178">_xlfn.IFS(Y178=TRUE,"THREATENED",Z178=TRUE,"THREATENED",AA178=TRUE,"THREATENED",AE178=TRUE,"THREATENED",TRUE,"")</f>
        <v/>
      </c>
      <c r="AH178" t="s">
        <v>624</v>
      </c>
      <c r="AI178" t="b">
        <v>1</v>
      </c>
      <c r="AJ178" t="b">
        <f t="shared" si="7"/>
        <v>0</v>
      </c>
      <c r="AK178" t="b">
        <f t="shared" si="8"/>
        <v>0</v>
      </c>
    </row>
    <row r="179" spans="1:37" x14ac:dyDescent="0.3">
      <c r="A179">
        <v>-73.969082830000005</v>
      </c>
      <c r="B179">
        <v>40.78180382</v>
      </c>
      <c r="C179" t="s">
        <v>625</v>
      </c>
      <c r="D179" t="s">
        <v>319</v>
      </c>
      <c r="E179" t="str">
        <f t="shared" si="6"/>
        <v>NOT ADJACENT</v>
      </c>
      <c r="F179" t="s">
        <v>34</v>
      </c>
      <c r="G179">
        <v>10182018</v>
      </c>
      <c r="H179" s="5">
        <v>4</v>
      </c>
      <c r="I179" t="s">
        <v>39</v>
      </c>
      <c r="J179" t="s">
        <v>40</v>
      </c>
      <c r="K179" t="s">
        <v>41</v>
      </c>
      <c r="L179" t="s">
        <v>42</v>
      </c>
      <c r="O179" t="s">
        <v>43</v>
      </c>
      <c r="P179" s="5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1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str" cm="1">
        <f t="array" ref="AF179">_xlfn.IFS(Y179=TRUE,"THREATENED",Z179=TRUE,"THREATENED",AA179=TRUE,"THREATENED",AE179=TRUE,"THREATENED",TRUE,"")</f>
        <v/>
      </c>
      <c r="AH179" t="s">
        <v>626</v>
      </c>
      <c r="AI179" t="b">
        <v>1</v>
      </c>
      <c r="AJ179" t="b">
        <f t="shared" si="7"/>
        <v>0</v>
      </c>
      <c r="AK179" t="b">
        <f t="shared" si="8"/>
        <v>0</v>
      </c>
    </row>
    <row r="180" spans="1:37" x14ac:dyDescent="0.3">
      <c r="A180">
        <v>-73.970877590000001</v>
      </c>
      <c r="B180">
        <v>40.77247363</v>
      </c>
      <c r="C180" t="s">
        <v>627</v>
      </c>
      <c r="D180" t="s">
        <v>329</v>
      </c>
      <c r="E180" t="str">
        <f t="shared" si="6"/>
        <v>NOT ADJACENT</v>
      </c>
      <c r="F180" t="s">
        <v>34</v>
      </c>
      <c r="G180">
        <v>10192018</v>
      </c>
      <c r="H180" s="5">
        <v>12</v>
      </c>
      <c r="I180" t="s">
        <v>39</v>
      </c>
      <c r="J180" t="s">
        <v>192</v>
      </c>
      <c r="K180" t="s">
        <v>84</v>
      </c>
      <c r="L180" t="s">
        <v>628</v>
      </c>
      <c r="O180" t="s">
        <v>43</v>
      </c>
      <c r="P180" s="5" t="b">
        <v>0</v>
      </c>
      <c r="R180" t="b">
        <v>1</v>
      </c>
      <c r="S180" t="b">
        <v>0</v>
      </c>
      <c r="T180" t="b">
        <v>0</v>
      </c>
      <c r="U180" t="b">
        <v>0</v>
      </c>
      <c r="V180" t="b">
        <v>1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1</v>
      </c>
      <c r="AF180" t="str" cm="1">
        <f t="array" ref="AF180">_xlfn.IFS(Y180=TRUE,"THREATENED",Z180=TRUE,"THREATENED",AA180=TRUE,"THREATENED",AE180=TRUE,"THREATENED",TRUE,"")</f>
        <v>THREATENED</v>
      </c>
      <c r="AH180" t="s">
        <v>629</v>
      </c>
      <c r="AI180" t="b">
        <v>1</v>
      </c>
      <c r="AJ180" t="b">
        <f t="shared" si="7"/>
        <v>0</v>
      </c>
      <c r="AK180" t="b">
        <f t="shared" si="8"/>
        <v>1</v>
      </c>
    </row>
    <row r="181" spans="1:37" x14ac:dyDescent="0.3">
      <c r="A181">
        <v>-73.969105069999998</v>
      </c>
      <c r="B181">
        <v>40.780813950000002</v>
      </c>
      <c r="C181" t="s">
        <v>630</v>
      </c>
      <c r="D181" t="s">
        <v>631</v>
      </c>
      <c r="E181" t="str">
        <f t="shared" si="6"/>
        <v>NOT ADJACENT</v>
      </c>
      <c r="F181" t="s">
        <v>34</v>
      </c>
      <c r="G181">
        <v>10182018</v>
      </c>
      <c r="H181" s="5">
        <v>1</v>
      </c>
      <c r="J181" t="s">
        <v>192</v>
      </c>
      <c r="L181" t="s">
        <v>193</v>
      </c>
      <c r="O181" t="s">
        <v>43</v>
      </c>
      <c r="P181" s="5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1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1</v>
      </c>
      <c r="AE181" t="b">
        <v>0</v>
      </c>
      <c r="AF181" t="str" cm="1">
        <f t="array" ref="AF181">_xlfn.IFS(Y181=TRUE,"THREATENED",Z181=TRUE,"THREATENED",AA181=TRUE,"THREATENED",AE181=TRUE,"THREATENED",TRUE,"")</f>
        <v/>
      </c>
      <c r="AH181" t="s">
        <v>632</v>
      </c>
      <c r="AI181" t="b">
        <v>1</v>
      </c>
      <c r="AJ181" t="b">
        <f t="shared" si="7"/>
        <v>1</v>
      </c>
      <c r="AK181" t="b">
        <f t="shared" si="8"/>
        <v>1</v>
      </c>
    </row>
    <row r="182" spans="1:37" x14ac:dyDescent="0.3">
      <c r="A182">
        <v>-73.976843459999998</v>
      </c>
      <c r="B182">
        <v>40.772849399999998</v>
      </c>
      <c r="C182" t="s">
        <v>633</v>
      </c>
      <c r="D182" t="s">
        <v>72</v>
      </c>
      <c r="E182" t="str">
        <f t="shared" si="6"/>
        <v>NOT ADJACENT</v>
      </c>
      <c r="F182" t="s">
        <v>48</v>
      </c>
      <c r="G182">
        <v>10082018</v>
      </c>
      <c r="H182" s="5">
        <v>11</v>
      </c>
      <c r="I182" t="s">
        <v>39</v>
      </c>
      <c r="J182" t="s">
        <v>40</v>
      </c>
      <c r="L182" t="s">
        <v>55</v>
      </c>
      <c r="O182" t="s">
        <v>43</v>
      </c>
      <c r="P182" s="5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1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1</v>
      </c>
      <c r="AE182" t="b">
        <v>0</v>
      </c>
      <c r="AF182" t="str" cm="1">
        <f t="array" ref="AF182">_xlfn.IFS(Y182=TRUE,"THREATENED",Z182=TRUE,"THREATENED",AA182=TRUE,"THREATENED",AE182=TRUE,"THREATENED",TRUE,"")</f>
        <v/>
      </c>
      <c r="AH182" t="s">
        <v>634</v>
      </c>
      <c r="AI182" t="b">
        <v>1</v>
      </c>
      <c r="AJ182" t="b">
        <f t="shared" si="7"/>
        <v>1</v>
      </c>
      <c r="AK182" t="b">
        <f t="shared" si="8"/>
        <v>0</v>
      </c>
    </row>
    <row r="183" spans="1:37" x14ac:dyDescent="0.3">
      <c r="A183">
        <v>-73.955381180000003</v>
      </c>
      <c r="B183">
        <v>40.797089499999998</v>
      </c>
      <c r="C183" t="s">
        <v>635</v>
      </c>
      <c r="D183" t="s">
        <v>636</v>
      </c>
      <c r="E183" t="str">
        <f t="shared" si="6"/>
        <v>NOT ADJACENT</v>
      </c>
      <c r="F183" t="s">
        <v>48</v>
      </c>
      <c r="G183">
        <v>10142018</v>
      </c>
      <c r="H183" s="5">
        <v>2</v>
      </c>
      <c r="I183" t="s">
        <v>39</v>
      </c>
      <c r="J183" t="s">
        <v>40</v>
      </c>
      <c r="K183" t="s">
        <v>84</v>
      </c>
      <c r="L183" t="s">
        <v>103</v>
      </c>
      <c r="O183" t="s">
        <v>43</v>
      </c>
      <c r="P183" s="5" t="b">
        <v>0</v>
      </c>
      <c r="R183" t="b">
        <v>1</v>
      </c>
      <c r="S183" t="b">
        <v>0</v>
      </c>
      <c r="T183" t="b">
        <v>0</v>
      </c>
      <c r="U183" t="b">
        <v>0</v>
      </c>
      <c r="V183" t="b">
        <v>1</v>
      </c>
      <c r="X183" t="b">
        <v>0</v>
      </c>
      <c r="Y183" t="b">
        <v>0</v>
      </c>
      <c r="Z183" t="b">
        <v>0</v>
      </c>
      <c r="AA183" t="b">
        <v>0</v>
      </c>
      <c r="AB183" t="b">
        <v>1</v>
      </c>
      <c r="AC183" t="b">
        <v>0</v>
      </c>
      <c r="AD183" t="b">
        <v>1</v>
      </c>
      <c r="AE183" t="b">
        <v>0</v>
      </c>
      <c r="AF183" t="str" cm="1">
        <f t="array" ref="AF183">_xlfn.IFS(Y183=TRUE,"THREATENED",Z183=TRUE,"THREATENED",AA183=TRUE,"THREATENED",AE183=TRUE,"THREATENED",TRUE,"")</f>
        <v/>
      </c>
      <c r="AH183" t="s">
        <v>637</v>
      </c>
      <c r="AI183" t="b">
        <v>1</v>
      </c>
      <c r="AJ183" t="b">
        <f t="shared" si="7"/>
        <v>1</v>
      </c>
      <c r="AK183" t="b">
        <f t="shared" si="8"/>
        <v>0</v>
      </c>
    </row>
    <row r="184" spans="1:37" x14ac:dyDescent="0.3">
      <c r="A184">
        <v>-73.958846840000007</v>
      </c>
      <c r="B184">
        <v>40.796385229999999</v>
      </c>
      <c r="C184" t="s">
        <v>638</v>
      </c>
      <c r="D184" t="s">
        <v>442</v>
      </c>
      <c r="E184" t="str">
        <f t="shared" si="6"/>
        <v>NOT ADJACENT</v>
      </c>
      <c r="F184" t="s">
        <v>48</v>
      </c>
      <c r="G184">
        <v>10192018</v>
      </c>
      <c r="H184" s="5">
        <v>5</v>
      </c>
      <c r="I184" t="s">
        <v>39</v>
      </c>
      <c r="J184" t="s">
        <v>40</v>
      </c>
      <c r="L184" t="s">
        <v>55</v>
      </c>
      <c r="O184" t="s">
        <v>50</v>
      </c>
      <c r="P184" s="5">
        <v>28</v>
      </c>
      <c r="R184" t="b">
        <v>0</v>
      </c>
      <c r="S184" t="b">
        <v>0</v>
      </c>
      <c r="T184" t="b">
        <v>1</v>
      </c>
      <c r="U184" t="b">
        <v>0</v>
      </c>
      <c r="V184" t="b">
        <v>0</v>
      </c>
      <c r="W184" s="4" t="s">
        <v>639</v>
      </c>
      <c r="X184" t="b">
        <v>0</v>
      </c>
      <c r="Y184" t="b">
        <v>1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str" cm="1">
        <f t="array" ref="AF184">_xlfn.IFS(Y184=TRUE,"THREATENED",Z184=TRUE,"THREATENED",AA184=TRUE,"THREATENED",AE184=TRUE,"THREATENED",TRUE,"")</f>
        <v>THREATENED</v>
      </c>
      <c r="AH184" t="s">
        <v>640</v>
      </c>
      <c r="AI184" t="b">
        <v>0</v>
      </c>
      <c r="AJ184" t="b">
        <f t="shared" si="7"/>
        <v>1</v>
      </c>
      <c r="AK184" t="b">
        <f t="shared" si="8"/>
        <v>0</v>
      </c>
    </row>
    <row r="185" spans="1:37" x14ac:dyDescent="0.3">
      <c r="A185">
        <v>-73.978813819999999</v>
      </c>
      <c r="B185">
        <v>40.769300180000002</v>
      </c>
      <c r="C185" t="s">
        <v>641</v>
      </c>
      <c r="D185" t="s">
        <v>465</v>
      </c>
      <c r="E185" t="str">
        <f t="shared" si="6"/>
        <v>NOT ADJACENT</v>
      </c>
      <c r="F185" t="s">
        <v>48</v>
      </c>
      <c r="G185">
        <v>10102018</v>
      </c>
      <c r="H185" s="5">
        <v>9</v>
      </c>
      <c r="I185" t="s">
        <v>54</v>
      </c>
      <c r="J185" t="s">
        <v>40</v>
      </c>
      <c r="L185" t="s">
        <v>55</v>
      </c>
      <c r="O185" t="s">
        <v>43</v>
      </c>
      <c r="P185" s="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1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1</v>
      </c>
      <c r="AF185" t="str" cm="1">
        <f t="array" ref="AF185">_xlfn.IFS(Y185=TRUE,"THREATENED",Z185=TRUE,"THREATENED",AA185=TRUE,"THREATENED",AE185=TRUE,"THREATENED",TRUE,"")</f>
        <v>THREATENED</v>
      </c>
      <c r="AH185" t="s">
        <v>642</v>
      </c>
      <c r="AI185" t="b">
        <v>1</v>
      </c>
      <c r="AJ185" t="b">
        <f t="shared" si="7"/>
        <v>0</v>
      </c>
      <c r="AK185" t="b">
        <f t="shared" si="8"/>
        <v>0</v>
      </c>
    </row>
    <row r="186" spans="1:37" x14ac:dyDescent="0.3">
      <c r="A186">
        <v>-73.970016200000003</v>
      </c>
      <c r="B186">
        <v>40.781527750000002</v>
      </c>
      <c r="C186" t="s">
        <v>643</v>
      </c>
      <c r="D186" t="s">
        <v>422</v>
      </c>
      <c r="E186" t="str">
        <f t="shared" si="6"/>
        <v>NOT ADJACENT</v>
      </c>
      <c r="F186" t="s">
        <v>48</v>
      </c>
      <c r="G186">
        <v>10192018</v>
      </c>
      <c r="H186" s="5">
        <v>2</v>
      </c>
      <c r="I186" t="s">
        <v>54</v>
      </c>
      <c r="J186" t="s">
        <v>40</v>
      </c>
      <c r="K186" t="s">
        <v>117</v>
      </c>
      <c r="L186" t="s">
        <v>118</v>
      </c>
      <c r="O186" t="s">
        <v>43</v>
      </c>
      <c r="P186" s="5" t="b">
        <v>0</v>
      </c>
      <c r="R186" t="b">
        <v>1</v>
      </c>
      <c r="S186" t="b">
        <v>0</v>
      </c>
      <c r="T186" t="b">
        <v>0</v>
      </c>
      <c r="U186" t="b">
        <v>1</v>
      </c>
      <c r="V186" t="b">
        <v>0</v>
      </c>
      <c r="W186" s="4" t="s">
        <v>644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1</v>
      </c>
      <c r="AE186" t="b">
        <v>1</v>
      </c>
      <c r="AF186" t="str" cm="1">
        <f t="array" ref="AF186">_xlfn.IFS(Y186=TRUE,"THREATENED",Z186=TRUE,"THREATENED",AA186=TRUE,"THREATENED",AE186=TRUE,"THREATENED",TRUE,"")</f>
        <v>THREATENED</v>
      </c>
      <c r="AG186" t="s">
        <v>645</v>
      </c>
      <c r="AH186" t="s">
        <v>646</v>
      </c>
      <c r="AI186" t="b">
        <v>0</v>
      </c>
      <c r="AJ186" t="b">
        <f t="shared" si="7"/>
        <v>1</v>
      </c>
      <c r="AK186" t="b">
        <f t="shared" si="8"/>
        <v>0</v>
      </c>
    </row>
    <row r="187" spans="1:37" x14ac:dyDescent="0.3">
      <c r="A187">
        <v>-73.957052880000006</v>
      </c>
      <c r="B187">
        <v>40.799097379999999</v>
      </c>
      <c r="C187" t="s">
        <v>647</v>
      </c>
      <c r="D187" t="s">
        <v>382</v>
      </c>
      <c r="E187" t="str">
        <f t="shared" si="6"/>
        <v>NOT ADJACENT</v>
      </c>
      <c r="F187" t="s">
        <v>48</v>
      </c>
      <c r="G187">
        <v>10102018</v>
      </c>
      <c r="H187" s="5">
        <v>7</v>
      </c>
      <c r="I187" t="s">
        <v>39</v>
      </c>
      <c r="J187" t="s">
        <v>41</v>
      </c>
      <c r="K187" t="s">
        <v>135</v>
      </c>
      <c r="L187" t="s">
        <v>136</v>
      </c>
      <c r="O187" t="s">
        <v>50</v>
      </c>
      <c r="P187" s="5">
        <v>10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X187" t="b">
        <v>1</v>
      </c>
      <c r="Y187" t="b">
        <v>0</v>
      </c>
      <c r="Z187" t="b">
        <v>0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str" cm="1">
        <f t="array" ref="AF187">_xlfn.IFS(Y187=TRUE,"THREATENED",Z187=TRUE,"THREATENED",AA187=TRUE,"THREATENED",AE187=TRUE,"THREATENED",TRUE,"")</f>
        <v>THREATENED</v>
      </c>
      <c r="AG187" t="s">
        <v>648</v>
      </c>
      <c r="AH187" t="s">
        <v>649</v>
      </c>
      <c r="AI187" t="b">
        <v>1</v>
      </c>
      <c r="AJ187" t="b">
        <f t="shared" si="7"/>
        <v>1</v>
      </c>
      <c r="AK187" t="b">
        <f t="shared" si="8"/>
        <v>1</v>
      </c>
    </row>
    <row r="188" spans="1:37" x14ac:dyDescent="0.3">
      <c r="A188">
        <v>-73.973548949999994</v>
      </c>
      <c r="B188">
        <v>40.768125789999999</v>
      </c>
      <c r="C188" t="s">
        <v>650</v>
      </c>
      <c r="D188" t="s">
        <v>651</v>
      </c>
      <c r="E188" t="str">
        <f t="shared" si="6"/>
        <v>NOT ADJACENT</v>
      </c>
      <c r="F188" t="s">
        <v>48</v>
      </c>
      <c r="G188">
        <v>10062018</v>
      </c>
      <c r="H188" s="5">
        <v>2</v>
      </c>
      <c r="J188" t="s">
        <v>40</v>
      </c>
      <c r="K188" t="s">
        <v>84</v>
      </c>
      <c r="L188" t="s">
        <v>103</v>
      </c>
      <c r="O188" t="s">
        <v>50</v>
      </c>
      <c r="P188" s="5">
        <v>12</v>
      </c>
      <c r="Q188" t="s">
        <v>206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s="4" t="s">
        <v>652</v>
      </c>
      <c r="X188" t="b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1</v>
      </c>
      <c r="AE188" t="b">
        <v>0</v>
      </c>
      <c r="AF188" t="str" cm="1">
        <f t="array" ref="AF188">_xlfn.IFS(Y188=TRUE,"THREATENED",Z188=TRUE,"THREATENED",AA188=TRUE,"THREATENED",AE188=TRUE,"THREATENED",TRUE,"")</f>
        <v/>
      </c>
      <c r="AH188" t="s">
        <v>653</v>
      </c>
      <c r="AI188" t="b">
        <v>0</v>
      </c>
      <c r="AJ188" t="b">
        <f t="shared" si="7"/>
        <v>1</v>
      </c>
      <c r="AK188" t="b">
        <f t="shared" si="8"/>
        <v>0</v>
      </c>
    </row>
    <row r="189" spans="1:37" x14ac:dyDescent="0.3">
      <c r="A189">
        <v>-73.969550799999993</v>
      </c>
      <c r="B189">
        <v>40.774307039999997</v>
      </c>
      <c r="C189" t="s">
        <v>654</v>
      </c>
      <c r="D189" t="s">
        <v>655</v>
      </c>
      <c r="E189" t="str">
        <f t="shared" si="6"/>
        <v>NOT ADJACENT</v>
      </c>
      <c r="F189" t="s">
        <v>34</v>
      </c>
      <c r="G189">
        <v>10072018</v>
      </c>
      <c r="H189" s="5">
        <v>4</v>
      </c>
      <c r="I189" t="s">
        <v>39</v>
      </c>
      <c r="J189" t="s">
        <v>40</v>
      </c>
      <c r="K189" t="s">
        <v>41</v>
      </c>
      <c r="L189" t="s">
        <v>42</v>
      </c>
      <c r="O189" t="s">
        <v>43</v>
      </c>
      <c r="P189" s="5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1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1</v>
      </c>
      <c r="AE189" t="b">
        <v>0</v>
      </c>
      <c r="AF189" t="str" cm="1">
        <f t="array" ref="AF189">_xlfn.IFS(Y189=TRUE,"THREATENED",Z189=TRUE,"THREATENED",AA189=TRUE,"THREATENED",AE189=TRUE,"THREATENED",TRUE,"")</f>
        <v/>
      </c>
      <c r="AG189" t="s">
        <v>656</v>
      </c>
      <c r="AH189" t="s">
        <v>657</v>
      </c>
      <c r="AI189" t="b">
        <v>1</v>
      </c>
      <c r="AJ189" t="b">
        <f t="shared" si="7"/>
        <v>1</v>
      </c>
      <c r="AK189" t="b">
        <f t="shared" si="8"/>
        <v>0</v>
      </c>
    </row>
    <row r="190" spans="1:37" x14ac:dyDescent="0.3">
      <c r="A190">
        <v>-73.978710509999999</v>
      </c>
      <c r="B190">
        <v>40.769370809999998</v>
      </c>
      <c r="C190" t="s">
        <v>658</v>
      </c>
      <c r="D190" t="s">
        <v>465</v>
      </c>
      <c r="E190" t="str">
        <f t="shared" si="6"/>
        <v>NOT ADJACENT</v>
      </c>
      <c r="F190" t="s">
        <v>48</v>
      </c>
      <c r="G190">
        <v>10102018</v>
      </c>
      <c r="H190" s="5">
        <v>8</v>
      </c>
      <c r="I190" t="s">
        <v>54</v>
      </c>
      <c r="J190" t="s">
        <v>40</v>
      </c>
      <c r="K190" t="s">
        <v>41</v>
      </c>
      <c r="L190" t="s">
        <v>42</v>
      </c>
      <c r="O190" t="s">
        <v>50</v>
      </c>
      <c r="P190" s="5">
        <v>10</v>
      </c>
      <c r="R190" t="b">
        <v>0</v>
      </c>
      <c r="S190" t="b">
        <v>0</v>
      </c>
      <c r="T190" t="b">
        <v>1</v>
      </c>
      <c r="U190" t="b">
        <v>0</v>
      </c>
      <c r="V190" t="b">
        <v>0</v>
      </c>
      <c r="W190" s="4" t="s">
        <v>659</v>
      </c>
      <c r="X190" t="b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1</v>
      </c>
      <c r="AE190" t="b">
        <v>0</v>
      </c>
      <c r="AF190" t="str" cm="1">
        <f t="array" ref="AF190">_xlfn.IFS(Y190=TRUE,"THREATENED",Z190=TRUE,"THREATENED",AA190=TRUE,"THREATENED",AE190=TRUE,"THREATENED",TRUE,"")</f>
        <v/>
      </c>
      <c r="AH190" t="s">
        <v>660</v>
      </c>
      <c r="AI190" t="b">
        <v>0</v>
      </c>
      <c r="AJ190" t="b">
        <f t="shared" si="7"/>
        <v>1</v>
      </c>
      <c r="AK190" t="b">
        <f t="shared" si="8"/>
        <v>0</v>
      </c>
    </row>
    <row r="191" spans="1:37" x14ac:dyDescent="0.3">
      <c r="A191">
        <v>-73.965165490000004</v>
      </c>
      <c r="B191">
        <v>40.7777806</v>
      </c>
      <c r="C191" t="s">
        <v>661</v>
      </c>
      <c r="D191" t="s">
        <v>662</v>
      </c>
      <c r="E191" t="str">
        <f t="shared" si="6"/>
        <v>NOT ADJACENT</v>
      </c>
      <c r="F191" t="s">
        <v>34</v>
      </c>
      <c r="G191">
        <v>10072018</v>
      </c>
      <c r="H191" s="5">
        <v>2</v>
      </c>
      <c r="I191" t="s">
        <v>39</v>
      </c>
      <c r="J191" t="s">
        <v>40</v>
      </c>
      <c r="L191" t="s">
        <v>55</v>
      </c>
      <c r="O191" t="s">
        <v>43</v>
      </c>
      <c r="P191" s="5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1</v>
      </c>
      <c r="X191" t="b">
        <v>0</v>
      </c>
      <c r="Y191" t="b">
        <v>0</v>
      </c>
      <c r="Z191" t="b">
        <v>0</v>
      </c>
      <c r="AA191" t="b">
        <v>1</v>
      </c>
      <c r="AB191" t="b">
        <v>0</v>
      </c>
      <c r="AC191" t="b">
        <v>0</v>
      </c>
      <c r="AD191" t="b">
        <v>1</v>
      </c>
      <c r="AE191" t="b">
        <v>0</v>
      </c>
      <c r="AF191" t="str" cm="1">
        <f t="array" ref="AF191">_xlfn.IFS(Y191=TRUE,"THREATENED",Z191=TRUE,"THREATENED",AA191=TRUE,"THREATENED",AE191=TRUE,"THREATENED",TRUE,"")</f>
        <v>THREATENED</v>
      </c>
      <c r="AH191" t="s">
        <v>663</v>
      </c>
      <c r="AI191" t="b">
        <v>1</v>
      </c>
      <c r="AJ191" t="b">
        <f t="shared" si="7"/>
        <v>1</v>
      </c>
      <c r="AK191" t="b">
        <f t="shared" si="8"/>
        <v>0</v>
      </c>
    </row>
    <row r="192" spans="1:37" x14ac:dyDescent="0.3">
      <c r="A192">
        <v>-73.953769129999998</v>
      </c>
      <c r="B192">
        <v>40.794127260000003</v>
      </c>
      <c r="C192" t="s">
        <v>664</v>
      </c>
      <c r="D192" t="s">
        <v>293</v>
      </c>
      <c r="E192" t="str">
        <f t="shared" si="6"/>
        <v>NOT ADJACENT</v>
      </c>
      <c r="F192" t="s">
        <v>34</v>
      </c>
      <c r="G192">
        <v>10202018</v>
      </c>
      <c r="H192" s="5">
        <v>1</v>
      </c>
      <c r="I192" t="s">
        <v>39</v>
      </c>
      <c r="J192" t="s">
        <v>40</v>
      </c>
      <c r="K192" t="s">
        <v>41</v>
      </c>
      <c r="L192" t="s">
        <v>42</v>
      </c>
      <c r="O192" t="s">
        <v>43</v>
      </c>
      <c r="P192" s="5" t="b">
        <v>0</v>
      </c>
      <c r="R192" t="b">
        <v>1</v>
      </c>
      <c r="S192" t="b">
        <v>0</v>
      </c>
      <c r="T192" t="b">
        <v>0</v>
      </c>
      <c r="U192" t="b">
        <v>0</v>
      </c>
      <c r="V192" t="b">
        <v>0</v>
      </c>
      <c r="X192" t="b">
        <v>0</v>
      </c>
      <c r="Y192" t="b">
        <v>0</v>
      </c>
      <c r="Z192" t="b">
        <v>0</v>
      </c>
      <c r="AA192" t="b">
        <v>1</v>
      </c>
      <c r="AB192" t="b">
        <v>0</v>
      </c>
      <c r="AC192" t="b">
        <v>0</v>
      </c>
      <c r="AD192" t="b">
        <v>0</v>
      </c>
      <c r="AE192" t="b">
        <v>1</v>
      </c>
      <c r="AF192" t="str" cm="1">
        <f t="array" ref="AF192">_xlfn.IFS(Y192=TRUE,"THREATENED",Z192=TRUE,"THREATENED",AA192=TRUE,"THREATENED",AE192=TRUE,"THREATENED",TRUE,"")</f>
        <v>THREATENED</v>
      </c>
      <c r="AH192" t="s">
        <v>665</v>
      </c>
      <c r="AI192" t="b">
        <v>1</v>
      </c>
      <c r="AJ192" t="b">
        <f t="shared" si="7"/>
        <v>0</v>
      </c>
      <c r="AK192" t="b">
        <f t="shared" si="8"/>
        <v>0</v>
      </c>
    </row>
    <row r="193" spans="1:37" x14ac:dyDescent="0.3">
      <c r="A193">
        <v>-73.976483999999999</v>
      </c>
      <c r="B193">
        <v>40.769172529999999</v>
      </c>
      <c r="C193" t="s">
        <v>666</v>
      </c>
      <c r="D193" t="s">
        <v>544</v>
      </c>
      <c r="E193" t="str">
        <f t="shared" si="6"/>
        <v>NOT ADJACENT</v>
      </c>
      <c r="F193" t="s">
        <v>34</v>
      </c>
      <c r="G193">
        <v>10082018</v>
      </c>
      <c r="H193" s="5">
        <v>6</v>
      </c>
      <c r="I193" t="s">
        <v>39</v>
      </c>
      <c r="J193" t="s">
        <v>41</v>
      </c>
      <c r="K193" t="s">
        <v>135</v>
      </c>
      <c r="L193" t="s">
        <v>136</v>
      </c>
      <c r="O193" t="s">
        <v>43</v>
      </c>
      <c r="P193" s="5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1</v>
      </c>
      <c r="X193" t="b">
        <v>0</v>
      </c>
      <c r="Y193" t="b">
        <v>0</v>
      </c>
      <c r="Z193" t="b">
        <v>0</v>
      </c>
      <c r="AA193" t="b">
        <v>1</v>
      </c>
      <c r="AB193" t="b">
        <v>0</v>
      </c>
      <c r="AC193" t="b">
        <v>0</v>
      </c>
      <c r="AD193" t="b">
        <v>1</v>
      </c>
      <c r="AE193" t="b">
        <v>0</v>
      </c>
      <c r="AF193" t="str" cm="1">
        <f t="array" ref="AF193">_xlfn.IFS(Y193=TRUE,"THREATENED",Z193=TRUE,"THREATENED",AA193=TRUE,"THREATENED",AE193=TRUE,"THREATENED",TRUE,"")</f>
        <v>THREATENED</v>
      </c>
      <c r="AH193" t="s">
        <v>667</v>
      </c>
      <c r="AI193" t="b">
        <v>1</v>
      </c>
      <c r="AJ193" t="b">
        <f t="shared" si="7"/>
        <v>1</v>
      </c>
      <c r="AK193" t="b">
        <f t="shared" si="8"/>
        <v>1</v>
      </c>
    </row>
    <row r="194" spans="1:37" x14ac:dyDescent="0.3">
      <c r="A194">
        <v>-73.97377736</v>
      </c>
      <c r="B194">
        <v>40.767366260000003</v>
      </c>
      <c r="C194" t="s">
        <v>668</v>
      </c>
      <c r="D194" t="s">
        <v>669</v>
      </c>
      <c r="E194" t="str">
        <f t="shared" si="6"/>
        <v>NOT ADJACENT</v>
      </c>
      <c r="F194" t="s">
        <v>34</v>
      </c>
      <c r="G194">
        <v>10132018</v>
      </c>
      <c r="H194" s="5">
        <v>1</v>
      </c>
      <c r="I194" t="s">
        <v>39</v>
      </c>
      <c r="J194" t="s">
        <v>40</v>
      </c>
      <c r="K194" t="s">
        <v>41</v>
      </c>
      <c r="L194" t="s">
        <v>42</v>
      </c>
      <c r="O194" t="s">
        <v>43</v>
      </c>
      <c r="P194" s="5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1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1</v>
      </c>
      <c r="AF194" t="str" cm="1">
        <f t="array" ref="AF194">_xlfn.IFS(Y194=TRUE,"THREATENED",Z194=TRUE,"THREATENED",AA194=TRUE,"THREATENED",AE194=TRUE,"THREATENED",TRUE,"")</f>
        <v>THREATENED</v>
      </c>
      <c r="AH194" t="s">
        <v>670</v>
      </c>
      <c r="AI194" t="b">
        <v>1</v>
      </c>
      <c r="AJ194" t="b">
        <f t="shared" si="7"/>
        <v>0</v>
      </c>
      <c r="AK194" t="b">
        <f t="shared" si="8"/>
        <v>0</v>
      </c>
    </row>
    <row r="195" spans="1:37" x14ac:dyDescent="0.3">
      <c r="A195">
        <v>-73.965796979999993</v>
      </c>
      <c r="B195">
        <v>40.776040279999997</v>
      </c>
      <c r="C195" t="s">
        <v>671</v>
      </c>
      <c r="D195" t="s">
        <v>672</v>
      </c>
      <c r="E195" t="str">
        <f t="shared" ref="E195:E258" si="9">IF(TRIM($D195) ="05D", "ADJACENT",
IF(TRIM($D195) = "07D", "ADJACENT",
IF(TRIM($D195) = "06C", "ADJACENT",
IF(TRIM($D195) = "06E", "ADJACENT",
 "NOT ADJACENT"))))</f>
        <v>NOT ADJACENT</v>
      </c>
      <c r="F195" t="s">
        <v>34</v>
      </c>
      <c r="G195">
        <v>10082018</v>
      </c>
      <c r="H195" s="5">
        <v>3</v>
      </c>
      <c r="I195" t="s">
        <v>39</v>
      </c>
      <c r="J195" t="s">
        <v>40</v>
      </c>
      <c r="L195" t="s">
        <v>55</v>
      </c>
      <c r="O195" t="s">
        <v>43</v>
      </c>
      <c r="P195" s="5" t="b">
        <v>0</v>
      </c>
      <c r="Q195" t="s">
        <v>673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s="4" t="s">
        <v>674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1</v>
      </c>
      <c r="AE195" t="b">
        <v>0</v>
      </c>
      <c r="AF195" t="str" cm="1">
        <f t="array" ref="AF195">_xlfn.IFS(Y195=TRUE,"THREATENED",Z195=TRUE,"THREATENED",AA195=TRUE,"THREATENED",AE195=TRUE,"THREATENED",TRUE,"")</f>
        <v/>
      </c>
      <c r="AH195" t="s">
        <v>675</v>
      </c>
      <c r="AI195" t="b">
        <v>0</v>
      </c>
      <c r="AJ195" t="b">
        <f t="shared" ref="AJ195:AJ258" si="10">IF($X195 = TRUE, TRUE,
IF($Y195 = TRUE, TRUE,
IF($Z195 = TRUE, TRUE,
IF($AD195 = TRUE, TRUE,
FALSE))))</f>
        <v>1</v>
      </c>
      <c r="AK195" t="b">
        <f t="shared" ref="AK195:AK258" si="11" xml:space="preserve">  IF(NOT(OR(TRIM($J195) = "Gray", LEFT($L195,FIND("+",TRIM($L195))-1) = "Gray",  TRIM($J195) = "", LEFT($L195,FIND("+",TRIM($L195))-1) = "+")), TRUE, FALSE)</f>
        <v>0</v>
      </c>
    </row>
    <row r="196" spans="1:37" x14ac:dyDescent="0.3">
      <c r="A196">
        <v>-73.967933630000005</v>
      </c>
      <c r="B196">
        <v>40.77541866</v>
      </c>
      <c r="C196" t="s">
        <v>676</v>
      </c>
      <c r="D196" t="s">
        <v>677</v>
      </c>
      <c r="E196" t="str">
        <f t="shared" si="9"/>
        <v>NOT ADJACENT</v>
      </c>
      <c r="F196" t="s">
        <v>34</v>
      </c>
      <c r="G196">
        <v>10132018</v>
      </c>
      <c r="H196" s="5">
        <v>1</v>
      </c>
      <c r="I196" t="s">
        <v>39</v>
      </c>
      <c r="J196" t="s">
        <v>40</v>
      </c>
      <c r="K196" t="s">
        <v>41</v>
      </c>
      <c r="L196" t="s">
        <v>42</v>
      </c>
      <c r="O196" t="s">
        <v>43</v>
      </c>
      <c r="P196" s="5" t="b">
        <v>0</v>
      </c>
      <c r="R196" t="b">
        <v>0</v>
      </c>
      <c r="S196" t="b">
        <v>0</v>
      </c>
      <c r="T196" t="b">
        <v>1</v>
      </c>
      <c r="U196" t="b">
        <v>0</v>
      </c>
      <c r="V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str" cm="1">
        <f t="array" ref="AF196">_xlfn.IFS(Y196=TRUE,"THREATENED",Z196=TRUE,"THREATENED",AA196=TRUE,"THREATENED",AE196=TRUE,"THREATENED",TRUE,"")</f>
        <v/>
      </c>
      <c r="AG196" t="s">
        <v>678</v>
      </c>
      <c r="AH196" t="s">
        <v>679</v>
      </c>
      <c r="AI196" t="b">
        <v>1</v>
      </c>
      <c r="AJ196" t="b">
        <f t="shared" si="10"/>
        <v>0</v>
      </c>
      <c r="AK196" t="b">
        <f t="shared" si="11"/>
        <v>0</v>
      </c>
    </row>
    <row r="197" spans="1:37" x14ac:dyDescent="0.3">
      <c r="A197">
        <v>-73.977161469999999</v>
      </c>
      <c r="B197">
        <v>40.770967800000001</v>
      </c>
      <c r="C197" t="s">
        <v>683</v>
      </c>
      <c r="D197" t="s">
        <v>109</v>
      </c>
      <c r="E197" t="str">
        <f t="shared" si="9"/>
        <v>NOT ADJACENT</v>
      </c>
      <c r="F197" t="s">
        <v>48</v>
      </c>
      <c r="G197">
        <v>10062018</v>
      </c>
      <c r="H197" s="5">
        <v>2</v>
      </c>
      <c r="I197" t="s">
        <v>39</v>
      </c>
      <c r="J197" t="s">
        <v>41</v>
      </c>
      <c r="K197" t="s">
        <v>84</v>
      </c>
      <c r="L197" t="s">
        <v>85</v>
      </c>
      <c r="O197" t="s">
        <v>50</v>
      </c>
      <c r="P197" s="5">
        <v>10</v>
      </c>
      <c r="R197" t="b">
        <v>1</v>
      </c>
      <c r="S197" t="b">
        <v>0</v>
      </c>
      <c r="T197" t="b">
        <v>1</v>
      </c>
      <c r="U197" t="b">
        <v>1</v>
      </c>
      <c r="V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1</v>
      </c>
      <c r="AE197" t="b">
        <v>0</v>
      </c>
      <c r="AF197" t="str" cm="1">
        <f t="array" ref="AF197">_xlfn.IFS(Y197=TRUE,"THREATENED",Z197=TRUE,"THREATENED",AA197=TRUE,"THREATENED",AE197=TRUE,"THREATENED",TRUE,"")</f>
        <v/>
      </c>
      <c r="AH197" t="s">
        <v>684</v>
      </c>
      <c r="AI197" t="b">
        <v>1</v>
      </c>
      <c r="AJ197" t="b">
        <f t="shared" si="10"/>
        <v>1</v>
      </c>
      <c r="AK197" t="b">
        <f t="shared" si="11"/>
        <v>1</v>
      </c>
    </row>
    <row r="198" spans="1:37" x14ac:dyDescent="0.3">
      <c r="A198">
        <v>-73.951074759999997</v>
      </c>
      <c r="B198">
        <v>40.797310680000002</v>
      </c>
      <c r="C198" t="s">
        <v>685</v>
      </c>
      <c r="D198" t="s">
        <v>686</v>
      </c>
      <c r="E198" t="str">
        <f t="shared" si="9"/>
        <v>NOT ADJACENT</v>
      </c>
      <c r="F198" t="s">
        <v>48</v>
      </c>
      <c r="G198">
        <v>10192018</v>
      </c>
      <c r="H198" s="5">
        <v>2</v>
      </c>
      <c r="I198" t="s">
        <v>39</v>
      </c>
      <c r="J198" t="s">
        <v>40</v>
      </c>
      <c r="K198" t="s">
        <v>41</v>
      </c>
      <c r="L198" t="s">
        <v>42</v>
      </c>
      <c r="O198" t="s">
        <v>43</v>
      </c>
      <c r="P198" s="5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1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1</v>
      </c>
      <c r="AE198" t="b">
        <v>0</v>
      </c>
      <c r="AF198" t="str" cm="1">
        <f t="array" ref="AF198">_xlfn.IFS(Y198=TRUE,"THREATENED",Z198=TRUE,"THREATENED",AA198=TRUE,"THREATENED",AE198=TRUE,"THREATENED",TRUE,"")</f>
        <v/>
      </c>
      <c r="AH198" t="s">
        <v>687</v>
      </c>
      <c r="AI198" t="b">
        <v>1</v>
      </c>
      <c r="AJ198" t="b">
        <f t="shared" si="10"/>
        <v>1</v>
      </c>
      <c r="AK198" t="b">
        <f t="shared" si="11"/>
        <v>0</v>
      </c>
    </row>
    <row r="199" spans="1:37" x14ac:dyDescent="0.3">
      <c r="A199">
        <v>-73.959801580000004</v>
      </c>
      <c r="B199">
        <v>40.797352269999998</v>
      </c>
      <c r="C199" t="s">
        <v>688</v>
      </c>
      <c r="D199" t="s">
        <v>689</v>
      </c>
      <c r="E199" t="str">
        <f t="shared" si="9"/>
        <v>NOT ADJACENT</v>
      </c>
      <c r="F199" t="s">
        <v>34</v>
      </c>
      <c r="G199">
        <v>10132018</v>
      </c>
      <c r="H199" s="5">
        <v>3</v>
      </c>
      <c r="I199" t="s">
        <v>39</v>
      </c>
      <c r="J199" t="s">
        <v>40</v>
      </c>
      <c r="K199" t="s">
        <v>41</v>
      </c>
      <c r="L199" t="s">
        <v>42</v>
      </c>
      <c r="O199" t="s">
        <v>50</v>
      </c>
      <c r="P199" s="5">
        <v>5</v>
      </c>
      <c r="R199" t="b">
        <v>0</v>
      </c>
      <c r="S199" t="b">
        <v>0</v>
      </c>
      <c r="T199" t="b">
        <v>1</v>
      </c>
      <c r="U199" t="b">
        <v>0</v>
      </c>
      <c r="V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1</v>
      </c>
      <c r="AE199" t="b">
        <v>0</v>
      </c>
      <c r="AF199" t="str" cm="1">
        <f t="array" ref="AF199">_xlfn.IFS(Y199=TRUE,"THREATENED",Z199=TRUE,"THREATENED",AA199=TRUE,"THREATENED",AE199=TRUE,"THREATENED",TRUE,"")</f>
        <v/>
      </c>
      <c r="AH199" t="s">
        <v>690</v>
      </c>
      <c r="AI199" t="b">
        <v>1</v>
      </c>
      <c r="AJ199" t="b">
        <f t="shared" si="10"/>
        <v>1</v>
      </c>
      <c r="AK199" t="b">
        <f t="shared" si="11"/>
        <v>0</v>
      </c>
    </row>
    <row r="200" spans="1:37" x14ac:dyDescent="0.3">
      <c r="A200">
        <v>-73.971872910000002</v>
      </c>
      <c r="B200">
        <v>40.770369260000002</v>
      </c>
      <c r="C200" t="s">
        <v>691</v>
      </c>
      <c r="D200" t="s">
        <v>413</v>
      </c>
      <c r="E200" t="str">
        <f t="shared" si="9"/>
        <v>NOT ADJACENT</v>
      </c>
      <c r="F200" t="s">
        <v>34</v>
      </c>
      <c r="G200">
        <v>10182018</v>
      </c>
      <c r="H200" s="5">
        <v>5</v>
      </c>
      <c r="I200" t="s">
        <v>39</v>
      </c>
      <c r="J200" t="s">
        <v>40</v>
      </c>
      <c r="L200" t="s">
        <v>55</v>
      </c>
      <c r="O200" t="s">
        <v>43</v>
      </c>
      <c r="P200" s="5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1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str" cm="1">
        <f t="array" ref="AF200">_xlfn.IFS(Y200=TRUE,"THREATENED",Z200=TRUE,"THREATENED",AA200=TRUE,"THREATENED",AE200=TRUE,"THREATENED",TRUE,"")</f>
        <v/>
      </c>
      <c r="AH200" t="s">
        <v>692</v>
      </c>
      <c r="AI200" t="b">
        <v>1</v>
      </c>
      <c r="AJ200" t="b">
        <f t="shared" si="10"/>
        <v>0</v>
      </c>
      <c r="AK200" t="b">
        <f t="shared" si="11"/>
        <v>0</v>
      </c>
    </row>
    <row r="201" spans="1:37" x14ac:dyDescent="0.3">
      <c r="A201">
        <v>-73.963877460000006</v>
      </c>
      <c r="B201">
        <v>40.791353209999997</v>
      </c>
      <c r="C201" t="s">
        <v>693</v>
      </c>
      <c r="D201" t="s">
        <v>398</v>
      </c>
      <c r="E201" t="str">
        <f t="shared" si="9"/>
        <v>NOT ADJACENT</v>
      </c>
      <c r="F201" t="s">
        <v>48</v>
      </c>
      <c r="G201">
        <v>10102018</v>
      </c>
      <c r="H201" s="5">
        <v>5</v>
      </c>
      <c r="I201" t="s">
        <v>39</v>
      </c>
      <c r="J201" t="s">
        <v>40</v>
      </c>
      <c r="L201" t="s">
        <v>55</v>
      </c>
      <c r="O201" t="s">
        <v>43</v>
      </c>
      <c r="P201" s="5" t="b">
        <v>0</v>
      </c>
      <c r="R201" t="b">
        <v>0</v>
      </c>
      <c r="S201" t="b">
        <v>0</v>
      </c>
      <c r="T201" t="b">
        <v>0</v>
      </c>
      <c r="U201" t="b">
        <v>1</v>
      </c>
      <c r="V201" t="b">
        <v>1</v>
      </c>
      <c r="W201" s="4" t="s">
        <v>694</v>
      </c>
      <c r="X201" t="b">
        <v>0</v>
      </c>
      <c r="Y201" t="b">
        <v>0</v>
      </c>
      <c r="Z201" t="b">
        <v>0</v>
      </c>
      <c r="AA201" t="b">
        <v>1</v>
      </c>
      <c r="AB201" t="b">
        <v>1</v>
      </c>
      <c r="AC201" t="b">
        <v>0</v>
      </c>
      <c r="AD201" t="b">
        <v>1</v>
      </c>
      <c r="AE201" t="b">
        <v>0</v>
      </c>
      <c r="AF201" t="str" cm="1">
        <f t="array" ref="AF201">_xlfn.IFS(Y201=TRUE,"THREATENED",Z201=TRUE,"THREATENED",AA201=TRUE,"THREATENED",AE201=TRUE,"THREATENED",TRUE,"")</f>
        <v>THREATENED</v>
      </c>
      <c r="AG201" t="s">
        <v>695</v>
      </c>
      <c r="AH201" t="s">
        <v>696</v>
      </c>
      <c r="AI201" t="b">
        <v>0</v>
      </c>
      <c r="AJ201" t="b">
        <f t="shared" si="10"/>
        <v>1</v>
      </c>
      <c r="AK201" t="b">
        <f t="shared" si="11"/>
        <v>0</v>
      </c>
    </row>
    <row r="202" spans="1:37" x14ac:dyDescent="0.3">
      <c r="A202">
        <v>-73.967953820000005</v>
      </c>
      <c r="B202">
        <v>40.783710370000001</v>
      </c>
      <c r="C202" t="s">
        <v>697</v>
      </c>
      <c r="D202" t="s">
        <v>698</v>
      </c>
      <c r="E202" t="str">
        <f t="shared" si="9"/>
        <v>NOT ADJACENT</v>
      </c>
      <c r="F202" t="s">
        <v>48</v>
      </c>
      <c r="G202">
        <v>10132018</v>
      </c>
      <c r="H202" s="5">
        <v>3</v>
      </c>
      <c r="I202" t="s">
        <v>54</v>
      </c>
      <c r="J202" t="s">
        <v>41</v>
      </c>
      <c r="K202" t="s">
        <v>40</v>
      </c>
      <c r="L202" t="s">
        <v>110</v>
      </c>
      <c r="O202" t="s">
        <v>43</v>
      </c>
      <c r="P202" s="5" t="b">
        <v>0</v>
      </c>
      <c r="R202" t="b">
        <v>0</v>
      </c>
      <c r="S202" t="b">
        <v>0</v>
      </c>
      <c r="T202" t="b">
        <v>0</v>
      </c>
      <c r="U202" t="b">
        <v>1</v>
      </c>
      <c r="V202" t="b">
        <v>1</v>
      </c>
      <c r="W202" s="4" t="s">
        <v>699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1</v>
      </c>
      <c r="AF202" t="str" cm="1">
        <f t="array" ref="AF202">_xlfn.IFS(Y202=TRUE,"THREATENED",Z202=TRUE,"THREATENED",AA202=TRUE,"THREATENED",AE202=TRUE,"THREATENED",TRUE,"")</f>
        <v>THREATENED</v>
      </c>
      <c r="AH202" t="s">
        <v>700</v>
      </c>
      <c r="AI202" t="b">
        <v>0</v>
      </c>
      <c r="AJ202" t="b">
        <f t="shared" si="10"/>
        <v>0</v>
      </c>
      <c r="AK202" t="b">
        <f t="shared" si="11"/>
        <v>1</v>
      </c>
    </row>
    <row r="203" spans="1:37" x14ac:dyDescent="0.3">
      <c r="A203">
        <v>-73.956472410000003</v>
      </c>
      <c r="B203">
        <v>40.793605550000002</v>
      </c>
      <c r="C203" t="s">
        <v>701</v>
      </c>
      <c r="D203" t="s">
        <v>702</v>
      </c>
      <c r="E203" t="str">
        <f t="shared" si="9"/>
        <v>NOT ADJACENT</v>
      </c>
      <c r="F203" t="s">
        <v>34</v>
      </c>
      <c r="G203">
        <v>10122018</v>
      </c>
      <c r="H203" s="5">
        <v>4</v>
      </c>
      <c r="I203" t="s">
        <v>39</v>
      </c>
      <c r="J203" t="s">
        <v>40</v>
      </c>
      <c r="K203" t="s">
        <v>84</v>
      </c>
      <c r="L203" t="s">
        <v>103</v>
      </c>
      <c r="O203" t="s">
        <v>43</v>
      </c>
      <c r="P203" s="5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1</v>
      </c>
      <c r="X203" t="b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1</v>
      </c>
      <c r="AF203" t="str" cm="1">
        <f t="array" ref="AF203">_xlfn.IFS(Y203=TRUE,"THREATENED",Z203=TRUE,"THREATENED",AA203=TRUE,"THREATENED",AE203=TRUE,"THREATENED",TRUE,"")</f>
        <v>THREATENED</v>
      </c>
      <c r="AH203" t="s">
        <v>703</v>
      </c>
      <c r="AI203" t="b">
        <v>1</v>
      </c>
      <c r="AJ203" t="b">
        <f t="shared" si="10"/>
        <v>0</v>
      </c>
      <c r="AK203" t="b">
        <f t="shared" si="11"/>
        <v>0</v>
      </c>
    </row>
    <row r="204" spans="1:37" x14ac:dyDescent="0.3">
      <c r="A204">
        <v>-73.961364340000003</v>
      </c>
      <c r="B204">
        <v>40.789243190000001</v>
      </c>
      <c r="C204" t="s">
        <v>704</v>
      </c>
      <c r="D204" t="s">
        <v>705</v>
      </c>
      <c r="E204" t="str">
        <f t="shared" si="9"/>
        <v>NOT ADJACENT</v>
      </c>
      <c r="F204" t="s">
        <v>48</v>
      </c>
      <c r="G204">
        <v>10172018</v>
      </c>
      <c r="H204" s="5">
        <v>2</v>
      </c>
      <c r="I204" t="s">
        <v>39</v>
      </c>
      <c r="J204" t="s">
        <v>40</v>
      </c>
      <c r="L204" t="s">
        <v>55</v>
      </c>
      <c r="O204" t="s">
        <v>43</v>
      </c>
      <c r="P204" s="5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1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1</v>
      </c>
      <c r="AE204" t="b">
        <v>0</v>
      </c>
      <c r="AF204" t="str" cm="1">
        <f t="array" ref="AF204">_xlfn.IFS(Y204=TRUE,"THREATENED",Z204=TRUE,"THREATENED",AA204=TRUE,"THREATENED",AE204=TRUE,"THREATENED",TRUE,"")</f>
        <v/>
      </c>
      <c r="AH204" t="s">
        <v>706</v>
      </c>
      <c r="AI204" t="b">
        <v>1</v>
      </c>
      <c r="AJ204" t="b">
        <f t="shared" si="10"/>
        <v>1</v>
      </c>
      <c r="AK204" t="b">
        <f t="shared" si="11"/>
        <v>0</v>
      </c>
    </row>
    <row r="205" spans="1:37" x14ac:dyDescent="0.3">
      <c r="A205">
        <v>-73.977082440000004</v>
      </c>
      <c r="B205">
        <v>40.77099613</v>
      </c>
      <c r="C205" t="s">
        <v>707</v>
      </c>
      <c r="D205" t="s">
        <v>109</v>
      </c>
      <c r="E205" t="str">
        <f t="shared" si="9"/>
        <v>NOT ADJACENT</v>
      </c>
      <c r="F205" t="s">
        <v>48</v>
      </c>
      <c r="G205">
        <v>10062018</v>
      </c>
      <c r="H205" s="5">
        <v>3</v>
      </c>
      <c r="I205" t="s">
        <v>39</v>
      </c>
      <c r="J205" t="s">
        <v>40</v>
      </c>
      <c r="K205" t="s">
        <v>41</v>
      </c>
      <c r="L205" t="s">
        <v>42</v>
      </c>
      <c r="O205" t="s">
        <v>50</v>
      </c>
      <c r="P205" s="5">
        <v>15</v>
      </c>
      <c r="R205" t="b">
        <v>0</v>
      </c>
      <c r="S205" t="b">
        <v>0</v>
      </c>
      <c r="T205" t="b">
        <v>1</v>
      </c>
      <c r="U205" t="b">
        <v>0</v>
      </c>
      <c r="V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1</v>
      </c>
      <c r="AE205" t="b">
        <v>0</v>
      </c>
      <c r="AF205" t="str" cm="1">
        <f t="array" ref="AF205">_xlfn.IFS(Y205=TRUE,"THREATENED",Z205=TRUE,"THREATENED",AA205=TRUE,"THREATENED",AE205=TRUE,"THREATENED",TRUE,"")</f>
        <v/>
      </c>
      <c r="AH205" t="s">
        <v>708</v>
      </c>
      <c r="AI205" t="b">
        <v>1</v>
      </c>
      <c r="AJ205" t="b">
        <f t="shared" si="10"/>
        <v>1</v>
      </c>
      <c r="AK205" t="b">
        <f t="shared" si="11"/>
        <v>0</v>
      </c>
    </row>
    <row r="206" spans="1:37" x14ac:dyDescent="0.3">
      <c r="A206">
        <v>-73.967764619999997</v>
      </c>
      <c r="B206">
        <v>40.774649279999998</v>
      </c>
      <c r="C206" t="s">
        <v>709</v>
      </c>
      <c r="D206" t="s">
        <v>205</v>
      </c>
      <c r="E206" t="str">
        <f t="shared" si="9"/>
        <v>NOT ADJACENT</v>
      </c>
      <c r="F206" t="s">
        <v>34</v>
      </c>
      <c r="G206">
        <v>10102018</v>
      </c>
      <c r="H206" s="5">
        <v>5</v>
      </c>
      <c r="I206" t="s">
        <v>39</v>
      </c>
      <c r="J206" t="s">
        <v>40</v>
      </c>
      <c r="L206" t="s">
        <v>55</v>
      </c>
      <c r="O206" t="s">
        <v>43</v>
      </c>
      <c r="P206" s="5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1</v>
      </c>
      <c r="X206" t="b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1</v>
      </c>
      <c r="AE206" t="b">
        <v>0</v>
      </c>
      <c r="AF206" t="str" cm="1">
        <f t="array" ref="AF206">_xlfn.IFS(Y206=TRUE,"THREATENED",Z206=TRUE,"THREATENED",AA206=TRUE,"THREATENED",AE206=TRUE,"THREATENED",TRUE,"")</f>
        <v/>
      </c>
      <c r="AH206" t="s">
        <v>710</v>
      </c>
      <c r="AI206" t="b">
        <v>1</v>
      </c>
      <c r="AJ206" t="b">
        <f t="shared" si="10"/>
        <v>1</v>
      </c>
      <c r="AK206" t="b">
        <f t="shared" si="11"/>
        <v>0</v>
      </c>
    </row>
    <row r="207" spans="1:37" x14ac:dyDescent="0.3">
      <c r="A207">
        <v>-73.971076019999998</v>
      </c>
      <c r="B207">
        <v>40.772550600000002</v>
      </c>
      <c r="C207" t="s">
        <v>711</v>
      </c>
      <c r="D207" t="s">
        <v>329</v>
      </c>
      <c r="E207" t="str">
        <f t="shared" si="9"/>
        <v>NOT ADJACENT</v>
      </c>
      <c r="F207" t="s">
        <v>34</v>
      </c>
      <c r="G207">
        <v>10192018</v>
      </c>
      <c r="H207" s="5">
        <v>2</v>
      </c>
      <c r="I207" t="s">
        <v>54</v>
      </c>
      <c r="J207" t="s">
        <v>40</v>
      </c>
      <c r="K207" t="s">
        <v>41</v>
      </c>
      <c r="L207" t="s">
        <v>42</v>
      </c>
      <c r="M207" s="4" t="s">
        <v>712</v>
      </c>
      <c r="O207" t="s">
        <v>43</v>
      </c>
      <c r="P207" s="5" t="b">
        <v>0</v>
      </c>
      <c r="Q207" t="s">
        <v>713</v>
      </c>
      <c r="R207" t="b">
        <v>1</v>
      </c>
      <c r="S207" t="b">
        <v>0</v>
      </c>
      <c r="T207" t="b">
        <v>0</v>
      </c>
      <c r="U207" t="b">
        <v>0</v>
      </c>
      <c r="V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1</v>
      </c>
      <c r="AC207" t="b">
        <v>0</v>
      </c>
      <c r="AD207" t="b">
        <v>0</v>
      </c>
      <c r="AE207" t="b">
        <v>1</v>
      </c>
      <c r="AF207" t="str" cm="1">
        <f t="array" ref="AF207">_xlfn.IFS(Y207=TRUE,"THREATENED",Z207=TRUE,"THREATENED",AA207=TRUE,"THREATENED",AE207=TRUE,"THREATENED",TRUE,"")</f>
        <v>THREATENED</v>
      </c>
      <c r="AH207" t="s">
        <v>714</v>
      </c>
      <c r="AI207" t="b">
        <v>1</v>
      </c>
      <c r="AJ207" t="b">
        <f t="shared" si="10"/>
        <v>0</v>
      </c>
      <c r="AK207" t="b">
        <f t="shared" si="11"/>
        <v>0</v>
      </c>
    </row>
    <row r="208" spans="1:37" x14ac:dyDescent="0.3">
      <c r="A208">
        <v>-73.971129849999997</v>
      </c>
      <c r="B208">
        <v>40.767690260000002</v>
      </c>
      <c r="C208" t="s">
        <v>715</v>
      </c>
      <c r="D208" t="s">
        <v>716</v>
      </c>
      <c r="E208" t="str">
        <f t="shared" si="9"/>
        <v>NOT ADJACENT</v>
      </c>
      <c r="F208" t="s">
        <v>34</v>
      </c>
      <c r="G208">
        <v>10082018</v>
      </c>
      <c r="H208" s="5">
        <v>1</v>
      </c>
      <c r="I208" t="s">
        <v>39</v>
      </c>
      <c r="J208" t="s">
        <v>192</v>
      </c>
      <c r="K208" t="s">
        <v>41</v>
      </c>
      <c r="L208" t="s">
        <v>717</v>
      </c>
      <c r="O208" t="s">
        <v>50</v>
      </c>
      <c r="P208" s="5">
        <v>15</v>
      </c>
      <c r="Q208" t="s">
        <v>718</v>
      </c>
      <c r="R208" t="b">
        <v>0</v>
      </c>
      <c r="S208" t="b">
        <v>0</v>
      </c>
      <c r="T208" t="b">
        <v>1</v>
      </c>
      <c r="U208" t="b">
        <v>1</v>
      </c>
      <c r="V208" t="b">
        <v>0</v>
      </c>
      <c r="X208" t="b">
        <v>0</v>
      </c>
      <c r="Y208" t="b">
        <v>0</v>
      </c>
      <c r="Z208" t="b">
        <v>0</v>
      </c>
      <c r="AA208" t="b">
        <v>1</v>
      </c>
      <c r="AB208" t="b">
        <v>0</v>
      </c>
      <c r="AC208" t="b">
        <v>0</v>
      </c>
      <c r="AD208" t="b">
        <v>0</v>
      </c>
      <c r="AE208" t="b">
        <v>0</v>
      </c>
      <c r="AF208" t="str" cm="1">
        <f t="array" ref="AF208">_xlfn.IFS(Y208=TRUE,"THREATENED",Z208=TRUE,"THREATENED",AA208=TRUE,"THREATENED",AE208=TRUE,"THREATENED",TRUE,"")</f>
        <v>THREATENED</v>
      </c>
      <c r="AH208" t="s">
        <v>719</v>
      </c>
      <c r="AI208" t="b">
        <v>1</v>
      </c>
      <c r="AJ208" t="b">
        <f t="shared" si="10"/>
        <v>0</v>
      </c>
      <c r="AK208" t="b">
        <f t="shared" si="11"/>
        <v>1</v>
      </c>
    </row>
    <row r="209" spans="1:37" x14ac:dyDescent="0.3">
      <c r="A209">
        <v>-73.970275580000006</v>
      </c>
      <c r="B209">
        <v>40.778354780000001</v>
      </c>
      <c r="C209" t="s">
        <v>720</v>
      </c>
      <c r="D209" t="s">
        <v>721</v>
      </c>
      <c r="E209" t="str">
        <f t="shared" si="9"/>
        <v>NOT ADJACENT</v>
      </c>
      <c r="F209" t="s">
        <v>34</v>
      </c>
      <c r="G209">
        <v>10102018</v>
      </c>
      <c r="H209" s="5">
        <v>13</v>
      </c>
      <c r="I209" t="s">
        <v>39</v>
      </c>
      <c r="J209" t="s">
        <v>40</v>
      </c>
      <c r="L209" t="s">
        <v>55</v>
      </c>
      <c r="O209" t="s">
        <v>43</v>
      </c>
      <c r="P209" s="5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1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1</v>
      </c>
      <c r="AE209" t="b">
        <v>0</v>
      </c>
      <c r="AF209" t="str" cm="1">
        <f t="array" ref="AF209">_xlfn.IFS(Y209=TRUE,"THREATENED",Z209=TRUE,"THREATENED",AA209=TRUE,"THREATENED",AE209=TRUE,"THREATENED",TRUE,"")</f>
        <v/>
      </c>
      <c r="AH209" t="s">
        <v>722</v>
      </c>
      <c r="AI209" t="b">
        <v>1</v>
      </c>
      <c r="AJ209" t="b">
        <f t="shared" si="10"/>
        <v>1</v>
      </c>
      <c r="AK209" t="b">
        <f t="shared" si="11"/>
        <v>0</v>
      </c>
    </row>
    <row r="210" spans="1:37" x14ac:dyDescent="0.3">
      <c r="A210">
        <v>-73.963883719999998</v>
      </c>
      <c r="B210">
        <v>40.780974790000002</v>
      </c>
      <c r="C210" t="s">
        <v>723</v>
      </c>
      <c r="D210" t="s">
        <v>358</v>
      </c>
      <c r="E210" t="str">
        <f t="shared" si="9"/>
        <v>NOT ADJACENT</v>
      </c>
      <c r="F210" t="s">
        <v>48</v>
      </c>
      <c r="G210">
        <v>10142018</v>
      </c>
      <c r="H210" s="5">
        <v>7</v>
      </c>
      <c r="I210" t="s">
        <v>39</v>
      </c>
      <c r="J210" t="s">
        <v>40</v>
      </c>
      <c r="K210" t="s">
        <v>84</v>
      </c>
      <c r="L210" t="s">
        <v>103</v>
      </c>
      <c r="O210" t="s">
        <v>50</v>
      </c>
      <c r="P210" s="5">
        <v>5</v>
      </c>
      <c r="R210" t="b">
        <v>0</v>
      </c>
      <c r="S210" t="b">
        <v>1</v>
      </c>
      <c r="T210" t="b">
        <v>1</v>
      </c>
      <c r="U210" t="b">
        <v>0</v>
      </c>
      <c r="V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str" cm="1">
        <f t="array" ref="AF210">_xlfn.IFS(Y210=TRUE,"THREATENED",Z210=TRUE,"THREATENED",AA210=TRUE,"THREATENED",AE210=TRUE,"THREATENED",TRUE,"")</f>
        <v/>
      </c>
      <c r="AH210" t="s">
        <v>724</v>
      </c>
      <c r="AI210" t="b">
        <v>1</v>
      </c>
      <c r="AJ210" t="b">
        <f t="shared" si="10"/>
        <v>0</v>
      </c>
      <c r="AK210" t="b">
        <f t="shared" si="11"/>
        <v>0</v>
      </c>
    </row>
    <row r="211" spans="1:37" ht="31.2" x14ac:dyDescent="0.3">
      <c r="A211">
        <v>-73.968367490000006</v>
      </c>
      <c r="B211">
        <v>40.783847260000002</v>
      </c>
      <c r="C211" t="s">
        <v>725</v>
      </c>
      <c r="D211" t="s">
        <v>335</v>
      </c>
      <c r="E211" t="str">
        <f t="shared" si="9"/>
        <v>NOT ADJACENT</v>
      </c>
      <c r="F211" t="s">
        <v>34</v>
      </c>
      <c r="G211">
        <v>10142018</v>
      </c>
      <c r="H211" s="5">
        <v>5</v>
      </c>
      <c r="J211" t="s">
        <v>40</v>
      </c>
      <c r="K211" t="s">
        <v>41</v>
      </c>
      <c r="L211" t="s">
        <v>42</v>
      </c>
      <c r="O211" t="s">
        <v>43</v>
      </c>
      <c r="P211" s="5" t="b">
        <v>0</v>
      </c>
      <c r="R211" t="b">
        <v>0</v>
      </c>
      <c r="S211" t="b">
        <v>0</v>
      </c>
      <c r="T211" t="b">
        <v>0</v>
      </c>
      <c r="U211" t="b">
        <v>1</v>
      </c>
      <c r="V211" t="b">
        <v>0</v>
      </c>
      <c r="W211" s="4" t="s">
        <v>726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str" cm="1">
        <f t="array" ref="AF211">_xlfn.IFS(Y211=TRUE,"THREATENED",Z211=TRUE,"THREATENED",AA211=TRUE,"THREATENED",AE211=TRUE,"THREATENED",TRUE,"")</f>
        <v/>
      </c>
      <c r="AH211" t="s">
        <v>727</v>
      </c>
      <c r="AI211" t="b">
        <v>0</v>
      </c>
      <c r="AJ211" t="b">
        <f t="shared" si="10"/>
        <v>0</v>
      </c>
      <c r="AK211" t="b">
        <f t="shared" si="11"/>
        <v>0</v>
      </c>
    </row>
    <row r="212" spans="1:37" x14ac:dyDescent="0.3">
      <c r="A212">
        <v>-73.977257660000006</v>
      </c>
      <c r="B212">
        <v>40.76798951</v>
      </c>
      <c r="C212" t="s">
        <v>728</v>
      </c>
      <c r="D212" t="s">
        <v>512</v>
      </c>
      <c r="E212" t="str">
        <f t="shared" si="9"/>
        <v>NOT ADJACENT</v>
      </c>
      <c r="F212" t="s">
        <v>48</v>
      </c>
      <c r="G212">
        <v>10062018</v>
      </c>
      <c r="H212" s="5">
        <v>8</v>
      </c>
      <c r="I212" t="s">
        <v>39</v>
      </c>
      <c r="J212" t="s">
        <v>41</v>
      </c>
      <c r="K212" t="s">
        <v>40</v>
      </c>
      <c r="L212" t="s">
        <v>110</v>
      </c>
      <c r="O212" t="s">
        <v>43</v>
      </c>
      <c r="P212" s="5" t="b">
        <v>0</v>
      </c>
      <c r="R212" t="b">
        <v>0</v>
      </c>
      <c r="S212" t="b">
        <v>0</v>
      </c>
      <c r="T212" t="b">
        <v>0</v>
      </c>
      <c r="U212" t="b">
        <v>1</v>
      </c>
      <c r="V212" t="b">
        <v>1</v>
      </c>
      <c r="X212" t="b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1</v>
      </c>
      <c r="AD212" t="b">
        <v>0</v>
      </c>
      <c r="AE212" t="b">
        <v>0</v>
      </c>
      <c r="AF212" t="str" cm="1">
        <f t="array" ref="AF212">_xlfn.IFS(Y212=TRUE,"THREATENED",Z212=TRUE,"THREATENED",AA212=TRUE,"THREATENED",AE212=TRUE,"THREATENED",TRUE,"")</f>
        <v/>
      </c>
      <c r="AG212" t="s">
        <v>729</v>
      </c>
      <c r="AH212" t="s">
        <v>730</v>
      </c>
      <c r="AI212" t="b">
        <v>1</v>
      </c>
      <c r="AJ212" t="b">
        <f t="shared" si="10"/>
        <v>0</v>
      </c>
      <c r="AK212" t="b">
        <f t="shared" si="11"/>
        <v>1</v>
      </c>
    </row>
    <row r="213" spans="1:37" x14ac:dyDescent="0.3">
      <c r="A213">
        <v>-73.951963989999996</v>
      </c>
      <c r="B213">
        <v>40.794991170000003</v>
      </c>
      <c r="C213" t="s">
        <v>731</v>
      </c>
      <c r="D213" t="s">
        <v>559</v>
      </c>
      <c r="E213" t="str">
        <f t="shared" si="9"/>
        <v>NOT ADJACENT</v>
      </c>
      <c r="F213" t="s">
        <v>48</v>
      </c>
      <c r="G213">
        <v>10072018</v>
      </c>
      <c r="H213" s="5">
        <v>1</v>
      </c>
      <c r="I213" t="s">
        <v>39</v>
      </c>
      <c r="J213" t="s">
        <v>40</v>
      </c>
      <c r="L213" t="s">
        <v>55</v>
      </c>
      <c r="O213" t="s">
        <v>43</v>
      </c>
      <c r="P213" s="5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1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1</v>
      </c>
      <c r="AE213" t="b">
        <v>0</v>
      </c>
      <c r="AF213" t="str" cm="1">
        <f t="array" ref="AF213">_xlfn.IFS(Y213=TRUE,"THREATENED",Z213=TRUE,"THREATENED",AA213=TRUE,"THREATENED",AE213=TRUE,"THREATENED",TRUE,"")</f>
        <v/>
      </c>
      <c r="AH213" t="s">
        <v>732</v>
      </c>
      <c r="AI213" t="b">
        <v>1</v>
      </c>
      <c r="AJ213" t="b">
        <f t="shared" si="10"/>
        <v>1</v>
      </c>
      <c r="AK213" t="b">
        <f t="shared" si="11"/>
        <v>0</v>
      </c>
    </row>
    <row r="214" spans="1:37" x14ac:dyDescent="0.3">
      <c r="A214">
        <v>-73.97542704</v>
      </c>
      <c r="B214">
        <v>40.770241149999997</v>
      </c>
      <c r="C214" t="s">
        <v>733</v>
      </c>
      <c r="D214" t="s">
        <v>734</v>
      </c>
      <c r="E214" t="str">
        <f t="shared" si="9"/>
        <v>NOT ADJACENT</v>
      </c>
      <c r="F214" t="s">
        <v>34</v>
      </c>
      <c r="G214">
        <v>10202018</v>
      </c>
      <c r="H214" s="5">
        <v>1</v>
      </c>
      <c r="I214" t="s">
        <v>39</v>
      </c>
      <c r="J214" t="s">
        <v>40</v>
      </c>
      <c r="L214" t="s">
        <v>55</v>
      </c>
      <c r="O214" t="s">
        <v>43</v>
      </c>
      <c r="P214" s="5" t="b">
        <v>0</v>
      </c>
      <c r="Q214" t="s">
        <v>735</v>
      </c>
      <c r="R214" t="b">
        <v>0</v>
      </c>
      <c r="S214" t="b">
        <v>0</v>
      </c>
      <c r="T214" t="b">
        <v>0</v>
      </c>
      <c r="U214" t="b">
        <v>0</v>
      </c>
      <c r="V214" t="b">
        <v>1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1</v>
      </c>
      <c r="AE214" t="b">
        <v>0</v>
      </c>
      <c r="AF214" t="str" cm="1">
        <f t="array" ref="AF214">_xlfn.IFS(Y214=TRUE,"THREATENED",Z214=TRUE,"THREATENED",AA214=TRUE,"THREATENED",AE214=TRUE,"THREATENED",TRUE,"")</f>
        <v/>
      </c>
      <c r="AH214" t="s">
        <v>736</v>
      </c>
      <c r="AI214" t="b">
        <v>1</v>
      </c>
      <c r="AJ214" t="b">
        <f t="shared" si="10"/>
        <v>1</v>
      </c>
      <c r="AK214" t="b">
        <f t="shared" si="11"/>
        <v>0</v>
      </c>
    </row>
    <row r="215" spans="1:37" x14ac:dyDescent="0.3">
      <c r="A215">
        <v>-73.971232729999997</v>
      </c>
      <c r="B215">
        <v>40.774870290000003</v>
      </c>
      <c r="C215" t="s">
        <v>737</v>
      </c>
      <c r="D215" t="s">
        <v>738</v>
      </c>
      <c r="E215" t="str">
        <f t="shared" si="9"/>
        <v>NOT ADJACENT</v>
      </c>
      <c r="F215" t="s">
        <v>34</v>
      </c>
      <c r="G215">
        <v>10182018</v>
      </c>
      <c r="H215" s="5">
        <v>6</v>
      </c>
      <c r="I215" t="s">
        <v>54</v>
      </c>
      <c r="J215" t="s">
        <v>41</v>
      </c>
      <c r="L215" t="s">
        <v>49</v>
      </c>
      <c r="O215" t="s">
        <v>43</v>
      </c>
      <c r="P215" s="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1</v>
      </c>
      <c r="X215" t="b">
        <v>0</v>
      </c>
      <c r="Y215" t="b">
        <v>0</v>
      </c>
      <c r="Z215" t="b">
        <v>0</v>
      </c>
      <c r="AA215" t="b">
        <v>0</v>
      </c>
      <c r="AB215" t="b">
        <v>1</v>
      </c>
      <c r="AC215" t="b">
        <v>0</v>
      </c>
      <c r="AD215" t="b">
        <v>1</v>
      </c>
      <c r="AE215" t="b">
        <v>0</v>
      </c>
      <c r="AF215" t="str" cm="1">
        <f t="array" ref="AF215">_xlfn.IFS(Y215=TRUE,"THREATENED",Z215=TRUE,"THREATENED",AA215=TRUE,"THREATENED",AE215=TRUE,"THREATENED",TRUE,"")</f>
        <v/>
      </c>
      <c r="AH215" t="s">
        <v>739</v>
      </c>
      <c r="AI215" t="b">
        <v>1</v>
      </c>
      <c r="AJ215" t="b">
        <f t="shared" si="10"/>
        <v>1</v>
      </c>
      <c r="AK215" t="b">
        <f t="shared" si="11"/>
        <v>1</v>
      </c>
    </row>
    <row r="216" spans="1:37" x14ac:dyDescent="0.3">
      <c r="A216">
        <v>-73.971231869999997</v>
      </c>
      <c r="B216">
        <v>40.777305310000003</v>
      </c>
      <c r="C216" t="s">
        <v>740</v>
      </c>
      <c r="D216" t="s">
        <v>741</v>
      </c>
      <c r="E216" t="str">
        <f t="shared" si="9"/>
        <v>NOT ADJACENT</v>
      </c>
      <c r="F216" t="s">
        <v>34</v>
      </c>
      <c r="G216">
        <v>10192018</v>
      </c>
      <c r="H216" s="5">
        <v>4</v>
      </c>
      <c r="I216" t="s">
        <v>39</v>
      </c>
      <c r="J216" t="s">
        <v>40</v>
      </c>
      <c r="L216" t="s">
        <v>55</v>
      </c>
      <c r="O216" t="s">
        <v>43</v>
      </c>
      <c r="P216" s="5" t="b">
        <v>0</v>
      </c>
      <c r="R216" t="b">
        <v>0</v>
      </c>
      <c r="S216" t="b">
        <v>0</v>
      </c>
      <c r="T216" t="b">
        <v>0</v>
      </c>
      <c r="U216" t="b">
        <v>1</v>
      </c>
      <c r="V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str" cm="1">
        <f t="array" ref="AF216">_xlfn.IFS(Y216=TRUE,"THREATENED",Z216=TRUE,"THREATENED",AA216=TRUE,"THREATENED",AE216=TRUE,"THREATENED",TRUE,"")</f>
        <v/>
      </c>
      <c r="AH216" t="s">
        <v>742</v>
      </c>
      <c r="AI216" t="b">
        <v>1</v>
      </c>
      <c r="AJ216" t="b">
        <f t="shared" si="10"/>
        <v>0</v>
      </c>
      <c r="AK216" t="b">
        <f t="shared" si="11"/>
        <v>0</v>
      </c>
    </row>
    <row r="217" spans="1:37" x14ac:dyDescent="0.3">
      <c r="A217">
        <v>-73.976120989999998</v>
      </c>
      <c r="B217">
        <v>40.76824045</v>
      </c>
      <c r="C217" t="s">
        <v>743</v>
      </c>
      <c r="D217" t="s">
        <v>230</v>
      </c>
      <c r="E217" t="str">
        <f t="shared" si="9"/>
        <v>NOT ADJACENT</v>
      </c>
      <c r="F217" t="s">
        <v>34</v>
      </c>
      <c r="G217">
        <v>10082018</v>
      </c>
      <c r="H217" s="5">
        <v>3</v>
      </c>
      <c r="I217" t="s">
        <v>39</v>
      </c>
      <c r="J217" t="s">
        <v>40</v>
      </c>
      <c r="K217" t="s">
        <v>41</v>
      </c>
      <c r="L217" t="s">
        <v>42</v>
      </c>
      <c r="O217" t="s">
        <v>43</v>
      </c>
      <c r="P217" s="5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1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1</v>
      </c>
      <c r="AF217" t="str" cm="1">
        <f t="array" ref="AF217">_xlfn.IFS(Y217=TRUE,"THREATENED",Z217=TRUE,"THREATENED",AA217=TRUE,"THREATENED",AE217=TRUE,"THREATENED",TRUE,"")</f>
        <v>THREATENED</v>
      </c>
      <c r="AH217" t="s">
        <v>744</v>
      </c>
      <c r="AI217" t="b">
        <v>1</v>
      </c>
      <c r="AJ217" t="b">
        <f t="shared" si="10"/>
        <v>0</v>
      </c>
      <c r="AK217" t="b">
        <f t="shared" si="11"/>
        <v>0</v>
      </c>
    </row>
    <row r="218" spans="1:37" x14ac:dyDescent="0.3">
      <c r="A218">
        <v>-73.967181609999997</v>
      </c>
      <c r="B218">
        <v>40.778775230000001</v>
      </c>
      <c r="C218" t="s">
        <v>745</v>
      </c>
      <c r="D218" t="s">
        <v>131</v>
      </c>
      <c r="E218" t="str">
        <f t="shared" si="9"/>
        <v>NOT ADJACENT</v>
      </c>
      <c r="F218" t="s">
        <v>34</v>
      </c>
      <c r="G218">
        <v>10202018</v>
      </c>
      <c r="H218" s="5">
        <v>3</v>
      </c>
      <c r="I218" t="s">
        <v>39</v>
      </c>
      <c r="J218" t="s">
        <v>40</v>
      </c>
      <c r="K218" t="s">
        <v>41</v>
      </c>
      <c r="L218" t="s">
        <v>42</v>
      </c>
      <c r="O218" t="s">
        <v>50</v>
      </c>
      <c r="P218" s="5">
        <v>35</v>
      </c>
      <c r="R218" t="b">
        <v>0</v>
      </c>
      <c r="S218" t="b">
        <v>0</v>
      </c>
      <c r="T218" t="b">
        <v>1</v>
      </c>
      <c r="U218" t="b">
        <v>1</v>
      </c>
      <c r="V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str" cm="1">
        <f t="array" ref="AF218">_xlfn.IFS(Y218=TRUE,"THREATENED",Z218=TRUE,"THREATENED",AA218=TRUE,"THREATENED",AE218=TRUE,"THREATENED",TRUE,"")</f>
        <v/>
      </c>
      <c r="AH218" t="s">
        <v>746</v>
      </c>
      <c r="AI218" t="b">
        <v>1</v>
      </c>
      <c r="AJ218" t="b">
        <f t="shared" si="10"/>
        <v>0</v>
      </c>
      <c r="AK218" t="b">
        <f t="shared" si="11"/>
        <v>0</v>
      </c>
    </row>
    <row r="219" spans="1:37" x14ac:dyDescent="0.3">
      <c r="A219">
        <v>-73.966570910000002</v>
      </c>
      <c r="B219">
        <v>40.783938429999999</v>
      </c>
      <c r="C219" t="s">
        <v>747</v>
      </c>
      <c r="D219" t="s">
        <v>748</v>
      </c>
      <c r="E219" t="str">
        <f t="shared" si="9"/>
        <v>NOT ADJACENT</v>
      </c>
      <c r="F219" t="s">
        <v>34</v>
      </c>
      <c r="G219">
        <v>10122018</v>
      </c>
      <c r="H219" s="5">
        <v>4</v>
      </c>
      <c r="I219" t="s">
        <v>39</v>
      </c>
      <c r="J219" t="s">
        <v>40</v>
      </c>
      <c r="K219" t="s">
        <v>749</v>
      </c>
      <c r="L219" t="s">
        <v>750</v>
      </c>
      <c r="O219" t="s">
        <v>43</v>
      </c>
      <c r="P219" s="5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1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1</v>
      </c>
      <c r="AE219" t="b">
        <v>0</v>
      </c>
      <c r="AF219" t="str" cm="1">
        <f t="array" ref="AF219">_xlfn.IFS(Y219=TRUE,"THREATENED",Z219=TRUE,"THREATENED",AA219=TRUE,"THREATENED",AE219=TRUE,"THREATENED",TRUE,"")</f>
        <v/>
      </c>
      <c r="AH219" t="s">
        <v>751</v>
      </c>
      <c r="AI219" t="b">
        <v>1</v>
      </c>
      <c r="AJ219" t="b">
        <f t="shared" si="10"/>
        <v>1</v>
      </c>
      <c r="AK219" t="b">
        <f t="shared" si="11"/>
        <v>0</v>
      </c>
    </row>
    <row r="220" spans="1:37" x14ac:dyDescent="0.3">
      <c r="A220">
        <v>-73.977027359999994</v>
      </c>
      <c r="B220">
        <v>40.773239949999997</v>
      </c>
      <c r="C220" t="s">
        <v>752</v>
      </c>
      <c r="D220" t="s">
        <v>753</v>
      </c>
      <c r="E220" t="str">
        <f t="shared" si="9"/>
        <v>NOT ADJACENT</v>
      </c>
      <c r="F220" t="s">
        <v>48</v>
      </c>
      <c r="G220">
        <v>10132018</v>
      </c>
      <c r="H220" s="5">
        <v>3</v>
      </c>
      <c r="I220" t="s">
        <v>54</v>
      </c>
      <c r="L220" t="s">
        <v>35</v>
      </c>
      <c r="O220" t="s">
        <v>50</v>
      </c>
      <c r="P220" s="5">
        <v>3</v>
      </c>
      <c r="Q220" t="s">
        <v>754</v>
      </c>
      <c r="R220" t="b">
        <v>1</v>
      </c>
      <c r="S220" t="b">
        <v>1</v>
      </c>
      <c r="T220" t="b">
        <v>1</v>
      </c>
      <c r="U220" t="b">
        <v>1</v>
      </c>
      <c r="V220" t="b">
        <v>0</v>
      </c>
      <c r="W220" s="4" t="s">
        <v>755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1</v>
      </c>
      <c r="AD220" t="b">
        <v>0</v>
      </c>
      <c r="AE220" t="b">
        <v>0</v>
      </c>
      <c r="AF220" t="str" cm="1">
        <f t="array" ref="AF220">_xlfn.IFS(Y220=TRUE,"THREATENED",Z220=TRUE,"THREATENED",AA220=TRUE,"THREATENED",AE220=TRUE,"THREATENED",TRUE,"")</f>
        <v/>
      </c>
      <c r="AH220" t="s">
        <v>756</v>
      </c>
      <c r="AI220" t="b">
        <v>0</v>
      </c>
      <c r="AJ220" t="b">
        <f t="shared" si="10"/>
        <v>0</v>
      </c>
      <c r="AK220" t="b">
        <f t="shared" si="11"/>
        <v>0</v>
      </c>
    </row>
    <row r="221" spans="1:37" x14ac:dyDescent="0.3">
      <c r="A221">
        <v>-73.973709170000006</v>
      </c>
      <c r="B221">
        <v>40.771373259999997</v>
      </c>
      <c r="C221" t="s">
        <v>757</v>
      </c>
      <c r="D221" t="s">
        <v>159</v>
      </c>
      <c r="E221" t="str">
        <f t="shared" si="9"/>
        <v>NOT ADJACENT</v>
      </c>
      <c r="F221" t="s">
        <v>48</v>
      </c>
      <c r="G221">
        <v>10062018</v>
      </c>
      <c r="H221" s="5">
        <v>3</v>
      </c>
      <c r="I221" t="s">
        <v>39</v>
      </c>
      <c r="J221" t="s">
        <v>40</v>
      </c>
      <c r="L221" t="s">
        <v>55</v>
      </c>
      <c r="O221" t="s">
        <v>43</v>
      </c>
      <c r="P221" s="5" t="b">
        <v>0</v>
      </c>
      <c r="Q221" t="s">
        <v>160</v>
      </c>
      <c r="R221" t="b">
        <v>0</v>
      </c>
      <c r="S221" t="b">
        <v>0</v>
      </c>
      <c r="T221" t="b">
        <v>0</v>
      </c>
      <c r="U221" t="b">
        <v>1</v>
      </c>
      <c r="V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str" cm="1">
        <f t="array" ref="AF221">_xlfn.IFS(Y221=TRUE,"THREATENED",Z221=TRUE,"THREATENED",AA221=TRUE,"THREATENED",AE221=TRUE,"THREATENED",TRUE,"")</f>
        <v/>
      </c>
      <c r="AH221" t="s">
        <v>758</v>
      </c>
      <c r="AI221" t="b">
        <v>1</v>
      </c>
      <c r="AJ221" t="b">
        <f t="shared" si="10"/>
        <v>0</v>
      </c>
      <c r="AK221" t="b">
        <f t="shared" si="11"/>
        <v>0</v>
      </c>
    </row>
    <row r="222" spans="1:37" x14ac:dyDescent="0.3">
      <c r="A222">
        <v>-73.952059250000005</v>
      </c>
      <c r="B222">
        <v>40.797507629999998</v>
      </c>
      <c r="C222" t="s">
        <v>759</v>
      </c>
      <c r="D222" t="s">
        <v>401</v>
      </c>
      <c r="E222" t="str">
        <f t="shared" si="9"/>
        <v>NOT ADJACENT</v>
      </c>
      <c r="F222" t="s">
        <v>34</v>
      </c>
      <c r="G222">
        <v>10142018</v>
      </c>
      <c r="H222" s="5">
        <v>3</v>
      </c>
      <c r="I222" t="s">
        <v>39</v>
      </c>
      <c r="J222" t="s">
        <v>41</v>
      </c>
      <c r="K222" t="s">
        <v>40</v>
      </c>
      <c r="L222" t="s">
        <v>110</v>
      </c>
      <c r="O222" t="s">
        <v>50</v>
      </c>
      <c r="P222" s="5">
        <v>4</v>
      </c>
      <c r="Q222" t="s">
        <v>760</v>
      </c>
      <c r="R222" t="b">
        <v>1</v>
      </c>
      <c r="S222" t="b">
        <v>0</v>
      </c>
      <c r="T222" t="b">
        <v>0</v>
      </c>
      <c r="U222" t="b">
        <v>0</v>
      </c>
      <c r="V222" t="b">
        <v>0</v>
      </c>
      <c r="W222" s="4" t="s">
        <v>761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1</v>
      </c>
      <c r="AF222" t="str" cm="1">
        <f t="array" ref="AF222">_xlfn.IFS(Y222=TRUE,"THREATENED",Z222=TRUE,"THREATENED",AA222=TRUE,"THREATENED",AE222=TRUE,"THREATENED",TRUE,"")</f>
        <v>THREATENED</v>
      </c>
      <c r="AH222" t="s">
        <v>762</v>
      </c>
      <c r="AI222" t="b">
        <v>0</v>
      </c>
      <c r="AJ222" t="b">
        <f t="shared" si="10"/>
        <v>0</v>
      </c>
      <c r="AK222" t="b">
        <f t="shared" si="11"/>
        <v>1</v>
      </c>
    </row>
    <row r="223" spans="1:37" x14ac:dyDescent="0.3">
      <c r="A223">
        <v>-73.963842270000001</v>
      </c>
      <c r="B223">
        <v>40.788734089999998</v>
      </c>
      <c r="C223" t="s">
        <v>763</v>
      </c>
      <c r="D223" t="s">
        <v>304</v>
      </c>
      <c r="E223" t="str">
        <f t="shared" si="9"/>
        <v>NOT ADJACENT</v>
      </c>
      <c r="F223" t="s">
        <v>34</v>
      </c>
      <c r="G223">
        <v>10062018</v>
      </c>
      <c r="H223" s="5">
        <v>2</v>
      </c>
      <c r="I223" t="s">
        <v>39</v>
      </c>
      <c r="J223" t="s">
        <v>40</v>
      </c>
      <c r="L223" t="s">
        <v>55</v>
      </c>
      <c r="O223" t="s">
        <v>43</v>
      </c>
      <c r="P223" s="5" t="b">
        <v>0</v>
      </c>
      <c r="Q223" t="s">
        <v>764</v>
      </c>
      <c r="R223" t="b">
        <v>1</v>
      </c>
      <c r="S223" t="b">
        <v>0</v>
      </c>
      <c r="T223" t="b">
        <v>0</v>
      </c>
      <c r="U223" t="b">
        <v>0</v>
      </c>
      <c r="V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1</v>
      </c>
      <c r="AF223" t="str" cm="1">
        <f t="array" ref="AF223">_xlfn.IFS(Y223=TRUE,"THREATENED",Z223=TRUE,"THREATENED",AA223=TRUE,"THREATENED",AE223=TRUE,"THREATENED",TRUE,"")</f>
        <v>THREATENED</v>
      </c>
      <c r="AG223" t="s">
        <v>765</v>
      </c>
      <c r="AH223" t="s">
        <v>766</v>
      </c>
      <c r="AI223" t="b">
        <v>1</v>
      </c>
      <c r="AJ223" t="b">
        <f t="shared" si="10"/>
        <v>0</v>
      </c>
      <c r="AK223" t="b">
        <f t="shared" si="11"/>
        <v>0</v>
      </c>
    </row>
    <row r="224" spans="1:37" x14ac:dyDescent="0.3">
      <c r="A224">
        <v>-73.977568169999998</v>
      </c>
      <c r="B224">
        <v>40.767642119999998</v>
      </c>
      <c r="C224" t="s">
        <v>767</v>
      </c>
      <c r="D224" t="s">
        <v>768</v>
      </c>
      <c r="E224" t="str">
        <f t="shared" si="9"/>
        <v>NOT ADJACENT</v>
      </c>
      <c r="F224" t="s">
        <v>48</v>
      </c>
      <c r="G224">
        <v>10072018</v>
      </c>
      <c r="H224" s="5">
        <v>3</v>
      </c>
      <c r="I224" t="s">
        <v>39</v>
      </c>
      <c r="J224" t="s">
        <v>40</v>
      </c>
      <c r="L224" t="s">
        <v>55</v>
      </c>
      <c r="O224" t="s">
        <v>50</v>
      </c>
      <c r="P224" s="5">
        <v>100</v>
      </c>
      <c r="R224" t="b">
        <v>0</v>
      </c>
      <c r="S224" t="b">
        <v>0</v>
      </c>
      <c r="T224" t="b">
        <v>1</v>
      </c>
      <c r="U224" t="b">
        <v>0</v>
      </c>
      <c r="V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str" cm="1">
        <f t="array" ref="AF224">_xlfn.IFS(Y224=TRUE,"THREATENED",Z224=TRUE,"THREATENED",AA224=TRUE,"THREATENED",AE224=TRUE,"THREATENED",TRUE,"")</f>
        <v/>
      </c>
      <c r="AH224" t="s">
        <v>769</v>
      </c>
      <c r="AI224" t="b">
        <v>1</v>
      </c>
      <c r="AJ224" t="b">
        <f t="shared" si="10"/>
        <v>0</v>
      </c>
      <c r="AK224" t="b">
        <f t="shared" si="11"/>
        <v>0</v>
      </c>
    </row>
    <row r="225" spans="1:37" x14ac:dyDescent="0.3">
      <c r="A225">
        <v>-73.95981553</v>
      </c>
      <c r="B225">
        <v>40.79058878</v>
      </c>
      <c r="C225" t="s">
        <v>770</v>
      </c>
      <c r="D225" t="s">
        <v>75</v>
      </c>
      <c r="E225" t="str">
        <f t="shared" si="9"/>
        <v>NOT ADJACENT</v>
      </c>
      <c r="F225" t="s">
        <v>48</v>
      </c>
      <c r="G225">
        <v>10072018</v>
      </c>
      <c r="H225" s="5">
        <v>10</v>
      </c>
      <c r="I225" t="s">
        <v>39</v>
      </c>
      <c r="J225" t="s">
        <v>192</v>
      </c>
      <c r="L225" t="s">
        <v>193</v>
      </c>
      <c r="O225" t="s">
        <v>43</v>
      </c>
      <c r="P225" s="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1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str" cm="1">
        <f t="array" ref="AF225">_xlfn.IFS(Y225=TRUE,"THREATENED",Z225=TRUE,"THREATENED",AA225=TRUE,"THREATENED",AE225=TRUE,"THREATENED",TRUE,"")</f>
        <v/>
      </c>
      <c r="AH225" t="s">
        <v>771</v>
      </c>
      <c r="AI225" t="b">
        <v>1</v>
      </c>
      <c r="AJ225" t="b">
        <f t="shared" si="10"/>
        <v>0</v>
      </c>
      <c r="AK225" t="b">
        <f t="shared" si="11"/>
        <v>1</v>
      </c>
    </row>
    <row r="226" spans="1:37" x14ac:dyDescent="0.3">
      <c r="A226">
        <v>-73.972866080000003</v>
      </c>
      <c r="B226">
        <v>40.775329450000001</v>
      </c>
      <c r="C226" t="s">
        <v>772</v>
      </c>
      <c r="D226" t="s">
        <v>773</v>
      </c>
      <c r="E226" t="str">
        <f t="shared" si="9"/>
        <v>NOT ADJACENT</v>
      </c>
      <c r="F226" t="s">
        <v>48</v>
      </c>
      <c r="G226">
        <v>10132018</v>
      </c>
      <c r="H226" s="5">
        <v>3</v>
      </c>
      <c r="I226" t="s">
        <v>39</v>
      </c>
      <c r="J226" t="s">
        <v>40</v>
      </c>
      <c r="L226" t="s">
        <v>55</v>
      </c>
      <c r="O226" t="s">
        <v>43</v>
      </c>
      <c r="P226" s="5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1</v>
      </c>
      <c r="W226" s="4" t="s">
        <v>521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1</v>
      </c>
      <c r="AE226" t="b">
        <v>0</v>
      </c>
      <c r="AF226" t="str" cm="1">
        <f t="array" ref="AF226">_xlfn.IFS(Y226=TRUE,"THREATENED",Z226=TRUE,"THREATENED",AA226=TRUE,"THREATENED",AE226=TRUE,"THREATENED",TRUE,"")</f>
        <v/>
      </c>
      <c r="AH226" t="s">
        <v>774</v>
      </c>
      <c r="AI226" t="b">
        <v>0</v>
      </c>
      <c r="AJ226" t="b">
        <f t="shared" si="10"/>
        <v>1</v>
      </c>
      <c r="AK226" t="b">
        <f t="shared" si="11"/>
        <v>0</v>
      </c>
    </row>
    <row r="227" spans="1:37" x14ac:dyDescent="0.3">
      <c r="A227">
        <v>-73.972416240000001</v>
      </c>
      <c r="B227">
        <v>40.77142602</v>
      </c>
      <c r="C227" t="s">
        <v>775</v>
      </c>
      <c r="D227" t="s">
        <v>776</v>
      </c>
      <c r="E227" t="str">
        <f t="shared" si="9"/>
        <v>NOT ADJACENT</v>
      </c>
      <c r="F227" t="s">
        <v>34</v>
      </c>
      <c r="G227">
        <v>10122018</v>
      </c>
      <c r="H227" s="5">
        <v>4</v>
      </c>
      <c r="I227" t="s">
        <v>39</v>
      </c>
      <c r="J227" t="s">
        <v>40</v>
      </c>
      <c r="L227" t="s">
        <v>55</v>
      </c>
      <c r="O227" t="s">
        <v>50</v>
      </c>
      <c r="P227" s="5">
        <v>6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str" cm="1">
        <f t="array" ref="AF227">_xlfn.IFS(Y227=TRUE,"THREATENED",Z227=TRUE,"THREATENED",AA227=TRUE,"THREATENED",AE227=TRUE,"THREATENED",TRUE,"")</f>
        <v/>
      </c>
      <c r="AH227" t="s">
        <v>777</v>
      </c>
      <c r="AI227" t="b">
        <v>1</v>
      </c>
      <c r="AJ227" t="b">
        <f t="shared" si="10"/>
        <v>0</v>
      </c>
      <c r="AK227" t="b">
        <f t="shared" si="11"/>
        <v>0</v>
      </c>
    </row>
    <row r="228" spans="1:37" x14ac:dyDescent="0.3">
      <c r="A228">
        <v>-73.973149809999995</v>
      </c>
      <c r="B228">
        <v>40.765996319999999</v>
      </c>
      <c r="C228" t="s">
        <v>778</v>
      </c>
      <c r="D228" t="s">
        <v>779</v>
      </c>
      <c r="E228" t="str">
        <f t="shared" si="9"/>
        <v>NOT ADJACENT</v>
      </c>
      <c r="F228" t="s">
        <v>48</v>
      </c>
      <c r="G228">
        <v>10062018</v>
      </c>
      <c r="H228" s="5">
        <v>2</v>
      </c>
      <c r="I228" t="s">
        <v>39</v>
      </c>
      <c r="J228" t="s">
        <v>40</v>
      </c>
      <c r="K228" t="s">
        <v>117</v>
      </c>
      <c r="L228" t="s">
        <v>118</v>
      </c>
      <c r="O228" t="s">
        <v>43</v>
      </c>
      <c r="P228" s="5" t="b">
        <v>0</v>
      </c>
      <c r="R228" t="b">
        <v>0</v>
      </c>
      <c r="S228" t="b">
        <v>1</v>
      </c>
      <c r="T228" t="b">
        <v>1</v>
      </c>
      <c r="U228" t="b">
        <v>0</v>
      </c>
      <c r="V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1</v>
      </c>
      <c r="AD228" t="b">
        <v>0</v>
      </c>
      <c r="AE228" t="b">
        <v>0</v>
      </c>
      <c r="AF228" t="str" cm="1">
        <f t="array" ref="AF228">_xlfn.IFS(Y228=TRUE,"THREATENED",Z228=TRUE,"THREATENED",AA228=TRUE,"THREATENED",AE228=TRUE,"THREATENED",TRUE,"")</f>
        <v/>
      </c>
      <c r="AH228" t="s">
        <v>780</v>
      </c>
      <c r="AI228" t="b">
        <v>1</v>
      </c>
      <c r="AJ228" t="b">
        <f t="shared" si="10"/>
        <v>0</v>
      </c>
      <c r="AK228" t="b">
        <f t="shared" si="11"/>
        <v>0</v>
      </c>
    </row>
    <row r="229" spans="1:37" x14ac:dyDescent="0.3">
      <c r="A229">
        <v>-73.952780820000001</v>
      </c>
      <c r="B229">
        <v>40.792416719999999</v>
      </c>
      <c r="C229" t="s">
        <v>781</v>
      </c>
      <c r="D229" t="s">
        <v>106</v>
      </c>
      <c r="E229" t="str">
        <f t="shared" si="9"/>
        <v>NOT ADJACENT</v>
      </c>
      <c r="F229" t="s">
        <v>48</v>
      </c>
      <c r="G229">
        <v>10172018</v>
      </c>
      <c r="H229" s="5">
        <v>5</v>
      </c>
      <c r="I229" t="s">
        <v>39</v>
      </c>
      <c r="J229" t="s">
        <v>40</v>
      </c>
      <c r="K229" t="s">
        <v>41</v>
      </c>
      <c r="L229" t="s">
        <v>42</v>
      </c>
      <c r="O229" t="s">
        <v>43</v>
      </c>
      <c r="P229" s="5" t="b">
        <v>0</v>
      </c>
      <c r="R229" t="b">
        <v>0</v>
      </c>
      <c r="S229" t="b">
        <v>0</v>
      </c>
      <c r="T229" t="b">
        <v>0</v>
      </c>
      <c r="U229" t="b">
        <v>1</v>
      </c>
      <c r="V229" t="b">
        <v>1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1</v>
      </c>
      <c r="AF229" t="str" cm="1">
        <f t="array" ref="AF229">_xlfn.IFS(Y229=TRUE,"THREATENED",Z229=TRUE,"THREATENED",AA229=TRUE,"THREATENED",AE229=TRUE,"THREATENED",TRUE,"")</f>
        <v>THREATENED</v>
      </c>
      <c r="AG229" t="s">
        <v>782</v>
      </c>
      <c r="AH229" t="s">
        <v>783</v>
      </c>
      <c r="AI229" t="b">
        <v>1</v>
      </c>
      <c r="AJ229" t="b">
        <f t="shared" si="10"/>
        <v>0</v>
      </c>
      <c r="AK229" t="b">
        <f t="shared" si="11"/>
        <v>0</v>
      </c>
    </row>
    <row r="230" spans="1:37" x14ac:dyDescent="0.3">
      <c r="A230">
        <v>-73.962418459999995</v>
      </c>
      <c r="B230">
        <v>40.792152489999999</v>
      </c>
      <c r="C230" t="s">
        <v>784</v>
      </c>
      <c r="D230" t="s">
        <v>785</v>
      </c>
      <c r="E230" t="str">
        <f t="shared" si="9"/>
        <v>NOT ADJACENT</v>
      </c>
      <c r="F230" t="s">
        <v>48</v>
      </c>
      <c r="G230">
        <v>10172018</v>
      </c>
      <c r="H230" s="5">
        <v>3</v>
      </c>
      <c r="I230" t="s">
        <v>39</v>
      </c>
      <c r="J230" t="s">
        <v>40</v>
      </c>
      <c r="K230" t="s">
        <v>41</v>
      </c>
      <c r="L230" t="s">
        <v>42</v>
      </c>
      <c r="O230" t="s">
        <v>43</v>
      </c>
      <c r="P230" s="5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1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1</v>
      </c>
      <c r="AD230" t="b">
        <v>1</v>
      </c>
      <c r="AE230" t="b">
        <v>1</v>
      </c>
      <c r="AF230" t="str" cm="1">
        <f t="array" ref="AF230">_xlfn.IFS(Y230=TRUE,"THREATENED",Z230=TRUE,"THREATENED",AA230=TRUE,"THREATENED",AE230=TRUE,"THREATENED",TRUE,"")</f>
        <v>THREATENED</v>
      </c>
      <c r="AG230" t="s">
        <v>786</v>
      </c>
      <c r="AH230" t="s">
        <v>787</v>
      </c>
      <c r="AI230" t="b">
        <v>1</v>
      </c>
      <c r="AJ230" t="b">
        <f t="shared" si="10"/>
        <v>1</v>
      </c>
      <c r="AK230" t="b">
        <f t="shared" si="11"/>
        <v>0</v>
      </c>
    </row>
    <row r="231" spans="1:37" x14ac:dyDescent="0.3">
      <c r="A231">
        <v>-73.956834310000005</v>
      </c>
      <c r="B231">
        <v>40.794940140000001</v>
      </c>
      <c r="C231" t="s">
        <v>788</v>
      </c>
      <c r="D231" t="s">
        <v>38</v>
      </c>
      <c r="E231" t="str">
        <f t="shared" si="9"/>
        <v>NOT ADJACENT</v>
      </c>
      <c r="F231" t="s">
        <v>34</v>
      </c>
      <c r="G231">
        <v>10062018</v>
      </c>
      <c r="H231" s="5">
        <v>4</v>
      </c>
      <c r="I231" t="s">
        <v>39</v>
      </c>
      <c r="J231" t="s">
        <v>41</v>
      </c>
      <c r="K231" t="s">
        <v>135</v>
      </c>
      <c r="L231" t="s">
        <v>136</v>
      </c>
      <c r="O231" t="s">
        <v>43</v>
      </c>
      <c r="P231" s="5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1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str" cm="1">
        <f t="array" ref="AF231">_xlfn.IFS(Y231=TRUE,"THREATENED",Z231=TRUE,"THREATENED",AA231=TRUE,"THREATENED",AE231=TRUE,"THREATENED",TRUE,"")</f>
        <v/>
      </c>
      <c r="AG231" t="s">
        <v>789</v>
      </c>
      <c r="AH231" t="s">
        <v>790</v>
      </c>
      <c r="AI231" t="b">
        <v>1</v>
      </c>
      <c r="AJ231" t="b">
        <f t="shared" si="10"/>
        <v>0</v>
      </c>
      <c r="AK231" t="b">
        <f t="shared" si="11"/>
        <v>1</v>
      </c>
    </row>
    <row r="232" spans="1:37" x14ac:dyDescent="0.3">
      <c r="A232">
        <v>-73.974140140000003</v>
      </c>
      <c r="B232">
        <v>40.775813429999999</v>
      </c>
      <c r="C232" t="s">
        <v>791</v>
      </c>
      <c r="D232" t="s">
        <v>180</v>
      </c>
      <c r="E232" t="str">
        <f t="shared" si="9"/>
        <v>NOT ADJACENT</v>
      </c>
      <c r="F232" t="s">
        <v>48</v>
      </c>
      <c r="G232">
        <v>10072018</v>
      </c>
      <c r="H232" s="5">
        <v>2</v>
      </c>
      <c r="I232" t="s">
        <v>39</v>
      </c>
      <c r="J232" t="s">
        <v>40</v>
      </c>
      <c r="K232" t="s">
        <v>41</v>
      </c>
      <c r="L232" t="s">
        <v>42</v>
      </c>
      <c r="O232" t="s">
        <v>43</v>
      </c>
      <c r="P232" s="5" t="b">
        <v>0</v>
      </c>
      <c r="R232" t="b">
        <v>0</v>
      </c>
      <c r="S232" t="b">
        <v>1</v>
      </c>
      <c r="T232" t="b">
        <v>0</v>
      </c>
      <c r="U232" t="b">
        <v>0</v>
      </c>
      <c r="V232" t="b">
        <v>0</v>
      </c>
      <c r="X232" t="b">
        <v>0</v>
      </c>
      <c r="Y232" t="b">
        <v>0</v>
      </c>
      <c r="Z232" t="b">
        <v>0</v>
      </c>
      <c r="AA232" t="b">
        <v>1</v>
      </c>
      <c r="AB232" t="b">
        <v>0</v>
      </c>
      <c r="AC232" t="b">
        <v>0</v>
      </c>
      <c r="AD232" t="b">
        <v>1</v>
      </c>
      <c r="AE232" t="b">
        <v>0</v>
      </c>
      <c r="AF232" t="str" cm="1">
        <f t="array" ref="AF232">_xlfn.IFS(Y232=TRUE,"THREATENED",Z232=TRUE,"THREATENED",AA232=TRUE,"THREATENED",AE232=TRUE,"THREATENED",TRUE,"")</f>
        <v>THREATENED</v>
      </c>
      <c r="AH232" t="s">
        <v>792</v>
      </c>
      <c r="AI232" t="b">
        <v>1</v>
      </c>
      <c r="AJ232" t="b">
        <f t="shared" si="10"/>
        <v>1</v>
      </c>
      <c r="AK232" t="b">
        <f t="shared" si="11"/>
        <v>0</v>
      </c>
    </row>
    <row r="233" spans="1:37" x14ac:dyDescent="0.3">
      <c r="A233">
        <v>-73.975357430000003</v>
      </c>
      <c r="B233">
        <v>40.76832117</v>
      </c>
      <c r="C233" t="s">
        <v>793</v>
      </c>
      <c r="D233" t="s">
        <v>794</v>
      </c>
      <c r="E233" t="str">
        <f t="shared" si="9"/>
        <v>NOT ADJACENT</v>
      </c>
      <c r="F233" t="s">
        <v>34</v>
      </c>
      <c r="G233">
        <v>10082018</v>
      </c>
      <c r="H233" s="5">
        <v>8</v>
      </c>
      <c r="I233" t="s">
        <v>39</v>
      </c>
      <c r="J233" t="s">
        <v>40</v>
      </c>
      <c r="L233" t="s">
        <v>55</v>
      </c>
      <c r="O233" t="s">
        <v>43</v>
      </c>
      <c r="P233" s="5" t="b">
        <v>0</v>
      </c>
      <c r="R233" t="b">
        <v>0</v>
      </c>
      <c r="S233" t="b">
        <v>0</v>
      </c>
      <c r="T233" t="b">
        <v>1</v>
      </c>
      <c r="U233" t="b">
        <v>0</v>
      </c>
      <c r="V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1</v>
      </c>
      <c r="AF233" t="str" cm="1">
        <f t="array" ref="AF233">_xlfn.IFS(Y233=TRUE,"THREATENED",Z233=TRUE,"THREATENED",AA233=TRUE,"THREATENED",AE233=TRUE,"THREATENED",TRUE,"")</f>
        <v>THREATENED</v>
      </c>
      <c r="AH233" t="s">
        <v>795</v>
      </c>
      <c r="AI233" t="b">
        <v>1</v>
      </c>
      <c r="AJ233" t="b">
        <f t="shared" si="10"/>
        <v>0</v>
      </c>
      <c r="AK233" t="b">
        <f t="shared" si="11"/>
        <v>0</v>
      </c>
    </row>
    <row r="234" spans="1:37" x14ac:dyDescent="0.3">
      <c r="A234">
        <v>-73.97372661</v>
      </c>
      <c r="B234">
        <v>40.778633839999998</v>
      </c>
      <c r="C234" t="s">
        <v>796</v>
      </c>
      <c r="D234" t="s">
        <v>797</v>
      </c>
      <c r="E234" t="str">
        <f t="shared" si="9"/>
        <v>NOT ADJACENT</v>
      </c>
      <c r="F234" t="s">
        <v>34</v>
      </c>
      <c r="G234">
        <v>10142018</v>
      </c>
      <c r="H234" s="5">
        <v>1</v>
      </c>
      <c r="I234" t="s">
        <v>39</v>
      </c>
      <c r="J234" t="s">
        <v>40</v>
      </c>
      <c r="K234" t="s">
        <v>117</v>
      </c>
      <c r="L234" t="s">
        <v>118</v>
      </c>
      <c r="O234" t="s">
        <v>43</v>
      </c>
      <c r="P234" s="5" t="b">
        <v>0</v>
      </c>
      <c r="R234" t="b">
        <v>0</v>
      </c>
      <c r="S234" t="b">
        <v>0</v>
      </c>
      <c r="T234" t="b">
        <v>1</v>
      </c>
      <c r="U234" t="b">
        <v>0</v>
      </c>
      <c r="V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1</v>
      </c>
      <c r="AF234" t="str" cm="1">
        <f t="array" ref="AF234">_xlfn.IFS(Y234=TRUE,"THREATENED",Z234=TRUE,"THREATENED",AA234=TRUE,"THREATENED",AE234=TRUE,"THREATENED",TRUE,"")</f>
        <v>THREATENED</v>
      </c>
      <c r="AH234" t="s">
        <v>798</v>
      </c>
      <c r="AI234" t="b">
        <v>1</v>
      </c>
      <c r="AJ234" t="b">
        <f t="shared" si="10"/>
        <v>0</v>
      </c>
      <c r="AK234" t="b">
        <f t="shared" si="11"/>
        <v>0</v>
      </c>
    </row>
    <row r="235" spans="1:37" x14ac:dyDescent="0.3">
      <c r="A235">
        <v>-73.967895659999996</v>
      </c>
      <c r="B235">
        <v>40.776740959999998</v>
      </c>
      <c r="C235" t="s">
        <v>799</v>
      </c>
      <c r="D235" t="s">
        <v>246</v>
      </c>
      <c r="E235" t="str">
        <f t="shared" si="9"/>
        <v>NOT ADJACENT</v>
      </c>
      <c r="F235" t="s">
        <v>34</v>
      </c>
      <c r="G235">
        <v>10102018</v>
      </c>
      <c r="H235" s="5">
        <v>7</v>
      </c>
      <c r="I235" t="s">
        <v>39</v>
      </c>
      <c r="J235" t="s">
        <v>40</v>
      </c>
      <c r="L235" t="s">
        <v>55</v>
      </c>
      <c r="O235" t="s">
        <v>50</v>
      </c>
      <c r="P235" s="5">
        <v>3</v>
      </c>
      <c r="Q235" t="s">
        <v>760</v>
      </c>
      <c r="R235" t="b">
        <v>1</v>
      </c>
      <c r="S235" t="b">
        <v>0</v>
      </c>
      <c r="T235" t="b">
        <v>0</v>
      </c>
      <c r="U235" t="b">
        <v>0</v>
      </c>
      <c r="V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1</v>
      </c>
      <c r="AF235" t="str" cm="1">
        <f t="array" ref="AF235">_xlfn.IFS(Y235=TRUE,"THREATENED",Z235=TRUE,"THREATENED",AA235=TRUE,"THREATENED",AE235=TRUE,"THREATENED",TRUE,"")</f>
        <v>THREATENED</v>
      </c>
      <c r="AH235" t="s">
        <v>800</v>
      </c>
      <c r="AI235" t="b">
        <v>1</v>
      </c>
      <c r="AJ235" t="b">
        <f t="shared" si="10"/>
        <v>0</v>
      </c>
      <c r="AK235" t="b">
        <f t="shared" si="11"/>
        <v>0</v>
      </c>
    </row>
    <row r="236" spans="1:37" x14ac:dyDescent="0.3">
      <c r="A236">
        <v>-73.976094230000001</v>
      </c>
      <c r="B236">
        <v>40.774203569999997</v>
      </c>
      <c r="C236" t="s">
        <v>801</v>
      </c>
      <c r="D236" t="s">
        <v>802</v>
      </c>
      <c r="E236" t="str">
        <f t="shared" si="9"/>
        <v>NOT ADJACENT</v>
      </c>
      <c r="F236" t="s">
        <v>34</v>
      </c>
      <c r="G236">
        <v>10132018</v>
      </c>
      <c r="H236" s="5">
        <v>7</v>
      </c>
      <c r="I236" t="s">
        <v>54</v>
      </c>
      <c r="J236" t="s">
        <v>40</v>
      </c>
      <c r="K236" t="s">
        <v>84</v>
      </c>
      <c r="L236" t="s">
        <v>103</v>
      </c>
      <c r="O236" t="s">
        <v>43</v>
      </c>
      <c r="P236" s="5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1</v>
      </c>
      <c r="X236" t="b">
        <v>0</v>
      </c>
      <c r="Y236" t="b">
        <v>0</v>
      </c>
      <c r="Z236" t="b">
        <v>0</v>
      </c>
      <c r="AA236" t="b">
        <v>0</v>
      </c>
      <c r="AB236" t="b">
        <v>1</v>
      </c>
      <c r="AC236" t="b">
        <v>0</v>
      </c>
      <c r="AD236" t="b">
        <v>1</v>
      </c>
      <c r="AE236" t="b">
        <v>0</v>
      </c>
      <c r="AF236" t="str" cm="1">
        <f t="array" ref="AF236">_xlfn.IFS(Y236=TRUE,"THREATENED",Z236=TRUE,"THREATENED",AA236=TRUE,"THREATENED",AE236=TRUE,"THREATENED",TRUE,"")</f>
        <v/>
      </c>
      <c r="AH236" t="s">
        <v>803</v>
      </c>
      <c r="AI236" t="b">
        <v>1</v>
      </c>
      <c r="AJ236" t="b">
        <f t="shared" si="10"/>
        <v>1</v>
      </c>
      <c r="AK236" t="b">
        <f t="shared" si="11"/>
        <v>0</v>
      </c>
    </row>
    <row r="237" spans="1:37" x14ac:dyDescent="0.3">
      <c r="A237">
        <v>-73.975846489999995</v>
      </c>
      <c r="B237">
        <v>40.77259574</v>
      </c>
      <c r="C237" t="s">
        <v>804</v>
      </c>
      <c r="D237" t="s">
        <v>805</v>
      </c>
      <c r="E237" t="str">
        <f t="shared" si="9"/>
        <v>NOT ADJACENT</v>
      </c>
      <c r="F237" t="s">
        <v>34</v>
      </c>
      <c r="G237">
        <v>10132018</v>
      </c>
      <c r="H237" s="5">
        <v>5</v>
      </c>
      <c r="I237" t="s">
        <v>39</v>
      </c>
      <c r="J237" t="s">
        <v>40</v>
      </c>
      <c r="K237" t="s">
        <v>84</v>
      </c>
      <c r="L237" t="s">
        <v>103</v>
      </c>
      <c r="O237" t="s">
        <v>43</v>
      </c>
      <c r="P237" s="5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1</v>
      </c>
      <c r="X237" t="b">
        <v>0</v>
      </c>
      <c r="Y237" t="b">
        <v>0</v>
      </c>
      <c r="Z237" t="b">
        <v>0</v>
      </c>
      <c r="AA237" t="b">
        <v>1</v>
      </c>
      <c r="AB237" t="b">
        <v>0</v>
      </c>
      <c r="AC237" t="b">
        <v>0</v>
      </c>
      <c r="AD237" t="b">
        <v>1</v>
      </c>
      <c r="AE237" t="b">
        <v>0</v>
      </c>
      <c r="AF237" t="str" cm="1">
        <f t="array" ref="AF237">_xlfn.IFS(Y237=TRUE,"THREATENED",Z237=TRUE,"THREATENED",AA237=TRUE,"THREATENED",AE237=TRUE,"THREATENED",TRUE,"")</f>
        <v>THREATENED</v>
      </c>
      <c r="AH237" t="s">
        <v>806</v>
      </c>
      <c r="AI237" t="b">
        <v>1</v>
      </c>
      <c r="AJ237" t="b">
        <f t="shared" si="10"/>
        <v>1</v>
      </c>
      <c r="AK237" t="b">
        <f t="shared" si="11"/>
        <v>0</v>
      </c>
    </row>
    <row r="238" spans="1:37" x14ac:dyDescent="0.3">
      <c r="A238">
        <v>-73.976708049999999</v>
      </c>
      <c r="B238">
        <v>40.771770879999998</v>
      </c>
      <c r="C238" t="s">
        <v>807</v>
      </c>
      <c r="D238" t="s">
        <v>808</v>
      </c>
      <c r="E238" t="str">
        <f t="shared" si="9"/>
        <v>NOT ADJACENT</v>
      </c>
      <c r="F238" t="s">
        <v>34</v>
      </c>
      <c r="G238">
        <v>10172018</v>
      </c>
      <c r="H238" s="5">
        <v>4</v>
      </c>
      <c r="I238" t="s">
        <v>39</v>
      </c>
      <c r="J238" t="s">
        <v>40</v>
      </c>
      <c r="K238" t="s">
        <v>41</v>
      </c>
      <c r="L238" t="s">
        <v>42</v>
      </c>
      <c r="O238" t="s">
        <v>43</v>
      </c>
      <c r="P238" s="5" t="b">
        <v>0</v>
      </c>
      <c r="R238" t="b">
        <v>1</v>
      </c>
      <c r="S238" t="b">
        <v>1</v>
      </c>
      <c r="T238" t="b">
        <v>0</v>
      </c>
      <c r="U238" t="b">
        <v>0</v>
      </c>
      <c r="V238" t="b">
        <v>1</v>
      </c>
      <c r="X238" t="b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str" cm="1">
        <f t="array" ref="AF238">_xlfn.IFS(Y238=TRUE,"THREATENED",Z238=TRUE,"THREATENED",AA238=TRUE,"THREATENED",AE238=TRUE,"THREATENED",TRUE,"")</f>
        <v/>
      </c>
      <c r="AH238" t="s">
        <v>809</v>
      </c>
      <c r="AI238" t="b">
        <v>1</v>
      </c>
      <c r="AJ238" t="b">
        <f t="shared" si="10"/>
        <v>0</v>
      </c>
      <c r="AK238" t="b">
        <f t="shared" si="11"/>
        <v>0</v>
      </c>
    </row>
    <row r="239" spans="1:37" x14ac:dyDescent="0.3">
      <c r="A239">
        <v>-73.95902366</v>
      </c>
      <c r="B239">
        <v>40.798263249999998</v>
      </c>
      <c r="C239" t="s">
        <v>813</v>
      </c>
      <c r="D239" t="s">
        <v>458</v>
      </c>
      <c r="E239" t="str">
        <f t="shared" si="9"/>
        <v>NOT ADJACENT</v>
      </c>
      <c r="F239" t="s">
        <v>48</v>
      </c>
      <c r="G239">
        <v>10102018</v>
      </c>
      <c r="H239" s="5">
        <v>4</v>
      </c>
      <c r="I239" t="s">
        <v>39</v>
      </c>
      <c r="J239" t="s">
        <v>40</v>
      </c>
      <c r="K239" t="s">
        <v>41</v>
      </c>
      <c r="L239" t="s">
        <v>42</v>
      </c>
      <c r="O239" t="s">
        <v>43</v>
      </c>
      <c r="P239" s="5" t="b">
        <v>0</v>
      </c>
      <c r="Q239" t="s">
        <v>814</v>
      </c>
      <c r="R239" t="b">
        <v>0</v>
      </c>
      <c r="S239" t="b">
        <v>0</v>
      </c>
      <c r="T239" t="b">
        <v>0</v>
      </c>
      <c r="U239" t="b">
        <v>0</v>
      </c>
      <c r="V239" t="b">
        <v>1</v>
      </c>
      <c r="X239" t="b">
        <v>0</v>
      </c>
      <c r="Y239" t="b">
        <v>0</v>
      </c>
      <c r="Z239" t="b">
        <v>0</v>
      </c>
      <c r="AA239" t="b">
        <v>1</v>
      </c>
      <c r="AB239" t="b">
        <v>0</v>
      </c>
      <c r="AC239" t="b">
        <v>0</v>
      </c>
      <c r="AD239" t="b">
        <v>1</v>
      </c>
      <c r="AE239" t="b">
        <v>1</v>
      </c>
      <c r="AF239" t="str" cm="1">
        <f t="array" ref="AF239">_xlfn.IFS(Y239=TRUE,"THREATENED",Z239=TRUE,"THREATENED",AA239=TRUE,"THREATENED",AE239=TRUE,"THREATENED",TRUE,"")</f>
        <v>THREATENED</v>
      </c>
      <c r="AG239" t="s">
        <v>460</v>
      </c>
      <c r="AH239" t="s">
        <v>815</v>
      </c>
      <c r="AI239" t="b">
        <v>1</v>
      </c>
      <c r="AJ239" t="b">
        <f t="shared" si="10"/>
        <v>1</v>
      </c>
      <c r="AK239" t="b">
        <f t="shared" si="11"/>
        <v>0</v>
      </c>
    </row>
    <row r="240" spans="1:37" ht="46.8" x14ac:dyDescent="0.3">
      <c r="A240">
        <v>-73.97547788</v>
      </c>
      <c r="B240">
        <v>40.768561900000002</v>
      </c>
      <c r="C240" t="s">
        <v>816</v>
      </c>
      <c r="D240" t="s">
        <v>794</v>
      </c>
      <c r="E240" t="str">
        <f t="shared" si="9"/>
        <v>NOT ADJACENT</v>
      </c>
      <c r="F240" t="s">
        <v>48</v>
      </c>
      <c r="G240">
        <v>10202018</v>
      </c>
      <c r="H240" s="5">
        <v>1</v>
      </c>
      <c r="I240" t="s">
        <v>39</v>
      </c>
      <c r="J240" t="s">
        <v>40</v>
      </c>
      <c r="K240" t="s">
        <v>117</v>
      </c>
      <c r="L240" t="s">
        <v>118</v>
      </c>
      <c r="M240" s="4" t="s">
        <v>817</v>
      </c>
      <c r="O240" t="s">
        <v>50</v>
      </c>
      <c r="P240" s="5">
        <v>7</v>
      </c>
      <c r="R240" t="b">
        <v>0</v>
      </c>
      <c r="S240" t="b">
        <v>0</v>
      </c>
      <c r="T240" t="b">
        <v>1</v>
      </c>
      <c r="U240" t="b">
        <v>0</v>
      </c>
      <c r="V240" t="b">
        <v>0</v>
      </c>
      <c r="W240" s="4" t="s">
        <v>818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1</v>
      </c>
      <c r="AE240" t="b">
        <v>0</v>
      </c>
      <c r="AF240" t="str" cm="1">
        <f t="array" ref="AF240">_xlfn.IFS(Y240=TRUE,"THREATENED",Z240=TRUE,"THREATENED",AA240=TRUE,"THREATENED",AE240=TRUE,"THREATENED",TRUE,"")</f>
        <v/>
      </c>
      <c r="AH240" t="s">
        <v>819</v>
      </c>
      <c r="AI240" t="b">
        <v>0</v>
      </c>
      <c r="AJ240" t="b">
        <f t="shared" si="10"/>
        <v>1</v>
      </c>
      <c r="AK240" t="b">
        <f t="shared" si="11"/>
        <v>0</v>
      </c>
    </row>
    <row r="241" spans="1:37" x14ac:dyDescent="0.3">
      <c r="A241">
        <v>-73.959764879999994</v>
      </c>
      <c r="B241">
        <v>40.790344300000001</v>
      </c>
      <c r="C241" t="s">
        <v>820</v>
      </c>
      <c r="D241" t="s">
        <v>75</v>
      </c>
      <c r="E241" t="str">
        <f t="shared" si="9"/>
        <v>NOT ADJACENT</v>
      </c>
      <c r="F241" t="s">
        <v>48</v>
      </c>
      <c r="G241">
        <v>10072018</v>
      </c>
      <c r="H241" s="5">
        <v>1</v>
      </c>
      <c r="I241" t="s">
        <v>39</v>
      </c>
      <c r="J241" t="s">
        <v>40</v>
      </c>
      <c r="L241" t="s">
        <v>55</v>
      </c>
      <c r="O241" t="s">
        <v>43</v>
      </c>
      <c r="P241" s="5" t="b">
        <v>0</v>
      </c>
      <c r="R241" t="b">
        <v>0</v>
      </c>
      <c r="S241" t="b">
        <v>0</v>
      </c>
      <c r="T241" t="b">
        <v>0</v>
      </c>
      <c r="U241" t="b">
        <v>1</v>
      </c>
      <c r="V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1</v>
      </c>
      <c r="AF241" t="str" cm="1">
        <f t="array" ref="AF241">_xlfn.IFS(Y241=TRUE,"THREATENED",Z241=TRUE,"THREATENED",AA241=TRUE,"THREATENED",AE241=TRUE,"THREATENED",TRUE,"")</f>
        <v>THREATENED</v>
      </c>
      <c r="AH241" t="s">
        <v>821</v>
      </c>
      <c r="AI241" t="b">
        <v>1</v>
      </c>
      <c r="AJ241" t="b">
        <f t="shared" si="10"/>
        <v>0</v>
      </c>
      <c r="AK241" t="b">
        <f t="shared" si="11"/>
        <v>0</v>
      </c>
    </row>
    <row r="242" spans="1:37" x14ac:dyDescent="0.3">
      <c r="A242">
        <v>-73.958941429999996</v>
      </c>
      <c r="B242">
        <v>40.790707390000001</v>
      </c>
      <c r="C242" t="s">
        <v>822</v>
      </c>
      <c r="D242" t="s">
        <v>75</v>
      </c>
      <c r="E242" t="str">
        <f t="shared" si="9"/>
        <v>NOT ADJACENT</v>
      </c>
      <c r="F242" t="s">
        <v>34</v>
      </c>
      <c r="G242">
        <v>10172018</v>
      </c>
      <c r="H242" s="5">
        <v>4</v>
      </c>
      <c r="I242" t="s">
        <v>39</v>
      </c>
      <c r="J242" t="s">
        <v>40</v>
      </c>
      <c r="L242" t="s">
        <v>55</v>
      </c>
      <c r="O242" t="s">
        <v>43</v>
      </c>
      <c r="P242" s="5" t="b">
        <v>0</v>
      </c>
      <c r="Q242" t="s">
        <v>823</v>
      </c>
      <c r="R242" t="b">
        <v>0</v>
      </c>
      <c r="S242" t="b">
        <v>0</v>
      </c>
      <c r="T242" t="b">
        <v>0</v>
      </c>
      <c r="U242" t="b">
        <v>1</v>
      </c>
      <c r="V242" t="b">
        <v>1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1</v>
      </c>
      <c r="AF242" t="str" cm="1">
        <f t="array" ref="AF242">_xlfn.IFS(Y242=TRUE,"THREATENED",Z242=TRUE,"THREATENED",AA242=TRUE,"THREATENED",AE242=TRUE,"THREATENED",TRUE,"")</f>
        <v>THREATENED</v>
      </c>
      <c r="AH242" t="s">
        <v>824</v>
      </c>
      <c r="AI242" t="b">
        <v>1</v>
      </c>
      <c r="AJ242" t="b">
        <f t="shared" si="10"/>
        <v>0</v>
      </c>
      <c r="AK242" t="b">
        <f t="shared" si="11"/>
        <v>0</v>
      </c>
    </row>
    <row r="243" spans="1:37" x14ac:dyDescent="0.3">
      <c r="A243">
        <v>-73.97798057</v>
      </c>
      <c r="B243">
        <v>40.768093159999999</v>
      </c>
      <c r="C243" t="s">
        <v>825</v>
      </c>
      <c r="D243" t="s">
        <v>768</v>
      </c>
      <c r="E243" t="str">
        <f t="shared" si="9"/>
        <v>NOT ADJACENT</v>
      </c>
      <c r="F243" t="s">
        <v>34</v>
      </c>
      <c r="G243">
        <v>10122018</v>
      </c>
      <c r="H243" s="5">
        <v>2</v>
      </c>
      <c r="I243" t="s">
        <v>39</v>
      </c>
      <c r="J243" t="s">
        <v>40</v>
      </c>
      <c r="K243" t="s">
        <v>117</v>
      </c>
      <c r="L243" t="s">
        <v>118</v>
      </c>
      <c r="O243" t="s">
        <v>43</v>
      </c>
      <c r="P243" s="5" t="b">
        <v>0</v>
      </c>
      <c r="R243" t="b">
        <v>0</v>
      </c>
      <c r="S243" t="b">
        <v>0</v>
      </c>
      <c r="T243" t="b">
        <v>0</v>
      </c>
      <c r="U243" t="b">
        <v>1</v>
      </c>
      <c r="V243" t="b">
        <v>1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1</v>
      </c>
      <c r="AD243" t="b">
        <v>0</v>
      </c>
      <c r="AE243" t="b">
        <v>0</v>
      </c>
      <c r="AF243" t="str" cm="1">
        <f t="array" ref="AF243">_xlfn.IFS(Y243=TRUE,"THREATENED",Z243=TRUE,"THREATENED",AA243=TRUE,"THREATENED",AE243=TRUE,"THREATENED",TRUE,"")</f>
        <v/>
      </c>
      <c r="AH243" t="s">
        <v>826</v>
      </c>
      <c r="AI243" t="b">
        <v>1</v>
      </c>
      <c r="AJ243" t="b">
        <f t="shared" si="10"/>
        <v>0</v>
      </c>
      <c r="AK243" t="b">
        <f t="shared" si="11"/>
        <v>0</v>
      </c>
    </row>
    <row r="244" spans="1:37" x14ac:dyDescent="0.3">
      <c r="A244">
        <v>-73.973311769999995</v>
      </c>
      <c r="B244">
        <v>40.769458460000003</v>
      </c>
      <c r="C244" t="s">
        <v>827</v>
      </c>
      <c r="D244" t="s">
        <v>524</v>
      </c>
      <c r="E244" t="str">
        <f t="shared" si="9"/>
        <v>NOT ADJACENT</v>
      </c>
      <c r="F244" t="s">
        <v>34</v>
      </c>
      <c r="G244">
        <v>10082018</v>
      </c>
      <c r="H244" s="5">
        <v>5</v>
      </c>
      <c r="I244" t="s">
        <v>39</v>
      </c>
      <c r="J244" t="s">
        <v>41</v>
      </c>
      <c r="K244" t="s">
        <v>84</v>
      </c>
      <c r="L244" t="s">
        <v>85</v>
      </c>
      <c r="M244" s="4" t="s">
        <v>828</v>
      </c>
      <c r="O244" t="s">
        <v>43</v>
      </c>
      <c r="P244" s="5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1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1</v>
      </c>
      <c r="AE244" t="b">
        <v>0</v>
      </c>
      <c r="AF244" t="str" cm="1">
        <f t="array" ref="AF244">_xlfn.IFS(Y244=TRUE,"THREATENED",Z244=TRUE,"THREATENED",AA244=TRUE,"THREATENED",AE244=TRUE,"THREATENED",TRUE,"")</f>
        <v/>
      </c>
      <c r="AH244" t="s">
        <v>829</v>
      </c>
      <c r="AI244" t="b">
        <v>1</v>
      </c>
      <c r="AJ244" t="b">
        <f t="shared" si="10"/>
        <v>1</v>
      </c>
      <c r="AK244" t="b">
        <f t="shared" si="11"/>
        <v>1</v>
      </c>
    </row>
    <row r="245" spans="1:37" x14ac:dyDescent="0.3">
      <c r="A245">
        <v>-73.975172939999993</v>
      </c>
      <c r="B245">
        <v>40.774328410000003</v>
      </c>
      <c r="C245" t="s">
        <v>830</v>
      </c>
      <c r="D245" t="s">
        <v>472</v>
      </c>
      <c r="E245" t="str">
        <f t="shared" si="9"/>
        <v>NOT ADJACENT</v>
      </c>
      <c r="F245" t="s">
        <v>34</v>
      </c>
      <c r="G245">
        <v>10142018</v>
      </c>
      <c r="H245" s="5">
        <v>2</v>
      </c>
      <c r="I245" t="s">
        <v>39</v>
      </c>
      <c r="J245" t="s">
        <v>40</v>
      </c>
      <c r="K245" t="s">
        <v>84</v>
      </c>
      <c r="L245" t="s">
        <v>103</v>
      </c>
      <c r="O245" t="s">
        <v>50</v>
      </c>
      <c r="Q245" t="s">
        <v>831</v>
      </c>
      <c r="R245" t="b">
        <v>0</v>
      </c>
      <c r="S245" t="b">
        <v>0</v>
      </c>
      <c r="T245" t="b">
        <v>0</v>
      </c>
      <c r="U245" t="b">
        <v>0</v>
      </c>
      <c r="V245" t="b">
        <v>1</v>
      </c>
      <c r="X245" t="b">
        <v>0</v>
      </c>
      <c r="Y245" t="b">
        <v>0</v>
      </c>
      <c r="Z245" t="b">
        <v>0</v>
      </c>
      <c r="AA245" t="b">
        <v>0</v>
      </c>
      <c r="AB245" t="b">
        <v>1</v>
      </c>
      <c r="AC245" t="b">
        <v>0</v>
      </c>
      <c r="AD245" t="b">
        <v>0</v>
      </c>
      <c r="AE245" t="b">
        <v>0</v>
      </c>
      <c r="AF245" t="str" cm="1">
        <f t="array" ref="AF245">_xlfn.IFS(Y245=TRUE,"THREATENED",Z245=TRUE,"THREATENED",AA245=TRUE,"THREATENED",AE245=TRUE,"THREATENED",TRUE,"")</f>
        <v/>
      </c>
      <c r="AG245" t="s">
        <v>832</v>
      </c>
      <c r="AH245" t="s">
        <v>833</v>
      </c>
      <c r="AI245" t="b">
        <v>1</v>
      </c>
      <c r="AJ245" t="b">
        <f t="shared" si="10"/>
        <v>0</v>
      </c>
      <c r="AK245" t="b">
        <f t="shared" si="11"/>
        <v>0</v>
      </c>
    </row>
    <row r="246" spans="1:37" x14ac:dyDescent="0.3">
      <c r="A246">
        <v>-73.978633930000001</v>
      </c>
      <c r="B246">
        <v>40.768491859999997</v>
      </c>
      <c r="C246" t="s">
        <v>834</v>
      </c>
      <c r="D246" t="s">
        <v>835</v>
      </c>
      <c r="E246" t="str">
        <f t="shared" si="9"/>
        <v>NOT ADJACENT</v>
      </c>
      <c r="F246" t="s">
        <v>34</v>
      </c>
      <c r="G246">
        <v>10082018</v>
      </c>
      <c r="H246" s="5">
        <v>2</v>
      </c>
      <c r="I246" t="s">
        <v>39</v>
      </c>
      <c r="J246" t="s">
        <v>41</v>
      </c>
      <c r="K246" t="s">
        <v>135</v>
      </c>
      <c r="L246" t="s">
        <v>136</v>
      </c>
      <c r="O246" t="s">
        <v>43</v>
      </c>
      <c r="P246" s="5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1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1</v>
      </c>
      <c r="AE246" t="b">
        <v>0</v>
      </c>
      <c r="AF246" t="str" cm="1">
        <f t="array" ref="AF246">_xlfn.IFS(Y246=TRUE,"THREATENED",Z246=TRUE,"THREATENED",AA246=TRUE,"THREATENED",AE246=TRUE,"THREATENED",TRUE,"")</f>
        <v/>
      </c>
      <c r="AH246" t="s">
        <v>836</v>
      </c>
      <c r="AI246" t="b">
        <v>1</v>
      </c>
      <c r="AJ246" t="b">
        <f t="shared" si="10"/>
        <v>1</v>
      </c>
      <c r="AK246" t="b">
        <f t="shared" si="11"/>
        <v>1</v>
      </c>
    </row>
    <row r="247" spans="1:37" x14ac:dyDescent="0.3">
      <c r="A247">
        <v>-73.972674769999998</v>
      </c>
      <c r="B247">
        <v>40.770302270000002</v>
      </c>
      <c r="C247" t="s">
        <v>837</v>
      </c>
      <c r="D247" t="s">
        <v>368</v>
      </c>
      <c r="E247" t="str">
        <f t="shared" si="9"/>
        <v>NOT ADJACENT</v>
      </c>
      <c r="F247" t="s">
        <v>48</v>
      </c>
      <c r="G247">
        <v>10082018</v>
      </c>
      <c r="H247" s="5">
        <v>2</v>
      </c>
      <c r="I247" t="s">
        <v>39</v>
      </c>
      <c r="J247" t="s">
        <v>40</v>
      </c>
      <c r="K247" t="s">
        <v>41</v>
      </c>
      <c r="L247" t="s">
        <v>42</v>
      </c>
      <c r="O247" t="s">
        <v>43</v>
      </c>
      <c r="P247" s="5" t="b">
        <v>0</v>
      </c>
      <c r="R247" t="b">
        <v>1</v>
      </c>
      <c r="S247" t="b">
        <v>0</v>
      </c>
      <c r="T247" t="b">
        <v>0</v>
      </c>
      <c r="U247" t="b">
        <v>0</v>
      </c>
      <c r="V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1</v>
      </c>
      <c r="AF247" t="str" cm="1">
        <f t="array" ref="AF247">_xlfn.IFS(Y247=TRUE,"THREATENED",Z247=TRUE,"THREATENED",AA247=TRUE,"THREATENED",AE247=TRUE,"THREATENED",TRUE,"")</f>
        <v>THREATENED</v>
      </c>
      <c r="AG247" t="s">
        <v>838</v>
      </c>
      <c r="AH247" t="s">
        <v>839</v>
      </c>
      <c r="AI247" t="b">
        <v>1</v>
      </c>
      <c r="AJ247" t="b">
        <f t="shared" si="10"/>
        <v>0</v>
      </c>
      <c r="AK247" t="b">
        <f t="shared" si="11"/>
        <v>0</v>
      </c>
    </row>
    <row r="248" spans="1:37" x14ac:dyDescent="0.3">
      <c r="A248">
        <v>-73.957081759999994</v>
      </c>
      <c r="B248">
        <v>40.796422110000002</v>
      </c>
      <c r="C248" t="s">
        <v>840</v>
      </c>
      <c r="D248" t="s">
        <v>841</v>
      </c>
      <c r="E248" t="str">
        <f t="shared" si="9"/>
        <v>NOT ADJACENT</v>
      </c>
      <c r="F248" t="s">
        <v>48</v>
      </c>
      <c r="G248">
        <v>10172018</v>
      </c>
      <c r="H248" s="5">
        <v>2</v>
      </c>
      <c r="I248" t="s">
        <v>39</v>
      </c>
      <c r="J248" t="s">
        <v>40</v>
      </c>
      <c r="K248" t="s">
        <v>41</v>
      </c>
      <c r="L248" t="s">
        <v>42</v>
      </c>
      <c r="O248" t="s">
        <v>43</v>
      </c>
      <c r="P248" s="5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s="4" t="s">
        <v>842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1</v>
      </c>
      <c r="AE248" t="b">
        <v>0</v>
      </c>
      <c r="AF248" t="str" cm="1">
        <f t="array" ref="AF248">_xlfn.IFS(Y248=TRUE,"THREATENED",Z248=TRUE,"THREATENED",AA248=TRUE,"THREATENED",AE248=TRUE,"THREATENED",TRUE,"")</f>
        <v/>
      </c>
      <c r="AH248" t="s">
        <v>843</v>
      </c>
      <c r="AI248" t="b">
        <v>0</v>
      </c>
      <c r="AJ248" t="b">
        <f t="shared" si="10"/>
        <v>1</v>
      </c>
      <c r="AK248" t="b">
        <f t="shared" si="11"/>
        <v>0</v>
      </c>
    </row>
    <row r="249" spans="1:37" x14ac:dyDescent="0.3">
      <c r="A249">
        <v>-73.974420670000001</v>
      </c>
      <c r="B249">
        <v>40.774962860000002</v>
      </c>
      <c r="C249" t="s">
        <v>844</v>
      </c>
      <c r="D249" t="s">
        <v>845</v>
      </c>
      <c r="E249" t="str">
        <f t="shared" si="9"/>
        <v>NOT ADJACENT</v>
      </c>
      <c r="F249" t="s">
        <v>34</v>
      </c>
      <c r="G249">
        <v>10132018</v>
      </c>
      <c r="H249" s="5">
        <v>4</v>
      </c>
      <c r="J249" t="s">
        <v>40</v>
      </c>
      <c r="K249" t="s">
        <v>41</v>
      </c>
      <c r="L249" t="s">
        <v>42</v>
      </c>
      <c r="O249" t="s">
        <v>43</v>
      </c>
      <c r="P249" s="5" t="b">
        <v>0</v>
      </c>
      <c r="R249" t="b">
        <v>0</v>
      </c>
      <c r="S249" t="b">
        <v>0</v>
      </c>
      <c r="T249" t="b">
        <v>0</v>
      </c>
      <c r="U249" t="b">
        <v>1</v>
      </c>
      <c r="V249" t="b">
        <v>1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1</v>
      </c>
      <c r="AE249" t="b">
        <v>0</v>
      </c>
      <c r="AF249" t="str" cm="1">
        <f t="array" ref="AF249">_xlfn.IFS(Y249=TRUE,"THREATENED",Z249=TRUE,"THREATENED",AA249=TRUE,"THREATENED",AE249=TRUE,"THREATENED",TRUE,"")</f>
        <v/>
      </c>
      <c r="AH249" t="s">
        <v>846</v>
      </c>
      <c r="AI249" t="b">
        <v>1</v>
      </c>
      <c r="AJ249" t="b">
        <f t="shared" si="10"/>
        <v>1</v>
      </c>
      <c r="AK249" t="b">
        <f t="shared" si="11"/>
        <v>0</v>
      </c>
    </row>
    <row r="250" spans="1:37" x14ac:dyDescent="0.3">
      <c r="A250">
        <v>-73.958962709999994</v>
      </c>
      <c r="B250">
        <v>40.78475916</v>
      </c>
      <c r="C250" t="s">
        <v>847</v>
      </c>
      <c r="D250" t="s">
        <v>848</v>
      </c>
      <c r="E250" t="str">
        <f t="shared" si="9"/>
        <v>NOT ADJACENT</v>
      </c>
      <c r="F250" t="s">
        <v>34</v>
      </c>
      <c r="G250">
        <v>10102018</v>
      </c>
      <c r="H250" s="5">
        <v>2</v>
      </c>
      <c r="I250" t="s">
        <v>39</v>
      </c>
      <c r="J250" t="s">
        <v>40</v>
      </c>
      <c r="K250" t="s">
        <v>41</v>
      </c>
      <c r="L250" t="s">
        <v>42</v>
      </c>
      <c r="O250" t="s">
        <v>43</v>
      </c>
      <c r="P250" s="5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1</v>
      </c>
      <c r="W250" s="4" t="s">
        <v>849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1</v>
      </c>
      <c r="AE250" t="b">
        <v>0</v>
      </c>
      <c r="AF250" t="str" cm="1">
        <f t="array" ref="AF250">_xlfn.IFS(Y250=TRUE,"THREATENED",Z250=TRUE,"THREATENED",AA250=TRUE,"THREATENED",AE250=TRUE,"THREATENED",TRUE,"")</f>
        <v/>
      </c>
      <c r="AH250" t="s">
        <v>850</v>
      </c>
      <c r="AI250" t="b">
        <v>0</v>
      </c>
      <c r="AJ250" t="b">
        <f t="shared" si="10"/>
        <v>1</v>
      </c>
      <c r="AK250" t="b">
        <f t="shared" si="11"/>
        <v>0</v>
      </c>
    </row>
    <row r="251" spans="1:37" x14ac:dyDescent="0.3">
      <c r="A251">
        <v>-73.97622466</v>
      </c>
      <c r="B251">
        <v>40.775164080000003</v>
      </c>
      <c r="C251" t="s">
        <v>851</v>
      </c>
      <c r="D251" t="s">
        <v>167</v>
      </c>
      <c r="E251" t="str">
        <f t="shared" si="9"/>
        <v>NOT ADJACENT</v>
      </c>
      <c r="F251" t="s">
        <v>48</v>
      </c>
      <c r="G251">
        <v>10062018</v>
      </c>
      <c r="H251" s="5">
        <v>3</v>
      </c>
      <c r="I251" t="s">
        <v>54</v>
      </c>
      <c r="J251" t="s">
        <v>41</v>
      </c>
      <c r="L251" t="s">
        <v>49</v>
      </c>
      <c r="O251" t="s">
        <v>43</v>
      </c>
      <c r="P251" s="5" t="b">
        <v>0</v>
      </c>
      <c r="Q251" t="s">
        <v>852</v>
      </c>
      <c r="R251" t="b">
        <v>0</v>
      </c>
      <c r="S251" t="b">
        <v>0</v>
      </c>
      <c r="T251" t="b">
        <v>0</v>
      </c>
      <c r="U251" t="b">
        <v>1</v>
      </c>
      <c r="V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str" cm="1">
        <f t="array" ref="AF251">_xlfn.IFS(Y251=TRUE,"THREATENED",Z251=TRUE,"THREATENED",AA251=TRUE,"THREATENED",AE251=TRUE,"THREATENED",TRUE,"")</f>
        <v/>
      </c>
      <c r="AH251" t="s">
        <v>853</v>
      </c>
      <c r="AI251" t="b">
        <v>1</v>
      </c>
      <c r="AJ251" t="b">
        <f t="shared" si="10"/>
        <v>0</v>
      </c>
      <c r="AK251" t="b">
        <f t="shared" si="11"/>
        <v>1</v>
      </c>
    </row>
    <row r="252" spans="1:37" x14ac:dyDescent="0.3">
      <c r="A252">
        <v>-73.980066910000005</v>
      </c>
      <c r="B252">
        <v>40.76768251</v>
      </c>
      <c r="C252" t="s">
        <v>854</v>
      </c>
      <c r="D252" t="s">
        <v>855</v>
      </c>
      <c r="E252" t="str">
        <f t="shared" si="9"/>
        <v>NOT ADJACENT</v>
      </c>
      <c r="F252" t="s">
        <v>48</v>
      </c>
      <c r="G252">
        <v>10122018</v>
      </c>
      <c r="H252" s="5">
        <v>7</v>
      </c>
      <c r="I252" t="s">
        <v>39</v>
      </c>
      <c r="J252" t="s">
        <v>41</v>
      </c>
      <c r="L252" t="s">
        <v>49</v>
      </c>
      <c r="O252" t="s">
        <v>50</v>
      </c>
      <c r="P252" s="5">
        <v>2</v>
      </c>
      <c r="Q252" t="s">
        <v>856</v>
      </c>
      <c r="R252" t="b">
        <v>0</v>
      </c>
      <c r="S252" t="b">
        <v>1</v>
      </c>
      <c r="T252" t="b">
        <v>1</v>
      </c>
      <c r="U252" t="b">
        <v>0</v>
      </c>
      <c r="V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1</v>
      </c>
      <c r="AE252" t="b">
        <v>0</v>
      </c>
      <c r="AF252" t="str" cm="1">
        <f t="array" ref="AF252">_xlfn.IFS(Y252=TRUE,"THREATENED",Z252=TRUE,"THREATENED",AA252=TRUE,"THREATENED",AE252=TRUE,"THREATENED",TRUE,"")</f>
        <v/>
      </c>
      <c r="AH252" t="s">
        <v>857</v>
      </c>
      <c r="AI252" t="b">
        <v>1</v>
      </c>
      <c r="AJ252" t="b">
        <f t="shared" si="10"/>
        <v>1</v>
      </c>
      <c r="AK252" t="b">
        <f t="shared" si="11"/>
        <v>1</v>
      </c>
    </row>
    <row r="253" spans="1:37" x14ac:dyDescent="0.3">
      <c r="A253">
        <v>-73.976798119999998</v>
      </c>
      <c r="B253">
        <v>40.774131660000002</v>
      </c>
      <c r="C253" t="s">
        <v>858</v>
      </c>
      <c r="D253" t="s">
        <v>859</v>
      </c>
      <c r="E253" t="str">
        <f t="shared" si="9"/>
        <v>NOT ADJACENT</v>
      </c>
      <c r="F253" t="s">
        <v>34</v>
      </c>
      <c r="G253">
        <v>10102018</v>
      </c>
      <c r="H253" s="5">
        <v>4</v>
      </c>
      <c r="J253" t="s">
        <v>41</v>
      </c>
      <c r="L253" t="s">
        <v>49</v>
      </c>
      <c r="O253" t="s">
        <v>50</v>
      </c>
      <c r="P253" s="5">
        <v>20</v>
      </c>
      <c r="R253" t="b">
        <v>1</v>
      </c>
      <c r="S253" t="b">
        <v>0</v>
      </c>
      <c r="T253" t="b">
        <v>1</v>
      </c>
      <c r="U253" t="b">
        <v>0</v>
      </c>
      <c r="V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1</v>
      </c>
      <c r="AE253" t="b">
        <v>0</v>
      </c>
      <c r="AF253" t="str" cm="1">
        <f t="array" ref="AF253">_xlfn.IFS(Y253=TRUE,"THREATENED",Z253=TRUE,"THREATENED",AA253=TRUE,"THREATENED",AE253=TRUE,"THREATENED",TRUE,"")</f>
        <v/>
      </c>
      <c r="AH253" t="s">
        <v>860</v>
      </c>
      <c r="AI253" t="b">
        <v>1</v>
      </c>
      <c r="AJ253" t="b">
        <f t="shared" si="10"/>
        <v>1</v>
      </c>
      <c r="AK253" t="b">
        <f t="shared" si="11"/>
        <v>1</v>
      </c>
    </row>
    <row r="254" spans="1:37" x14ac:dyDescent="0.3">
      <c r="A254">
        <v>-73.977331710000001</v>
      </c>
      <c r="B254">
        <v>40.768403599999999</v>
      </c>
      <c r="C254" t="s">
        <v>861</v>
      </c>
      <c r="D254" t="s">
        <v>512</v>
      </c>
      <c r="E254" t="str">
        <f t="shared" si="9"/>
        <v>NOT ADJACENT</v>
      </c>
      <c r="F254" t="s">
        <v>48</v>
      </c>
      <c r="G254">
        <v>10062018</v>
      </c>
      <c r="H254" s="5">
        <v>3</v>
      </c>
      <c r="I254" t="s">
        <v>54</v>
      </c>
      <c r="J254" t="s">
        <v>41</v>
      </c>
      <c r="K254" t="s">
        <v>40</v>
      </c>
      <c r="L254" t="s">
        <v>110</v>
      </c>
      <c r="O254" t="s">
        <v>43</v>
      </c>
      <c r="P254" s="5" t="b">
        <v>0</v>
      </c>
      <c r="Q254" t="s">
        <v>862</v>
      </c>
      <c r="R254" t="b">
        <v>1</v>
      </c>
      <c r="S254" t="b">
        <v>0</v>
      </c>
      <c r="T254" t="b">
        <v>1</v>
      </c>
      <c r="U254" t="b">
        <v>0</v>
      </c>
      <c r="V254" t="b">
        <v>0</v>
      </c>
      <c r="W254" s="4" t="s">
        <v>863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1</v>
      </c>
      <c r="AD254" t="b">
        <v>0</v>
      </c>
      <c r="AE254" t="b">
        <v>0</v>
      </c>
      <c r="AF254" t="str" cm="1">
        <f t="array" ref="AF254">_xlfn.IFS(Y254=TRUE,"THREATENED",Z254=TRUE,"THREATENED",AA254=TRUE,"THREATENED",AE254=TRUE,"THREATENED",TRUE,"")</f>
        <v/>
      </c>
      <c r="AG254" t="s">
        <v>864</v>
      </c>
      <c r="AH254" t="s">
        <v>865</v>
      </c>
      <c r="AI254" t="b">
        <v>0</v>
      </c>
      <c r="AJ254" t="b">
        <f t="shared" si="10"/>
        <v>0</v>
      </c>
      <c r="AK254" t="b">
        <f t="shared" si="11"/>
        <v>1</v>
      </c>
    </row>
    <row r="255" spans="1:37" x14ac:dyDescent="0.3">
      <c r="A255">
        <v>-73.953433340000004</v>
      </c>
      <c r="B255">
        <v>40.793256419999999</v>
      </c>
      <c r="C255" t="s">
        <v>866</v>
      </c>
      <c r="D255" t="s">
        <v>867</v>
      </c>
      <c r="E255" t="str">
        <f t="shared" si="9"/>
        <v>NOT ADJACENT</v>
      </c>
      <c r="F255" t="s">
        <v>48</v>
      </c>
      <c r="G255">
        <v>10182018</v>
      </c>
      <c r="H255" s="5">
        <v>3</v>
      </c>
      <c r="I255" t="s">
        <v>39</v>
      </c>
      <c r="J255" t="s">
        <v>40</v>
      </c>
      <c r="K255" t="s">
        <v>84</v>
      </c>
      <c r="L255" t="s">
        <v>103</v>
      </c>
      <c r="O255" t="s">
        <v>50</v>
      </c>
      <c r="P255" s="5">
        <v>10</v>
      </c>
      <c r="Q255" t="s">
        <v>868</v>
      </c>
      <c r="R255" t="b">
        <v>0</v>
      </c>
      <c r="S255" t="b">
        <v>0</v>
      </c>
      <c r="T255" t="b">
        <v>0</v>
      </c>
      <c r="U255" t="b">
        <v>1</v>
      </c>
      <c r="V255" t="b">
        <v>0</v>
      </c>
      <c r="X255" t="b">
        <v>0</v>
      </c>
      <c r="Y255" t="b">
        <v>1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1</v>
      </c>
      <c r="AF255" t="str" cm="1">
        <f t="array" ref="AF255">_xlfn.IFS(Y255=TRUE,"THREATENED",Z255=TRUE,"THREATENED",AA255=TRUE,"THREATENED",AE255=TRUE,"THREATENED",TRUE,"")</f>
        <v>THREATENED</v>
      </c>
      <c r="AH255" t="s">
        <v>869</v>
      </c>
      <c r="AI255" t="b">
        <v>1</v>
      </c>
      <c r="AJ255" t="b">
        <f t="shared" si="10"/>
        <v>1</v>
      </c>
      <c r="AK255" t="b">
        <f t="shared" si="11"/>
        <v>0</v>
      </c>
    </row>
    <row r="256" spans="1:37" x14ac:dyDescent="0.3">
      <c r="A256">
        <v>-73.972695810000005</v>
      </c>
      <c r="B256">
        <v>40.770609610000001</v>
      </c>
      <c r="C256" t="s">
        <v>870</v>
      </c>
      <c r="D256" t="s">
        <v>368</v>
      </c>
      <c r="E256" t="str">
        <f t="shared" si="9"/>
        <v>NOT ADJACENT</v>
      </c>
      <c r="F256" t="s">
        <v>48</v>
      </c>
      <c r="G256">
        <v>10082018</v>
      </c>
      <c r="H256" s="5">
        <v>9</v>
      </c>
      <c r="I256" t="s">
        <v>39</v>
      </c>
      <c r="J256" t="s">
        <v>40</v>
      </c>
      <c r="L256" t="s">
        <v>55</v>
      </c>
      <c r="O256" t="s">
        <v>50</v>
      </c>
      <c r="P256" s="5">
        <v>20</v>
      </c>
      <c r="R256" t="b">
        <v>0</v>
      </c>
      <c r="S256" t="b">
        <v>0</v>
      </c>
      <c r="T256" t="b">
        <v>1</v>
      </c>
      <c r="U256" t="b">
        <v>0</v>
      </c>
      <c r="V256" t="b">
        <v>0</v>
      </c>
      <c r="W256" s="4" t="s">
        <v>871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1</v>
      </c>
      <c r="AE256" t="b">
        <v>0</v>
      </c>
      <c r="AF256" t="str" cm="1">
        <f t="array" ref="AF256">_xlfn.IFS(Y256=TRUE,"THREATENED",Z256=TRUE,"THREATENED",AA256=TRUE,"THREATENED",AE256=TRUE,"THREATENED",TRUE,"")</f>
        <v/>
      </c>
      <c r="AH256" t="s">
        <v>872</v>
      </c>
      <c r="AI256" t="b">
        <v>0</v>
      </c>
      <c r="AJ256" t="b">
        <f t="shared" si="10"/>
        <v>1</v>
      </c>
      <c r="AK256" t="b">
        <f t="shared" si="11"/>
        <v>0</v>
      </c>
    </row>
    <row r="257" spans="1:37" x14ac:dyDescent="0.3">
      <c r="A257">
        <v>-73.978436119999998</v>
      </c>
      <c r="B257">
        <v>40.772476920000003</v>
      </c>
      <c r="C257" t="s">
        <v>873</v>
      </c>
      <c r="D257" t="s">
        <v>874</v>
      </c>
      <c r="E257" t="str">
        <f t="shared" si="9"/>
        <v>NOT ADJACENT</v>
      </c>
      <c r="F257" t="s">
        <v>48</v>
      </c>
      <c r="G257">
        <v>10062018</v>
      </c>
      <c r="H257" s="5">
        <v>6</v>
      </c>
      <c r="I257" t="s">
        <v>39</v>
      </c>
      <c r="J257" t="s">
        <v>40</v>
      </c>
      <c r="K257" t="s">
        <v>117</v>
      </c>
      <c r="L257" t="s">
        <v>118</v>
      </c>
      <c r="O257" t="s">
        <v>50</v>
      </c>
      <c r="P257" s="5">
        <v>15</v>
      </c>
      <c r="Q257" t="s">
        <v>206</v>
      </c>
      <c r="R257" t="b">
        <v>0</v>
      </c>
      <c r="S257" t="b">
        <v>0</v>
      </c>
      <c r="T257" t="b">
        <v>1</v>
      </c>
      <c r="U257" t="b">
        <v>0</v>
      </c>
      <c r="V257" t="b">
        <v>0</v>
      </c>
      <c r="X257" t="b">
        <v>1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str" cm="1">
        <f t="array" ref="AF257">_xlfn.IFS(Y257=TRUE,"THREATENED",Z257=TRUE,"THREATENED",AA257=TRUE,"THREATENED",AE257=TRUE,"THREATENED",TRUE,"")</f>
        <v/>
      </c>
      <c r="AH257" t="s">
        <v>875</v>
      </c>
      <c r="AI257" t="b">
        <v>1</v>
      </c>
      <c r="AJ257" t="b">
        <f t="shared" si="10"/>
        <v>1</v>
      </c>
      <c r="AK257" t="b">
        <f t="shared" si="11"/>
        <v>0</v>
      </c>
    </row>
    <row r="258" spans="1:37" x14ac:dyDescent="0.3">
      <c r="A258">
        <v>-73.955286119999997</v>
      </c>
      <c r="B258">
        <v>40.788973929999997</v>
      </c>
      <c r="C258" t="s">
        <v>876</v>
      </c>
      <c r="D258" t="s">
        <v>877</v>
      </c>
      <c r="E258" t="str">
        <f t="shared" si="9"/>
        <v>NOT ADJACENT</v>
      </c>
      <c r="F258" t="s">
        <v>48</v>
      </c>
      <c r="G258">
        <v>10132018</v>
      </c>
      <c r="H258" s="5">
        <v>5</v>
      </c>
      <c r="I258" t="s">
        <v>39</v>
      </c>
      <c r="J258" t="s">
        <v>41</v>
      </c>
      <c r="K258" t="s">
        <v>40</v>
      </c>
      <c r="L258" t="s">
        <v>110</v>
      </c>
      <c r="O258" t="s">
        <v>50</v>
      </c>
      <c r="P258" s="5">
        <v>3</v>
      </c>
      <c r="Q258" t="s">
        <v>878</v>
      </c>
      <c r="R258" t="b">
        <v>0</v>
      </c>
      <c r="S258" t="b">
        <v>0</v>
      </c>
      <c r="T258" t="b">
        <v>1</v>
      </c>
      <c r="U258" t="b">
        <v>0</v>
      </c>
      <c r="V258" t="b">
        <v>1</v>
      </c>
      <c r="X258" t="b">
        <v>0</v>
      </c>
      <c r="Y258" t="b">
        <v>0</v>
      </c>
      <c r="Z258" t="b">
        <v>0</v>
      </c>
      <c r="AA258" t="b">
        <v>1</v>
      </c>
      <c r="AB258" t="b">
        <v>0</v>
      </c>
      <c r="AC258" t="b">
        <v>0</v>
      </c>
      <c r="AD258" t="b">
        <v>1</v>
      </c>
      <c r="AE258" t="b">
        <v>0</v>
      </c>
      <c r="AF258" t="str" cm="1">
        <f t="array" ref="AF258">_xlfn.IFS(Y258=TRUE,"THREATENED",Z258=TRUE,"THREATENED",AA258=TRUE,"THREATENED",AE258=TRUE,"THREATENED",TRUE,"")</f>
        <v>THREATENED</v>
      </c>
      <c r="AH258" t="s">
        <v>879</v>
      </c>
      <c r="AI258" t="b">
        <v>1</v>
      </c>
      <c r="AJ258" t="b">
        <f t="shared" si="10"/>
        <v>1</v>
      </c>
      <c r="AK258" t="b">
        <f t="shared" si="11"/>
        <v>1</v>
      </c>
    </row>
    <row r="259" spans="1:37" x14ac:dyDescent="0.3">
      <c r="A259">
        <v>-73.971287619999998</v>
      </c>
      <c r="B259">
        <v>40.769588550000002</v>
      </c>
      <c r="C259" t="s">
        <v>880</v>
      </c>
      <c r="D259" t="s">
        <v>113</v>
      </c>
      <c r="E259" t="str">
        <f t="shared" ref="E259:E322" si="12">IF(TRIM($D259) ="05D", "ADJACENT",
IF(TRIM($D259) = "07D", "ADJACENT",
IF(TRIM($D259) = "06C", "ADJACENT",
IF(TRIM($D259) = "06E", "ADJACENT",
 "NOT ADJACENT"))))</f>
        <v>NOT ADJACENT</v>
      </c>
      <c r="F259" t="s">
        <v>34</v>
      </c>
      <c r="G259">
        <v>10062018</v>
      </c>
      <c r="H259" s="5">
        <v>2</v>
      </c>
      <c r="I259" t="s">
        <v>39</v>
      </c>
      <c r="J259" t="s">
        <v>40</v>
      </c>
      <c r="L259" t="s">
        <v>55</v>
      </c>
      <c r="O259" t="s">
        <v>50</v>
      </c>
      <c r="P259" s="5">
        <v>25</v>
      </c>
      <c r="Q259" t="s">
        <v>206</v>
      </c>
      <c r="R259" t="b">
        <v>1</v>
      </c>
      <c r="S259" t="b">
        <v>0</v>
      </c>
      <c r="T259" t="b">
        <v>1</v>
      </c>
      <c r="U259" t="b">
        <v>1</v>
      </c>
      <c r="V259" t="b">
        <v>1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1</v>
      </c>
      <c r="AE259" t="b">
        <v>0</v>
      </c>
      <c r="AF259" t="str" cm="1">
        <f t="array" ref="AF259">_xlfn.IFS(Y259=TRUE,"THREATENED",Z259=TRUE,"THREATENED",AA259=TRUE,"THREATENED",AE259=TRUE,"THREATENED",TRUE,"")</f>
        <v/>
      </c>
      <c r="AH259" t="s">
        <v>881</v>
      </c>
      <c r="AI259" t="b">
        <v>1</v>
      </c>
      <c r="AJ259" t="b">
        <f t="shared" ref="AJ259:AJ322" si="13">IF($X259 = TRUE, TRUE,
IF($Y259 = TRUE, TRUE,
IF($Z259 = TRUE, TRUE,
IF($AD259 = TRUE, TRUE,
FALSE))))</f>
        <v>1</v>
      </c>
      <c r="AK259" t="b">
        <f t="shared" ref="AK259:AK322" si="14" xml:space="preserve">  IF(NOT(OR(TRIM($J259) = "Gray", LEFT($L259,FIND("+",TRIM($L259))-1) = "Gray",  TRIM($J259) = "", LEFT($L259,FIND("+",TRIM($L259))-1) = "+")), TRUE, FALSE)</f>
        <v>0</v>
      </c>
    </row>
    <row r="260" spans="1:37" x14ac:dyDescent="0.3">
      <c r="A260">
        <v>-73.977106919999997</v>
      </c>
      <c r="B260">
        <v>40.767053820000001</v>
      </c>
      <c r="C260" t="s">
        <v>882</v>
      </c>
      <c r="D260" t="s">
        <v>47</v>
      </c>
      <c r="E260" t="str">
        <f t="shared" si="12"/>
        <v>NOT ADJACENT</v>
      </c>
      <c r="F260" t="s">
        <v>34</v>
      </c>
      <c r="G260">
        <v>10142018</v>
      </c>
      <c r="H260" s="5">
        <v>5</v>
      </c>
      <c r="I260" t="s">
        <v>39</v>
      </c>
      <c r="J260" t="s">
        <v>41</v>
      </c>
      <c r="K260" t="s">
        <v>40</v>
      </c>
      <c r="L260" t="s">
        <v>110</v>
      </c>
      <c r="O260" t="s">
        <v>43</v>
      </c>
      <c r="P260" s="5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1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1</v>
      </c>
      <c r="AE260" t="b">
        <v>0</v>
      </c>
      <c r="AF260" t="str" cm="1">
        <f t="array" ref="AF260">_xlfn.IFS(Y260=TRUE,"THREATENED",Z260=TRUE,"THREATENED",AA260=TRUE,"THREATENED",AE260=TRUE,"THREATENED",TRUE,"")</f>
        <v/>
      </c>
      <c r="AH260" t="s">
        <v>883</v>
      </c>
      <c r="AI260" t="b">
        <v>1</v>
      </c>
      <c r="AJ260" t="b">
        <f t="shared" si="13"/>
        <v>1</v>
      </c>
      <c r="AK260" t="b">
        <f t="shared" si="14"/>
        <v>1</v>
      </c>
    </row>
    <row r="261" spans="1:37" x14ac:dyDescent="0.3">
      <c r="A261">
        <v>-73.969871470000001</v>
      </c>
      <c r="B261">
        <v>40.774381470000002</v>
      </c>
      <c r="C261" t="s">
        <v>884</v>
      </c>
      <c r="D261" t="s">
        <v>655</v>
      </c>
      <c r="E261" t="str">
        <f t="shared" si="12"/>
        <v>NOT ADJACENT</v>
      </c>
      <c r="F261" t="s">
        <v>48</v>
      </c>
      <c r="G261">
        <v>10202018</v>
      </c>
      <c r="H261" s="5">
        <v>2</v>
      </c>
      <c r="I261" t="s">
        <v>39</v>
      </c>
      <c r="J261" t="s">
        <v>40</v>
      </c>
      <c r="L261" t="s">
        <v>55</v>
      </c>
      <c r="O261" t="s">
        <v>43</v>
      </c>
      <c r="P261" s="5" t="b">
        <v>0</v>
      </c>
      <c r="R261" t="b">
        <v>1</v>
      </c>
      <c r="S261" t="b">
        <v>0</v>
      </c>
      <c r="T261" t="b">
        <v>0</v>
      </c>
      <c r="U261" t="b">
        <v>0</v>
      </c>
      <c r="V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str" cm="1">
        <f t="array" ref="AF261">_xlfn.IFS(Y261=TRUE,"THREATENED",Z261=TRUE,"THREATENED",AA261=TRUE,"THREATENED",AE261=TRUE,"THREATENED",TRUE,"")</f>
        <v/>
      </c>
      <c r="AH261" t="s">
        <v>885</v>
      </c>
      <c r="AI261" t="b">
        <v>1</v>
      </c>
      <c r="AJ261" t="b">
        <f t="shared" si="13"/>
        <v>0</v>
      </c>
      <c r="AK261" t="b">
        <f t="shared" si="14"/>
        <v>0</v>
      </c>
    </row>
    <row r="262" spans="1:37" x14ac:dyDescent="0.3">
      <c r="A262">
        <v>-73.969109489999994</v>
      </c>
      <c r="B262">
        <v>40.77676039</v>
      </c>
      <c r="C262" t="s">
        <v>886</v>
      </c>
      <c r="D262" t="s">
        <v>121</v>
      </c>
      <c r="E262" t="str">
        <f t="shared" si="12"/>
        <v>NOT ADJACENT</v>
      </c>
      <c r="F262" t="s">
        <v>48</v>
      </c>
      <c r="G262">
        <v>10082018</v>
      </c>
      <c r="H262" s="5">
        <v>1</v>
      </c>
      <c r="I262" t="s">
        <v>39</v>
      </c>
      <c r="J262" t="s">
        <v>40</v>
      </c>
      <c r="L262" t="s">
        <v>55</v>
      </c>
      <c r="O262" t="s">
        <v>43</v>
      </c>
      <c r="P262" s="5" t="b">
        <v>0</v>
      </c>
      <c r="R262" t="b">
        <v>0</v>
      </c>
      <c r="S262" t="b">
        <v>0</v>
      </c>
      <c r="T262" t="b">
        <v>0</v>
      </c>
      <c r="U262" t="b">
        <v>1</v>
      </c>
      <c r="V262" t="b">
        <v>0</v>
      </c>
      <c r="W262" s="4" t="s">
        <v>122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1</v>
      </c>
      <c r="AF262" t="str" cm="1">
        <f t="array" ref="AF262">_xlfn.IFS(Y262=TRUE,"THREATENED",Z262=TRUE,"THREATENED",AA262=TRUE,"THREATENED",AE262=TRUE,"THREATENED",TRUE,"")</f>
        <v>THREATENED</v>
      </c>
      <c r="AH262" t="s">
        <v>887</v>
      </c>
      <c r="AI262" t="b">
        <v>0</v>
      </c>
      <c r="AJ262" t="b">
        <f t="shared" si="13"/>
        <v>0</v>
      </c>
      <c r="AK262" t="b">
        <f t="shared" si="14"/>
        <v>0</v>
      </c>
    </row>
    <row r="263" spans="1:37" x14ac:dyDescent="0.3">
      <c r="A263">
        <v>-73.978648100000001</v>
      </c>
      <c r="B263">
        <v>40.769737280000001</v>
      </c>
      <c r="C263" t="s">
        <v>888</v>
      </c>
      <c r="D263" t="s">
        <v>889</v>
      </c>
      <c r="E263" t="str">
        <f t="shared" si="12"/>
        <v>NOT ADJACENT</v>
      </c>
      <c r="F263" t="s">
        <v>34</v>
      </c>
      <c r="G263">
        <v>10182018</v>
      </c>
      <c r="H263" s="5">
        <v>3</v>
      </c>
      <c r="I263" t="s">
        <v>39</v>
      </c>
      <c r="J263" t="s">
        <v>40</v>
      </c>
      <c r="L263" t="s">
        <v>55</v>
      </c>
      <c r="O263" t="s">
        <v>43</v>
      </c>
      <c r="P263" s="5" t="b">
        <v>0</v>
      </c>
      <c r="R263" t="b">
        <v>0</v>
      </c>
      <c r="S263" t="b">
        <v>0</v>
      </c>
      <c r="T263" t="b">
        <v>0</v>
      </c>
      <c r="U263" t="b">
        <v>1</v>
      </c>
      <c r="V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1</v>
      </c>
      <c r="AD263" t="b">
        <v>0</v>
      </c>
      <c r="AE263" t="b">
        <v>0</v>
      </c>
      <c r="AF263" t="str" cm="1">
        <f t="array" ref="AF263">_xlfn.IFS(Y263=TRUE,"THREATENED",Z263=TRUE,"THREATENED",AA263=TRUE,"THREATENED",AE263=TRUE,"THREATENED",TRUE,"")</f>
        <v/>
      </c>
      <c r="AH263" t="s">
        <v>890</v>
      </c>
      <c r="AI263" t="b">
        <v>1</v>
      </c>
      <c r="AJ263" t="b">
        <f t="shared" si="13"/>
        <v>0</v>
      </c>
      <c r="AK263" t="b">
        <f t="shared" si="14"/>
        <v>0</v>
      </c>
    </row>
    <row r="264" spans="1:37" x14ac:dyDescent="0.3">
      <c r="A264">
        <v>-73.975474230000003</v>
      </c>
      <c r="B264">
        <v>40.76969983</v>
      </c>
      <c r="C264" t="s">
        <v>891</v>
      </c>
      <c r="D264" t="s">
        <v>259</v>
      </c>
      <c r="E264" t="str">
        <f t="shared" si="12"/>
        <v>NOT ADJACENT</v>
      </c>
      <c r="F264" t="s">
        <v>34</v>
      </c>
      <c r="G264">
        <v>10122018</v>
      </c>
      <c r="H264" s="5">
        <v>2</v>
      </c>
      <c r="I264" t="s">
        <v>39</v>
      </c>
      <c r="J264" t="s">
        <v>41</v>
      </c>
      <c r="K264" t="s">
        <v>135</v>
      </c>
      <c r="L264" t="s">
        <v>136</v>
      </c>
      <c r="O264" t="s">
        <v>43</v>
      </c>
      <c r="P264" s="5" t="b">
        <v>0</v>
      </c>
      <c r="R264" t="b">
        <v>0</v>
      </c>
      <c r="S264" t="b">
        <v>0</v>
      </c>
      <c r="T264" t="b">
        <v>0</v>
      </c>
      <c r="U264" t="b">
        <v>1</v>
      </c>
      <c r="V264" t="b">
        <v>1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1</v>
      </c>
      <c r="AE264" t="b">
        <v>0</v>
      </c>
      <c r="AF264" t="str" cm="1">
        <f t="array" ref="AF264">_xlfn.IFS(Y264=TRUE,"THREATENED",Z264=TRUE,"THREATENED",AA264=TRUE,"THREATENED",AE264=TRUE,"THREATENED",TRUE,"")</f>
        <v/>
      </c>
      <c r="AH264" t="s">
        <v>892</v>
      </c>
      <c r="AI264" t="b">
        <v>1</v>
      </c>
      <c r="AJ264" t="b">
        <f t="shared" si="13"/>
        <v>1</v>
      </c>
      <c r="AK264" t="b">
        <f t="shared" si="14"/>
        <v>1</v>
      </c>
    </row>
    <row r="265" spans="1:37" x14ac:dyDescent="0.3">
      <c r="A265">
        <v>-73.968107279999998</v>
      </c>
      <c r="B265">
        <v>40.776861269999998</v>
      </c>
      <c r="C265" t="s">
        <v>893</v>
      </c>
      <c r="D265" t="s">
        <v>246</v>
      </c>
      <c r="E265" t="str">
        <f t="shared" si="12"/>
        <v>NOT ADJACENT</v>
      </c>
      <c r="F265" t="s">
        <v>48</v>
      </c>
      <c r="G265">
        <v>10072018</v>
      </c>
      <c r="H265" s="5">
        <v>9</v>
      </c>
      <c r="I265" t="s">
        <v>39</v>
      </c>
      <c r="J265" t="s">
        <v>41</v>
      </c>
      <c r="K265" t="s">
        <v>84</v>
      </c>
      <c r="L265" t="s">
        <v>85</v>
      </c>
      <c r="O265" t="s">
        <v>50</v>
      </c>
      <c r="P265" s="5">
        <v>20</v>
      </c>
      <c r="R265" t="b">
        <v>0</v>
      </c>
      <c r="S265" t="b">
        <v>0</v>
      </c>
      <c r="T265" t="b">
        <v>1</v>
      </c>
      <c r="U265" t="b">
        <v>0</v>
      </c>
      <c r="V265" t="b">
        <v>1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1</v>
      </c>
      <c r="AF265" t="str" cm="1">
        <f t="array" ref="AF265">_xlfn.IFS(Y265=TRUE,"THREATENED",Z265=TRUE,"THREATENED",AA265=TRUE,"THREATENED",AE265=TRUE,"THREATENED",TRUE,"")</f>
        <v>THREATENED</v>
      </c>
      <c r="AH265" t="s">
        <v>894</v>
      </c>
      <c r="AI265" t="b">
        <v>1</v>
      </c>
      <c r="AJ265" t="b">
        <f t="shared" si="13"/>
        <v>0</v>
      </c>
      <c r="AK265" t="b">
        <f t="shared" si="14"/>
        <v>1</v>
      </c>
    </row>
    <row r="266" spans="1:37" x14ac:dyDescent="0.3">
      <c r="A266">
        <v>-73.959140039999994</v>
      </c>
      <c r="B266">
        <v>40.789170859999999</v>
      </c>
      <c r="C266" t="s">
        <v>895</v>
      </c>
      <c r="D266" t="s">
        <v>896</v>
      </c>
      <c r="E266" t="str">
        <f t="shared" si="12"/>
        <v>NOT ADJACENT</v>
      </c>
      <c r="F266" t="s">
        <v>34</v>
      </c>
      <c r="G266">
        <v>10072018</v>
      </c>
      <c r="H266" s="5">
        <v>1</v>
      </c>
      <c r="I266" t="s">
        <v>39</v>
      </c>
      <c r="J266" t="s">
        <v>40</v>
      </c>
      <c r="K266" t="s">
        <v>84</v>
      </c>
      <c r="L266" t="s">
        <v>103</v>
      </c>
      <c r="M266" s="4" t="s">
        <v>897</v>
      </c>
      <c r="O266" t="s">
        <v>43</v>
      </c>
      <c r="P266" s="5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1</v>
      </c>
      <c r="AE266" t="b">
        <v>0</v>
      </c>
      <c r="AF266" t="str" cm="1">
        <f t="array" ref="AF266">_xlfn.IFS(Y266=TRUE,"THREATENED",Z266=TRUE,"THREATENED",AA266=TRUE,"THREATENED",AE266=TRUE,"THREATENED",TRUE,"")</f>
        <v/>
      </c>
      <c r="AH266" t="s">
        <v>898</v>
      </c>
      <c r="AI266" t="b">
        <v>1</v>
      </c>
      <c r="AJ266" t="b">
        <f t="shared" si="13"/>
        <v>1</v>
      </c>
      <c r="AK266" t="b">
        <f t="shared" si="14"/>
        <v>0</v>
      </c>
    </row>
    <row r="267" spans="1:37" x14ac:dyDescent="0.3">
      <c r="A267">
        <v>-73.976719160000002</v>
      </c>
      <c r="B267">
        <v>40.773078630000001</v>
      </c>
      <c r="C267" t="s">
        <v>899</v>
      </c>
      <c r="D267" t="s">
        <v>249</v>
      </c>
      <c r="E267" t="str">
        <f t="shared" si="12"/>
        <v>NOT ADJACENT</v>
      </c>
      <c r="F267" t="s">
        <v>34</v>
      </c>
      <c r="G267">
        <v>10122018</v>
      </c>
      <c r="H267" s="5">
        <v>3</v>
      </c>
      <c r="I267" t="s">
        <v>39</v>
      </c>
      <c r="J267" t="s">
        <v>40</v>
      </c>
      <c r="K267" t="s">
        <v>117</v>
      </c>
      <c r="L267" t="s">
        <v>118</v>
      </c>
      <c r="O267" t="s">
        <v>43</v>
      </c>
      <c r="P267" s="5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1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1</v>
      </c>
      <c r="AF267" t="str" cm="1">
        <f t="array" ref="AF267">_xlfn.IFS(Y267=TRUE,"THREATENED",Z267=TRUE,"THREATENED",AA267=TRUE,"THREATENED",AE267=TRUE,"THREATENED",TRUE,"")</f>
        <v>THREATENED</v>
      </c>
      <c r="AH267" t="s">
        <v>900</v>
      </c>
      <c r="AI267" t="b">
        <v>1</v>
      </c>
      <c r="AJ267" t="b">
        <f t="shared" si="13"/>
        <v>0</v>
      </c>
      <c r="AK267" t="b">
        <f t="shared" si="14"/>
        <v>0</v>
      </c>
    </row>
    <row r="268" spans="1:37" x14ac:dyDescent="0.3">
      <c r="A268">
        <v>-73.966126290000005</v>
      </c>
      <c r="B268">
        <v>40.784408560000003</v>
      </c>
      <c r="C268" t="s">
        <v>901</v>
      </c>
      <c r="D268" t="s">
        <v>902</v>
      </c>
      <c r="E268" t="str">
        <f t="shared" si="12"/>
        <v>NOT ADJACENT</v>
      </c>
      <c r="F268" t="s">
        <v>48</v>
      </c>
      <c r="G268">
        <v>10132018</v>
      </c>
      <c r="H268" s="5">
        <v>1</v>
      </c>
      <c r="I268" t="s">
        <v>39</v>
      </c>
      <c r="J268" t="s">
        <v>40</v>
      </c>
      <c r="K268" t="s">
        <v>41</v>
      </c>
      <c r="L268" t="s">
        <v>42</v>
      </c>
      <c r="O268" t="s">
        <v>50</v>
      </c>
      <c r="P268" s="5">
        <v>3</v>
      </c>
      <c r="R268" t="b">
        <v>0</v>
      </c>
      <c r="S268" t="b">
        <v>0</v>
      </c>
      <c r="T268" t="b">
        <v>1</v>
      </c>
      <c r="U268" t="b">
        <v>0</v>
      </c>
      <c r="V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1</v>
      </c>
      <c r="AD268" t="b">
        <v>0</v>
      </c>
      <c r="AE268" t="b">
        <v>0</v>
      </c>
      <c r="AF268" t="str" cm="1">
        <f t="array" ref="AF268">_xlfn.IFS(Y268=TRUE,"THREATENED",Z268=TRUE,"THREATENED",AA268=TRUE,"THREATENED",AE268=TRUE,"THREATENED",TRUE,"")</f>
        <v/>
      </c>
      <c r="AG268" t="s">
        <v>903</v>
      </c>
      <c r="AH268" t="s">
        <v>904</v>
      </c>
      <c r="AI268" t="b">
        <v>1</v>
      </c>
      <c r="AJ268" t="b">
        <f t="shared" si="13"/>
        <v>0</v>
      </c>
      <c r="AK268" t="b">
        <f t="shared" si="14"/>
        <v>0</v>
      </c>
    </row>
    <row r="269" spans="1:37" x14ac:dyDescent="0.3">
      <c r="A269">
        <v>-73.952195009999997</v>
      </c>
      <c r="B269">
        <v>40.794937339999997</v>
      </c>
      <c r="C269" t="s">
        <v>905</v>
      </c>
      <c r="D269" t="s">
        <v>559</v>
      </c>
      <c r="E269" t="str">
        <f t="shared" si="12"/>
        <v>NOT ADJACENT</v>
      </c>
      <c r="F269" t="s">
        <v>34</v>
      </c>
      <c r="G269">
        <v>10132018</v>
      </c>
      <c r="H269" s="5">
        <v>1</v>
      </c>
      <c r="I269" t="s">
        <v>39</v>
      </c>
      <c r="J269" t="s">
        <v>40</v>
      </c>
      <c r="K269" t="s">
        <v>84</v>
      </c>
      <c r="L269" t="s">
        <v>103</v>
      </c>
      <c r="O269" t="s">
        <v>43</v>
      </c>
      <c r="P269" s="5" t="b">
        <v>0</v>
      </c>
      <c r="R269" t="b">
        <v>0</v>
      </c>
      <c r="S269" t="b">
        <v>0</v>
      </c>
      <c r="T269" t="b">
        <v>0</v>
      </c>
      <c r="U269" t="b">
        <v>1</v>
      </c>
      <c r="V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1</v>
      </c>
      <c r="AE269" t="b">
        <v>0</v>
      </c>
      <c r="AF269" t="str" cm="1">
        <f t="array" ref="AF269">_xlfn.IFS(Y269=TRUE,"THREATENED",Z269=TRUE,"THREATENED",AA269=TRUE,"THREATENED",AE269=TRUE,"THREATENED",TRUE,"")</f>
        <v/>
      </c>
      <c r="AG269" t="s">
        <v>906</v>
      </c>
      <c r="AH269" t="s">
        <v>907</v>
      </c>
      <c r="AI269" t="b">
        <v>1</v>
      </c>
      <c r="AJ269" t="b">
        <f t="shared" si="13"/>
        <v>1</v>
      </c>
      <c r="AK269" t="b">
        <f t="shared" si="14"/>
        <v>0</v>
      </c>
    </row>
    <row r="270" spans="1:37" x14ac:dyDescent="0.3">
      <c r="A270">
        <v>-73.957921859999999</v>
      </c>
      <c r="B270">
        <v>40.796060500000003</v>
      </c>
      <c r="C270" t="s">
        <v>908</v>
      </c>
      <c r="D270" t="s">
        <v>191</v>
      </c>
      <c r="E270" t="str">
        <f t="shared" si="12"/>
        <v>NOT ADJACENT</v>
      </c>
      <c r="F270" t="s">
        <v>48</v>
      </c>
      <c r="G270">
        <v>10192018</v>
      </c>
      <c r="H270" s="5">
        <v>4</v>
      </c>
      <c r="I270" t="s">
        <v>39</v>
      </c>
      <c r="J270" t="s">
        <v>40</v>
      </c>
      <c r="L270" t="s">
        <v>55</v>
      </c>
      <c r="O270" t="s">
        <v>43</v>
      </c>
      <c r="P270" s="5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1</v>
      </c>
      <c r="X270" t="b">
        <v>1</v>
      </c>
      <c r="Y270" t="b">
        <v>1</v>
      </c>
      <c r="Z270" t="b">
        <v>0</v>
      </c>
      <c r="AA270" t="b">
        <v>0</v>
      </c>
      <c r="AB270" t="b">
        <v>0</v>
      </c>
      <c r="AC270" t="b">
        <v>0</v>
      </c>
      <c r="AD270" t="b">
        <v>1</v>
      </c>
      <c r="AE270" t="b">
        <v>0</v>
      </c>
      <c r="AF270" t="str" cm="1">
        <f t="array" ref="AF270">_xlfn.IFS(Y270=TRUE,"THREATENED",Z270=TRUE,"THREATENED",AA270=TRUE,"THREATENED",AE270=TRUE,"THREATENED",TRUE,"")</f>
        <v>THREATENED</v>
      </c>
      <c r="AH270" t="s">
        <v>909</v>
      </c>
      <c r="AI270" t="b">
        <v>1</v>
      </c>
      <c r="AJ270" t="b">
        <f t="shared" si="13"/>
        <v>1</v>
      </c>
      <c r="AK270" t="b">
        <f t="shared" si="14"/>
        <v>0</v>
      </c>
    </row>
    <row r="271" spans="1:37" x14ac:dyDescent="0.3">
      <c r="A271">
        <v>-73.963983290000002</v>
      </c>
      <c r="B271">
        <v>40.79095324</v>
      </c>
      <c r="C271" t="s">
        <v>910</v>
      </c>
      <c r="D271" t="s">
        <v>911</v>
      </c>
      <c r="E271" t="str">
        <f t="shared" si="12"/>
        <v>NOT ADJACENT</v>
      </c>
      <c r="F271" t="s">
        <v>34</v>
      </c>
      <c r="G271">
        <v>10192018</v>
      </c>
      <c r="H271" s="5">
        <v>8</v>
      </c>
      <c r="I271" t="s">
        <v>39</v>
      </c>
      <c r="J271" t="s">
        <v>40</v>
      </c>
      <c r="K271" t="s">
        <v>117</v>
      </c>
      <c r="L271" t="s">
        <v>118</v>
      </c>
      <c r="O271" t="s">
        <v>43</v>
      </c>
      <c r="P271" s="5" t="b">
        <v>0</v>
      </c>
      <c r="R271" t="b">
        <v>0</v>
      </c>
      <c r="S271" t="b">
        <v>0</v>
      </c>
      <c r="T271" t="b">
        <v>1</v>
      </c>
      <c r="U271" t="b">
        <v>1</v>
      </c>
      <c r="V271" t="b">
        <v>1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1</v>
      </c>
      <c r="AF271" t="str" cm="1">
        <f t="array" ref="AF271">_xlfn.IFS(Y271=TRUE,"THREATENED",Z271=TRUE,"THREATENED",AA271=TRUE,"THREATENED",AE271=TRUE,"THREATENED",TRUE,"")</f>
        <v>THREATENED</v>
      </c>
      <c r="AH271" t="s">
        <v>912</v>
      </c>
      <c r="AI271" t="b">
        <v>1</v>
      </c>
      <c r="AJ271" t="b">
        <f t="shared" si="13"/>
        <v>0</v>
      </c>
      <c r="AK271" t="b">
        <f t="shared" si="14"/>
        <v>0</v>
      </c>
    </row>
    <row r="272" spans="1:37" x14ac:dyDescent="0.3">
      <c r="A272">
        <v>-73.974467899999993</v>
      </c>
      <c r="B272">
        <v>40.768652039999999</v>
      </c>
      <c r="C272" t="s">
        <v>913</v>
      </c>
      <c r="D272" t="s">
        <v>914</v>
      </c>
      <c r="E272" t="str">
        <f t="shared" si="12"/>
        <v>NOT ADJACENT</v>
      </c>
      <c r="F272" t="s">
        <v>34</v>
      </c>
      <c r="G272">
        <v>10132018</v>
      </c>
      <c r="H272" s="5">
        <v>4</v>
      </c>
      <c r="I272" t="s">
        <v>39</v>
      </c>
      <c r="J272" t="s">
        <v>40</v>
      </c>
      <c r="K272" t="s">
        <v>41</v>
      </c>
      <c r="L272" t="s">
        <v>42</v>
      </c>
      <c r="O272" t="s">
        <v>43</v>
      </c>
      <c r="P272" s="5" t="b">
        <v>0</v>
      </c>
      <c r="R272" t="b">
        <v>0</v>
      </c>
      <c r="S272" t="b">
        <v>0</v>
      </c>
      <c r="T272" t="b">
        <v>0</v>
      </c>
      <c r="U272" t="b">
        <v>1</v>
      </c>
      <c r="V272" t="b">
        <v>1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1</v>
      </c>
      <c r="AE272" t="b">
        <v>0</v>
      </c>
      <c r="AF272" t="str" cm="1">
        <f t="array" ref="AF272">_xlfn.IFS(Y272=TRUE,"THREATENED",Z272=TRUE,"THREATENED",AA272=TRUE,"THREATENED",AE272=TRUE,"THREATENED",TRUE,"")</f>
        <v/>
      </c>
      <c r="AH272" t="s">
        <v>915</v>
      </c>
      <c r="AI272" t="b">
        <v>1</v>
      </c>
      <c r="AJ272" t="b">
        <f t="shared" si="13"/>
        <v>1</v>
      </c>
      <c r="AK272" t="b">
        <f t="shared" si="14"/>
        <v>0</v>
      </c>
    </row>
    <row r="273" spans="1:37" x14ac:dyDescent="0.3">
      <c r="A273">
        <v>-73.975857970000007</v>
      </c>
      <c r="B273">
        <v>40.767932649999999</v>
      </c>
      <c r="C273" t="s">
        <v>916</v>
      </c>
      <c r="D273" t="s">
        <v>230</v>
      </c>
      <c r="E273" t="str">
        <f t="shared" si="12"/>
        <v>NOT ADJACENT</v>
      </c>
      <c r="F273" t="s">
        <v>34</v>
      </c>
      <c r="G273">
        <v>10082018</v>
      </c>
      <c r="H273" s="5">
        <v>5</v>
      </c>
      <c r="I273" t="s">
        <v>39</v>
      </c>
      <c r="J273" t="s">
        <v>40</v>
      </c>
      <c r="L273" t="s">
        <v>55</v>
      </c>
      <c r="O273" t="s">
        <v>43</v>
      </c>
      <c r="P273" s="5" t="b">
        <v>0</v>
      </c>
      <c r="R273" t="b">
        <v>0</v>
      </c>
      <c r="S273" t="b">
        <v>0</v>
      </c>
      <c r="T273" t="b">
        <v>0</v>
      </c>
      <c r="U273" t="b">
        <v>1</v>
      </c>
      <c r="V273" t="b">
        <v>0</v>
      </c>
      <c r="W273" s="4" t="s">
        <v>917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1</v>
      </c>
      <c r="AE273" t="b">
        <v>0</v>
      </c>
      <c r="AF273" t="str" cm="1">
        <f t="array" ref="AF273">_xlfn.IFS(Y273=TRUE,"THREATENED",Z273=TRUE,"THREATENED",AA273=TRUE,"THREATENED",AE273=TRUE,"THREATENED",TRUE,"")</f>
        <v/>
      </c>
      <c r="AH273" t="s">
        <v>918</v>
      </c>
      <c r="AI273" t="b">
        <v>0</v>
      </c>
      <c r="AJ273" t="b">
        <f t="shared" si="13"/>
        <v>1</v>
      </c>
      <c r="AK273" t="b">
        <f t="shared" si="14"/>
        <v>0</v>
      </c>
    </row>
    <row r="274" spans="1:37" x14ac:dyDescent="0.3">
      <c r="A274">
        <v>-73.961907019999998</v>
      </c>
      <c r="B274">
        <v>40.795255670000003</v>
      </c>
      <c r="C274" t="s">
        <v>919</v>
      </c>
      <c r="D274" t="s">
        <v>301</v>
      </c>
      <c r="E274" t="str">
        <f t="shared" si="12"/>
        <v>NOT ADJACENT</v>
      </c>
      <c r="F274" t="s">
        <v>48</v>
      </c>
      <c r="G274">
        <v>10142018</v>
      </c>
      <c r="H274" s="5">
        <v>5</v>
      </c>
      <c r="I274" t="s">
        <v>54</v>
      </c>
      <c r="J274" t="s">
        <v>40</v>
      </c>
      <c r="K274" t="s">
        <v>84</v>
      </c>
      <c r="L274" t="s">
        <v>103</v>
      </c>
      <c r="O274" t="s">
        <v>43</v>
      </c>
      <c r="P274" s="5" t="b">
        <v>0</v>
      </c>
      <c r="R274" t="b">
        <v>1</v>
      </c>
      <c r="S274" t="b">
        <v>0</v>
      </c>
      <c r="T274" t="b">
        <v>0</v>
      </c>
      <c r="U274" t="b">
        <v>0</v>
      </c>
      <c r="V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1</v>
      </c>
      <c r="AF274" t="str" cm="1">
        <f t="array" ref="AF274">_xlfn.IFS(Y274=TRUE,"THREATENED",Z274=TRUE,"THREATENED",AA274=TRUE,"THREATENED",AE274=TRUE,"THREATENED",TRUE,"")</f>
        <v>THREATENED</v>
      </c>
      <c r="AH274" t="s">
        <v>920</v>
      </c>
      <c r="AI274" t="b">
        <v>1</v>
      </c>
      <c r="AJ274" t="b">
        <f t="shared" si="13"/>
        <v>0</v>
      </c>
      <c r="AK274" t="b">
        <f t="shared" si="14"/>
        <v>0</v>
      </c>
    </row>
    <row r="275" spans="1:37" x14ac:dyDescent="0.3">
      <c r="A275">
        <v>-73.978779689999996</v>
      </c>
      <c r="B275">
        <v>40.770752649999999</v>
      </c>
      <c r="C275" t="s">
        <v>921</v>
      </c>
      <c r="D275" t="s">
        <v>342</v>
      </c>
      <c r="E275" t="str">
        <f t="shared" si="12"/>
        <v>NOT ADJACENT</v>
      </c>
      <c r="F275" t="s">
        <v>34</v>
      </c>
      <c r="G275">
        <v>10102018</v>
      </c>
      <c r="H275" s="5">
        <v>1</v>
      </c>
      <c r="I275" t="s">
        <v>39</v>
      </c>
      <c r="J275" t="s">
        <v>40</v>
      </c>
      <c r="K275" t="s">
        <v>84</v>
      </c>
      <c r="L275" t="s">
        <v>103</v>
      </c>
      <c r="O275" t="s">
        <v>43</v>
      </c>
      <c r="P275" s="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1</v>
      </c>
      <c r="X275" t="b">
        <v>0</v>
      </c>
      <c r="Y275" t="b">
        <v>0</v>
      </c>
      <c r="Z275" t="b">
        <v>0</v>
      </c>
      <c r="AA275" t="b">
        <v>0</v>
      </c>
      <c r="AB275" t="b">
        <v>1</v>
      </c>
      <c r="AC275" t="b">
        <v>0</v>
      </c>
      <c r="AD275" t="b">
        <v>0</v>
      </c>
      <c r="AE275" t="b">
        <v>0</v>
      </c>
      <c r="AF275" t="str" cm="1">
        <f t="array" ref="AF275">_xlfn.IFS(Y275=TRUE,"THREATENED",Z275=TRUE,"THREATENED",AA275=TRUE,"THREATENED",AE275=TRUE,"THREATENED",TRUE,"")</f>
        <v/>
      </c>
      <c r="AH275" t="s">
        <v>922</v>
      </c>
      <c r="AI275" t="b">
        <v>1</v>
      </c>
      <c r="AJ275" t="b">
        <f t="shared" si="13"/>
        <v>0</v>
      </c>
      <c r="AK275" t="b">
        <f t="shared" si="14"/>
        <v>0</v>
      </c>
    </row>
    <row r="276" spans="1:37" x14ac:dyDescent="0.3">
      <c r="A276">
        <v>-73.955008210000003</v>
      </c>
      <c r="B276">
        <v>40.789452150000002</v>
      </c>
      <c r="C276" t="s">
        <v>923</v>
      </c>
      <c r="D276" t="s">
        <v>924</v>
      </c>
      <c r="E276" t="str">
        <f t="shared" si="12"/>
        <v>NOT ADJACENT</v>
      </c>
      <c r="F276" t="s">
        <v>48</v>
      </c>
      <c r="G276">
        <v>10082018</v>
      </c>
      <c r="H276" s="5">
        <v>3</v>
      </c>
      <c r="I276" t="s">
        <v>39</v>
      </c>
      <c r="J276" t="s">
        <v>40</v>
      </c>
      <c r="L276" t="s">
        <v>55</v>
      </c>
      <c r="O276" t="s">
        <v>50</v>
      </c>
      <c r="P276" s="5">
        <v>2</v>
      </c>
      <c r="Q276" t="s">
        <v>925</v>
      </c>
      <c r="R276" t="b">
        <v>0</v>
      </c>
      <c r="S276" t="b">
        <v>0</v>
      </c>
      <c r="T276" t="b">
        <v>1</v>
      </c>
      <c r="U276" t="b">
        <v>0</v>
      </c>
      <c r="V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1</v>
      </c>
      <c r="AE276" t="b">
        <v>0</v>
      </c>
      <c r="AF276" t="str" cm="1">
        <f t="array" ref="AF276">_xlfn.IFS(Y276=TRUE,"THREATENED",Z276=TRUE,"THREATENED",AA276=TRUE,"THREATENED",AE276=TRUE,"THREATENED",TRUE,"")</f>
        <v/>
      </c>
      <c r="AH276" t="s">
        <v>926</v>
      </c>
      <c r="AI276" t="b">
        <v>1</v>
      </c>
      <c r="AJ276" t="b">
        <f t="shared" si="13"/>
        <v>1</v>
      </c>
      <c r="AK276" t="b">
        <f t="shared" si="14"/>
        <v>0</v>
      </c>
    </row>
    <row r="277" spans="1:37" x14ac:dyDescent="0.3">
      <c r="A277">
        <v>-73.958740129999995</v>
      </c>
      <c r="B277">
        <v>40.796032220000001</v>
      </c>
      <c r="C277" t="s">
        <v>927</v>
      </c>
      <c r="D277" t="s">
        <v>928</v>
      </c>
      <c r="E277" t="str">
        <f t="shared" si="12"/>
        <v>NOT ADJACENT</v>
      </c>
      <c r="F277" t="s">
        <v>34</v>
      </c>
      <c r="G277">
        <v>10132018</v>
      </c>
      <c r="H277" s="5">
        <v>3</v>
      </c>
      <c r="I277" t="s">
        <v>39</v>
      </c>
      <c r="J277" t="s">
        <v>40</v>
      </c>
      <c r="K277" t="s">
        <v>84</v>
      </c>
      <c r="L277" t="s">
        <v>103</v>
      </c>
      <c r="R277" t="b">
        <v>0</v>
      </c>
      <c r="S277" t="b">
        <v>0</v>
      </c>
      <c r="T277" t="b">
        <v>0</v>
      </c>
      <c r="U277" t="b">
        <v>0</v>
      </c>
      <c r="V277" t="b">
        <v>1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1</v>
      </c>
      <c r="AE277" t="b">
        <v>0</v>
      </c>
      <c r="AF277" t="str" cm="1">
        <f t="array" ref="AF277">_xlfn.IFS(Y277=TRUE,"THREATENED",Z277=TRUE,"THREATENED",AA277=TRUE,"THREATENED",AE277=TRUE,"THREATENED",TRUE,"")</f>
        <v/>
      </c>
      <c r="AH277" t="s">
        <v>929</v>
      </c>
      <c r="AI277" t="b">
        <v>1</v>
      </c>
      <c r="AJ277" t="b">
        <f t="shared" si="13"/>
        <v>1</v>
      </c>
      <c r="AK277" t="b">
        <f t="shared" si="14"/>
        <v>0</v>
      </c>
    </row>
    <row r="278" spans="1:37" x14ac:dyDescent="0.3">
      <c r="A278">
        <v>-73.961941190000005</v>
      </c>
      <c r="B278">
        <v>40.792353660000003</v>
      </c>
      <c r="C278" t="s">
        <v>930</v>
      </c>
      <c r="D278" t="s">
        <v>931</v>
      </c>
      <c r="E278" t="str">
        <f t="shared" si="12"/>
        <v>NOT ADJACENT</v>
      </c>
      <c r="F278" t="s">
        <v>34</v>
      </c>
      <c r="G278">
        <v>10102018</v>
      </c>
      <c r="H278" s="5">
        <v>11</v>
      </c>
      <c r="I278" t="s">
        <v>39</v>
      </c>
      <c r="J278" t="s">
        <v>40</v>
      </c>
      <c r="L278" t="s">
        <v>55</v>
      </c>
      <c r="O278" t="s">
        <v>50</v>
      </c>
      <c r="P278" s="5">
        <v>10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str" cm="1">
        <f t="array" ref="AF278">_xlfn.IFS(Y278=TRUE,"THREATENED",Z278=TRUE,"THREATENED",AA278=TRUE,"THREATENED",AE278=TRUE,"THREATENED",TRUE,"")</f>
        <v/>
      </c>
      <c r="AH278" t="s">
        <v>932</v>
      </c>
      <c r="AI278" t="b">
        <v>1</v>
      </c>
      <c r="AJ278" t="b">
        <f t="shared" si="13"/>
        <v>0</v>
      </c>
      <c r="AK278" t="b">
        <f t="shared" si="14"/>
        <v>0</v>
      </c>
    </row>
    <row r="279" spans="1:37" x14ac:dyDescent="0.3">
      <c r="A279">
        <v>-73.970157589999999</v>
      </c>
      <c r="B279">
        <v>40.773097329999999</v>
      </c>
      <c r="C279" t="s">
        <v>933</v>
      </c>
      <c r="D279" t="s">
        <v>609</v>
      </c>
      <c r="E279" t="str">
        <f t="shared" si="12"/>
        <v>NOT ADJACENT</v>
      </c>
      <c r="F279" t="s">
        <v>34</v>
      </c>
      <c r="G279">
        <v>10172018</v>
      </c>
      <c r="H279" s="5">
        <v>6</v>
      </c>
      <c r="I279" t="s">
        <v>39</v>
      </c>
      <c r="J279" t="s">
        <v>40</v>
      </c>
      <c r="K279" t="s">
        <v>41</v>
      </c>
      <c r="L279" t="s">
        <v>42</v>
      </c>
      <c r="O279" t="s">
        <v>43</v>
      </c>
      <c r="P279" s="5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1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1</v>
      </c>
      <c r="AE279" t="b">
        <v>0</v>
      </c>
      <c r="AF279" t="str" cm="1">
        <f t="array" ref="AF279">_xlfn.IFS(Y279=TRUE,"THREATENED",Z279=TRUE,"THREATENED",AA279=TRUE,"THREATENED",AE279=TRUE,"THREATENED",TRUE,"")</f>
        <v/>
      </c>
      <c r="AH279" t="s">
        <v>934</v>
      </c>
      <c r="AI279" t="b">
        <v>1</v>
      </c>
      <c r="AJ279" t="b">
        <f t="shared" si="13"/>
        <v>1</v>
      </c>
      <c r="AK279" t="b">
        <f t="shared" si="14"/>
        <v>0</v>
      </c>
    </row>
    <row r="280" spans="1:37" x14ac:dyDescent="0.3">
      <c r="A280">
        <v>-73.952906069999997</v>
      </c>
      <c r="B280">
        <v>40.792790969999999</v>
      </c>
      <c r="C280" t="s">
        <v>935</v>
      </c>
      <c r="D280" t="s">
        <v>936</v>
      </c>
      <c r="E280" t="str">
        <f t="shared" si="12"/>
        <v>NOT ADJACENT</v>
      </c>
      <c r="F280" t="s">
        <v>48</v>
      </c>
      <c r="G280">
        <v>10102018</v>
      </c>
      <c r="H280" s="5">
        <v>1</v>
      </c>
      <c r="I280" t="s">
        <v>39</v>
      </c>
      <c r="J280" t="s">
        <v>40</v>
      </c>
      <c r="L280" t="s">
        <v>55</v>
      </c>
      <c r="O280" t="s">
        <v>43</v>
      </c>
      <c r="P280" s="5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1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1</v>
      </c>
      <c r="AF280" t="str" cm="1">
        <f t="array" ref="AF280">_xlfn.IFS(Y280=TRUE,"THREATENED",Z280=TRUE,"THREATENED",AA280=TRUE,"THREATENED",AE280=TRUE,"THREATENED",TRUE,"")</f>
        <v>THREATENED</v>
      </c>
      <c r="AH280" t="s">
        <v>937</v>
      </c>
      <c r="AI280" t="b">
        <v>1</v>
      </c>
      <c r="AJ280" t="b">
        <f t="shared" si="13"/>
        <v>0</v>
      </c>
      <c r="AK280" t="b">
        <f t="shared" si="14"/>
        <v>0</v>
      </c>
    </row>
    <row r="281" spans="1:37" x14ac:dyDescent="0.3">
      <c r="A281">
        <v>-73.954733669999996</v>
      </c>
      <c r="B281">
        <v>40.793893779999998</v>
      </c>
      <c r="C281" t="s">
        <v>938</v>
      </c>
      <c r="D281" t="s">
        <v>939</v>
      </c>
      <c r="E281" t="str">
        <f t="shared" si="12"/>
        <v>NOT ADJACENT</v>
      </c>
      <c r="F281" t="s">
        <v>34</v>
      </c>
      <c r="G281">
        <v>10072018</v>
      </c>
      <c r="H281" s="5">
        <v>7</v>
      </c>
      <c r="I281" t="s">
        <v>39</v>
      </c>
      <c r="J281" t="s">
        <v>40</v>
      </c>
      <c r="K281" t="s">
        <v>41</v>
      </c>
      <c r="L281" t="s">
        <v>42</v>
      </c>
      <c r="O281" t="s">
        <v>50</v>
      </c>
      <c r="P281" s="5">
        <v>5</v>
      </c>
      <c r="R281" t="b">
        <v>1</v>
      </c>
      <c r="S281" t="b">
        <v>0</v>
      </c>
      <c r="T281" t="b">
        <v>0</v>
      </c>
      <c r="U281" t="b">
        <v>0</v>
      </c>
      <c r="V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1</v>
      </c>
      <c r="AF281" t="str" cm="1">
        <f t="array" ref="AF281">_xlfn.IFS(Y281=TRUE,"THREATENED",Z281=TRUE,"THREATENED",AA281=TRUE,"THREATENED",AE281=TRUE,"THREATENED",TRUE,"")</f>
        <v>THREATENED</v>
      </c>
      <c r="AH281" t="s">
        <v>940</v>
      </c>
      <c r="AI281" t="b">
        <v>1</v>
      </c>
      <c r="AJ281" t="b">
        <f t="shared" si="13"/>
        <v>0</v>
      </c>
      <c r="AK281" t="b">
        <f t="shared" si="14"/>
        <v>0</v>
      </c>
    </row>
    <row r="282" spans="1:37" x14ac:dyDescent="0.3">
      <c r="A282">
        <v>-73.969143340000002</v>
      </c>
      <c r="B282">
        <v>40.773170829999998</v>
      </c>
      <c r="C282" t="s">
        <v>941</v>
      </c>
      <c r="D282" t="s">
        <v>496</v>
      </c>
      <c r="E282" t="str">
        <f t="shared" si="12"/>
        <v>NOT ADJACENT</v>
      </c>
      <c r="F282" t="s">
        <v>48</v>
      </c>
      <c r="G282">
        <v>10122018</v>
      </c>
      <c r="H282" s="5">
        <v>1</v>
      </c>
      <c r="I282" t="s">
        <v>39</v>
      </c>
      <c r="J282" t="s">
        <v>40</v>
      </c>
      <c r="K282" t="s">
        <v>41</v>
      </c>
      <c r="L282" t="s">
        <v>42</v>
      </c>
      <c r="O282" t="s">
        <v>43</v>
      </c>
      <c r="P282" s="5" t="b">
        <v>0</v>
      </c>
      <c r="R282" t="b">
        <v>1</v>
      </c>
      <c r="S282" t="b">
        <v>0</v>
      </c>
      <c r="T282" t="b">
        <v>0</v>
      </c>
      <c r="U282" t="b">
        <v>0</v>
      </c>
      <c r="V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1</v>
      </c>
      <c r="AE282" t="b">
        <v>0</v>
      </c>
      <c r="AF282" t="str" cm="1">
        <f t="array" ref="AF282">_xlfn.IFS(Y282=TRUE,"THREATENED",Z282=TRUE,"THREATENED",AA282=TRUE,"THREATENED",AE282=TRUE,"THREATENED",TRUE,"")</f>
        <v/>
      </c>
      <c r="AH282" t="s">
        <v>942</v>
      </c>
      <c r="AI282" t="b">
        <v>1</v>
      </c>
      <c r="AJ282" t="b">
        <f t="shared" si="13"/>
        <v>1</v>
      </c>
      <c r="AK282" t="b">
        <f t="shared" si="14"/>
        <v>0</v>
      </c>
    </row>
    <row r="283" spans="1:37" x14ac:dyDescent="0.3">
      <c r="A283">
        <v>-73.972090739999999</v>
      </c>
      <c r="B283">
        <v>40.776298779999998</v>
      </c>
      <c r="C283" t="s">
        <v>943</v>
      </c>
      <c r="D283" t="s">
        <v>613</v>
      </c>
      <c r="E283" t="str">
        <f t="shared" si="12"/>
        <v>NOT ADJACENT</v>
      </c>
      <c r="F283" t="s">
        <v>34</v>
      </c>
      <c r="G283">
        <v>10192018</v>
      </c>
      <c r="H283" s="5">
        <v>1</v>
      </c>
      <c r="I283" t="s">
        <v>39</v>
      </c>
      <c r="J283" t="s">
        <v>40</v>
      </c>
      <c r="L283" t="s">
        <v>55</v>
      </c>
      <c r="O283" t="s">
        <v>50</v>
      </c>
      <c r="P283" s="5">
        <v>7</v>
      </c>
      <c r="R283" t="b">
        <v>0</v>
      </c>
      <c r="S283" t="b">
        <v>0</v>
      </c>
      <c r="T283" t="b">
        <v>1</v>
      </c>
      <c r="U283" t="b">
        <v>0</v>
      </c>
      <c r="V283" t="b">
        <v>0</v>
      </c>
      <c r="X283" t="b">
        <v>1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1</v>
      </c>
      <c r="AE283" t="b">
        <v>0</v>
      </c>
      <c r="AF283" t="str" cm="1">
        <f t="array" ref="AF283">_xlfn.IFS(Y283=TRUE,"THREATENED",Z283=TRUE,"THREATENED",AA283=TRUE,"THREATENED",AE283=TRUE,"THREATENED",TRUE,"")</f>
        <v/>
      </c>
      <c r="AH283" t="s">
        <v>944</v>
      </c>
      <c r="AI283" t="b">
        <v>1</v>
      </c>
      <c r="AJ283" t="b">
        <f t="shared" si="13"/>
        <v>1</v>
      </c>
      <c r="AK283" t="b">
        <f t="shared" si="14"/>
        <v>0</v>
      </c>
    </row>
    <row r="284" spans="1:37" x14ac:dyDescent="0.3">
      <c r="A284">
        <v>-73.970928150000006</v>
      </c>
      <c r="B284">
        <v>40.782809790000002</v>
      </c>
      <c r="C284" t="s">
        <v>945</v>
      </c>
      <c r="D284" t="s">
        <v>946</v>
      </c>
      <c r="E284" t="str">
        <f t="shared" si="12"/>
        <v>NOT ADJACENT</v>
      </c>
      <c r="F284" t="s">
        <v>48</v>
      </c>
      <c r="G284">
        <v>10102018</v>
      </c>
      <c r="H284" s="5">
        <v>2</v>
      </c>
      <c r="I284" t="s">
        <v>39</v>
      </c>
      <c r="J284" t="s">
        <v>40</v>
      </c>
      <c r="K284" t="s">
        <v>41</v>
      </c>
      <c r="L284" t="s">
        <v>42</v>
      </c>
      <c r="O284" t="s">
        <v>43</v>
      </c>
      <c r="P284" s="5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1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1</v>
      </c>
      <c r="AE284" t="b">
        <v>0</v>
      </c>
      <c r="AF284" t="str" cm="1">
        <f t="array" ref="AF284">_xlfn.IFS(Y284=TRUE,"THREATENED",Z284=TRUE,"THREATENED",AA284=TRUE,"THREATENED",AE284=TRUE,"THREATENED",TRUE,"")</f>
        <v/>
      </c>
      <c r="AH284" t="s">
        <v>947</v>
      </c>
      <c r="AI284" t="b">
        <v>1</v>
      </c>
      <c r="AJ284" t="b">
        <f t="shared" si="13"/>
        <v>1</v>
      </c>
      <c r="AK284" t="b">
        <f t="shared" si="14"/>
        <v>0</v>
      </c>
    </row>
    <row r="285" spans="1:37" x14ac:dyDescent="0.3">
      <c r="A285">
        <v>-73.973111329999995</v>
      </c>
      <c r="B285">
        <v>40.778664069999998</v>
      </c>
      <c r="C285" t="s">
        <v>948</v>
      </c>
      <c r="D285" t="s">
        <v>949</v>
      </c>
      <c r="E285" t="str">
        <f t="shared" si="12"/>
        <v>NOT ADJACENT</v>
      </c>
      <c r="F285" t="s">
        <v>34</v>
      </c>
      <c r="G285">
        <v>10172018</v>
      </c>
      <c r="H285" s="5">
        <v>1</v>
      </c>
      <c r="I285" t="s">
        <v>39</v>
      </c>
      <c r="J285" t="s">
        <v>40</v>
      </c>
      <c r="K285" t="s">
        <v>117</v>
      </c>
      <c r="L285" t="s">
        <v>118</v>
      </c>
      <c r="O285" t="s">
        <v>50</v>
      </c>
      <c r="P285" s="5">
        <v>10</v>
      </c>
      <c r="R285" t="b">
        <v>0</v>
      </c>
      <c r="S285" t="b">
        <v>0</v>
      </c>
      <c r="T285" t="b">
        <v>1</v>
      </c>
      <c r="U285" t="b">
        <v>1</v>
      </c>
      <c r="V285" t="b">
        <v>0</v>
      </c>
      <c r="W285" s="4" t="s">
        <v>950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1</v>
      </c>
      <c r="AE285" t="b">
        <v>0</v>
      </c>
      <c r="AF285" t="str" cm="1">
        <f t="array" ref="AF285">_xlfn.IFS(Y285=TRUE,"THREATENED",Z285=TRUE,"THREATENED",AA285=TRUE,"THREATENED",AE285=TRUE,"THREATENED",TRUE,"")</f>
        <v/>
      </c>
      <c r="AH285" t="s">
        <v>951</v>
      </c>
      <c r="AI285" t="b">
        <v>0</v>
      </c>
      <c r="AJ285" t="b">
        <f t="shared" si="13"/>
        <v>1</v>
      </c>
      <c r="AK285" t="b">
        <f t="shared" si="14"/>
        <v>0</v>
      </c>
    </row>
    <row r="286" spans="1:37" x14ac:dyDescent="0.3">
      <c r="A286">
        <v>-73.968425420000003</v>
      </c>
      <c r="B286">
        <v>40.778090159999998</v>
      </c>
      <c r="C286" t="s">
        <v>952</v>
      </c>
      <c r="D286" t="s">
        <v>271</v>
      </c>
      <c r="E286" t="str">
        <f t="shared" si="12"/>
        <v>NOT ADJACENT</v>
      </c>
      <c r="F286" t="s">
        <v>48</v>
      </c>
      <c r="G286">
        <v>10142018</v>
      </c>
      <c r="H286" s="5">
        <v>2</v>
      </c>
      <c r="I286" t="s">
        <v>39</v>
      </c>
      <c r="J286" t="s">
        <v>40</v>
      </c>
      <c r="K286" t="s">
        <v>41</v>
      </c>
      <c r="L286" t="s">
        <v>42</v>
      </c>
      <c r="O286" t="s">
        <v>43</v>
      </c>
      <c r="P286" s="5" t="b">
        <v>0</v>
      </c>
      <c r="R286" t="b">
        <v>0</v>
      </c>
      <c r="S286" t="b">
        <v>0</v>
      </c>
      <c r="T286" t="b">
        <v>0</v>
      </c>
      <c r="U286" t="b">
        <v>1</v>
      </c>
      <c r="V286" t="b">
        <v>1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1</v>
      </c>
      <c r="AD286" t="b">
        <v>0</v>
      </c>
      <c r="AE286" t="b">
        <v>0</v>
      </c>
      <c r="AF286" t="str" cm="1">
        <f t="array" ref="AF286">_xlfn.IFS(Y286=TRUE,"THREATENED",Z286=TRUE,"THREATENED",AA286=TRUE,"THREATENED",AE286=TRUE,"THREATENED",TRUE,"")</f>
        <v/>
      </c>
      <c r="AH286" t="s">
        <v>953</v>
      </c>
      <c r="AI286" t="b">
        <v>1</v>
      </c>
      <c r="AJ286" t="b">
        <f t="shared" si="13"/>
        <v>0</v>
      </c>
      <c r="AK286" t="b">
        <f t="shared" si="14"/>
        <v>0</v>
      </c>
    </row>
    <row r="287" spans="1:37" x14ac:dyDescent="0.3">
      <c r="A287">
        <v>-73.956067989999994</v>
      </c>
      <c r="B287">
        <v>40.794788709999999</v>
      </c>
      <c r="C287" t="s">
        <v>954</v>
      </c>
      <c r="D287" t="s">
        <v>38</v>
      </c>
      <c r="E287" t="str">
        <f t="shared" si="12"/>
        <v>NOT ADJACENT</v>
      </c>
      <c r="F287" t="s">
        <v>34</v>
      </c>
      <c r="G287">
        <v>10062018</v>
      </c>
      <c r="H287" s="5">
        <v>6</v>
      </c>
      <c r="I287" t="s">
        <v>39</v>
      </c>
      <c r="J287" t="s">
        <v>41</v>
      </c>
      <c r="K287" t="s">
        <v>40</v>
      </c>
      <c r="L287" t="s">
        <v>110</v>
      </c>
      <c r="O287" t="s">
        <v>43</v>
      </c>
      <c r="P287" s="5" t="b">
        <v>0</v>
      </c>
      <c r="R287" t="b">
        <v>0</v>
      </c>
      <c r="S287" t="b">
        <v>0</v>
      </c>
      <c r="T287" t="b">
        <v>0</v>
      </c>
      <c r="U287" t="b">
        <v>1</v>
      </c>
      <c r="V287" t="b">
        <v>1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1</v>
      </c>
      <c r="AE287" t="b">
        <v>0</v>
      </c>
      <c r="AF287" t="str" cm="1">
        <f t="array" ref="AF287">_xlfn.IFS(Y287=TRUE,"THREATENED",Z287=TRUE,"THREATENED",AA287=TRUE,"THREATENED",AE287=TRUE,"THREATENED",TRUE,"")</f>
        <v/>
      </c>
      <c r="AH287" t="s">
        <v>955</v>
      </c>
      <c r="AI287" t="b">
        <v>1</v>
      </c>
      <c r="AJ287" t="b">
        <f t="shared" si="13"/>
        <v>1</v>
      </c>
      <c r="AK287" t="b">
        <f t="shared" si="14"/>
        <v>1</v>
      </c>
    </row>
    <row r="288" spans="1:37" x14ac:dyDescent="0.3">
      <c r="A288">
        <v>-73.967966129999994</v>
      </c>
      <c r="B288">
        <v>40.783738839999998</v>
      </c>
      <c r="C288" t="s">
        <v>956</v>
      </c>
      <c r="D288" t="s">
        <v>698</v>
      </c>
      <c r="E288" t="str">
        <f t="shared" si="12"/>
        <v>NOT ADJACENT</v>
      </c>
      <c r="F288" t="s">
        <v>48</v>
      </c>
      <c r="G288">
        <v>10132018</v>
      </c>
      <c r="H288" s="5">
        <v>1</v>
      </c>
      <c r="I288" t="s">
        <v>39</v>
      </c>
      <c r="J288" t="s">
        <v>40</v>
      </c>
      <c r="K288" t="s">
        <v>41</v>
      </c>
      <c r="L288" t="s">
        <v>42</v>
      </c>
      <c r="O288" t="s">
        <v>50</v>
      </c>
      <c r="P288" s="5">
        <v>10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s="4" t="s">
        <v>957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str" cm="1">
        <f t="array" ref="AF288">_xlfn.IFS(Y288=TRUE,"THREATENED",Z288=TRUE,"THREATENED",AA288=TRUE,"THREATENED",AE288=TRUE,"THREATENED",TRUE,"")</f>
        <v/>
      </c>
      <c r="AH288" t="s">
        <v>958</v>
      </c>
      <c r="AI288" t="b">
        <v>0</v>
      </c>
      <c r="AJ288" t="b">
        <f t="shared" si="13"/>
        <v>0</v>
      </c>
      <c r="AK288" t="b">
        <f t="shared" si="14"/>
        <v>0</v>
      </c>
    </row>
    <row r="289" spans="1:37" x14ac:dyDescent="0.3">
      <c r="A289">
        <v>-73.967406949999997</v>
      </c>
      <c r="B289">
        <v>40.777252969999999</v>
      </c>
      <c r="C289" t="s">
        <v>959</v>
      </c>
      <c r="D289" t="s">
        <v>960</v>
      </c>
      <c r="E289" t="str">
        <f t="shared" si="12"/>
        <v>NOT ADJACENT</v>
      </c>
      <c r="F289" t="s">
        <v>34</v>
      </c>
      <c r="G289">
        <v>10132018</v>
      </c>
      <c r="H289" s="5">
        <v>2</v>
      </c>
      <c r="I289" t="s">
        <v>39</v>
      </c>
      <c r="J289" t="s">
        <v>40</v>
      </c>
      <c r="K289" t="s">
        <v>41</v>
      </c>
      <c r="L289" t="s">
        <v>42</v>
      </c>
      <c r="O289" t="s">
        <v>43</v>
      </c>
      <c r="P289" s="5" t="b">
        <v>0</v>
      </c>
      <c r="Q289" t="s">
        <v>961</v>
      </c>
      <c r="R289" t="b">
        <v>0</v>
      </c>
      <c r="S289" t="b">
        <v>0</v>
      </c>
      <c r="T289" t="b">
        <v>0</v>
      </c>
      <c r="U289" t="b">
        <v>0</v>
      </c>
      <c r="V289" t="b">
        <v>1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1</v>
      </c>
      <c r="AF289" t="str" cm="1">
        <f t="array" ref="AF289">_xlfn.IFS(Y289=TRUE,"THREATENED",Z289=TRUE,"THREATENED",AA289=TRUE,"THREATENED",AE289=TRUE,"THREATENED",TRUE,"")</f>
        <v>THREATENED</v>
      </c>
      <c r="AH289" t="s">
        <v>962</v>
      </c>
      <c r="AI289" t="b">
        <v>1</v>
      </c>
      <c r="AJ289" t="b">
        <f t="shared" si="13"/>
        <v>0</v>
      </c>
      <c r="AK289" t="b">
        <f t="shared" si="14"/>
        <v>0</v>
      </c>
    </row>
    <row r="290" spans="1:37" x14ac:dyDescent="0.3">
      <c r="A290">
        <v>-73.969617369999995</v>
      </c>
      <c r="B290">
        <v>40.77052028</v>
      </c>
      <c r="C290" t="s">
        <v>963</v>
      </c>
      <c r="D290" t="s">
        <v>199</v>
      </c>
      <c r="E290" t="str">
        <f t="shared" si="12"/>
        <v>NOT ADJACENT</v>
      </c>
      <c r="F290" t="s">
        <v>48</v>
      </c>
      <c r="G290">
        <v>10172018</v>
      </c>
      <c r="H290" s="5">
        <v>4</v>
      </c>
      <c r="I290" t="s">
        <v>39</v>
      </c>
      <c r="J290" t="s">
        <v>40</v>
      </c>
      <c r="K290" t="s">
        <v>41</v>
      </c>
      <c r="L290" t="s">
        <v>42</v>
      </c>
      <c r="O290" t="s">
        <v>43</v>
      </c>
      <c r="P290" s="5" t="b">
        <v>0</v>
      </c>
      <c r="R290" t="b">
        <v>0</v>
      </c>
      <c r="S290" t="b">
        <v>0</v>
      </c>
      <c r="T290" t="b">
        <v>0</v>
      </c>
      <c r="U290" t="b">
        <v>1</v>
      </c>
      <c r="V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1</v>
      </c>
      <c r="AE290" t="b">
        <v>0</v>
      </c>
      <c r="AF290" t="str" cm="1">
        <f t="array" ref="AF290">_xlfn.IFS(Y290=TRUE,"THREATENED",Z290=TRUE,"THREATENED",AA290=TRUE,"THREATENED",AE290=TRUE,"THREATENED",TRUE,"")</f>
        <v/>
      </c>
      <c r="AH290" t="s">
        <v>964</v>
      </c>
      <c r="AI290" t="b">
        <v>1</v>
      </c>
      <c r="AJ290" t="b">
        <f t="shared" si="13"/>
        <v>1</v>
      </c>
      <c r="AK290" t="b">
        <f t="shared" si="14"/>
        <v>0</v>
      </c>
    </row>
    <row r="291" spans="1:37" x14ac:dyDescent="0.3">
      <c r="A291">
        <v>-73.97565736</v>
      </c>
      <c r="B291">
        <v>40.765664409999999</v>
      </c>
      <c r="C291" t="s">
        <v>965</v>
      </c>
      <c r="D291" t="s">
        <v>966</v>
      </c>
      <c r="E291" t="str">
        <f t="shared" si="12"/>
        <v>NOT ADJACENT</v>
      </c>
      <c r="F291" t="s">
        <v>34</v>
      </c>
      <c r="G291">
        <v>10102018</v>
      </c>
      <c r="H291" s="5">
        <v>1</v>
      </c>
      <c r="I291" t="s">
        <v>39</v>
      </c>
      <c r="J291" t="s">
        <v>40</v>
      </c>
      <c r="K291" t="s">
        <v>84</v>
      </c>
      <c r="L291" t="s">
        <v>103</v>
      </c>
      <c r="O291" t="s">
        <v>50</v>
      </c>
      <c r="P291" s="5">
        <v>15</v>
      </c>
      <c r="R291" t="b">
        <v>0</v>
      </c>
      <c r="S291" t="b">
        <v>0</v>
      </c>
      <c r="T291" t="b">
        <v>1</v>
      </c>
      <c r="U291" t="b">
        <v>1</v>
      </c>
      <c r="V291" t="b">
        <v>0</v>
      </c>
      <c r="X291" t="b">
        <v>0</v>
      </c>
      <c r="Y291" t="b">
        <v>0</v>
      </c>
      <c r="Z291" t="b">
        <v>0</v>
      </c>
      <c r="AA291" t="b">
        <v>1</v>
      </c>
      <c r="AB291" t="b">
        <v>0</v>
      </c>
      <c r="AC291" t="b">
        <v>0</v>
      </c>
      <c r="AD291" t="b">
        <v>1</v>
      </c>
      <c r="AE291" t="b">
        <v>0</v>
      </c>
      <c r="AF291" t="str" cm="1">
        <f t="array" ref="AF291">_xlfn.IFS(Y291=TRUE,"THREATENED",Z291=TRUE,"THREATENED",AA291=TRUE,"THREATENED",AE291=TRUE,"THREATENED",TRUE,"")</f>
        <v>THREATENED</v>
      </c>
      <c r="AG291" t="s">
        <v>967</v>
      </c>
      <c r="AH291" t="s">
        <v>968</v>
      </c>
      <c r="AI291" t="b">
        <v>1</v>
      </c>
      <c r="AJ291" t="b">
        <f t="shared" si="13"/>
        <v>1</v>
      </c>
      <c r="AK291" t="b">
        <f t="shared" si="14"/>
        <v>0</v>
      </c>
    </row>
    <row r="292" spans="1:37" x14ac:dyDescent="0.3">
      <c r="A292">
        <v>-73.970069159999994</v>
      </c>
      <c r="B292">
        <v>40.782889359999999</v>
      </c>
      <c r="C292" t="s">
        <v>969</v>
      </c>
      <c r="D292" t="s">
        <v>946</v>
      </c>
      <c r="E292" t="str">
        <f t="shared" si="12"/>
        <v>NOT ADJACENT</v>
      </c>
      <c r="F292" t="s">
        <v>34</v>
      </c>
      <c r="G292">
        <v>10172018</v>
      </c>
      <c r="H292" s="5">
        <v>1</v>
      </c>
      <c r="I292" t="s">
        <v>39</v>
      </c>
      <c r="J292" t="s">
        <v>40</v>
      </c>
      <c r="K292" t="s">
        <v>41</v>
      </c>
      <c r="L292" t="s">
        <v>42</v>
      </c>
      <c r="O292" t="s">
        <v>43</v>
      </c>
      <c r="P292" s="5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1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1</v>
      </c>
      <c r="AE292" t="b">
        <v>0</v>
      </c>
      <c r="AF292" t="str" cm="1">
        <f t="array" ref="AF292">_xlfn.IFS(Y292=TRUE,"THREATENED",Z292=TRUE,"THREATENED",AA292=TRUE,"THREATENED",AE292=TRUE,"THREATENED",TRUE,"")</f>
        <v/>
      </c>
      <c r="AH292" t="s">
        <v>970</v>
      </c>
      <c r="AI292" t="b">
        <v>1</v>
      </c>
      <c r="AJ292" t="b">
        <f t="shared" si="13"/>
        <v>1</v>
      </c>
      <c r="AK292" t="b">
        <f t="shared" si="14"/>
        <v>0</v>
      </c>
    </row>
    <row r="293" spans="1:37" x14ac:dyDescent="0.3">
      <c r="A293">
        <v>-73.959696460000004</v>
      </c>
      <c r="B293">
        <v>40.79577536</v>
      </c>
      <c r="C293" t="s">
        <v>971</v>
      </c>
      <c r="D293" t="s">
        <v>972</v>
      </c>
      <c r="E293" t="str">
        <f t="shared" si="12"/>
        <v>NOT ADJACENT</v>
      </c>
      <c r="F293" t="s">
        <v>48</v>
      </c>
      <c r="G293">
        <v>10182018</v>
      </c>
      <c r="H293" s="5">
        <v>3</v>
      </c>
      <c r="I293" t="s">
        <v>39</v>
      </c>
      <c r="J293" t="s">
        <v>40</v>
      </c>
      <c r="L293" t="s">
        <v>55</v>
      </c>
      <c r="O293" t="s">
        <v>43</v>
      </c>
      <c r="P293" s="5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1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str" cm="1">
        <f t="array" ref="AF293">_xlfn.IFS(Y293=TRUE,"THREATENED",Z293=TRUE,"THREATENED",AA293=TRUE,"THREATENED",AE293=TRUE,"THREATENED",TRUE,"")</f>
        <v/>
      </c>
      <c r="AH293" t="s">
        <v>973</v>
      </c>
      <c r="AI293" t="b">
        <v>1</v>
      </c>
      <c r="AJ293" t="b">
        <f t="shared" si="13"/>
        <v>0</v>
      </c>
      <c r="AK293" t="b">
        <f t="shared" si="14"/>
        <v>0</v>
      </c>
    </row>
    <row r="294" spans="1:37" x14ac:dyDescent="0.3">
      <c r="A294">
        <v>-73.968560400000001</v>
      </c>
      <c r="B294">
        <v>40.777343989999999</v>
      </c>
      <c r="C294" t="s">
        <v>974</v>
      </c>
      <c r="D294" t="s">
        <v>246</v>
      </c>
      <c r="E294" t="str">
        <f t="shared" si="12"/>
        <v>NOT ADJACENT</v>
      </c>
      <c r="F294" t="s">
        <v>34</v>
      </c>
      <c r="G294">
        <v>10102018</v>
      </c>
      <c r="H294" s="5">
        <v>3</v>
      </c>
      <c r="I294" t="s">
        <v>39</v>
      </c>
      <c r="J294" t="s">
        <v>40</v>
      </c>
      <c r="L294" t="s">
        <v>55</v>
      </c>
      <c r="O294" t="s">
        <v>43</v>
      </c>
      <c r="P294" s="5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1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1</v>
      </c>
      <c r="AE294" t="b">
        <v>0</v>
      </c>
      <c r="AF294" t="str" cm="1">
        <f t="array" ref="AF294">_xlfn.IFS(Y294=TRUE,"THREATENED",Z294=TRUE,"THREATENED",AA294=TRUE,"THREATENED",AE294=TRUE,"THREATENED",TRUE,"")</f>
        <v/>
      </c>
      <c r="AH294" t="s">
        <v>975</v>
      </c>
      <c r="AI294" t="b">
        <v>1</v>
      </c>
      <c r="AJ294" t="b">
        <f t="shared" si="13"/>
        <v>1</v>
      </c>
      <c r="AK294" t="b">
        <f t="shared" si="14"/>
        <v>0</v>
      </c>
    </row>
    <row r="295" spans="1:37" x14ac:dyDescent="0.3">
      <c r="A295">
        <v>-73.957342600000004</v>
      </c>
      <c r="B295">
        <v>40.794435970000002</v>
      </c>
      <c r="C295" t="s">
        <v>976</v>
      </c>
      <c r="D295" t="s">
        <v>38</v>
      </c>
      <c r="E295" t="str">
        <f t="shared" si="12"/>
        <v>NOT ADJACENT</v>
      </c>
      <c r="F295" t="s">
        <v>34</v>
      </c>
      <c r="G295">
        <v>10062018</v>
      </c>
      <c r="H295" s="5">
        <v>9</v>
      </c>
      <c r="I295" t="s">
        <v>39</v>
      </c>
      <c r="J295" t="s">
        <v>41</v>
      </c>
      <c r="K295" t="s">
        <v>40</v>
      </c>
      <c r="L295" t="s">
        <v>110</v>
      </c>
      <c r="O295" t="s">
        <v>43</v>
      </c>
      <c r="P295" s="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s="4" t="s">
        <v>977</v>
      </c>
      <c r="X295" t="b">
        <v>0</v>
      </c>
      <c r="Y295" t="b">
        <v>0</v>
      </c>
      <c r="Z295" t="b">
        <v>0</v>
      </c>
      <c r="AA295" t="b">
        <v>0</v>
      </c>
      <c r="AB295" t="b">
        <v>1</v>
      </c>
      <c r="AC295" t="b">
        <v>1</v>
      </c>
      <c r="AD295" t="b">
        <v>0</v>
      </c>
      <c r="AE295" t="b">
        <v>0</v>
      </c>
      <c r="AF295" t="str" cm="1">
        <f t="array" ref="AF295">_xlfn.IFS(Y295=TRUE,"THREATENED",Z295=TRUE,"THREATENED",AA295=TRUE,"THREATENED",AE295=TRUE,"THREATENED",TRUE,"")</f>
        <v/>
      </c>
      <c r="AH295" t="s">
        <v>978</v>
      </c>
      <c r="AI295" t="b">
        <v>0</v>
      </c>
      <c r="AJ295" t="b">
        <f t="shared" si="13"/>
        <v>0</v>
      </c>
      <c r="AK295" t="b">
        <f t="shared" si="14"/>
        <v>1</v>
      </c>
    </row>
    <row r="296" spans="1:37" x14ac:dyDescent="0.3">
      <c r="A296">
        <v>-73.958621410000006</v>
      </c>
      <c r="B296">
        <v>40.793747400000001</v>
      </c>
      <c r="C296" t="s">
        <v>979</v>
      </c>
      <c r="D296" t="s">
        <v>515</v>
      </c>
      <c r="E296" t="str">
        <f t="shared" si="12"/>
        <v>NOT ADJACENT</v>
      </c>
      <c r="F296" t="s">
        <v>34</v>
      </c>
      <c r="G296">
        <v>10132018</v>
      </c>
      <c r="H296" s="5">
        <v>3</v>
      </c>
      <c r="I296" t="s">
        <v>54</v>
      </c>
      <c r="J296" t="s">
        <v>40</v>
      </c>
      <c r="K296" t="s">
        <v>84</v>
      </c>
      <c r="L296" t="s">
        <v>103</v>
      </c>
      <c r="M296" s="4" t="s">
        <v>980</v>
      </c>
      <c r="O296" t="s">
        <v>50</v>
      </c>
      <c r="P296" s="5">
        <v>2</v>
      </c>
      <c r="Q296" t="s">
        <v>981</v>
      </c>
      <c r="R296" t="b">
        <v>0</v>
      </c>
      <c r="S296" t="b">
        <v>0</v>
      </c>
      <c r="T296" t="b">
        <v>0</v>
      </c>
      <c r="U296" t="b">
        <v>1</v>
      </c>
      <c r="V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1</v>
      </c>
      <c r="AE296" t="b">
        <v>0</v>
      </c>
      <c r="AF296" t="str" cm="1">
        <f t="array" ref="AF296">_xlfn.IFS(Y296=TRUE,"THREATENED",Z296=TRUE,"THREATENED",AA296=TRUE,"THREATENED",AE296=TRUE,"THREATENED",TRUE,"")</f>
        <v/>
      </c>
      <c r="AH296" t="s">
        <v>982</v>
      </c>
      <c r="AI296" t="b">
        <v>1</v>
      </c>
      <c r="AJ296" t="b">
        <f t="shared" si="13"/>
        <v>1</v>
      </c>
      <c r="AK296" t="b">
        <f t="shared" si="14"/>
        <v>0</v>
      </c>
    </row>
    <row r="297" spans="1:37" x14ac:dyDescent="0.3">
      <c r="A297">
        <v>-73.952814979999999</v>
      </c>
      <c r="B297">
        <v>40.792498479999999</v>
      </c>
      <c r="C297" t="s">
        <v>983</v>
      </c>
      <c r="D297" t="s">
        <v>106</v>
      </c>
      <c r="E297" t="str">
        <f t="shared" si="12"/>
        <v>NOT ADJACENT</v>
      </c>
      <c r="F297" t="s">
        <v>48</v>
      </c>
      <c r="G297">
        <v>10172018</v>
      </c>
      <c r="H297" s="5">
        <v>6</v>
      </c>
      <c r="I297" t="s">
        <v>39</v>
      </c>
      <c r="J297" t="s">
        <v>40</v>
      </c>
      <c r="K297" t="s">
        <v>192</v>
      </c>
      <c r="L297" t="s">
        <v>354</v>
      </c>
      <c r="M297" s="4" t="s">
        <v>984</v>
      </c>
      <c r="O297" t="s">
        <v>50</v>
      </c>
      <c r="P297" s="5">
        <v>10</v>
      </c>
      <c r="Q297" t="s">
        <v>985</v>
      </c>
      <c r="R297" t="b">
        <v>1</v>
      </c>
      <c r="S297" t="b">
        <v>0</v>
      </c>
      <c r="T297" t="b">
        <v>1</v>
      </c>
      <c r="U297" t="b">
        <v>0</v>
      </c>
      <c r="V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1</v>
      </c>
      <c r="AE297" t="b">
        <v>0</v>
      </c>
      <c r="AF297" t="str" cm="1">
        <f t="array" ref="AF297">_xlfn.IFS(Y297=TRUE,"THREATENED",Z297=TRUE,"THREATENED",AA297=TRUE,"THREATENED",AE297=TRUE,"THREATENED",TRUE,"")</f>
        <v/>
      </c>
      <c r="AH297" t="s">
        <v>986</v>
      </c>
      <c r="AI297" t="b">
        <v>1</v>
      </c>
      <c r="AJ297" t="b">
        <f t="shared" si="13"/>
        <v>1</v>
      </c>
      <c r="AK297" t="b">
        <f t="shared" si="14"/>
        <v>0</v>
      </c>
    </row>
    <row r="298" spans="1:37" x14ac:dyDescent="0.3">
      <c r="A298">
        <v>-73.971742550000002</v>
      </c>
      <c r="B298">
        <v>40.766422769999998</v>
      </c>
      <c r="C298" t="s">
        <v>987</v>
      </c>
      <c r="D298" t="s">
        <v>988</v>
      </c>
      <c r="E298" t="str">
        <f t="shared" si="12"/>
        <v>NOT ADJACENT</v>
      </c>
      <c r="F298" t="s">
        <v>34</v>
      </c>
      <c r="G298">
        <v>10132018</v>
      </c>
      <c r="H298" s="5">
        <v>7</v>
      </c>
      <c r="I298" t="s">
        <v>39</v>
      </c>
      <c r="J298" t="s">
        <v>40</v>
      </c>
      <c r="K298" t="s">
        <v>192</v>
      </c>
      <c r="L298" t="s">
        <v>354</v>
      </c>
      <c r="O298" t="s">
        <v>43</v>
      </c>
      <c r="P298" s="5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1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1</v>
      </c>
      <c r="AE298" t="b">
        <v>0</v>
      </c>
      <c r="AF298" t="str" cm="1">
        <f t="array" ref="AF298">_xlfn.IFS(Y298=TRUE,"THREATENED",Z298=TRUE,"THREATENED",AA298=TRUE,"THREATENED",AE298=TRUE,"THREATENED",TRUE,"")</f>
        <v/>
      </c>
      <c r="AH298" t="s">
        <v>989</v>
      </c>
      <c r="AI298" t="b">
        <v>1</v>
      </c>
      <c r="AJ298" t="b">
        <f t="shared" si="13"/>
        <v>1</v>
      </c>
      <c r="AK298" t="b">
        <f t="shared" si="14"/>
        <v>0</v>
      </c>
    </row>
    <row r="299" spans="1:37" x14ac:dyDescent="0.3">
      <c r="A299">
        <v>-73.969517640000007</v>
      </c>
      <c r="B299">
        <v>40.77417252</v>
      </c>
      <c r="C299" t="s">
        <v>990</v>
      </c>
      <c r="D299" t="s">
        <v>991</v>
      </c>
      <c r="E299" t="str">
        <f t="shared" si="12"/>
        <v>NOT ADJACENT</v>
      </c>
      <c r="F299" t="s">
        <v>34</v>
      </c>
      <c r="G299">
        <v>10072018</v>
      </c>
      <c r="H299" s="5">
        <v>4</v>
      </c>
      <c r="J299" t="s">
        <v>40</v>
      </c>
      <c r="K299" t="s">
        <v>41</v>
      </c>
      <c r="L299" t="s">
        <v>42</v>
      </c>
      <c r="O299" t="s">
        <v>43</v>
      </c>
      <c r="P299" s="5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1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1</v>
      </c>
      <c r="AF299" t="str" cm="1">
        <f t="array" ref="AF299">_xlfn.IFS(Y299=TRUE,"THREATENED",Z299=TRUE,"THREATENED",AA299=TRUE,"THREATENED",AE299=TRUE,"THREATENED",TRUE,"")</f>
        <v>THREATENED</v>
      </c>
      <c r="AH299" t="s">
        <v>992</v>
      </c>
      <c r="AI299" t="b">
        <v>1</v>
      </c>
      <c r="AJ299" t="b">
        <f t="shared" si="13"/>
        <v>0</v>
      </c>
      <c r="AK299" t="b">
        <f t="shared" si="14"/>
        <v>0</v>
      </c>
    </row>
    <row r="300" spans="1:37" x14ac:dyDescent="0.3">
      <c r="A300">
        <v>-73.976234820000002</v>
      </c>
      <c r="B300">
        <v>40.769452229999999</v>
      </c>
      <c r="C300" t="s">
        <v>993</v>
      </c>
      <c r="D300" t="s">
        <v>544</v>
      </c>
      <c r="E300" t="str">
        <f t="shared" si="12"/>
        <v>NOT ADJACENT</v>
      </c>
      <c r="F300" t="s">
        <v>34</v>
      </c>
      <c r="G300">
        <v>10082018</v>
      </c>
      <c r="H300" s="5">
        <v>8</v>
      </c>
      <c r="I300" t="s">
        <v>39</v>
      </c>
      <c r="J300" t="s">
        <v>41</v>
      </c>
      <c r="K300" t="s">
        <v>135</v>
      </c>
      <c r="L300" t="s">
        <v>136</v>
      </c>
      <c r="O300" t="s">
        <v>43</v>
      </c>
      <c r="P300" s="5" t="b">
        <v>0</v>
      </c>
      <c r="R300" t="b">
        <v>0</v>
      </c>
      <c r="S300" t="b">
        <v>0</v>
      </c>
      <c r="T300" t="b">
        <v>1</v>
      </c>
      <c r="U300" t="b">
        <v>1</v>
      </c>
      <c r="V300" t="b">
        <v>1</v>
      </c>
      <c r="W300" s="4" t="s">
        <v>994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1</v>
      </c>
      <c r="AF300" t="str" cm="1">
        <f t="array" ref="AF300">_xlfn.IFS(Y300=TRUE,"THREATENED",Z300=TRUE,"THREATENED",AA300=TRUE,"THREATENED",AE300=TRUE,"THREATENED",TRUE,"")</f>
        <v>THREATENED</v>
      </c>
      <c r="AH300" t="s">
        <v>995</v>
      </c>
      <c r="AI300" t="b">
        <v>0</v>
      </c>
      <c r="AJ300" t="b">
        <f t="shared" si="13"/>
        <v>0</v>
      </c>
      <c r="AK300" t="b">
        <f t="shared" si="14"/>
        <v>1</v>
      </c>
    </row>
    <row r="301" spans="1:37" x14ac:dyDescent="0.3">
      <c r="A301">
        <v>-73.952300179999995</v>
      </c>
      <c r="B301">
        <v>40.794923099999998</v>
      </c>
      <c r="C301" t="s">
        <v>996</v>
      </c>
      <c r="D301" t="s">
        <v>559</v>
      </c>
      <c r="E301" t="str">
        <f t="shared" si="12"/>
        <v>NOT ADJACENT</v>
      </c>
      <c r="F301" t="s">
        <v>48</v>
      </c>
      <c r="G301">
        <v>10072018</v>
      </c>
      <c r="H301" s="5">
        <v>2</v>
      </c>
      <c r="I301" t="s">
        <v>39</v>
      </c>
      <c r="J301" t="s">
        <v>40</v>
      </c>
      <c r="K301" t="s">
        <v>41</v>
      </c>
      <c r="L301" t="s">
        <v>42</v>
      </c>
      <c r="O301" t="s">
        <v>43</v>
      </c>
      <c r="P301" s="5" t="b">
        <v>0</v>
      </c>
      <c r="R301" t="b">
        <v>0</v>
      </c>
      <c r="S301" t="b">
        <v>0</v>
      </c>
      <c r="T301" t="b">
        <v>0</v>
      </c>
      <c r="U301" t="b">
        <v>1</v>
      </c>
      <c r="V301" t="b">
        <v>1</v>
      </c>
      <c r="X301" t="b">
        <v>0</v>
      </c>
      <c r="Y301" t="b">
        <v>0</v>
      </c>
      <c r="Z301" t="b">
        <v>0</v>
      </c>
      <c r="AA301" t="b">
        <v>0</v>
      </c>
      <c r="AB301" t="b">
        <v>1</v>
      </c>
      <c r="AC301" t="b">
        <v>0</v>
      </c>
      <c r="AD301" t="b">
        <v>1</v>
      </c>
      <c r="AE301" t="b">
        <v>0</v>
      </c>
      <c r="AF301" t="str" cm="1">
        <f t="array" ref="AF301">_xlfn.IFS(Y301=TRUE,"THREATENED",Z301=TRUE,"THREATENED",AA301=TRUE,"THREATENED",AE301=TRUE,"THREATENED",TRUE,"")</f>
        <v/>
      </c>
      <c r="AH301" t="s">
        <v>997</v>
      </c>
      <c r="AI301" t="b">
        <v>1</v>
      </c>
      <c r="AJ301" t="b">
        <f t="shared" si="13"/>
        <v>1</v>
      </c>
      <c r="AK301" t="b">
        <f t="shared" si="14"/>
        <v>0</v>
      </c>
    </row>
    <row r="302" spans="1:37" x14ac:dyDescent="0.3">
      <c r="A302">
        <v>-73.975028379999998</v>
      </c>
      <c r="B302">
        <v>40.772410190000002</v>
      </c>
      <c r="C302" t="s">
        <v>998</v>
      </c>
      <c r="D302" t="s">
        <v>805</v>
      </c>
      <c r="E302" t="str">
        <f t="shared" si="12"/>
        <v>NOT ADJACENT</v>
      </c>
      <c r="F302" t="s">
        <v>34</v>
      </c>
      <c r="G302">
        <v>10132018</v>
      </c>
      <c r="H302" s="5">
        <v>8</v>
      </c>
      <c r="J302" t="s">
        <v>41</v>
      </c>
      <c r="K302" t="s">
        <v>40</v>
      </c>
      <c r="L302" t="s">
        <v>110</v>
      </c>
      <c r="O302" t="s">
        <v>43</v>
      </c>
      <c r="P302" s="5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1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1</v>
      </c>
      <c r="AE302" t="b">
        <v>0</v>
      </c>
      <c r="AF302" t="str" cm="1">
        <f t="array" ref="AF302">_xlfn.IFS(Y302=TRUE,"THREATENED",Z302=TRUE,"THREATENED",AA302=TRUE,"THREATENED",AE302=TRUE,"THREATENED",TRUE,"")</f>
        <v/>
      </c>
      <c r="AH302" t="s">
        <v>999</v>
      </c>
      <c r="AI302" t="b">
        <v>1</v>
      </c>
      <c r="AJ302" t="b">
        <f t="shared" si="13"/>
        <v>1</v>
      </c>
      <c r="AK302" t="b">
        <f t="shared" si="14"/>
        <v>1</v>
      </c>
    </row>
    <row r="303" spans="1:37" x14ac:dyDescent="0.3">
      <c r="A303">
        <v>-73.968970010000007</v>
      </c>
      <c r="B303">
        <v>40.77751696</v>
      </c>
      <c r="C303" t="s">
        <v>1000</v>
      </c>
      <c r="D303" t="s">
        <v>150</v>
      </c>
      <c r="E303" t="str">
        <f t="shared" si="12"/>
        <v>NOT ADJACENT</v>
      </c>
      <c r="F303" t="s">
        <v>34</v>
      </c>
      <c r="G303">
        <v>10082018</v>
      </c>
      <c r="H303" s="5">
        <v>5</v>
      </c>
      <c r="I303" t="s">
        <v>39</v>
      </c>
      <c r="J303" t="s">
        <v>40</v>
      </c>
      <c r="L303" t="s">
        <v>55</v>
      </c>
      <c r="O303" t="s">
        <v>50</v>
      </c>
      <c r="P303" s="5">
        <v>20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s="4" t="s">
        <v>141</v>
      </c>
      <c r="X303" t="b">
        <v>0</v>
      </c>
      <c r="Y303" t="b">
        <v>1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str" cm="1">
        <f t="array" ref="AF303">_xlfn.IFS(Y303=TRUE,"THREATENED",Z303=TRUE,"THREATENED",AA303=TRUE,"THREATENED",AE303=TRUE,"THREATENED",TRUE,"")</f>
        <v>THREATENED</v>
      </c>
      <c r="AH303" t="s">
        <v>1001</v>
      </c>
      <c r="AI303" t="b">
        <v>0</v>
      </c>
      <c r="AJ303" t="b">
        <f t="shared" si="13"/>
        <v>1</v>
      </c>
      <c r="AK303" t="b">
        <f t="shared" si="14"/>
        <v>0</v>
      </c>
    </row>
    <row r="304" spans="1:37" x14ac:dyDescent="0.3">
      <c r="A304">
        <v>-73.968396580000004</v>
      </c>
      <c r="B304">
        <v>40.771867980000003</v>
      </c>
      <c r="C304" t="s">
        <v>1002</v>
      </c>
      <c r="D304" t="s">
        <v>1003</v>
      </c>
      <c r="E304" t="str">
        <f t="shared" si="12"/>
        <v>NOT ADJACENT</v>
      </c>
      <c r="F304" t="s">
        <v>48</v>
      </c>
      <c r="G304">
        <v>10102018</v>
      </c>
      <c r="H304" s="5">
        <v>3</v>
      </c>
      <c r="I304" t="s">
        <v>39</v>
      </c>
      <c r="J304" t="s">
        <v>40</v>
      </c>
      <c r="K304" t="s">
        <v>84</v>
      </c>
      <c r="L304" t="s">
        <v>103</v>
      </c>
      <c r="O304" t="s">
        <v>43</v>
      </c>
      <c r="P304" s="5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1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1</v>
      </c>
      <c r="AE304" t="b">
        <v>0</v>
      </c>
      <c r="AF304" t="str" cm="1">
        <f t="array" ref="AF304">_xlfn.IFS(Y304=TRUE,"THREATENED",Z304=TRUE,"THREATENED",AA304=TRUE,"THREATENED",AE304=TRUE,"THREATENED",TRUE,"")</f>
        <v/>
      </c>
      <c r="AH304" t="s">
        <v>1004</v>
      </c>
      <c r="AI304" t="b">
        <v>1</v>
      </c>
      <c r="AJ304" t="b">
        <f t="shared" si="13"/>
        <v>1</v>
      </c>
      <c r="AK304" t="b">
        <f t="shared" si="14"/>
        <v>0</v>
      </c>
    </row>
    <row r="305" spans="1:37" x14ac:dyDescent="0.3">
      <c r="A305">
        <v>-73.955409579999994</v>
      </c>
      <c r="B305">
        <v>40.788730579999999</v>
      </c>
      <c r="C305" t="s">
        <v>1005</v>
      </c>
      <c r="D305" t="s">
        <v>877</v>
      </c>
      <c r="E305" t="str">
        <f t="shared" si="12"/>
        <v>NOT ADJACENT</v>
      </c>
      <c r="F305" t="s">
        <v>48</v>
      </c>
      <c r="G305">
        <v>10132018</v>
      </c>
      <c r="H305" s="5">
        <v>1</v>
      </c>
      <c r="I305" t="s">
        <v>39</v>
      </c>
      <c r="J305" t="s">
        <v>40</v>
      </c>
      <c r="K305" t="s">
        <v>41</v>
      </c>
      <c r="L305" t="s">
        <v>42</v>
      </c>
      <c r="O305" t="s">
        <v>43</v>
      </c>
      <c r="P305" s="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1</v>
      </c>
      <c r="X305" t="b">
        <v>0</v>
      </c>
      <c r="Y305" t="b">
        <v>0</v>
      </c>
      <c r="Z305" t="b">
        <v>0</v>
      </c>
      <c r="AA305" t="b">
        <v>1</v>
      </c>
      <c r="AB305" t="b">
        <v>0</v>
      </c>
      <c r="AC305" t="b">
        <v>0</v>
      </c>
      <c r="AD305" t="b">
        <v>1</v>
      </c>
      <c r="AE305" t="b">
        <v>0</v>
      </c>
      <c r="AF305" t="str" cm="1">
        <f t="array" ref="AF305">_xlfn.IFS(Y305=TRUE,"THREATENED",Z305=TRUE,"THREATENED",AA305=TRUE,"THREATENED",AE305=TRUE,"THREATENED",TRUE,"")</f>
        <v>THREATENED</v>
      </c>
      <c r="AH305" t="s">
        <v>1006</v>
      </c>
      <c r="AI305" t="b">
        <v>1</v>
      </c>
      <c r="AJ305" t="b">
        <f t="shared" si="13"/>
        <v>1</v>
      </c>
      <c r="AK305" t="b">
        <f t="shared" si="14"/>
        <v>0</v>
      </c>
    </row>
    <row r="306" spans="1:37" ht="62.4" x14ac:dyDescent="0.3">
      <c r="A306">
        <v>-73.969600119999996</v>
      </c>
      <c r="B306">
        <v>40.782081069999997</v>
      </c>
      <c r="C306" t="s">
        <v>1007</v>
      </c>
      <c r="D306" t="s">
        <v>422</v>
      </c>
      <c r="E306" t="str">
        <f t="shared" si="12"/>
        <v>NOT ADJACENT</v>
      </c>
      <c r="F306" t="s">
        <v>34</v>
      </c>
      <c r="G306">
        <v>10182018</v>
      </c>
      <c r="H306" s="5">
        <v>5</v>
      </c>
      <c r="I306" t="s">
        <v>54</v>
      </c>
      <c r="J306" t="s">
        <v>40</v>
      </c>
      <c r="K306" t="s">
        <v>117</v>
      </c>
      <c r="L306" t="s">
        <v>118</v>
      </c>
      <c r="M306" s="4" t="s">
        <v>1008</v>
      </c>
      <c r="O306" t="s">
        <v>43</v>
      </c>
      <c r="P306" s="5" t="b">
        <v>0</v>
      </c>
      <c r="R306" t="b">
        <v>0</v>
      </c>
      <c r="S306" t="b">
        <v>0</v>
      </c>
      <c r="T306" t="b">
        <v>0</v>
      </c>
      <c r="U306" t="b">
        <v>1</v>
      </c>
      <c r="V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1</v>
      </c>
      <c r="AE306" t="b">
        <v>0</v>
      </c>
      <c r="AF306" t="str" cm="1">
        <f t="array" ref="AF306">_xlfn.IFS(Y306=TRUE,"THREATENED",Z306=TRUE,"THREATENED",AA306=TRUE,"THREATENED",AE306=TRUE,"THREATENED",TRUE,"")</f>
        <v/>
      </c>
      <c r="AH306" t="s">
        <v>1009</v>
      </c>
      <c r="AI306" t="b">
        <v>1</v>
      </c>
      <c r="AJ306" t="b">
        <f t="shared" si="13"/>
        <v>1</v>
      </c>
      <c r="AK306" t="b">
        <f t="shared" si="14"/>
        <v>0</v>
      </c>
    </row>
    <row r="307" spans="1:37" x14ac:dyDescent="0.3">
      <c r="A307">
        <v>-73.979508129999999</v>
      </c>
      <c r="B307">
        <v>40.769143149999998</v>
      </c>
      <c r="C307" t="s">
        <v>1010</v>
      </c>
      <c r="D307" t="s">
        <v>465</v>
      </c>
      <c r="E307" t="str">
        <f t="shared" si="12"/>
        <v>NOT ADJACENT</v>
      </c>
      <c r="F307" t="s">
        <v>34</v>
      </c>
      <c r="G307">
        <v>10072018</v>
      </c>
      <c r="H307" s="5">
        <v>3</v>
      </c>
      <c r="I307" t="s">
        <v>39</v>
      </c>
      <c r="J307" t="s">
        <v>40</v>
      </c>
      <c r="L307" t="s">
        <v>55</v>
      </c>
      <c r="O307" t="s">
        <v>43</v>
      </c>
      <c r="P307" s="5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1</v>
      </c>
      <c r="X307" t="b">
        <v>0</v>
      </c>
      <c r="Y307" t="b">
        <v>0</v>
      </c>
      <c r="Z307" t="b">
        <v>0</v>
      </c>
      <c r="AA307" t="b">
        <v>0</v>
      </c>
      <c r="AB307" t="b">
        <v>1</v>
      </c>
      <c r="AC307" t="b">
        <v>0</v>
      </c>
      <c r="AD307" t="b">
        <v>0</v>
      </c>
      <c r="AE307" t="b">
        <v>0</v>
      </c>
      <c r="AF307" t="str" cm="1">
        <f t="array" ref="AF307">_xlfn.IFS(Y307=TRUE,"THREATENED",Z307=TRUE,"THREATENED",AA307=TRUE,"THREATENED",AE307=TRUE,"THREATENED",TRUE,"")</f>
        <v/>
      </c>
      <c r="AH307" t="s">
        <v>1011</v>
      </c>
      <c r="AI307" t="b">
        <v>1</v>
      </c>
      <c r="AJ307" t="b">
        <f t="shared" si="13"/>
        <v>0</v>
      </c>
      <c r="AK307" t="b">
        <f t="shared" si="14"/>
        <v>0</v>
      </c>
    </row>
    <row r="308" spans="1:37" x14ac:dyDescent="0.3">
      <c r="A308">
        <v>-73.957877960000005</v>
      </c>
      <c r="B308">
        <v>40.793411650000003</v>
      </c>
      <c r="C308" t="s">
        <v>1012</v>
      </c>
      <c r="D308" t="s">
        <v>493</v>
      </c>
      <c r="E308" t="str">
        <f t="shared" si="12"/>
        <v>NOT ADJACENT</v>
      </c>
      <c r="F308" t="s">
        <v>34</v>
      </c>
      <c r="G308">
        <v>10062018</v>
      </c>
      <c r="H308" s="5">
        <v>6</v>
      </c>
      <c r="I308" t="s">
        <v>39</v>
      </c>
      <c r="J308" t="s">
        <v>40</v>
      </c>
      <c r="L308" t="s">
        <v>55</v>
      </c>
      <c r="O308" t="s">
        <v>50</v>
      </c>
      <c r="R308" t="b">
        <v>0</v>
      </c>
      <c r="S308" t="b">
        <v>0</v>
      </c>
      <c r="T308" t="b">
        <v>0</v>
      </c>
      <c r="U308" t="b">
        <v>0</v>
      </c>
      <c r="V308" t="b">
        <v>1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str" cm="1">
        <f t="array" ref="AF308">_xlfn.IFS(Y308=TRUE,"THREATENED",Z308=TRUE,"THREATENED",AA308=TRUE,"THREATENED",AE308=TRUE,"THREATENED",TRUE,"")</f>
        <v/>
      </c>
      <c r="AH308" t="s">
        <v>1013</v>
      </c>
      <c r="AI308" t="b">
        <v>1</v>
      </c>
      <c r="AJ308" t="b">
        <f t="shared" si="13"/>
        <v>0</v>
      </c>
      <c r="AK308" t="b">
        <f t="shared" si="14"/>
        <v>0</v>
      </c>
    </row>
    <row r="309" spans="1:37" ht="62.4" x14ac:dyDescent="0.3">
      <c r="A309">
        <v>-73.958356109999997</v>
      </c>
      <c r="B309">
        <v>40.796014460000002</v>
      </c>
      <c r="C309" t="s">
        <v>1014</v>
      </c>
      <c r="D309" t="s">
        <v>191</v>
      </c>
      <c r="E309" t="str">
        <f t="shared" si="12"/>
        <v>NOT ADJACENT</v>
      </c>
      <c r="F309" t="s">
        <v>48</v>
      </c>
      <c r="G309">
        <v>10192018</v>
      </c>
      <c r="H309" s="5">
        <v>7</v>
      </c>
      <c r="I309" t="s">
        <v>39</v>
      </c>
      <c r="J309" t="s">
        <v>40</v>
      </c>
      <c r="K309" t="s">
        <v>41</v>
      </c>
      <c r="L309" t="s">
        <v>42</v>
      </c>
      <c r="M309" s="4" t="s">
        <v>1015</v>
      </c>
      <c r="O309" t="s">
        <v>43</v>
      </c>
      <c r="P309" s="5" t="b">
        <v>0</v>
      </c>
      <c r="R309" t="b">
        <v>1</v>
      </c>
      <c r="S309" t="b">
        <v>0</v>
      </c>
      <c r="T309" t="b">
        <v>0</v>
      </c>
      <c r="U309" t="b">
        <v>0</v>
      </c>
      <c r="V309" t="b">
        <v>1</v>
      </c>
      <c r="X309" t="b">
        <v>0</v>
      </c>
      <c r="Y309" t="b">
        <v>0</v>
      </c>
      <c r="Z309" t="b">
        <v>0</v>
      </c>
      <c r="AA309" t="b">
        <v>0</v>
      </c>
      <c r="AB309" t="b">
        <v>1</v>
      </c>
      <c r="AC309" t="b">
        <v>0</v>
      </c>
      <c r="AD309" t="b">
        <v>0</v>
      </c>
      <c r="AE309" t="b">
        <v>1</v>
      </c>
      <c r="AF309" t="str" cm="1">
        <f t="array" ref="AF309">_xlfn.IFS(Y309=TRUE,"THREATENED",Z309=TRUE,"THREATENED",AA309=TRUE,"THREATENED",AE309=TRUE,"THREATENED",TRUE,"")</f>
        <v>THREATENED</v>
      </c>
      <c r="AH309" t="s">
        <v>1016</v>
      </c>
      <c r="AI309" t="b">
        <v>1</v>
      </c>
      <c r="AJ309" t="b">
        <f t="shared" si="13"/>
        <v>0</v>
      </c>
      <c r="AK309" t="b">
        <f t="shared" si="14"/>
        <v>0</v>
      </c>
    </row>
    <row r="310" spans="1:37" x14ac:dyDescent="0.3">
      <c r="A310">
        <v>-73.964661030000002</v>
      </c>
      <c r="B310">
        <v>40.77905835</v>
      </c>
      <c r="C310" t="s">
        <v>1017</v>
      </c>
      <c r="D310" t="s">
        <v>1018</v>
      </c>
      <c r="E310" t="str">
        <f t="shared" si="12"/>
        <v>NOT ADJACENT</v>
      </c>
      <c r="F310" t="s">
        <v>48</v>
      </c>
      <c r="G310">
        <v>10102018</v>
      </c>
      <c r="H310" s="5">
        <v>5</v>
      </c>
      <c r="I310" t="s">
        <v>39</v>
      </c>
      <c r="J310" t="s">
        <v>40</v>
      </c>
      <c r="K310" t="s">
        <v>41</v>
      </c>
      <c r="L310" t="s">
        <v>42</v>
      </c>
      <c r="O310" t="s">
        <v>43</v>
      </c>
      <c r="P310" s="5" t="b">
        <v>0</v>
      </c>
      <c r="Q310" t="s">
        <v>1019</v>
      </c>
      <c r="R310" t="b">
        <v>0</v>
      </c>
      <c r="S310" t="b">
        <v>0</v>
      </c>
      <c r="T310" t="b">
        <v>0</v>
      </c>
      <c r="U310" t="b">
        <v>1</v>
      </c>
      <c r="V310" t="b">
        <v>1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1</v>
      </c>
      <c r="AF310" t="str" cm="1">
        <f t="array" ref="AF310">_xlfn.IFS(Y310=TRUE,"THREATENED",Z310=TRUE,"THREATENED",AA310=TRUE,"THREATENED",AE310=TRUE,"THREATENED",TRUE,"")</f>
        <v>THREATENED</v>
      </c>
      <c r="AH310" t="s">
        <v>1020</v>
      </c>
      <c r="AI310" t="b">
        <v>1</v>
      </c>
      <c r="AJ310" t="b">
        <f t="shared" si="13"/>
        <v>0</v>
      </c>
      <c r="AK310" t="b">
        <f t="shared" si="14"/>
        <v>0</v>
      </c>
    </row>
    <row r="311" spans="1:37" x14ac:dyDescent="0.3">
      <c r="A311">
        <v>-73.960601069999996</v>
      </c>
      <c r="B311">
        <v>40.791724389999999</v>
      </c>
      <c r="C311" t="s">
        <v>1021</v>
      </c>
      <c r="D311" t="s">
        <v>309</v>
      </c>
      <c r="E311" t="str">
        <f t="shared" si="12"/>
        <v>NOT ADJACENT</v>
      </c>
      <c r="F311" t="s">
        <v>34</v>
      </c>
      <c r="G311">
        <v>10062018</v>
      </c>
      <c r="H311" s="5">
        <v>9</v>
      </c>
      <c r="I311" t="s">
        <v>54</v>
      </c>
      <c r="J311" t="s">
        <v>40</v>
      </c>
      <c r="K311" t="s">
        <v>168</v>
      </c>
      <c r="L311" t="s">
        <v>169</v>
      </c>
      <c r="O311" t="s">
        <v>43</v>
      </c>
      <c r="P311" s="5" t="b">
        <v>0</v>
      </c>
      <c r="R311" t="b">
        <v>0</v>
      </c>
      <c r="S311" t="b">
        <v>0</v>
      </c>
      <c r="T311" t="b">
        <v>0</v>
      </c>
      <c r="U311" t="b">
        <v>1</v>
      </c>
      <c r="V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1</v>
      </c>
      <c r="AC311" t="b">
        <v>1</v>
      </c>
      <c r="AD311" t="b">
        <v>0</v>
      </c>
      <c r="AE311" t="b">
        <v>0</v>
      </c>
      <c r="AF311" t="str" cm="1">
        <f t="array" ref="AF311">_xlfn.IFS(Y311=TRUE,"THREATENED",Z311=TRUE,"THREATENED",AA311=TRUE,"THREATENED",AE311=TRUE,"THREATENED",TRUE,"")</f>
        <v/>
      </c>
      <c r="AH311" t="s">
        <v>1022</v>
      </c>
      <c r="AI311" t="b">
        <v>1</v>
      </c>
      <c r="AJ311" t="b">
        <f t="shared" si="13"/>
        <v>0</v>
      </c>
      <c r="AK311" t="b">
        <f t="shared" si="14"/>
        <v>0</v>
      </c>
    </row>
    <row r="312" spans="1:37" x14ac:dyDescent="0.3">
      <c r="A312">
        <v>-73.953973480000002</v>
      </c>
      <c r="B312">
        <v>40.795605539999997</v>
      </c>
      <c r="C312" t="s">
        <v>1023</v>
      </c>
      <c r="D312" t="s">
        <v>153</v>
      </c>
      <c r="E312" t="str">
        <f t="shared" si="12"/>
        <v>NOT ADJACENT</v>
      </c>
      <c r="F312" t="s">
        <v>34</v>
      </c>
      <c r="G312">
        <v>10132018</v>
      </c>
      <c r="H312" s="5">
        <v>4</v>
      </c>
      <c r="I312" t="s">
        <v>39</v>
      </c>
      <c r="J312" t="s">
        <v>40</v>
      </c>
      <c r="K312" t="s">
        <v>41</v>
      </c>
      <c r="L312" t="s">
        <v>42</v>
      </c>
      <c r="O312" t="s">
        <v>43</v>
      </c>
      <c r="P312" s="5" t="b">
        <v>0</v>
      </c>
      <c r="R312" t="b">
        <v>0</v>
      </c>
      <c r="S312" t="b">
        <v>1</v>
      </c>
      <c r="T312" t="b">
        <v>0</v>
      </c>
      <c r="U312" t="b">
        <v>1</v>
      </c>
      <c r="V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str" cm="1">
        <f t="array" ref="AF312">_xlfn.IFS(Y312=TRUE,"THREATENED",Z312=TRUE,"THREATENED",AA312=TRUE,"THREATENED",AE312=TRUE,"THREATENED",TRUE,"")</f>
        <v/>
      </c>
      <c r="AH312" t="s">
        <v>1024</v>
      </c>
      <c r="AI312" t="b">
        <v>1</v>
      </c>
      <c r="AJ312" t="b">
        <f t="shared" si="13"/>
        <v>0</v>
      </c>
      <c r="AK312" t="b">
        <f t="shared" si="14"/>
        <v>0</v>
      </c>
    </row>
    <row r="313" spans="1:37" x14ac:dyDescent="0.3">
      <c r="A313">
        <v>-73.954061670000002</v>
      </c>
      <c r="B313">
        <v>40.795155659999999</v>
      </c>
      <c r="C313" t="s">
        <v>1025</v>
      </c>
      <c r="D313" t="s">
        <v>293</v>
      </c>
      <c r="E313" t="str">
        <f t="shared" si="12"/>
        <v>NOT ADJACENT</v>
      </c>
      <c r="F313" t="s">
        <v>34</v>
      </c>
      <c r="G313">
        <v>10202018</v>
      </c>
      <c r="H313" s="5">
        <v>10</v>
      </c>
      <c r="I313" t="s">
        <v>39</v>
      </c>
      <c r="J313" t="s">
        <v>40</v>
      </c>
      <c r="K313" t="s">
        <v>117</v>
      </c>
      <c r="L313" t="s">
        <v>118</v>
      </c>
      <c r="O313" t="s">
        <v>43</v>
      </c>
      <c r="P313" s="5" t="b">
        <v>0</v>
      </c>
      <c r="R313" t="b">
        <v>1</v>
      </c>
      <c r="S313" t="b">
        <v>0</v>
      </c>
      <c r="T313" t="b">
        <v>0</v>
      </c>
      <c r="U313" t="b">
        <v>0</v>
      </c>
      <c r="V313" t="b">
        <v>0</v>
      </c>
      <c r="X313" t="b">
        <v>0</v>
      </c>
      <c r="Y313" t="b">
        <v>0</v>
      </c>
      <c r="Z313" t="b">
        <v>0</v>
      </c>
      <c r="AA313" t="b">
        <v>1</v>
      </c>
      <c r="AB313" t="b">
        <v>0</v>
      </c>
      <c r="AC313" t="b">
        <v>0</v>
      </c>
      <c r="AD313" t="b">
        <v>0</v>
      </c>
      <c r="AE313" t="b">
        <v>1</v>
      </c>
      <c r="AF313" t="str" cm="1">
        <f t="array" ref="AF313">_xlfn.IFS(Y313=TRUE,"THREATENED",Z313=TRUE,"THREATENED",AA313=TRUE,"THREATENED",AE313=TRUE,"THREATENED",TRUE,"")</f>
        <v>THREATENED</v>
      </c>
      <c r="AH313" t="s">
        <v>1026</v>
      </c>
      <c r="AI313" t="b">
        <v>1</v>
      </c>
      <c r="AJ313" t="b">
        <f t="shared" si="13"/>
        <v>0</v>
      </c>
      <c r="AK313" t="b">
        <f t="shared" si="14"/>
        <v>0</v>
      </c>
    </row>
    <row r="314" spans="1:37" x14ac:dyDescent="0.3">
      <c r="A314">
        <v>-73.954579899999999</v>
      </c>
      <c r="B314">
        <v>40.790808400000003</v>
      </c>
      <c r="C314" t="s">
        <v>1027</v>
      </c>
      <c r="D314" t="s">
        <v>1028</v>
      </c>
      <c r="E314" t="str">
        <f t="shared" si="12"/>
        <v>NOT ADJACENT</v>
      </c>
      <c r="F314" t="s">
        <v>34</v>
      </c>
      <c r="G314">
        <v>10102018</v>
      </c>
      <c r="H314" s="5">
        <v>1</v>
      </c>
      <c r="I314" t="s">
        <v>39</v>
      </c>
      <c r="J314" t="s">
        <v>40</v>
      </c>
      <c r="L314" t="s">
        <v>55</v>
      </c>
      <c r="O314" t="s">
        <v>50</v>
      </c>
      <c r="P314" s="5">
        <v>15</v>
      </c>
      <c r="R314" t="b">
        <v>0</v>
      </c>
      <c r="S314" t="b">
        <v>0</v>
      </c>
      <c r="T314" t="b">
        <v>0</v>
      </c>
      <c r="U314" t="b">
        <v>1</v>
      </c>
      <c r="V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str" cm="1">
        <f t="array" ref="AF314">_xlfn.IFS(Y314=TRUE,"THREATENED",Z314=TRUE,"THREATENED",AA314=TRUE,"THREATENED",AE314=TRUE,"THREATENED",TRUE,"")</f>
        <v/>
      </c>
      <c r="AH314" t="s">
        <v>1029</v>
      </c>
      <c r="AI314" t="b">
        <v>1</v>
      </c>
      <c r="AJ314" t="b">
        <f t="shared" si="13"/>
        <v>0</v>
      </c>
      <c r="AK314" t="b">
        <f t="shared" si="14"/>
        <v>0</v>
      </c>
    </row>
    <row r="315" spans="1:37" x14ac:dyDescent="0.3">
      <c r="A315">
        <v>-73.974399059999996</v>
      </c>
      <c r="B315">
        <v>40.776869069999996</v>
      </c>
      <c r="C315" t="s">
        <v>1030</v>
      </c>
      <c r="D315" t="s">
        <v>1031</v>
      </c>
      <c r="E315" t="str">
        <f t="shared" si="12"/>
        <v>NOT ADJACENT</v>
      </c>
      <c r="F315" t="s">
        <v>34</v>
      </c>
      <c r="G315">
        <v>10132018</v>
      </c>
      <c r="H315" s="5">
        <v>4</v>
      </c>
      <c r="J315" t="s">
        <v>40</v>
      </c>
      <c r="K315" t="s">
        <v>41</v>
      </c>
      <c r="L315" t="s">
        <v>42</v>
      </c>
      <c r="O315" t="s">
        <v>50</v>
      </c>
      <c r="P315" s="5">
        <v>1</v>
      </c>
      <c r="R315" t="b">
        <v>0</v>
      </c>
      <c r="S315" t="b">
        <v>1</v>
      </c>
      <c r="T315" t="b">
        <v>0</v>
      </c>
      <c r="U315" t="b">
        <v>0</v>
      </c>
      <c r="V315" t="b">
        <v>0</v>
      </c>
      <c r="W315" s="4" t="s">
        <v>1032</v>
      </c>
      <c r="X315" t="b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1</v>
      </c>
      <c r="AE315" t="b">
        <v>0</v>
      </c>
      <c r="AF315" t="str" cm="1">
        <f t="array" ref="AF315">_xlfn.IFS(Y315=TRUE,"THREATENED",Z315=TRUE,"THREATENED",AA315=TRUE,"THREATENED",AE315=TRUE,"THREATENED",TRUE,"")</f>
        <v/>
      </c>
      <c r="AH315" t="s">
        <v>1033</v>
      </c>
      <c r="AI315" t="b">
        <v>0</v>
      </c>
      <c r="AJ315" t="b">
        <f t="shared" si="13"/>
        <v>1</v>
      </c>
      <c r="AK315" t="b">
        <f t="shared" si="14"/>
        <v>0</v>
      </c>
    </row>
    <row r="316" spans="1:37" x14ac:dyDescent="0.3">
      <c r="A316">
        <v>-73.965903440000005</v>
      </c>
      <c r="B316">
        <v>40.779751670000003</v>
      </c>
      <c r="C316" t="s">
        <v>1034</v>
      </c>
      <c r="D316" t="s">
        <v>1035</v>
      </c>
      <c r="E316" t="str">
        <f t="shared" si="12"/>
        <v>NOT ADJACENT</v>
      </c>
      <c r="F316" t="s">
        <v>48</v>
      </c>
      <c r="G316">
        <v>10072018</v>
      </c>
      <c r="H316" s="5">
        <v>2</v>
      </c>
      <c r="I316" t="s">
        <v>39</v>
      </c>
      <c r="J316" t="s">
        <v>41</v>
      </c>
      <c r="K316" t="s">
        <v>40</v>
      </c>
      <c r="L316" t="s">
        <v>110</v>
      </c>
      <c r="O316" t="s">
        <v>50</v>
      </c>
      <c r="P316" s="5">
        <v>8</v>
      </c>
      <c r="R316" t="b">
        <v>0</v>
      </c>
      <c r="S316" t="b">
        <v>0</v>
      </c>
      <c r="T316" t="b">
        <v>0</v>
      </c>
      <c r="U316" t="b">
        <v>1</v>
      </c>
      <c r="V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1</v>
      </c>
      <c r="AE316" t="b">
        <v>0</v>
      </c>
      <c r="AF316" t="str" cm="1">
        <f t="array" ref="AF316">_xlfn.IFS(Y316=TRUE,"THREATENED",Z316=TRUE,"THREATENED",AA316=TRUE,"THREATENED",AE316=TRUE,"THREATENED",TRUE,"")</f>
        <v/>
      </c>
      <c r="AH316" t="s">
        <v>1036</v>
      </c>
      <c r="AI316" t="b">
        <v>1</v>
      </c>
      <c r="AJ316" t="b">
        <f t="shared" si="13"/>
        <v>1</v>
      </c>
      <c r="AK316" t="b">
        <f t="shared" si="14"/>
        <v>1</v>
      </c>
    </row>
    <row r="317" spans="1:37" x14ac:dyDescent="0.3">
      <c r="A317">
        <v>-73.968437600000001</v>
      </c>
      <c r="B317">
        <v>40.782427509999998</v>
      </c>
      <c r="C317" t="s">
        <v>1037</v>
      </c>
      <c r="D317" t="s">
        <v>1038</v>
      </c>
      <c r="E317" t="str">
        <f t="shared" si="12"/>
        <v>NOT ADJACENT</v>
      </c>
      <c r="F317" t="s">
        <v>34</v>
      </c>
      <c r="G317">
        <v>10182018</v>
      </c>
      <c r="H317" s="5">
        <v>9</v>
      </c>
      <c r="I317" t="s">
        <v>39</v>
      </c>
      <c r="J317" t="s">
        <v>41</v>
      </c>
      <c r="L317" t="s">
        <v>49</v>
      </c>
      <c r="O317" t="s">
        <v>43</v>
      </c>
      <c r="P317" s="5" t="b">
        <v>0</v>
      </c>
      <c r="R317" t="b">
        <v>1</v>
      </c>
      <c r="S317" t="b">
        <v>0</v>
      </c>
      <c r="T317" t="b">
        <v>0</v>
      </c>
      <c r="U317" t="b">
        <v>0</v>
      </c>
      <c r="V317" t="b">
        <v>1</v>
      </c>
      <c r="X317" t="b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1</v>
      </c>
      <c r="AD317" t="b">
        <v>0</v>
      </c>
      <c r="AE317" t="b">
        <v>0</v>
      </c>
      <c r="AF317" t="str" cm="1">
        <f t="array" ref="AF317">_xlfn.IFS(Y317=TRUE,"THREATENED",Z317=TRUE,"THREATENED",AA317=TRUE,"THREATENED",AE317=TRUE,"THREATENED",TRUE,"")</f>
        <v/>
      </c>
      <c r="AH317" t="s">
        <v>1039</v>
      </c>
      <c r="AI317" t="b">
        <v>1</v>
      </c>
      <c r="AJ317" t="b">
        <f t="shared" si="13"/>
        <v>0</v>
      </c>
      <c r="AK317" t="b">
        <f t="shared" si="14"/>
        <v>1</v>
      </c>
    </row>
    <row r="318" spans="1:37" x14ac:dyDescent="0.3">
      <c r="A318">
        <v>-73.969428879999995</v>
      </c>
      <c r="B318">
        <v>40.784295229999998</v>
      </c>
      <c r="C318" t="s">
        <v>1040</v>
      </c>
      <c r="D318" t="s">
        <v>313</v>
      </c>
      <c r="E318" t="str">
        <f t="shared" si="12"/>
        <v>NOT ADJACENT</v>
      </c>
      <c r="F318" t="s">
        <v>34</v>
      </c>
      <c r="G318">
        <v>10172018</v>
      </c>
      <c r="H318" s="5">
        <v>1</v>
      </c>
      <c r="I318" t="s">
        <v>39</v>
      </c>
      <c r="J318" t="s">
        <v>40</v>
      </c>
      <c r="L318" t="s">
        <v>55</v>
      </c>
      <c r="O318" t="s">
        <v>43</v>
      </c>
      <c r="P318" s="5" t="b">
        <v>0</v>
      </c>
      <c r="R318" t="b">
        <v>0</v>
      </c>
      <c r="S318" t="b">
        <v>0</v>
      </c>
      <c r="T318" t="b">
        <v>1</v>
      </c>
      <c r="U318" t="b">
        <v>0</v>
      </c>
      <c r="V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str" cm="1">
        <f t="array" ref="AF318">_xlfn.IFS(Y318=TRUE,"THREATENED",Z318=TRUE,"THREATENED",AA318=TRUE,"THREATENED",AE318=TRUE,"THREATENED",TRUE,"")</f>
        <v/>
      </c>
      <c r="AH318" t="s">
        <v>1041</v>
      </c>
      <c r="AI318" t="b">
        <v>1</v>
      </c>
      <c r="AJ318" t="b">
        <f t="shared" si="13"/>
        <v>0</v>
      </c>
      <c r="AK318" t="b">
        <f t="shared" si="14"/>
        <v>0</v>
      </c>
    </row>
    <row r="319" spans="1:37" x14ac:dyDescent="0.3">
      <c r="A319">
        <v>-73.954604290000006</v>
      </c>
      <c r="B319">
        <v>40.789813369999997</v>
      </c>
      <c r="C319" t="s">
        <v>1042</v>
      </c>
      <c r="D319" t="s">
        <v>924</v>
      </c>
      <c r="E319" t="str">
        <f t="shared" si="12"/>
        <v>NOT ADJACENT</v>
      </c>
      <c r="F319" t="s">
        <v>34</v>
      </c>
      <c r="G319">
        <v>10062018</v>
      </c>
      <c r="H319" s="5">
        <v>7</v>
      </c>
      <c r="I319" t="s">
        <v>39</v>
      </c>
      <c r="J319" t="s">
        <v>40</v>
      </c>
      <c r="L319" t="s">
        <v>55</v>
      </c>
      <c r="O319" t="s">
        <v>43</v>
      </c>
      <c r="P319" s="5" t="b">
        <v>0</v>
      </c>
      <c r="R319" t="b">
        <v>1</v>
      </c>
      <c r="S319" t="b">
        <v>0</v>
      </c>
      <c r="T319" t="b">
        <v>0</v>
      </c>
      <c r="U319" t="b">
        <v>0</v>
      </c>
      <c r="V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1</v>
      </c>
      <c r="AF319" t="str" cm="1">
        <f t="array" ref="AF319">_xlfn.IFS(Y319=TRUE,"THREATENED",Z319=TRUE,"THREATENED",AA319=TRUE,"THREATENED",AE319=TRUE,"THREATENED",TRUE,"")</f>
        <v>THREATENED</v>
      </c>
      <c r="AH319" t="s">
        <v>1043</v>
      </c>
      <c r="AI319" t="b">
        <v>1</v>
      </c>
      <c r="AJ319" t="b">
        <f t="shared" si="13"/>
        <v>0</v>
      </c>
      <c r="AK319" t="b">
        <f t="shared" si="14"/>
        <v>0</v>
      </c>
    </row>
    <row r="320" spans="1:37" x14ac:dyDescent="0.3">
      <c r="A320">
        <v>-73.957346979999997</v>
      </c>
      <c r="B320">
        <v>40.794404460000003</v>
      </c>
      <c r="C320" t="s">
        <v>1044</v>
      </c>
      <c r="D320" t="s">
        <v>1045</v>
      </c>
      <c r="E320" t="str">
        <f t="shared" si="12"/>
        <v>NOT ADJACENT</v>
      </c>
      <c r="F320" t="s">
        <v>48</v>
      </c>
      <c r="G320">
        <v>10132018</v>
      </c>
      <c r="H320" s="5">
        <v>3</v>
      </c>
      <c r="I320" t="s">
        <v>39</v>
      </c>
      <c r="J320" t="s">
        <v>40</v>
      </c>
      <c r="K320" t="s">
        <v>84</v>
      </c>
      <c r="L320" t="s">
        <v>103</v>
      </c>
      <c r="O320" t="s">
        <v>43</v>
      </c>
      <c r="P320" s="5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1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1</v>
      </c>
      <c r="AE320" t="b">
        <v>0</v>
      </c>
      <c r="AF320" t="str" cm="1">
        <f t="array" ref="AF320">_xlfn.IFS(Y320=TRUE,"THREATENED",Z320=TRUE,"THREATENED",AA320=TRUE,"THREATENED",AE320=TRUE,"THREATENED",TRUE,"")</f>
        <v/>
      </c>
      <c r="AG320" t="s">
        <v>1046</v>
      </c>
      <c r="AH320" t="s">
        <v>1047</v>
      </c>
      <c r="AI320" t="b">
        <v>1</v>
      </c>
      <c r="AJ320" t="b">
        <f t="shared" si="13"/>
        <v>1</v>
      </c>
      <c r="AK320" t="b">
        <f t="shared" si="14"/>
        <v>0</v>
      </c>
    </row>
    <row r="321" spans="1:37" x14ac:dyDescent="0.3">
      <c r="A321">
        <v>-73.958787970000003</v>
      </c>
      <c r="B321">
        <v>40.79081352</v>
      </c>
      <c r="C321" t="s">
        <v>1048</v>
      </c>
      <c r="D321" t="s">
        <v>144</v>
      </c>
      <c r="E321" t="str">
        <f t="shared" si="12"/>
        <v>NOT ADJACENT</v>
      </c>
      <c r="F321" t="s">
        <v>48</v>
      </c>
      <c r="G321">
        <v>10122018</v>
      </c>
      <c r="H321" s="5">
        <v>1</v>
      </c>
      <c r="J321" t="s">
        <v>40</v>
      </c>
      <c r="K321" t="s">
        <v>41</v>
      </c>
      <c r="L321" t="s">
        <v>42</v>
      </c>
      <c r="O321" t="s">
        <v>43</v>
      </c>
      <c r="P321" s="5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1</v>
      </c>
      <c r="W321" s="4" t="s">
        <v>1049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1</v>
      </c>
      <c r="AF321" t="str" cm="1">
        <f t="array" ref="AF321">_xlfn.IFS(Y321=TRUE,"THREATENED",Z321=TRUE,"THREATENED",AA321=TRUE,"THREATENED",AE321=TRUE,"THREATENED",TRUE,"")</f>
        <v>THREATENED</v>
      </c>
      <c r="AH321" t="s">
        <v>1050</v>
      </c>
      <c r="AI321" t="b">
        <v>0</v>
      </c>
      <c r="AJ321" t="b">
        <f t="shared" si="13"/>
        <v>0</v>
      </c>
      <c r="AK321" t="b">
        <f t="shared" si="14"/>
        <v>0</v>
      </c>
    </row>
    <row r="322" spans="1:37" x14ac:dyDescent="0.3">
      <c r="A322">
        <v>-73.963099080000006</v>
      </c>
      <c r="B322">
        <v>40.788576429999999</v>
      </c>
      <c r="C322" t="s">
        <v>1051</v>
      </c>
      <c r="D322" t="s">
        <v>1052</v>
      </c>
      <c r="E322" t="str">
        <f t="shared" si="12"/>
        <v>NOT ADJACENT</v>
      </c>
      <c r="F322" t="s">
        <v>48</v>
      </c>
      <c r="G322">
        <v>10122018</v>
      </c>
      <c r="H322" s="5">
        <v>2</v>
      </c>
      <c r="I322" t="s">
        <v>39</v>
      </c>
      <c r="J322" t="s">
        <v>192</v>
      </c>
      <c r="L322" t="s">
        <v>193</v>
      </c>
      <c r="O322" t="s">
        <v>43</v>
      </c>
      <c r="P322" s="5" t="b">
        <v>0</v>
      </c>
      <c r="R322" t="b">
        <v>0</v>
      </c>
      <c r="S322" t="b">
        <v>0</v>
      </c>
      <c r="T322" t="b">
        <v>0</v>
      </c>
      <c r="U322" t="b">
        <v>1</v>
      </c>
      <c r="V322" t="b">
        <v>1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1</v>
      </c>
      <c r="AF322" t="str" cm="1">
        <f t="array" ref="AF322">_xlfn.IFS(Y322=TRUE,"THREATENED",Z322=TRUE,"THREATENED",AA322=TRUE,"THREATENED",AE322=TRUE,"THREATENED",TRUE,"")</f>
        <v>THREATENED</v>
      </c>
      <c r="AH322" t="s">
        <v>1053</v>
      </c>
      <c r="AI322" t="b">
        <v>1</v>
      </c>
      <c r="AJ322" t="b">
        <f t="shared" si="13"/>
        <v>0</v>
      </c>
      <c r="AK322" t="b">
        <f t="shared" si="14"/>
        <v>1</v>
      </c>
    </row>
    <row r="323" spans="1:37" x14ac:dyDescent="0.3">
      <c r="A323">
        <v>-73.969984359999998</v>
      </c>
      <c r="B323">
        <v>40.772948040000003</v>
      </c>
      <c r="C323" t="s">
        <v>1054</v>
      </c>
      <c r="D323" t="s">
        <v>609</v>
      </c>
      <c r="E323" t="str">
        <f t="shared" ref="E323:E386" si="15">IF(TRIM($D323) ="05D", "ADJACENT",
IF(TRIM($D323) = "07D", "ADJACENT",
IF(TRIM($D323) = "06C", "ADJACENT",
IF(TRIM($D323) = "06E", "ADJACENT",
 "NOT ADJACENT"))))</f>
        <v>NOT ADJACENT</v>
      </c>
      <c r="F323" t="s">
        <v>48</v>
      </c>
      <c r="G323">
        <v>10062018</v>
      </c>
      <c r="H323" s="5">
        <v>1</v>
      </c>
      <c r="I323" t="s">
        <v>39</v>
      </c>
      <c r="J323" t="s">
        <v>40</v>
      </c>
      <c r="L323" t="s">
        <v>55</v>
      </c>
      <c r="O323" t="s">
        <v>50</v>
      </c>
      <c r="P323" s="5">
        <v>80</v>
      </c>
      <c r="R323" t="b">
        <v>0</v>
      </c>
      <c r="S323" t="b">
        <v>0</v>
      </c>
      <c r="T323" t="b">
        <v>1</v>
      </c>
      <c r="U323" t="b">
        <v>0</v>
      </c>
      <c r="V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1</v>
      </c>
      <c r="AC323" t="b">
        <v>0</v>
      </c>
      <c r="AD323" t="b">
        <v>1</v>
      </c>
      <c r="AE323" t="b">
        <v>0</v>
      </c>
      <c r="AF323" t="str" cm="1">
        <f t="array" ref="AF323">_xlfn.IFS(Y323=TRUE,"THREATENED",Z323=TRUE,"THREATENED",AA323=TRUE,"THREATENED",AE323=TRUE,"THREATENED",TRUE,"")</f>
        <v/>
      </c>
      <c r="AH323" t="s">
        <v>1055</v>
      </c>
      <c r="AI323" t="b">
        <v>1</v>
      </c>
      <c r="AJ323" t="b">
        <f t="shared" ref="AJ323:AJ386" si="16">IF($X323 = TRUE, TRUE,
IF($Y323 = TRUE, TRUE,
IF($Z323 = TRUE, TRUE,
IF($AD323 = TRUE, TRUE,
FALSE))))</f>
        <v>1</v>
      </c>
      <c r="AK323" t="b">
        <f t="shared" ref="AK323:AK386" si="17" xml:space="preserve">  IF(NOT(OR(TRIM($J323) = "Gray", LEFT($L323,FIND("+",TRIM($L323))-1) = "Gray",  TRIM($J323) = "", LEFT($L323,FIND("+",TRIM($L323))-1) = "+")), TRUE, FALSE)</f>
        <v>0</v>
      </c>
    </row>
    <row r="324" spans="1:37" x14ac:dyDescent="0.3">
      <c r="A324">
        <v>-73.95343063</v>
      </c>
      <c r="B324">
        <v>40.795905210000001</v>
      </c>
      <c r="C324" t="s">
        <v>1056</v>
      </c>
      <c r="D324" t="s">
        <v>153</v>
      </c>
      <c r="E324" t="str">
        <f t="shared" si="15"/>
        <v>NOT ADJACENT</v>
      </c>
      <c r="F324" t="s">
        <v>34</v>
      </c>
      <c r="G324">
        <v>10132018</v>
      </c>
      <c r="H324" s="5">
        <v>7</v>
      </c>
      <c r="I324" t="s">
        <v>39</v>
      </c>
      <c r="J324" t="s">
        <v>40</v>
      </c>
      <c r="K324" t="s">
        <v>41</v>
      </c>
      <c r="L324" t="s">
        <v>42</v>
      </c>
      <c r="O324" t="s">
        <v>43</v>
      </c>
      <c r="P324" s="5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1</v>
      </c>
      <c r="X324" t="b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1</v>
      </c>
      <c r="AE324" t="b">
        <v>0</v>
      </c>
      <c r="AF324" t="str" cm="1">
        <f t="array" ref="AF324">_xlfn.IFS(Y324=TRUE,"THREATENED",Z324=TRUE,"THREATENED",AA324=TRUE,"THREATENED",AE324=TRUE,"THREATENED",TRUE,"")</f>
        <v/>
      </c>
      <c r="AH324" t="s">
        <v>1057</v>
      </c>
      <c r="AI324" t="b">
        <v>1</v>
      </c>
      <c r="AJ324" t="b">
        <f t="shared" si="16"/>
        <v>1</v>
      </c>
      <c r="AK324" t="b">
        <f t="shared" si="17"/>
        <v>0</v>
      </c>
    </row>
    <row r="325" spans="1:37" x14ac:dyDescent="0.3">
      <c r="A325">
        <v>-73.965235730000003</v>
      </c>
      <c r="B325">
        <v>40.781929689999998</v>
      </c>
      <c r="C325" t="s">
        <v>1058</v>
      </c>
      <c r="D325" t="s">
        <v>1059</v>
      </c>
      <c r="E325" t="str">
        <f t="shared" si="15"/>
        <v>NOT ADJACENT</v>
      </c>
      <c r="F325" t="s">
        <v>34</v>
      </c>
      <c r="G325">
        <v>10122018</v>
      </c>
      <c r="H325" s="5">
        <v>2</v>
      </c>
      <c r="I325" t="s">
        <v>39</v>
      </c>
      <c r="J325" t="s">
        <v>40</v>
      </c>
      <c r="K325" t="s">
        <v>168</v>
      </c>
      <c r="L325" t="s">
        <v>169</v>
      </c>
      <c r="O325" t="s">
        <v>43</v>
      </c>
      <c r="P325" s="5" t="b">
        <v>0</v>
      </c>
      <c r="R325" t="b">
        <v>0</v>
      </c>
      <c r="S325" t="b">
        <v>0</v>
      </c>
      <c r="T325" t="b">
        <v>0</v>
      </c>
      <c r="U325" t="b">
        <v>1</v>
      </c>
      <c r="V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1</v>
      </c>
      <c r="AE325" t="b">
        <v>0</v>
      </c>
      <c r="AF325" t="str" cm="1">
        <f t="array" ref="AF325">_xlfn.IFS(Y325=TRUE,"THREATENED",Z325=TRUE,"THREATENED",AA325=TRUE,"THREATENED",AE325=TRUE,"THREATENED",TRUE,"")</f>
        <v/>
      </c>
      <c r="AH325" t="s">
        <v>1060</v>
      </c>
      <c r="AI325" t="b">
        <v>1</v>
      </c>
      <c r="AJ325" t="b">
        <f t="shared" si="16"/>
        <v>1</v>
      </c>
      <c r="AK325" t="b">
        <f t="shared" si="17"/>
        <v>0</v>
      </c>
    </row>
    <row r="326" spans="1:37" x14ac:dyDescent="0.3">
      <c r="A326">
        <v>-73.967832990000005</v>
      </c>
      <c r="B326">
        <v>40.778366990000002</v>
      </c>
      <c r="C326" t="s">
        <v>1061</v>
      </c>
      <c r="D326" t="s">
        <v>215</v>
      </c>
      <c r="E326" t="str">
        <f t="shared" si="15"/>
        <v>NOT ADJACENT</v>
      </c>
      <c r="F326" t="s">
        <v>34</v>
      </c>
      <c r="G326">
        <v>10182018</v>
      </c>
      <c r="H326" s="5">
        <v>3</v>
      </c>
      <c r="I326" t="s">
        <v>39</v>
      </c>
      <c r="J326" t="s">
        <v>40</v>
      </c>
      <c r="L326" t="s">
        <v>55</v>
      </c>
      <c r="O326" t="s">
        <v>43</v>
      </c>
      <c r="P326" s="5" t="b">
        <v>0</v>
      </c>
      <c r="R326" t="b">
        <v>1</v>
      </c>
      <c r="S326" t="b">
        <v>0</v>
      </c>
      <c r="T326" t="b">
        <v>0</v>
      </c>
      <c r="U326" t="b">
        <v>0</v>
      </c>
      <c r="V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1</v>
      </c>
      <c r="AE326" t="b">
        <v>0</v>
      </c>
      <c r="AF326" t="str" cm="1">
        <f t="array" ref="AF326">_xlfn.IFS(Y326=TRUE,"THREATENED",Z326=TRUE,"THREATENED",AA326=TRUE,"THREATENED",AE326=TRUE,"THREATENED",TRUE,"")</f>
        <v/>
      </c>
      <c r="AH326" t="s">
        <v>1062</v>
      </c>
      <c r="AI326" t="b">
        <v>1</v>
      </c>
      <c r="AJ326" t="b">
        <f t="shared" si="16"/>
        <v>1</v>
      </c>
      <c r="AK326" t="b">
        <f t="shared" si="17"/>
        <v>0</v>
      </c>
    </row>
    <row r="327" spans="1:37" x14ac:dyDescent="0.3">
      <c r="A327">
        <v>-73.970896920000001</v>
      </c>
      <c r="B327">
        <v>40.776769549999997</v>
      </c>
      <c r="C327" t="s">
        <v>1063</v>
      </c>
      <c r="D327" t="s">
        <v>741</v>
      </c>
      <c r="E327" t="str">
        <f t="shared" si="15"/>
        <v>NOT ADJACENT</v>
      </c>
      <c r="F327" t="s">
        <v>48</v>
      </c>
      <c r="G327">
        <v>10142018</v>
      </c>
      <c r="H327" s="5">
        <v>3</v>
      </c>
      <c r="I327" t="s">
        <v>39</v>
      </c>
      <c r="J327" t="s">
        <v>40</v>
      </c>
      <c r="K327" t="s">
        <v>117</v>
      </c>
      <c r="L327" t="s">
        <v>118</v>
      </c>
      <c r="O327" t="s">
        <v>43</v>
      </c>
      <c r="P327" s="5" t="b">
        <v>0</v>
      </c>
      <c r="R327" t="b">
        <v>0</v>
      </c>
      <c r="S327" t="b">
        <v>0</v>
      </c>
      <c r="T327" t="b">
        <v>0</v>
      </c>
      <c r="U327" t="b">
        <v>1</v>
      </c>
      <c r="V327" t="b">
        <v>1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1</v>
      </c>
      <c r="AE327" t="b">
        <v>0</v>
      </c>
      <c r="AF327" t="str" cm="1">
        <f t="array" ref="AF327">_xlfn.IFS(Y327=TRUE,"THREATENED",Z327=TRUE,"THREATENED",AA327=TRUE,"THREATENED",AE327=TRUE,"THREATENED",TRUE,"")</f>
        <v/>
      </c>
      <c r="AH327" t="s">
        <v>1064</v>
      </c>
      <c r="AI327" t="b">
        <v>1</v>
      </c>
      <c r="AJ327" t="b">
        <f t="shared" si="16"/>
        <v>1</v>
      </c>
      <c r="AK327" t="b">
        <f t="shared" si="17"/>
        <v>0</v>
      </c>
    </row>
    <row r="328" spans="1:37" x14ac:dyDescent="0.3">
      <c r="A328">
        <v>-73.954481009999995</v>
      </c>
      <c r="B328">
        <v>40.79544697</v>
      </c>
      <c r="C328" t="s">
        <v>1065</v>
      </c>
      <c r="D328" t="s">
        <v>1066</v>
      </c>
      <c r="E328" t="str">
        <f t="shared" si="15"/>
        <v>NOT ADJACENT</v>
      </c>
      <c r="F328" t="s">
        <v>34</v>
      </c>
      <c r="G328">
        <v>10062018</v>
      </c>
      <c r="H328" s="5">
        <v>3</v>
      </c>
      <c r="I328" t="s">
        <v>39</v>
      </c>
      <c r="J328" t="s">
        <v>40</v>
      </c>
      <c r="K328" t="s">
        <v>84</v>
      </c>
      <c r="L328" t="s">
        <v>103</v>
      </c>
      <c r="O328" t="s">
        <v>50</v>
      </c>
      <c r="P328" s="5">
        <v>15</v>
      </c>
      <c r="Q328" t="s">
        <v>1067</v>
      </c>
      <c r="R328" t="b">
        <v>0</v>
      </c>
      <c r="S328" t="b">
        <v>0</v>
      </c>
      <c r="T328" t="b">
        <v>0</v>
      </c>
      <c r="U328" t="b">
        <v>1</v>
      </c>
      <c r="V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1</v>
      </c>
      <c r="AF328" t="str" cm="1">
        <f t="array" ref="AF328">_xlfn.IFS(Y328=TRUE,"THREATENED",Z328=TRUE,"THREATENED",AA328=TRUE,"THREATENED",AE328=TRUE,"THREATENED",TRUE,"")</f>
        <v>THREATENED</v>
      </c>
      <c r="AG328" t="s">
        <v>1068</v>
      </c>
      <c r="AH328" t="s">
        <v>1069</v>
      </c>
      <c r="AI328" t="b">
        <v>1</v>
      </c>
      <c r="AJ328" t="b">
        <f t="shared" si="16"/>
        <v>0</v>
      </c>
      <c r="AK328" t="b">
        <f t="shared" si="17"/>
        <v>0</v>
      </c>
    </row>
    <row r="329" spans="1:37" x14ac:dyDescent="0.3">
      <c r="A329">
        <v>-73.970512360000001</v>
      </c>
      <c r="B329">
        <v>40.773172379999998</v>
      </c>
      <c r="C329" t="s">
        <v>1070</v>
      </c>
      <c r="D329" t="s">
        <v>329</v>
      </c>
      <c r="E329" t="str">
        <f t="shared" si="15"/>
        <v>NOT ADJACENT</v>
      </c>
      <c r="F329" t="s">
        <v>34</v>
      </c>
      <c r="G329">
        <v>10192018</v>
      </c>
      <c r="H329" s="5">
        <v>11</v>
      </c>
      <c r="I329" t="s">
        <v>39</v>
      </c>
      <c r="J329" t="s">
        <v>40</v>
      </c>
      <c r="K329" t="s">
        <v>41</v>
      </c>
      <c r="L329" t="s">
        <v>42</v>
      </c>
      <c r="O329" t="s">
        <v>43</v>
      </c>
      <c r="P329" s="5" t="b">
        <v>0</v>
      </c>
      <c r="Q329" t="s">
        <v>1071</v>
      </c>
      <c r="R329" t="b">
        <v>0</v>
      </c>
      <c r="S329" t="b">
        <v>0</v>
      </c>
      <c r="T329" t="b">
        <v>0</v>
      </c>
      <c r="U329" t="b">
        <v>0</v>
      </c>
      <c r="V329" t="b">
        <v>1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1</v>
      </c>
      <c r="AF329" t="str" cm="1">
        <f t="array" ref="AF329">_xlfn.IFS(Y329=TRUE,"THREATENED",Z329=TRUE,"THREATENED",AA329=TRUE,"THREATENED",AE329=TRUE,"THREATENED",TRUE,"")</f>
        <v>THREATENED</v>
      </c>
      <c r="AH329" t="s">
        <v>1072</v>
      </c>
      <c r="AI329" t="b">
        <v>1</v>
      </c>
      <c r="AJ329" t="b">
        <f t="shared" si="16"/>
        <v>0</v>
      </c>
      <c r="AK329" t="b">
        <f t="shared" si="17"/>
        <v>0</v>
      </c>
    </row>
    <row r="330" spans="1:37" x14ac:dyDescent="0.3">
      <c r="A330">
        <v>-73.966756000000004</v>
      </c>
      <c r="B330">
        <v>40.788233380000001</v>
      </c>
      <c r="C330" t="s">
        <v>1073</v>
      </c>
      <c r="D330" t="s">
        <v>1074</v>
      </c>
      <c r="E330" t="str">
        <f t="shared" si="15"/>
        <v>NOT ADJACENT</v>
      </c>
      <c r="F330" t="s">
        <v>34</v>
      </c>
      <c r="G330">
        <v>10062018</v>
      </c>
      <c r="H330" s="5">
        <v>1</v>
      </c>
      <c r="I330" t="s">
        <v>54</v>
      </c>
      <c r="J330" t="s">
        <v>40</v>
      </c>
      <c r="K330" t="s">
        <v>41</v>
      </c>
      <c r="L330" t="s">
        <v>42</v>
      </c>
      <c r="O330" t="s">
        <v>50</v>
      </c>
      <c r="Q330" t="s">
        <v>1075</v>
      </c>
      <c r="R330" t="b">
        <v>0</v>
      </c>
      <c r="S330" t="b">
        <v>0</v>
      </c>
      <c r="T330" t="b">
        <v>0</v>
      </c>
      <c r="U330" t="b">
        <v>1</v>
      </c>
      <c r="V330" t="b">
        <v>1</v>
      </c>
      <c r="W330" s="4" t="s">
        <v>1076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1</v>
      </c>
      <c r="AE330" t="b">
        <v>0</v>
      </c>
      <c r="AF330" t="str" cm="1">
        <f t="array" ref="AF330">_xlfn.IFS(Y330=TRUE,"THREATENED",Z330=TRUE,"THREATENED",AA330=TRUE,"THREATENED",AE330=TRUE,"THREATENED",TRUE,"")</f>
        <v/>
      </c>
      <c r="AH330" t="s">
        <v>1077</v>
      </c>
      <c r="AI330" t="b">
        <v>0</v>
      </c>
      <c r="AJ330" t="b">
        <f t="shared" si="16"/>
        <v>1</v>
      </c>
      <c r="AK330" t="b">
        <f t="shared" si="17"/>
        <v>0</v>
      </c>
    </row>
    <row r="331" spans="1:37" x14ac:dyDescent="0.3">
      <c r="A331">
        <v>-73.96873952</v>
      </c>
      <c r="B331">
        <v>40.780736449999999</v>
      </c>
      <c r="C331" t="s">
        <v>1078</v>
      </c>
      <c r="D331" t="s">
        <v>1079</v>
      </c>
      <c r="E331" t="str">
        <f t="shared" si="15"/>
        <v>NOT ADJACENT</v>
      </c>
      <c r="F331" t="s">
        <v>48</v>
      </c>
      <c r="G331">
        <v>10182018</v>
      </c>
      <c r="H331" s="5">
        <v>2</v>
      </c>
      <c r="I331" t="s">
        <v>39</v>
      </c>
      <c r="J331" t="s">
        <v>40</v>
      </c>
      <c r="L331" t="s">
        <v>55</v>
      </c>
      <c r="O331" t="s">
        <v>43</v>
      </c>
      <c r="P331" s="5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1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str" cm="1">
        <f t="array" ref="AF331">_xlfn.IFS(Y331=TRUE,"THREATENED",Z331=TRUE,"THREATENED",AA331=TRUE,"THREATENED",AE331=TRUE,"THREATENED",TRUE,"")</f>
        <v/>
      </c>
      <c r="AH331" t="s">
        <v>1080</v>
      </c>
      <c r="AI331" t="b">
        <v>1</v>
      </c>
      <c r="AJ331" t="b">
        <f t="shared" si="16"/>
        <v>0</v>
      </c>
      <c r="AK331" t="b">
        <f t="shared" si="17"/>
        <v>0</v>
      </c>
    </row>
    <row r="332" spans="1:37" x14ac:dyDescent="0.3">
      <c r="A332">
        <v>-73.978235139999995</v>
      </c>
      <c r="B332">
        <v>40.771589669999997</v>
      </c>
      <c r="C332" t="s">
        <v>1081</v>
      </c>
      <c r="D332" t="s">
        <v>874</v>
      </c>
      <c r="E332" t="str">
        <f t="shared" si="15"/>
        <v>NOT ADJACENT</v>
      </c>
      <c r="F332" t="s">
        <v>48</v>
      </c>
      <c r="G332">
        <v>10062018</v>
      </c>
      <c r="H332" s="5">
        <v>3</v>
      </c>
      <c r="I332" t="s">
        <v>39</v>
      </c>
      <c r="J332" t="s">
        <v>40</v>
      </c>
      <c r="K332" t="s">
        <v>117</v>
      </c>
      <c r="L332" t="s">
        <v>118</v>
      </c>
      <c r="O332" t="s">
        <v>50</v>
      </c>
      <c r="P332" s="5">
        <v>30</v>
      </c>
      <c r="Q332" t="s">
        <v>206</v>
      </c>
      <c r="R332" t="b">
        <v>0</v>
      </c>
      <c r="S332" t="b">
        <v>1</v>
      </c>
      <c r="T332" t="b">
        <v>0</v>
      </c>
      <c r="U332" t="b">
        <v>1</v>
      </c>
      <c r="V332" t="b">
        <v>0</v>
      </c>
      <c r="X332" t="b">
        <v>0</v>
      </c>
      <c r="Y332" t="b">
        <v>0</v>
      </c>
      <c r="Z332" t="b">
        <v>0</v>
      </c>
      <c r="AA332" t="b">
        <v>1</v>
      </c>
      <c r="AB332" t="b">
        <v>1</v>
      </c>
      <c r="AC332" t="b">
        <v>0</v>
      </c>
      <c r="AD332" t="b">
        <v>0</v>
      </c>
      <c r="AE332" t="b">
        <v>0</v>
      </c>
      <c r="AF332" t="str" cm="1">
        <f t="array" ref="AF332">_xlfn.IFS(Y332=TRUE,"THREATENED",Z332=TRUE,"THREATENED",AA332=TRUE,"THREATENED",AE332=TRUE,"THREATENED",TRUE,"")</f>
        <v>THREATENED</v>
      </c>
      <c r="AH332" t="s">
        <v>1082</v>
      </c>
      <c r="AI332" t="b">
        <v>1</v>
      </c>
      <c r="AJ332" t="b">
        <f t="shared" si="16"/>
        <v>0</v>
      </c>
      <c r="AK332" t="b">
        <f t="shared" si="17"/>
        <v>0</v>
      </c>
    </row>
    <row r="333" spans="1:37" x14ac:dyDescent="0.3">
      <c r="A333">
        <v>-73.975741319999997</v>
      </c>
      <c r="B333">
        <v>40.769258280000003</v>
      </c>
      <c r="C333" t="s">
        <v>1083</v>
      </c>
      <c r="D333" t="s">
        <v>794</v>
      </c>
      <c r="E333" t="str">
        <f t="shared" si="15"/>
        <v>NOT ADJACENT</v>
      </c>
      <c r="F333" t="s">
        <v>34</v>
      </c>
      <c r="G333">
        <v>10082018</v>
      </c>
      <c r="H333" s="5">
        <v>4</v>
      </c>
      <c r="I333" t="s">
        <v>39</v>
      </c>
      <c r="J333" t="s">
        <v>40</v>
      </c>
      <c r="L333" t="s">
        <v>55</v>
      </c>
      <c r="O333" t="s">
        <v>50</v>
      </c>
      <c r="P333" s="5">
        <v>10</v>
      </c>
      <c r="R333" t="b">
        <v>1</v>
      </c>
      <c r="S333" t="b">
        <v>1</v>
      </c>
      <c r="T333" t="b">
        <v>1</v>
      </c>
      <c r="U333" t="b">
        <v>0</v>
      </c>
      <c r="V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1</v>
      </c>
      <c r="AE333" t="b">
        <v>0</v>
      </c>
      <c r="AF333" t="str" cm="1">
        <f t="array" ref="AF333">_xlfn.IFS(Y333=TRUE,"THREATENED",Z333=TRUE,"THREATENED",AA333=TRUE,"THREATENED",AE333=TRUE,"THREATENED",TRUE,"")</f>
        <v/>
      </c>
      <c r="AH333" t="s">
        <v>1084</v>
      </c>
      <c r="AI333" t="b">
        <v>1</v>
      </c>
      <c r="AJ333" t="b">
        <f t="shared" si="16"/>
        <v>1</v>
      </c>
      <c r="AK333" t="b">
        <f t="shared" si="17"/>
        <v>0</v>
      </c>
    </row>
    <row r="334" spans="1:37" x14ac:dyDescent="0.3">
      <c r="A334">
        <v>-73.958310190000006</v>
      </c>
      <c r="B334">
        <v>40.785264929999997</v>
      </c>
      <c r="C334" t="s">
        <v>1085</v>
      </c>
      <c r="D334" t="s">
        <v>1086</v>
      </c>
      <c r="E334" t="str">
        <f t="shared" si="15"/>
        <v>NOT ADJACENT</v>
      </c>
      <c r="F334" t="s">
        <v>34</v>
      </c>
      <c r="G334">
        <v>10202018</v>
      </c>
      <c r="H334" s="5">
        <v>5</v>
      </c>
      <c r="I334" t="s">
        <v>39</v>
      </c>
      <c r="J334" t="s">
        <v>40</v>
      </c>
      <c r="K334" t="s">
        <v>41</v>
      </c>
      <c r="L334" t="s">
        <v>42</v>
      </c>
      <c r="O334" t="s">
        <v>50</v>
      </c>
      <c r="P334" s="5">
        <v>10</v>
      </c>
      <c r="Q334" t="s">
        <v>1087</v>
      </c>
      <c r="R334" t="b">
        <v>1</v>
      </c>
      <c r="S334" t="b">
        <v>0</v>
      </c>
      <c r="T334" t="b">
        <v>0</v>
      </c>
      <c r="U334" t="b">
        <v>0</v>
      </c>
      <c r="V334" t="b">
        <v>0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1</v>
      </c>
      <c r="AF334" t="str" cm="1">
        <f t="array" ref="AF334">_xlfn.IFS(Y334=TRUE,"THREATENED",Z334=TRUE,"THREATENED",AA334=TRUE,"THREATENED",AE334=TRUE,"THREATENED",TRUE,"")</f>
        <v>THREATENED</v>
      </c>
      <c r="AG334" t="s">
        <v>1088</v>
      </c>
      <c r="AH334" t="s">
        <v>1089</v>
      </c>
      <c r="AI334" t="b">
        <v>1</v>
      </c>
      <c r="AJ334" t="b">
        <f t="shared" si="16"/>
        <v>0</v>
      </c>
      <c r="AK334" t="b">
        <f t="shared" si="17"/>
        <v>0</v>
      </c>
    </row>
    <row r="335" spans="1:37" x14ac:dyDescent="0.3">
      <c r="A335">
        <v>-73.976559559999998</v>
      </c>
      <c r="B335">
        <v>40.77484553</v>
      </c>
      <c r="C335" t="s">
        <v>1090</v>
      </c>
      <c r="D335" t="s">
        <v>167</v>
      </c>
      <c r="E335" t="str">
        <f t="shared" si="15"/>
        <v>NOT ADJACENT</v>
      </c>
      <c r="F335" t="s">
        <v>34</v>
      </c>
      <c r="G335">
        <v>10142018</v>
      </c>
      <c r="H335" s="5">
        <v>4</v>
      </c>
      <c r="I335" t="s">
        <v>39</v>
      </c>
      <c r="J335" t="s">
        <v>40</v>
      </c>
      <c r="K335" t="s">
        <v>41</v>
      </c>
      <c r="L335" t="s">
        <v>42</v>
      </c>
      <c r="O335" t="s">
        <v>43</v>
      </c>
      <c r="P335" s="5" t="b">
        <v>0</v>
      </c>
      <c r="R335" t="b">
        <v>1</v>
      </c>
      <c r="S335" t="b">
        <v>0</v>
      </c>
      <c r="T335" t="b">
        <v>0</v>
      </c>
      <c r="U335" t="b">
        <v>0</v>
      </c>
      <c r="V335" t="b">
        <v>0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1</v>
      </c>
      <c r="AF335" t="str" cm="1">
        <f t="array" ref="AF335">_xlfn.IFS(Y335=TRUE,"THREATENED",Z335=TRUE,"THREATENED",AA335=TRUE,"THREATENED",AE335=TRUE,"THREATENED",TRUE,"")</f>
        <v>THREATENED</v>
      </c>
      <c r="AH335" t="s">
        <v>1091</v>
      </c>
      <c r="AI335" t="b">
        <v>1</v>
      </c>
      <c r="AJ335" t="b">
        <f t="shared" si="16"/>
        <v>0</v>
      </c>
      <c r="AK335" t="b">
        <f t="shared" si="17"/>
        <v>0</v>
      </c>
    </row>
    <row r="336" spans="1:37" x14ac:dyDescent="0.3">
      <c r="A336">
        <v>-73.965509580000003</v>
      </c>
      <c r="B336">
        <v>40.775245679999998</v>
      </c>
      <c r="C336" t="s">
        <v>1092</v>
      </c>
      <c r="D336" t="s">
        <v>1093</v>
      </c>
      <c r="E336" t="str">
        <f t="shared" si="15"/>
        <v>NOT ADJACENT</v>
      </c>
      <c r="F336" t="s">
        <v>34</v>
      </c>
      <c r="G336">
        <v>10182018</v>
      </c>
      <c r="H336" s="5">
        <v>5</v>
      </c>
      <c r="I336" t="s">
        <v>39</v>
      </c>
      <c r="J336" t="s">
        <v>40</v>
      </c>
      <c r="K336" t="s">
        <v>41</v>
      </c>
      <c r="L336" t="s">
        <v>42</v>
      </c>
      <c r="O336" t="s">
        <v>50</v>
      </c>
      <c r="P336" s="5">
        <v>2</v>
      </c>
      <c r="R336" t="b">
        <v>0</v>
      </c>
      <c r="S336" t="b">
        <v>0</v>
      </c>
      <c r="T336" t="b">
        <v>1</v>
      </c>
      <c r="U336" t="b">
        <v>1</v>
      </c>
      <c r="V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1</v>
      </c>
      <c r="AC336" t="b">
        <v>0</v>
      </c>
      <c r="AD336" t="b">
        <v>1</v>
      </c>
      <c r="AE336" t="b">
        <v>0</v>
      </c>
      <c r="AF336" t="str" cm="1">
        <f t="array" ref="AF336">_xlfn.IFS(Y336=TRUE,"THREATENED",Z336=TRUE,"THREATENED",AA336=TRUE,"THREATENED",AE336=TRUE,"THREATENED",TRUE,"")</f>
        <v/>
      </c>
      <c r="AH336" t="s">
        <v>1094</v>
      </c>
      <c r="AI336" t="b">
        <v>1</v>
      </c>
      <c r="AJ336" t="b">
        <f t="shared" si="16"/>
        <v>1</v>
      </c>
      <c r="AK336" t="b">
        <f t="shared" si="17"/>
        <v>0</v>
      </c>
    </row>
    <row r="337" spans="1:37" x14ac:dyDescent="0.3">
      <c r="A337">
        <v>-73.974496079999994</v>
      </c>
      <c r="B337">
        <v>40.765258549999999</v>
      </c>
      <c r="C337" t="s">
        <v>1095</v>
      </c>
      <c r="D337" t="s">
        <v>1096</v>
      </c>
      <c r="E337" t="str">
        <f t="shared" si="15"/>
        <v>NOT ADJACENT</v>
      </c>
      <c r="F337" t="s">
        <v>48</v>
      </c>
      <c r="G337">
        <v>10122018</v>
      </c>
      <c r="H337" s="5">
        <v>1</v>
      </c>
      <c r="I337" t="s">
        <v>39</v>
      </c>
      <c r="J337" t="s">
        <v>40</v>
      </c>
      <c r="K337" t="s">
        <v>117</v>
      </c>
      <c r="L337" t="s">
        <v>118</v>
      </c>
      <c r="O337" t="s">
        <v>43</v>
      </c>
      <c r="P337" s="5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1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1</v>
      </c>
      <c r="AD337" t="b">
        <v>0</v>
      </c>
      <c r="AE337" t="b">
        <v>1</v>
      </c>
      <c r="AF337" t="str" cm="1">
        <f t="array" ref="AF337">_xlfn.IFS(Y337=TRUE,"THREATENED",Z337=TRUE,"THREATENED",AA337=TRUE,"THREATENED",AE337=TRUE,"THREATENED",TRUE,"")</f>
        <v>THREATENED</v>
      </c>
      <c r="AG337" t="s">
        <v>1097</v>
      </c>
      <c r="AH337" t="s">
        <v>1098</v>
      </c>
      <c r="AI337" t="b">
        <v>1</v>
      </c>
      <c r="AJ337" t="b">
        <f t="shared" si="16"/>
        <v>0</v>
      </c>
      <c r="AK337" t="b">
        <f t="shared" si="17"/>
        <v>0</v>
      </c>
    </row>
    <row r="338" spans="1:37" x14ac:dyDescent="0.3">
      <c r="A338">
        <v>-73.970316170000004</v>
      </c>
      <c r="B338">
        <v>40.770261050000002</v>
      </c>
      <c r="C338" t="s">
        <v>1099</v>
      </c>
      <c r="D338" t="s">
        <v>199</v>
      </c>
      <c r="E338" t="str">
        <f t="shared" si="15"/>
        <v>NOT ADJACENT</v>
      </c>
      <c r="F338" t="s">
        <v>34</v>
      </c>
      <c r="G338">
        <v>10142018</v>
      </c>
      <c r="H338" s="5">
        <v>5</v>
      </c>
      <c r="I338" t="s">
        <v>54</v>
      </c>
      <c r="J338" t="s">
        <v>40</v>
      </c>
      <c r="L338" t="s">
        <v>55</v>
      </c>
      <c r="O338" t="s">
        <v>50</v>
      </c>
      <c r="P338" s="5">
        <v>2</v>
      </c>
      <c r="R338" t="b">
        <v>0</v>
      </c>
      <c r="S338" t="b">
        <v>0</v>
      </c>
      <c r="T338" t="b">
        <v>1</v>
      </c>
      <c r="U338" t="b">
        <v>0</v>
      </c>
      <c r="V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1</v>
      </c>
      <c r="AF338" t="str" cm="1">
        <f t="array" ref="AF338">_xlfn.IFS(Y338=TRUE,"THREATENED",Z338=TRUE,"THREATENED",AA338=TRUE,"THREATENED",AE338=TRUE,"THREATENED",TRUE,"")</f>
        <v>THREATENED</v>
      </c>
      <c r="AH338" t="s">
        <v>1100</v>
      </c>
      <c r="AI338" t="b">
        <v>1</v>
      </c>
      <c r="AJ338" t="b">
        <f t="shared" si="16"/>
        <v>0</v>
      </c>
      <c r="AK338" t="b">
        <f t="shared" si="17"/>
        <v>0</v>
      </c>
    </row>
    <row r="339" spans="1:37" x14ac:dyDescent="0.3">
      <c r="A339">
        <v>-73.960596659999993</v>
      </c>
      <c r="B339">
        <v>40.788984910000003</v>
      </c>
      <c r="C339" t="s">
        <v>1101</v>
      </c>
      <c r="D339" t="s">
        <v>1102</v>
      </c>
      <c r="E339" t="str">
        <f t="shared" si="15"/>
        <v>NOT ADJACENT</v>
      </c>
      <c r="F339" t="s">
        <v>48</v>
      </c>
      <c r="G339">
        <v>10082018</v>
      </c>
      <c r="H339" s="5">
        <v>1</v>
      </c>
      <c r="I339" t="s">
        <v>39</v>
      </c>
      <c r="J339" t="s">
        <v>40</v>
      </c>
      <c r="K339" t="s">
        <v>84</v>
      </c>
      <c r="L339" t="s">
        <v>103</v>
      </c>
      <c r="O339" t="s">
        <v>43</v>
      </c>
      <c r="P339" s="5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1</v>
      </c>
      <c r="X339" t="b">
        <v>0</v>
      </c>
      <c r="Y339" t="b">
        <v>0</v>
      </c>
      <c r="Z339" t="b">
        <v>0</v>
      </c>
      <c r="AA339" t="b">
        <v>0</v>
      </c>
      <c r="AB339" t="b">
        <v>1</v>
      </c>
      <c r="AC339" t="b">
        <v>0</v>
      </c>
      <c r="AD339" t="b">
        <v>0</v>
      </c>
      <c r="AE339" t="b">
        <v>1</v>
      </c>
      <c r="AF339" t="str" cm="1">
        <f t="array" ref="AF339">_xlfn.IFS(Y339=TRUE,"THREATENED",Z339=TRUE,"THREATENED",AA339=TRUE,"THREATENED",AE339=TRUE,"THREATENED",TRUE,"")</f>
        <v>THREATENED</v>
      </c>
      <c r="AG339" t="s">
        <v>1103</v>
      </c>
      <c r="AH339" t="s">
        <v>1104</v>
      </c>
      <c r="AI339" t="b">
        <v>1</v>
      </c>
      <c r="AJ339" t="b">
        <f t="shared" si="16"/>
        <v>0</v>
      </c>
      <c r="AK339" t="b">
        <f t="shared" si="17"/>
        <v>0</v>
      </c>
    </row>
    <row r="340" spans="1:37" x14ac:dyDescent="0.3">
      <c r="A340">
        <v>-73.973022459999996</v>
      </c>
      <c r="B340">
        <v>40.779683339999998</v>
      </c>
      <c r="C340" t="s">
        <v>1105</v>
      </c>
      <c r="D340" t="s">
        <v>1106</v>
      </c>
      <c r="E340" t="str">
        <f t="shared" si="15"/>
        <v>NOT ADJACENT</v>
      </c>
      <c r="F340" t="s">
        <v>34</v>
      </c>
      <c r="G340">
        <v>10192018</v>
      </c>
      <c r="H340" s="5">
        <v>4</v>
      </c>
      <c r="I340" t="s">
        <v>39</v>
      </c>
      <c r="J340" t="s">
        <v>40</v>
      </c>
      <c r="K340" t="s">
        <v>41</v>
      </c>
      <c r="L340" t="s">
        <v>42</v>
      </c>
      <c r="O340" t="s">
        <v>43</v>
      </c>
      <c r="P340" s="5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1</v>
      </c>
      <c r="X340" t="b">
        <v>0</v>
      </c>
      <c r="Y340" t="b">
        <v>0</v>
      </c>
      <c r="Z340" t="b">
        <v>0</v>
      </c>
      <c r="AA340" t="b">
        <v>0</v>
      </c>
      <c r="AB340" t="b">
        <v>1</v>
      </c>
      <c r="AC340" t="b">
        <v>0</v>
      </c>
      <c r="AD340" t="b">
        <v>1</v>
      </c>
      <c r="AE340" t="b">
        <v>0</v>
      </c>
      <c r="AF340" t="str" cm="1">
        <f t="array" ref="AF340">_xlfn.IFS(Y340=TRUE,"THREATENED",Z340=TRUE,"THREATENED",AA340=TRUE,"THREATENED",AE340=TRUE,"THREATENED",TRUE,"")</f>
        <v/>
      </c>
      <c r="AH340" t="s">
        <v>1107</v>
      </c>
      <c r="AI340" t="b">
        <v>1</v>
      </c>
      <c r="AJ340" t="b">
        <f t="shared" si="16"/>
        <v>1</v>
      </c>
      <c r="AK340" t="b">
        <f t="shared" si="17"/>
        <v>0</v>
      </c>
    </row>
    <row r="341" spans="1:37" x14ac:dyDescent="0.3">
      <c r="A341">
        <v>-73.975943220000005</v>
      </c>
      <c r="B341">
        <v>40.77332406</v>
      </c>
      <c r="C341" t="s">
        <v>1108</v>
      </c>
      <c r="D341" t="s">
        <v>249</v>
      </c>
      <c r="E341" t="str">
        <f t="shared" si="15"/>
        <v>NOT ADJACENT</v>
      </c>
      <c r="F341" t="s">
        <v>34</v>
      </c>
      <c r="G341">
        <v>10122018</v>
      </c>
      <c r="H341" s="5">
        <v>6</v>
      </c>
      <c r="I341" t="s">
        <v>39</v>
      </c>
      <c r="J341" t="s">
        <v>40</v>
      </c>
      <c r="K341" t="s">
        <v>117</v>
      </c>
      <c r="L341" t="s">
        <v>118</v>
      </c>
      <c r="O341" t="s">
        <v>50</v>
      </c>
      <c r="P341" s="5">
        <v>2</v>
      </c>
      <c r="Q341" t="s">
        <v>1109</v>
      </c>
      <c r="R341" t="b">
        <v>0</v>
      </c>
      <c r="S341" t="b">
        <v>0</v>
      </c>
      <c r="T341" t="b">
        <v>0</v>
      </c>
      <c r="U341" t="b">
        <v>1</v>
      </c>
      <c r="V341" t="b">
        <v>1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1</v>
      </c>
      <c r="AE341" t="b">
        <v>0</v>
      </c>
      <c r="AF341" t="str" cm="1">
        <f t="array" ref="AF341">_xlfn.IFS(Y341=TRUE,"THREATENED",Z341=TRUE,"THREATENED",AA341=TRUE,"THREATENED",AE341=TRUE,"THREATENED",TRUE,"")</f>
        <v/>
      </c>
      <c r="AH341" t="s">
        <v>1110</v>
      </c>
      <c r="AI341" t="b">
        <v>1</v>
      </c>
      <c r="AJ341" t="b">
        <f t="shared" si="16"/>
        <v>1</v>
      </c>
      <c r="AK341" t="b">
        <f t="shared" si="17"/>
        <v>0</v>
      </c>
    </row>
    <row r="342" spans="1:37" x14ac:dyDescent="0.3">
      <c r="A342">
        <v>-73.972445230000005</v>
      </c>
      <c r="B342">
        <v>40.771579209999999</v>
      </c>
      <c r="C342" t="s">
        <v>1111</v>
      </c>
      <c r="D342" t="s">
        <v>776</v>
      </c>
      <c r="E342" t="str">
        <f t="shared" si="15"/>
        <v>NOT ADJACENT</v>
      </c>
      <c r="F342" t="s">
        <v>34</v>
      </c>
      <c r="G342">
        <v>10122018</v>
      </c>
      <c r="H342" s="5">
        <v>3</v>
      </c>
      <c r="I342" t="s">
        <v>39</v>
      </c>
      <c r="J342" t="s">
        <v>40</v>
      </c>
      <c r="K342" t="s">
        <v>41</v>
      </c>
      <c r="L342" t="s">
        <v>42</v>
      </c>
      <c r="O342" t="s">
        <v>43</v>
      </c>
      <c r="P342" s="5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1</v>
      </c>
      <c r="W342" s="4" t="s">
        <v>1112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1</v>
      </c>
      <c r="AE342" t="b">
        <v>0</v>
      </c>
      <c r="AF342" t="str" cm="1">
        <f t="array" ref="AF342">_xlfn.IFS(Y342=TRUE,"THREATENED",Z342=TRUE,"THREATENED",AA342=TRUE,"THREATENED",AE342=TRUE,"THREATENED",TRUE,"")</f>
        <v/>
      </c>
      <c r="AH342" t="s">
        <v>1113</v>
      </c>
      <c r="AI342" t="b">
        <v>0</v>
      </c>
      <c r="AJ342" t="b">
        <f t="shared" si="16"/>
        <v>1</v>
      </c>
      <c r="AK342" t="b">
        <f t="shared" si="17"/>
        <v>0</v>
      </c>
    </row>
    <row r="343" spans="1:37" x14ac:dyDescent="0.3">
      <c r="A343">
        <v>-73.971297160000006</v>
      </c>
      <c r="B343">
        <v>40.774552069999999</v>
      </c>
      <c r="C343" t="s">
        <v>1114</v>
      </c>
      <c r="D343" t="s">
        <v>1115</v>
      </c>
      <c r="E343" t="str">
        <f t="shared" si="15"/>
        <v>NOT ADJACENT</v>
      </c>
      <c r="F343" t="s">
        <v>48</v>
      </c>
      <c r="G343">
        <v>10132018</v>
      </c>
      <c r="H343" s="5">
        <v>2</v>
      </c>
      <c r="I343" t="s">
        <v>39</v>
      </c>
      <c r="J343" t="s">
        <v>40</v>
      </c>
      <c r="K343" t="s">
        <v>192</v>
      </c>
      <c r="L343" t="s">
        <v>354</v>
      </c>
      <c r="O343" t="s">
        <v>43</v>
      </c>
      <c r="P343" s="5" t="b">
        <v>0</v>
      </c>
      <c r="R343" t="b">
        <v>0</v>
      </c>
      <c r="S343" t="b">
        <v>0</v>
      </c>
      <c r="T343" t="b">
        <v>0</v>
      </c>
      <c r="U343" t="b">
        <v>1</v>
      </c>
      <c r="V343" t="b">
        <v>1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1</v>
      </c>
      <c r="AE343" t="b">
        <v>0</v>
      </c>
      <c r="AF343" t="str" cm="1">
        <f t="array" ref="AF343">_xlfn.IFS(Y343=TRUE,"THREATENED",Z343=TRUE,"THREATENED",AA343=TRUE,"THREATENED",AE343=TRUE,"THREATENED",TRUE,"")</f>
        <v/>
      </c>
      <c r="AH343" t="s">
        <v>1116</v>
      </c>
      <c r="AI343" t="b">
        <v>1</v>
      </c>
      <c r="AJ343" t="b">
        <f t="shared" si="16"/>
        <v>1</v>
      </c>
      <c r="AK343" t="b">
        <f t="shared" si="17"/>
        <v>0</v>
      </c>
    </row>
    <row r="344" spans="1:37" x14ac:dyDescent="0.3">
      <c r="A344">
        <v>-73.961169609999999</v>
      </c>
      <c r="B344">
        <v>40.781669290000004</v>
      </c>
      <c r="C344" t="s">
        <v>1117</v>
      </c>
      <c r="D344" t="s">
        <v>1118</v>
      </c>
      <c r="E344" t="str">
        <f t="shared" si="15"/>
        <v>NOT ADJACENT</v>
      </c>
      <c r="F344" t="s">
        <v>48</v>
      </c>
      <c r="G344">
        <v>10072018</v>
      </c>
      <c r="H344" s="5">
        <v>3</v>
      </c>
      <c r="I344" t="s">
        <v>39</v>
      </c>
      <c r="J344" t="s">
        <v>40</v>
      </c>
      <c r="L344" t="s">
        <v>55</v>
      </c>
      <c r="O344" t="s">
        <v>50</v>
      </c>
      <c r="P344" s="5">
        <v>30</v>
      </c>
      <c r="R344" t="b">
        <v>0</v>
      </c>
      <c r="S344" t="b">
        <v>0</v>
      </c>
      <c r="T344" t="b">
        <v>1</v>
      </c>
      <c r="U344" t="b">
        <v>0</v>
      </c>
      <c r="V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1</v>
      </c>
      <c r="AE344" t="b">
        <v>0</v>
      </c>
      <c r="AF344" t="str" cm="1">
        <f t="array" ref="AF344">_xlfn.IFS(Y344=TRUE,"THREATENED",Z344=TRUE,"THREATENED",AA344=TRUE,"THREATENED",AE344=TRUE,"THREATENED",TRUE,"")</f>
        <v/>
      </c>
      <c r="AH344" t="s">
        <v>1119</v>
      </c>
      <c r="AI344" t="b">
        <v>1</v>
      </c>
      <c r="AJ344" t="b">
        <f t="shared" si="16"/>
        <v>1</v>
      </c>
      <c r="AK344" t="b">
        <f t="shared" si="17"/>
        <v>0</v>
      </c>
    </row>
    <row r="345" spans="1:37" x14ac:dyDescent="0.3">
      <c r="A345">
        <v>-73.954299019999993</v>
      </c>
      <c r="B345">
        <v>40.794091530000003</v>
      </c>
      <c r="C345" t="s">
        <v>1120</v>
      </c>
      <c r="D345" t="s">
        <v>939</v>
      </c>
      <c r="E345" t="str">
        <f t="shared" si="15"/>
        <v>NOT ADJACENT</v>
      </c>
      <c r="F345" t="s">
        <v>34</v>
      </c>
      <c r="G345">
        <v>10072018</v>
      </c>
      <c r="H345" s="5">
        <v>9</v>
      </c>
      <c r="I345" t="s">
        <v>39</v>
      </c>
      <c r="J345" t="s">
        <v>41</v>
      </c>
      <c r="K345" t="s">
        <v>84</v>
      </c>
      <c r="L345" t="s">
        <v>85</v>
      </c>
      <c r="R345" t="b">
        <v>0</v>
      </c>
      <c r="S345" t="b">
        <v>0</v>
      </c>
      <c r="T345" t="b">
        <v>0</v>
      </c>
      <c r="U345" t="b">
        <v>0</v>
      </c>
      <c r="V345" t="b">
        <v>1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str" cm="1">
        <f t="array" ref="AF345">_xlfn.IFS(Y345=TRUE,"THREATENED",Z345=TRUE,"THREATENED",AA345=TRUE,"THREATENED",AE345=TRUE,"THREATENED",TRUE,"")</f>
        <v/>
      </c>
      <c r="AH345" t="s">
        <v>1121</v>
      </c>
      <c r="AI345" t="b">
        <v>1</v>
      </c>
      <c r="AJ345" t="b">
        <f t="shared" si="16"/>
        <v>0</v>
      </c>
      <c r="AK345" t="b">
        <f t="shared" si="17"/>
        <v>1</v>
      </c>
    </row>
    <row r="346" spans="1:37" x14ac:dyDescent="0.3">
      <c r="A346">
        <v>-73.968965699999998</v>
      </c>
      <c r="B346">
        <v>40.776783430000002</v>
      </c>
      <c r="C346" t="s">
        <v>1122</v>
      </c>
      <c r="D346" t="s">
        <v>246</v>
      </c>
      <c r="E346" t="str">
        <f t="shared" si="15"/>
        <v>NOT ADJACENT</v>
      </c>
      <c r="F346" t="s">
        <v>48</v>
      </c>
      <c r="G346">
        <v>10072018</v>
      </c>
      <c r="H346" s="5">
        <v>4</v>
      </c>
      <c r="I346" t="s">
        <v>39</v>
      </c>
      <c r="J346" t="s">
        <v>41</v>
      </c>
      <c r="K346" t="s">
        <v>84</v>
      </c>
      <c r="L346" t="s">
        <v>85</v>
      </c>
      <c r="O346" t="s">
        <v>43</v>
      </c>
      <c r="P346" s="5" t="b">
        <v>0</v>
      </c>
      <c r="R346" t="b">
        <v>0</v>
      </c>
      <c r="S346" t="b">
        <v>0</v>
      </c>
      <c r="T346" t="b">
        <v>0</v>
      </c>
      <c r="U346" t="b">
        <v>1</v>
      </c>
      <c r="V346" t="b">
        <v>1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str" cm="1">
        <f t="array" ref="AF346">_xlfn.IFS(Y346=TRUE,"THREATENED",Z346=TRUE,"THREATENED",AA346=TRUE,"THREATENED",AE346=TRUE,"THREATENED",TRUE,"")</f>
        <v/>
      </c>
      <c r="AH346" t="s">
        <v>1123</v>
      </c>
      <c r="AI346" t="b">
        <v>1</v>
      </c>
      <c r="AJ346" t="b">
        <f t="shared" si="16"/>
        <v>0</v>
      </c>
      <c r="AK346" t="b">
        <f t="shared" si="17"/>
        <v>1</v>
      </c>
    </row>
    <row r="347" spans="1:37" x14ac:dyDescent="0.3">
      <c r="A347">
        <v>-73.970747110000005</v>
      </c>
      <c r="B347">
        <v>40.77592551</v>
      </c>
      <c r="C347" t="s">
        <v>1124</v>
      </c>
      <c r="D347" t="s">
        <v>79</v>
      </c>
      <c r="E347" t="str">
        <f t="shared" si="15"/>
        <v>NOT ADJACENT</v>
      </c>
      <c r="F347" t="s">
        <v>48</v>
      </c>
      <c r="G347">
        <v>10172018</v>
      </c>
      <c r="H347" s="5">
        <v>8</v>
      </c>
      <c r="I347" t="s">
        <v>39</v>
      </c>
      <c r="J347" t="s">
        <v>40</v>
      </c>
      <c r="K347" t="s">
        <v>41</v>
      </c>
      <c r="L347" t="s">
        <v>42</v>
      </c>
      <c r="O347" t="s">
        <v>43</v>
      </c>
      <c r="P347" s="5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1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str" cm="1">
        <f t="array" ref="AF347">_xlfn.IFS(Y347=TRUE,"THREATENED",Z347=TRUE,"THREATENED",AA347=TRUE,"THREATENED",AE347=TRUE,"THREATENED",TRUE,"")</f>
        <v/>
      </c>
      <c r="AH347" t="s">
        <v>1125</v>
      </c>
      <c r="AI347" t="b">
        <v>1</v>
      </c>
      <c r="AJ347" t="b">
        <f t="shared" si="16"/>
        <v>0</v>
      </c>
      <c r="AK347" t="b">
        <f t="shared" si="17"/>
        <v>0</v>
      </c>
    </row>
    <row r="348" spans="1:37" x14ac:dyDescent="0.3">
      <c r="A348">
        <v>-73.971333060000006</v>
      </c>
      <c r="B348">
        <v>40.777192419999999</v>
      </c>
      <c r="C348" t="s">
        <v>1126</v>
      </c>
      <c r="D348" t="s">
        <v>741</v>
      </c>
      <c r="E348" t="str">
        <f t="shared" si="15"/>
        <v>NOT ADJACENT</v>
      </c>
      <c r="F348" t="s">
        <v>48</v>
      </c>
      <c r="G348">
        <v>10142018</v>
      </c>
      <c r="H348" s="5">
        <v>10</v>
      </c>
      <c r="I348" t="s">
        <v>39</v>
      </c>
      <c r="J348" t="s">
        <v>40</v>
      </c>
      <c r="K348" t="s">
        <v>117</v>
      </c>
      <c r="L348" t="s">
        <v>118</v>
      </c>
      <c r="O348" t="s">
        <v>43</v>
      </c>
      <c r="P348" s="5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1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1</v>
      </c>
      <c r="AE348" t="b">
        <v>0</v>
      </c>
      <c r="AF348" t="str" cm="1">
        <f t="array" ref="AF348">_xlfn.IFS(Y348=TRUE,"THREATENED",Z348=TRUE,"THREATENED",AA348=TRUE,"THREATENED",AE348=TRUE,"THREATENED",TRUE,"")</f>
        <v/>
      </c>
      <c r="AH348" t="s">
        <v>1127</v>
      </c>
      <c r="AI348" t="b">
        <v>1</v>
      </c>
      <c r="AJ348" t="b">
        <f t="shared" si="16"/>
        <v>1</v>
      </c>
      <c r="AK348" t="b">
        <f t="shared" si="17"/>
        <v>0</v>
      </c>
    </row>
    <row r="349" spans="1:37" x14ac:dyDescent="0.3">
      <c r="A349">
        <v>-73.970540990000003</v>
      </c>
      <c r="B349">
        <v>40.769810309999997</v>
      </c>
      <c r="C349" t="s">
        <v>1128</v>
      </c>
      <c r="D349" t="s">
        <v>113</v>
      </c>
      <c r="E349" t="str">
        <f t="shared" si="15"/>
        <v>NOT ADJACENT</v>
      </c>
      <c r="F349" t="s">
        <v>48</v>
      </c>
      <c r="G349">
        <v>10062018</v>
      </c>
      <c r="H349" s="5">
        <v>6</v>
      </c>
      <c r="I349" t="s">
        <v>39</v>
      </c>
      <c r="J349" t="s">
        <v>40</v>
      </c>
      <c r="K349" t="s">
        <v>41</v>
      </c>
      <c r="L349" t="s">
        <v>42</v>
      </c>
      <c r="O349" t="s">
        <v>50</v>
      </c>
      <c r="P349" s="5">
        <v>12</v>
      </c>
      <c r="R349" t="b">
        <v>0</v>
      </c>
      <c r="S349" t="b">
        <v>1</v>
      </c>
      <c r="T349" t="b">
        <v>0</v>
      </c>
      <c r="U349" t="b">
        <v>0</v>
      </c>
      <c r="V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1</v>
      </c>
      <c r="AE349" t="b">
        <v>0</v>
      </c>
      <c r="AF349" t="str" cm="1">
        <f t="array" ref="AF349">_xlfn.IFS(Y349=TRUE,"THREATENED",Z349=TRUE,"THREATENED",AA349=TRUE,"THREATENED",AE349=TRUE,"THREATENED",TRUE,"")</f>
        <v/>
      </c>
      <c r="AH349" t="s">
        <v>1129</v>
      </c>
      <c r="AI349" t="b">
        <v>1</v>
      </c>
      <c r="AJ349" t="b">
        <f t="shared" si="16"/>
        <v>1</v>
      </c>
      <c r="AK349" t="b">
        <f t="shared" si="17"/>
        <v>0</v>
      </c>
    </row>
    <row r="350" spans="1:37" x14ac:dyDescent="0.3">
      <c r="A350">
        <v>-73.974000779999997</v>
      </c>
      <c r="B350">
        <v>40.765007709999999</v>
      </c>
      <c r="C350" t="s">
        <v>1130</v>
      </c>
      <c r="D350" t="s">
        <v>1096</v>
      </c>
      <c r="E350" t="str">
        <f t="shared" si="15"/>
        <v>NOT ADJACENT</v>
      </c>
      <c r="F350" t="s">
        <v>34</v>
      </c>
      <c r="G350">
        <v>10132018</v>
      </c>
      <c r="H350" s="5">
        <v>1</v>
      </c>
      <c r="I350" t="s">
        <v>39</v>
      </c>
      <c r="J350" t="s">
        <v>40</v>
      </c>
      <c r="L350" t="s">
        <v>55</v>
      </c>
      <c r="O350" t="s">
        <v>43</v>
      </c>
      <c r="P350" s="5" t="b">
        <v>0</v>
      </c>
      <c r="R350" t="b">
        <v>0</v>
      </c>
      <c r="S350" t="b">
        <v>0</v>
      </c>
      <c r="T350" t="b">
        <v>0</v>
      </c>
      <c r="U350" t="b">
        <v>1</v>
      </c>
      <c r="V350" t="b">
        <v>1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1</v>
      </c>
      <c r="AE350" t="b">
        <v>0</v>
      </c>
      <c r="AF350" t="str" cm="1">
        <f t="array" ref="AF350">_xlfn.IFS(Y350=TRUE,"THREATENED",Z350=TRUE,"THREATENED",AA350=TRUE,"THREATENED",AE350=TRUE,"THREATENED",TRUE,"")</f>
        <v/>
      </c>
      <c r="AH350" t="s">
        <v>1131</v>
      </c>
      <c r="AI350" t="b">
        <v>1</v>
      </c>
      <c r="AJ350" t="b">
        <f t="shared" si="16"/>
        <v>1</v>
      </c>
      <c r="AK350" t="b">
        <f t="shared" si="17"/>
        <v>0</v>
      </c>
    </row>
    <row r="351" spans="1:37" x14ac:dyDescent="0.3">
      <c r="A351">
        <v>-73.956675099999998</v>
      </c>
      <c r="B351">
        <v>40.799035789999998</v>
      </c>
      <c r="C351" t="s">
        <v>1132</v>
      </c>
      <c r="D351" t="s">
        <v>1133</v>
      </c>
      <c r="E351" t="str">
        <f t="shared" si="15"/>
        <v>NOT ADJACENT</v>
      </c>
      <c r="F351" t="s">
        <v>34</v>
      </c>
      <c r="G351">
        <v>10072018</v>
      </c>
      <c r="H351" s="5">
        <v>4</v>
      </c>
      <c r="I351" t="s">
        <v>39</v>
      </c>
      <c r="J351" t="s">
        <v>40</v>
      </c>
      <c r="K351" t="s">
        <v>84</v>
      </c>
      <c r="L351" t="s">
        <v>103</v>
      </c>
      <c r="O351" t="s">
        <v>50</v>
      </c>
      <c r="P351" s="5">
        <v>65</v>
      </c>
      <c r="R351" t="b">
        <v>0</v>
      </c>
      <c r="S351" t="b">
        <v>0</v>
      </c>
      <c r="T351" t="b">
        <v>1</v>
      </c>
      <c r="U351" t="b">
        <v>0</v>
      </c>
      <c r="V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str" cm="1">
        <f t="array" ref="AF351">_xlfn.IFS(Y351=TRUE,"THREATENED",Z351=TRUE,"THREATENED",AA351=TRUE,"THREATENED",AE351=TRUE,"THREATENED",TRUE,"")</f>
        <v/>
      </c>
      <c r="AH351" t="s">
        <v>1134</v>
      </c>
      <c r="AI351" t="b">
        <v>1</v>
      </c>
      <c r="AJ351" t="b">
        <f t="shared" si="16"/>
        <v>0</v>
      </c>
      <c r="AK351" t="b">
        <f t="shared" si="17"/>
        <v>0</v>
      </c>
    </row>
    <row r="352" spans="1:37" x14ac:dyDescent="0.3">
      <c r="A352">
        <v>-73.963963509999999</v>
      </c>
      <c r="B352">
        <v>40.79003376</v>
      </c>
      <c r="C352" t="s">
        <v>1135</v>
      </c>
      <c r="D352" t="s">
        <v>1136</v>
      </c>
      <c r="E352" t="str">
        <f t="shared" si="15"/>
        <v>NOT ADJACENT</v>
      </c>
      <c r="F352" t="s">
        <v>34</v>
      </c>
      <c r="G352">
        <v>10102018</v>
      </c>
      <c r="H352" s="5">
        <v>5</v>
      </c>
      <c r="I352" t="s">
        <v>39</v>
      </c>
      <c r="J352" t="s">
        <v>40</v>
      </c>
      <c r="K352" t="s">
        <v>117</v>
      </c>
      <c r="L352" t="s">
        <v>118</v>
      </c>
      <c r="O352" t="s">
        <v>43</v>
      </c>
      <c r="P352" s="5" t="b">
        <v>0</v>
      </c>
      <c r="R352" t="b">
        <v>0</v>
      </c>
      <c r="S352" t="b">
        <v>0</v>
      </c>
      <c r="T352" t="b">
        <v>0</v>
      </c>
      <c r="U352" t="b">
        <v>1</v>
      </c>
      <c r="V352" t="b">
        <v>1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1</v>
      </c>
      <c r="AE352" t="b">
        <v>0</v>
      </c>
      <c r="AF352" t="str" cm="1">
        <f t="array" ref="AF352">_xlfn.IFS(Y352=TRUE,"THREATENED",Z352=TRUE,"THREATENED",AA352=TRUE,"THREATENED",AE352=TRUE,"THREATENED",TRUE,"")</f>
        <v/>
      </c>
      <c r="AH352" t="s">
        <v>1137</v>
      </c>
      <c r="AI352" t="b">
        <v>1</v>
      </c>
      <c r="AJ352" t="b">
        <f t="shared" si="16"/>
        <v>1</v>
      </c>
      <c r="AK352" t="b">
        <f t="shared" si="17"/>
        <v>0</v>
      </c>
    </row>
    <row r="353" spans="1:37" x14ac:dyDescent="0.3">
      <c r="A353">
        <v>-73.976103640000005</v>
      </c>
      <c r="B353">
        <v>40.770548269999999</v>
      </c>
      <c r="C353" t="s">
        <v>1138</v>
      </c>
      <c r="D353" t="s">
        <v>734</v>
      </c>
      <c r="E353" t="str">
        <f t="shared" si="15"/>
        <v>NOT ADJACENT</v>
      </c>
      <c r="F353" t="s">
        <v>34</v>
      </c>
      <c r="G353">
        <v>10202018</v>
      </c>
      <c r="H353" s="5">
        <v>3</v>
      </c>
      <c r="I353" t="s">
        <v>54</v>
      </c>
      <c r="J353" t="s">
        <v>40</v>
      </c>
      <c r="L353" t="s">
        <v>55</v>
      </c>
      <c r="O353" t="s">
        <v>43</v>
      </c>
      <c r="P353" s="5" t="b">
        <v>0</v>
      </c>
      <c r="R353" t="b">
        <v>0</v>
      </c>
      <c r="S353" t="b">
        <v>1</v>
      </c>
      <c r="T353" t="b">
        <v>0</v>
      </c>
      <c r="U353" t="b">
        <v>0</v>
      </c>
      <c r="V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1</v>
      </c>
      <c r="AC353" t="b">
        <v>0</v>
      </c>
      <c r="AD353" t="b">
        <v>0</v>
      </c>
      <c r="AE353" t="b">
        <v>1</v>
      </c>
      <c r="AF353" t="str" cm="1">
        <f t="array" ref="AF353">_xlfn.IFS(Y353=TRUE,"THREATENED",Z353=TRUE,"THREATENED",AA353=TRUE,"THREATENED",AE353=TRUE,"THREATENED",TRUE,"")</f>
        <v>THREATENED</v>
      </c>
      <c r="AH353" t="s">
        <v>1139</v>
      </c>
      <c r="AI353" t="b">
        <v>1</v>
      </c>
      <c r="AJ353" t="b">
        <f t="shared" si="16"/>
        <v>0</v>
      </c>
      <c r="AK353" t="b">
        <f t="shared" si="17"/>
        <v>0</v>
      </c>
    </row>
    <row r="354" spans="1:37" x14ac:dyDescent="0.3">
      <c r="A354">
        <v>-73.972480180000005</v>
      </c>
      <c r="B354">
        <v>40.779013200000001</v>
      </c>
      <c r="C354" t="s">
        <v>1140</v>
      </c>
      <c r="D354" t="s">
        <v>1141</v>
      </c>
      <c r="E354" t="str">
        <f t="shared" si="15"/>
        <v>NOT ADJACENT</v>
      </c>
      <c r="F354" t="s">
        <v>34</v>
      </c>
      <c r="G354">
        <v>10172018</v>
      </c>
      <c r="H354" s="5">
        <v>5</v>
      </c>
      <c r="I354" t="s">
        <v>39</v>
      </c>
      <c r="J354" t="s">
        <v>40</v>
      </c>
      <c r="K354" t="s">
        <v>84</v>
      </c>
      <c r="L354" t="s">
        <v>103</v>
      </c>
      <c r="O354" t="s">
        <v>43</v>
      </c>
      <c r="P354" s="5" t="b">
        <v>0</v>
      </c>
      <c r="R354" t="b">
        <v>0</v>
      </c>
      <c r="S354" t="b">
        <v>0</v>
      </c>
      <c r="T354" t="b">
        <v>0</v>
      </c>
      <c r="U354" t="b">
        <v>1</v>
      </c>
      <c r="V354" t="b">
        <v>1</v>
      </c>
      <c r="X354" t="b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1</v>
      </c>
      <c r="AE354" t="b">
        <v>0</v>
      </c>
      <c r="AF354" t="str" cm="1">
        <f t="array" ref="AF354">_xlfn.IFS(Y354=TRUE,"THREATENED",Z354=TRUE,"THREATENED",AA354=TRUE,"THREATENED",AE354=TRUE,"THREATENED",TRUE,"")</f>
        <v/>
      </c>
      <c r="AH354" t="s">
        <v>1142</v>
      </c>
      <c r="AI354" t="b">
        <v>1</v>
      </c>
      <c r="AJ354" t="b">
        <f t="shared" si="16"/>
        <v>1</v>
      </c>
      <c r="AK354" t="b">
        <f t="shared" si="17"/>
        <v>0</v>
      </c>
    </row>
    <row r="355" spans="1:37" x14ac:dyDescent="0.3">
      <c r="A355">
        <v>-73.963565880000004</v>
      </c>
      <c r="B355">
        <v>40.777729180000001</v>
      </c>
      <c r="C355" t="s">
        <v>1143</v>
      </c>
      <c r="D355" t="s">
        <v>1144</v>
      </c>
      <c r="E355" t="str">
        <f t="shared" si="15"/>
        <v>NOT ADJACENT</v>
      </c>
      <c r="F355" t="s">
        <v>48</v>
      </c>
      <c r="G355">
        <v>10172018</v>
      </c>
      <c r="H355" s="5">
        <v>3</v>
      </c>
      <c r="I355" t="s">
        <v>39</v>
      </c>
      <c r="J355" t="s">
        <v>41</v>
      </c>
      <c r="K355" t="s">
        <v>192</v>
      </c>
      <c r="L355" t="s">
        <v>1145</v>
      </c>
      <c r="O355" t="s">
        <v>43</v>
      </c>
      <c r="P355" s="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1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1</v>
      </c>
      <c r="AE355" t="b">
        <v>0</v>
      </c>
      <c r="AF355" t="str" cm="1">
        <f t="array" ref="AF355">_xlfn.IFS(Y355=TRUE,"THREATENED",Z355=TRUE,"THREATENED",AA355=TRUE,"THREATENED",AE355=TRUE,"THREATENED",TRUE,"")</f>
        <v/>
      </c>
      <c r="AH355" t="s">
        <v>1146</v>
      </c>
      <c r="AI355" t="b">
        <v>1</v>
      </c>
      <c r="AJ355" t="b">
        <f t="shared" si="16"/>
        <v>1</v>
      </c>
      <c r="AK355" t="b">
        <f t="shared" si="17"/>
        <v>1</v>
      </c>
    </row>
    <row r="356" spans="1:37" ht="31.2" x14ac:dyDescent="0.3">
      <c r="A356">
        <v>-73.971640480000005</v>
      </c>
      <c r="B356">
        <v>40.77531819</v>
      </c>
      <c r="C356" t="s">
        <v>1147</v>
      </c>
      <c r="D356" t="s">
        <v>1148</v>
      </c>
      <c r="E356" t="str">
        <f t="shared" si="15"/>
        <v>NOT ADJACENT</v>
      </c>
      <c r="F356" t="s">
        <v>34</v>
      </c>
      <c r="G356">
        <v>10142018</v>
      </c>
      <c r="H356" s="5">
        <v>2</v>
      </c>
      <c r="I356" t="s">
        <v>39</v>
      </c>
      <c r="J356" t="s">
        <v>40</v>
      </c>
      <c r="K356" t="s">
        <v>84</v>
      </c>
      <c r="L356" t="s">
        <v>103</v>
      </c>
      <c r="O356" t="s">
        <v>50</v>
      </c>
      <c r="P356" s="5">
        <v>15</v>
      </c>
      <c r="R356" t="b">
        <v>0</v>
      </c>
      <c r="S356" t="b">
        <v>0</v>
      </c>
      <c r="T356" t="b">
        <v>1</v>
      </c>
      <c r="U356" t="b">
        <v>0</v>
      </c>
      <c r="V356" t="b">
        <v>0</v>
      </c>
      <c r="W356" s="4" t="s">
        <v>1149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1</v>
      </c>
      <c r="AE356" t="b">
        <v>0</v>
      </c>
      <c r="AF356" t="str" cm="1">
        <f t="array" ref="AF356">_xlfn.IFS(Y356=TRUE,"THREATENED",Z356=TRUE,"THREATENED",AA356=TRUE,"THREATENED",AE356=TRUE,"THREATENED",TRUE,"")</f>
        <v/>
      </c>
      <c r="AH356" t="s">
        <v>1150</v>
      </c>
      <c r="AI356" t="b">
        <v>0</v>
      </c>
      <c r="AJ356" t="b">
        <f t="shared" si="16"/>
        <v>1</v>
      </c>
      <c r="AK356" t="b">
        <f t="shared" si="17"/>
        <v>0</v>
      </c>
    </row>
    <row r="357" spans="1:37" x14ac:dyDescent="0.3">
      <c r="A357">
        <v>-73.967205460000002</v>
      </c>
      <c r="B357">
        <v>40.787651990000001</v>
      </c>
      <c r="C357" t="s">
        <v>1151</v>
      </c>
      <c r="D357" t="s">
        <v>488</v>
      </c>
      <c r="E357" t="str">
        <f t="shared" si="15"/>
        <v>NOT ADJACENT</v>
      </c>
      <c r="F357" t="s">
        <v>34</v>
      </c>
      <c r="G357">
        <v>10062018</v>
      </c>
      <c r="H357" s="5">
        <v>5</v>
      </c>
      <c r="I357" t="s">
        <v>39</v>
      </c>
      <c r="J357" t="s">
        <v>40</v>
      </c>
      <c r="L357" t="s">
        <v>55</v>
      </c>
      <c r="O357" t="s">
        <v>50</v>
      </c>
      <c r="P357" s="5">
        <v>40</v>
      </c>
      <c r="R357" t="b">
        <v>0</v>
      </c>
      <c r="S357" t="b">
        <v>1</v>
      </c>
      <c r="T357" t="b">
        <v>0</v>
      </c>
      <c r="U357" t="b">
        <v>0</v>
      </c>
      <c r="V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1</v>
      </c>
      <c r="AC357" t="b">
        <v>0</v>
      </c>
      <c r="AD357" t="b">
        <v>0</v>
      </c>
      <c r="AE357" t="b">
        <v>0</v>
      </c>
      <c r="AF357" t="str" cm="1">
        <f t="array" ref="AF357">_xlfn.IFS(Y357=TRUE,"THREATENED",Z357=TRUE,"THREATENED",AA357=TRUE,"THREATENED",AE357=TRUE,"THREATENED",TRUE,"")</f>
        <v/>
      </c>
      <c r="AH357" t="s">
        <v>1152</v>
      </c>
      <c r="AI357" t="b">
        <v>1</v>
      </c>
      <c r="AJ357" t="b">
        <f t="shared" si="16"/>
        <v>0</v>
      </c>
      <c r="AK357" t="b">
        <f t="shared" si="17"/>
        <v>0</v>
      </c>
    </row>
    <row r="358" spans="1:37" x14ac:dyDescent="0.3">
      <c r="A358">
        <v>-73.961482439999997</v>
      </c>
      <c r="B358">
        <v>40.791292980000001</v>
      </c>
      <c r="C358" t="s">
        <v>1153</v>
      </c>
      <c r="D358" t="s">
        <v>616</v>
      </c>
      <c r="E358" t="str">
        <f t="shared" si="15"/>
        <v>NOT ADJACENT</v>
      </c>
      <c r="F358" t="s">
        <v>34</v>
      </c>
      <c r="G358">
        <v>10132018</v>
      </c>
      <c r="H358" s="5">
        <v>3</v>
      </c>
      <c r="I358" t="s">
        <v>39</v>
      </c>
      <c r="J358" t="s">
        <v>40</v>
      </c>
      <c r="L358" t="s">
        <v>55</v>
      </c>
      <c r="O358" t="s">
        <v>43</v>
      </c>
      <c r="P358" s="5" t="b">
        <v>0</v>
      </c>
      <c r="R358" t="b">
        <v>0</v>
      </c>
      <c r="S358" t="b">
        <v>1</v>
      </c>
      <c r="T358" t="b">
        <v>0</v>
      </c>
      <c r="U358" t="b">
        <v>0</v>
      </c>
      <c r="V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1</v>
      </c>
      <c r="AC358" t="b">
        <v>0</v>
      </c>
      <c r="AD358" t="b">
        <v>0</v>
      </c>
      <c r="AE358" t="b">
        <v>0</v>
      </c>
      <c r="AF358" t="str" cm="1">
        <f t="array" ref="AF358">_xlfn.IFS(Y358=TRUE,"THREATENED",Z358=TRUE,"THREATENED",AA358=TRUE,"THREATENED",AE358=TRUE,"THREATENED",TRUE,"")</f>
        <v/>
      </c>
      <c r="AH358" t="s">
        <v>1154</v>
      </c>
      <c r="AI358" t="b">
        <v>1</v>
      </c>
      <c r="AJ358" t="b">
        <f t="shared" si="16"/>
        <v>0</v>
      </c>
      <c r="AK358" t="b">
        <f t="shared" si="17"/>
        <v>0</v>
      </c>
    </row>
    <row r="359" spans="1:37" x14ac:dyDescent="0.3">
      <c r="A359">
        <v>-73.957140800000005</v>
      </c>
      <c r="B359">
        <v>40.793191739999997</v>
      </c>
      <c r="C359" t="s">
        <v>1155</v>
      </c>
      <c r="D359" t="s">
        <v>493</v>
      </c>
      <c r="E359" t="str">
        <f t="shared" si="15"/>
        <v>NOT ADJACENT</v>
      </c>
      <c r="F359" t="s">
        <v>34</v>
      </c>
      <c r="G359">
        <v>10062018</v>
      </c>
      <c r="H359" s="5">
        <v>2</v>
      </c>
      <c r="I359" t="s">
        <v>39</v>
      </c>
      <c r="J359" t="s">
        <v>40</v>
      </c>
      <c r="K359" t="s">
        <v>117</v>
      </c>
      <c r="L359" t="s">
        <v>118</v>
      </c>
      <c r="O359" t="s">
        <v>43</v>
      </c>
      <c r="P359" s="5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1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1</v>
      </c>
      <c r="AD359" t="b">
        <v>0</v>
      </c>
      <c r="AE359" t="b">
        <v>0</v>
      </c>
      <c r="AF359" t="str" cm="1">
        <f t="array" ref="AF359">_xlfn.IFS(Y359=TRUE,"THREATENED",Z359=TRUE,"THREATENED",AA359=TRUE,"THREATENED",AE359=TRUE,"THREATENED",TRUE,"")</f>
        <v/>
      </c>
      <c r="AG359" t="s">
        <v>1156</v>
      </c>
      <c r="AH359" t="s">
        <v>1157</v>
      </c>
      <c r="AI359" t="b">
        <v>1</v>
      </c>
      <c r="AJ359" t="b">
        <f t="shared" si="16"/>
        <v>0</v>
      </c>
      <c r="AK359" t="b">
        <f t="shared" si="17"/>
        <v>0</v>
      </c>
    </row>
    <row r="360" spans="1:37" x14ac:dyDescent="0.3">
      <c r="A360">
        <v>-73.970719729999999</v>
      </c>
      <c r="B360">
        <v>40.777395679999998</v>
      </c>
      <c r="C360" t="s">
        <v>1158</v>
      </c>
      <c r="D360" t="s">
        <v>741</v>
      </c>
      <c r="E360" t="str">
        <f t="shared" si="15"/>
        <v>NOT ADJACENT</v>
      </c>
      <c r="F360" t="s">
        <v>34</v>
      </c>
      <c r="G360">
        <v>10192018</v>
      </c>
      <c r="H360" s="5">
        <v>12</v>
      </c>
      <c r="I360" t="s">
        <v>39</v>
      </c>
      <c r="J360" t="s">
        <v>40</v>
      </c>
      <c r="L360" t="s">
        <v>55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str" cm="1">
        <f t="array" ref="AF360">_xlfn.IFS(Y360=TRUE,"THREATENED",Z360=TRUE,"THREATENED",AA360=TRUE,"THREATENED",AE360=TRUE,"THREATENED",TRUE,"")</f>
        <v/>
      </c>
      <c r="AH360" t="s">
        <v>1159</v>
      </c>
      <c r="AI360" t="b">
        <v>1</v>
      </c>
      <c r="AJ360" t="b">
        <f t="shared" si="16"/>
        <v>0</v>
      </c>
      <c r="AK360" t="b">
        <f t="shared" si="17"/>
        <v>0</v>
      </c>
    </row>
    <row r="361" spans="1:37" x14ac:dyDescent="0.3">
      <c r="A361">
        <v>-73.962369609999996</v>
      </c>
      <c r="B361">
        <v>40.792184859999999</v>
      </c>
      <c r="C361" t="s">
        <v>1160</v>
      </c>
      <c r="D361" t="s">
        <v>785</v>
      </c>
      <c r="E361" t="str">
        <f t="shared" si="15"/>
        <v>NOT ADJACENT</v>
      </c>
      <c r="F361" t="s">
        <v>48</v>
      </c>
      <c r="G361">
        <v>10172018</v>
      </c>
      <c r="H361" s="5">
        <v>4</v>
      </c>
      <c r="I361" t="s">
        <v>39</v>
      </c>
      <c r="J361" t="s">
        <v>40</v>
      </c>
      <c r="K361" t="s">
        <v>41</v>
      </c>
      <c r="L361" t="s">
        <v>42</v>
      </c>
      <c r="O361" t="s">
        <v>50</v>
      </c>
      <c r="P361" s="5">
        <v>13</v>
      </c>
      <c r="R361" t="b">
        <v>0</v>
      </c>
      <c r="S361" t="b">
        <v>0</v>
      </c>
      <c r="T361" t="b">
        <v>1</v>
      </c>
      <c r="U361" t="b">
        <v>0</v>
      </c>
      <c r="V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1</v>
      </c>
      <c r="AF361" t="str" cm="1">
        <f t="array" ref="AF361">_xlfn.IFS(Y361=TRUE,"THREATENED",Z361=TRUE,"THREATENED",AA361=TRUE,"THREATENED",AE361=TRUE,"THREATENED",TRUE,"")</f>
        <v>THREATENED</v>
      </c>
      <c r="AH361" t="s">
        <v>1161</v>
      </c>
      <c r="AI361" t="b">
        <v>1</v>
      </c>
      <c r="AJ361" t="b">
        <f t="shared" si="16"/>
        <v>0</v>
      </c>
      <c r="AK361" t="b">
        <f t="shared" si="17"/>
        <v>0</v>
      </c>
    </row>
    <row r="362" spans="1:37" x14ac:dyDescent="0.3">
      <c r="A362">
        <v>-73.957603509999998</v>
      </c>
      <c r="B362">
        <v>40.796612080000003</v>
      </c>
      <c r="C362" t="s">
        <v>1162</v>
      </c>
      <c r="D362" t="s">
        <v>191</v>
      </c>
      <c r="E362" t="str">
        <f t="shared" si="15"/>
        <v>NOT ADJACENT</v>
      </c>
      <c r="F362" t="s">
        <v>48</v>
      </c>
      <c r="G362">
        <v>10192018</v>
      </c>
      <c r="H362" s="5">
        <v>1</v>
      </c>
      <c r="I362" t="s">
        <v>54</v>
      </c>
      <c r="J362" t="s">
        <v>40</v>
      </c>
      <c r="K362" t="s">
        <v>84</v>
      </c>
      <c r="L362" t="s">
        <v>103</v>
      </c>
      <c r="O362" t="s">
        <v>43</v>
      </c>
      <c r="P362" s="5" t="b">
        <v>0</v>
      </c>
      <c r="R362" t="b">
        <v>1</v>
      </c>
      <c r="S362" t="b">
        <v>0</v>
      </c>
      <c r="T362" t="b">
        <v>0</v>
      </c>
      <c r="U362" t="b">
        <v>0</v>
      </c>
      <c r="V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1</v>
      </c>
      <c r="AF362" t="str" cm="1">
        <f t="array" ref="AF362">_xlfn.IFS(Y362=TRUE,"THREATENED",Z362=TRUE,"THREATENED",AA362=TRUE,"THREATENED",AE362=TRUE,"THREATENED",TRUE,"")</f>
        <v>THREATENED</v>
      </c>
      <c r="AG362" t="s">
        <v>1163</v>
      </c>
      <c r="AH362" t="s">
        <v>1164</v>
      </c>
      <c r="AI362" t="b">
        <v>1</v>
      </c>
      <c r="AJ362" t="b">
        <f t="shared" si="16"/>
        <v>0</v>
      </c>
      <c r="AK362" t="b">
        <f t="shared" si="17"/>
        <v>0</v>
      </c>
    </row>
    <row r="363" spans="1:37" x14ac:dyDescent="0.3">
      <c r="A363">
        <v>-73.967354850000007</v>
      </c>
      <c r="B363">
        <v>40.77656691</v>
      </c>
      <c r="C363" t="s">
        <v>1165</v>
      </c>
      <c r="D363" t="s">
        <v>326</v>
      </c>
      <c r="E363" t="str">
        <f t="shared" si="15"/>
        <v>NOT ADJACENT</v>
      </c>
      <c r="F363" t="s">
        <v>34</v>
      </c>
      <c r="G363">
        <v>10192018</v>
      </c>
      <c r="H363" s="5">
        <v>11</v>
      </c>
      <c r="I363" t="s">
        <v>39</v>
      </c>
      <c r="J363" t="s">
        <v>40</v>
      </c>
      <c r="L363" t="s">
        <v>55</v>
      </c>
      <c r="O363" t="s">
        <v>50</v>
      </c>
      <c r="P363" s="5">
        <v>4</v>
      </c>
      <c r="R363" t="b">
        <v>0</v>
      </c>
      <c r="S363" t="b">
        <v>0</v>
      </c>
      <c r="T363" t="b">
        <v>1</v>
      </c>
      <c r="U363" t="b">
        <v>0</v>
      </c>
      <c r="V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str" cm="1">
        <f t="array" ref="AF363">_xlfn.IFS(Y363=TRUE,"THREATENED",Z363=TRUE,"THREATENED",AA363=TRUE,"THREATENED",AE363=TRUE,"THREATENED",TRUE,"")</f>
        <v/>
      </c>
      <c r="AG363" t="s">
        <v>656</v>
      </c>
      <c r="AH363" t="s">
        <v>1166</v>
      </c>
      <c r="AI363" t="b">
        <v>1</v>
      </c>
      <c r="AJ363" t="b">
        <f t="shared" si="16"/>
        <v>0</v>
      </c>
      <c r="AK363" t="b">
        <f t="shared" si="17"/>
        <v>0</v>
      </c>
    </row>
    <row r="364" spans="1:37" x14ac:dyDescent="0.3">
      <c r="A364">
        <v>-73.970486289999997</v>
      </c>
      <c r="B364">
        <v>40.773958309999998</v>
      </c>
      <c r="C364" t="s">
        <v>1167</v>
      </c>
      <c r="D364" t="s">
        <v>1168</v>
      </c>
      <c r="E364" t="str">
        <f t="shared" si="15"/>
        <v>NOT ADJACENT</v>
      </c>
      <c r="F364" t="s">
        <v>34</v>
      </c>
      <c r="G364">
        <v>10062018</v>
      </c>
      <c r="H364" s="5">
        <v>2</v>
      </c>
      <c r="I364" t="s">
        <v>39</v>
      </c>
      <c r="J364" t="s">
        <v>40</v>
      </c>
      <c r="L364" t="s">
        <v>55</v>
      </c>
      <c r="O364" t="s">
        <v>43</v>
      </c>
      <c r="P364" s="5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1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1</v>
      </c>
      <c r="AE364" t="b">
        <v>0</v>
      </c>
      <c r="AF364" t="str" cm="1">
        <f t="array" ref="AF364">_xlfn.IFS(Y364=TRUE,"THREATENED",Z364=TRUE,"THREATENED",AA364=TRUE,"THREATENED",AE364=TRUE,"THREATENED",TRUE,"")</f>
        <v/>
      </c>
      <c r="AH364" t="s">
        <v>1169</v>
      </c>
      <c r="AI364" t="b">
        <v>1</v>
      </c>
      <c r="AJ364" t="b">
        <f t="shared" si="16"/>
        <v>1</v>
      </c>
      <c r="AK364" t="b">
        <f t="shared" si="17"/>
        <v>0</v>
      </c>
    </row>
    <row r="365" spans="1:37" x14ac:dyDescent="0.3">
      <c r="A365">
        <v>-73.970315670000005</v>
      </c>
      <c r="B365">
        <v>40.772090540000001</v>
      </c>
      <c r="C365" t="s">
        <v>1170</v>
      </c>
      <c r="D365" t="s">
        <v>609</v>
      </c>
      <c r="E365" t="str">
        <f t="shared" si="15"/>
        <v>NOT ADJACENT</v>
      </c>
      <c r="F365" t="s">
        <v>34</v>
      </c>
      <c r="G365">
        <v>10172018</v>
      </c>
      <c r="H365" s="5">
        <v>2</v>
      </c>
      <c r="I365" t="s">
        <v>39</v>
      </c>
      <c r="J365" t="s">
        <v>40</v>
      </c>
      <c r="K365" t="s">
        <v>41</v>
      </c>
      <c r="L365" t="s">
        <v>42</v>
      </c>
      <c r="O365" t="s">
        <v>43</v>
      </c>
      <c r="P365" s="5" t="b">
        <v>0</v>
      </c>
      <c r="R365" t="b">
        <v>0</v>
      </c>
      <c r="S365" t="b">
        <v>0</v>
      </c>
      <c r="T365" t="b">
        <v>0</v>
      </c>
      <c r="U365" t="b">
        <v>1</v>
      </c>
      <c r="V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1</v>
      </c>
      <c r="AE365" t="b">
        <v>0</v>
      </c>
      <c r="AF365" t="str" cm="1">
        <f t="array" ref="AF365">_xlfn.IFS(Y365=TRUE,"THREATENED",Z365=TRUE,"THREATENED",AA365=TRUE,"THREATENED",AE365=TRUE,"THREATENED",TRUE,"")</f>
        <v/>
      </c>
      <c r="AH365" t="s">
        <v>1171</v>
      </c>
      <c r="AI365" t="b">
        <v>1</v>
      </c>
      <c r="AJ365" t="b">
        <f t="shared" si="16"/>
        <v>1</v>
      </c>
      <c r="AK365" t="b">
        <f t="shared" si="17"/>
        <v>0</v>
      </c>
    </row>
    <row r="366" spans="1:37" x14ac:dyDescent="0.3">
      <c r="A366">
        <v>-73.959639899999999</v>
      </c>
      <c r="B366">
        <v>40.7933387</v>
      </c>
      <c r="C366" t="s">
        <v>1172</v>
      </c>
      <c r="D366" t="s">
        <v>1173</v>
      </c>
      <c r="E366" t="str">
        <f t="shared" si="15"/>
        <v>NOT ADJACENT</v>
      </c>
      <c r="F366" t="s">
        <v>34</v>
      </c>
      <c r="G366">
        <v>10072018</v>
      </c>
      <c r="H366" s="5">
        <v>2</v>
      </c>
      <c r="I366" t="s">
        <v>39</v>
      </c>
      <c r="J366" t="s">
        <v>192</v>
      </c>
      <c r="L366" t="s">
        <v>193</v>
      </c>
      <c r="O366" t="s">
        <v>50</v>
      </c>
      <c r="P366" s="5">
        <v>25</v>
      </c>
      <c r="R366" t="b">
        <v>1</v>
      </c>
      <c r="S366" t="b">
        <v>0</v>
      </c>
      <c r="T366" t="b">
        <v>1</v>
      </c>
      <c r="U366" t="b">
        <v>0</v>
      </c>
      <c r="V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str" cm="1">
        <f t="array" ref="AF366">_xlfn.IFS(Y366=TRUE,"THREATENED",Z366=TRUE,"THREATENED",AA366=TRUE,"THREATENED",AE366=TRUE,"THREATENED",TRUE,"")</f>
        <v/>
      </c>
      <c r="AG366" t="s">
        <v>1174</v>
      </c>
      <c r="AH366" t="s">
        <v>1175</v>
      </c>
      <c r="AI366" t="b">
        <v>1</v>
      </c>
      <c r="AJ366" t="b">
        <f t="shared" si="16"/>
        <v>0</v>
      </c>
      <c r="AK366" t="b">
        <f t="shared" si="17"/>
        <v>1</v>
      </c>
    </row>
    <row r="367" spans="1:37" x14ac:dyDescent="0.3">
      <c r="A367">
        <v>-73.954895789999995</v>
      </c>
      <c r="B367">
        <v>40.794484449999999</v>
      </c>
      <c r="C367" t="s">
        <v>1176</v>
      </c>
      <c r="D367" t="s">
        <v>939</v>
      </c>
      <c r="E367" t="str">
        <f t="shared" si="15"/>
        <v>NOT ADJACENT</v>
      </c>
      <c r="F367" t="s">
        <v>48</v>
      </c>
      <c r="G367">
        <v>10142018</v>
      </c>
      <c r="H367" s="5">
        <v>5</v>
      </c>
      <c r="I367" t="s">
        <v>39</v>
      </c>
      <c r="J367" t="s">
        <v>40</v>
      </c>
      <c r="L367" t="s">
        <v>55</v>
      </c>
      <c r="O367" t="s">
        <v>43</v>
      </c>
      <c r="P367" s="5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1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1</v>
      </c>
      <c r="AE367" t="b">
        <v>0</v>
      </c>
      <c r="AF367" t="str" cm="1">
        <f t="array" ref="AF367">_xlfn.IFS(Y367=TRUE,"THREATENED",Z367=TRUE,"THREATENED",AA367=TRUE,"THREATENED",AE367=TRUE,"THREATENED",TRUE,"")</f>
        <v/>
      </c>
      <c r="AH367" t="s">
        <v>1177</v>
      </c>
      <c r="AI367" t="b">
        <v>1</v>
      </c>
      <c r="AJ367" t="b">
        <f t="shared" si="16"/>
        <v>1</v>
      </c>
      <c r="AK367" t="b">
        <f t="shared" si="17"/>
        <v>0</v>
      </c>
    </row>
    <row r="368" spans="1:37" x14ac:dyDescent="0.3">
      <c r="A368">
        <v>-73.964080100000004</v>
      </c>
      <c r="B368">
        <v>40.790789859999997</v>
      </c>
      <c r="C368" t="s">
        <v>1178</v>
      </c>
      <c r="D368" t="s">
        <v>911</v>
      </c>
      <c r="E368" t="str">
        <f t="shared" si="15"/>
        <v>NOT ADJACENT</v>
      </c>
      <c r="F368" t="s">
        <v>48</v>
      </c>
      <c r="G368">
        <v>10072018</v>
      </c>
      <c r="H368" s="5">
        <v>2</v>
      </c>
      <c r="I368" t="s">
        <v>39</v>
      </c>
      <c r="J368" t="s">
        <v>40</v>
      </c>
      <c r="L368" t="s">
        <v>55</v>
      </c>
      <c r="O368" t="s">
        <v>50</v>
      </c>
      <c r="P368" s="5">
        <v>15</v>
      </c>
      <c r="R368" t="b">
        <v>1</v>
      </c>
      <c r="S368" t="b">
        <v>0</v>
      </c>
      <c r="T368" t="b">
        <v>0</v>
      </c>
      <c r="U368" t="b">
        <v>0</v>
      </c>
      <c r="V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str" cm="1">
        <f t="array" ref="AF368">_xlfn.IFS(Y368=TRUE,"THREATENED",Z368=TRUE,"THREATENED",AA368=TRUE,"THREATENED",AE368=TRUE,"THREATENED",TRUE,"")</f>
        <v/>
      </c>
      <c r="AH368" t="s">
        <v>1179</v>
      </c>
      <c r="AI368" t="b">
        <v>1</v>
      </c>
      <c r="AJ368" t="b">
        <f t="shared" si="16"/>
        <v>0</v>
      </c>
      <c r="AK368" t="b">
        <f t="shared" si="17"/>
        <v>0</v>
      </c>
    </row>
    <row r="369" spans="1:37" x14ac:dyDescent="0.3">
      <c r="A369">
        <v>-73.978130390000004</v>
      </c>
      <c r="B369">
        <v>40.772500030000003</v>
      </c>
      <c r="C369" t="s">
        <v>1180</v>
      </c>
      <c r="D369" t="s">
        <v>503</v>
      </c>
      <c r="E369" t="str">
        <f t="shared" si="15"/>
        <v>NOT ADJACENT</v>
      </c>
      <c r="F369" t="s">
        <v>48</v>
      </c>
      <c r="G369">
        <v>10062018</v>
      </c>
      <c r="H369" s="5">
        <v>2</v>
      </c>
      <c r="I369" t="s">
        <v>39</v>
      </c>
      <c r="J369" t="s">
        <v>40</v>
      </c>
      <c r="K369" t="s">
        <v>41</v>
      </c>
      <c r="L369" t="s">
        <v>42</v>
      </c>
      <c r="O369" t="s">
        <v>50</v>
      </c>
      <c r="P369" s="5">
        <v>8</v>
      </c>
      <c r="Q369" t="s">
        <v>466</v>
      </c>
      <c r="R369" t="b">
        <v>0</v>
      </c>
      <c r="S369" t="b">
        <v>0</v>
      </c>
      <c r="T369" t="b">
        <v>1</v>
      </c>
      <c r="U369" t="b">
        <v>0</v>
      </c>
      <c r="V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1</v>
      </c>
      <c r="AF369" t="str" cm="1">
        <f t="array" ref="AF369">_xlfn.IFS(Y369=TRUE,"THREATENED",Z369=TRUE,"THREATENED",AA369=TRUE,"THREATENED",AE369=TRUE,"THREATENED",TRUE,"")</f>
        <v>THREATENED</v>
      </c>
      <c r="AH369" t="s">
        <v>1181</v>
      </c>
      <c r="AI369" t="b">
        <v>1</v>
      </c>
      <c r="AJ369" t="b">
        <f t="shared" si="16"/>
        <v>0</v>
      </c>
      <c r="AK369" t="b">
        <f t="shared" si="17"/>
        <v>0</v>
      </c>
    </row>
    <row r="370" spans="1:37" x14ac:dyDescent="0.3">
      <c r="A370">
        <v>-73.96721273</v>
      </c>
      <c r="B370">
        <v>40.781066680000002</v>
      </c>
      <c r="C370" t="s">
        <v>1182</v>
      </c>
      <c r="D370" t="s">
        <v>1183</v>
      </c>
      <c r="E370" t="str">
        <f t="shared" si="15"/>
        <v>NOT ADJACENT</v>
      </c>
      <c r="F370" t="s">
        <v>48</v>
      </c>
      <c r="G370">
        <v>10072018</v>
      </c>
      <c r="H370" s="5">
        <v>1</v>
      </c>
      <c r="I370" t="s">
        <v>39</v>
      </c>
      <c r="J370" t="s">
        <v>40</v>
      </c>
      <c r="L370" t="s">
        <v>55</v>
      </c>
      <c r="M370" s="4" t="s">
        <v>1184</v>
      </c>
      <c r="O370" t="s">
        <v>43</v>
      </c>
      <c r="P370" s="5" t="b">
        <v>0</v>
      </c>
      <c r="R370" t="b">
        <v>1</v>
      </c>
      <c r="S370" t="b">
        <v>0</v>
      </c>
      <c r="T370" t="b">
        <v>1</v>
      </c>
      <c r="U370" t="b">
        <v>1</v>
      </c>
      <c r="V370" t="b">
        <v>0</v>
      </c>
      <c r="W370" s="4" t="s">
        <v>1185</v>
      </c>
      <c r="X370" t="b">
        <v>0</v>
      </c>
      <c r="Y370" t="b">
        <v>0</v>
      </c>
      <c r="Z370" t="b">
        <v>0</v>
      </c>
      <c r="AA370" t="b">
        <v>1</v>
      </c>
      <c r="AB370" t="b">
        <v>0</v>
      </c>
      <c r="AC370" t="b">
        <v>0</v>
      </c>
      <c r="AD370" t="b">
        <v>0</v>
      </c>
      <c r="AE370" t="b">
        <v>0</v>
      </c>
      <c r="AF370" t="str" cm="1">
        <f t="array" ref="AF370">_xlfn.IFS(Y370=TRUE,"THREATENED",Z370=TRUE,"THREATENED",AA370=TRUE,"THREATENED",AE370=TRUE,"THREATENED",TRUE,"")</f>
        <v>THREATENED</v>
      </c>
      <c r="AH370" t="s">
        <v>1186</v>
      </c>
      <c r="AI370" t="b">
        <v>0</v>
      </c>
      <c r="AJ370" t="b">
        <f t="shared" si="16"/>
        <v>0</v>
      </c>
      <c r="AK370" t="b">
        <f t="shared" si="17"/>
        <v>0</v>
      </c>
    </row>
    <row r="371" spans="1:37" x14ac:dyDescent="0.3">
      <c r="A371">
        <v>-73.955681799999994</v>
      </c>
      <c r="B371">
        <v>40.788851999999999</v>
      </c>
      <c r="C371" t="s">
        <v>1187</v>
      </c>
      <c r="D371" t="s">
        <v>877</v>
      </c>
      <c r="E371" t="str">
        <f t="shared" si="15"/>
        <v>NOT ADJACENT</v>
      </c>
      <c r="F371" t="s">
        <v>48</v>
      </c>
      <c r="G371">
        <v>10132018</v>
      </c>
      <c r="H371" s="5">
        <v>2</v>
      </c>
      <c r="I371" t="s">
        <v>54</v>
      </c>
      <c r="J371" t="s">
        <v>40</v>
      </c>
      <c r="K371" t="s">
        <v>41</v>
      </c>
      <c r="L371" t="s">
        <v>42</v>
      </c>
      <c r="O371" t="s">
        <v>50</v>
      </c>
      <c r="P371" s="5">
        <v>15</v>
      </c>
      <c r="R371" t="b">
        <v>0</v>
      </c>
      <c r="S371" t="b">
        <v>0</v>
      </c>
      <c r="T371" t="b">
        <v>1</v>
      </c>
      <c r="U371" t="b">
        <v>0</v>
      </c>
      <c r="V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str" cm="1">
        <f t="array" ref="AF371">_xlfn.IFS(Y371=TRUE,"THREATENED",Z371=TRUE,"THREATENED",AA371=TRUE,"THREATENED",AE371=TRUE,"THREATENED",TRUE,"")</f>
        <v/>
      </c>
      <c r="AG371" t="s">
        <v>1188</v>
      </c>
      <c r="AH371" t="s">
        <v>1189</v>
      </c>
      <c r="AI371" t="b">
        <v>1</v>
      </c>
      <c r="AJ371" t="b">
        <f t="shared" si="16"/>
        <v>0</v>
      </c>
      <c r="AK371" t="b">
        <f t="shared" si="17"/>
        <v>0</v>
      </c>
    </row>
    <row r="372" spans="1:37" x14ac:dyDescent="0.3">
      <c r="A372">
        <v>-73.975200009999995</v>
      </c>
      <c r="B372">
        <v>40.773291810000003</v>
      </c>
      <c r="C372" t="s">
        <v>1190</v>
      </c>
      <c r="D372" t="s">
        <v>805</v>
      </c>
      <c r="E372" t="str">
        <f t="shared" si="15"/>
        <v>NOT ADJACENT</v>
      </c>
      <c r="F372" t="s">
        <v>34</v>
      </c>
      <c r="G372">
        <v>10132018</v>
      </c>
      <c r="H372" s="5">
        <v>4</v>
      </c>
      <c r="I372" t="s">
        <v>54</v>
      </c>
      <c r="J372" t="s">
        <v>41</v>
      </c>
      <c r="K372" t="s">
        <v>84</v>
      </c>
      <c r="L372" t="s">
        <v>85</v>
      </c>
      <c r="O372" t="s">
        <v>43</v>
      </c>
      <c r="P372" s="5" t="b">
        <v>0</v>
      </c>
      <c r="R372" t="b">
        <v>1</v>
      </c>
      <c r="S372" t="b">
        <v>0</v>
      </c>
      <c r="T372" t="b">
        <v>0</v>
      </c>
      <c r="U372" t="b">
        <v>0</v>
      </c>
      <c r="V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1</v>
      </c>
      <c r="AE372" t="b">
        <v>0</v>
      </c>
      <c r="AF372" t="str" cm="1">
        <f t="array" ref="AF372">_xlfn.IFS(Y372=TRUE,"THREATENED",Z372=TRUE,"THREATENED",AA372=TRUE,"THREATENED",AE372=TRUE,"THREATENED",TRUE,"")</f>
        <v/>
      </c>
      <c r="AH372" t="s">
        <v>1191</v>
      </c>
      <c r="AI372" t="b">
        <v>1</v>
      </c>
      <c r="AJ372" t="b">
        <f t="shared" si="16"/>
        <v>1</v>
      </c>
      <c r="AK372" t="b">
        <f t="shared" si="17"/>
        <v>1</v>
      </c>
    </row>
    <row r="373" spans="1:37" x14ac:dyDescent="0.3">
      <c r="A373">
        <v>-73.969881709999996</v>
      </c>
      <c r="B373">
        <v>40.775832260000001</v>
      </c>
      <c r="C373" t="s">
        <v>1192</v>
      </c>
      <c r="D373" t="s">
        <v>79</v>
      </c>
      <c r="E373" t="str">
        <f t="shared" si="15"/>
        <v>NOT ADJACENT</v>
      </c>
      <c r="F373" t="s">
        <v>34</v>
      </c>
      <c r="G373">
        <v>10082018</v>
      </c>
      <c r="H373" s="5">
        <v>10</v>
      </c>
      <c r="I373" t="s">
        <v>39</v>
      </c>
      <c r="J373" t="s">
        <v>41</v>
      </c>
      <c r="K373" t="s">
        <v>84</v>
      </c>
      <c r="L373" t="s">
        <v>85</v>
      </c>
      <c r="O373" t="s">
        <v>43</v>
      </c>
      <c r="P373" s="5" t="b">
        <v>0</v>
      </c>
      <c r="R373" t="b">
        <v>0</v>
      </c>
      <c r="S373" t="b">
        <v>0</v>
      </c>
      <c r="T373" t="b">
        <v>0</v>
      </c>
      <c r="U373" t="b">
        <v>1</v>
      </c>
      <c r="V373" t="b">
        <v>1</v>
      </c>
      <c r="X373" t="b">
        <v>0</v>
      </c>
      <c r="Y373" t="b">
        <v>0</v>
      </c>
      <c r="Z373" t="b">
        <v>0</v>
      </c>
      <c r="AA373" t="b">
        <v>0</v>
      </c>
      <c r="AB373" t="b">
        <v>1</v>
      </c>
      <c r="AC373" t="b">
        <v>0</v>
      </c>
      <c r="AD373" t="b">
        <v>0</v>
      </c>
      <c r="AE373" t="b">
        <v>1</v>
      </c>
      <c r="AF373" t="str" cm="1">
        <f t="array" ref="AF373">_xlfn.IFS(Y373=TRUE,"THREATENED",Z373=TRUE,"THREATENED",AA373=TRUE,"THREATENED",AE373=TRUE,"THREATENED",TRUE,"")</f>
        <v>THREATENED</v>
      </c>
      <c r="AH373" t="s">
        <v>1193</v>
      </c>
      <c r="AI373" t="b">
        <v>1</v>
      </c>
      <c r="AJ373" t="b">
        <f t="shared" si="16"/>
        <v>0</v>
      </c>
      <c r="AK373" t="b">
        <f t="shared" si="17"/>
        <v>1</v>
      </c>
    </row>
    <row r="374" spans="1:37" x14ac:dyDescent="0.3">
      <c r="A374">
        <v>-73.975700189999998</v>
      </c>
      <c r="B374">
        <v>40.769499789999998</v>
      </c>
      <c r="C374" t="s">
        <v>1194</v>
      </c>
      <c r="D374" t="s">
        <v>259</v>
      </c>
      <c r="E374" t="str">
        <f t="shared" si="15"/>
        <v>NOT ADJACENT</v>
      </c>
      <c r="F374" t="s">
        <v>48</v>
      </c>
      <c r="G374">
        <v>10082018</v>
      </c>
      <c r="H374" s="5">
        <v>9</v>
      </c>
      <c r="I374" t="s">
        <v>39</v>
      </c>
      <c r="J374" t="s">
        <v>41</v>
      </c>
      <c r="K374" t="s">
        <v>40</v>
      </c>
      <c r="L374" t="s">
        <v>110</v>
      </c>
      <c r="O374" t="s">
        <v>50</v>
      </c>
      <c r="P374" s="5">
        <v>2</v>
      </c>
      <c r="Q374" t="s">
        <v>1195</v>
      </c>
      <c r="R374" t="b">
        <v>1</v>
      </c>
      <c r="S374" t="b">
        <v>0</v>
      </c>
      <c r="T374" t="b">
        <v>0</v>
      </c>
      <c r="U374" t="b">
        <v>0</v>
      </c>
      <c r="V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1</v>
      </c>
      <c r="AE374" t="b">
        <v>0</v>
      </c>
      <c r="AF374" t="str" cm="1">
        <f t="array" ref="AF374">_xlfn.IFS(Y374=TRUE,"THREATENED",Z374=TRUE,"THREATENED",AA374=TRUE,"THREATENED",AE374=TRUE,"THREATENED",TRUE,"")</f>
        <v/>
      </c>
      <c r="AH374" t="s">
        <v>1196</v>
      </c>
      <c r="AI374" t="b">
        <v>1</v>
      </c>
      <c r="AJ374" t="b">
        <f t="shared" si="16"/>
        <v>1</v>
      </c>
      <c r="AK374" t="b">
        <f t="shared" si="17"/>
        <v>1</v>
      </c>
    </row>
    <row r="375" spans="1:37" x14ac:dyDescent="0.3">
      <c r="A375">
        <v>-73.958483540000003</v>
      </c>
      <c r="B375">
        <v>40.797821339999999</v>
      </c>
      <c r="C375" t="s">
        <v>1197</v>
      </c>
      <c r="D375" t="s">
        <v>58</v>
      </c>
      <c r="E375" t="str">
        <f t="shared" si="15"/>
        <v>NOT ADJACENT</v>
      </c>
      <c r="F375" t="s">
        <v>34</v>
      </c>
      <c r="G375">
        <v>10142018</v>
      </c>
      <c r="H375" s="5">
        <v>6</v>
      </c>
      <c r="I375" t="s">
        <v>39</v>
      </c>
      <c r="J375" t="s">
        <v>40</v>
      </c>
      <c r="K375" t="s">
        <v>41</v>
      </c>
      <c r="L375" t="s">
        <v>42</v>
      </c>
      <c r="O375" t="s">
        <v>50</v>
      </c>
      <c r="P375" s="5">
        <v>10</v>
      </c>
      <c r="R375" t="b">
        <v>0</v>
      </c>
      <c r="S375" t="b">
        <v>0</v>
      </c>
      <c r="T375" t="b">
        <v>1</v>
      </c>
      <c r="U375" t="b">
        <v>0</v>
      </c>
      <c r="V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1</v>
      </c>
      <c r="AE375" t="b">
        <v>0</v>
      </c>
      <c r="AF375" t="str" cm="1">
        <f t="array" ref="AF375">_xlfn.IFS(Y375=TRUE,"THREATENED",Z375=TRUE,"THREATENED",AA375=TRUE,"THREATENED",AE375=TRUE,"THREATENED",TRUE,"")</f>
        <v/>
      </c>
      <c r="AH375" t="s">
        <v>1198</v>
      </c>
      <c r="AI375" t="b">
        <v>1</v>
      </c>
      <c r="AJ375" t="b">
        <f t="shared" si="16"/>
        <v>1</v>
      </c>
      <c r="AK375" t="b">
        <f t="shared" si="17"/>
        <v>0</v>
      </c>
    </row>
    <row r="376" spans="1:37" x14ac:dyDescent="0.3">
      <c r="A376">
        <v>-73.960681710000003</v>
      </c>
      <c r="B376">
        <v>40.79173205</v>
      </c>
      <c r="C376" t="s">
        <v>1199</v>
      </c>
      <c r="D376" t="s">
        <v>309</v>
      </c>
      <c r="E376" t="str">
        <f t="shared" si="15"/>
        <v>NOT ADJACENT</v>
      </c>
      <c r="F376" t="s">
        <v>34</v>
      </c>
      <c r="G376">
        <v>10062018</v>
      </c>
      <c r="H376" s="5">
        <v>7</v>
      </c>
      <c r="I376" t="s">
        <v>39</v>
      </c>
      <c r="J376" t="s">
        <v>40</v>
      </c>
      <c r="K376" t="s">
        <v>168</v>
      </c>
      <c r="L376" t="s">
        <v>169</v>
      </c>
      <c r="O376" t="s">
        <v>43</v>
      </c>
      <c r="P376" s="5" t="b">
        <v>0</v>
      </c>
      <c r="R376" t="b">
        <v>0</v>
      </c>
      <c r="S376" t="b">
        <v>0</v>
      </c>
      <c r="T376" t="b">
        <v>0</v>
      </c>
      <c r="U376" t="b">
        <v>1</v>
      </c>
      <c r="V376" t="b">
        <v>0</v>
      </c>
      <c r="X376" t="b">
        <v>0</v>
      </c>
      <c r="Y376" t="b">
        <v>0</v>
      </c>
      <c r="Z376" t="b">
        <v>0</v>
      </c>
      <c r="AA376" t="b">
        <v>1</v>
      </c>
      <c r="AB376" t="b">
        <v>0</v>
      </c>
      <c r="AC376" t="b">
        <v>0</v>
      </c>
      <c r="AD376" t="b">
        <v>1</v>
      </c>
      <c r="AE376" t="b">
        <v>0</v>
      </c>
      <c r="AF376" t="str" cm="1">
        <f t="array" ref="AF376">_xlfn.IFS(Y376=TRUE,"THREATENED",Z376=TRUE,"THREATENED",AA376=TRUE,"THREATENED",AE376=TRUE,"THREATENED",TRUE,"")</f>
        <v>THREATENED</v>
      </c>
      <c r="AH376" t="s">
        <v>1200</v>
      </c>
      <c r="AI376" t="b">
        <v>1</v>
      </c>
      <c r="AJ376" t="b">
        <f t="shared" si="16"/>
        <v>1</v>
      </c>
      <c r="AK376" t="b">
        <f t="shared" si="17"/>
        <v>0</v>
      </c>
    </row>
    <row r="377" spans="1:37" x14ac:dyDescent="0.3">
      <c r="A377">
        <v>-73.964959010000001</v>
      </c>
      <c r="B377">
        <v>40.782210790000001</v>
      </c>
      <c r="C377" t="s">
        <v>1201</v>
      </c>
      <c r="D377" t="s">
        <v>1202</v>
      </c>
      <c r="E377" t="str">
        <f t="shared" si="15"/>
        <v>NOT ADJACENT</v>
      </c>
      <c r="F377" t="s">
        <v>48</v>
      </c>
      <c r="G377">
        <v>10182018</v>
      </c>
      <c r="H377" s="5">
        <v>1</v>
      </c>
      <c r="I377" t="s">
        <v>39</v>
      </c>
      <c r="J377" t="s">
        <v>40</v>
      </c>
      <c r="L377" t="s">
        <v>55</v>
      </c>
      <c r="O377" t="s">
        <v>50</v>
      </c>
      <c r="P377" s="5">
        <v>15</v>
      </c>
      <c r="R377" t="b">
        <v>0</v>
      </c>
      <c r="S377" t="b">
        <v>0</v>
      </c>
      <c r="T377" t="b">
        <v>1</v>
      </c>
      <c r="U377" t="b">
        <v>0</v>
      </c>
      <c r="V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1</v>
      </c>
      <c r="AC377" t="b">
        <v>0</v>
      </c>
      <c r="AD377" t="b">
        <v>1</v>
      </c>
      <c r="AE377" t="b">
        <v>0</v>
      </c>
      <c r="AF377" t="str" cm="1">
        <f t="array" ref="AF377">_xlfn.IFS(Y377=TRUE,"THREATENED",Z377=TRUE,"THREATENED",AA377=TRUE,"THREATENED",AE377=TRUE,"THREATENED",TRUE,"")</f>
        <v/>
      </c>
      <c r="AH377" t="s">
        <v>1203</v>
      </c>
      <c r="AI377" t="b">
        <v>1</v>
      </c>
      <c r="AJ377" t="b">
        <f t="shared" si="16"/>
        <v>1</v>
      </c>
      <c r="AK377" t="b">
        <f t="shared" si="17"/>
        <v>0</v>
      </c>
    </row>
    <row r="378" spans="1:37" x14ac:dyDescent="0.3">
      <c r="A378">
        <v>-73.959709410000002</v>
      </c>
      <c r="B378">
        <v>40.791974510000003</v>
      </c>
      <c r="C378" t="s">
        <v>1204</v>
      </c>
      <c r="D378" t="s">
        <v>1205</v>
      </c>
      <c r="E378" t="str">
        <f t="shared" si="15"/>
        <v>NOT ADJACENT</v>
      </c>
      <c r="F378" t="s">
        <v>34</v>
      </c>
      <c r="G378">
        <v>10062018</v>
      </c>
      <c r="H378" s="5">
        <v>3</v>
      </c>
      <c r="J378" t="s">
        <v>192</v>
      </c>
      <c r="L378" t="s">
        <v>193</v>
      </c>
      <c r="O378" t="s">
        <v>50</v>
      </c>
      <c r="P378" s="5">
        <v>15</v>
      </c>
      <c r="R378" t="b">
        <v>1</v>
      </c>
      <c r="S378" t="b">
        <v>0</v>
      </c>
      <c r="T378" t="b">
        <v>0</v>
      </c>
      <c r="U378" t="b">
        <v>1</v>
      </c>
      <c r="V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1</v>
      </c>
      <c r="AC378" t="b">
        <v>0</v>
      </c>
      <c r="AD378" t="b">
        <v>0</v>
      </c>
      <c r="AE378" t="b">
        <v>1</v>
      </c>
      <c r="AF378" t="str" cm="1">
        <f t="array" ref="AF378">_xlfn.IFS(Y378=TRUE,"THREATENED",Z378=TRUE,"THREATENED",AA378=TRUE,"THREATENED",AE378=TRUE,"THREATENED",TRUE,"")</f>
        <v>THREATENED</v>
      </c>
      <c r="AG378" t="s">
        <v>1206</v>
      </c>
      <c r="AH378" t="s">
        <v>1207</v>
      </c>
      <c r="AI378" t="b">
        <v>1</v>
      </c>
      <c r="AJ378" t="b">
        <f t="shared" si="16"/>
        <v>0</v>
      </c>
      <c r="AK378" t="b">
        <f t="shared" si="17"/>
        <v>1</v>
      </c>
    </row>
    <row r="379" spans="1:37" x14ac:dyDescent="0.3">
      <c r="A379">
        <v>-73.973594680000005</v>
      </c>
      <c r="B379">
        <v>40.772415580000001</v>
      </c>
      <c r="C379" t="s">
        <v>1208</v>
      </c>
      <c r="D379" t="s">
        <v>1209</v>
      </c>
      <c r="E379" t="str">
        <f t="shared" si="15"/>
        <v>NOT ADJACENT</v>
      </c>
      <c r="F379" t="s">
        <v>34</v>
      </c>
      <c r="G379">
        <v>10082018</v>
      </c>
      <c r="H379" s="5">
        <v>1</v>
      </c>
      <c r="I379" t="s">
        <v>39</v>
      </c>
      <c r="J379" t="s">
        <v>40</v>
      </c>
      <c r="K379" t="s">
        <v>84</v>
      </c>
      <c r="L379" t="s">
        <v>103</v>
      </c>
      <c r="O379" t="s">
        <v>43</v>
      </c>
      <c r="P379" s="5" t="b">
        <v>0</v>
      </c>
      <c r="Q379" t="s">
        <v>1210</v>
      </c>
      <c r="R379" t="b">
        <v>0</v>
      </c>
      <c r="S379" t="b">
        <v>0</v>
      </c>
      <c r="T379" t="b">
        <v>0</v>
      </c>
      <c r="U379" t="b">
        <v>1</v>
      </c>
      <c r="V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1</v>
      </c>
      <c r="AD379" t="b">
        <v>0</v>
      </c>
      <c r="AE379" t="b">
        <v>0</v>
      </c>
      <c r="AF379" t="str" cm="1">
        <f t="array" ref="AF379">_xlfn.IFS(Y379=TRUE,"THREATENED",Z379=TRUE,"THREATENED",AA379=TRUE,"THREATENED",AE379=TRUE,"THREATENED",TRUE,"")</f>
        <v/>
      </c>
      <c r="AG379" t="s">
        <v>1211</v>
      </c>
      <c r="AH379" t="s">
        <v>1212</v>
      </c>
      <c r="AI379" t="b">
        <v>1</v>
      </c>
      <c r="AJ379" t="b">
        <f t="shared" si="16"/>
        <v>0</v>
      </c>
      <c r="AK379" t="b">
        <f t="shared" si="17"/>
        <v>0</v>
      </c>
    </row>
    <row r="380" spans="1:37" x14ac:dyDescent="0.3">
      <c r="A380">
        <v>-73.958835890000003</v>
      </c>
      <c r="B380">
        <v>40.791263190000002</v>
      </c>
      <c r="C380" t="s">
        <v>1213</v>
      </c>
      <c r="D380" t="s">
        <v>1214</v>
      </c>
      <c r="E380" t="str">
        <f t="shared" si="15"/>
        <v>NOT ADJACENT</v>
      </c>
      <c r="F380" t="s">
        <v>34</v>
      </c>
      <c r="G380">
        <v>10122018</v>
      </c>
      <c r="H380" s="5">
        <v>1</v>
      </c>
      <c r="I380" t="s">
        <v>39</v>
      </c>
      <c r="J380" t="s">
        <v>40</v>
      </c>
      <c r="K380" t="s">
        <v>84</v>
      </c>
      <c r="L380" t="s">
        <v>103</v>
      </c>
      <c r="O380" t="s">
        <v>43</v>
      </c>
      <c r="P380" s="5" t="b">
        <v>0</v>
      </c>
      <c r="R380" t="b">
        <v>0</v>
      </c>
      <c r="S380" t="b">
        <v>0</v>
      </c>
      <c r="T380" t="b">
        <v>0</v>
      </c>
      <c r="U380" t="b">
        <v>1</v>
      </c>
      <c r="V380" t="b">
        <v>1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1</v>
      </c>
      <c r="AF380" t="str" cm="1">
        <f t="array" ref="AF380">_xlfn.IFS(Y380=TRUE,"THREATENED",Z380=TRUE,"THREATENED",AA380=TRUE,"THREATENED",AE380=TRUE,"THREATENED",TRUE,"")</f>
        <v>THREATENED</v>
      </c>
      <c r="AH380" t="s">
        <v>1215</v>
      </c>
      <c r="AI380" t="b">
        <v>1</v>
      </c>
      <c r="AJ380" t="b">
        <f t="shared" si="16"/>
        <v>0</v>
      </c>
      <c r="AK380" t="b">
        <f t="shared" si="17"/>
        <v>0</v>
      </c>
    </row>
    <row r="381" spans="1:37" x14ac:dyDescent="0.3">
      <c r="A381">
        <v>-73.968045070000002</v>
      </c>
      <c r="B381">
        <v>40.783662669999998</v>
      </c>
      <c r="C381" t="s">
        <v>1216</v>
      </c>
      <c r="D381" t="s">
        <v>698</v>
      </c>
      <c r="E381" t="str">
        <f t="shared" si="15"/>
        <v>NOT ADJACENT</v>
      </c>
      <c r="F381" t="s">
        <v>48</v>
      </c>
      <c r="G381">
        <v>10132018</v>
      </c>
      <c r="H381" s="5">
        <v>2</v>
      </c>
      <c r="I381" t="s">
        <v>39</v>
      </c>
      <c r="J381" t="s">
        <v>41</v>
      </c>
      <c r="K381" t="s">
        <v>40</v>
      </c>
      <c r="L381" t="s">
        <v>110</v>
      </c>
      <c r="O381" t="s">
        <v>50</v>
      </c>
      <c r="P381" s="5">
        <v>4</v>
      </c>
      <c r="R381" t="b">
        <v>0</v>
      </c>
      <c r="S381" t="b">
        <v>0</v>
      </c>
      <c r="T381" t="b">
        <v>1</v>
      </c>
      <c r="U381" t="b">
        <v>0</v>
      </c>
      <c r="V381" t="b">
        <v>1</v>
      </c>
      <c r="X381" t="b">
        <v>1</v>
      </c>
      <c r="Y381" t="b">
        <v>0</v>
      </c>
      <c r="Z381" t="b">
        <v>0</v>
      </c>
      <c r="AA381" t="b">
        <v>1</v>
      </c>
      <c r="AB381" t="b">
        <v>0</v>
      </c>
      <c r="AC381" t="b">
        <v>0</v>
      </c>
      <c r="AD381" t="b">
        <v>0</v>
      </c>
      <c r="AE381" t="b">
        <v>1</v>
      </c>
      <c r="AF381" t="str" cm="1">
        <f t="array" ref="AF381">_xlfn.IFS(Y381=TRUE,"THREATENED",Z381=TRUE,"THREATENED",AA381=TRUE,"THREATENED",AE381=TRUE,"THREATENED",TRUE,"")</f>
        <v>THREATENED</v>
      </c>
      <c r="AH381" t="s">
        <v>1217</v>
      </c>
      <c r="AI381" t="b">
        <v>1</v>
      </c>
      <c r="AJ381" t="b">
        <f t="shared" si="16"/>
        <v>1</v>
      </c>
      <c r="AK381" t="b">
        <f t="shared" si="17"/>
        <v>1</v>
      </c>
    </row>
    <row r="382" spans="1:37" x14ac:dyDescent="0.3">
      <c r="A382">
        <v>-73.979316280000006</v>
      </c>
      <c r="B382">
        <v>40.769213469999997</v>
      </c>
      <c r="C382" t="s">
        <v>1218</v>
      </c>
      <c r="D382" t="s">
        <v>465</v>
      </c>
      <c r="E382" t="str">
        <f t="shared" si="15"/>
        <v>NOT ADJACENT</v>
      </c>
      <c r="F382" t="s">
        <v>34</v>
      </c>
      <c r="G382">
        <v>10072018</v>
      </c>
      <c r="H382" s="5">
        <v>1</v>
      </c>
      <c r="I382" t="s">
        <v>39</v>
      </c>
      <c r="J382" t="s">
        <v>40</v>
      </c>
      <c r="K382" t="s">
        <v>84</v>
      </c>
      <c r="L382" t="s">
        <v>103</v>
      </c>
      <c r="O382" t="s">
        <v>50</v>
      </c>
      <c r="Q382" t="s">
        <v>466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s="4" t="s">
        <v>1219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str" cm="1">
        <f t="array" ref="AF382">_xlfn.IFS(Y382=TRUE,"THREATENED",Z382=TRUE,"THREATENED",AA382=TRUE,"THREATENED",AE382=TRUE,"THREATENED",TRUE,"")</f>
        <v/>
      </c>
      <c r="AH382" t="s">
        <v>1220</v>
      </c>
      <c r="AI382" t="b">
        <v>0</v>
      </c>
      <c r="AJ382" t="b">
        <f t="shared" si="16"/>
        <v>0</v>
      </c>
      <c r="AK382" t="b">
        <f t="shared" si="17"/>
        <v>0</v>
      </c>
    </row>
    <row r="383" spans="1:37" x14ac:dyDescent="0.3">
      <c r="A383">
        <v>-73.955035140000007</v>
      </c>
      <c r="B383">
        <v>40.79746815</v>
      </c>
      <c r="C383" t="s">
        <v>1221</v>
      </c>
      <c r="D383" t="s">
        <v>636</v>
      </c>
      <c r="E383" t="str">
        <f t="shared" si="15"/>
        <v>NOT ADJACENT</v>
      </c>
      <c r="F383" t="s">
        <v>48</v>
      </c>
      <c r="G383">
        <v>10142018</v>
      </c>
      <c r="H383" s="5">
        <v>1</v>
      </c>
      <c r="I383" t="s">
        <v>39</v>
      </c>
      <c r="J383" t="s">
        <v>40</v>
      </c>
      <c r="K383" t="s">
        <v>84</v>
      </c>
      <c r="L383" t="s">
        <v>103</v>
      </c>
      <c r="O383" t="s">
        <v>43</v>
      </c>
      <c r="P383" s="5" t="b">
        <v>0</v>
      </c>
      <c r="R383" t="b">
        <v>1</v>
      </c>
      <c r="S383" t="b">
        <v>0</v>
      </c>
      <c r="T383" t="b">
        <v>0</v>
      </c>
      <c r="U383" t="b">
        <v>0</v>
      </c>
      <c r="V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1</v>
      </c>
      <c r="AF383" t="str" cm="1">
        <f t="array" ref="AF383">_xlfn.IFS(Y383=TRUE,"THREATENED",Z383=TRUE,"THREATENED",AA383=TRUE,"THREATENED",AE383=TRUE,"THREATENED",TRUE,"")</f>
        <v>THREATENED</v>
      </c>
      <c r="AH383" t="s">
        <v>1222</v>
      </c>
      <c r="AI383" t="b">
        <v>1</v>
      </c>
      <c r="AJ383" t="b">
        <f t="shared" si="16"/>
        <v>0</v>
      </c>
      <c r="AK383" t="b">
        <f t="shared" si="17"/>
        <v>0</v>
      </c>
    </row>
    <row r="384" spans="1:37" x14ac:dyDescent="0.3">
      <c r="A384">
        <v>-73.957831650000003</v>
      </c>
      <c r="B384">
        <v>40.789010300000001</v>
      </c>
      <c r="C384" t="s">
        <v>1223</v>
      </c>
      <c r="D384" t="s">
        <v>1224</v>
      </c>
      <c r="E384" t="str">
        <f t="shared" si="15"/>
        <v>NOT ADJACENT</v>
      </c>
      <c r="F384" t="s">
        <v>34</v>
      </c>
      <c r="G384">
        <v>10072018</v>
      </c>
      <c r="H384" s="5">
        <v>1</v>
      </c>
      <c r="I384" t="s">
        <v>39</v>
      </c>
      <c r="J384" t="s">
        <v>40</v>
      </c>
      <c r="L384" t="s">
        <v>55</v>
      </c>
      <c r="O384" t="s">
        <v>50</v>
      </c>
      <c r="P384" s="5">
        <v>15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s="4" t="s">
        <v>1225</v>
      </c>
      <c r="X384" t="b">
        <v>0</v>
      </c>
      <c r="Y384" t="b">
        <v>0</v>
      </c>
      <c r="Z384" t="b">
        <v>0</v>
      </c>
      <c r="AA384" t="b">
        <v>0</v>
      </c>
      <c r="AB384" t="b">
        <v>1</v>
      </c>
      <c r="AC384" t="b">
        <v>0</v>
      </c>
      <c r="AD384" t="b">
        <v>0</v>
      </c>
      <c r="AE384" t="b">
        <v>0</v>
      </c>
      <c r="AF384" t="str" cm="1">
        <f t="array" ref="AF384">_xlfn.IFS(Y384=TRUE,"THREATENED",Z384=TRUE,"THREATENED",AA384=TRUE,"THREATENED",AE384=TRUE,"THREATENED",TRUE,"")</f>
        <v/>
      </c>
      <c r="AG384" t="s">
        <v>1226</v>
      </c>
      <c r="AH384" t="s">
        <v>1227</v>
      </c>
      <c r="AI384" t="b">
        <v>0</v>
      </c>
      <c r="AJ384" t="b">
        <f t="shared" si="16"/>
        <v>0</v>
      </c>
      <c r="AK384" t="b">
        <f t="shared" si="17"/>
        <v>0</v>
      </c>
    </row>
    <row r="385" spans="1:37" x14ac:dyDescent="0.3">
      <c r="A385">
        <v>-73.959253750000002</v>
      </c>
      <c r="B385">
        <v>40.791927180000002</v>
      </c>
      <c r="C385" t="s">
        <v>1228</v>
      </c>
      <c r="D385" t="s">
        <v>1214</v>
      </c>
      <c r="E385" t="str">
        <f t="shared" si="15"/>
        <v>NOT ADJACENT</v>
      </c>
      <c r="F385" t="s">
        <v>48</v>
      </c>
      <c r="G385">
        <v>10142018</v>
      </c>
      <c r="H385" s="5">
        <v>3</v>
      </c>
      <c r="I385" t="s">
        <v>39</v>
      </c>
      <c r="J385" t="s">
        <v>192</v>
      </c>
      <c r="L385" t="s">
        <v>193</v>
      </c>
      <c r="O385" t="s">
        <v>50</v>
      </c>
      <c r="P385" s="5">
        <v>5</v>
      </c>
      <c r="R385" t="b">
        <v>0</v>
      </c>
      <c r="S385" t="b">
        <v>0</v>
      </c>
      <c r="T385" t="b">
        <v>1</v>
      </c>
      <c r="U385" t="b">
        <v>0</v>
      </c>
      <c r="V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1</v>
      </c>
      <c r="AF385" t="str" cm="1">
        <f t="array" ref="AF385">_xlfn.IFS(Y385=TRUE,"THREATENED",Z385=TRUE,"THREATENED",AA385=TRUE,"THREATENED",AE385=TRUE,"THREATENED",TRUE,"")</f>
        <v>THREATENED</v>
      </c>
      <c r="AH385" t="s">
        <v>1229</v>
      </c>
      <c r="AI385" t="b">
        <v>1</v>
      </c>
      <c r="AJ385" t="b">
        <f t="shared" si="16"/>
        <v>0</v>
      </c>
      <c r="AK385" t="b">
        <f t="shared" si="17"/>
        <v>1</v>
      </c>
    </row>
    <row r="386" spans="1:37" x14ac:dyDescent="0.3">
      <c r="A386">
        <v>-73.973396629999996</v>
      </c>
      <c r="B386">
        <v>40.771717959999997</v>
      </c>
      <c r="C386" t="s">
        <v>1230</v>
      </c>
      <c r="D386" t="s">
        <v>1209</v>
      </c>
      <c r="E386" t="str">
        <f t="shared" si="15"/>
        <v>NOT ADJACENT</v>
      </c>
      <c r="F386" t="s">
        <v>34</v>
      </c>
      <c r="G386">
        <v>10082018</v>
      </c>
      <c r="H386" s="5">
        <v>8</v>
      </c>
      <c r="I386" t="s">
        <v>39</v>
      </c>
      <c r="J386" t="s">
        <v>40</v>
      </c>
      <c r="K386" t="s">
        <v>84</v>
      </c>
      <c r="L386" t="s">
        <v>103</v>
      </c>
      <c r="O386" t="s">
        <v>43</v>
      </c>
      <c r="P386" s="5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1</v>
      </c>
      <c r="X386" t="b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str" cm="1">
        <f t="array" ref="AF386">_xlfn.IFS(Y386=TRUE,"THREATENED",Z386=TRUE,"THREATENED",AA386=TRUE,"THREATENED",AE386=TRUE,"THREATENED",TRUE,"")</f>
        <v/>
      </c>
      <c r="AH386" t="s">
        <v>1231</v>
      </c>
      <c r="AI386" t="b">
        <v>1</v>
      </c>
      <c r="AJ386" t="b">
        <f t="shared" si="16"/>
        <v>0</v>
      </c>
      <c r="AK386" t="b">
        <f t="shared" si="17"/>
        <v>0</v>
      </c>
    </row>
    <row r="387" spans="1:37" x14ac:dyDescent="0.3">
      <c r="A387">
        <v>-73.970720189999994</v>
      </c>
      <c r="B387">
        <v>40.777456479999998</v>
      </c>
      <c r="C387" t="s">
        <v>1232</v>
      </c>
      <c r="D387" t="s">
        <v>741</v>
      </c>
      <c r="E387" t="str">
        <f t="shared" ref="E387:E450" si="18">IF(TRIM($D387) ="05D", "ADJACENT",
IF(TRIM($D387) = "07D", "ADJACENT",
IF(TRIM($D387) = "06C", "ADJACENT",
IF(TRIM($D387) = "06E", "ADJACENT",
 "NOT ADJACENT"))))</f>
        <v>NOT ADJACENT</v>
      </c>
      <c r="F387" t="s">
        <v>34</v>
      </c>
      <c r="G387">
        <v>10192018</v>
      </c>
      <c r="H387" s="5">
        <v>11</v>
      </c>
      <c r="I387" t="s">
        <v>39</v>
      </c>
      <c r="J387" t="s">
        <v>40</v>
      </c>
      <c r="L387" t="s">
        <v>55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str" cm="1">
        <f t="array" ref="AF387">_xlfn.IFS(Y387=TRUE,"THREATENED",Z387=TRUE,"THREATENED",AA387=TRUE,"THREATENED",AE387=TRUE,"THREATENED",TRUE,"")</f>
        <v/>
      </c>
      <c r="AH387" t="s">
        <v>1233</v>
      </c>
      <c r="AI387" t="b">
        <v>1</v>
      </c>
      <c r="AJ387" t="b">
        <f t="shared" ref="AJ387:AJ450" si="19">IF($X387 = TRUE, TRUE,
IF($Y387 = TRUE, TRUE,
IF($Z387 = TRUE, TRUE,
IF($AD387 = TRUE, TRUE,
FALSE))))</f>
        <v>0</v>
      </c>
      <c r="AK387" t="b">
        <f t="shared" ref="AK387:AK450" si="20" xml:space="preserve">  IF(NOT(OR(TRIM($J387) = "Gray", LEFT($L387,FIND("+",TRIM($L387))-1) = "Gray",  TRIM($J387) = "", LEFT($L387,FIND("+",TRIM($L387))-1) = "+")), TRUE, FALSE)</f>
        <v>0</v>
      </c>
    </row>
    <row r="388" spans="1:37" x14ac:dyDescent="0.3">
      <c r="A388">
        <v>-73.979087550000003</v>
      </c>
      <c r="B388">
        <v>40.767610480000002</v>
      </c>
      <c r="C388" t="s">
        <v>1234</v>
      </c>
      <c r="D388" t="s">
        <v>1235</v>
      </c>
      <c r="E388" t="str">
        <f t="shared" si="18"/>
        <v>NOT ADJACENT</v>
      </c>
      <c r="F388" t="s">
        <v>48</v>
      </c>
      <c r="G388">
        <v>10102018</v>
      </c>
      <c r="H388" s="5">
        <v>3</v>
      </c>
      <c r="I388" t="s">
        <v>39</v>
      </c>
      <c r="J388" t="s">
        <v>192</v>
      </c>
      <c r="K388" t="s">
        <v>40</v>
      </c>
      <c r="L388" t="s">
        <v>1236</v>
      </c>
      <c r="O388" t="s">
        <v>50</v>
      </c>
      <c r="P388" s="5">
        <v>30</v>
      </c>
      <c r="R388" t="b">
        <v>0</v>
      </c>
      <c r="S388" t="b">
        <v>0</v>
      </c>
      <c r="T388" t="b">
        <v>1</v>
      </c>
      <c r="U388" t="b">
        <v>0</v>
      </c>
      <c r="V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str" cm="1">
        <f t="array" ref="AF388">_xlfn.IFS(Y388=TRUE,"THREATENED",Z388=TRUE,"THREATENED",AA388=TRUE,"THREATENED",AE388=TRUE,"THREATENED",TRUE,"")</f>
        <v/>
      </c>
      <c r="AH388" t="s">
        <v>1237</v>
      </c>
      <c r="AI388" t="b">
        <v>1</v>
      </c>
      <c r="AJ388" t="b">
        <f t="shared" si="19"/>
        <v>0</v>
      </c>
      <c r="AK388" t="b">
        <f t="shared" si="20"/>
        <v>1</v>
      </c>
    </row>
    <row r="389" spans="1:37" x14ac:dyDescent="0.3">
      <c r="A389">
        <v>-73.980237610000003</v>
      </c>
      <c r="B389">
        <v>40.76807075</v>
      </c>
      <c r="C389" t="s">
        <v>1238</v>
      </c>
      <c r="D389" t="s">
        <v>855</v>
      </c>
      <c r="E389" t="str">
        <f t="shared" si="18"/>
        <v>NOT ADJACENT</v>
      </c>
      <c r="F389" t="s">
        <v>48</v>
      </c>
      <c r="G389">
        <v>10122018</v>
      </c>
      <c r="H389" s="5">
        <v>12</v>
      </c>
      <c r="I389" t="s">
        <v>39</v>
      </c>
      <c r="J389" t="s">
        <v>41</v>
      </c>
      <c r="K389" t="s">
        <v>40</v>
      </c>
      <c r="L389" t="s">
        <v>110</v>
      </c>
      <c r="O389" t="s">
        <v>43</v>
      </c>
      <c r="P389" s="5" t="b">
        <v>0</v>
      </c>
      <c r="R389" t="b">
        <v>1</v>
      </c>
      <c r="S389" t="b">
        <v>0</v>
      </c>
      <c r="T389" t="b">
        <v>0</v>
      </c>
      <c r="U389" t="b">
        <v>0</v>
      </c>
      <c r="V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1</v>
      </c>
      <c r="AE389" t="b">
        <v>0</v>
      </c>
      <c r="AF389" t="str" cm="1">
        <f t="array" ref="AF389">_xlfn.IFS(Y389=TRUE,"THREATENED",Z389=TRUE,"THREATENED",AA389=TRUE,"THREATENED",AE389=TRUE,"THREATENED",TRUE,"")</f>
        <v/>
      </c>
      <c r="AH389" t="s">
        <v>1239</v>
      </c>
      <c r="AI389" t="b">
        <v>1</v>
      </c>
      <c r="AJ389" t="b">
        <f t="shared" si="19"/>
        <v>1</v>
      </c>
      <c r="AK389" t="b">
        <f t="shared" si="20"/>
        <v>1</v>
      </c>
    </row>
    <row r="390" spans="1:37" x14ac:dyDescent="0.3">
      <c r="A390">
        <v>-73.95772126</v>
      </c>
      <c r="B390">
        <v>40.79655253</v>
      </c>
      <c r="C390" t="s">
        <v>1240</v>
      </c>
      <c r="D390" t="s">
        <v>191</v>
      </c>
      <c r="E390" t="str">
        <f t="shared" si="18"/>
        <v>NOT ADJACENT</v>
      </c>
      <c r="F390" t="s">
        <v>34</v>
      </c>
      <c r="G390">
        <v>10142018</v>
      </c>
      <c r="H390" s="5">
        <v>6</v>
      </c>
      <c r="I390" t="s">
        <v>39</v>
      </c>
      <c r="J390" t="s">
        <v>40</v>
      </c>
      <c r="K390" t="s">
        <v>41</v>
      </c>
      <c r="L390" t="s">
        <v>42</v>
      </c>
      <c r="O390" t="s">
        <v>43</v>
      </c>
      <c r="P390" s="5" t="b">
        <v>0</v>
      </c>
      <c r="R390" t="b">
        <v>0</v>
      </c>
      <c r="S390" t="b">
        <v>0</v>
      </c>
      <c r="T390" t="b">
        <v>0</v>
      </c>
      <c r="U390" t="b">
        <v>1</v>
      </c>
      <c r="V390" t="b">
        <v>1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1</v>
      </c>
      <c r="AE390" t="b">
        <v>0</v>
      </c>
      <c r="AF390" t="str" cm="1">
        <f t="array" ref="AF390">_xlfn.IFS(Y390=TRUE,"THREATENED",Z390=TRUE,"THREATENED",AA390=TRUE,"THREATENED",AE390=TRUE,"THREATENED",TRUE,"")</f>
        <v/>
      </c>
      <c r="AH390" t="s">
        <v>1241</v>
      </c>
      <c r="AI390" t="b">
        <v>1</v>
      </c>
      <c r="AJ390" t="b">
        <f t="shared" si="19"/>
        <v>1</v>
      </c>
      <c r="AK390" t="b">
        <f t="shared" si="20"/>
        <v>0</v>
      </c>
    </row>
    <row r="391" spans="1:37" x14ac:dyDescent="0.3">
      <c r="A391">
        <v>-73.971988820000007</v>
      </c>
      <c r="B391">
        <v>40.766768169999999</v>
      </c>
      <c r="C391" t="s">
        <v>1242</v>
      </c>
      <c r="D391" t="s">
        <v>1243</v>
      </c>
      <c r="E391" t="str">
        <f t="shared" si="18"/>
        <v>NOT ADJACENT</v>
      </c>
      <c r="F391" t="s">
        <v>34</v>
      </c>
      <c r="G391">
        <v>10072018</v>
      </c>
      <c r="H391" s="5">
        <v>3</v>
      </c>
      <c r="I391" t="s">
        <v>39</v>
      </c>
      <c r="J391" t="s">
        <v>40</v>
      </c>
      <c r="K391" t="s">
        <v>117</v>
      </c>
      <c r="L391" t="s">
        <v>118</v>
      </c>
      <c r="O391" t="s">
        <v>50</v>
      </c>
      <c r="P391" s="5">
        <v>3</v>
      </c>
      <c r="Q391" t="s">
        <v>1244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s="4" t="s">
        <v>1245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str" cm="1">
        <f t="array" ref="AF391">_xlfn.IFS(Y391=TRUE,"THREATENED",Z391=TRUE,"THREATENED",AA391=TRUE,"THREATENED",AE391=TRUE,"THREATENED",TRUE,"")</f>
        <v/>
      </c>
      <c r="AH391" t="s">
        <v>1246</v>
      </c>
      <c r="AI391" t="b">
        <v>0</v>
      </c>
      <c r="AJ391" t="b">
        <f t="shared" si="19"/>
        <v>0</v>
      </c>
      <c r="AK391" t="b">
        <f t="shared" si="20"/>
        <v>0</v>
      </c>
    </row>
    <row r="392" spans="1:37" x14ac:dyDescent="0.3">
      <c r="A392">
        <v>-73.956568630000007</v>
      </c>
      <c r="B392">
        <v>40.797592850000001</v>
      </c>
      <c r="C392" t="s">
        <v>1247</v>
      </c>
      <c r="D392" t="s">
        <v>1248</v>
      </c>
      <c r="E392" t="str">
        <f t="shared" si="18"/>
        <v>NOT ADJACENT</v>
      </c>
      <c r="F392" t="s">
        <v>34</v>
      </c>
      <c r="G392">
        <v>10062018</v>
      </c>
      <c r="H392" s="5">
        <v>3</v>
      </c>
      <c r="I392" t="s">
        <v>39</v>
      </c>
      <c r="J392" t="s">
        <v>40</v>
      </c>
      <c r="L392" t="s">
        <v>55</v>
      </c>
      <c r="O392" t="s">
        <v>43</v>
      </c>
      <c r="P392" s="5" t="b">
        <v>0</v>
      </c>
      <c r="R392" t="b">
        <v>1</v>
      </c>
      <c r="S392" t="b">
        <v>0</v>
      </c>
      <c r="T392" t="b">
        <v>0</v>
      </c>
      <c r="U392" t="b">
        <v>0</v>
      </c>
      <c r="V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str" cm="1">
        <f t="array" ref="AF392">_xlfn.IFS(Y392=TRUE,"THREATENED",Z392=TRUE,"THREATENED",AA392=TRUE,"THREATENED",AE392=TRUE,"THREATENED",TRUE,"")</f>
        <v/>
      </c>
      <c r="AH392" t="s">
        <v>1249</v>
      </c>
      <c r="AI392" t="b">
        <v>1</v>
      </c>
      <c r="AJ392" t="b">
        <f t="shared" si="19"/>
        <v>0</v>
      </c>
      <c r="AK392" t="b">
        <f t="shared" si="20"/>
        <v>0</v>
      </c>
    </row>
    <row r="393" spans="1:37" x14ac:dyDescent="0.3">
      <c r="A393">
        <v>-73.96692066</v>
      </c>
      <c r="B393">
        <v>40.774815570000001</v>
      </c>
      <c r="C393" t="s">
        <v>1250</v>
      </c>
      <c r="D393" t="s">
        <v>205</v>
      </c>
      <c r="E393" t="str">
        <f t="shared" si="18"/>
        <v>NOT ADJACENT</v>
      </c>
      <c r="F393" t="s">
        <v>34</v>
      </c>
      <c r="G393">
        <v>10102018</v>
      </c>
      <c r="H393" s="5">
        <v>3</v>
      </c>
      <c r="I393" t="s">
        <v>39</v>
      </c>
      <c r="J393" t="s">
        <v>40</v>
      </c>
      <c r="L393" t="s">
        <v>55</v>
      </c>
      <c r="O393" t="s">
        <v>43</v>
      </c>
      <c r="P393" s="5" t="b">
        <v>0</v>
      </c>
      <c r="Q393" t="s">
        <v>1251</v>
      </c>
      <c r="R393" t="b">
        <v>0</v>
      </c>
      <c r="S393" t="b">
        <v>0</v>
      </c>
      <c r="T393" t="b">
        <v>0</v>
      </c>
      <c r="U393" t="b">
        <v>1</v>
      </c>
      <c r="V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1</v>
      </c>
      <c r="AE393" t="b">
        <v>0</v>
      </c>
      <c r="AF393" t="str" cm="1">
        <f t="array" ref="AF393">_xlfn.IFS(Y393=TRUE,"THREATENED",Z393=TRUE,"THREATENED",AA393=TRUE,"THREATENED",AE393=TRUE,"THREATENED",TRUE,"")</f>
        <v/>
      </c>
      <c r="AH393" t="s">
        <v>1252</v>
      </c>
      <c r="AI393" t="b">
        <v>1</v>
      </c>
      <c r="AJ393" t="b">
        <f t="shared" si="19"/>
        <v>1</v>
      </c>
      <c r="AK393" t="b">
        <f t="shared" si="20"/>
        <v>0</v>
      </c>
    </row>
    <row r="394" spans="1:37" x14ac:dyDescent="0.3">
      <c r="A394">
        <v>-73.969041700000005</v>
      </c>
      <c r="B394">
        <v>40.771661870000003</v>
      </c>
      <c r="C394" t="s">
        <v>1253</v>
      </c>
      <c r="D394" t="s">
        <v>1254</v>
      </c>
      <c r="E394" t="str">
        <f t="shared" si="18"/>
        <v>NOT ADJACENT</v>
      </c>
      <c r="F394" t="s">
        <v>48</v>
      </c>
      <c r="G394">
        <v>10142018</v>
      </c>
      <c r="H394" s="5">
        <v>5</v>
      </c>
      <c r="J394" t="s">
        <v>41</v>
      </c>
      <c r="L394" t="s">
        <v>49</v>
      </c>
      <c r="O394" t="s">
        <v>43</v>
      </c>
      <c r="P394" s="5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1</v>
      </c>
      <c r="X394" t="b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str" cm="1">
        <f t="array" ref="AF394">_xlfn.IFS(Y394=TRUE,"THREATENED",Z394=TRUE,"THREATENED",AA394=TRUE,"THREATENED",AE394=TRUE,"THREATENED",TRUE,"")</f>
        <v/>
      </c>
      <c r="AH394" t="s">
        <v>1255</v>
      </c>
      <c r="AI394" t="b">
        <v>1</v>
      </c>
      <c r="AJ394" t="b">
        <f t="shared" si="19"/>
        <v>0</v>
      </c>
      <c r="AK394" t="b">
        <f t="shared" si="20"/>
        <v>1</v>
      </c>
    </row>
    <row r="395" spans="1:37" x14ac:dyDescent="0.3">
      <c r="A395">
        <v>-73.968673789999997</v>
      </c>
      <c r="B395">
        <v>40.773971400000001</v>
      </c>
      <c r="C395" t="s">
        <v>1256</v>
      </c>
      <c r="D395" t="s">
        <v>991</v>
      </c>
      <c r="E395" t="str">
        <f t="shared" si="18"/>
        <v>NOT ADJACENT</v>
      </c>
      <c r="F395" t="s">
        <v>34</v>
      </c>
      <c r="G395">
        <v>10072018</v>
      </c>
      <c r="H395" s="5">
        <v>6</v>
      </c>
      <c r="J395" t="s">
        <v>40</v>
      </c>
      <c r="K395" t="s">
        <v>41</v>
      </c>
      <c r="L395" t="s">
        <v>42</v>
      </c>
      <c r="R395" t="b">
        <v>0</v>
      </c>
      <c r="S395" t="b">
        <v>0</v>
      </c>
      <c r="T395" t="b">
        <v>0</v>
      </c>
      <c r="U395" t="b">
        <v>0</v>
      </c>
      <c r="V395" t="b">
        <v>1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1</v>
      </c>
      <c r="AE395" t="b">
        <v>0</v>
      </c>
      <c r="AF395" t="str" cm="1">
        <f t="array" ref="AF395">_xlfn.IFS(Y395=TRUE,"THREATENED",Z395=TRUE,"THREATENED",AA395=TRUE,"THREATENED",AE395=TRUE,"THREATENED",TRUE,"")</f>
        <v/>
      </c>
      <c r="AH395" t="s">
        <v>1257</v>
      </c>
      <c r="AI395" t="b">
        <v>1</v>
      </c>
      <c r="AJ395" t="b">
        <f t="shared" si="19"/>
        <v>1</v>
      </c>
      <c r="AK395" t="b">
        <f t="shared" si="20"/>
        <v>0</v>
      </c>
    </row>
    <row r="396" spans="1:37" x14ac:dyDescent="0.3">
      <c r="A396">
        <v>-73.976343319999998</v>
      </c>
      <c r="B396">
        <v>40.773847349999997</v>
      </c>
      <c r="C396" t="s">
        <v>1258</v>
      </c>
      <c r="D396" t="s">
        <v>802</v>
      </c>
      <c r="E396" t="str">
        <f t="shared" si="18"/>
        <v>NOT ADJACENT</v>
      </c>
      <c r="F396" t="s">
        <v>34</v>
      </c>
      <c r="G396">
        <v>10132018</v>
      </c>
      <c r="H396" s="5">
        <v>10</v>
      </c>
      <c r="I396" t="s">
        <v>54</v>
      </c>
      <c r="J396" t="s">
        <v>41</v>
      </c>
      <c r="K396" t="s">
        <v>40</v>
      </c>
      <c r="L396" t="s">
        <v>110</v>
      </c>
      <c r="M396" s="4" t="s">
        <v>1259</v>
      </c>
      <c r="O396" t="s">
        <v>50</v>
      </c>
      <c r="P396" s="5">
        <v>12</v>
      </c>
      <c r="R396" t="b">
        <v>0</v>
      </c>
      <c r="S396" t="b">
        <v>0</v>
      </c>
      <c r="T396" t="b">
        <v>0</v>
      </c>
      <c r="U396" t="b">
        <v>1</v>
      </c>
      <c r="V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1</v>
      </c>
      <c r="AE396" t="b">
        <v>0</v>
      </c>
      <c r="AF396" t="str" cm="1">
        <f t="array" ref="AF396">_xlfn.IFS(Y396=TRUE,"THREATENED",Z396=TRUE,"THREATENED",AA396=TRUE,"THREATENED",AE396=TRUE,"THREATENED",TRUE,"")</f>
        <v/>
      </c>
      <c r="AH396" t="s">
        <v>1260</v>
      </c>
      <c r="AI396" t="b">
        <v>1</v>
      </c>
      <c r="AJ396" t="b">
        <f t="shared" si="19"/>
        <v>1</v>
      </c>
      <c r="AK396" t="b">
        <f t="shared" si="20"/>
        <v>1</v>
      </c>
    </row>
    <row r="397" spans="1:37" x14ac:dyDescent="0.3">
      <c r="A397">
        <v>-73.959050230000003</v>
      </c>
      <c r="B397">
        <v>40.794290359999998</v>
      </c>
      <c r="C397" t="s">
        <v>1261</v>
      </c>
      <c r="D397" t="s">
        <v>1262</v>
      </c>
      <c r="E397" t="str">
        <f t="shared" si="18"/>
        <v>NOT ADJACENT</v>
      </c>
      <c r="F397" t="s">
        <v>34</v>
      </c>
      <c r="G397">
        <v>10132018</v>
      </c>
      <c r="H397" s="5">
        <v>6</v>
      </c>
      <c r="I397" t="s">
        <v>39</v>
      </c>
      <c r="J397" t="s">
        <v>40</v>
      </c>
      <c r="L397" t="s">
        <v>55</v>
      </c>
      <c r="O397" t="s">
        <v>43</v>
      </c>
      <c r="P397" s="5" t="b">
        <v>0</v>
      </c>
      <c r="Q397" t="s">
        <v>1263</v>
      </c>
      <c r="R397" t="b">
        <v>1</v>
      </c>
      <c r="S397" t="b">
        <v>0</v>
      </c>
      <c r="T397" t="b">
        <v>0</v>
      </c>
      <c r="U397" t="b">
        <v>0</v>
      </c>
      <c r="V397" t="b">
        <v>1</v>
      </c>
      <c r="W397" s="4" t="s">
        <v>1264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str" cm="1">
        <f t="array" ref="AF397">_xlfn.IFS(Y397=TRUE,"THREATENED",Z397=TRUE,"THREATENED",AA397=TRUE,"THREATENED",AE397=TRUE,"THREATENED",TRUE,"")</f>
        <v/>
      </c>
      <c r="AH397" t="s">
        <v>1265</v>
      </c>
      <c r="AI397" t="b">
        <v>0</v>
      </c>
      <c r="AJ397" t="b">
        <f t="shared" si="19"/>
        <v>0</v>
      </c>
      <c r="AK397" t="b">
        <f t="shared" si="20"/>
        <v>0</v>
      </c>
    </row>
    <row r="398" spans="1:37" x14ac:dyDescent="0.3">
      <c r="A398">
        <v>-73.965862099999995</v>
      </c>
      <c r="B398">
        <v>40.782592690000001</v>
      </c>
      <c r="C398" t="s">
        <v>1266</v>
      </c>
      <c r="D398" t="s">
        <v>748</v>
      </c>
      <c r="E398" t="str">
        <f t="shared" si="18"/>
        <v>NOT ADJACENT</v>
      </c>
      <c r="F398" t="s">
        <v>34</v>
      </c>
      <c r="G398">
        <v>10122018</v>
      </c>
      <c r="H398" s="5">
        <v>1</v>
      </c>
      <c r="I398" t="s">
        <v>39</v>
      </c>
      <c r="J398" t="s">
        <v>40</v>
      </c>
      <c r="K398" t="s">
        <v>749</v>
      </c>
      <c r="L398" t="s">
        <v>750</v>
      </c>
      <c r="O398" t="s">
        <v>50</v>
      </c>
      <c r="P398" s="5">
        <v>5</v>
      </c>
      <c r="R398" t="b">
        <v>0</v>
      </c>
      <c r="S398" t="b">
        <v>0</v>
      </c>
      <c r="T398" t="b">
        <v>1</v>
      </c>
      <c r="U398" t="b">
        <v>0</v>
      </c>
      <c r="V398" t="b">
        <v>0</v>
      </c>
      <c r="X398" t="b">
        <v>1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str" cm="1">
        <f t="array" ref="AF398">_xlfn.IFS(Y398=TRUE,"THREATENED",Z398=TRUE,"THREATENED",AA398=TRUE,"THREATENED",AE398=TRUE,"THREATENED",TRUE,"")</f>
        <v/>
      </c>
      <c r="AG398" t="s">
        <v>1267</v>
      </c>
      <c r="AH398" t="s">
        <v>1268</v>
      </c>
      <c r="AI398" t="b">
        <v>1</v>
      </c>
      <c r="AJ398" t="b">
        <f t="shared" si="19"/>
        <v>1</v>
      </c>
      <c r="AK398" t="b">
        <f t="shared" si="20"/>
        <v>0</v>
      </c>
    </row>
    <row r="399" spans="1:37" x14ac:dyDescent="0.3">
      <c r="A399">
        <v>-73.968191739999995</v>
      </c>
      <c r="B399">
        <v>40.772329880000001</v>
      </c>
      <c r="C399" t="s">
        <v>1269</v>
      </c>
      <c r="D399" t="s">
        <v>1270</v>
      </c>
      <c r="E399" t="str">
        <f t="shared" si="18"/>
        <v>NOT ADJACENT</v>
      </c>
      <c r="F399" t="s">
        <v>34</v>
      </c>
      <c r="G399">
        <v>10122018</v>
      </c>
      <c r="H399" s="5">
        <v>3</v>
      </c>
      <c r="I399" t="s">
        <v>39</v>
      </c>
      <c r="J399" t="s">
        <v>40</v>
      </c>
      <c r="L399" t="s">
        <v>55</v>
      </c>
      <c r="O399" t="s">
        <v>43</v>
      </c>
      <c r="P399" s="5" t="b">
        <v>0</v>
      </c>
      <c r="R399" t="b">
        <v>1</v>
      </c>
      <c r="S399" t="b">
        <v>0</v>
      </c>
      <c r="T399" t="b">
        <v>1</v>
      </c>
      <c r="U399" t="b">
        <v>0</v>
      </c>
      <c r="V399" t="b">
        <v>1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1</v>
      </c>
      <c r="AF399" t="str" cm="1">
        <f t="array" ref="AF399">_xlfn.IFS(Y399=TRUE,"THREATENED",Z399=TRUE,"THREATENED",AA399=TRUE,"THREATENED",AE399=TRUE,"THREATENED",TRUE,"")</f>
        <v>THREATENED</v>
      </c>
      <c r="AG399" t="s">
        <v>1271</v>
      </c>
      <c r="AH399" t="s">
        <v>1272</v>
      </c>
      <c r="AI399" t="b">
        <v>1</v>
      </c>
      <c r="AJ399" t="b">
        <f t="shared" si="19"/>
        <v>0</v>
      </c>
      <c r="AK399" t="b">
        <f t="shared" si="20"/>
        <v>0</v>
      </c>
    </row>
    <row r="400" spans="1:37" x14ac:dyDescent="0.3">
      <c r="A400">
        <v>-73.959747070000006</v>
      </c>
      <c r="B400">
        <v>40.797321590000003</v>
      </c>
      <c r="C400" t="s">
        <v>1273</v>
      </c>
      <c r="D400" t="s">
        <v>689</v>
      </c>
      <c r="E400" t="str">
        <f t="shared" si="18"/>
        <v>NOT ADJACENT</v>
      </c>
      <c r="F400" t="s">
        <v>34</v>
      </c>
      <c r="G400">
        <v>10132018</v>
      </c>
      <c r="H400" s="5">
        <v>1</v>
      </c>
      <c r="I400" t="s">
        <v>39</v>
      </c>
      <c r="J400" t="s">
        <v>40</v>
      </c>
      <c r="K400" t="s">
        <v>41</v>
      </c>
      <c r="L400" t="s">
        <v>42</v>
      </c>
      <c r="O400" t="s">
        <v>43</v>
      </c>
      <c r="P400" s="5" t="b">
        <v>0</v>
      </c>
      <c r="R400" t="b">
        <v>1</v>
      </c>
      <c r="S400" t="b">
        <v>0</v>
      </c>
      <c r="T400" t="b">
        <v>0</v>
      </c>
      <c r="U400" t="b">
        <v>0</v>
      </c>
      <c r="V400" t="b">
        <v>1</v>
      </c>
      <c r="X400" t="b">
        <v>0</v>
      </c>
      <c r="Y400" t="b">
        <v>0</v>
      </c>
      <c r="Z400" t="b">
        <v>0</v>
      </c>
      <c r="AA400" t="b">
        <v>0</v>
      </c>
      <c r="AB400" t="b">
        <v>1</v>
      </c>
      <c r="AC400" t="b">
        <v>0</v>
      </c>
      <c r="AD400" t="b">
        <v>0</v>
      </c>
      <c r="AE400" t="b">
        <v>1</v>
      </c>
      <c r="AF400" t="str" cm="1">
        <f t="array" ref="AF400">_xlfn.IFS(Y400=TRUE,"THREATENED",Z400=TRUE,"THREATENED",AA400=TRUE,"THREATENED",AE400=TRUE,"THREATENED",TRUE,"")</f>
        <v>THREATENED</v>
      </c>
      <c r="AH400" t="s">
        <v>1274</v>
      </c>
      <c r="AI400" t="b">
        <v>1</v>
      </c>
      <c r="AJ400" t="b">
        <f t="shared" si="19"/>
        <v>0</v>
      </c>
      <c r="AK400" t="b">
        <f t="shared" si="20"/>
        <v>0</v>
      </c>
    </row>
    <row r="401" spans="1:37" x14ac:dyDescent="0.3">
      <c r="A401">
        <v>-73.968077449999996</v>
      </c>
      <c r="B401">
        <v>40.776249190000001</v>
      </c>
      <c r="C401" t="s">
        <v>1275</v>
      </c>
      <c r="D401" t="s">
        <v>239</v>
      </c>
      <c r="E401" t="str">
        <f t="shared" si="18"/>
        <v>NOT ADJACENT</v>
      </c>
      <c r="F401" t="s">
        <v>34</v>
      </c>
      <c r="G401">
        <v>10122018</v>
      </c>
      <c r="H401" s="5">
        <v>1</v>
      </c>
      <c r="I401" t="s">
        <v>39</v>
      </c>
      <c r="J401" t="s">
        <v>40</v>
      </c>
      <c r="K401" t="s">
        <v>41</v>
      </c>
      <c r="L401" t="s">
        <v>42</v>
      </c>
      <c r="O401" t="s">
        <v>43</v>
      </c>
      <c r="P401" s="5" t="b">
        <v>0</v>
      </c>
      <c r="R401" t="b">
        <v>1</v>
      </c>
      <c r="S401" t="b">
        <v>0</v>
      </c>
      <c r="T401" t="b">
        <v>0</v>
      </c>
      <c r="U401" t="b">
        <v>1</v>
      </c>
      <c r="V401" t="b">
        <v>1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1</v>
      </c>
      <c r="AE401" t="b">
        <v>0</v>
      </c>
      <c r="AF401" t="str" cm="1">
        <f t="array" ref="AF401">_xlfn.IFS(Y401=TRUE,"THREATENED",Z401=TRUE,"THREATENED",AA401=TRUE,"THREATENED",AE401=TRUE,"THREATENED",TRUE,"")</f>
        <v/>
      </c>
      <c r="AH401" t="s">
        <v>1276</v>
      </c>
      <c r="AI401" t="b">
        <v>1</v>
      </c>
      <c r="AJ401" t="b">
        <f t="shared" si="19"/>
        <v>1</v>
      </c>
      <c r="AK401" t="b">
        <f t="shared" si="20"/>
        <v>0</v>
      </c>
    </row>
    <row r="402" spans="1:37" x14ac:dyDescent="0.3">
      <c r="A402">
        <v>-73.978660309999995</v>
      </c>
      <c r="B402">
        <v>40.767193779999999</v>
      </c>
      <c r="C402" t="s">
        <v>1277</v>
      </c>
      <c r="D402" t="s">
        <v>1278</v>
      </c>
      <c r="E402" t="str">
        <f t="shared" si="18"/>
        <v>NOT ADJACENT</v>
      </c>
      <c r="F402" t="s">
        <v>48</v>
      </c>
      <c r="G402">
        <v>10062018</v>
      </c>
      <c r="H402" s="5">
        <v>9</v>
      </c>
      <c r="I402" t="s">
        <v>39</v>
      </c>
      <c r="J402" t="s">
        <v>41</v>
      </c>
      <c r="K402" t="s">
        <v>84</v>
      </c>
      <c r="L402" t="s">
        <v>85</v>
      </c>
      <c r="O402" t="s">
        <v>43</v>
      </c>
      <c r="P402" s="5" t="b">
        <v>0</v>
      </c>
      <c r="R402" t="b">
        <v>1</v>
      </c>
      <c r="S402" t="b">
        <v>0</v>
      </c>
      <c r="T402" t="b">
        <v>0</v>
      </c>
      <c r="U402" t="b">
        <v>0</v>
      </c>
      <c r="V402" t="b">
        <v>1</v>
      </c>
      <c r="X402" t="b">
        <v>0</v>
      </c>
      <c r="Y402" t="b">
        <v>0</v>
      </c>
      <c r="Z402" t="b">
        <v>0</v>
      </c>
      <c r="AA402" t="b">
        <v>0</v>
      </c>
      <c r="AB402" t="b">
        <v>1</v>
      </c>
      <c r="AC402" t="b">
        <v>0</v>
      </c>
      <c r="AD402" t="b">
        <v>1</v>
      </c>
      <c r="AE402" t="b">
        <v>0</v>
      </c>
      <c r="AF402" t="str" cm="1">
        <f t="array" ref="AF402">_xlfn.IFS(Y402=TRUE,"THREATENED",Z402=TRUE,"THREATENED",AA402=TRUE,"THREATENED",AE402=TRUE,"THREATENED",TRUE,"")</f>
        <v/>
      </c>
      <c r="AH402" t="s">
        <v>1279</v>
      </c>
      <c r="AI402" t="b">
        <v>1</v>
      </c>
      <c r="AJ402" t="b">
        <f t="shared" si="19"/>
        <v>1</v>
      </c>
      <c r="AK402" t="b">
        <f t="shared" si="20"/>
        <v>1</v>
      </c>
    </row>
    <row r="403" spans="1:37" ht="46.8" x14ac:dyDescent="0.3">
      <c r="A403">
        <v>-73.9766355</v>
      </c>
      <c r="B403">
        <v>40.773457520000001</v>
      </c>
      <c r="C403" t="s">
        <v>1280</v>
      </c>
      <c r="D403" t="s">
        <v>249</v>
      </c>
      <c r="E403" t="str">
        <f t="shared" si="18"/>
        <v>NOT ADJACENT</v>
      </c>
      <c r="F403" t="s">
        <v>48</v>
      </c>
      <c r="G403">
        <v>10072018</v>
      </c>
      <c r="H403" s="5">
        <v>9</v>
      </c>
      <c r="I403" t="s">
        <v>39</v>
      </c>
      <c r="J403" t="s">
        <v>40</v>
      </c>
      <c r="L403" t="s">
        <v>55</v>
      </c>
      <c r="O403" t="s">
        <v>43</v>
      </c>
      <c r="P403" s="5" t="b">
        <v>0</v>
      </c>
      <c r="R403" t="b">
        <v>1</v>
      </c>
      <c r="S403" t="b">
        <v>0</v>
      </c>
      <c r="T403" t="b">
        <v>0</v>
      </c>
      <c r="U403" t="b">
        <v>1</v>
      </c>
      <c r="V403" t="b">
        <v>0</v>
      </c>
      <c r="W403" s="4" t="s">
        <v>1281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1</v>
      </c>
      <c r="AE403" t="b">
        <v>0</v>
      </c>
      <c r="AF403" t="str" cm="1">
        <f t="array" ref="AF403">_xlfn.IFS(Y403=TRUE,"THREATENED",Z403=TRUE,"THREATENED",AA403=TRUE,"THREATENED",AE403=TRUE,"THREATENED",TRUE,"")</f>
        <v/>
      </c>
      <c r="AH403" t="s">
        <v>1282</v>
      </c>
      <c r="AI403" t="b">
        <v>0</v>
      </c>
      <c r="AJ403" t="b">
        <f t="shared" si="19"/>
        <v>1</v>
      </c>
      <c r="AK403" t="b">
        <f t="shared" si="20"/>
        <v>0</v>
      </c>
    </row>
    <row r="404" spans="1:37" x14ac:dyDescent="0.3">
      <c r="A404">
        <v>-73.978765839999994</v>
      </c>
      <c r="B404">
        <v>40.768941980000001</v>
      </c>
      <c r="C404" t="s">
        <v>1283</v>
      </c>
      <c r="D404" t="s">
        <v>465</v>
      </c>
      <c r="E404" t="str">
        <f t="shared" si="18"/>
        <v>NOT ADJACENT</v>
      </c>
      <c r="F404" t="s">
        <v>34</v>
      </c>
      <c r="G404">
        <v>10072018</v>
      </c>
      <c r="H404" s="5">
        <v>7</v>
      </c>
      <c r="I404" t="s">
        <v>39</v>
      </c>
      <c r="J404" t="s">
        <v>40</v>
      </c>
      <c r="K404" t="s">
        <v>84</v>
      </c>
      <c r="L404" t="s">
        <v>103</v>
      </c>
      <c r="O404" t="s">
        <v>43</v>
      </c>
      <c r="P404" s="5" t="b">
        <v>0</v>
      </c>
      <c r="R404" t="b">
        <v>0</v>
      </c>
      <c r="S404" t="b">
        <v>0</v>
      </c>
      <c r="T404" t="b">
        <v>0</v>
      </c>
      <c r="U404" t="b">
        <v>1</v>
      </c>
      <c r="V404" t="b">
        <v>0</v>
      </c>
      <c r="W404" s="4" t="s">
        <v>1284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1</v>
      </c>
      <c r="AE404" t="b">
        <v>0</v>
      </c>
      <c r="AF404" t="str" cm="1">
        <f t="array" ref="AF404">_xlfn.IFS(Y404=TRUE,"THREATENED",Z404=TRUE,"THREATENED",AA404=TRUE,"THREATENED",AE404=TRUE,"THREATENED",TRUE,"")</f>
        <v/>
      </c>
      <c r="AH404" t="s">
        <v>1285</v>
      </c>
      <c r="AI404" t="b">
        <v>0</v>
      </c>
      <c r="AJ404" t="b">
        <f t="shared" si="19"/>
        <v>1</v>
      </c>
      <c r="AK404" t="b">
        <f t="shared" si="20"/>
        <v>0</v>
      </c>
    </row>
    <row r="405" spans="1:37" x14ac:dyDescent="0.3">
      <c r="A405">
        <v>-73.963376019999998</v>
      </c>
      <c r="B405">
        <v>40.781842240000003</v>
      </c>
      <c r="C405" t="s">
        <v>1286</v>
      </c>
      <c r="D405" t="s">
        <v>1287</v>
      </c>
      <c r="E405" t="str">
        <f t="shared" si="18"/>
        <v>NOT ADJACENT</v>
      </c>
      <c r="F405" t="s">
        <v>34</v>
      </c>
      <c r="G405">
        <v>10182018</v>
      </c>
      <c r="H405" s="5">
        <v>3</v>
      </c>
      <c r="I405" t="s">
        <v>54</v>
      </c>
      <c r="J405" t="s">
        <v>40</v>
      </c>
      <c r="K405" t="s">
        <v>41</v>
      </c>
      <c r="L405" t="s">
        <v>42</v>
      </c>
      <c r="O405" t="s">
        <v>43</v>
      </c>
      <c r="P405" s="5" t="b">
        <v>0</v>
      </c>
      <c r="R405" t="b">
        <v>1</v>
      </c>
      <c r="S405" t="b">
        <v>0</v>
      </c>
      <c r="T405" t="b">
        <v>0</v>
      </c>
      <c r="U405" t="b">
        <v>0</v>
      </c>
      <c r="V405" t="b">
        <v>0</v>
      </c>
      <c r="W405" s="4" t="s">
        <v>1288</v>
      </c>
      <c r="X405" t="b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1</v>
      </c>
      <c r="AE405" t="b">
        <v>0</v>
      </c>
      <c r="AF405" t="str" cm="1">
        <f t="array" ref="AF405">_xlfn.IFS(Y405=TRUE,"THREATENED",Z405=TRUE,"THREATENED",AA405=TRUE,"THREATENED",AE405=TRUE,"THREATENED",TRUE,"")</f>
        <v/>
      </c>
      <c r="AG405" t="s">
        <v>1289</v>
      </c>
      <c r="AH405" t="s">
        <v>1290</v>
      </c>
      <c r="AI405" t="b">
        <v>0</v>
      </c>
      <c r="AJ405" t="b">
        <f t="shared" si="19"/>
        <v>1</v>
      </c>
      <c r="AK405" t="b">
        <f t="shared" si="20"/>
        <v>0</v>
      </c>
    </row>
    <row r="406" spans="1:37" x14ac:dyDescent="0.3">
      <c r="A406">
        <v>-73.953080970000002</v>
      </c>
      <c r="B406">
        <v>40.795917629999998</v>
      </c>
      <c r="C406" t="s">
        <v>1291</v>
      </c>
      <c r="D406" t="s">
        <v>1292</v>
      </c>
      <c r="E406" t="str">
        <f t="shared" si="18"/>
        <v>NOT ADJACENT</v>
      </c>
      <c r="F406" t="s">
        <v>34</v>
      </c>
      <c r="G406">
        <v>10132018</v>
      </c>
      <c r="H406" s="5">
        <v>2</v>
      </c>
      <c r="I406" t="s">
        <v>39</v>
      </c>
      <c r="J406" t="s">
        <v>40</v>
      </c>
      <c r="L406" t="s">
        <v>55</v>
      </c>
      <c r="O406" t="s">
        <v>43</v>
      </c>
      <c r="P406" s="5" t="b">
        <v>0</v>
      </c>
      <c r="R406" t="b">
        <v>1</v>
      </c>
      <c r="S406" t="b">
        <v>0</v>
      </c>
      <c r="T406" t="b">
        <v>0</v>
      </c>
      <c r="U406" t="b">
        <v>1</v>
      </c>
      <c r="V406" t="b">
        <v>0</v>
      </c>
      <c r="W406" s="4" t="s">
        <v>1293</v>
      </c>
      <c r="X406" t="b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1</v>
      </c>
      <c r="AF406" t="str" cm="1">
        <f t="array" ref="AF406">_xlfn.IFS(Y406=TRUE,"THREATENED",Z406=TRUE,"THREATENED",AA406=TRUE,"THREATENED",AE406=TRUE,"THREATENED",TRUE,"")</f>
        <v>THREATENED</v>
      </c>
      <c r="AG406" t="s">
        <v>1294</v>
      </c>
      <c r="AH406" t="s">
        <v>1295</v>
      </c>
      <c r="AI406" t="b">
        <v>0</v>
      </c>
      <c r="AJ406" t="b">
        <f t="shared" si="19"/>
        <v>0</v>
      </c>
      <c r="AK406" t="b">
        <f t="shared" si="20"/>
        <v>0</v>
      </c>
    </row>
    <row r="407" spans="1:37" x14ac:dyDescent="0.3">
      <c r="A407">
        <v>-73.958402489999997</v>
      </c>
      <c r="B407">
        <v>40.785149169999997</v>
      </c>
      <c r="C407" t="s">
        <v>1296</v>
      </c>
      <c r="D407" t="s">
        <v>1086</v>
      </c>
      <c r="E407" t="str">
        <f t="shared" si="18"/>
        <v>NOT ADJACENT</v>
      </c>
      <c r="F407" t="s">
        <v>34</v>
      </c>
      <c r="G407">
        <v>10202018</v>
      </c>
      <c r="H407" s="5">
        <v>1</v>
      </c>
      <c r="I407" t="s">
        <v>39</v>
      </c>
      <c r="J407" t="s">
        <v>40</v>
      </c>
      <c r="K407" t="s">
        <v>84</v>
      </c>
      <c r="L407" t="s">
        <v>103</v>
      </c>
      <c r="O407" t="s">
        <v>43</v>
      </c>
      <c r="P407" s="5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1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1</v>
      </c>
      <c r="AE407" t="b">
        <v>1</v>
      </c>
      <c r="AF407" t="str" cm="1">
        <f t="array" ref="AF407">_xlfn.IFS(Y407=TRUE,"THREATENED",Z407=TRUE,"THREATENED",AA407=TRUE,"THREATENED",AE407=TRUE,"THREATENED",TRUE,"")</f>
        <v>THREATENED</v>
      </c>
      <c r="AG407" t="s">
        <v>1088</v>
      </c>
      <c r="AH407" t="s">
        <v>1297</v>
      </c>
      <c r="AI407" t="b">
        <v>1</v>
      </c>
      <c r="AJ407" t="b">
        <f t="shared" si="19"/>
        <v>1</v>
      </c>
      <c r="AK407" t="b">
        <f t="shared" si="20"/>
        <v>0</v>
      </c>
    </row>
    <row r="408" spans="1:37" x14ac:dyDescent="0.3">
      <c r="A408">
        <v>-73.96693664</v>
      </c>
      <c r="B408">
        <v>40.783602389999999</v>
      </c>
      <c r="C408" t="s">
        <v>1298</v>
      </c>
      <c r="D408" t="s">
        <v>698</v>
      </c>
      <c r="E408" t="str">
        <f t="shared" si="18"/>
        <v>NOT ADJACENT</v>
      </c>
      <c r="F408" t="s">
        <v>34</v>
      </c>
      <c r="G408">
        <v>10062018</v>
      </c>
      <c r="H408" s="5">
        <v>9</v>
      </c>
      <c r="I408" t="s">
        <v>39</v>
      </c>
      <c r="J408" t="s">
        <v>40</v>
      </c>
      <c r="L408" t="s">
        <v>55</v>
      </c>
      <c r="O408" t="s">
        <v>43</v>
      </c>
      <c r="P408" s="5" t="b">
        <v>0</v>
      </c>
      <c r="R408" t="b">
        <v>1</v>
      </c>
      <c r="S408" t="b">
        <v>0</v>
      </c>
      <c r="T408" t="b">
        <v>0</v>
      </c>
      <c r="U408" t="b">
        <v>0</v>
      </c>
      <c r="V408" t="b">
        <v>0</v>
      </c>
      <c r="X408" t="b">
        <v>0</v>
      </c>
      <c r="Y408" t="b">
        <v>1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str" cm="1">
        <f t="array" ref="AF408">_xlfn.IFS(Y408=TRUE,"THREATENED",Z408=TRUE,"THREATENED",AA408=TRUE,"THREATENED",AE408=TRUE,"THREATENED",TRUE,"")</f>
        <v>THREATENED</v>
      </c>
      <c r="AH408" t="s">
        <v>1299</v>
      </c>
      <c r="AI408" t="b">
        <v>1</v>
      </c>
      <c r="AJ408" t="b">
        <f t="shared" si="19"/>
        <v>1</v>
      </c>
      <c r="AK408" t="b">
        <f t="shared" si="20"/>
        <v>0</v>
      </c>
    </row>
    <row r="409" spans="1:37" x14ac:dyDescent="0.3">
      <c r="A409">
        <v>-73.978567580000004</v>
      </c>
      <c r="B409">
        <v>40.76729924</v>
      </c>
      <c r="C409" t="s">
        <v>1300</v>
      </c>
      <c r="D409" t="s">
        <v>1301</v>
      </c>
      <c r="E409" t="str">
        <f t="shared" si="18"/>
        <v>NOT ADJACENT</v>
      </c>
      <c r="F409" t="s">
        <v>34</v>
      </c>
      <c r="G409">
        <v>10132018</v>
      </c>
      <c r="H409" s="5">
        <v>5</v>
      </c>
      <c r="I409" t="s">
        <v>39</v>
      </c>
      <c r="J409" t="s">
        <v>41</v>
      </c>
      <c r="L409" t="s">
        <v>49</v>
      </c>
      <c r="O409" t="s">
        <v>43</v>
      </c>
      <c r="P409" s="5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1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str" cm="1">
        <f t="array" ref="AF409">_xlfn.IFS(Y409=TRUE,"THREATENED",Z409=TRUE,"THREATENED",AA409=TRUE,"THREATENED",AE409=TRUE,"THREATENED",TRUE,"")</f>
        <v/>
      </c>
      <c r="AH409" t="s">
        <v>1302</v>
      </c>
      <c r="AI409" t="b">
        <v>1</v>
      </c>
      <c r="AJ409" t="b">
        <f t="shared" si="19"/>
        <v>0</v>
      </c>
      <c r="AK409" t="b">
        <f t="shared" si="20"/>
        <v>1</v>
      </c>
    </row>
    <row r="410" spans="1:37" x14ac:dyDescent="0.3">
      <c r="A410">
        <v>-73.969893420000005</v>
      </c>
      <c r="B410">
        <v>40.770821159999997</v>
      </c>
      <c r="C410" t="s">
        <v>1303</v>
      </c>
      <c r="D410" t="s">
        <v>199</v>
      </c>
      <c r="E410" t="str">
        <f t="shared" si="18"/>
        <v>NOT ADJACENT</v>
      </c>
      <c r="F410" t="s">
        <v>34</v>
      </c>
      <c r="G410">
        <v>10142018</v>
      </c>
      <c r="H410" s="5">
        <v>3</v>
      </c>
      <c r="I410" t="s">
        <v>39</v>
      </c>
      <c r="J410" t="s">
        <v>40</v>
      </c>
      <c r="K410" t="s">
        <v>41</v>
      </c>
      <c r="L410" t="s">
        <v>42</v>
      </c>
      <c r="O410" t="s">
        <v>43</v>
      </c>
      <c r="P410" s="5" t="b">
        <v>0</v>
      </c>
      <c r="R410" t="b">
        <v>1</v>
      </c>
      <c r="S410" t="b">
        <v>0</v>
      </c>
      <c r="T410" t="b">
        <v>0</v>
      </c>
      <c r="U410" t="b">
        <v>0</v>
      </c>
      <c r="V410" t="b">
        <v>1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str" cm="1">
        <f t="array" ref="AF410">_xlfn.IFS(Y410=TRUE,"THREATENED",Z410=TRUE,"THREATENED",AA410=TRUE,"THREATENED",AE410=TRUE,"THREATENED",TRUE,"")</f>
        <v/>
      </c>
      <c r="AH410" t="s">
        <v>1304</v>
      </c>
      <c r="AI410" t="b">
        <v>1</v>
      </c>
      <c r="AJ410" t="b">
        <f t="shared" si="19"/>
        <v>0</v>
      </c>
      <c r="AK410" t="b">
        <f t="shared" si="20"/>
        <v>0</v>
      </c>
    </row>
    <row r="411" spans="1:37" x14ac:dyDescent="0.3">
      <c r="A411">
        <v>-73.972189979999996</v>
      </c>
      <c r="B411">
        <v>40.776151900000002</v>
      </c>
      <c r="C411" t="s">
        <v>1305</v>
      </c>
      <c r="D411" t="s">
        <v>613</v>
      </c>
      <c r="E411" t="str">
        <f t="shared" si="18"/>
        <v>NOT ADJACENT</v>
      </c>
      <c r="F411" t="s">
        <v>48</v>
      </c>
      <c r="G411">
        <v>10102018</v>
      </c>
      <c r="H411" s="5">
        <v>3</v>
      </c>
      <c r="I411" t="s">
        <v>39</v>
      </c>
      <c r="J411" t="s">
        <v>40</v>
      </c>
      <c r="L411" t="s">
        <v>55</v>
      </c>
      <c r="O411" t="s">
        <v>50</v>
      </c>
      <c r="P411" s="5">
        <v>20</v>
      </c>
      <c r="R411" t="b">
        <v>0</v>
      </c>
      <c r="S411" t="b">
        <v>0</v>
      </c>
      <c r="T411" t="b">
        <v>1</v>
      </c>
      <c r="U411" t="b">
        <v>0</v>
      </c>
      <c r="V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1</v>
      </c>
      <c r="AE411" t="b">
        <v>0</v>
      </c>
      <c r="AF411" t="str" cm="1">
        <f t="array" ref="AF411">_xlfn.IFS(Y411=TRUE,"THREATENED",Z411=TRUE,"THREATENED",AA411=TRUE,"THREATENED",AE411=TRUE,"THREATENED",TRUE,"")</f>
        <v/>
      </c>
      <c r="AH411" t="s">
        <v>1306</v>
      </c>
      <c r="AI411" t="b">
        <v>1</v>
      </c>
      <c r="AJ411" t="b">
        <f t="shared" si="19"/>
        <v>1</v>
      </c>
      <c r="AK411" t="b">
        <f t="shared" si="20"/>
        <v>0</v>
      </c>
    </row>
    <row r="412" spans="1:37" x14ac:dyDescent="0.3">
      <c r="A412">
        <v>-73.957013189999998</v>
      </c>
      <c r="B412">
        <v>40.799178670000003</v>
      </c>
      <c r="C412" t="s">
        <v>1307</v>
      </c>
      <c r="D412" t="s">
        <v>382</v>
      </c>
      <c r="E412" t="str">
        <f t="shared" si="18"/>
        <v>NOT ADJACENT</v>
      </c>
      <c r="F412" t="s">
        <v>34</v>
      </c>
      <c r="G412">
        <v>10142018</v>
      </c>
      <c r="H412" s="5">
        <v>5</v>
      </c>
      <c r="I412" t="s">
        <v>39</v>
      </c>
      <c r="J412" t="s">
        <v>40</v>
      </c>
      <c r="L412" t="s">
        <v>55</v>
      </c>
      <c r="O412" t="s">
        <v>50</v>
      </c>
      <c r="P412" s="5">
        <v>25</v>
      </c>
      <c r="R412" t="b">
        <v>0</v>
      </c>
      <c r="S412" t="b">
        <v>0</v>
      </c>
      <c r="T412" t="b">
        <v>1</v>
      </c>
      <c r="U412" t="b">
        <v>0</v>
      </c>
      <c r="V412" t="b">
        <v>0</v>
      </c>
      <c r="X412" t="b">
        <v>1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1</v>
      </c>
      <c r="AE412" t="b">
        <v>1</v>
      </c>
      <c r="AF412" t="str" cm="1">
        <f t="array" ref="AF412">_xlfn.IFS(Y412=TRUE,"THREATENED",Z412=TRUE,"THREATENED",AA412=TRUE,"THREATENED",AE412=TRUE,"THREATENED",TRUE,"")</f>
        <v>THREATENED</v>
      </c>
      <c r="AH412" t="s">
        <v>1308</v>
      </c>
      <c r="AI412" t="b">
        <v>1</v>
      </c>
      <c r="AJ412" t="b">
        <f t="shared" si="19"/>
        <v>1</v>
      </c>
      <c r="AK412" t="b">
        <f t="shared" si="20"/>
        <v>0</v>
      </c>
    </row>
    <row r="413" spans="1:37" x14ac:dyDescent="0.3">
      <c r="A413">
        <v>-73.970278859999993</v>
      </c>
      <c r="B413">
        <v>40.769448500000003</v>
      </c>
      <c r="C413" t="s">
        <v>1309</v>
      </c>
      <c r="D413" t="s">
        <v>1310</v>
      </c>
      <c r="E413" t="str">
        <f t="shared" si="18"/>
        <v>NOT ADJACENT</v>
      </c>
      <c r="F413" t="s">
        <v>34</v>
      </c>
      <c r="G413">
        <v>10132018</v>
      </c>
      <c r="H413" s="5">
        <v>5</v>
      </c>
      <c r="I413" t="s">
        <v>39</v>
      </c>
      <c r="J413" t="s">
        <v>40</v>
      </c>
      <c r="K413" t="s">
        <v>41</v>
      </c>
      <c r="L413" t="s">
        <v>42</v>
      </c>
      <c r="O413" t="s">
        <v>43</v>
      </c>
      <c r="P413" s="5" t="b">
        <v>0</v>
      </c>
      <c r="Q413" t="s">
        <v>1311</v>
      </c>
      <c r="R413" t="b">
        <v>0</v>
      </c>
      <c r="S413" t="b">
        <v>0</v>
      </c>
      <c r="T413" t="b">
        <v>0</v>
      </c>
      <c r="U413" t="b">
        <v>1</v>
      </c>
      <c r="V413" t="b">
        <v>0</v>
      </c>
      <c r="X413" t="b">
        <v>0</v>
      </c>
      <c r="Y413" t="b">
        <v>0</v>
      </c>
      <c r="Z413" t="b">
        <v>0</v>
      </c>
      <c r="AA413" t="b">
        <v>1</v>
      </c>
      <c r="AB413" t="b">
        <v>0</v>
      </c>
      <c r="AC413" t="b">
        <v>0</v>
      </c>
      <c r="AD413" t="b">
        <v>0</v>
      </c>
      <c r="AE413" t="b">
        <v>0</v>
      </c>
      <c r="AF413" t="str" cm="1">
        <f t="array" ref="AF413">_xlfn.IFS(Y413=TRUE,"THREATENED",Z413=TRUE,"THREATENED",AA413=TRUE,"THREATENED",AE413=TRUE,"THREATENED",TRUE,"")</f>
        <v>THREATENED</v>
      </c>
      <c r="AH413" t="s">
        <v>1312</v>
      </c>
      <c r="AI413" t="b">
        <v>1</v>
      </c>
      <c r="AJ413" t="b">
        <f t="shared" si="19"/>
        <v>0</v>
      </c>
      <c r="AK413" t="b">
        <f t="shared" si="20"/>
        <v>0</v>
      </c>
    </row>
    <row r="414" spans="1:37" x14ac:dyDescent="0.3">
      <c r="A414">
        <v>-73.963988810000004</v>
      </c>
      <c r="B414">
        <v>40.791449399999998</v>
      </c>
      <c r="C414" t="s">
        <v>1313</v>
      </c>
      <c r="D414" t="s">
        <v>398</v>
      </c>
      <c r="E414" t="str">
        <f t="shared" si="18"/>
        <v>NOT ADJACENT</v>
      </c>
      <c r="F414" t="s">
        <v>48</v>
      </c>
      <c r="G414">
        <v>10102018</v>
      </c>
      <c r="H414" s="5">
        <v>1</v>
      </c>
      <c r="I414" t="s">
        <v>39</v>
      </c>
      <c r="J414" t="s">
        <v>40</v>
      </c>
      <c r="L414" t="s">
        <v>55</v>
      </c>
      <c r="O414" t="s">
        <v>43</v>
      </c>
      <c r="P414" s="5" t="b">
        <v>0</v>
      </c>
      <c r="R414" t="b">
        <v>0</v>
      </c>
      <c r="S414" t="b">
        <v>0</v>
      </c>
      <c r="T414" t="b">
        <v>0</v>
      </c>
      <c r="U414" t="b">
        <v>1</v>
      </c>
      <c r="V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1</v>
      </c>
      <c r="AC414" t="b">
        <v>0</v>
      </c>
      <c r="AD414" t="b">
        <v>0</v>
      </c>
      <c r="AE414" t="b">
        <v>1</v>
      </c>
      <c r="AF414" t="str" cm="1">
        <f t="array" ref="AF414">_xlfn.IFS(Y414=TRUE,"THREATENED",Z414=TRUE,"THREATENED",AA414=TRUE,"THREATENED",AE414=TRUE,"THREATENED",TRUE,"")</f>
        <v>THREATENED</v>
      </c>
      <c r="AH414" t="s">
        <v>1314</v>
      </c>
      <c r="AI414" t="b">
        <v>1</v>
      </c>
      <c r="AJ414" t="b">
        <f t="shared" si="19"/>
        <v>0</v>
      </c>
      <c r="AK414" t="b">
        <f t="shared" si="20"/>
        <v>0</v>
      </c>
    </row>
    <row r="415" spans="1:37" x14ac:dyDescent="0.3">
      <c r="A415">
        <v>-73.957360489999999</v>
      </c>
      <c r="B415">
        <v>40.79308442</v>
      </c>
      <c r="C415" t="s">
        <v>1315</v>
      </c>
      <c r="D415" t="s">
        <v>493</v>
      </c>
      <c r="E415" t="str">
        <f t="shared" si="18"/>
        <v>NOT ADJACENT</v>
      </c>
      <c r="F415" t="s">
        <v>34</v>
      </c>
      <c r="G415">
        <v>10062018</v>
      </c>
      <c r="H415" s="5">
        <v>3</v>
      </c>
      <c r="I415" t="s">
        <v>39</v>
      </c>
      <c r="J415" t="s">
        <v>40</v>
      </c>
      <c r="K415" t="s">
        <v>41</v>
      </c>
      <c r="L415" t="s">
        <v>42</v>
      </c>
      <c r="O415" t="s">
        <v>43</v>
      </c>
      <c r="P415" s="5" t="b">
        <v>0</v>
      </c>
      <c r="R415" t="b">
        <v>0</v>
      </c>
      <c r="S415" t="b">
        <v>0</v>
      </c>
      <c r="T415" t="b">
        <v>0</v>
      </c>
      <c r="U415" t="b">
        <v>1</v>
      </c>
      <c r="V415" t="b">
        <v>1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1</v>
      </c>
      <c r="AE415" t="b">
        <v>0</v>
      </c>
      <c r="AF415" t="str" cm="1">
        <f t="array" ref="AF415">_xlfn.IFS(Y415=TRUE,"THREATENED",Z415=TRUE,"THREATENED",AA415=TRUE,"THREATENED",AE415=TRUE,"THREATENED",TRUE,"")</f>
        <v/>
      </c>
      <c r="AH415" t="s">
        <v>1316</v>
      </c>
      <c r="AI415" t="b">
        <v>1</v>
      </c>
      <c r="AJ415" t="b">
        <f t="shared" si="19"/>
        <v>1</v>
      </c>
      <c r="AK415" t="b">
        <f t="shared" si="20"/>
        <v>0</v>
      </c>
    </row>
    <row r="416" spans="1:37" x14ac:dyDescent="0.3">
      <c r="A416">
        <v>-73.977732869999997</v>
      </c>
      <c r="B416">
        <v>40.766908770000001</v>
      </c>
      <c r="C416" t="s">
        <v>1317</v>
      </c>
      <c r="D416" t="s">
        <v>1278</v>
      </c>
      <c r="E416" t="str">
        <f t="shared" si="18"/>
        <v>NOT ADJACENT</v>
      </c>
      <c r="F416" t="s">
        <v>48</v>
      </c>
      <c r="G416">
        <v>10062018</v>
      </c>
      <c r="H416" s="5">
        <v>2</v>
      </c>
      <c r="I416" t="s">
        <v>54</v>
      </c>
      <c r="J416" t="s">
        <v>40</v>
      </c>
      <c r="K416" t="s">
        <v>41</v>
      </c>
      <c r="L416" t="s">
        <v>42</v>
      </c>
      <c r="O416" t="s">
        <v>43</v>
      </c>
      <c r="P416" s="5" t="b">
        <v>0</v>
      </c>
      <c r="R416" t="b">
        <v>1</v>
      </c>
      <c r="S416" t="b">
        <v>0</v>
      </c>
      <c r="T416" t="b">
        <v>0</v>
      </c>
      <c r="U416" t="b">
        <v>0</v>
      </c>
      <c r="V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1</v>
      </c>
      <c r="AC416" t="b">
        <v>0</v>
      </c>
      <c r="AD416" t="b">
        <v>0</v>
      </c>
      <c r="AE416" t="b">
        <v>0</v>
      </c>
      <c r="AF416" t="str" cm="1">
        <f t="array" ref="AF416">_xlfn.IFS(Y416=TRUE,"THREATENED",Z416=TRUE,"THREATENED",AA416=TRUE,"THREATENED",AE416=TRUE,"THREATENED",TRUE,"")</f>
        <v/>
      </c>
      <c r="AH416" t="s">
        <v>1318</v>
      </c>
      <c r="AI416" t="b">
        <v>1</v>
      </c>
      <c r="AJ416" t="b">
        <f t="shared" si="19"/>
        <v>0</v>
      </c>
      <c r="AK416" t="b">
        <f t="shared" si="20"/>
        <v>0</v>
      </c>
    </row>
    <row r="417" spans="1:37" x14ac:dyDescent="0.3">
      <c r="A417">
        <v>-73.96718516</v>
      </c>
      <c r="B417">
        <v>40.77508787</v>
      </c>
      <c r="C417" t="s">
        <v>1319</v>
      </c>
      <c r="D417" t="s">
        <v>1320</v>
      </c>
      <c r="E417" t="str">
        <f t="shared" si="18"/>
        <v>NOT ADJACENT</v>
      </c>
      <c r="F417" t="s">
        <v>34</v>
      </c>
      <c r="G417">
        <v>10122018</v>
      </c>
      <c r="H417" s="5">
        <v>1</v>
      </c>
      <c r="I417" t="s">
        <v>39</v>
      </c>
      <c r="J417" t="s">
        <v>40</v>
      </c>
      <c r="K417" t="s">
        <v>168</v>
      </c>
      <c r="L417" t="s">
        <v>169</v>
      </c>
      <c r="O417" t="s">
        <v>43</v>
      </c>
      <c r="P417" s="5" t="b">
        <v>0</v>
      </c>
      <c r="R417" t="b">
        <v>1</v>
      </c>
      <c r="S417" t="b">
        <v>0</v>
      </c>
      <c r="T417" t="b">
        <v>0</v>
      </c>
      <c r="U417" t="b">
        <v>1</v>
      </c>
      <c r="V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1</v>
      </c>
      <c r="AD417" t="b">
        <v>0</v>
      </c>
      <c r="AE417" t="b">
        <v>0</v>
      </c>
      <c r="AF417" t="str" cm="1">
        <f t="array" ref="AF417">_xlfn.IFS(Y417=TRUE,"THREATENED",Z417=TRUE,"THREATENED",AA417=TRUE,"THREATENED",AE417=TRUE,"THREATENED",TRUE,"")</f>
        <v/>
      </c>
      <c r="AG417" t="s">
        <v>1321</v>
      </c>
      <c r="AH417" t="s">
        <v>1322</v>
      </c>
      <c r="AI417" t="b">
        <v>1</v>
      </c>
      <c r="AJ417" t="b">
        <f t="shared" si="19"/>
        <v>0</v>
      </c>
      <c r="AK417" t="b">
        <f t="shared" si="20"/>
        <v>0</v>
      </c>
    </row>
    <row r="418" spans="1:37" x14ac:dyDescent="0.3">
      <c r="A418">
        <v>-73.966463009999998</v>
      </c>
      <c r="B418">
        <v>40.775636149999997</v>
      </c>
      <c r="C418" t="s">
        <v>1323</v>
      </c>
      <c r="D418" t="s">
        <v>1320</v>
      </c>
      <c r="E418" t="str">
        <f t="shared" si="18"/>
        <v>NOT ADJACENT</v>
      </c>
      <c r="F418" t="s">
        <v>48</v>
      </c>
      <c r="G418">
        <v>10072018</v>
      </c>
      <c r="H418" s="5">
        <v>4</v>
      </c>
      <c r="I418" t="s">
        <v>54</v>
      </c>
      <c r="J418" t="s">
        <v>40</v>
      </c>
      <c r="K418" t="s">
        <v>84</v>
      </c>
      <c r="L418" t="s">
        <v>103</v>
      </c>
      <c r="O418" t="s">
        <v>43</v>
      </c>
      <c r="P418" s="5" t="b">
        <v>0</v>
      </c>
      <c r="R418" t="b">
        <v>0</v>
      </c>
      <c r="S418" t="b">
        <v>1</v>
      </c>
      <c r="T418" t="b">
        <v>0</v>
      </c>
      <c r="U418" t="b">
        <v>0</v>
      </c>
      <c r="V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1</v>
      </c>
      <c r="AF418" t="str" cm="1">
        <f t="array" ref="AF418">_xlfn.IFS(Y418=TRUE,"THREATENED",Z418=TRUE,"THREATENED",AA418=TRUE,"THREATENED",AE418=TRUE,"THREATENED",TRUE,"")</f>
        <v>THREATENED</v>
      </c>
      <c r="AH418" t="s">
        <v>1324</v>
      </c>
      <c r="AI418" t="b">
        <v>1</v>
      </c>
      <c r="AJ418" t="b">
        <f t="shared" si="19"/>
        <v>0</v>
      </c>
      <c r="AK418" t="b">
        <f t="shared" si="20"/>
        <v>0</v>
      </c>
    </row>
    <row r="419" spans="1:37" x14ac:dyDescent="0.3">
      <c r="A419">
        <v>-73.969463039999994</v>
      </c>
      <c r="B419">
        <v>40.769737659999997</v>
      </c>
      <c r="C419" t="s">
        <v>1325</v>
      </c>
      <c r="D419" t="s">
        <v>1326</v>
      </c>
      <c r="E419" t="str">
        <f t="shared" si="18"/>
        <v>NOT ADJACENT</v>
      </c>
      <c r="F419" t="s">
        <v>34</v>
      </c>
      <c r="G419">
        <v>10132018</v>
      </c>
      <c r="H419" s="5">
        <v>1</v>
      </c>
      <c r="I419" t="s">
        <v>39</v>
      </c>
      <c r="J419" t="s">
        <v>40</v>
      </c>
      <c r="K419" t="s">
        <v>117</v>
      </c>
      <c r="L419" t="s">
        <v>118</v>
      </c>
      <c r="O419" t="s">
        <v>43</v>
      </c>
      <c r="P419" s="5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1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1</v>
      </c>
      <c r="AE419" t="b">
        <v>0</v>
      </c>
      <c r="AF419" t="str" cm="1">
        <f t="array" ref="AF419">_xlfn.IFS(Y419=TRUE,"THREATENED",Z419=TRUE,"THREATENED",AA419=TRUE,"THREATENED",AE419=TRUE,"THREATENED",TRUE,"")</f>
        <v/>
      </c>
      <c r="AH419" t="s">
        <v>1327</v>
      </c>
      <c r="AI419" t="b">
        <v>1</v>
      </c>
      <c r="AJ419" t="b">
        <f t="shared" si="19"/>
        <v>1</v>
      </c>
      <c r="AK419" t="b">
        <f t="shared" si="20"/>
        <v>0</v>
      </c>
    </row>
    <row r="420" spans="1:37" x14ac:dyDescent="0.3">
      <c r="A420">
        <v>-73.975675429999995</v>
      </c>
      <c r="B420">
        <v>40.773851880000002</v>
      </c>
      <c r="C420" t="s">
        <v>1328</v>
      </c>
      <c r="D420" t="s">
        <v>802</v>
      </c>
      <c r="E420" t="str">
        <f t="shared" si="18"/>
        <v>NOT ADJACENT</v>
      </c>
      <c r="F420" t="s">
        <v>34</v>
      </c>
      <c r="G420">
        <v>10132018</v>
      </c>
      <c r="H420" s="5">
        <v>2</v>
      </c>
      <c r="I420" t="s">
        <v>54</v>
      </c>
      <c r="J420" t="s">
        <v>41</v>
      </c>
      <c r="K420" t="s">
        <v>40</v>
      </c>
      <c r="L420" t="s">
        <v>110</v>
      </c>
      <c r="O420" t="s">
        <v>43</v>
      </c>
      <c r="P420" s="5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1</v>
      </c>
      <c r="X420" t="b">
        <v>0</v>
      </c>
      <c r="Y420" t="b">
        <v>0</v>
      </c>
      <c r="Z420" t="b">
        <v>0</v>
      </c>
      <c r="AA420" t="b">
        <v>0</v>
      </c>
      <c r="AB420" t="b">
        <v>1</v>
      </c>
      <c r="AC420" t="b">
        <v>0</v>
      </c>
      <c r="AD420" t="b">
        <v>1</v>
      </c>
      <c r="AE420" t="b">
        <v>0</v>
      </c>
      <c r="AF420" t="str" cm="1">
        <f t="array" ref="AF420">_xlfn.IFS(Y420=TRUE,"THREATENED",Z420=TRUE,"THREATENED",AA420=TRUE,"THREATENED",AE420=TRUE,"THREATENED",TRUE,"")</f>
        <v/>
      </c>
      <c r="AH420" t="s">
        <v>1329</v>
      </c>
      <c r="AI420" t="b">
        <v>1</v>
      </c>
      <c r="AJ420" t="b">
        <f t="shared" si="19"/>
        <v>1</v>
      </c>
      <c r="AK420" t="b">
        <f t="shared" si="20"/>
        <v>1</v>
      </c>
    </row>
    <row r="421" spans="1:37" x14ac:dyDescent="0.3">
      <c r="A421">
        <v>-73.975655709999998</v>
      </c>
      <c r="B421">
        <v>40.773296289999998</v>
      </c>
      <c r="C421" t="s">
        <v>1330</v>
      </c>
      <c r="D421" t="s">
        <v>249</v>
      </c>
      <c r="E421" t="str">
        <f t="shared" si="18"/>
        <v>NOT ADJACENT</v>
      </c>
      <c r="F421" t="s">
        <v>34</v>
      </c>
      <c r="G421">
        <v>10122018</v>
      </c>
      <c r="H421" s="5">
        <v>8</v>
      </c>
      <c r="I421" t="s">
        <v>39</v>
      </c>
      <c r="J421" t="s">
        <v>41</v>
      </c>
      <c r="K421" t="s">
        <v>84</v>
      </c>
      <c r="L421" t="s">
        <v>85</v>
      </c>
      <c r="O421" t="s">
        <v>43</v>
      </c>
      <c r="P421" s="5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1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1</v>
      </c>
      <c r="AE421" t="b">
        <v>0</v>
      </c>
      <c r="AF421" t="str" cm="1">
        <f t="array" ref="AF421">_xlfn.IFS(Y421=TRUE,"THREATENED",Z421=TRUE,"THREATENED",AA421=TRUE,"THREATENED",AE421=TRUE,"THREATENED",TRUE,"")</f>
        <v/>
      </c>
      <c r="AH421" t="s">
        <v>1331</v>
      </c>
      <c r="AI421" t="b">
        <v>1</v>
      </c>
      <c r="AJ421" t="b">
        <f t="shared" si="19"/>
        <v>1</v>
      </c>
      <c r="AK421" t="b">
        <f t="shared" si="20"/>
        <v>1</v>
      </c>
    </row>
    <row r="422" spans="1:37" x14ac:dyDescent="0.3">
      <c r="A422">
        <v>-73.970448520000005</v>
      </c>
      <c r="B422">
        <v>40.771729059999998</v>
      </c>
      <c r="C422" t="s">
        <v>1332</v>
      </c>
      <c r="D422" t="s">
        <v>581</v>
      </c>
      <c r="E422" t="str">
        <f t="shared" si="18"/>
        <v>NOT ADJACENT</v>
      </c>
      <c r="F422" t="s">
        <v>48</v>
      </c>
      <c r="G422">
        <v>10072018</v>
      </c>
      <c r="H422" s="5">
        <v>2</v>
      </c>
      <c r="I422" t="s">
        <v>39</v>
      </c>
      <c r="J422" t="s">
        <v>40</v>
      </c>
      <c r="L422" t="s">
        <v>55</v>
      </c>
      <c r="O422" t="s">
        <v>50</v>
      </c>
      <c r="P422" s="5">
        <v>25</v>
      </c>
      <c r="R422" t="b">
        <v>0</v>
      </c>
      <c r="S422" t="b">
        <v>0</v>
      </c>
      <c r="T422" t="b">
        <v>1</v>
      </c>
      <c r="U422" t="b">
        <v>0</v>
      </c>
      <c r="V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1</v>
      </c>
      <c r="AF422" t="str" cm="1">
        <f t="array" ref="AF422">_xlfn.IFS(Y422=TRUE,"THREATENED",Z422=TRUE,"THREATENED",AA422=TRUE,"THREATENED",AE422=TRUE,"THREATENED",TRUE,"")</f>
        <v>THREATENED</v>
      </c>
      <c r="AG422" t="s">
        <v>1333</v>
      </c>
      <c r="AH422" t="s">
        <v>1334</v>
      </c>
      <c r="AI422" t="b">
        <v>1</v>
      </c>
      <c r="AJ422" t="b">
        <f t="shared" si="19"/>
        <v>0</v>
      </c>
      <c r="AK422" t="b">
        <f t="shared" si="20"/>
        <v>0</v>
      </c>
    </row>
    <row r="423" spans="1:37" x14ac:dyDescent="0.3">
      <c r="A423">
        <v>-73.974194440000005</v>
      </c>
      <c r="B423">
        <v>40.776989</v>
      </c>
      <c r="C423" t="s">
        <v>1335</v>
      </c>
      <c r="D423" t="s">
        <v>1336</v>
      </c>
      <c r="E423" t="str">
        <f t="shared" si="18"/>
        <v>NOT ADJACENT</v>
      </c>
      <c r="F423" t="s">
        <v>34</v>
      </c>
      <c r="G423">
        <v>10082018</v>
      </c>
      <c r="H423" s="5">
        <v>1</v>
      </c>
      <c r="I423" t="s">
        <v>39</v>
      </c>
      <c r="J423" t="s">
        <v>40</v>
      </c>
      <c r="K423" t="s">
        <v>84</v>
      </c>
      <c r="L423" t="s">
        <v>103</v>
      </c>
      <c r="O423" t="s">
        <v>50</v>
      </c>
      <c r="P423" s="5">
        <v>2</v>
      </c>
      <c r="Q423" t="s">
        <v>1337</v>
      </c>
      <c r="R423" t="b">
        <v>1</v>
      </c>
      <c r="S423" t="b">
        <v>0</v>
      </c>
      <c r="T423" t="b">
        <v>0</v>
      </c>
      <c r="U423" t="b">
        <v>0</v>
      </c>
      <c r="V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1</v>
      </c>
      <c r="AE423" t="b">
        <v>0</v>
      </c>
      <c r="AF423" t="str" cm="1">
        <f t="array" ref="AF423">_xlfn.IFS(Y423=TRUE,"THREATENED",Z423=TRUE,"THREATENED",AA423=TRUE,"THREATENED",AE423=TRUE,"THREATENED",TRUE,"")</f>
        <v/>
      </c>
      <c r="AH423" t="s">
        <v>1338</v>
      </c>
      <c r="AI423" t="b">
        <v>1</v>
      </c>
      <c r="AJ423" t="b">
        <f t="shared" si="19"/>
        <v>1</v>
      </c>
      <c r="AK423" t="b">
        <f t="shared" si="20"/>
        <v>0</v>
      </c>
    </row>
    <row r="424" spans="1:37" x14ac:dyDescent="0.3">
      <c r="A424">
        <v>-73.958936769999994</v>
      </c>
      <c r="B424">
        <v>40.789646529999999</v>
      </c>
      <c r="C424" t="s">
        <v>1339</v>
      </c>
      <c r="D424" t="s">
        <v>896</v>
      </c>
      <c r="E424" t="str">
        <f t="shared" si="18"/>
        <v>NOT ADJACENT</v>
      </c>
      <c r="F424" t="s">
        <v>34</v>
      </c>
      <c r="G424">
        <v>10072018</v>
      </c>
      <c r="H424" s="5">
        <v>4</v>
      </c>
      <c r="I424" t="s">
        <v>39</v>
      </c>
      <c r="J424" t="s">
        <v>40</v>
      </c>
      <c r="L424" t="s">
        <v>55</v>
      </c>
      <c r="O424" t="s">
        <v>43</v>
      </c>
      <c r="P424" s="5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1</v>
      </c>
      <c r="X424" t="b">
        <v>0</v>
      </c>
      <c r="Y424" t="b">
        <v>0</v>
      </c>
      <c r="Z424" t="b">
        <v>0</v>
      </c>
      <c r="AA424" t="b">
        <v>1</v>
      </c>
      <c r="AB424" t="b">
        <v>0</v>
      </c>
      <c r="AC424" t="b">
        <v>0</v>
      </c>
      <c r="AD424" t="b">
        <v>0</v>
      </c>
      <c r="AE424" t="b">
        <v>1</v>
      </c>
      <c r="AF424" t="str" cm="1">
        <f t="array" ref="AF424">_xlfn.IFS(Y424=TRUE,"THREATENED",Z424=TRUE,"THREATENED",AA424=TRUE,"THREATENED",AE424=TRUE,"THREATENED",TRUE,"")</f>
        <v>THREATENED</v>
      </c>
      <c r="AH424" t="s">
        <v>1340</v>
      </c>
      <c r="AI424" t="b">
        <v>1</v>
      </c>
      <c r="AJ424" t="b">
        <f t="shared" si="19"/>
        <v>0</v>
      </c>
      <c r="AK424" t="b">
        <f t="shared" si="20"/>
        <v>0</v>
      </c>
    </row>
    <row r="425" spans="1:37" x14ac:dyDescent="0.3">
      <c r="A425">
        <v>-73.963628279999995</v>
      </c>
      <c r="B425">
        <v>40.780799459999997</v>
      </c>
      <c r="C425" t="s">
        <v>1341</v>
      </c>
      <c r="D425" t="s">
        <v>358</v>
      </c>
      <c r="E425" t="str">
        <f t="shared" si="18"/>
        <v>NOT ADJACENT</v>
      </c>
      <c r="F425" t="s">
        <v>48</v>
      </c>
      <c r="G425">
        <v>10142018</v>
      </c>
      <c r="H425" s="5">
        <v>2</v>
      </c>
      <c r="I425" t="s">
        <v>39</v>
      </c>
      <c r="J425" t="s">
        <v>40</v>
      </c>
      <c r="K425" t="s">
        <v>84</v>
      </c>
      <c r="L425" t="s">
        <v>103</v>
      </c>
      <c r="O425" t="s">
        <v>50</v>
      </c>
      <c r="P425" s="5">
        <v>3</v>
      </c>
      <c r="Q425" t="s">
        <v>754</v>
      </c>
      <c r="R425" t="b">
        <v>0</v>
      </c>
      <c r="S425" t="b">
        <v>0</v>
      </c>
      <c r="T425" t="b">
        <v>1</v>
      </c>
      <c r="U425" t="b">
        <v>0</v>
      </c>
      <c r="V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1</v>
      </c>
      <c r="AE425" t="b">
        <v>0</v>
      </c>
      <c r="AF425" t="str" cm="1">
        <f t="array" ref="AF425">_xlfn.IFS(Y425=TRUE,"THREATENED",Z425=TRUE,"THREATENED",AA425=TRUE,"THREATENED",AE425=TRUE,"THREATENED",TRUE,"")</f>
        <v/>
      </c>
      <c r="AH425" t="s">
        <v>1342</v>
      </c>
      <c r="AI425" t="b">
        <v>1</v>
      </c>
      <c r="AJ425" t="b">
        <f t="shared" si="19"/>
        <v>1</v>
      </c>
      <c r="AK425" t="b">
        <f t="shared" si="20"/>
        <v>0</v>
      </c>
    </row>
    <row r="426" spans="1:37" x14ac:dyDescent="0.3">
      <c r="A426">
        <v>-73.969478409999994</v>
      </c>
      <c r="B426">
        <v>40.778773530000002</v>
      </c>
      <c r="C426" t="s">
        <v>1343</v>
      </c>
      <c r="D426" t="s">
        <v>721</v>
      </c>
      <c r="E426" t="str">
        <f t="shared" si="18"/>
        <v>NOT ADJACENT</v>
      </c>
      <c r="F426" t="s">
        <v>34</v>
      </c>
      <c r="G426">
        <v>10102018</v>
      </c>
      <c r="H426" s="5">
        <v>1</v>
      </c>
      <c r="I426" t="s">
        <v>39</v>
      </c>
      <c r="J426" t="s">
        <v>40</v>
      </c>
      <c r="L426" t="s">
        <v>55</v>
      </c>
      <c r="O426" t="s">
        <v>43</v>
      </c>
      <c r="P426" s="5" t="b">
        <v>0</v>
      </c>
      <c r="R426" t="b">
        <v>1</v>
      </c>
      <c r="S426" t="b">
        <v>0</v>
      </c>
      <c r="T426" t="b">
        <v>0</v>
      </c>
      <c r="U426" t="b">
        <v>1</v>
      </c>
      <c r="V426" t="b">
        <v>1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1</v>
      </c>
      <c r="AE426" t="b">
        <v>0</v>
      </c>
      <c r="AF426" t="str" cm="1">
        <f t="array" ref="AF426">_xlfn.IFS(Y426=TRUE,"THREATENED",Z426=TRUE,"THREATENED",AA426=TRUE,"THREATENED",AE426=TRUE,"THREATENED",TRUE,"")</f>
        <v/>
      </c>
      <c r="AH426" t="s">
        <v>1344</v>
      </c>
      <c r="AI426" t="b">
        <v>1</v>
      </c>
      <c r="AJ426" t="b">
        <f t="shared" si="19"/>
        <v>1</v>
      </c>
      <c r="AK426" t="b">
        <f t="shared" si="20"/>
        <v>0</v>
      </c>
    </row>
    <row r="427" spans="1:37" x14ac:dyDescent="0.3">
      <c r="A427">
        <v>-73.971011680000004</v>
      </c>
      <c r="B427">
        <v>40.772368929999999</v>
      </c>
      <c r="C427" t="s">
        <v>1345</v>
      </c>
      <c r="D427" t="s">
        <v>609</v>
      </c>
      <c r="E427" t="str">
        <f t="shared" si="18"/>
        <v>NOT ADJACENT</v>
      </c>
      <c r="F427" t="s">
        <v>34</v>
      </c>
      <c r="G427">
        <v>10172018</v>
      </c>
      <c r="H427" s="5">
        <v>8</v>
      </c>
      <c r="I427" t="s">
        <v>39</v>
      </c>
      <c r="J427" t="s">
        <v>192</v>
      </c>
      <c r="K427" t="s">
        <v>41</v>
      </c>
      <c r="L427" t="s">
        <v>717</v>
      </c>
      <c r="O427" t="s">
        <v>50</v>
      </c>
      <c r="P427" s="5">
        <v>10</v>
      </c>
      <c r="R427" t="b">
        <v>0</v>
      </c>
      <c r="S427" t="b">
        <v>0</v>
      </c>
      <c r="T427" t="b">
        <v>1</v>
      </c>
      <c r="U427" t="b">
        <v>0</v>
      </c>
      <c r="V427" t="b">
        <v>0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str" cm="1">
        <f t="array" ref="AF427">_xlfn.IFS(Y427=TRUE,"THREATENED",Z427=TRUE,"THREATENED",AA427=TRUE,"THREATENED",AE427=TRUE,"THREATENED",TRUE,"")</f>
        <v/>
      </c>
      <c r="AH427" t="s">
        <v>1346</v>
      </c>
      <c r="AI427" t="b">
        <v>1</v>
      </c>
      <c r="AJ427" t="b">
        <f t="shared" si="19"/>
        <v>0</v>
      </c>
      <c r="AK427" t="b">
        <f t="shared" si="20"/>
        <v>1</v>
      </c>
    </row>
    <row r="428" spans="1:37" x14ac:dyDescent="0.3">
      <c r="A428">
        <v>-73.975743600000001</v>
      </c>
      <c r="B428">
        <v>40.774606439999999</v>
      </c>
      <c r="C428" t="s">
        <v>1347</v>
      </c>
      <c r="D428" t="s">
        <v>472</v>
      </c>
      <c r="E428" t="str">
        <f t="shared" si="18"/>
        <v>NOT ADJACENT</v>
      </c>
      <c r="F428" t="s">
        <v>34</v>
      </c>
      <c r="G428">
        <v>10142018</v>
      </c>
      <c r="H428" s="5">
        <v>1</v>
      </c>
      <c r="I428" t="s">
        <v>39</v>
      </c>
      <c r="J428" t="s">
        <v>40</v>
      </c>
      <c r="K428" t="s">
        <v>84</v>
      </c>
      <c r="L428" t="s">
        <v>103</v>
      </c>
      <c r="O428" t="s">
        <v>43</v>
      </c>
      <c r="P428" s="5" t="b">
        <v>0</v>
      </c>
      <c r="Q428" t="s">
        <v>1348</v>
      </c>
      <c r="R428" t="b">
        <v>0</v>
      </c>
      <c r="S428" t="b">
        <v>0</v>
      </c>
      <c r="T428" t="b">
        <v>0</v>
      </c>
      <c r="U428" t="b">
        <v>0</v>
      </c>
      <c r="V428" t="b">
        <v>1</v>
      </c>
      <c r="X428" t="b">
        <v>0</v>
      </c>
      <c r="Y428" t="b">
        <v>0</v>
      </c>
      <c r="Z428" t="b">
        <v>0</v>
      </c>
      <c r="AA428" t="b">
        <v>0</v>
      </c>
      <c r="AB428" t="b">
        <v>1</v>
      </c>
      <c r="AC428" t="b">
        <v>0</v>
      </c>
      <c r="AD428" t="b">
        <v>0</v>
      </c>
      <c r="AE428" t="b">
        <v>0</v>
      </c>
      <c r="AF428" t="str" cm="1">
        <f t="array" ref="AF428">_xlfn.IFS(Y428=TRUE,"THREATENED",Z428=TRUE,"THREATENED",AA428=TRUE,"THREATENED",AE428=TRUE,"THREATENED",TRUE,"")</f>
        <v/>
      </c>
      <c r="AG428" t="s">
        <v>1349</v>
      </c>
      <c r="AH428" t="s">
        <v>1350</v>
      </c>
      <c r="AI428" t="b">
        <v>1</v>
      </c>
      <c r="AJ428" t="b">
        <f t="shared" si="19"/>
        <v>0</v>
      </c>
      <c r="AK428" t="b">
        <f t="shared" si="20"/>
        <v>0</v>
      </c>
    </row>
    <row r="429" spans="1:37" x14ac:dyDescent="0.3">
      <c r="A429">
        <v>-73.97577871</v>
      </c>
      <c r="B429">
        <v>40.773723140000001</v>
      </c>
      <c r="C429" t="s">
        <v>1351</v>
      </c>
      <c r="D429" t="s">
        <v>802</v>
      </c>
      <c r="E429" t="str">
        <f t="shared" si="18"/>
        <v>NOT ADJACENT</v>
      </c>
      <c r="F429" t="s">
        <v>34</v>
      </c>
      <c r="G429">
        <v>10132018</v>
      </c>
      <c r="H429" s="5">
        <v>3</v>
      </c>
      <c r="I429" t="s">
        <v>54</v>
      </c>
      <c r="J429" t="s">
        <v>41</v>
      </c>
      <c r="K429" t="s">
        <v>40</v>
      </c>
      <c r="L429" t="s">
        <v>110</v>
      </c>
      <c r="O429" t="s">
        <v>43</v>
      </c>
      <c r="P429" s="5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1</v>
      </c>
      <c r="X429" t="b">
        <v>0</v>
      </c>
      <c r="Y429" t="b">
        <v>0</v>
      </c>
      <c r="Z429" t="b">
        <v>0</v>
      </c>
      <c r="AA429" t="b">
        <v>0</v>
      </c>
      <c r="AB429" t="b">
        <v>1</v>
      </c>
      <c r="AC429" t="b">
        <v>0</v>
      </c>
      <c r="AD429" t="b">
        <v>1</v>
      </c>
      <c r="AE429" t="b">
        <v>0</v>
      </c>
      <c r="AF429" t="str" cm="1">
        <f t="array" ref="AF429">_xlfn.IFS(Y429=TRUE,"THREATENED",Z429=TRUE,"THREATENED",AA429=TRUE,"THREATENED",AE429=TRUE,"THREATENED",TRUE,"")</f>
        <v/>
      </c>
      <c r="AH429" t="s">
        <v>1352</v>
      </c>
      <c r="AI429" t="b">
        <v>1</v>
      </c>
      <c r="AJ429" t="b">
        <f t="shared" si="19"/>
        <v>1</v>
      </c>
      <c r="AK429" t="b">
        <f t="shared" si="20"/>
        <v>1</v>
      </c>
    </row>
    <row r="430" spans="1:37" x14ac:dyDescent="0.3">
      <c r="A430">
        <v>-73.955847469999995</v>
      </c>
      <c r="B430">
        <v>40.791333549999997</v>
      </c>
      <c r="C430" t="s">
        <v>1353</v>
      </c>
      <c r="D430" t="s">
        <v>1354</v>
      </c>
      <c r="E430" t="str">
        <f t="shared" si="18"/>
        <v>NOT ADJACENT</v>
      </c>
      <c r="F430" t="s">
        <v>48</v>
      </c>
      <c r="G430">
        <v>10072018</v>
      </c>
      <c r="H430" s="5">
        <v>1</v>
      </c>
      <c r="I430" t="s">
        <v>39</v>
      </c>
      <c r="J430" t="s">
        <v>40</v>
      </c>
      <c r="K430" t="s">
        <v>41</v>
      </c>
      <c r="L430" t="s">
        <v>42</v>
      </c>
      <c r="O430" t="s">
        <v>50</v>
      </c>
      <c r="P430" s="5">
        <v>40</v>
      </c>
      <c r="Q430" t="s">
        <v>206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X430" t="b">
        <v>1</v>
      </c>
      <c r="Y430" t="b">
        <v>1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str" cm="1">
        <f t="array" ref="AF430">_xlfn.IFS(Y430=TRUE,"THREATENED",Z430=TRUE,"THREATENED",AA430=TRUE,"THREATENED",AE430=TRUE,"THREATENED",TRUE,"")</f>
        <v>THREATENED</v>
      </c>
      <c r="AH430" t="s">
        <v>1355</v>
      </c>
      <c r="AI430" t="b">
        <v>1</v>
      </c>
      <c r="AJ430" t="b">
        <f t="shared" si="19"/>
        <v>1</v>
      </c>
      <c r="AK430" t="b">
        <f t="shared" si="20"/>
        <v>0</v>
      </c>
    </row>
    <row r="431" spans="1:37" x14ac:dyDescent="0.3">
      <c r="A431">
        <v>-73.967663970000004</v>
      </c>
      <c r="B431">
        <v>40.774536959999999</v>
      </c>
      <c r="C431" t="s">
        <v>1356</v>
      </c>
      <c r="D431" t="s">
        <v>205</v>
      </c>
      <c r="E431" t="str">
        <f t="shared" si="18"/>
        <v>NOT ADJACENT</v>
      </c>
      <c r="F431" t="s">
        <v>34</v>
      </c>
      <c r="G431">
        <v>10102018</v>
      </c>
      <c r="H431" s="5">
        <v>7</v>
      </c>
      <c r="I431" t="s">
        <v>39</v>
      </c>
      <c r="J431" t="s">
        <v>40</v>
      </c>
      <c r="L431" t="s">
        <v>55</v>
      </c>
      <c r="O431" t="s">
        <v>43</v>
      </c>
      <c r="P431" s="5" t="b">
        <v>0</v>
      </c>
      <c r="R431" t="b">
        <v>1</v>
      </c>
      <c r="S431" t="b">
        <v>0</v>
      </c>
      <c r="T431" t="b">
        <v>0</v>
      </c>
      <c r="U431" t="b">
        <v>0</v>
      </c>
      <c r="V431" t="b">
        <v>0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1</v>
      </c>
      <c r="AF431" t="str" cm="1">
        <f t="array" ref="AF431">_xlfn.IFS(Y431=TRUE,"THREATENED",Z431=TRUE,"THREATENED",AA431=TRUE,"THREATENED",AE431=TRUE,"THREATENED",TRUE,"")</f>
        <v>THREATENED</v>
      </c>
      <c r="AH431" t="s">
        <v>1357</v>
      </c>
      <c r="AI431" t="b">
        <v>1</v>
      </c>
      <c r="AJ431" t="b">
        <f t="shared" si="19"/>
        <v>0</v>
      </c>
      <c r="AK431" t="b">
        <f t="shared" si="20"/>
        <v>0</v>
      </c>
    </row>
    <row r="432" spans="1:37" x14ac:dyDescent="0.3">
      <c r="A432">
        <v>-73.970296309999995</v>
      </c>
      <c r="B432">
        <v>40.769792870000003</v>
      </c>
      <c r="C432" t="s">
        <v>1358</v>
      </c>
      <c r="D432" t="s">
        <v>113</v>
      </c>
      <c r="E432" t="str">
        <f t="shared" si="18"/>
        <v>NOT ADJACENT</v>
      </c>
      <c r="F432" t="s">
        <v>48</v>
      </c>
      <c r="G432">
        <v>10062018</v>
      </c>
      <c r="H432" s="5">
        <v>11</v>
      </c>
      <c r="I432" t="s">
        <v>39</v>
      </c>
      <c r="J432" t="s">
        <v>40</v>
      </c>
      <c r="K432" t="s">
        <v>41</v>
      </c>
      <c r="L432" t="s">
        <v>42</v>
      </c>
      <c r="O432" t="s">
        <v>43</v>
      </c>
      <c r="P432" s="5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1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1</v>
      </c>
      <c r="AD432" t="b">
        <v>0</v>
      </c>
      <c r="AE432" t="b">
        <v>0</v>
      </c>
      <c r="AF432" t="str" cm="1">
        <f t="array" ref="AF432">_xlfn.IFS(Y432=TRUE,"THREATENED",Z432=TRUE,"THREATENED",AA432=TRUE,"THREATENED",AE432=TRUE,"THREATENED",TRUE,"")</f>
        <v/>
      </c>
      <c r="AH432" t="s">
        <v>1359</v>
      </c>
      <c r="AI432" t="b">
        <v>1</v>
      </c>
      <c r="AJ432" t="b">
        <f t="shared" si="19"/>
        <v>0</v>
      </c>
      <c r="AK432" t="b">
        <f t="shared" si="20"/>
        <v>0</v>
      </c>
    </row>
    <row r="433" spans="1:37" x14ac:dyDescent="0.3">
      <c r="A433">
        <v>-73.97346958</v>
      </c>
      <c r="B433">
        <v>40.771629750000002</v>
      </c>
      <c r="C433" t="s">
        <v>1360</v>
      </c>
      <c r="D433" t="s">
        <v>1209</v>
      </c>
      <c r="E433" t="str">
        <f t="shared" si="18"/>
        <v>NOT ADJACENT</v>
      </c>
      <c r="F433" t="s">
        <v>34</v>
      </c>
      <c r="G433">
        <v>10082018</v>
      </c>
      <c r="H433" s="5">
        <v>5</v>
      </c>
      <c r="I433" t="s">
        <v>39</v>
      </c>
      <c r="J433" t="s">
        <v>40</v>
      </c>
      <c r="K433" t="s">
        <v>84</v>
      </c>
      <c r="L433" t="s">
        <v>103</v>
      </c>
      <c r="O433" t="s">
        <v>43</v>
      </c>
      <c r="P433" s="5" t="b">
        <v>0</v>
      </c>
      <c r="Q433" t="s">
        <v>1361</v>
      </c>
      <c r="R433" t="b">
        <v>0</v>
      </c>
      <c r="S433" t="b">
        <v>0</v>
      </c>
      <c r="T433" t="b">
        <v>0</v>
      </c>
      <c r="U433" t="b">
        <v>1</v>
      </c>
      <c r="V433" t="b">
        <v>1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str" cm="1">
        <f t="array" ref="AF433">_xlfn.IFS(Y433=TRUE,"THREATENED",Z433=TRUE,"THREATENED",AA433=TRUE,"THREATENED",AE433=TRUE,"THREATENED",TRUE,"")</f>
        <v/>
      </c>
      <c r="AH433" t="s">
        <v>1362</v>
      </c>
      <c r="AI433" t="b">
        <v>1</v>
      </c>
      <c r="AJ433" t="b">
        <f t="shared" si="19"/>
        <v>0</v>
      </c>
      <c r="AK433" t="b">
        <f t="shared" si="20"/>
        <v>0</v>
      </c>
    </row>
    <row r="434" spans="1:37" x14ac:dyDescent="0.3">
      <c r="A434">
        <v>-73.979395210000007</v>
      </c>
      <c r="B434">
        <v>40.770783770000001</v>
      </c>
      <c r="C434" t="s">
        <v>1363</v>
      </c>
      <c r="D434" t="s">
        <v>1364</v>
      </c>
      <c r="E434" t="str">
        <f t="shared" si="18"/>
        <v>NOT ADJACENT</v>
      </c>
      <c r="F434" t="s">
        <v>34</v>
      </c>
      <c r="G434">
        <v>10072018</v>
      </c>
      <c r="H434" s="5">
        <v>3</v>
      </c>
      <c r="I434" t="s">
        <v>39</v>
      </c>
      <c r="J434" t="s">
        <v>40</v>
      </c>
      <c r="K434" t="s">
        <v>84</v>
      </c>
      <c r="L434" t="s">
        <v>103</v>
      </c>
      <c r="O434" t="s">
        <v>43</v>
      </c>
      <c r="P434" s="5" t="b">
        <v>0</v>
      </c>
      <c r="Q434" t="s">
        <v>1365</v>
      </c>
      <c r="R434" t="b">
        <v>0</v>
      </c>
      <c r="S434" t="b">
        <v>0</v>
      </c>
      <c r="T434" t="b">
        <v>0</v>
      </c>
      <c r="U434" t="b">
        <v>1</v>
      </c>
      <c r="V434" t="b">
        <v>1</v>
      </c>
      <c r="X434" t="b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1</v>
      </c>
      <c r="AE434" t="b">
        <v>0</v>
      </c>
      <c r="AF434" t="str" cm="1">
        <f t="array" ref="AF434">_xlfn.IFS(Y434=TRUE,"THREATENED",Z434=TRUE,"THREATENED",AA434=TRUE,"THREATENED",AE434=TRUE,"THREATENED",TRUE,"")</f>
        <v/>
      </c>
      <c r="AH434" t="s">
        <v>1366</v>
      </c>
      <c r="AI434" t="b">
        <v>1</v>
      </c>
      <c r="AJ434" t="b">
        <f t="shared" si="19"/>
        <v>1</v>
      </c>
      <c r="AK434" t="b">
        <f t="shared" si="20"/>
        <v>0</v>
      </c>
    </row>
    <row r="435" spans="1:37" x14ac:dyDescent="0.3">
      <c r="A435">
        <v>-73.952574749999997</v>
      </c>
      <c r="B435">
        <v>40.797725739999997</v>
      </c>
      <c r="C435" t="s">
        <v>1367</v>
      </c>
      <c r="D435" t="s">
        <v>1368</v>
      </c>
      <c r="E435" t="str">
        <f t="shared" si="18"/>
        <v>NOT ADJACENT</v>
      </c>
      <c r="F435" t="s">
        <v>34</v>
      </c>
      <c r="G435">
        <v>10172018</v>
      </c>
      <c r="H435" s="5">
        <v>2</v>
      </c>
      <c r="I435" t="s">
        <v>39</v>
      </c>
      <c r="J435" t="s">
        <v>40</v>
      </c>
      <c r="K435" t="s">
        <v>41</v>
      </c>
      <c r="L435" t="s">
        <v>42</v>
      </c>
      <c r="O435" t="s">
        <v>43</v>
      </c>
      <c r="P435" s="5" t="b">
        <v>0</v>
      </c>
      <c r="R435" t="b">
        <v>1</v>
      </c>
      <c r="S435" t="b">
        <v>0</v>
      </c>
      <c r="T435" t="b">
        <v>0</v>
      </c>
      <c r="U435" t="b">
        <v>0</v>
      </c>
      <c r="V435" t="b">
        <v>0</v>
      </c>
      <c r="W435" s="4" t="s">
        <v>1369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1</v>
      </c>
      <c r="AE435" t="b">
        <v>0</v>
      </c>
      <c r="AF435" t="str" cm="1">
        <f t="array" ref="AF435">_xlfn.IFS(Y435=TRUE,"THREATENED",Z435=TRUE,"THREATENED",AA435=TRUE,"THREATENED",AE435=TRUE,"THREATENED",TRUE,"")</f>
        <v/>
      </c>
      <c r="AH435" t="s">
        <v>1370</v>
      </c>
      <c r="AI435" t="b">
        <v>0</v>
      </c>
      <c r="AJ435" t="b">
        <f t="shared" si="19"/>
        <v>1</v>
      </c>
      <c r="AK435" t="b">
        <f t="shared" si="20"/>
        <v>0</v>
      </c>
    </row>
    <row r="436" spans="1:37" x14ac:dyDescent="0.3">
      <c r="A436">
        <v>-73.958977020000006</v>
      </c>
      <c r="B436">
        <v>40.791240539999997</v>
      </c>
      <c r="C436" t="s">
        <v>1371</v>
      </c>
      <c r="D436" t="s">
        <v>1214</v>
      </c>
      <c r="E436" t="str">
        <f t="shared" si="18"/>
        <v>NOT ADJACENT</v>
      </c>
      <c r="F436" t="s">
        <v>48</v>
      </c>
      <c r="G436">
        <v>10142018</v>
      </c>
      <c r="H436" s="5">
        <v>5</v>
      </c>
      <c r="I436" t="s">
        <v>39</v>
      </c>
      <c r="J436" t="s">
        <v>40</v>
      </c>
      <c r="K436" t="s">
        <v>84</v>
      </c>
      <c r="L436" t="s">
        <v>103</v>
      </c>
      <c r="O436" t="s">
        <v>43</v>
      </c>
      <c r="P436" s="5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1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1</v>
      </c>
      <c r="AE436" t="b">
        <v>0</v>
      </c>
      <c r="AF436" t="str" cm="1">
        <f t="array" ref="AF436">_xlfn.IFS(Y436=TRUE,"THREATENED",Z436=TRUE,"THREATENED",AA436=TRUE,"THREATENED",AE436=TRUE,"THREATENED",TRUE,"")</f>
        <v/>
      </c>
      <c r="AH436" t="s">
        <v>1372</v>
      </c>
      <c r="AI436" t="b">
        <v>1</v>
      </c>
      <c r="AJ436" t="b">
        <f t="shared" si="19"/>
        <v>1</v>
      </c>
      <c r="AK436" t="b">
        <f t="shared" si="20"/>
        <v>0</v>
      </c>
    </row>
    <row r="437" spans="1:37" x14ac:dyDescent="0.3">
      <c r="A437">
        <v>-73.964271740000001</v>
      </c>
      <c r="B437">
        <v>40.782087050000001</v>
      </c>
      <c r="C437" t="s">
        <v>1373</v>
      </c>
      <c r="D437" t="s">
        <v>177</v>
      </c>
      <c r="E437" t="str">
        <f t="shared" si="18"/>
        <v>NOT ADJACENT</v>
      </c>
      <c r="F437" t="s">
        <v>48</v>
      </c>
      <c r="G437">
        <v>10072018</v>
      </c>
      <c r="H437" s="5">
        <v>5</v>
      </c>
      <c r="I437" t="s">
        <v>39</v>
      </c>
      <c r="J437" t="s">
        <v>40</v>
      </c>
      <c r="K437" t="s">
        <v>84</v>
      </c>
      <c r="L437" t="s">
        <v>103</v>
      </c>
      <c r="O437" t="s">
        <v>50</v>
      </c>
      <c r="P437" s="5">
        <v>10</v>
      </c>
      <c r="Q437" t="s">
        <v>206</v>
      </c>
      <c r="R437" t="b">
        <v>0</v>
      </c>
      <c r="S437" t="b">
        <v>0</v>
      </c>
      <c r="T437" t="b">
        <v>1</v>
      </c>
      <c r="U437" t="b">
        <v>0</v>
      </c>
      <c r="V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1</v>
      </c>
      <c r="AE437" t="b">
        <v>0</v>
      </c>
      <c r="AF437" t="str" cm="1">
        <f t="array" ref="AF437">_xlfn.IFS(Y437=TRUE,"THREATENED",Z437=TRUE,"THREATENED",AA437=TRUE,"THREATENED",AE437=TRUE,"THREATENED",TRUE,"")</f>
        <v/>
      </c>
      <c r="AH437" t="s">
        <v>1374</v>
      </c>
      <c r="AI437" t="b">
        <v>1</v>
      </c>
      <c r="AJ437" t="b">
        <f t="shared" si="19"/>
        <v>1</v>
      </c>
      <c r="AK437" t="b">
        <f t="shared" si="20"/>
        <v>0</v>
      </c>
    </row>
    <row r="438" spans="1:37" x14ac:dyDescent="0.3">
      <c r="A438">
        <v>-73.974297340000007</v>
      </c>
      <c r="B438">
        <v>40.769180159999998</v>
      </c>
      <c r="C438" t="s">
        <v>1375</v>
      </c>
      <c r="D438" t="s">
        <v>264</v>
      </c>
      <c r="E438" t="str">
        <f t="shared" si="18"/>
        <v>NOT ADJACENT</v>
      </c>
      <c r="F438" t="s">
        <v>48</v>
      </c>
      <c r="G438">
        <v>10072018</v>
      </c>
      <c r="H438" s="5">
        <v>4</v>
      </c>
      <c r="I438" t="s">
        <v>39</v>
      </c>
      <c r="J438" t="s">
        <v>40</v>
      </c>
      <c r="K438" t="s">
        <v>41</v>
      </c>
      <c r="L438" t="s">
        <v>42</v>
      </c>
      <c r="O438" t="s">
        <v>50</v>
      </c>
      <c r="Q438" t="s">
        <v>1376</v>
      </c>
      <c r="R438" t="b">
        <v>0</v>
      </c>
      <c r="S438" t="b">
        <v>0</v>
      </c>
      <c r="T438" t="b">
        <v>0</v>
      </c>
      <c r="U438" t="b">
        <v>1</v>
      </c>
      <c r="V438" t="b">
        <v>1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str" cm="1">
        <f t="array" ref="AF438">_xlfn.IFS(Y438=TRUE,"THREATENED",Z438=TRUE,"THREATENED",AA438=TRUE,"THREATENED",AE438=TRUE,"THREATENED",TRUE,"")</f>
        <v/>
      </c>
      <c r="AH438" t="s">
        <v>1377</v>
      </c>
      <c r="AI438" t="b">
        <v>1</v>
      </c>
      <c r="AJ438" t="b">
        <f t="shared" si="19"/>
        <v>0</v>
      </c>
      <c r="AK438" t="b">
        <f t="shared" si="20"/>
        <v>0</v>
      </c>
    </row>
    <row r="439" spans="1:37" x14ac:dyDescent="0.3">
      <c r="A439">
        <v>-73.950246629999995</v>
      </c>
      <c r="B439">
        <v>40.795922879999999</v>
      </c>
      <c r="C439" t="s">
        <v>1378</v>
      </c>
      <c r="D439" t="s">
        <v>1379</v>
      </c>
      <c r="E439" t="str">
        <f t="shared" si="18"/>
        <v>NOT ADJACENT</v>
      </c>
      <c r="F439" t="s">
        <v>48</v>
      </c>
      <c r="G439">
        <v>10182018</v>
      </c>
      <c r="H439" s="5">
        <v>2</v>
      </c>
      <c r="I439" t="s">
        <v>54</v>
      </c>
      <c r="J439" t="s">
        <v>40</v>
      </c>
      <c r="L439" t="s">
        <v>55</v>
      </c>
      <c r="O439" t="s">
        <v>43</v>
      </c>
      <c r="P439" s="5" t="b">
        <v>0</v>
      </c>
      <c r="R439" t="b">
        <v>1</v>
      </c>
      <c r="S439" t="b">
        <v>0</v>
      </c>
      <c r="T439" t="b">
        <v>0</v>
      </c>
      <c r="U439" t="b">
        <v>0</v>
      </c>
      <c r="V439" t="b">
        <v>1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str" cm="1">
        <f t="array" ref="AF439">_xlfn.IFS(Y439=TRUE,"THREATENED",Z439=TRUE,"THREATENED",AA439=TRUE,"THREATENED",AE439=TRUE,"THREATENED",TRUE,"")</f>
        <v/>
      </c>
      <c r="AG439" t="s">
        <v>1380</v>
      </c>
      <c r="AH439" t="s">
        <v>1381</v>
      </c>
      <c r="AI439" t="b">
        <v>1</v>
      </c>
      <c r="AJ439" t="b">
        <f t="shared" si="19"/>
        <v>0</v>
      </c>
      <c r="AK439" t="b">
        <f t="shared" si="20"/>
        <v>0</v>
      </c>
    </row>
    <row r="440" spans="1:37" ht="62.4" x14ac:dyDescent="0.3">
      <c r="A440">
        <v>-73.972088729999996</v>
      </c>
      <c r="B440">
        <v>40.776079950000003</v>
      </c>
      <c r="C440" t="s">
        <v>1382</v>
      </c>
      <c r="D440" t="s">
        <v>426</v>
      </c>
      <c r="E440" t="str">
        <f t="shared" si="18"/>
        <v>NOT ADJACENT</v>
      </c>
      <c r="F440" t="s">
        <v>34</v>
      </c>
      <c r="G440">
        <v>10182018</v>
      </c>
      <c r="H440" s="5">
        <v>8</v>
      </c>
      <c r="I440" t="s">
        <v>39</v>
      </c>
      <c r="J440" t="s">
        <v>40</v>
      </c>
      <c r="K440" t="s">
        <v>117</v>
      </c>
      <c r="L440" t="s">
        <v>118</v>
      </c>
      <c r="M440" s="4" t="s">
        <v>1383</v>
      </c>
      <c r="O440" t="s">
        <v>43</v>
      </c>
      <c r="P440" s="5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1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1</v>
      </c>
      <c r="AE440" t="b">
        <v>0</v>
      </c>
      <c r="AF440" t="str" cm="1">
        <f t="array" ref="AF440">_xlfn.IFS(Y440=TRUE,"THREATENED",Z440=TRUE,"THREATENED",AA440=TRUE,"THREATENED",AE440=TRUE,"THREATENED",TRUE,"")</f>
        <v/>
      </c>
      <c r="AH440" t="s">
        <v>1384</v>
      </c>
      <c r="AI440" t="b">
        <v>1</v>
      </c>
      <c r="AJ440" t="b">
        <f t="shared" si="19"/>
        <v>1</v>
      </c>
      <c r="AK440" t="b">
        <f t="shared" si="20"/>
        <v>0</v>
      </c>
    </row>
    <row r="441" spans="1:37" x14ac:dyDescent="0.3">
      <c r="A441">
        <v>-73.964146240000005</v>
      </c>
      <c r="B441">
        <v>40.777831599999999</v>
      </c>
      <c r="C441" t="s">
        <v>1385</v>
      </c>
      <c r="D441" t="s">
        <v>1144</v>
      </c>
      <c r="E441" t="str">
        <f t="shared" si="18"/>
        <v>NOT ADJACENT</v>
      </c>
      <c r="F441" t="s">
        <v>34</v>
      </c>
      <c r="G441">
        <v>10072018</v>
      </c>
      <c r="H441" s="5">
        <v>9</v>
      </c>
      <c r="I441" t="s">
        <v>39</v>
      </c>
      <c r="J441" t="s">
        <v>40</v>
      </c>
      <c r="K441" t="s">
        <v>41</v>
      </c>
      <c r="L441" t="s">
        <v>42</v>
      </c>
      <c r="O441" t="s">
        <v>50</v>
      </c>
      <c r="P441" s="5">
        <v>20</v>
      </c>
      <c r="R441" t="b">
        <v>0</v>
      </c>
      <c r="S441" t="b">
        <v>0</v>
      </c>
      <c r="T441" t="b">
        <v>1</v>
      </c>
      <c r="U441" t="b">
        <v>0</v>
      </c>
      <c r="V441" t="b">
        <v>0</v>
      </c>
      <c r="W441" s="4" t="s">
        <v>1386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1</v>
      </c>
      <c r="AE441" t="b">
        <v>0</v>
      </c>
      <c r="AF441" t="str" cm="1">
        <f t="array" ref="AF441">_xlfn.IFS(Y441=TRUE,"THREATENED",Z441=TRUE,"THREATENED",AA441=TRUE,"THREATENED",AE441=TRUE,"THREATENED",TRUE,"")</f>
        <v/>
      </c>
      <c r="AH441" t="s">
        <v>1387</v>
      </c>
      <c r="AI441" t="b">
        <v>0</v>
      </c>
      <c r="AJ441" t="b">
        <f t="shared" si="19"/>
        <v>1</v>
      </c>
      <c r="AK441" t="b">
        <f t="shared" si="20"/>
        <v>0</v>
      </c>
    </row>
    <row r="442" spans="1:37" x14ac:dyDescent="0.3">
      <c r="A442">
        <v>-73.971405730000001</v>
      </c>
      <c r="B442">
        <v>40.772037509999997</v>
      </c>
      <c r="C442" t="s">
        <v>1388</v>
      </c>
      <c r="D442" t="s">
        <v>527</v>
      </c>
      <c r="E442" t="str">
        <f t="shared" si="18"/>
        <v>NOT ADJACENT</v>
      </c>
      <c r="F442" t="s">
        <v>34</v>
      </c>
      <c r="G442">
        <v>10142018</v>
      </c>
      <c r="H442" s="5">
        <v>4</v>
      </c>
      <c r="I442" t="s">
        <v>39</v>
      </c>
      <c r="J442" t="s">
        <v>40</v>
      </c>
      <c r="K442" t="s">
        <v>41</v>
      </c>
      <c r="L442" t="s">
        <v>42</v>
      </c>
      <c r="O442" t="s">
        <v>43</v>
      </c>
      <c r="P442" s="5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1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1</v>
      </c>
      <c r="AE442" t="b">
        <v>0</v>
      </c>
      <c r="AF442" t="str" cm="1">
        <f t="array" ref="AF442">_xlfn.IFS(Y442=TRUE,"THREATENED",Z442=TRUE,"THREATENED",AA442=TRUE,"THREATENED",AE442=TRUE,"THREATENED",TRUE,"")</f>
        <v/>
      </c>
      <c r="AH442" t="s">
        <v>1389</v>
      </c>
      <c r="AI442" t="b">
        <v>1</v>
      </c>
      <c r="AJ442" t="b">
        <f t="shared" si="19"/>
        <v>1</v>
      </c>
      <c r="AK442" t="b">
        <f t="shared" si="20"/>
        <v>0</v>
      </c>
    </row>
    <row r="443" spans="1:37" x14ac:dyDescent="0.3">
      <c r="A443">
        <v>-73.967877430000001</v>
      </c>
      <c r="B443">
        <v>40.773853520000003</v>
      </c>
      <c r="C443" t="s">
        <v>1390</v>
      </c>
      <c r="D443" t="s">
        <v>1391</v>
      </c>
      <c r="E443" t="str">
        <f t="shared" si="18"/>
        <v>NOT ADJACENT</v>
      </c>
      <c r="F443" t="s">
        <v>34</v>
      </c>
      <c r="G443">
        <v>10072018</v>
      </c>
      <c r="H443" s="5">
        <v>4</v>
      </c>
      <c r="J443" t="s">
        <v>40</v>
      </c>
      <c r="K443" t="s">
        <v>41</v>
      </c>
      <c r="L443" t="s">
        <v>42</v>
      </c>
      <c r="R443" t="b">
        <v>0</v>
      </c>
      <c r="S443" t="b">
        <v>0</v>
      </c>
      <c r="T443" t="b">
        <v>0</v>
      </c>
      <c r="U443" t="b">
        <v>1</v>
      </c>
      <c r="V443" t="b">
        <v>0</v>
      </c>
      <c r="W443" s="4" t="s">
        <v>1392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1</v>
      </c>
      <c r="AE443" t="b">
        <v>0</v>
      </c>
      <c r="AF443" t="str" cm="1">
        <f t="array" ref="AF443">_xlfn.IFS(Y443=TRUE,"THREATENED",Z443=TRUE,"THREATENED",AA443=TRUE,"THREATENED",AE443=TRUE,"THREATENED",TRUE,"")</f>
        <v/>
      </c>
      <c r="AH443" t="s">
        <v>1393</v>
      </c>
      <c r="AI443" t="b">
        <v>0</v>
      </c>
      <c r="AJ443" t="b">
        <f t="shared" si="19"/>
        <v>1</v>
      </c>
      <c r="AK443" t="b">
        <f t="shared" si="20"/>
        <v>0</v>
      </c>
    </row>
    <row r="444" spans="1:37" x14ac:dyDescent="0.3">
      <c r="A444">
        <v>-73.972590600000004</v>
      </c>
      <c r="B444">
        <v>40.771388969999997</v>
      </c>
      <c r="C444" t="s">
        <v>1394</v>
      </c>
      <c r="D444" t="s">
        <v>776</v>
      </c>
      <c r="E444" t="str">
        <f t="shared" si="18"/>
        <v>NOT ADJACENT</v>
      </c>
      <c r="F444" t="s">
        <v>34</v>
      </c>
      <c r="G444">
        <v>10122018</v>
      </c>
      <c r="H444" s="5">
        <v>5</v>
      </c>
      <c r="I444" t="s">
        <v>39</v>
      </c>
      <c r="J444" t="s">
        <v>40</v>
      </c>
      <c r="K444" t="s">
        <v>41</v>
      </c>
      <c r="L444" t="s">
        <v>42</v>
      </c>
      <c r="O444" t="s">
        <v>43</v>
      </c>
      <c r="P444" s="5" t="b">
        <v>0</v>
      </c>
      <c r="R444" t="b">
        <v>1</v>
      </c>
      <c r="S444" t="b">
        <v>0</v>
      </c>
      <c r="T444" t="b">
        <v>0</v>
      </c>
      <c r="U444" t="b">
        <v>0</v>
      </c>
      <c r="V444" t="b">
        <v>0</v>
      </c>
      <c r="X444" t="b">
        <v>0</v>
      </c>
      <c r="Y444" t="b">
        <v>0</v>
      </c>
      <c r="Z444" t="b">
        <v>0</v>
      </c>
      <c r="AA444" t="b">
        <v>0</v>
      </c>
      <c r="AB444" t="b">
        <v>1</v>
      </c>
      <c r="AC444" t="b">
        <v>0</v>
      </c>
      <c r="AD444" t="b">
        <v>0</v>
      </c>
      <c r="AE444" t="b">
        <v>0</v>
      </c>
      <c r="AF444" t="str" cm="1">
        <f t="array" ref="AF444">_xlfn.IFS(Y444=TRUE,"THREATENED",Z444=TRUE,"THREATENED",AA444=TRUE,"THREATENED",AE444=TRUE,"THREATENED",TRUE,"")</f>
        <v/>
      </c>
      <c r="AH444" t="s">
        <v>1395</v>
      </c>
      <c r="AI444" t="b">
        <v>1</v>
      </c>
      <c r="AJ444" t="b">
        <f t="shared" si="19"/>
        <v>0</v>
      </c>
      <c r="AK444" t="b">
        <f t="shared" si="20"/>
        <v>0</v>
      </c>
    </row>
    <row r="445" spans="1:37" x14ac:dyDescent="0.3">
      <c r="A445">
        <v>-73.970692929999998</v>
      </c>
      <c r="B445">
        <v>40.776047390000002</v>
      </c>
      <c r="C445" t="s">
        <v>1396</v>
      </c>
      <c r="D445" t="s">
        <v>79</v>
      </c>
      <c r="E445" t="str">
        <f t="shared" si="18"/>
        <v>NOT ADJACENT</v>
      </c>
      <c r="F445" t="s">
        <v>34</v>
      </c>
      <c r="G445">
        <v>10082018</v>
      </c>
      <c r="H445" s="5">
        <v>6</v>
      </c>
      <c r="I445" t="s">
        <v>39</v>
      </c>
      <c r="J445" t="s">
        <v>40</v>
      </c>
      <c r="K445" t="s">
        <v>84</v>
      </c>
      <c r="L445" t="s">
        <v>103</v>
      </c>
      <c r="O445" t="s">
        <v>43</v>
      </c>
      <c r="P445" s="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1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1</v>
      </c>
      <c r="AE445" t="b">
        <v>0</v>
      </c>
      <c r="AF445" t="str" cm="1">
        <f t="array" ref="AF445">_xlfn.IFS(Y445=TRUE,"THREATENED",Z445=TRUE,"THREATENED",AA445=TRUE,"THREATENED",AE445=TRUE,"THREATENED",TRUE,"")</f>
        <v/>
      </c>
      <c r="AH445" t="s">
        <v>1397</v>
      </c>
      <c r="AI445" t="b">
        <v>1</v>
      </c>
      <c r="AJ445" t="b">
        <f t="shared" si="19"/>
        <v>1</v>
      </c>
      <c r="AK445" t="b">
        <f t="shared" si="20"/>
        <v>0</v>
      </c>
    </row>
    <row r="446" spans="1:37" x14ac:dyDescent="0.3">
      <c r="A446">
        <v>-73.970133520000005</v>
      </c>
      <c r="B446">
        <v>40.772205100000001</v>
      </c>
      <c r="C446" t="s">
        <v>1398</v>
      </c>
      <c r="D446" t="s">
        <v>609</v>
      </c>
      <c r="E446" t="str">
        <f t="shared" si="18"/>
        <v>NOT ADJACENT</v>
      </c>
      <c r="F446" t="s">
        <v>48</v>
      </c>
      <c r="G446">
        <v>10062018</v>
      </c>
      <c r="H446" s="5">
        <v>10</v>
      </c>
      <c r="I446" t="s">
        <v>39</v>
      </c>
      <c r="J446" t="s">
        <v>40</v>
      </c>
      <c r="L446" t="s">
        <v>55</v>
      </c>
      <c r="O446" t="s">
        <v>43</v>
      </c>
      <c r="P446" s="5" t="b">
        <v>0</v>
      </c>
      <c r="R446" t="b">
        <v>0</v>
      </c>
      <c r="S446" t="b">
        <v>1</v>
      </c>
      <c r="T446" t="b">
        <v>0</v>
      </c>
      <c r="U446" t="b">
        <v>0</v>
      </c>
      <c r="V446" t="b">
        <v>0</v>
      </c>
      <c r="X446" t="b">
        <v>0</v>
      </c>
      <c r="Y446" t="b">
        <v>1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str" cm="1">
        <f t="array" ref="AF446">_xlfn.IFS(Y446=TRUE,"THREATENED",Z446=TRUE,"THREATENED",AA446=TRUE,"THREATENED",AE446=TRUE,"THREATENED",TRUE,"")</f>
        <v>THREATENED</v>
      </c>
      <c r="AH446" t="s">
        <v>1399</v>
      </c>
      <c r="AI446" t="b">
        <v>1</v>
      </c>
      <c r="AJ446" t="b">
        <f t="shared" si="19"/>
        <v>1</v>
      </c>
      <c r="AK446" t="b">
        <f t="shared" si="20"/>
        <v>0</v>
      </c>
    </row>
    <row r="447" spans="1:37" x14ac:dyDescent="0.3">
      <c r="A447">
        <v>-73.964429319999994</v>
      </c>
      <c r="B447">
        <v>40.781382919999999</v>
      </c>
      <c r="C447" t="s">
        <v>1400</v>
      </c>
      <c r="D447" t="s">
        <v>1202</v>
      </c>
      <c r="E447" t="str">
        <f t="shared" si="18"/>
        <v>NOT ADJACENT</v>
      </c>
      <c r="F447" t="s">
        <v>48</v>
      </c>
      <c r="G447">
        <v>10182018</v>
      </c>
      <c r="H447" s="5">
        <v>2</v>
      </c>
      <c r="I447" t="s">
        <v>39</v>
      </c>
      <c r="J447" t="s">
        <v>40</v>
      </c>
      <c r="K447" t="s">
        <v>41</v>
      </c>
      <c r="L447" t="s">
        <v>42</v>
      </c>
      <c r="O447" t="s">
        <v>43</v>
      </c>
      <c r="P447" s="5" t="b">
        <v>0</v>
      </c>
      <c r="R447" t="b">
        <v>0</v>
      </c>
      <c r="S447" t="b">
        <v>0</v>
      </c>
      <c r="T447" t="b">
        <v>0</v>
      </c>
      <c r="U447" t="b">
        <v>1</v>
      </c>
      <c r="V447" t="b">
        <v>0</v>
      </c>
      <c r="X447" t="b">
        <v>0</v>
      </c>
      <c r="Y447" t="b">
        <v>0</v>
      </c>
      <c r="Z447" t="b">
        <v>0</v>
      </c>
      <c r="AA447" t="b">
        <v>0</v>
      </c>
      <c r="AB447" t="b">
        <v>1</v>
      </c>
      <c r="AC447" t="b">
        <v>0</v>
      </c>
      <c r="AD447" t="b">
        <v>1</v>
      </c>
      <c r="AE447" t="b">
        <v>0</v>
      </c>
      <c r="AF447" t="str" cm="1">
        <f t="array" ref="AF447">_xlfn.IFS(Y447=TRUE,"THREATENED",Z447=TRUE,"THREATENED",AA447=TRUE,"THREATENED",AE447=TRUE,"THREATENED",TRUE,"")</f>
        <v/>
      </c>
      <c r="AH447" t="s">
        <v>1401</v>
      </c>
      <c r="AI447" t="b">
        <v>1</v>
      </c>
      <c r="AJ447" t="b">
        <f t="shared" si="19"/>
        <v>1</v>
      </c>
      <c r="AK447" t="b">
        <f t="shared" si="20"/>
        <v>0</v>
      </c>
    </row>
    <row r="448" spans="1:37" x14ac:dyDescent="0.3">
      <c r="A448">
        <v>-73.975314060000002</v>
      </c>
      <c r="B448">
        <v>40.773403780000002</v>
      </c>
      <c r="C448" t="s">
        <v>1402</v>
      </c>
      <c r="D448" t="s">
        <v>1403</v>
      </c>
      <c r="E448" t="str">
        <f t="shared" si="18"/>
        <v>NOT ADJACENT</v>
      </c>
      <c r="F448" t="s">
        <v>48</v>
      </c>
      <c r="G448">
        <v>10062018</v>
      </c>
      <c r="H448" s="5">
        <v>2</v>
      </c>
      <c r="I448" t="s">
        <v>39</v>
      </c>
      <c r="J448" t="s">
        <v>40</v>
      </c>
      <c r="L448" t="s">
        <v>55</v>
      </c>
      <c r="O448" t="s">
        <v>43</v>
      </c>
      <c r="P448" s="5" t="b">
        <v>0</v>
      </c>
      <c r="R448" t="b">
        <v>1</v>
      </c>
      <c r="S448" t="b">
        <v>0</v>
      </c>
      <c r="T448" t="b">
        <v>0</v>
      </c>
      <c r="U448" t="b">
        <v>0</v>
      </c>
      <c r="V448" t="b">
        <v>0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1</v>
      </c>
      <c r="AE448" t="b">
        <v>0</v>
      </c>
      <c r="AF448" t="str" cm="1">
        <f t="array" ref="AF448">_xlfn.IFS(Y448=TRUE,"THREATENED",Z448=TRUE,"THREATENED",AA448=TRUE,"THREATENED",AE448=TRUE,"THREATENED",TRUE,"")</f>
        <v/>
      </c>
      <c r="AH448" t="s">
        <v>1404</v>
      </c>
      <c r="AI448" t="b">
        <v>1</v>
      </c>
      <c r="AJ448" t="b">
        <f t="shared" si="19"/>
        <v>1</v>
      </c>
      <c r="AK448" t="b">
        <f t="shared" si="20"/>
        <v>0</v>
      </c>
    </row>
    <row r="449" spans="1:37" x14ac:dyDescent="0.3">
      <c r="A449">
        <v>-73.960300329999995</v>
      </c>
      <c r="B449">
        <v>40.795347589999999</v>
      </c>
      <c r="C449" t="s">
        <v>1405</v>
      </c>
      <c r="D449" t="s">
        <v>1406</v>
      </c>
      <c r="E449" t="str">
        <f t="shared" si="18"/>
        <v>NOT ADJACENT</v>
      </c>
      <c r="F449" t="s">
        <v>48</v>
      </c>
      <c r="G449">
        <v>10132018</v>
      </c>
      <c r="H449" s="5">
        <v>3</v>
      </c>
      <c r="J449" t="s">
        <v>40</v>
      </c>
      <c r="L449" t="s">
        <v>55</v>
      </c>
      <c r="O449" t="s">
        <v>43</v>
      </c>
      <c r="P449" s="5" t="b">
        <v>0</v>
      </c>
      <c r="R449" t="b">
        <v>1</v>
      </c>
      <c r="S449" t="b">
        <v>0</v>
      </c>
      <c r="T449" t="b">
        <v>0</v>
      </c>
      <c r="U449" t="b">
        <v>0</v>
      </c>
      <c r="V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1</v>
      </c>
      <c r="AE449" t="b">
        <v>0</v>
      </c>
      <c r="AF449" t="str" cm="1">
        <f t="array" ref="AF449">_xlfn.IFS(Y449=TRUE,"THREATENED",Z449=TRUE,"THREATENED",AA449=TRUE,"THREATENED",AE449=TRUE,"THREATENED",TRUE,"")</f>
        <v/>
      </c>
      <c r="AH449" t="s">
        <v>1407</v>
      </c>
      <c r="AI449" t="b">
        <v>1</v>
      </c>
      <c r="AJ449" t="b">
        <f t="shared" si="19"/>
        <v>1</v>
      </c>
      <c r="AK449" t="b">
        <f t="shared" si="20"/>
        <v>0</v>
      </c>
    </row>
    <row r="450" spans="1:37" x14ac:dyDescent="0.3">
      <c r="A450">
        <v>-73.959514029999994</v>
      </c>
      <c r="B450">
        <v>40.789911789999998</v>
      </c>
      <c r="C450" t="s">
        <v>1408</v>
      </c>
      <c r="D450" t="s">
        <v>1409</v>
      </c>
      <c r="E450" t="str">
        <f t="shared" si="18"/>
        <v>NOT ADJACENT</v>
      </c>
      <c r="F450" t="s">
        <v>34</v>
      </c>
      <c r="G450">
        <v>10062018</v>
      </c>
      <c r="H450" s="5">
        <v>2</v>
      </c>
      <c r="I450" t="s">
        <v>39</v>
      </c>
      <c r="J450" t="s">
        <v>40</v>
      </c>
      <c r="K450" t="s">
        <v>41</v>
      </c>
      <c r="L450" t="s">
        <v>42</v>
      </c>
      <c r="O450" t="s">
        <v>43</v>
      </c>
      <c r="P450" s="5" t="b">
        <v>0</v>
      </c>
      <c r="Q450" t="s">
        <v>1410</v>
      </c>
      <c r="R450" t="b">
        <v>0</v>
      </c>
      <c r="S450" t="b">
        <v>0</v>
      </c>
      <c r="T450" t="b">
        <v>0</v>
      </c>
      <c r="U450" t="b">
        <v>1</v>
      </c>
      <c r="V450" t="b">
        <v>1</v>
      </c>
      <c r="X450" t="b">
        <v>0</v>
      </c>
      <c r="Y450" t="b">
        <v>1</v>
      </c>
      <c r="Z450" t="b">
        <v>0</v>
      </c>
      <c r="AA450" t="b">
        <v>0</v>
      </c>
      <c r="AB450" t="b">
        <v>0</v>
      </c>
      <c r="AC450" t="b">
        <v>0</v>
      </c>
      <c r="AD450" t="b">
        <v>1</v>
      </c>
      <c r="AE450" t="b">
        <v>0</v>
      </c>
      <c r="AF450" t="str" cm="1">
        <f t="array" ref="AF450">_xlfn.IFS(Y450=TRUE,"THREATENED",Z450=TRUE,"THREATENED",AA450=TRUE,"THREATENED",AE450=TRUE,"THREATENED",TRUE,"")</f>
        <v>THREATENED</v>
      </c>
      <c r="AH450" t="s">
        <v>1411</v>
      </c>
      <c r="AI450" t="b">
        <v>1</v>
      </c>
      <c r="AJ450" t="b">
        <f t="shared" si="19"/>
        <v>1</v>
      </c>
      <c r="AK450" t="b">
        <f t="shared" si="20"/>
        <v>0</v>
      </c>
    </row>
    <row r="451" spans="1:37" x14ac:dyDescent="0.3">
      <c r="A451">
        <v>-73.975279319999999</v>
      </c>
      <c r="B451">
        <v>40.773396009999999</v>
      </c>
      <c r="C451" t="s">
        <v>1412</v>
      </c>
      <c r="D451" t="s">
        <v>1403</v>
      </c>
      <c r="E451" t="str">
        <f t="shared" ref="E451:E514" si="21">IF(TRIM($D451) ="05D", "ADJACENT",
IF(TRIM($D451) = "07D", "ADJACENT",
IF(TRIM($D451) = "06C", "ADJACENT",
IF(TRIM($D451) = "06E", "ADJACENT",
 "NOT ADJACENT"))))</f>
        <v>NOT ADJACENT</v>
      </c>
      <c r="F451" t="s">
        <v>48</v>
      </c>
      <c r="G451">
        <v>10062018</v>
      </c>
      <c r="H451" s="5">
        <v>3</v>
      </c>
      <c r="I451" t="s">
        <v>39</v>
      </c>
      <c r="J451" t="s">
        <v>41</v>
      </c>
      <c r="L451" t="s">
        <v>49</v>
      </c>
      <c r="O451" t="s">
        <v>43</v>
      </c>
      <c r="P451" s="5" t="b">
        <v>0</v>
      </c>
      <c r="R451" t="b">
        <v>1</v>
      </c>
      <c r="S451" t="b">
        <v>0</v>
      </c>
      <c r="T451" t="b">
        <v>0</v>
      </c>
      <c r="U451" t="b">
        <v>0</v>
      </c>
      <c r="V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1</v>
      </c>
      <c r="AE451" t="b">
        <v>0</v>
      </c>
      <c r="AF451" t="str" cm="1">
        <f t="array" ref="AF451">_xlfn.IFS(Y451=TRUE,"THREATENED",Z451=TRUE,"THREATENED",AA451=TRUE,"THREATENED",AE451=TRUE,"THREATENED",TRUE,"")</f>
        <v/>
      </c>
      <c r="AH451" t="s">
        <v>1413</v>
      </c>
      <c r="AI451" t="b">
        <v>1</v>
      </c>
      <c r="AJ451" t="b">
        <f t="shared" ref="AJ451:AJ514" si="22">IF($X451 = TRUE, TRUE,
IF($Y451 = TRUE, TRUE,
IF($Z451 = TRUE, TRUE,
IF($AD451 = TRUE, TRUE,
FALSE))))</f>
        <v>1</v>
      </c>
      <c r="AK451" t="b">
        <f t="shared" ref="AK451:AK514" si="23" xml:space="preserve">  IF(NOT(OR(TRIM($J451) = "Gray", LEFT($L451,FIND("+",TRIM($L451))-1) = "Gray",  TRIM($J451) = "", LEFT($L451,FIND("+",TRIM($L451))-1) = "+")), TRUE, FALSE)</f>
        <v>1</v>
      </c>
    </row>
    <row r="452" spans="1:37" x14ac:dyDescent="0.3">
      <c r="A452">
        <v>-73.968857470000003</v>
      </c>
      <c r="B452">
        <v>40.783782520000003</v>
      </c>
      <c r="C452" t="s">
        <v>1414</v>
      </c>
      <c r="D452" t="s">
        <v>1415</v>
      </c>
      <c r="E452" t="str">
        <f t="shared" si="21"/>
        <v>NOT ADJACENT</v>
      </c>
      <c r="F452" t="s">
        <v>48</v>
      </c>
      <c r="G452">
        <v>10192018</v>
      </c>
      <c r="H452" s="5">
        <v>4</v>
      </c>
      <c r="L452" t="s">
        <v>35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str" cm="1">
        <f t="array" ref="AF452">_xlfn.IFS(Y452=TRUE,"THREATENED",Z452=TRUE,"THREATENED",AA452=TRUE,"THREATENED",AE452=TRUE,"THREATENED",TRUE,"")</f>
        <v/>
      </c>
      <c r="AH452" t="s">
        <v>1416</v>
      </c>
      <c r="AI452" t="b">
        <v>1</v>
      </c>
      <c r="AJ452" t="b">
        <f t="shared" si="22"/>
        <v>0</v>
      </c>
      <c r="AK452" t="b">
        <f t="shared" si="23"/>
        <v>0</v>
      </c>
    </row>
    <row r="453" spans="1:37" x14ac:dyDescent="0.3">
      <c r="A453">
        <v>-73.954787800000005</v>
      </c>
      <c r="B453">
        <v>40.789915190000002</v>
      </c>
      <c r="C453" t="s">
        <v>1417</v>
      </c>
      <c r="D453" t="s">
        <v>924</v>
      </c>
      <c r="E453" t="str">
        <f t="shared" si="21"/>
        <v>NOT ADJACENT</v>
      </c>
      <c r="F453" t="s">
        <v>34</v>
      </c>
      <c r="G453">
        <v>10062018</v>
      </c>
      <c r="H453" s="5">
        <v>5</v>
      </c>
      <c r="I453" t="s">
        <v>39</v>
      </c>
      <c r="J453" t="s">
        <v>40</v>
      </c>
      <c r="L453" t="s">
        <v>55</v>
      </c>
      <c r="O453" t="s">
        <v>43</v>
      </c>
      <c r="P453" s="5" t="b">
        <v>0</v>
      </c>
      <c r="R453" t="b">
        <v>0</v>
      </c>
      <c r="S453" t="b">
        <v>0</v>
      </c>
      <c r="T453" t="b">
        <v>0</v>
      </c>
      <c r="U453" t="b">
        <v>1</v>
      </c>
      <c r="V453" t="b">
        <v>1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1</v>
      </c>
      <c r="AE453" t="b">
        <v>0</v>
      </c>
      <c r="AF453" t="str" cm="1">
        <f t="array" ref="AF453">_xlfn.IFS(Y453=TRUE,"THREATENED",Z453=TRUE,"THREATENED",AA453=TRUE,"THREATENED",AE453=TRUE,"THREATENED",TRUE,"")</f>
        <v/>
      </c>
      <c r="AH453" t="s">
        <v>1418</v>
      </c>
      <c r="AI453" t="b">
        <v>1</v>
      </c>
      <c r="AJ453" t="b">
        <f t="shared" si="22"/>
        <v>1</v>
      </c>
      <c r="AK453" t="b">
        <f t="shared" si="23"/>
        <v>0</v>
      </c>
    </row>
    <row r="454" spans="1:37" x14ac:dyDescent="0.3">
      <c r="A454">
        <v>-73.965848280000003</v>
      </c>
      <c r="B454">
        <v>40.779724299999998</v>
      </c>
      <c r="C454" t="s">
        <v>1419</v>
      </c>
      <c r="D454" t="s">
        <v>1035</v>
      </c>
      <c r="E454" t="str">
        <f t="shared" si="21"/>
        <v>NOT ADJACENT</v>
      </c>
      <c r="F454" t="s">
        <v>34</v>
      </c>
      <c r="G454">
        <v>10172018</v>
      </c>
      <c r="H454" s="5">
        <v>1</v>
      </c>
      <c r="I454" t="s">
        <v>39</v>
      </c>
      <c r="J454" t="s">
        <v>40</v>
      </c>
      <c r="K454" t="s">
        <v>41</v>
      </c>
      <c r="L454" t="s">
        <v>42</v>
      </c>
      <c r="O454" t="s">
        <v>43</v>
      </c>
      <c r="P454" s="5" t="b">
        <v>0</v>
      </c>
      <c r="R454" t="b">
        <v>0</v>
      </c>
      <c r="S454" t="b">
        <v>0</v>
      </c>
      <c r="T454" t="b">
        <v>1</v>
      </c>
      <c r="U454" t="b">
        <v>0</v>
      </c>
      <c r="V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1</v>
      </c>
      <c r="AE454" t="b">
        <v>0</v>
      </c>
      <c r="AF454" t="str" cm="1">
        <f t="array" ref="AF454">_xlfn.IFS(Y454=TRUE,"THREATENED",Z454=TRUE,"THREATENED",AA454=TRUE,"THREATENED",AE454=TRUE,"THREATENED",TRUE,"")</f>
        <v/>
      </c>
      <c r="AH454" t="s">
        <v>1420</v>
      </c>
      <c r="AI454" t="b">
        <v>1</v>
      </c>
      <c r="AJ454" t="b">
        <f t="shared" si="22"/>
        <v>1</v>
      </c>
      <c r="AK454" t="b">
        <f t="shared" si="23"/>
        <v>0</v>
      </c>
    </row>
    <row r="455" spans="1:37" ht="31.2" x14ac:dyDescent="0.3">
      <c r="A455">
        <v>-73.97357504</v>
      </c>
      <c r="B455">
        <v>40.769450030000002</v>
      </c>
      <c r="C455" t="s">
        <v>1421</v>
      </c>
      <c r="D455" t="s">
        <v>524</v>
      </c>
      <c r="E455" t="str">
        <f t="shared" si="21"/>
        <v>NOT ADJACENT</v>
      </c>
      <c r="F455" t="s">
        <v>34</v>
      </c>
      <c r="G455">
        <v>10082018</v>
      </c>
      <c r="H455" s="5">
        <v>6</v>
      </c>
      <c r="I455" t="s">
        <v>39</v>
      </c>
      <c r="J455" t="s">
        <v>41</v>
      </c>
      <c r="K455" t="s">
        <v>135</v>
      </c>
      <c r="L455" t="s">
        <v>136</v>
      </c>
      <c r="M455" s="4" t="s">
        <v>1422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1</v>
      </c>
      <c r="AE455" t="b">
        <v>0</v>
      </c>
      <c r="AF455" t="str" cm="1">
        <f t="array" ref="AF455">_xlfn.IFS(Y455=TRUE,"THREATENED",Z455=TRUE,"THREATENED",AA455=TRUE,"THREATENED",AE455=TRUE,"THREATENED",TRUE,"")</f>
        <v/>
      </c>
      <c r="AH455" t="s">
        <v>1423</v>
      </c>
      <c r="AI455" t="b">
        <v>1</v>
      </c>
      <c r="AJ455" t="b">
        <f t="shared" si="22"/>
        <v>1</v>
      </c>
      <c r="AK455" t="b">
        <f t="shared" si="23"/>
        <v>1</v>
      </c>
    </row>
    <row r="456" spans="1:37" x14ac:dyDescent="0.3">
      <c r="A456">
        <v>-73.962454690000001</v>
      </c>
      <c r="B456">
        <v>40.788823499999999</v>
      </c>
      <c r="C456" t="s">
        <v>1424</v>
      </c>
      <c r="D456" t="s">
        <v>1425</v>
      </c>
      <c r="E456" t="str">
        <f t="shared" si="21"/>
        <v>NOT ADJACENT</v>
      </c>
      <c r="F456" t="s">
        <v>48</v>
      </c>
      <c r="G456">
        <v>10142018</v>
      </c>
      <c r="H456" s="5">
        <v>4</v>
      </c>
      <c r="I456" t="s">
        <v>54</v>
      </c>
      <c r="J456" t="s">
        <v>40</v>
      </c>
      <c r="L456" t="s">
        <v>55</v>
      </c>
      <c r="O456" t="s">
        <v>43</v>
      </c>
      <c r="P456" s="5" t="b">
        <v>0</v>
      </c>
      <c r="Q456" t="s">
        <v>1426</v>
      </c>
      <c r="R456" t="b">
        <v>0</v>
      </c>
      <c r="S456" t="b">
        <v>0</v>
      </c>
      <c r="T456" t="b">
        <v>0</v>
      </c>
      <c r="U456" t="b">
        <v>0</v>
      </c>
      <c r="V456" t="b">
        <v>1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1</v>
      </c>
      <c r="AE456" t="b">
        <v>0</v>
      </c>
      <c r="AF456" t="str" cm="1">
        <f t="array" ref="AF456">_xlfn.IFS(Y456=TRUE,"THREATENED",Z456=TRUE,"THREATENED",AA456=TRUE,"THREATENED",AE456=TRUE,"THREATENED",TRUE,"")</f>
        <v/>
      </c>
      <c r="AH456" t="s">
        <v>1427</v>
      </c>
      <c r="AI456" t="b">
        <v>1</v>
      </c>
      <c r="AJ456" t="b">
        <f t="shared" si="22"/>
        <v>1</v>
      </c>
      <c r="AK456" t="b">
        <f t="shared" si="23"/>
        <v>0</v>
      </c>
    </row>
    <row r="457" spans="1:37" x14ac:dyDescent="0.3">
      <c r="A457">
        <v>-73.954913520000005</v>
      </c>
      <c r="B457">
        <v>40.798525900000001</v>
      </c>
      <c r="C457" t="s">
        <v>1428</v>
      </c>
      <c r="D457" t="s">
        <v>1429</v>
      </c>
      <c r="E457" t="str">
        <f t="shared" si="21"/>
        <v>NOT ADJACENT</v>
      </c>
      <c r="F457" t="s">
        <v>34</v>
      </c>
      <c r="G457">
        <v>10132018</v>
      </c>
      <c r="H457" s="5">
        <v>3</v>
      </c>
      <c r="I457" t="s">
        <v>39</v>
      </c>
      <c r="J457" t="s">
        <v>40</v>
      </c>
      <c r="K457" t="s">
        <v>41</v>
      </c>
      <c r="L457" t="s">
        <v>42</v>
      </c>
      <c r="O457" t="s">
        <v>50</v>
      </c>
      <c r="P457" s="5">
        <v>25</v>
      </c>
      <c r="Q457" t="s">
        <v>466</v>
      </c>
      <c r="R457" t="b">
        <v>0</v>
      </c>
      <c r="S457" t="b">
        <v>0</v>
      </c>
      <c r="T457" t="b">
        <v>0</v>
      </c>
      <c r="U457" t="b">
        <v>1</v>
      </c>
      <c r="V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1</v>
      </c>
      <c r="AE457" t="b">
        <v>0</v>
      </c>
      <c r="AF457" t="str" cm="1">
        <f t="array" ref="AF457">_xlfn.IFS(Y457=TRUE,"THREATENED",Z457=TRUE,"THREATENED",AA457=TRUE,"THREATENED",AE457=TRUE,"THREATENED",TRUE,"")</f>
        <v/>
      </c>
      <c r="AH457" t="s">
        <v>1430</v>
      </c>
      <c r="AI457" t="b">
        <v>1</v>
      </c>
      <c r="AJ457" t="b">
        <f t="shared" si="22"/>
        <v>1</v>
      </c>
      <c r="AK457" t="b">
        <f t="shared" si="23"/>
        <v>0</v>
      </c>
    </row>
    <row r="458" spans="1:37" x14ac:dyDescent="0.3">
      <c r="A458">
        <v>-73.964819539999993</v>
      </c>
      <c r="B458">
        <v>40.779640000000001</v>
      </c>
      <c r="C458" t="s">
        <v>1431</v>
      </c>
      <c r="D458" t="s">
        <v>1432</v>
      </c>
      <c r="E458" t="str">
        <f t="shared" si="21"/>
        <v>NOT ADJACENT</v>
      </c>
      <c r="F458" t="s">
        <v>34</v>
      </c>
      <c r="G458">
        <v>10172018</v>
      </c>
      <c r="H458" s="5">
        <v>3</v>
      </c>
      <c r="I458" t="s">
        <v>39</v>
      </c>
      <c r="J458" t="s">
        <v>41</v>
      </c>
      <c r="L458" t="s">
        <v>49</v>
      </c>
      <c r="O458" t="s">
        <v>43</v>
      </c>
      <c r="P458" s="5" t="b">
        <v>0</v>
      </c>
      <c r="R458" t="b">
        <v>0</v>
      </c>
      <c r="S458" t="b">
        <v>0</v>
      </c>
      <c r="T458" t="b">
        <v>1</v>
      </c>
      <c r="U458" t="b">
        <v>1</v>
      </c>
      <c r="V458" t="b">
        <v>0</v>
      </c>
      <c r="W458" s="4" t="s">
        <v>1433</v>
      </c>
      <c r="X458" t="b">
        <v>0</v>
      </c>
      <c r="Y458" t="b">
        <v>0</v>
      </c>
      <c r="Z458" t="b">
        <v>0</v>
      </c>
      <c r="AA458" t="b">
        <v>0</v>
      </c>
      <c r="AB458" t="b">
        <v>1</v>
      </c>
      <c r="AC458" t="b">
        <v>0</v>
      </c>
      <c r="AD458" t="b">
        <v>0</v>
      </c>
      <c r="AE458" t="b">
        <v>0</v>
      </c>
      <c r="AF458" t="str" cm="1">
        <f t="array" ref="AF458">_xlfn.IFS(Y458=TRUE,"THREATENED",Z458=TRUE,"THREATENED",AA458=TRUE,"THREATENED",AE458=TRUE,"THREATENED",TRUE,"")</f>
        <v/>
      </c>
      <c r="AH458" t="s">
        <v>1434</v>
      </c>
      <c r="AI458" t="b">
        <v>0</v>
      </c>
      <c r="AJ458" t="b">
        <f t="shared" si="22"/>
        <v>0</v>
      </c>
      <c r="AK458" t="b">
        <f t="shared" si="23"/>
        <v>1</v>
      </c>
    </row>
    <row r="459" spans="1:37" x14ac:dyDescent="0.3">
      <c r="A459">
        <v>-73.966178589999998</v>
      </c>
      <c r="B459">
        <v>40.774256989999998</v>
      </c>
      <c r="C459" t="s">
        <v>1435</v>
      </c>
      <c r="D459" t="s">
        <v>1436</v>
      </c>
      <c r="E459" t="str">
        <f t="shared" si="21"/>
        <v>NOT ADJACENT</v>
      </c>
      <c r="F459" t="s">
        <v>34</v>
      </c>
      <c r="G459">
        <v>10082018</v>
      </c>
      <c r="H459" s="5">
        <v>1</v>
      </c>
      <c r="I459" t="s">
        <v>39</v>
      </c>
      <c r="J459" t="s">
        <v>40</v>
      </c>
      <c r="K459" t="s">
        <v>41</v>
      </c>
      <c r="L459" t="s">
        <v>42</v>
      </c>
      <c r="O459" t="s">
        <v>50</v>
      </c>
      <c r="P459" s="5">
        <v>5</v>
      </c>
      <c r="Q459" t="s">
        <v>1437</v>
      </c>
      <c r="R459" t="b">
        <v>1</v>
      </c>
      <c r="S459" t="b">
        <v>0</v>
      </c>
      <c r="T459" t="b">
        <v>1</v>
      </c>
      <c r="U459" t="b">
        <v>0</v>
      </c>
      <c r="V459" t="b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1</v>
      </c>
      <c r="AE459" t="b">
        <v>0</v>
      </c>
      <c r="AF459" t="str" cm="1">
        <f t="array" ref="AF459">_xlfn.IFS(Y459=TRUE,"THREATENED",Z459=TRUE,"THREATENED",AA459=TRUE,"THREATENED",AE459=TRUE,"THREATENED",TRUE,"")</f>
        <v/>
      </c>
      <c r="AH459" t="s">
        <v>1438</v>
      </c>
      <c r="AI459" t="b">
        <v>1</v>
      </c>
      <c r="AJ459" t="b">
        <f t="shared" si="22"/>
        <v>1</v>
      </c>
      <c r="AK459" t="b">
        <f t="shared" si="23"/>
        <v>0</v>
      </c>
    </row>
    <row r="460" spans="1:37" x14ac:dyDescent="0.3">
      <c r="A460">
        <v>-73.959210310000003</v>
      </c>
      <c r="B460">
        <v>40.790439069999998</v>
      </c>
      <c r="C460" t="s">
        <v>1439</v>
      </c>
      <c r="D460" t="s">
        <v>75</v>
      </c>
      <c r="E460" t="str">
        <f t="shared" si="21"/>
        <v>NOT ADJACENT</v>
      </c>
      <c r="F460" t="s">
        <v>34</v>
      </c>
      <c r="G460">
        <v>10172018</v>
      </c>
      <c r="H460" s="5">
        <v>10</v>
      </c>
      <c r="I460" t="s">
        <v>39</v>
      </c>
      <c r="J460" t="s">
        <v>40</v>
      </c>
      <c r="L460" t="s">
        <v>55</v>
      </c>
      <c r="O460" t="s">
        <v>43</v>
      </c>
      <c r="P460" s="5" t="b">
        <v>0</v>
      </c>
      <c r="R460" t="b">
        <v>0</v>
      </c>
      <c r="S460" t="b">
        <v>0</v>
      </c>
      <c r="T460" t="b">
        <v>0</v>
      </c>
      <c r="U460" t="b">
        <v>1</v>
      </c>
      <c r="V460" t="b">
        <v>1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1</v>
      </c>
      <c r="AF460" t="str" cm="1">
        <f t="array" ref="AF460">_xlfn.IFS(Y460=TRUE,"THREATENED",Z460=TRUE,"THREATENED",AA460=TRUE,"THREATENED",AE460=TRUE,"THREATENED",TRUE,"")</f>
        <v>THREATENED</v>
      </c>
      <c r="AH460" t="s">
        <v>1440</v>
      </c>
      <c r="AI460" t="b">
        <v>1</v>
      </c>
      <c r="AJ460" t="b">
        <f t="shared" si="22"/>
        <v>0</v>
      </c>
      <c r="AK460" t="b">
        <f t="shared" si="23"/>
        <v>0</v>
      </c>
    </row>
    <row r="461" spans="1:37" x14ac:dyDescent="0.3">
      <c r="A461">
        <v>-73.966445039999996</v>
      </c>
      <c r="B461">
        <v>40.788784489999998</v>
      </c>
      <c r="C461" t="s">
        <v>1441</v>
      </c>
      <c r="D461" t="s">
        <v>1074</v>
      </c>
      <c r="E461" t="str">
        <f t="shared" si="21"/>
        <v>NOT ADJACENT</v>
      </c>
      <c r="F461" t="s">
        <v>48</v>
      </c>
      <c r="G461">
        <v>10082018</v>
      </c>
      <c r="H461" s="5">
        <v>2</v>
      </c>
      <c r="I461" t="s">
        <v>39</v>
      </c>
      <c r="J461" t="s">
        <v>41</v>
      </c>
      <c r="K461" t="s">
        <v>84</v>
      </c>
      <c r="L461" t="s">
        <v>85</v>
      </c>
      <c r="O461" t="s">
        <v>43</v>
      </c>
      <c r="P461" s="5" t="b">
        <v>0</v>
      </c>
      <c r="R461" t="b">
        <v>1</v>
      </c>
      <c r="S461" t="b">
        <v>0</v>
      </c>
      <c r="T461" t="b">
        <v>0</v>
      </c>
      <c r="U461" t="b">
        <v>0</v>
      </c>
      <c r="V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1</v>
      </c>
      <c r="AF461" t="str" cm="1">
        <f t="array" ref="AF461">_xlfn.IFS(Y461=TRUE,"THREATENED",Z461=TRUE,"THREATENED",AA461=TRUE,"THREATENED",AE461=TRUE,"THREATENED",TRUE,"")</f>
        <v>THREATENED</v>
      </c>
      <c r="AH461" t="s">
        <v>1442</v>
      </c>
      <c r="AI461" t="b">
        <v>1</v>
      </c>
      <c r="AJ461" t="b">
        <f t="shared" si="22"/>
        <v>0</v>
      </c>
      <c r="AK461" t="b">
        <f t="shared" si="23"/>
        <v>1</v>
      </c>
    </row>
    <row r="462" spans="1:37" x14ac:dyDescent="0.3">
      <c r="A462">
        <v>-73.968304110000005</v>
      </c>
      <c r="B462">
        <v>40.786265229999998</v>
      </c>
      <c r="C462" t="s">
        <v>1443</v>
      </c>
      <c r="D462" t="s">
        <v>1444</v>
      </c>
      <c r="E462" t="str">
        <f t="shared" si="21"/>
        <v>NOT ADJACENT</v>
      </c>
      <c r="F462" t="s">
        <v>48</v>
      </c>
      <c r="G462">
        <v>10142018</v>
      </c>
      <c r="H462" s="5">
        <v>1</v>
      </c>
      <c r="I462" t="s">
        <v>39</v>
      </c>
      <c r="J462" t="s">
        <v>40</v>
      </c>
      <c r="K462" t="s">
        <v>84</v>
      </c>
      <c r="L462" t="s">
        <v>103</v>
      </c>
      <c r="O462" t="s">
        <v>43</v>
      </c>
      <c r="P462" s="5" t="b">
        <v>0</v>
      </c>
      <c r="R462" t="b">
        <v>1</v>
      </c>
      <c r="S462" t="b">
        <v>0</v>
      </c>
      <c r="T462" t="b">
        <v>0</v>
      </c>
      <c r="U462" t="b">
        <v>0</v>
      </c>
      <c r="V462" t="b">
        <v>0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str" cm="1">
        <f t="array" ref="AF462">_xlfn.IFS(Y462=TRUE,"THREATENED",Z462=TRUE,"THREATENED",AA462=TRUE,"THREATENED",AE462=TRUE,"THREATENED",TRUE,"")</f>
        <v/>
      </c>
      <c r="AG462" t="s">
        <v>1445</v>
      </c>
      <c r="AH462" t="s">
        <v>1446</v>
      </c>
      <c r="AI462" t="b">
        <v>1</v>
      </c>
      <c r="AJ462" t="b">
        <f t="shared" si="22"/>
        <v>0</v>
      </c>
      <c r="AK462" t="b">
        <f t="shared" si="23"/>
        <v>0</v>
      </c>
    </row>
    <row r="463" spans="1:37" x14ac:dyDescent="0.3">
      <c r="A463">
        <v>-73.970308720000006</v>
      </c>
      <c r="B463">
        <v>40.776398569999998</v>
      </c>
      <c r="C463" t="s">
        <v>1447</v>
      </c>
      <c r="D463" t="s">
        <v>121</v>
      </c>
      <c r="E463" t="str">
        <f t="shared" si="21"/>
        <v>NOT ADJACENT</v>
      </c>
      <c r="F463" t="s">
        <v>48</v>
      </c>
      <c r="G463">
        <v>10082018</v>
      </c>
      <c r="H463" s="5">
        <v>20</v>
      </c>
      <c r="I463" t="s">
        <v>39</v>
      </c>
      <c r="J463" t="s">
        <v>40</v>
      </c>
      <c r="L463" t="s">
        <v>55</v>
      </c>
      <c r="O463" t="s">
        <v>43</v>
      </c>
      <c r="P463" s="5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1</v>
      </c>
      <c r="W463" s="4" t="s">
        <v>122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1</v>
      </c>
      <c r="AE463" t="b">
        <v>0</v>
      </c>
      <c r="AF463" t="str" cm="1">
        <f t="array" ref="AF463">_xlfn.IFS(Y463=TRUE,"THREATENED",Z463=TRUE,"THREATENED",AA463=TRUE,"THREATENED",AE463=TRUE,"THREATENED",TRUE,"")</f>
        <v/>
      </c>
      <c r="AH463" t="s">
        <v>1448</v>
      </c>
      <c r="AI463" t="b">
        <v>0</v>
      </c>
      <c r="AJ463" t="b">
        <f t="shared" si="22"/>
        <v>1</v>
      </c>
      <c r="AK463" t="b">
        <f t="shared" si="23"/>
        <v>0</v>
      </c>
    </row>
    <row r="464" spans="1:37" x14ac:dyDescent="0.3">
      <c r="A464">
        <v>-73.957972409999996</v>
      </c>
      <c r="B464">
        <v>40.79487099</v>
      </c>
      <c r="C464" t="s">
        <v>1449</v>
      </c>
      <c r="D464" t="s">
        <v>405</v>
      </c>
      <c r="E464" t="str">
        <f t="shared" si="21"/>
        <v>NOT ADJACENT</v>
      </c>
      <c r="F464" t="s">
        <v>48</v>
      </c>
      <c r="G464">
        <v>10182018</v>
      </c>
      <c r="H464" s="5">
        <v>1</v>
      </c>
      <c r="I464" t="s">
        <v>54</v>
      </c>
      <c r="J464" t="s">
        <v>40</v>
      </c>
      <c r="K464" t="s">
        <v>84</v>
      </c>
      <c r="L464" t="s">
        <v>103</v>
      </c>
      <c r="O464" t="s">
        <v>43</v>
      </c>
      <c r="P464" s="5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1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1</v>
      </c>
      <c r="AE464" t="b">
        <v>0</v>
      </c>
      <c r="AF464" t="str" cm="1">
        <f t="array" ref="AF464">_xlfn.IFS(Y464=TRUE,"THREATENED",Z464=TRUE,"THREATENED",AA464=TRUE,"THREATENED",AE464=TRUE,"THREATENED",TRUE,"")</f>
        <v/>
      </c>
      <c r="AH464" t="s">
        <v>1450</v>
      </c>
      <c r="AI464" t="b">
        <v>1</v>
      </c>
      <c r="AJ464" t="b">
        <f t="shared" si="22"/>
        <v>1</v>
      </c>
      <c r="AK464" t="b">
        <f t="shared" si="23"/>
        <v>0</v>
      </c>
    </row>
    <row r="465" spans="1:37" x14ac:dyDescent="0.3">
      <c r="A465">
        <v>-73.978065970000003</v>
      </c>
      <c r="B465">
        <v>40.767238229999997</v>
      </c>
      <c r="C465" t="s">
        <v>1451</v>
      </c>
      <c r="D465" t="s">
        <v>1278</v>
      </c>
      <c r="E465" t="str">
        <f t="shared" si="21"/>
        <v>NOT ADJACENT</v>
      </c>
      <c r="F465" t="s">
        <v>34</v>
      </c>
      <c r="G465">
        <v>10072018</v>
      </c>
      <c r="H465" s="5">
        <v>6</v>
      </c>
      <c r="I465" t="s">
        <v>39</v>
      </c>
      <c r="J465" t="s">
        <v>40</v>
      </c>
      <c r="K465" t="s">
        <v>84</v>
      </c>
      <c r="L465" t="s">
        <v>103</v>
      </c>
      <c r="O465" t="s">
        <v>43</v>
      </c>
      <c r="P465" s="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1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1</v>
      </c>
      <c r="AE465" t="b">
        <v>0</v>
      </c>
      <c r="AF465" t="str" cm="1">
        <f t="array" ref="AF465">_xlfn.IFS(Y465=TRUE,"THREATENED",Z465=TRUE,"THREATENED",AA465=TRUE,"THREATENED",AE465=TRUE,"THREATENED",TRUE,"")</f>
        <v/>
      </c>
      <c r="AH465" t="s">
        <v>1452</v>
      </c>
      <c r="AI465" t="b">
        <v>1</v>
      </c>
      <c r="AJ465" t="b">
        <f t="shared" si="22"/>
        <v>1</v>
      </c>
      <c r="AK465" t="b">
        <f t="shared" si="23"/>
        <v>0</v>
      </c>
    </row>
    <row r="466" spans="1:37" x14ac:dyDescent="0.3">
      <c r="A466">
        <v>-73.971720140000002</v>
      </c>
      <c r="B466">
        <v>40.776120280000001</v>
      </c>
      <c r="C466" t="s">
        <v>1453</v>
      </c>
      <c r="D466" t="s">
        <v>426</v>
      </c>
      <c r="E466" t="str">
        <f t="shared" si="21"/>
        <v>NOT ADJACENT</v>
      </c>
      <c r="F466" t="s">
        <v>34</v>
      </c>
      <c r="G466">
        <v>10182018</v>
      </c>
      <c r="H466" s="5">
        <v>2</v>
      </c>
      <c r="I466" t="s">
        <v>39</v>
      </c>
      <c r="J466" t="s">
        <v>40</v>
      </c>
      <c r="K466" t="s">
        <v>84</v>
      </c>
      <c r="L466" t="s">
        <v>103</v>
      </c>
      <c r="O466" t="s">
        <v>43</v>
      </c>
      <c r="P466" s="5" t="b">
        <v>0</v>
      </c>
      <c r="R466" t="b">
        <v>1</v>
      </c>
      <c r="S466" t="b">
        <v>0</v>
      </c>
      <c r="T466" t="b">
        <v>0</v>
      </c>
      <c r="U466" t="b">
        <v>0</v>
      </c>
      <c r="V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1</v>
      </c>
      <c r="AE466" t="b">
        <v>0</v>
      </c>
      <c r="AF466" t="str" cm="1">
        <f t="array" ref="AF466">_xlfn.IFS(Y466=TRUE,"THREATENED",Z466=TRUE,"THREATENED",AA466=TRUE,"THREATENED",AE466=TRUE,"THREATENED",TRUE,"")</f>
        <v/>
      </c>
      <c r="AH466" t="s">
        <v>1454</v>
      </c>
      <c r="AI466" t="b">
        <v>1</v>
      </c>
      <c r="AJ466" t="b">
        <f t="shared" si="22"/>
        <v>1</v>
      </c>
      <c r="AK466" t="b">
        <f t="shared" si="23"/>
        <v>0</v>
      </c>
    </row>
    <row r="467" spans="1:37" x14ac:dyDescent="0.3">
      <c r="A467">
        <v>-73.958124299999994</v>
      </c>
      <c r="B467">
        <v>40.794431469999999</v>
      </c>
      <c r="C467" t="s">
        <v>1455</v>
      </c>
      <c r="D467" t="s">
        <v>1456</v>
      </c>
      <c r="E467" t="str">
        <f t="shared" si="21"/>
        <v>NOT ADJACENT</v>
      </c>
      <c r="F467" t="s">
        <v>48</v>
      </c>
      <c r="G467">
        <v>10072018</v>
      </c>
      <c r="H467" s="5">
        <v>1</v>
      </c>
      <c r="I467" t="s">
        <v>39</v>
      </c>
      <c r="J467" t="s">
        <v>41</v>
      </c>
      <c r="K467" t="s">
        <v>40</v>
      </c>
      <c r="L467" t="s">
        <v>110</v>
      </c>
      <c r="O467" t="s">
        <v>43</v>
      </c>
      <c r="P467" s="5" t="b">
        <v>0</v>
      </c>
      <c r="R467" t="b">
        <v>0</v>
      </c>
      <c r="S467" t="b">
        <v>0</v>
      </c>
      <c r="T467" t="b">
        <v>1</v>
      </c>
      <c r="U467" t="b">
        <v>0</v>
      </c>
      <c r="V467" t="b">
        <v>1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1</v>
      </c>
      <c r="AF467" t="str" cm="1">
        <f t="array" ref="AF467">_xlfn.IFS(Y467=TRUE,"THREATENED",Z467=TRUE,"THREATENED",AA467=TRUE,"THREATENED",AE467=TRUE,"THREATENED",TRUE,"")</f>
        <v>THREATENED</v>
      </c>
      <c r="AG467" t="s">
        <v>1457</v>
      </c>
      <c r="AH467" t="s">
        <v>1458</v>
      </c>
      <c r="AI467" t="b">
        <v>1</v>
      </c>
      <c r="AJ467" t="b">
        <f t="shared" si="22"/>
        <v>0</v>
      </c>
      <c r="AK467" t="b">
        <f t="shared" si="23"/>
        <v>1</v>
      </c>
    </row>
    <row r="468" spans="1:37" x14ac:dyDescent="0.3">
      <c r="A468">
        <v>-73.97072154</v>
      </c>
      <c r="B468">
        <v>40.772750809999998</v>
      </c>
      <c r="C468" t="s">
        <v>1459</v>
      </c>
      <c r="D468" t="s">
        <v>609</v>
      </c>
      <c r="E468" t="str">
        <f t="shared" si="21"/>
        <v>NOT ADJACENT</v>
      </c>
      <c r="F468" t="s">
        <v>48</v>
      </c>
      <c r="G468">
        <v>10062018</v>
      </c>
      <c r="H468" s="5">
        <v>5</v>
      </c>
      <c r="I468" t="s">
        <v>39</v>
      </c>
      <c r="J468" t="s">
        <v>40</v>
      </c>
      <c r="L468" t="s">
        <v>55</v>
      </c>
      <c r="O468" t="s">
        <v>43</v>
      </c>
      <c r="P468" s="5" t="b">
        <v>0</v>
      </c>
      <c r="R468" t="b">
        <v>0</v>
      </c>
      <c r="S468" t="b">
        <v>1</v>
      </c>
      <c r="T468" t="b">
        <v>0</v>
      </c>
      <c r="U468" t="b">
        <v>0</v>
      </c>
      <c r="V468" t="b">
        <v>0</v>
      </c>
      <c r="W468" s="4" t="s">
        <v>1460</v>
      </c>
      <c r="X468" t="b">
        <v>1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str" cm="1">
        <f t="array" ref="AF468">_xlfn.IFS(Y468=TRUE,"THREATENED",Z468=TRUE,"THREATENED",AA468=TRUE,"THREATENED",AE468=TRUE,"THREATENED",TRUE,"")</f>
        <v/>
      </c>
      <c r="AH468" t="s">
        <v>1461</v>
      </c>
      <c r="AI468" t="b">
        <v>0</v>
      </c>
      <c r="AJ468" t="b">
        <f t="shared" si="22"/>
        <v>1</v>
      </c>
      <c r="AK468" t="b">
        <f t="shared" si="23"/>
        <v>0</v>
      </c>
    </row>
    <row r="469" spans="1:37" x14ac:dyDescent="0.3">
      <c r="A469">
        <v>-73.970272120000004</v>
      </c>
      <c r="B469">
        <v>40.770101179999997</v>
      </c>
      <c r="C469" t="s">
        <v>1462</v>
      </c>
      <c r="D469" t="s">
        <v>113</v>
      </c>
      <c r="E469" t="str">
        <f t="shared" si="21"/>
        <v>NOT ADJACENT</v>
      </c>
      <c r="F469" t="s">
        <v>48</v>
      </c>
      <c r="G469">
        <v>10062018</v>
      </c>
      <c r="H469" s="5">
        <v>15</v>
      </c>
      <c r="I469" t="s">
        <v>39</v>
      </c>
      <c r="J469" t="s">
        <v>40</v>
      </c>
      <c r="K469" t="s">
        <v>41</v>
      </c>
      <c r="L469" t="s">
        <v>42</v>
      </c>
      <c r="O469" t="s">
        <v>43</v>
      </c>
      <c r="P469" s="5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1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1</v>
      </c>
      <c r="AE469" t="b">
        <v>0</v>
      </c>
      <c r="AF469" t="str" cm="1">
        <f t="array" ref="AF469">_xlfn.IFS(Y469=TRUE,"THREATENED",Z469=TRUE,"THREATENED",AA469=TRUE,"THREATENED",AE469=TRUE,"THREATENED",TRUE,"")</f>
        <v/>
      </c>
      <c r="AH469" t="s">
        <v>1463</v>
      </c>
      <c r="AI469" t="b">
        <v>1</v>
      </c>
      <c r="AJ469" t="b">
        <f t="shared" si="22"/>
        <v>1</v>
      </c>
      <c r="AK469" t="b">
        <f t="shared" si="23"/>
        <v>0</v>
      </c>
    </row>
    <row r="470" spans="1:37" x14ac:dyDescent="0.3">
      <c r="A470">
        <v>-73.957013000000003</v>
      </c>
      <c r="B470">
        <v>40.799602739999997</v>
      </c>
      <c r="C470" t="s">
        <v>1464</v>
      </c>
      <c r="D470" t="s">
        <v>1465</v>
      </c>
      <c r="E470" t="str">
        <f t="shared" si="21"/>
        <v>NOT ADJACENT</v>
      </c>
      <c r="F470" t="s">
        <v>48</v>
      </c>
      <c r="G470">
        <v>10142018</v>
      </c>
      <c r="H470" s="5">
        <v>2</v>
      </c>
      <c r="I470" t="s">
        <v>39</v>
      </c>
      <c r="J470" t="s">
        <v>192</v>
      </c>
      <c r="L470" t="s">
        <v>193</v>
      </c>
      <c r="O470" t="s">
        <v>43</v>
      </c>
      <c r="P470" s="5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1</v>
      </c>
      <c r="W470" s="4" t="s">
        <v>355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1</v>
      </c>
      <c r="AE470" t="b">
        <v>0</v>
      </c>
      <c r="AF470" t="str" cm="1">
        <f t="array" ref="AF470">_xlfn.IFS(Y470=TRUE,"THREATENED",Z470=TRUE,"THREATENED",AA470=TRUE,"THREATENED",AE470=TRUE,"THREATENED",TRUE,"")</f>
        <v/>
      </c>
      <c r="AH470" t="s">
        <v>1466</v>
      </c>
      <c r="AI470" t="b">
        <v>0</v>
      </c>
      <c r="AJ470" t="b">
        <f t="shared" si="22"/>
        <v>1</v>
      </c>
      <c r="AK470" t="b">
        <f t="shared" si="23"/>
        <v>1</v>
      </c>
    </row>
    <row r="471" spans="1:37" x14ac:dyDescent="0.3">
      <c r="A471">
        <v>-73.954065229999998</v>
      </c>
      <c r="B471">
        <v>40.79552262</v>
      </c>
      <c r="C471" t="s">
        <v>1467</v>
      </c>
      <c r="D471" t="s">
        <v>153</v>
      </c>
      <c r="E471" t="str">
        <f t="shared" si="21"/>
        <v>NOT ADJACENT</v>
      </c>
      <c r="F471" t="s">
        <v>34</v>
      </c>
      <c r="G471">
        <v>10132018</v>
      </c>
      <c r="H471" s="5">
        <v>5</v>
      </c>
      <c r="I471" t="s">
        <v>39</v>
      </c>
      <c r="J471" t="s">
        <v>40</v>
      </c>
      <c r="K471" t="s">
        <v>41</v>
      </c>
      <c r="L471" t="s">
        <v>42</v>
      </c>
      <c r="O471" t="s">
        <v>43</v>
      </c>
      <c r="P471" s="5" t="b">
        <v>0</v>
      </c>
      <c r="R471" t="b">
        <v>0</v>
      </c>
      <c r="S471" t="b">
        <v>1</v>
      </c>
      <c r="T471" t="b">
        <v>0</v>
      </c>
      <c r="U471" t="b">
        <v>0</v>
      </c>
      <c r="V471" t="b">
        <v>1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str" cm="1">
        <f t="array" ref="AF471">_xlfn.IFS(Y471=TRUE,"THREATENED",Z471=TRUE,"THREATENED",AA471=TRUE,"THREATENED",AE471=TRUE,"THREATENED",TRUE,"")</f>
        <v/>
      </c>
      <c r="AH471" t="s">
        <v>1468</v>
      </c>
      <c r="AI471" t="b">
        <v>1</v>
      </c>
      <c r="AJ471" t="b">
        <f t="shared" si="22"/>
        <v>0</v>
      </c>
      <c r="AK471" t="b">
        <f t="shared" si="23"/>
        <v>0</v>
      </c>
    </row>
    <row r="472" spans="1:37" x14ac:dyDescent="0.3">
      <c r="A472">
        <v>-73.969785560000005</v>
      </c>
      <c r="B472">
        <v>40.774218640000001</v>
      </c>
      <c r="C472" t="s">
        <v>1469</v>
      </c>
      <c r="D472" t="s">
        <v>655</v>
      </c>
      <c r="E472" t="str">
        <f t="shared" si="21"/>
        <v>NOT ADJACENT</v>
      </c>
      <c r="F472" t="s">
        <v>34</v>
      </c>
      <c r="G472">
        <v>10072018</v>
      </c>
      <c r="H472" s="5">
        <v>5</v>
      </c>
      <c r="I472" t="s">
        <v>39</v>
      </c>
      <c r="J472" t="s">
        <v>40</v>
      </c>
      <c r="K472" t="s">
        <v>84</v>
      </c>
      <c r="L472" t="s">
        <v>103</v>
      </c>
      <c r="O472" t="s">
        <v>43</v>
      </c>
      <c r="P472" s="5" t="b">
        <v>0</v>
      </c>
      <c r="R472" t="b">
        <v>0</v>
      </c>
      <c r="S472" t="b">
        <v>0</v>
      </c>
      <c r="T472" t="b">
        <v>0</v>
      </c>
      <c r="U472" t="b">
        <v>1</v>
      </c>
      <c r="V472" t="b">
        <v>1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1</v>
      </c>
      <c r="AE472" t="b">
        <v>0</v>
      </c>
      <c r="AF472" t="str" cm="1">
        <f t="array" ref="AF472">_xlfn.IFS(Y472=TRUE,"THREATENED",Z472=TRUE,"THREATENED",AA472=TRUE,"THREATENED",AE472=TRUE,"THREATENED",TRUE,"")</f>
        <v/>
      </c>
      <c r="AH472" t="s">
        <v>1470</v>
      </c>
      <c r="AI472" t="b">
        <v>1</v>
      </c>
      <c r="AJ472" t="b">
        <f t="shared" si="22"/>
        <v>1</v>
      </c>
      <c r="AK472" t="b">
        <f t="shared" si="23"/>
        <v>0</v>
      </c>
    </row>
    <row r="473" spans="1:37" x14ac:dyDescent="0.3">
      <c r="A473">
        <v>-73.969096820000004</v>
      </c>
      <c r="B473">
        <v>40.76992327</v>
      </c>
      <c r="C473" t="s">
        <v>1471</v>
      </c>
      <c r="D473" t="s">
        <v>1326</v>
      </c>
      <c r="E473" t="str">
        <f t="shared" si="21"/>
        <v>NOT ADJACENT</v>
      </c>
      <c r="F473" t="s">
        <v>48</v>
      </c>
      <c r="G473">
        <v>10062018</v>
      </c>
      <c r="H473" s="5">
        <v>8</v>
      </c>
      <c r="I473" t="s">
        <v>39</v>
      </c>
      <c r="J473" t="s">
        <v>40</v>
      </c>
      <c r="K473" t="s">
        <v>41</v>
      </c>
      <c r="L473" t="s">
        <v>42</v>
      </c>
      <c r="O473" t="s">
        <v>50</v>
      </c>
      <c r="P473" s="5">
        <v>6</v>
      </c>
      <c r="Q473" t="s">
        <v>206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X473" t="b">
        <v>1</v>
      </c>
      <c r="Y473" t="b">
        <v>1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str" cm="1">
        <f t="array" ref="AF473">_xlfn.IFS(Y473=TRUE,"THREATENED",Z473=TRUE,"THREATENED",AA473=TRUE,"THREATENED",AE473=TRUE,"THREATENED",TRUE,"")</f>
        <v>THREATENED</v>
      </c>
      <c r="AG473" t="s">
        <v>1472</v>
      </c>
      <c r="AH473" t="s">
        <v>1473</v>
      </c>
      <c r="AI473" t="b">
        <v>1</v>
      </c>
      <c r="AJ473" t="b">
        <f t="shared" si="22"/>
        <v>1</v>
      </c>
      <c r="AK473" t="b">
        <f t="shared" si="23"/>
        <v>0</v>
      </c>
    </row>
    <row r="474" spans="1:37" x14ac:dyDescent="0.3">
      <c r="A474">
        <v>-73.970148120000005</v>
      </c>
      <c r="B474">
        <v>40.775111039999999</v>
      </c>
      <c r="C474" t="s">
        <v>1474</v>
      </c>
      <c r="D474" t="s">
        <v>655</v>
      </c>
      <c r="E474" t="str">
        <f t="shared" si="21"/>
        <v>NOT ADJACENT</v>
      </c>
      <c r="F474" t="s">
        <v>48</v>
      </c>
      <c r="G474">
        <v>10202018</v>
      </c>
      <c r="H474" s="5">
        <v>6</v>
      </c>
      <c r="I474" t="s">
        <v>39</v>
      </c>
      <c r="J474" t="s">
        <v>41</v>
      </c>
      <c r="K474" t="s">
        <v>84</v>
      </c>
      <c r="L474" t="s">
        <v>85</v>
      </c>
      <c r="O474" t="s">
        <v>43</v>
      </c>
      <c r="P474" s="5" t="b">
        <v>0</v>
      </c>
      <c r="R474" t="b">
        <v>1</v>
      </c>
      <c r="S474" t="b">
        <v>0</v>
      </c>
      <c r="T474" t="b">
        <v>0</v>
      </c>
      <c r="U474" t="b">
        <v>0</v>
      </c>
      <c r="V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str" cm="1">
        <f t="array" ref="AF474">_xlfn.IFS(Y474=TRUE,"THREATENED",Z474=TRUE,"THREATENED",AA474=TRUE,"THREATENED",AE474=TRUE,"THREATENED",TRUE,"")</f>
        <v/>
      </c>
      <c r="AH474" t="s">
        <v>1475</v>
      </c>
      <c r="AI474" t="b">
        <v>1</v>
      </c>
      <c r="AJ474" t="b">
        <f t="shared" si="22"/>
        <v>0</v>
      </c>
      <c r="AK474" t="b">
        <f t="shared" si="23"/>
        <v>1</v>
      </c>
    </row>
    <row r="475" spans="1:37" x14ac:dyDescent="0.3">
      <c r="A475">
        <v>-73.954482810000002</v>
      </c>
      <c r="B475">
        <v>40.798703179999997</v>
      </c>
      <c r="C475" t="s">
        <v>1476</v>
      </c>
      <c r="D475" t="s">
        <v>1429</v>
      </c>
      <c r="E475" t="str">
        <f t="shared" si="21"/>
        <v>NOT ADJACENT</v>
      </c>
      <c r="F475" t="s">
        <v>34</v>
      </c>
      <c r="G475">
        <v>10132018</v>
      </c>
      <c r="H475" s="5">
        <v>1</v>
      </c>
      <c r="I475" t="s">
        <v>39</v>
      </c>
      <c r="J475" t="s">
        <v>40</v>
      </c>
      <c r="K475" t="s">
        <v>41</v>
      </c>
      <c r="L475" t="s">
        <v>42</v>
      </c>
      <c r="M475" s="4" t="s">
        <v>1477</v>
      </c>
      <c r="O475" t="s">
        <v>43</v>
      </c>
      <c r="P475" s="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1</v>
      </c>
      <c r="W475" s="4" t="s">
        <v>1478</v>
      </c>
      <c r="X475" t="b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1</v>
      </c>
      <c r="AD475" t="b">
        <v>1</v>
      </c>
      <c r="AE475" t="b">
        <v>0</v>
      </c>
      <c r="AF475" t="str" cm="1">
        <f t="array" ref="AF475">_xlfn.IFS(Y475=TRUE,"THREATENED",Z475=TRUE,"THREATENED",AA475=TRUE,"THREATENED",AE475=TRUE,"THREATENED",TRUE,"")</f>
        <v/>
      </c>
      <c r="AH475" t="s">
        <v>1479</v>
      </c>
      <c r="AI475" t="b">
        <v>0</v>
      </c>
      <c r="AJ475" t="b">
        <f t="shared" si="22"/>
        <v>1</v>
      </c>
      <c r="AK475" t="b">
        <f t="shared" si="23"/>
        <v>0</v>
      </c>
    </row>
    <row r="476" spans="1:37" x14ac:dyDescent="0.3">
      <c r="A476">
        <v>-73.956940340000003</v>
      </c>
      <c r="B476">
        <v>40.795659960000002</v>
      </c>
      <c r="C476" t="s">
        <v>1480</v>
      </c>
      <c r="D476" t="s">
        <v>841</v>
      </c>
      <c r="E476" t="str">
        <f t="shared" si="21"/>
        <v>NOT ADJACENT</v>
      </c>
      <c r="F476" t="s">
        <v>34</v>
      </c>
      <c r="G476">
        <v>10062018</v>
      </c>
      <c r="H476" s="5">
        <v>1</v>
      </c>
      <c r="I476" t="s">
        <v>39</v>
      </c>
      <c r="J476" t="s">
        <v>40</v>
      </c>
      <c r="K476" t="s">
        <v>41</v>
      </c>
      <c r="L476" t="s">
        <v>42</v>
      </c>
      <c r="O476" t="s">
        <v>43</v>
      </c>
      <c r="P476" s="5" t="b">
        <v>0</v>
      </c>
      <c r="R476" t="b">
        <v>1</v>
      </c>
      <c r="S476" t="b">
        <v>0</v>
      </c>
      <c r="T476" t="b">
        <v>0</v>
      </c>
      <c r="U476" t="b">
        <v>0</v>
      </c>
      <c r="V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str" cm="1">
        <f t="array" ref="AF476">_xlfn.IFS(Y476=TRUE,"THREATENED",Z476=TRUE,"THREATENED",AA476=TRUE,"THREATENED",AE476=TRUE,"THREATENED",TRUE,"")</f>
        <v/>
      </c>
      <c r="AG476" t="s">
        <v>1481</v>
      </c>
      <c r="AH476" t="s">
        <v>1482</v>
      </c>
      <c r="AI476" t="b">
        <v>1</v>
      </c>
      <c r="AJ476" t="b">
        <f t="shared" si="22"/>
        <v>0</v>
      </c>
      <c r="AK476" t="b">
        <f t="shared" si="23"/>
        <v>0</v>
      </c>
    </row>
    <row r="477" spans="1:37" x14ac:dyDescent="0.3">
      <c r="A477">
        <v>-73.964129330000006</v>
      </c>
      <c r="B477">
        <v>40.790765399999998</v>
      </c>
      <c r="C477" t="s">
        <v>1483</v>
      </c>
      <c r="D477" t="s">
        <v>911</v>
      </c>
      <c r="E477" t="str">
        <f t="shared" si="21"/>
        <v>NOT ADJACENT</v>
      </c>
      <c r="F477" t="s">
        <v>48</v>
      </c>
      <c r="G477">
        <v>10072018</v>
      </c>
      <c r="H477" s="5">
        <v>3</v>
      </c>
      <c r="I477" t="s">
        <v>39</v>
      </c>
      <c r="J477" t="s">
        <v>40</v>
      </c>
      <c r="L477" t="s">
        <v>55</v>
      </c>
      <c r="O477" t="s">
        <v>50</v>
      </c>
      <c r="P477" s="5">
        <v>30</v>
      </c>
      <c r="R477" t="b">
        <v>1</v>
      </c>
      <c r="S477" t="b">
        <v>0</v>
      </c>
      <c r="T477" t="b">
        <v>0</v>
      </c>
      <c r="U477" t="b">
        <v>0</v>
      </c>
      <c r="V477" t="b">
        <v>0</v>
      </c>
      <c r="X477" t="b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str" cm="1">
        <f t="array" ref="AF477">_xlfn.IFS(Y477=TRUE,"THREATENED",Z477=TRUE,"THREATENED",AA477=TRUE,"THREATENED",AE477=TRUE,"THREATENED",TRUE,"")</f>
        <v/>
      </c>
      <c r="AH477" t="s">
        <v>1484</v>
      </c>
      <c r="AI477" t="b">
        <v>1</v>
      </c>
      <c r="AJ477" t="b">
        <f t="shared" si="22"/>
        <v>0</v>
      </c>
      <c r="AK477" t="b">
        <f t="shared" si="23"/>
        <v>0</v>
      </c>
    </row>
    <row r="478" spans="1:37" x14ac:dyDescent="0.3">
      <c r="A478">
        <v>-73.971430330000004</v>
      </c>
      <c r="B478">
        <v>40.774593490000001</v>
      </c>
      <c r="C478" t="s">
        <v>1485</v>
      </c>
      <c r="D478" t="s">
        <v>1115</v>
      </c>
      <c r="E478" t="str">
        <f t="shared" si="21"/>
        <v>NOT ADJACENT</v>
      </c>
      <c r="F478" t="s">
        <v>48</v>
      </c>
      <c r="G478">
        <v>10132018</v>
      </c>
      <c r="H478" s="5">
        <v>4</v>
      </c>
      <c r="I478" t="s">
        <v>39</v>
      </c>
      <c r="J478" t="s">
        <v>192</v>
      </c>
      <c r="L478" t="s">
        <v>193</v>
      </c>
      <c r="O478" t="s">
        <v>43</v>
      </c>
      <c r="P478" s="5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1</v>
      </c>
      <c r="W478" s="4" t="s">
        <v>521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1</v>
      </c>
      <c r="AE478" t="b">
        <v>0</v>
      </c>
      <c r="AF478" t="str" cm="1">
        <f t="array" ref="AF478">_xlfn.IFS(Y478=TRUE,"THREATENED",Z478=TRUE,"THREATENED",AA478=TRUE,"THREATENED",AE478=TRUE,"THREATENED",TRUE,"")</f>
        <v/>
      </c>
      <c r="AH478" t="s">
        <v>1486</v>
      </c>
      <c r="AI478" t="b">
        <v>0</v>
      </c>
      <c r="AJ478" t="b">
        <f t="shared" si="22"/>
        <v>1</v>
      </c>
      <c r="AK478" t="b">
        <f t="shared" si="23"/>
        <v>1</v>
      </c>
    </row>
    <row r="479" spans="1:37" x14ac:dyDescent="0.3">
      <c r="A479">
        <v>-73.972179780000005</v>
      </c>
      <c r="B479">
        <v>40.780121379999997</v>
      </c>
      <c r="C479" t="s">
        <v>1487</v>
      </c>
      <c r="D479" t="s">
        <v>1106</v>
      </c>
      <c r="E479" t="str">
        <f t="shared" si="21"/>
        <v>NOT ADJACENT</v>
      </c>
      <c r="F479" t="s">
        <v>34</v>
      </c>
      <c r="G479">
        <v>10192018</v>
      </c>
      <c r="H479" s="5">
        <v>7</v>
      </c>
      <c r="I479" t="s">
        <v>54</v>
      </c>
      <c r="J479" t="s">
        <v>40</v>
      </c>
      <c r="K479" t="s">
        <v>117</v>
      </c>
      <c r="L479" t="s">
        <v>118</v>
      </c>
      <c r="O479" t="s">
        <v>43</v>
      </c>
      <c r="P479" s="5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1</v>
      </c>
      <c r="X479" t="b">
        <v>0</v>
      </c>
      <c r="Y479" t="b">
        <v>0</v>
      </c>
      <c r="Z479" t="b">
        <v>0</v>
      </c>
      <c r="AA479" t="b">
        <v>0</v>
      </c>
      <c r="AB479" t="b">
        <v>1</v>
      </c>
      <c r="AC479" t="b">
        <v>1</v>
      </c>
      <c r="AD479" t="b">
        <v>0</v>
      </c>
      <c r="AE479" t="b">
        <v>0</v>
      </c>
      <c r="AF479" t="str" cm="1">
        <f t="array" ref="AF479">_xlfn.IFS(Y479=TRUE,"THREATENED",Z479=TRUE,"THREATENED",AA479=TRUE,"THREATENED",AE479=TRUE,"THREATENED",TRUE,"")</f>
        <v/>
      </c>
      <c r="AG479" t="s">
        <v>1488</v>
      </c>
      <c r="AH479" t="s">
        <v>1489</v>
      </c>
      <c r="AI479" t="b">
        <v>1</v>
      </c>
      <c r="AJ479" t="b">
        <f t="shared" si="22"/>
        <v>0</v>
      </c>
      <c r="AK479" t="b">
        <f t="shared" si="23"/>
        <v>0</v>
      </c>
    </row>
    <row r="480" spans="1:37" x14ac:dyDescent="0.3">
      <c r="A480">
        <v>-73.9789952</v>
      </c>
      <c r="B480">
        <v>40.76977583</v>
      </c>
      <c r="C480" t="s">
        <v>1490</v>
      </c>
      <c r="D480" t="s">
        <v>889</v>
      </c>
      <c r="E480" t="str">
        <f t="shared" si="21"/>
        <v>NOT ADJACENT</v>
      </c>
      <c r="F480" t="s">
        <v>48</v>
      </c>
      <c r="G480">
        <v>10102018</v>
      </c>
      <c r="H480" s="5">
        <v>3</v>
      </c>
      <c r="I480" t="s">
        <v>54</v>
      </c>
      <c r="J480" t="s">
        <v>40</v>
      </c>
      <c r="K480" t="s">
        <v>84</v>
      </c>
      <c r="L480" t="s">
        <v>103</v>
      </c>
      <c r="O480" t="s">
        <v>50</v>
      </c>
      <c r="P480" s="5">
        <v>25</v>
      </c>
      <c r="R480" t="b">
        <v>0</v>
      </c>
      <c r="S480" t="b">
        <v>0</v>
      </c>
      <c r="T480" t="b">
        <v>1</v>
      </c>
      <c r="U480" t="b">
        <v>0</v>
      </c>
      <c r="V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1</v>
      </c>
      <c r="AE480" t="b">
        <v>0</v>
      </c>
      <c r="AF480" t="str" cm="1">
        <f t="array" ref="AF480">_xlfn.IFS(Y480=TRUE,"THREATENED",Z480=TRUE,"THREATENED",AA480=TRUE,"THREATENED",AE480=TRUE,"THREATENED",TRUE,"")</f>
        <v/>
      </c>
      <c r="AH480" t="s">
        <v>1491</v>
      </c>
      <c r="AI480" t="b">
        <v>1</v>
      </c>
      <c r="AJ480" t="b">
        <f t="shared" si="22"/>
        <v>1</v>
      </c>
      <c r="AK480" t="b">
        <f t="shared" si="23"/>
        <v>0</v>
      </c>
    </row>
    <row r="481" spans="1:37" x14ac:dyDescent="0.3">
      <c r="A481">
        <v>-73.966652659999994</v>
      </c>
      <c r="B481">
        <v>40.775611169999998</v>
      </c>
      <c r="C481" t="s">
        <v>1492</v>
      </c>
      <c r="D481" t="s">
        <v>1320</v>
      </c>
      <c r="E481" t="str">
        <f t="shared" si="21"/>
        <v>NOT ADJACENT</v>
      </c>
      <c r="F481" t="s">
        <v>48</v>
      </c>
      <c r="G481">
        <v>10072018</v>
      </c>
      <c r="H481" s="5">
        <v>2</v>
      </c>
      <c r="I481" t="s">
        <v>54</v>
      </c>
      <c r="J481" t="s">
        <v>40</v>
      </c>
      <c r="K481" t="s">
        <v>41</v>
      </c>
      <c r="L481" t="s">
        <v>42</v>
      </c>
      <c r="O481" t="s">
        <v>43</v>
      </c>
      <c r="P481" s="5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s="4" t="s">
        <v>141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1</v>
      </c>
      <c r="AE481" t="b">
        <v>0</v>
      </c>
      <c r="AF481" t="str" cm="1">
        <f t="array" ref="AF481">_xlfn.IFS(Y481=TRUE,"THREATENED",Z481=TRUE,"THREATENED",AA481=TRUE,"THREATENED",AE481=TRUE,"THREATENED",TRUE,"")</f>
        <v/>
      </c>
      <c r="AH481" t="s">
        <v>1493</v>
      </c>
      <c r="AI481" t="b">
        <v>0</v>
      </c>
      <c r="AJ481" t="b">
        <f t="shared" si="22"/>
        <v>1</v>
      </c>
      <c r="AK481" t="b">
        <f t="shared" si="23"/>
        <v>0</v>
      </c>
    </row>
    <row r="482" spans="1:37" x14ac:dyDescent="0.3">
      <c r="A482">
        <v>-73.967742319999999</v>
      </c>
      <c r="B482">
        <v>40.772881339999998</v>
      </c>
      <c r="C482" t="s">
        <v>1494</v>
      </c>
      <c r="D482" t="s">
        <v>1270</v>
      </c>
      <c r="E482" t="str">
        <f t="shared" si="21"/>
        <v>NOT ADJACENT</v>
      </c>
      <c r="F482" t="s">
        <v>48</v>
      </c>
      <c r="G482">
        <v>10122018</v>
      </c>
      <c r="H482" s="5">
        <v>2</v>
      </c>
      <c r="I482" t="s">
        <v>39</v>
      </c>
      <c r="J482" t="s">
        <v>41</v>
      </c>
      <c r="K482" t="s">
        <v>84</v>
      </c>
      <c r="L482" t="s">
        <v>85</v>
      </c>
      <c r="O482" t="s">
        <v>43</v>
      </c>
      <c r="P482" s="5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1</v>
      </c>
      <c r="X482" t="b">
        <v>0</v>
      </c>
      <c r="Y482" t="b">
        <v>0</v>
      </c>
      <c r="Z482" t="b">
        <v>0</v>
      </c>
      <c r="AA482" t="b">
        <v>0</v>
      </c>
      <c r="AB482" t="b">
        <v>1</v>
      </c>
      <c r="AC482" t="b">
        <v>0</v>
      </c>
      <c r="AD482" t="b">
        <v>1</v>
      </c>
      <c r="AE482" t="b">
        <v>0</v>
      </c>
      <c r="AF482" t="str" cm="1">
        <f t="array" ref="AF482">_xlfn.IFS(Y482=TRUE,"THREATENED",Z482=TRUE,"THREATENED",AA482=TRUE,"THREATENED",AE482=TRUE,"THREATENED",TRUE,"")</f>
        <v/>
      </c>
      <c r="AH482" t="s">
        <v>1495</v>
      </c>
      <c r="AI482" t="b">
        <v>1</v>
      </c>
      <c r="AJ482" t="b">
        <f t="shared" si="22"/>
        <v>1</v>
      </c>
      <c r="AK482" t="b">
        <f t="shared" si="23"/>
        <v>1</v>
      </c>
    </row>
    <row r="483" spans="1:37" x14ac:dyDescent="0.3">
      <c r="A483">
        <v>-73.971213390000003</v>
      </c>
      <c r="B483">
        <v>40.76987209</v>
      </c>
      <c r="C483" t="s">
        <v>1496</v>
      </c>
      <c r="D483" t="s">
        <v>113</v>
      </c>
      <c r="E483" t="str">
        <f t="shared" si="21"/>
        <v>NOT ADJACENT</v>
      </c>
      <c r="F483" t="s">
        <v>48</v>
      </c>
      <c r="G483">
        <v>10062018</v>
      </c>
      <c r="H483" s="5">
        <v>4</v>
      </c>
      <c r="I483" t="s">
        <v>39</v>
      </c>
      <c r="J483" t="s">
        <v>40</v>
      </c>
      <c r="K483" t="s">
        <v>41</v>
      </c>
      <c r="L483" t="s">
        <v>42</v>
      </c>
      <c r="O483" t="s">
        <v>43</v>
      </c>
      <c r="P483" s="5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1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1</v>
      </c>
      <c r="AE483" t="b">
        <v>0</v>
      </c>
      <c r="AF483" t="str" cm="1">
        <f t="array" ref="AF483">_xlfn.IFS(Y483=TRUE,"THREATENED",Z483=TRUE,"THREATENED",AA483=TRUE,"THREATENED",AE483=TRUE,"THREATENED",TRUE,"")</f>
        <v/>
      </c>
      <c r="AH483" t="s">
        <v>1497</v>
      </c>
      <c r="AI483" t="b">
        <v>1</v>
      </c>
      <c r="AJ483" t="b">
        <f t="shared" si="22"/>
        <v>1</v>
      </c>
      <c r="AK483" t="b">
        <f t="shared" si="23"/>
        <v>0</v>
      </c>
    </row>
    <row r="484" spans="1:37" x14ac:dyDescent="0.3">
      <c r="A484">
        <v>-73.966652109999998</v>
      </c>
      <c r="B484">
        <v>40.784275350000001</v>
      </c>
      <c r="C484" t="s">
        <v>1498</v>
      </c>
      <c r="D484" t="s">
        <v>286</v>
      </c>
      <c r="E484" t="str">
        <f t="shared" si="21"/>
        <v>NOT ADJACENT</v>
      </c>
      <c r="F484" t="s">
        <v>34</v>
      </c>
      <c r="G484">
        <v>10142018</v>
      </c>
      <c r="H484" s="5">
        <v>2</v>
      </c>
      <c r="I484" t="s">
        <v>39</v>
      </c>
      <c r="J484" t="s">
        <v>40</v>
      </c>
      <c r="L484" t="s">
        <v>55</v>
      </c>
      <c r="O484" t="s">
        <v>43</v>
      </c>
      <c r="P484" s="5" t="b">
        <v>0</v>
      </c>
      <c r="Q484" t="s">
        <v>1499</v>
      </c>
      <c r="R484" t="b">
        <v>1</v>
      </c>
      <c r="S484" t="b">
        <v>0</v>
      </c>
      <c r="T484" t="b">
        <v>0</v>
      </c>
      <c r="U484" t="b">
        <v>0</v>
      </c>
      <c r="V484" t="b">
        <v>1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str" cm="1">
        <f t="array" ref="AF484">_xlfn.IFS(Y484=TRUE,"THREATENED",Z484=TRUE,"THREATENED",AA484=TRUE,"THREATENED",AE484=TRUE,"THREATENED",TRUE,"")</f>
        <v/>
      </c>
      <c r="AH484" t="s">
        <v>1500</v>
      </c>
      <c r="AI484" t="b">
        <v>1</v>
      </c>
      <c r="AJ484" t="b">
        <f t="shared" si="22"/>
        <v>0</v>
      </c>
      <c r="AK484" t="b">
        <f t="shared" si="23"/>
        <v>0</v>
      </c>
    </row>
    <row r="485" spans="1:37" x14ac:dyDescent="0.3">
      <c r="A485">
        <v>-73.961575109999998</v>
      </c>
      <c r="B485">
        <v>40.79545512</v>
      </c>
      <c r="C485" t="s">
        <v>1501</v>
      </c>
      <c r="D485" t="s">
        <v>387</v>
      </c>
      <c r="E485" t="str">
        <f t="shared" si="21"/>
        <v>NOT ADJACENT</v>
      </c>
      <c r="F485" t="s">
        <v>48</v>
      </c>
      <c r="G485">
        <v>10182018</v>
      </c>
      <c r="H485" s="5">
        <v>1</v>
      </c>
      <c r="I485" t="s">
        <v>54</v>
      </c>
      <c r="J485" t="s">
        <v>40</v>
      </c>
      <c r="K485" t="s">
        <v>84</v>
      </c>
      <c r="L485" t="s">
        <v>103</v>
      </c>
      <c r="O485" t="s">
        <v>50</v>
      </c>
      <c r="P485" s="5">
        <v>15</v>
      </c>
      <c r="R485" t="b">
        <v>0</v>
      </c>
      <c r="S485" t="b">
        <v>0</v>
      </c>
      <c r="T485" t="b">
        <v>0</v>
      </c>
      <c r="U485" t="b">
        <v>1</v>
      </c>
      <c r="V485" t="b">
        <v>0</v>
      </c>
      <c r="W485" s="4" t="s">
        <v>1502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1</v>
      </c>
      <c r="AE485" t="b">
        <v>0</v>
      </c>
      <c r="AF485" t="str" cm="1">
        <f t="array" ref="AF485">_xlfn.IFS(Y485=TRUE,"THREATENED",Z485=TRUE,"THREATENED",AA485=TRUE,"THREATENED",AE485=TRUE,"THREATENED",TRUE,"")</f>
        <v/>
      </c>
      <c r="AH485" t="s">
        <v>1503</v>
      </c>
      <c r="AI485" t="b">
        <v>0</v>
      </c>
      <c r="AJ485" t="b">
        <f t="shared" si="22"/>
        <v>1</v>
      </c>
      <c r="AK485" t="b">
        <f t="shared" si="23"/>
        <v>0</v>
      </c>
    </row>
    <row r="486" spans="1:37" x14ac:dyDescent="0.3">
      <c r="A486">
        <v>-73.977802969999999</v>
      </c>
      <c r="B486">
        <v>40.767632110000001</v>
      </c>
      <c r="C486" t="s">
        <v>1504</v>
      </c>
      <c r="D486" t="s">
        <v>768</v>
      </c>
      <c r="E486" t="str">
        <f t="shared" si="21"/>
        <v>NOT ADJACENT</v>
      </c>
      <c r="F486" t="s">
        <v>48</v>
      </c>
      <c r="G486">
        <v>10072018</v>
      </c>
      <c r="H486" s="5">
        <v>6</v>
      </c>
      <c r="I486" t="s">
        <v>39</v>
      </c>
      <c r="J486" t="s">
        <v>40</v>
      </c>
      <c r="K486" t="s">
        <v>117</v>
      </c>
      <c r="L486" t="s">
        <v>118</v>
      </c>
      <c r="O486" t="s">
        <v>43</v>
      </c>
      <c r="P486" s="5" t="b">
        <v>0</v>
      </c>
      <c r="R486" t="b">
        <v>0</v>
      </c>
      <c r="S486" t="b">
        <v>0</v>
      </c>
      <c r="T486" t="b">
        <v>0</v>
      </c>
      <c r="U486" t="b">
        <v>1</v>
      </c>
      <c r="V486" t="b">
        <v>1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1</v>
      </c>
      <c r="AE486" t="b">
        <v>0</v>
      </c>
      <c r="AF486" t="str" cm="1">
        <f t="array" ref="AF486">_xlfn.IFS(Y486=TRUE,"THREATENED",Z486=TRUE,"THREATENED",AA486=TRUE,"THREATENED",AE486=TRUE,"THREATENED",TRUE,"")</f>
        <v/>
      </c>
      <c r="AH486" t="s">
        <v>1505</v>
      </c>
      <c r="AI486" t="b">
        <v>1</v>
      </c>
      <c r="AJ486" t="b">
        <f t="shared" si="22"/>
        <v>1</v>
      </c>
      <c r="AK486" t="b">
        <f t="shared" si="23"/>
        <v>0</v>
      </c>
    </row>
    <row r="487" spans="1:37" x14ac:dyDescent="0.3">
      <c r="A487">
        <v>-73.978426470000002</v>
      </c>
      <c r="B487">
        <v>40.7719041</v>
      </c>
      <c r="C487" t="s">
        <v>1506</v>
      </c>
      <c r="D487" t="s">
        <v>874</v>
      </c>
      <c r="E487" t="str">
        <f t="shared" si="21"/>
        <v>NOT ADJACENT</v>
      </c>
      <c r="F487" t="s">
        <v>34</v>
      </c>
      <c r="G487">
        <v>10122018</v>
      </c>
      <c r="H487" s="5">
        <v>4</v>
      </c>
      <c r="I487" t="s">
        <v>39</v>
      </c>
      <c r="J487" t="s">
        <v>41</v>
      </c>
      <c r="K487" t="s">
        <v>84</v>
      </c>
      <c r="L487" t="s">
        <v>85</v>
      </c>
      <c r="O487" t="s">
        <v>43</v>
      </c>
      <c r="P487" s="5" t="b">
        <v>0</v>
      </c>
      <c r="R487" t="b">
        <v>1</v>
      </c>
      <c r="S487" t="b">
        <v>0</v>
      </c>
      <c r="T487" t="b">
        <v>0</v>
      </c>
      <c r="U487" t="b">
        <v>0</v>
      </c>
      <c r="V487" t="b">
        <v>1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str" cm="1">
        <f t="array" ref="AF487">_xlfn.IFS(Y487=TRUE,"THREATENED",Z487=TRUE,"THREATENED",AA487=TRUE,"THREATENED",AE487=TRUE,"THREATENED",TRUE,"")</f>
        <v/>
      </c>
      <c r="AH487" t="s">
        <v>1507</v>
      </c>
      <c r="AI487" t="b">
        <v>1</v>
      </c>
      <c r="AJ487" t="b">
        <f t="shared" si="22"/>
        <v>0</v>
      </c>
      <c r="AK487" t="b">
        <f t="shared" si="23"/>
        <v>1</v>
      </c>
    </row>
    <row r="488" spans="1:37" x14ac:dyDescent="0.3">
      <c r="A488">
        <v>-73.968847080000003</v>
      </c>
      <c r="B488">
        <v>40.784465189999999</v>
      </c>
      <c r="C488" t="s">
        <v>1508</v>
      </c>
      <c r="D488" t="s">
        <v>313</v>
      </c>
      <c r="E488" t="str">
        <f t="shared" si="21"/>
        <v>NOT ADJACENT</v>
      </c>
      <c r="F488" t="s">
        <v>48</v>
      </c>
      <c r="G488">
        <v>10082018</v>
      </c>
      <c r="H488" s="5">
        <v>3</v>
      </c>
      <c r="I488" t="s">
        <v>39</v>
      </c>
      <c r="J488" t="s">
        <v>40</v>
      </c>
      <c r="L488" t="s">
        <v>55</v>
      </c>
      <c r="O488" t="s">
        <v>43</v>
      </c>
      <c r="P488" s="5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1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1</v>
      </c>
      <c r="AF488" t="str" cm="1">
        <f t="array" ref="AF488">_xlfn.IFS(Y488=TRUE,"THREATENED",Z488=TRUE,"THREATENED",AA488=TRUE,"THREATENED",AE488=TRUE,"THREATENED",TRUE,"")</f>
        <v>THREATENED</v>
      </c>
      <c r="AH488" t="s">
        <v>1509</v>
      </c>
      <c r="AI488" t="b">
        <v>1</v>
      </c>
      <c r="AJ488" t="b">
        <f t="shared" si="22"/>
        <v>0</v>
      </c>
      <c r="AK488" t="b">
        <f t="shared" si="23"/>
        <v>0</v>
      </c>
    </row>
    <row r="489" spans="1:37" x14ac:dyDescent="0.3">
      <c r="A489">
        <v>-73.970301090000007</v>
      </c>
      <c r="B489">
        <v>40.770198360000002</v>
      </c>
      <c r="C489" t="s">
        <v>1510</v>
      </c>
      <c r="D489" t="s">
        <v>199</v>
      </c>
      <c r="E489" t="str">
        <f t="shared" si="21"/>
        <v>NOT ADJACENT</v>
      </c>
      <c r="F489" t="s">
        <v>34</v>
      </c>
      <c r="G489">
        <v>10142018</v>
      </c>
      <c r="H489" s="5">
        <v>6</v>
      </c>
      <c r="I489" t="s">
        <v>39</v>
      </c>
      <c r="J489" t="s">
        <v>40</v>
      </c>
      <c r="L489" t="s">
        <v>55</v>
      </c>
      <c r="O489" t="s">
        <v>43</v>
      </c>
      <c r="P489" s="5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1</v>
      </c>
      <c r="X489" t="b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1</v>
      </c>
      <c r="AE489" t="b">
        <v>0</v>
      </c>
      <c r="AF489" t="str" cm="1">
        <f t="array" ref="AF489">_xlfn.IFS(Y489=TRUE,"THREATENED",Z489=TRUE,"THREATENED",AA489=TRUE,"THREATENED",AE489=TRUE,"THREATENED",TRUE,"")</f>
        <v/>
      </c>
      <c r="AH489" t="s">
        <v>1511</v>
      </c>
      <c r="AI489" t="b">
        <v>1</v>
      </c>
      <c r="AJ489" t="b">
        <f t="shared" si="22"/>
        <v>1</v>
      </c>
      <c r="AK489" t="b">
        <f t="shared" si="23"/>
        <v>0</v>
      </c>
    </row>
    <row r="490" spans="1:37" x14ac:dyDescent="0.3">
      <c r="A490">
        <v>-73.977685480000005</v>
      </c>
      <c r="B490">
        <v>40.768310229999997</v>
      </c>
      <c r="C490" t="s">
        <v>1512</v>
      </c>
      <c r="D490" t="s">
        <v>512</v>
      </c>
      <c r="E490" t="str">
        <f t="shared" si="21"/>
        <v>NOT ADJACENT</v>
      </c>
      <c r="F490" t="s">
        <v>48</v>
      </c>
      <c r="G490">
        <v>10062018</v>
      </c>
      <c r="H490" s="5">
        <v>4</v>
      </c>
      <c r="I490" t="s">
        <v>39</v>
      </c>
      <c r="J490" t="s">
        <v>41</v>
      </c>
      <c r="K490" t="s">
        <v>40</v>
      </c>
      <c r="L490" t="s">
        <v>110</v>
      </c>
      <c r="O490" t="s">
        <v>43</v>
      </c>
      <c r="P490" s="5" t="b">
        <v>0</v>
      </c>
      <c r="R490" t="b">
        <v>1</v>
      </c>
      <c r="S490" t="b">
        <v>0</v>
      </c>
      <c r="T490" t="b">
        <v>0</v>
      </c>
      <c r="U490" t="b">
        <v>0</v>
      </c>
      <c r="V490" t="b">
        <v>0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1</v>
      </c>
      <c r="AF490" t="str" cm="1">
        <f t="array" ref="AF490">_xlfn.IFS(Y490=TRUE,"THREATENED",Z490=TRUE,"THREATENED",AA490=TRUE,"THREATENED",AE490=TRUE,"THREATENED",TRUE,"")</f>
        <v>THREATENED</v>
      </c>
      <c r="AG490" t="s">
        <v>1513</v>
      </c>
      <c r="AH490" t="s">
        <v>1514</v>
      </c>
      <c r="AI490" t="b">
        <v>1</v>
      </c>
      <c r="AJ490" t="b">
        <f t="shared" si="22"/>
        <v>0</v>
      </c>
      <c r="AK490" t="b">
        <f t="shared" si="23"/>
        <v>1</v>
      </c>
    </row>
    <row r="491" spans="1:37" x14ac:dyDescent="0.3">
      <c r="A491">
        <v>-73.95883757</v>
      </c>
      <c r="B491">
        <v>40.798500400000002</v>
      </c>
      <c r="C491" t="s">
        <v>1515</v>
      </c>
      <c r="D491" t="s">
        <v>458</v>
      </c>
      <c r="E491" t="str">
        <f t="shared" si="21"/>
        <v>NOT ADJACENT</v>
      </c>
      <c r="F491" t="s">
        <v>34</v>
      </c>
      <c r="G491">
        <v>10142018</v>
      </c>
      <c r="H491" s="5">
        <v>6</v>
      </c>
      <c r="I491" t="s">
        <v>39</v>
      </c>
      <c r="J491" t="s">
        <v>40</v>
      </c>
      <c r="K491" t="s">
        <v>117</v>
      </c>
      <c r="L491" t="s">
        <v>118</v>
      </c>
      <c r="O491" t="s">
        <v>43</v>
      </c>
      <c r="P491" s="5" t="b">
        <v>0</v>
      </c>
      <c r="R491" t="b">
        <v>1</v>
      </c>
      <c r="S491" t="b">
        <v>0</v>
      </c>
      <c r="T491" t="b">
        <v>0</v>
      </c>
      <c r="U491" t="b">
        <v>0</v>
      </c>
      <c r="V491" t="b">
        <v>0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str" cm="1">
        <f t="array" ref="AF491">_xlfn.IFS(Y491=TRUE,"THREATENED",Z491=TRUE,"THREATENED",AA491=TRUE,"THREATENED",AE491=TRUE,"THREATENED",TRUE,"")</f>
        <v/>
      </c>
      <c r="AH491" t="s">
        <v>1516</v>
      </c>
      <c r="AI491" t="b">
        <v>1</v>
      </c>
      <c r="AJ491" t="b">
        <f t="shared" si="22"/>
        <v>0</v>
      </c>
      <c r="AK491" t="b">
        <f t="shared" si="23"/>
        <v>0</v>
      </c>
    </row>
    <row r="492" spans="1:37" x14ac:dyDescent="0.3">
      <c r="A492">
        <v>-73.980100730000004</v>
      </c>
      <c r="B492">
        <v>40.767745560000002</v>
      </c>
      <c r="C492" t="s">
        <v>1517</v>
      </c>
      <c r="D492" t="s">
        <v>855</v>
      </c>
      <c r="E492" t="str">
        <f t="shared" si="21"/>
        <v>NOT ADJACENT</v>
      </c>
      <c r="F492" t="s">
        <v>34</v>
      </c>
      <c r="G492">
        <v>10192018</v>
      </c>
      <c r="H492" s="5">
        <v>6</v>
      </c>
      <c r="I492" t="s">
        <v>54</v>
      </c>
      <c r="J492" t="s">
        <v>41</v>
      </c>
      <c r="K492" t="s">
        <v>84</v>
      </c>
      <c r="L492" t="s">
        <v>85</v>
      </c>
      <c r="O492" t="s">
        <v>43</v>
      </c>
      <c r="P492" s="5" t="b">
        <v>0</v>
      </c>
      <c r="R492" t="b">
        <v>0</v>
      </c>
      <c r="S492" t="b">
        <v>0</v>
      </c>
      <c r="T492" t="b">
        <v>0</v>
      </c>
      <c r="U492" t="b">
        <v>1</v>
      </c>
      <c r="V492" t="b">
        <v>0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1</v>
      </c>
      <c r="AE492" t="b">
        <v>0</v>
      </c>
      <c r="AF492" t="str" cm="1">
        <f t="array" ref="AF492">_xlfn.IFS(Y492=TRUE,"THREATENED",Z492=TRUE,"THREATENED",AA492=TRUE,"THREATENED",AE492=TRUE,"THREATENED",TRUE,"")</f>
        <v/>
      </c>
      <c r="AH492" t="s">
        <v>1518</v>
      </c>
      <c r="AI492" t="b">
        <v>1</v>
      </c>
      <c r="AJ492" t="b">
        <f t="shared" si="22"/>
        <v>1</v>
      </c>
      <c r="AK492" t="b">
        <f t="shared" si="23"/>
        <v>1</v>
      </c>
    </row>
    <row r="493" spans="1:37" x14ac:dyDescent="0.3">
      <c r="A493">
        <v>-73.954843069999995</v>
      </c>
      <c r="B493">
        <v>40.798207349999998</v>
      </c>
      <c r="C493" t="s">
        <v>1519</v>
      </c>
      <c r="D493" t="s">
        <v>1520</v>
      </c>
      <c r="E493" t="str">
        <f t="shared" si="21"/>
        <v>NOT ADJACENT</v>
      </c>
      <c r="F493" t="s">
        <v>48</v>
      </c>
      <c r="G493">
        <v>10072018</v>
      </c>
      <c r="H493" s="5">
        <v>6</v>
      </c>
      <c r="I493" t="s">
        <v>39</v>
      </c>
      <c r="J493" t="s">
        <v>40</v>
      </c>
      <c r="L493" t="s">
        <v>55</v>
      </c>
      <c r="O493" t="s">
        <v>50</v>
      </c>
      <c r="P493" s="5">
        <v>30</v>
      </c>
      <c r="Q493" t="s">
        <v>206</v>
      </c>
      <c r="R493" t="b">
        <v>0</v>
      </c>
      <c r="S493" t="b">
        <v>0</v>
      </c>
      <c r="T493" t="b">
        <v>1</v>
      </c>
      <c r="U493" t="b">
        <v>0</v>
      </c>
      <c r="V493" t="b">
        <v>1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str" cm="1">
        <f t="array" ref="AF493">_xlfn.IFS(Y493=TRUE,"THREATENED",Z493=TRUE,"THREATENED",AA493=TRUE,"THREATENED",AE493=TRUE,"THREATENED",TRUE,"")</f>
        <v/>
      </c>
      <c r="AH493" t="s">
        <v>1521</v>
      </c>
      <c r="AI493" t="b">
        <v>1</v>
      </c>
      <c r="AJ493" t="b">
        <f t="shared" si="22"/>
        <v>0</v>
      </c>
      <c r="AK493" t="b">
        <f t="shared" si="23"/>
        <v>0</v>
      </c>
    </row>
    <row r="494" spans="1:37" x14ac:dyDescent="0.3">
      <c r="A494">
        <v>-73.960216689999996</v>
      </c>
      <c r="B494">
        <v>40.7953811</v>
      </c>
      <c r="C494" t="s">
        <v>1522</v>
      </c>
      <c r="D494" t="s">
        <v>1406</v>
      </c>
      <c r="E494" t="str">
        <f t="shared" si="21"/>
        <v>NOT ADJACENT</v>
      </c>
      <c r="F494" t="s">
        <v>48</v>
      </c>
      <c r="G494">
        <v>10132018</v>
      </c>
      <c r="H494" s="5">
        <v>4</v>
      </c>
      <c r="J494" t="s">
        <v>192</v>
      </c>
      <c r="L494" t="s">
        <v>193</v>
      </c>
      <c r="O494" t="s">
        <v>50</v>
      </c>
      <c r="P494" s="5">
        <v>20</v>
      </c>
      <c r="Q494" t="s">
        <v>1523</v>
      </c>
      <c r="R494" t="b">
        <v>0</v>
      </c>
      <c r="S494" t="b">
        <v>1</v>
      </c>
      <c r="T494" t="b">
        <v>0</v>
      </c>
      <c r="U494" t="b">
        <v>0</v>
      </c>
      <c r="V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1</v>
      </c>
      <c r="AF494" t="str" cm="1">
        <f t="array" ref="AF494">_xlfn.IFS(Y494=TRUE,"THREATENED",Z494=TRUE,"THREATENED",AA494=TRUE,"THREATENED",AE494=TRUE,"THREATENED",TRUE,"")</f>
        <v>THREATENED</v>
      </c>
      <c r="AH494" t="s">
        <v>1524</v>
      </c>
      <c r="AI494" t="b">
        <v>1</v>
      </c>
      <c r="AJ494" t="b">
        <f t="shared" si="22"/>
        <v>0</v>
      </c>
      <c r="AK494" t="b">
        <f t="shared" si="23"/>
        <v>1</v>
      </c>
    </row>
    <row r="495" spans="1:37" x14ac:dyDescent="0.3">
      <c r="A495">
        <v>-73.966943290000003</v>
      </c>
      <c r="B495">
        <v>40.779136520000002</v>
      </c>
      <c r="C495" t="s">
        <v>1525</v>
      </c>
      <c r="D495" t="s">
        <v>1526</v>
      </c>
      <c r="E495" t="str">
        <f t="shared" si="21"/>
        <v>NOT ADJACENT</v>
      </c>
      <c r="F495" t="s">
        <v>48</v>
      </c>
      <c r="G495">
        <v>10142018</v>
      </c>
      <c r="H495" s="5">
        <v>1</v>
      </c>
      <c r="I495" t="s">
        <v>39</v>
      </c>
      <c r="J495" t="s">
        <v>40</v>
      </c>
      <c r="K495" t="s">
        <v>84</v>
      </c>
      <c r="L495" t="s">
        <v>103</v>
      </c>
      <c r="O495" t="s">
        <v>50</v>
      </c>
      <c r="Q495" t="s">
        <v>1527</v>
      </c>
      <c r="R495" t="b">
        <v>0</v>
      </c>
      <c r="S495" t="b">
        <v>0</v>
      </c>
      <c r="T495" t="b">
        <v>0</v>
      </c>
      <c r="U495" t="b">
        <v>1</v>
      </c>
      <c r="V495" t="b">
        <v>0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1</v>
      </c>
      <c r="AE495" t="b">
        <v>0</v>
      </c>
      <c r="AF495" t="str" cm="1">
        <f t="array" ref="AF495">_xlfn.IFS(Y495=TRUE,"THREATENED",Z495=TRUE,"THREATENED",AA495=TRUE,"THREATENED",AE495=TRUE,"THREATENED",TRUE,"")</f>
        <v/>
      </c>
      <c r="AH495" t="s">
        <v>1528</v>
      </c>
      <c r="AI495" t="b">
        <v>1</v>
      </c>
      <c r="AJ495" t="b">
        <f t="shared" si="22"/>
        <v>1</v>
      </c>
      <c r="AK495" t="b">
        <f t="shared" si="23"/>
        <v>0</v>
      </c>
    </row>
    <row r="496" spans="1:37" x14ac:dyDescent="0.3">
      <c r="A496">
        <v>-73.965728810000002</v>
      </c>
      <c r="B496">
        <v>40.776457999999998</v>
      </c>
      <c r="C496" t="s">
        <v>1529</v>
      </c>
      <c r="D496" t="s">
        <v>1530</v>
      </c>
      <c r="E496" t="str">
        <f t="shared" si="21"/>
        <v>NOT ADJACENT</v>
      </c>
      <c r="F496" t="s">
        <v>34</v>
      </c>
      <c r="G496">
        <v>10142018</v>
      </c>
      <c r="H496" s="5">
        <v>4</v>
      </c>
      <c r="I496" t="s">
        <v>39</v>
      </c>
      <c r="J496" t="s">
        <v>40</v>
      </c>
      <c r="K496" t="s">
        <v>41</v>
      </c>
      <c r="L496" t="s">
        <v>42</v>
      </c>
      <c r="O496" t="s">
        <v>43</v>
      </c>
      <c r="P496" s="5" t="b">
        <v>0</v>
      </c>
      <c r="R496" t="b">
        <v>1</v>
      </c>
      <c r="S496" t="b">
        <v>0</v>
      </c>
      <c r="T496" t="b">
        <v>0</v>
      </c>
      <c r="U496" t="b">
        <v>0</v>
      </c>
      <c r="V496" t="b">
        <v>0</v>
      </c>
      <c r="X496" t="b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1</v>
      </c>
      <c r="AE496" t="b">
        <v>0</v>
      </c>
      <c r="AF496" t="str" cm="1">
        <f t="array" ref="AF496">_xlfn.IFS(Y496=TRUE,"THREATENED",Z496=TRUE,"THREATENED",AA496=TRUE,"THREATENED",AE496=TRUE,"THREATENED",TRUE,"")</f>
        <v/>
      </c>
      <c r="AH496" t="s">
        <v>1531</v>
      </c>
      <c r="AI496" t="b">
        <v>1</v>
      </c>
      <c r="AJ496" t="b">
        <f t="shared" si="22"/>
        <v>1</v>
      </c>
      <c r="AK496" t="b">
        <f t="shared" si="23"/>
        <v>0</v>
      </c>
    </row>
    <row r="497" spans="1:37" x14ac:dyDescent="0.3">
      <c r="A497">
        <v>-73.956830550000006</v>
      </c>
      <c r="B497">
        <v>40.797408660000002</v>
      </c>
      <c r="C497" t="s">
        <v>1532</v>
      </c>
      <c r="D497" t="s">
        <v>1248</v>
      </c>
      <c r="E497" t="str">
        <f t="shared" si="21"/>
        <v>NOT ADJACENT</v>
      </c>
      <c r="F497" t="s">
        <v>34</v>
      </c>
      <c r="G497">
        <v>10062018</v>
      </c>
      <c r="H497" s="5">
        <v>5</v>
      </c>
      <c r="I497" t="s">
        <v>39</v>
      </c>
      <c r="J497" t="s">
        <v>40</v>
      </c>
      <c r="L497" t="s">
        <v>55</v>
      </c>
      <c r="O497" t="s">
        <v>43</v>
      </c>
      <c r="P497" s="5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str" cm="1">
        <f t="array" ref="AF497">_xlfn.IFS(Y497=TRUE,"THREATENED",Z497=TRUE,"THREATENED",AA497=TRUE,"THREATENED",AE497=TRUE,"THREATENED",TRUE,"")</f>
        <v/>
      </c>
      <c r="AH497" t="s">
        <v>1533</v>
      </c>
      <c r="AI497" t="b">
        <v>1</v>
      </c>
      <c r="AJ497" t="b">
        <f t="shared" si="22"/>
        <v>0</v>
      </c>
      <c r="AK497" t="b">
        <f t="shared" si="23"/>
        <v>0</v>
      </c>
    </row>
    <row r="498" spans="1:37" x14ac:dyDescent="0.3">
      <c r="A498">
        <v>-73.970879850000003</v>
      </c>
      <c r="B498">
        <v>40.776153209999997</v>
      </c>
      <c r="C498" t="s">
        <v>1534</v>
      </c>
      <c r="D498" t="s">
        <v>426</v>
      </c>
      <c r="E498" t="str">
        <f t="shared" si="21"/>
        <v>NOT ADJACENT</v>
      </c>
      <c r="F498" t="s">
        <v>48</v>
      </c>
      <c r="G498">
        <v>10142018</v>
      </c>
      <c r="H498" s="5">
        <v>6</v>
      </c>
      <c r="I498" t="s">
        <v>39</v>
      </c>
      <c r="J498" t="s">
        <v>40</v>
      </c>
      <c r="K498" t="s">
        <v>41</v>
      </c>
      <c r="L498" t="s">
        <v>42</v>
      </c>
      <c r="O498" t="s">
        <v>43</v>
      </c>
      <c r="P498" s="5" t="b">
        <v>0</v>
      </c>
      <c r="R498" t="b">
        <v>1</v>
      </c>
      <c r="S498" t="b">
        <v>0</v>
      </c>
      <c r="T498" t="b">
        <v>0</v>
      </c>
      <c r="U498" t="b">
        <v>1</v>
      </c>
      <c r="V498" t="b">
        <v>0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1</v>
      </c>
      <c r="AF498" t="str" cm="1">
        <f t="array" ref="AF498">_xlfn.IFS(Y498=TRUE,"THREATENED",Z498=TRUE,"THREATENED",AA498=TRUE,"THREATENED",AE498=TRUE,"THREATENED",TRUE,"")</f>
        <v>THREATENED</v>
      </c>
      <c r="AH498" t="s">
        <v>1535</v>
      </c>
      <c r="AI498" t="b">
        <v>1</v>
      </c>
      <c r="AJ498" t="b">
        <f t="shared" si="22"/>
        <v>0</v>
      </c>
      <c r="AK498" t="b">
        <f t="shared" si="23"/>
        <v>0</v>
      </c>
    </row>
    <row r="499" spans="1:37" x14ac:dyDescent="0.3">
      <c r="A499">
        <v>-73.968331250000006</v>
      </c>
      <c r="B499">
        <v>40.780166170000001</v>
      </c>
      <c r="C499" t="s">
        <v>1536</v>
      </c>
      <c r="D499" t="s">
        <v>1079</v>
      </c>
      <c r="E499" t="str">
        <f t="shared" si="21"/>
        <v>NOT ADJACENT</v>
      </c>
      <c r="F499" t="s">
        <v>34</v>
      </c>
      <c r="G499">
        <v>10172018</v>
      </c>
      <c r="H499" s="5">
        <v>1</v>
      </c>
      <c r="I499" t="s">
        <v>39</v>
      </c>
      <c r="J499" t="s">
        <v>40</v>
      </c>
      <c r="L499" t="s">
        <v>55</v>
      </c>
      <c r="O499" t="s">
        <v>43</v>
      </c>
      <c r="P499" s="5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1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str" cm="1">
        <f t="array" ref="AF499">_xlfn.IFS(Y499=TRUE,"THREATENED",Z499=TRUE,"THREATENED",AA499=TRUE,"THREATENED",AE499=TRUE,"THREATENED",TRUE,"")</f>
        <v/>
      </c>
      <c r="AH499" t="s">
        <v>1537</v>
      </c>
      <c r="AI499" t="b">
        <v>1</v>
      </c>
      <c r="AJ499" t="b">
        <f t="shared" si="22"/>
        <v>0</v>
      </c>
      <c r="AK499" t="b">
        <f t="shared" si="23"/>
        <v>0</v>
      </c>
    </row>
    <row r="500" spans="1:37" x14ac:dyDescent="0.3">
      <c r="A500">
        <v>-73.959834079999993</v>
      </c>
      <c r="B500">
        <v>40.791585699999999</v>
      </c>
      <c r="C500" t="s">
        <v>1538</v>
      </c>
      <c r="D500" t="s">
        <v>1205</v>
      </c>
      <c r="E500" t="str">
        <f t="shared" si="21"/>
        <v>NOT ADJACENT</v>
      </c>
      <c r="F500" t="s">
        <v>34</v>
      </c>
      <c r="G500">
        <v>10062018</v>
      </c>
      <c r="H500" s="5">
        <v>2</v>
      </c>
      <c r="J500" t="s">
        <v>40</v>
      </c>
      <c r="K500" t="s">
        <v>41</v>
      </c>
      <c r="L500" t="s">
        <v>42</v>
      </c>
      <c r="O500" t="s">
        <v>50</v>
      </c>
      <c r="P500" s="5">
        <v>15</v>
      </c>
      <c r="R500" t="b">
        <v>0</v>
      </c>
      <c r="S500" t="b">
        <v>1</v>
      </c>
      <c r="T500" t="b">
        <v>0</v>
      </c>
      <c r="U500" t="b">
        <v>0</v>
      </c>
      <c r="V500" t="b">
        <v>0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1</v>
      </c>
      <c r="AF500" t="str" cm="1">
        <f t="array" ref="AF500">_xlfn.IFS(Y500=TRUE,"THREATENED",Z500=TRUE,"THREATENED",AA500=TRUE,"THREATENED",AE500=TRUE,"THREATENED",TRUE,"")</f>
        <v>THREATENED</v>
      </c>
      <c r="AH500" t="s">
        <v>1539</v>
      </c>
      <c r="AI500" t="b">
        <v>1</v>
      </c>
      <c r="AJ500" t="b">
        <f t="shared" si="22"/>
        <v>0</v>
      </c>
      <c r="AK500" t="b">
        <f t="shared" si="23"/>
        <v>0</v>
      </c>
    </row>
    <row r="501" spans="1:37" x14ac:dyDescent="0.3">
      <c r="A501">
        <v>-73.953347600000001</v>
      </c>
      <c r="B501">
        <v>40.793300350000003</v>
      </c>
      <c r="C501" t="s">
        <v>1540</v>
      </c>
      <c r="D501" t="s">
        <v>867</v>
      </c>
      <c r="E501" t="str">
        <f t="shared" si="21"/>
        <v>NOT ADJACENT</v>
      </c>
      <c r="F501" t="s">
        <v>34</v>
      </c>
      <c r="G501">
        <v>10062018</v>
      </c>
      <c r="H501" s="5">
        <v>2</v>
      </c>
      <c r="I501" t="s">
        <v>39</v>
      </c>
      <c r="J501" t="s">
        <v>40</v>
      </c>
      <c r="K501" t="s">
        <v>41</v>
      </c>
      <c r="L501" t="s">
        <v>42</v>
      </c>
      <c r="O501" t="s">
        <v>43</v>
      </c>
      <c r="P501" s="5" t="b">
        <v>0</v>
      </c>
      <c r="Q501" t="s">
        <v>206</v>
      </c>
      <c r="R501" t="b">
        <v>1</v>
      </c>
      <c r="S501" t="b">
        <v>0</v>
      </c>
      <c r="T501" t="b">
        <v>1</v>
      </c>
      <c r="U501" t="b">
        <v>0</v>
      </c>
      <c r="V501" t="b">
        <v>1</v>
      </c>
      <c r="X501" t="b">
        <v>1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1</v>
      </c>
      <c r="AF501" t="str" cm="1">
        <f t="array" ref="AF501">_xlfn.IFS(Y501=TRUE,"THREATENED",Z501=TRUE,"THREATENED",AA501=TRUE,"THREATENED",AE501=TRUE,"THREATENED",TRUE,"")</f>
        <v>THREATENED</v>
      </c>
      <c r="AG501" t="s">
        <v>1541</v>
      </c>
      <c r="AH501" t="s">
        <v>1542</v>
      </c>
      <c r="AI501" t="b">
        <v>1</v>
      </c>
      <c r="AJ501" t="b">
        <f t="shared" si="22"/>
        <v>1</v>
      </c>
      <c r="AK501" t="b">
        <f t="shared" si="23"/>
        <v>0</v>
      </c>
    </row>
    <row r="502" spans="1:37" x14ac:dyDescent="0.3">
      <c r="A502">
        <v>-73.967738729999994</v>
      </c>
      <c r="B502">
        <v>40.774269590000003</v>
      </c>
      <c r="C502" t="s">
        <v>1543</v>
      </c>
      <c r="D502" t="s">
        <v>1391</v>
      </c>
      <c r="E502" t="str">
        <f t="shared" si="21"/>
        <v>NOT ADJACENT</v>
      </c>
      <c r="F502" t="s">
        <v>34</v>
      </c>
      <c r="G502">
        <v>10072018</v>
      </c>
      <c r="H502" s="5">
        <v>2</v>
      </c>
      <c r="I502" t="s">
        <v>39</v>
      </c>
      <c r="J502" t="s">
        <v>40</v>
      </c>
      <c r="K502" t="s">
        <v>41</v>
      </c>
      <c r="L502" t="s">
        <v>42</v>
      </c>
      <c r="O502" t="s">
        <v>50</v>
      </c>
      <c r="P502" s="5">
        <v>10</v>
      </c>
      <c r="Q502" t="s">
        <v>466</v>
      </c>
      <c r="R502" t="b">
        <v>0</v>
      </c>
      <c r="S502" t="b">
        <v>0</v>
      </c>
      <c r="T502" t="b">
        <v>1</v>
      </c>
      <c r="U502" t="b">
        <v>1</v>
      </c>
      <c r="V502" t="b">
        <v>0</v>
      </c>
      <c r="W502" s="4" t="s">
        <v>1544</v>
      </c>
      <c r="X502" t="b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1</v>
      </c>
      <c r="AE502" t="b">
        <v>0</v>
      </c>
      <c r="AF502" t="str" cm="1">
        <f t="array" ref="AF502">_xlfn.IFS(Y502=TRUE,"THREATENED",Z502=TRUE,"THREATENED",AA502=TRUE,"THREATENED",AE502=TRUE,"THREATENED",TRUE,"")</f>
        <v/>
      </c>
      <c r="AH502" t="s">
        <v>1545</v>
      </c>
      <c r="AI502" t="b">
        <v>0</v>
      </c>
      <c r="AJ502" t="b">
        <f t="shared" si="22"/>
        <v>1</v>
      </c>
      <c r="AK502" t="b">
        <f t="shared" si="23"/>
        <v>0</v>
      </c>
    </row>
    <row r="503" spans="1:37" x14ac:dyDescent="0.3">
      <c r="A503">
        <v>-73.964961110000004</v>
      </c>
      <c r="B503">
        <v>40.781437179999998</v>
      </c>
      <c r="C503" t="s">
        <v>1546</v>
      </c>
      <c r="D503" t="s">
        <v>1202</v>
      </c>
      <c r="E503" t="str">
        <f t="shared" si="21"/>
        <v>NOT ADJACENT</v>
      </c>
      <c r="F503" t="s">
        <v>48</v>
      </c>
      <c r="G503">
        <v>10182018</v>
      </c>
      <c r="H503" s="5">
        <v>5</v>
      </c>
      <c r="I503" t="s">
        <v>39</v>
      </c>
      <c r="J503" t="s">
        <v>41</v>
      </c>
      <c r="K503" t="s">
        <v>40</v>
      </c>
      <c r="L503" t="s">
        <v>110</v>
      </c>
      <c r="O503" t="s">
        <v>50</v>
      </c>
      <c r="P503" s="5">
        <v>2</v>
      </c>
      <c r="R503" t="b">
        <v>0</v>
      </c>
      <c r="S503" t="b">
        <v>0</v>
      </c>
      <c r="T503" t="b">
        <v>1</v>
      </c>
      <c r="U503" t="b">
        <v>0</v>
      </c>
      <c r="V503" t="b">
        <v>0</v>
      </c>
      <c r="X503" t="b">
        <v>0</v>
      </c>
      <c r="Y503" t="b">
        <v>0</v>
      </c>
      <c r="Z503" t="b">
        <v>0</v>
      </c>
      <c r="AA503" t="b">
        <v>0</v>
      </c>
      <c r="AB503" t="b">
        <v>1</v>
      </c>
      <c r="AC503" t="b">
        <v>0</v>
      </c>
      <c r="AD503" t="b">
        <v>0</v>
      </c>
      <c r="AE503" t="b">
        <v>1</v>
      </c>
      <c r="AF503" t="str" cm="1">
        <f t="array" ref="AF503">_xlfn.IFS(Y503=TRUE,"THREATENED",Z503=TRUE,"THREATENED",AA503=TRUE,"THREATENED",AE503=TRUE,"THREATENED",TRUE,"")</f>
        <v>THREATENED</v>
      </c>
      <c r="AH503" t="s">
        <v>1547</v>
      </c>
      <c r="AI503" t="b">
        <v>1</v>
      </c>
      <c r="AJ503" t="b">
        <f t="shared" si="22"/>
        <v>0</v>
      </c>
      <c r="AK503" t="b">
        <f t="shared" si="23"/>
        <v>1</v>
      </c>
    </row>
    <row r="504" spans="1:37" x14ac:dyDescent="0.3">
      <c r="A504">
        <v>-73.974483559999996</v>
      </c>
      <c r="B504">
        <v>40.772952140000001</v>
      </c>
      <c r="C504" t="s">
        <v>1548</v>
      </c>
      <c r="D504" t="s">
        <v>1549</v>
      </c>
      <c r="E504" t="str">
        <f t="shared" si="21"/>
        <v>NOT ADJACENT</v>
      </c>
      <c r="F504" t="s">
        <v>48</v>
      </c>
      <c r="G504">
        <v>10082018</v>
      </c>
      <c r="H504" s="5">
        <v>1</v>
      </c>
      <c r="I504" t="s">
        <v>39</v>
      </c>
      <c r="J504" t="s">
        <v>40</v>
      </c>
      <c r="L504" t="s">
        <v>55</v>
      </c>
      <c r="O504" t="s">
        <v>43</v>
      </c>
      <c r="P504" s="5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1</v>
      </c>
      <c r="X504" t="b">
        <v>0</v>
      </c>
      <c r="Y504" t="b">
        <v>0</v>
      </c>
      <c r="Z504" t="b">
        <v>0</v>
      </c>
      <c r="AA504" t="b">
        <v>1</v>
      </c>
      <c r="AB504" t="b">
        <v>0</v>
      </c>
      <c r="AC504" t="b">
        <v>0</v>
      </c>
      <c r="AD504" t="b">
        <v>0</v>
      </c>
      <c r="AE504" t="b">
        <v>1</v>
      </c>
      <c r="AF504" t="str" cm="1">
        <f t="array" ref="AF504">_xlfn.IFS(Y504=TRUE,"THREATENED",Z504=TRUE,"THREATENED",AA504=TRUE,"THREATENED",AE504=TRUE,"THREATENED",TRUE,"")</f>
        <v>THREATENED</v>
      </c>
      <c r="AH504" t="s">
        <v>1550</v>
      </c>
      <c r="AI504" t="b">
        <v>1</v>
      </c>
      <c r="AJ504" t="b">
        <f t="shared" si="22"/>
        <v>0</v>
      </c>
      <c r="AK504" t="b">
        <f t="shared" si="23"/>
        <v>0</v>
      </c>
    </row>
    <row r="505" spans="1:37" x14ac:dyDescent="0.3">
      <c r="A505">
        <v>-73.974691879999995</v>
      </c>
      <c r="B505">
        <v>40.765523190000003</v>
      </c>
      <c r="C505" t="s">
        <v>1551</v>
      </c>
      <c r="D505" t="s">
        <v>966</v>
      </c>
      <c r="E505" t="str">
        <f t="shared" si="21"/>
        <v>NOT ADJACENT</v>
      </c>
      <c r="F505" t="s">
        <v>48</v>
      </c>
      <c r="G505">
        <v>10062018</v>
      </c>
      <c r="H505" s="5">
        <v>2</v>
      </c>
      <c r="I505" t="s">
        <v>54</v>
      </c>
      <c r="J505" t="s">
        <v>40</v>
      </c>
      <c r="K505" t="s">
        <v>84</v>
      </c>
      <c r="L505" t="s">
        <v>103</v>
      </c>
      <c r="O505" t="s">
        <v>50</v>
      </c>
      <c r="P505" s="5">
        <v>30</v>
      </c>
      <c r="R505" t="b">
        <v>0</v>
      </c>
      <c r="S505" t="b">
        <v>0</v>
      </c>
      <c r="T505" t="b">
        <v>1</v>
      </c>
      <c r="U505" t="b">
        <v>0</v>
      </c>
      <c r="V505" t="b">
        <v>1</v>
      </c>
      <c r="X505" t="b">
        <v>0</v>
      </c>
      <c r="Y505" t="b">
        <v>0</v>
      </c>
      <c r="Z505" t="b">
        <v>0</v>
      </c>
      <c r="AA505" t="b">
        <v>0</v>
      </c>
      <c r="AB505" t="b">
        <v>1</v>
      </c>
      <c r="AC505" t="b">
        <v>0</v>
      </c>
      <c r="AD505" t="b">
        <v>1</v>
      </c>
      <c r="AE505" t="b">
        <v>0</v>
      </c>
      <c r="AF505" t="str" cm="1">
        <f t="array" ref="AF505">_xlfn.IFS(Y505=TRUE,"THREATENED",Z505=TRUE,"THREATENED",AA505=TRUE,"THREATENED",AE505=TRUE,"THREATENED",TRUE,"")</f>
        <v/>
      </c>
      <c r="AH505" t="s">
        <v>1552</v>
      </c>
      <c r="AI505" t="b">
        <v>1</v>
      </c>
      <c r="AJ505" t="b">
        <f t="shared" si="22"/>
        <v>1</v>
      </c>
      <c r="AK505" t="b">
        <f t="shared" si="23"/>
        <v>0</v>
      </c>
    </row>
    <row r="506" spans="1:37" x14ac:dyDescent="0.3">
      <c r="A506">
        <v>-73.971428959999997</v>
      </c>
      <c r="B506">
        <v>40.775067069999999</v>
      </c>
      <c r="C506" t="s">
        <v>1553</v>
      </c>
      <c r="D506" t="s">
        <v>738</v>
      </c>
      <c r="E506" t="str">
        <f t="shared" si="21"/>
        <v>NOT ADJACENT</v>
      </c>
      <c r="F506" t="s">
        <v>34</v>
      </c>
      <c r="G506">
        <v>10182018</v>
      </c>
      <c r="H506" s="5">
        <v>4</v>
      </c>
      <c r="I506" t="s">
        <v>39</v>
      </c>
      <c r="J506" t="s">
        <v>41</v>
      </c>
      <c r="L506" t="s">
        <v>49</v>
      </c>
      <c r="O506" t="s">
        <v>50</v>
      </c>
      <c r="P506" s="5">
        <v>10</v>
      </c>
      <c r="R506" t="b">
        <v>0</v>
      </c>
      <c r="S506" t="b">
        <v>0</v>
      </c>
      <c r="T506" t="b">
        <v>1</v>
      </c>
      <c r="U506" t="b">
        <v>0</v>
      </c>
      <c r="V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1</v>
      </c>
      <c r="AF506" t="str" cm="1">
        <f t="array" ref="AF506">_xlfn.IFS(Y506=TRUE,"THREATENED",Z506=TRUE,"THREATENED",AA506=TRUE,"THREATENED",AE506=TRUE,"THREATENED",TRUE,"")</f>
        <v>THREATENED</v>
      </c>
      <c r="AH506" t="s">
        <v>1554</v>
      </c>
      <c r="AI506" t="b">
        <v>1</v>
      </c>
      <c r="AJ506" t="b">
        <f t="shared" si="22"/>
        <v>0</v>
      </c>
      <c r="AK506" t="b">
        <f t="shared" si="23"/>
        <v>1</v>
      </c>
    </row>
    <row r="507" spans="1:37" x14ac:dyDescent="0.3">
      <c r="A507">
        <v>-73.963859080000006</v>
      </c>
      <c r="B507">
        <v>40.777678209999998</v>
      </c>
      <c r="C507" t="s">
        <v>1555</v>
      </c>
      <c r="D507" t="s">
        <v>1144</v>
      </c>
      <c r="E507" t="str">
        <f t="shared" si="21"/>
        <v>NOT ADJACENT</v>
      </c>
      <c r="F507" t="s">
        <v>48</v>
      </c>
      <c r="G507">
        <v>10172018</v>
      </c>
      <c r="H507" s="5">
        <v>2</v>
      </c>
      <c r="I507" t="s">
        <v>39</v>
      </c>
      <c r="J507" t="s">
        <v>40</v>
      </c>
      <c r="K507" t="s">
        <v>192</v>
      </c>
      <c r="L507" t="s">
        <v>354</v>
      </c>
      <c r="O507" t="s">
        <v>50</v>
      </c>
      <c r="P507" s="5">
        <v>15</v>
      </c>
      <c r="R507" t="b">
        <v>0</v>
      </c>
      <c r="S507" t="b">
        <v>0</v>
      </c>
      <c r="T507" t="b">
        <v>1</v>
      </c>
      <c r="U507" t="b">
        <v>0</v>
      </c>
      <c r="V507" t="b">
        <v>0</v>
      </c>
      <c r="X507" t="b">
        <v>0</v>
      </c>
      <c r="Y507" t="b">
        <v>0</v>
      </c>
      <c r="Z507" t="b">
        <v>0</v>
      </c>
      <c r="AA507" t="b">
        <v>0</v>
      </c>
      <c r="AB507" t="b">
        <v>1</v>
      </c>
      <c r="AC507" t="b">
        <v>0</v>
      </c>
      <c r="AD507" t="b">
        <v>0</v>
      </c>
      <c r="AE507" t="b">
        <v>1</v>
      </c>
      <c r="AF507" t="str" cm="1">
        <f t="array" ref="AF507">_xlfn.IFS(Y507=TRUE,"THREATENED",Z507=TRUE,"THREATENED",AA507=TRUE,"THREATENED",AE507=TRUE,"THREATENED",TRUE,"")</f>
        <v>THREATENED</v>
      </c>
      <c r="AH507" t="s">
        <v>1556</v>
      </c>
      <c r="AI507" t="b">
        <v>1</v>
      </c>
      <c r="AJ507" t="b">
        <f t="shared" si="22"/>
        <v>0</v>
      </c>
      <c r="AK507" t="b">
        <f t="shared" si="23"/>
        <v>0</v>
      </c>
    </row>
    <row r="508" spans="1:37" x14ac:dyDescent="0.3">
      <c r="A508">
        <v>-73.96531426</v>
      </c>
      <c r="B508">
        <v>40.77600151</v>
      </c>
      <c r="C508" t="s">
        <v>1557</v>
      </c>
      <c r="D508" t="s">
        <v>419</v>
      </c>
      <c r="E508" t="str">
        <f t="shared" si="21"/>
        <v>NOT ADJACENT</v>
      </c>
      <c r="F508" t="s">
        <v>48</v>
      </c>
      <c r="G508">
        <v>10082018</v>
      </c>
      <c r="H508" s="5">
        <v>4</v>
      </c>
      <c r="I508" t="s">
        <v>39</v>
      </c>
      <c r="J508" t="s">
        <v>40</v>
      </c>
      <c r="L508" t="s">
        <v>55</v>
      </c>
      <c r="O508" t="s">
        <v>43</v>
      </c>
      <c r="P508" s="5" t="b">
        <v>0</v>
      </c>
      <c r="R508" t="b">
        <v>0</v>
      </c>
      <c r="S508" t="b">
        <v>0</v>
      </c>
      <c r="T508" t="b">
        <v>1</v>
      </c>
      <c r="U508" t="b">
        <v>1</v>
      </c>
      <c r="V508" t="b">
        <v>0</v>
      </c>
      <c r="X508" t="b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1</v>
      </c>
      <c r="AF508" t="str" cm="1">
        <f t="array" ref="AF508">_xlfn.IFS(Y508=TRUE,"THREATENED",Z508=TRUE,"THREATENED",AA508=TRUE,"THREATENED",AE508=TRUE,"THREATENED",TRUE,"")</f>
        <v>THREATENED</v>
      </c>
      <c r="AH508" t="s">
        <v>1558</v>
      </c>
      <c r="AI508" t="b">
        <v>1</v>
      </c>
      <c r="AJ508" t="b">
        <f t="shared" si="22"/>
        <v>0</v>
      </c>
      <c r="AK508" t="b">
        <f t="shared" si="23"/>
        <v>0</v>
      </c>
    </row>
    <row r="509" spans="1:37" x14ac:dyDescent="0.3">
      <c r="A509">
        <v>-73.958609820000007</v>
      </c>
      <c r="B509">
        <v>40.793965370000002</v>
      </c>
      <c r="C509" t="s">
        <v>1559</v>
      </c>
      <c r="D509" t="s">
        <v>515</v>
      </c>
      <c r="E509" t="str">
        <f t="shared" si="21"/>
        <v>NOT ADJACENT</v>
      </c>
      <c r="F509" t="s">
        <v>48</v>
      </c>
      <c r="G509">
        <v>10192018</v>
      </c>
      <c r="H509" s="5">
        <v>1</v>
      </c>
      <c r="L509" t="s">
        <v>35</v>
      </c>
      <c r="O509" t="s">
        <v>50</v>
      </c>
      <c r="Q509" t="s">
        <v>1560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X509" t="b">
        <v>1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str" cm="1">
        <f t="array" ref="AF509">_xlfn.IFS(Y509=TRUE,"THREATENED",Z509=TRUE,"THREATENED",AA509=TRUE,"THREATENED",AE509=TRUE,"THREATENED",TRUE,"")</f>
        <v/>
      </c>
      <c r="AH509" t="s">
        <v>1561</v>
      </c>
      <c r="AI509" t="b">
        <v>1</v>
      </c>
      <c r="AJ509" t="b">
        <f t="shared" si="22"/>
        <v>1</v>
      </c>
      <c r="AK509" t="b">
        <f t="shared" si="23"/>
        <v>0</v>
      </c>
    </row>
    <row r="510" spans="1:37" x14ac:dyDescent="0.3">
      <c r="A510">
        <v>-73.963100690000005</v>
      </c>
      <c r="B510">
        <v>40.792025520000003</v>
      </c>
      <c r="C510" t="s">
        <v>1562</v>
      </c>
      <c r="D510" t="s">
        <v>785</v>
      </c>
      <c r="E510" t="str">
        <f t="shared" si="21"/>
        <v>NOT ADJACENT</v>
      </c>
      <c r="F510" t="s">
        <v>48</v>
      </c>
      <c r="G510">
        <v>10172018</v>
      </c>
      <c r="H510" s="5">
        <v>2</v>
      </c>
      <c r="I510" t="s">
        <v>39</v>
      </c>
      <c r="J510" t="s">
        <v>40</v>
      </c>
      <c r="K510" t="s">
        <v>41</v>
      </c>
      <c r="L510" t="s">
        <v>42</v>
      </c>
      <c r="M510" s="4" t="s">
        <v>1563</v>
      </c>
      <c r="O510" t="s">
        <v>43</v>
      </c>
      <c r="P510" s="5" t="b">
        <v>0</v>
      </c>
      <c r="R510" t="b">
        <v>1</v>
      </c>
      <c r="S510" t="b">
        <v>0</v>
      </c>
      <c r="T510" t="b">
        <v>0</v>
      </c>
      <c r="U510" t="b">
        <v>0</v>
      </c>
      <c r="V510" t="b">
        <v>1</v>
      </c>
      <c r="X510" t="b">
        <v>0</v>
      </c>
      <c r="Y510" t="b">
        <v>0</v>
      </c>
      <c r="Z510" t="b">
        <v>0</v>
      </c>
      <c r="AA510" t="b">
        <v>0</v>
      </c>
      <c r="AB510" t="b">
        <v>1</v>
      </c>
      <c r="AC510" t="b">
        <v>0</v>
      </c>
      <c r="AD510" t="b">
        <v>0</v>
      </c>
      <c r="AE510" t="b">
        <v>1</v>
      </c>
      <c r="AF510" t="str" cm="1">
        <f t="array" ref="AF510">_xlfn.IFS(Y510=TRUE,"THREATENED",Z510=TRUE,"THREATENED",AA510=TRUE,"THREATENED",AE510=TRUE,"THREATENED",TRUE,"")</f>
        <v>THREATENED</v>
      </c>
      <c r="AH510" t="s">
        <v>1564</v>
      </c>
      <c r="AI510" t="b">
        <v>1</v>
      </c>
      <c r="AJ510" t="b">
        <f t="shared" si="22"/>
        <v>0</v>
      </c>
      <c r="AK510" t="b">
        <f t="shared" si="23"/>
        <v>0</v>
      </c>
    </row>
    <row r="511" spans="1:37" x14ac:dyDescent="0.3">
      <c r="A511">
        <v>-73.976835719999997</v>
      </c>
      <c r="B511">
        <v>40.768381339999998</v>
      </c>
      <c r="C511" t="s">
        <v>1565</v>
      </c>
      <c r="D511" t="s">
        <v>512</v>
      </c>
      <c r="E511" t="str">
        <f t="shared" si="21"/>
        <v>NOT ADJACENT</v>
      </c>
      <c r="F511" t="s">
        <v>34</v>
      </c>
      <c r="G511">
        <v>10102018</v>
      </c>
      <c r="H511" s="5">
        <v>12</v>
      </c>
      <c r="I511" t="s">
        <v>39</v>
      </c>
      <c r="J511" t="s">
        <v>41</v>
      </c>
      <c r="K511" t="s">
        <v>84</v>
      </c>
      <c r="L511" t="s">
        <v>85</v>
      </c>
      <c r="O511" t="s">
        <v>43</v>
      </c>
      <c r="P511" s="5" t="b">
        <v>0</v>
      </c>
      <c r="R511" t="b">
        <v>1</v>
      </c>
      <c r="S511" t="b">
        <v>1</v>
      </c>
      <c r="T511" t="b">
        <v>0</v>
      </c>
      <c r="U511" t="b">
        <v>0</v>
      </c>
      <c r="V511" t="b">
        <v>1</v>
      </c>
      <c r="X511" t="b">
        <v>0</v>
      </c>
      <c r="Y511" t="b">
        <v>1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str" cm="1">
        <f t="array" ref="AF511">_xlfn.IFS(Y511=TRUE,"THREATENED",Z511=TRUE,"THREATENED",AA511=TRUE,"THREATENED",AE511=TRUE,"THREATENED",TRUE,"")</f>
        <v>THREATENED</v>
      </c>
      <c r="AH511" t="s">
        <v>1566</v>
      </c>
      <c r="AI511" t="b">
        <v>1</v>
      </c>
      <c r="AJ511" t="b">
        <f t="shared" si="22"/>
        <v>1</v>
      </c>
      <c r="AK511" t="b">
        <f t="shared" si="23"/>
        <v>1</v>
      </c>
    </row>
    <row r="512" spans="1:37" x14ac:dyDescent="0.3">
      <c r="A512">
        <v>-73.960148649999994</v>
      </c>
      <c r="B512">
        <v>40.794372410000001</v>
      </c>
      <c r="C512" t="s">
        <v>1567</v>
      </c>
      <c r="D512" t="s">
        <v>69</v>
      </c>
      <c r="E512" t="str">
        <f t="shared" si="21"/>
        <v>NOT ADJACENT</v>
      </c>
      <c r="F512" t="s">
        <v>34</v>
      </c>
      <c r="G512">
        <v>10132018</v>
      </c>
      <c r="H512" s="5">
        <v>2</v>
      </c>
      <c r="J512" t="s">
        <v>40</v>
      </c>
      <c r="K512" t="s">
        <v>41</v>
      </c>
      <c r="L512" t="s">
        <v>42</v>
      </c>
      <c r="O512" t="s">
        <v>43</v>
      </c>
      <c r="P512" s="5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1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1</v>
      </c>
      <c r="AD512" t="b">
        <v>0</v>
      </c>
      <c r="AE512" t="b">
        <v>0</v>
      </c>
      <c r="AF512" t="str" cm="1">
        <f t="array" ref="AF512">_xlfn.IFS(Y512=TRUE,"THREATENED",Z512=TRUE,"THREATENED",AA512=TRUE,"THREATENED",AE512=TRUE,"THREATENED",TRUE,"")</f>
        <v/>
      </c>
      <c r="AG512" t="s">
        <v>1568</v>
      </c>
      <c r="AH512" t="s">
        <v>1569</v>
      </c>
      <c r="AI512" t="b">
        <v>1</v>
      </c>
      <c r="AJ512" t="b">
        <f t="shared" si="22"/>
        <v>0</v>
      </c>
      <c r="AK512" t="b">
        <f t="shared" si="23"/>
        <v>0</v>
      </c>
    </row>
    <row r="513" spans="1:37" x14ac:dyDescent="0.3">
      <c r="A513">
        <v>-73.959741840000007</v>
      </c>
      <c r="B513">
        <v>40.796441710000003</v>
      </c>
      <c r="C513" t="s">
        <v>1570</v>
      </c>
      <c r="D513" t="s">
        <v>972</v>
      </c>
      <c r="E513" t="str">
        <f t="shared" si="21"/>
        <v>NOT ADJACENT</v>
      </c>
      <c r="F513" t="s">
        <v>34</v>
      </c>
      <c r="G513">
        <v>10132018</v>
      </c>
      <c r="H513" s="5">
        <v>5</v>
      </c>
      <c r="I513" t="s">
        <v>39</v>
      </c>
      <c r="J513" t="s">
        <v>40</v>
      </c>
      <c r="K513" t="s">
        <v>41</v>
      </c>
      <c r="L513" t="s">
        <v>42</v>
      </c>
      <c r="O513" t="s">
        <v>43</v>
      </c>
      <c r="P513" s="5" t="b">
        <v>0</v>
      </c>
      <c r="R513" t="b">
        <v>0</v>
      </c>
      <c r="S513" t="b">
        <v>0</v>
      </c>
      <c r="T513" t="b">
        <v>0</v>
      </c>
      <c r="U513" t="b">
        <v>1</v>
      </c>
      <c r="V513" t="b">
        <v>1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1</v>
      </c>
      <c r="AE513" t="b">
        <v>0</v>
      </c>
      <c r="AF513" t="str" cm="1">
        <f t="array" ref="AF513">_xlfn.IFS(Y513=TRUE,"THREATENED",Z513=TRUE,"THREATENED",AA513=TRUE,"THREATENED",AE513=TRUE,"THREATENED",TRUE,"")</f>
        <v/>
      </c>
      <c r="AH513" t="s">
        <v>1571</v>
      </c>
      <c r="AI513" t="b">
        <v>1</v>
      </c>
      <c r="AJ513" t="b">
        <f t="shared" si="22"/>
        <v>1</v>
      </c>
      <c r="AK513" t="b">
        <f t="shared" si="23"/>
        <v>0</v>
      </c>
    </row>
    <row r="514" spans="1:37" x14ac:dyDescent="0.3">
      <c r="A514">
        <v>-73.954959869999996</v>
      </c>
      <c r="B514">
        <v>40.798540500000001</v>
      </c>
      <c r="C514" t="s">
        <v>1572</v>
      </c>
      <c r="D514" t="s">
        <v>353</v>
      </c>
      <c r="E514" t="str">
        <f t="shared" si="21"/>
        <v>NOT ADJACENT</v>
      </c>
      <c r="F514" t="s">
        <v>34</v>
      </c>
      <c r="G514">
        <v>10142018</v>
      </c>
      <c r="H514" s="5">
        <v>3</v>
      </c>
      <c r="I514" t="s">
        <v>39</v>
      </c>
      <c r="J514" t="s">
        <v>40</v>
      </c>
      <c r="K514" t="s">
        <v>84</v>
      </c>
      <c r="L514" t="s">
        <v>103</v>
      </c>
      <c r="O514" t="s">
        <v>43</v>
      </c>
      <c r="P514" s="5" t="b">
        <v>0</v>
      </c>
      <c r="R514" t="b">
        <v>1</v>
      </c>
      <c r="S514" t="b">
        <v>0</v>
      </c>
      <c r="T514" t="b">
        <v>0</v>
      </c>
      <c r="U514" t="b">
        <v>0</v>
      </c>
      <c r="V514" t="b">
        <v>0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str" cm="1">
        <f t="array" ref="AF514">_xlfn.IFS(Y514=TRUE,"THREATENED",Z514=TRUE,"THREATENED",AA514=TRUE,"THREATENED",AE514=TRUE,"THREATENED",TRUE,"")</f>
        <v/>
      </c>
      <c r="AH514" t="s">
        <v>1573</v>
      </c>
      <c r="AI514" t="b">
        <v>1</v>
      </c>
      <c r="AJ514" t="b">
        <f t="shared" si="22"/>
        <v>0</v>
      </c>
      <c r="AK514" t="b">
        <f t="shared" si="23"/>
        <v>0</v>
      </c>
    </row>
    <row r="515" spans="1:37" x14ac:dyDescent="0.3">
      <c r="A515">
        <v>-73.968784740000004</v>
      </c>
      <c r="B515">
        <v>40.778185700000002</v>
      </c>
      <c r="C515" t="s">
        <v>1574</v>
      </c>
      <c r="D515" t="s">
        <v>271</v>
      </c>
      <c r="E515" t="str">
        <f t="shared" ref="E515:E578" si="24">IF(TRIM($D515) ="05D", "ADJACENT",
IF(TRIM($D515) = "07D", "ADJACENT",
IF(TRIM($D515) = "06C", "ADJACENT",
IF(TRIM($D515) = "06E", "ADJACENT",
 "NOT ADJACENT"))))</f>
        <v>NOT ADJACENT</v>
      </c>
      <c r="F515" t="s">
        <v>48</v>
      </c>
      <c r="G515">
        <v>10142018</v>
      </c>
      <c r="H515" s="5">
        <v>9</v>
      </c>
      <c r="I515" t="s">
        <v>39</v>
      </c>
      <c r="J515" t="s">
        <v>40</v>
      </c>
      <c r="L515" t="s">
        <v>55</v>
      </c>
      <c r="O515" t="s">
        <v>50</v>
      </c>
      <c r="P515" s="5">
        <v>25</v>
      </c>
      <c r="Q515" t="s">
        <v>1087</v>
      </c>
      <c r="R515" t="b">
        <v>0</v>
      </c>
      <c r="S515" t="b">
        <v>0</v>
      </c>
      <c r="T515" t="b">
        <v>1</v>
      </c>
      <c r="U515" t="b">
        <v>0</v>
      </c>
      <c r="V515" t="b">
        <v>0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1</v>
      </c>
      <c r="AE515" t="b">
        <v>0</v>
      </c>
      <c r="AF515" t="str" cm="1">
        <f t="array" ref="AF515">_xlfn.IFS(Y515=TRUE,"THREATENED",Z515=TRUE,"THREATENED",AA515=TRUE,"THREATENED",AE515=TRUE,"THREATENED",TRUE,"")</f>
        <v/>
      </c>
      <c r="AH515" t="s">
        <v>1575</v>
      </c>
      <c r="AI515" t="b">
        <v>1</v>
      </c>
      <c r="AJ515" t="b">
        <f t="shared" ref="AJ515:AJ578" si="25">IF($X515 = TRUE, TRUE,
IF($Y515 = TRUE, TRUE,
IF($Z515 = TRUE, TRUE,
IF($AD515 = TRUE, TRUE,
FALSE))))</f>
        <v>1</v>
      </c>
      <c r="AK515" t="b">
        <f t="shared" ref="AK515:AK578" si="26" xml:space="preserve">  IF(NOT(OR(TRIM($J515) = "Gray", LEFT($L515,FIND("+",TRIM($L515))-1) = "Gray",  TRIM($J515) = "", LEFT($L515,FIND("+",TRIM($L515))-1) = "+")), TRUE, FALSE)</f>
        <v>0</v>
      </c>
    </row>
    <row r="516" spans="1:37" x14ac:dyDescent="0.3">
      <c r="A516">
        <v>-73.965901020000004</v>
      </c>
      <c r="B516">
        <v>40.779168370000001</v>
      </c>
      <c r="C516" t="s">
        <v>1576</v>
      </c>
      <c r="D516" t="s">
        <v>520</v>
      </c>
      <c r="E516" t="str">
        <f t="shared" si="24"/>
        <v>NOT ADJACENT</v>
      </c>
      <c r="F516" t="s">
        <v>34</v>
      </c>
      <c r="G516">
        <v>10132018</v>
      </c>
      <c r="H516" s="5">
        <v>2</v>
      </c>
      <c r="I516" t="s">
        <v>39</v>
      </c>
      <c r="J516" t="s">
        <v>40</v>
      </c>
      <c r="L516" t="s">
        <v>55</v>
      </c>
      <c r="O516" t="s">
        <v>43</v>
      </c>
      <c r="P516" s="5" t="b">
        <v>0</v>
      </c>
      <c r="R516" t="b">
        <v>0</v>
      </c>
      <c r="S516" t="b">
        <v>0</v>
      </c>
      <c r="T516" t="b">
        <v>0</v>
      </c>
      <c r="U516" t="b">
        <v>1</v>
      </c>
      <c r="V516" t="b">
        <v>1</v>
      </c>
      <c r="X516" t="b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str" cm="1">
        <f t="array" ref="AF516">_xlfn.IFS(Y516=TRUE,"THREATENED",Z516=TRUE,"THREATENED",AA516=TRUE,"THREATENED",AE516=TRUE,"THREATENED",TRUE,"")</f>
        <v/>
      </c>
      <c r="AH516" t="s">
        <v>1577</v>
      </c>
      <c r="AI516" t="b">
        <v>1</v>
      </c>
      <c r="AJ516" t="b">
        <f t="shared" si="25"/>
        <v>0</v>
      </c>
      <c r="AK516" t="b">
        <f t="shared" si="26"/>
        <v>0</v>
      </c>
    </row>
    <row r="517" spans="1:37" x14ac:dyDescent="0.3">
      <c r="A517">
        <v>-73.971322880000002</v>
      </c>
      <c r="B517">
        <v>40.77141451</v>
      </c>
      <c r="C517" t="s">
        <v>1582</v>
      </c>
      <c r="D517" t="s">
        <v>1583</v>
      </c>
      <c r="E517" t="str">
        <f t="shared" si="24"/>
        <v>NOT ADJACENT</v>
      </c>
      <c r="F517" t="s">
        <v>34</v>
      </c>
      <c r="G517">
        <v>10172018</v>
      </c>
      <c r="H517" s="5">
        <v>1</v>
      </c>
      <c r="I517" t="s">
        <v>39</v>
      </c>
      <c r="J517" t="s">
        <v>40</v>
      </c>
      <c r="K517" t="s">
        <v>117</v>
      </c>
      <c r="L517" t="s">
        <v>118</v>
      </c>
      <c r="O517" t="s">
        <v>43</v>
      </c>
      <c r="P517" s="5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1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1</v>
      </c>
      <c r="AE517" t="b">
        <v>0</v>
      </c>
      <c r="AF517" t="str" cm="1">
        <f t="array" ref="AF517">_xlfn.IFS(Y517=TRUE,"THREATENED",Z517=TRUE,"THREATENED",AA517=TRUE,"THREATENED",AE517=TRUE,"THREATENED",TRUE,"")</f>
        <v/>
      </c>
      <c r="AH517" t="s">
        <v>1584</v>
      </c>
      <c r="AI517" t="b">
        <v>1</v>
      </c>
      <c r="AJ517" t="b">
        <f t="shared" si="25"/>
        <v>1</v>
      </c>
      <c r="AK517" t="b">
        <f t="shared" si="26"/>
        <v>0</v>
      </c>
    </row>
    <row r="518" spans="1:37" x14ac:dyDescent="0.3">
      <c r="A518">
        <v>-73.977382109999994</v>
      </c>
      <c r="B518">
        <v>40.769045349999999</v>
      </c>
      <c r="C518" t="s">
        <v>1585</v>
      </c>
      <c r="D518" t="s">
        <v>1586</v>
      </c>
      <c r="E518" t="str">
        <f t="shared" si="24"/>
        <v>NOT ADJACENT</v>
      </c>
      <c r="F518" t="s">
        <v>34</v>
      </c>
      <c r="G518">
        <v>10102018</v>
      </c>
      <c r="H518" s="5">
        <v>6</v>
      </c>
      <c r="I518" t="s">
        <v>39</v>
      </c>
      <c r="J518" t="s">
        <v>40</v>
      </c>
      <c r="K518" t="s">
        <v>41</v>
      </c>
      <c r="L518" t="s">
        <v>42</v>
      </c>
      <c r="O518" t="s">
        <v>43</v>
      </c>
      <c r="P518" s="5" t="b">
        <v>0</v>
      </c>
      <c r="Q518" t="s">
        <v>1587</v>
      </c>
      <c r="R518" t="b">
        <v>0</v>
      </c>
      <c r="S518" t="b">
        <v>0</v>
      </c>
      <c r="T518" t="b">
        <v>0</v>
      </c>
      <c r="U518" t="b">
        <v>1</v>
      </c>
      <c r="V518" t="b">
        <v>0</v>
      </c>
      <c r="X518" t="b">
        <v>0</v>
      </c>
      <c r="Y518" t="b">
        <v>0</v>
      </c>
      <c r="Z518" t="b">
        <v>0</v>
      </c>
      <c r="AA518" t="b">
        <v>0</v>
      </c>
      <c r="AB518" t="b">
        <v>1</v>
      </c>
      <c r="AC518" t="b">
        <v>0</v>
      </c>
      <c r="AD518" t="b">
        <v>0</v>
      </c>
      <c r="AE518" t="b">
        <v>1</v>
      </c>
      <c r="AF518" t="str" cm="1">
        <f t="array" ref="AF518">_xlfn.IFS(Y518=TRUE,"THREATENED",Z518=TRUE,"THREATENED",AA518=TRUE,"THREATENED",AE518=TRUE,"THREATENED",TRUE,"")</f>
        <v>THREATENED</v>
      </c>
      <c r="AH518" t="s">
        <v>1588</v>
      </c>
      <c r="AI518" t="b">
        <v>1</v>
      </c>
      <c r="AJ518" t="b">
        <f t="shared" si="25"/>
        <v>0</v>
      </c>
      <c r="AK518" t="b">
        <f t="shared" si="26"/>
        <v>0</v>
      </c>
    </row>
    <row r="519" spans="1:37" x14ac:dyDescent="0.3">
      <c r="A519">
        <v>-73.979310330000004</v>
      </c>
      <c r="B519">
        <v>40.767820149999999</v>
      </c>
      <c r="C519" t="s">
        <v>1589</v>
      </c>
      <c r="D519" t="s">
        <v>1301</v>
      </c>
      <c r="E519" t="str">
        <f t="shared" si="24"/>
        <v>NOT ADJACENT</v>
      </c>
      <c r="F519" t="s">
        <v>34</v>
      </c>
      <c r="G519">
        <v>10132018</v>
      </c>
      <c r="H519" s="5">
        <v>6</v>
      </c>
      <c r="I519" t="s">
        <v>39</v>
      </c>
      <c r="J519" t="s">
        <v>40</v>
      </c>
      <c r="K519" t="s">
        <v>117</v>
      </c>
      <c r="L519" t="s">
        <v>118</v>
      </c>
      <c r="O519" t="s">
        <v>43</v>
      </c>
      <c r="P519" s="5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1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str" cm="1">
        <f t="array" ref="AF519">_xlfn.IFS(Y519=TRUE,"THREATENED",Z519=TRUE,"THREATENED",AA519=TRUE,"THREATENED",AE519=TRUE,"THREATENED",TRUE,"")</f>
        <v/>
      </c>
      <c r="AH519" t="s">
        <v>1590</v>
      </c>
      <c r="AI519" t="b">
        <v>1</v>
      </c>
      <c r="AJ519" t="b">
        <f t="shared" si="25"/>
        <v>0</v>
      </c>
      <c r="AK519" t="b">
        <f t="shared" si="26"/>
        <v>0</v>
      </c>
    </row>
    <row r="520" spans="1:37" x14ac:dyDescent="0.3">
      <c r="A520">
        <v>-73.97017314</v>
      </c>
      <c r="B520">
        <v>40.776234989999999</v>
      </c>
      <c r="C520" t="s">
        <v>1591</v>
      </c>
      <c r="D520" t="s">
        <v>121</v>
      </c>
      <c r="E520" t="str">
        <f t="shared" si="24"/>
        <v>NOT ADJACENT</v>
      </c>
      <c r="F520" t="s">
        <v>48</v>
      </c>
      <c r="G520">
        <v>10082018</v>
      </c>
      <c r="H520" s="5">
        <v>19</v>
      </c>
      <c r="I520" t="s">
        <v>39</v>
      </c>
      <c r="J520" t="s">
        <v>40</v>
      </c>
      <c r="L520" t="s">
        <v>55</v>
      </c>
      <c r="O520" t="s">
        <v>43</v>
      </c>
      <c r="P520" s="5" t="b">
        <v>0</v>
      </c>
      <c r="R520" t="b">
        <v>0</v>
      </c>
      <c r="S520" t="b">
        <v>0</v>
      </c>
      <c r="T520" t="b">
        <v>0</v>
      </c>
      <c r="U520" t="b">
        <v>1</v>
      </c>
      <c r="V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1</v>
      </c>
      <c r="AE520" t="b">
        <v>0</v>
      </c>
      <c r="AF520" t="str" cm="1">
        <f t="array" ref="AF520">_xlfn.IFS(Y520=TRUE,"THREATENED",Z520=TRUE,"THREATENED",AA520=TRUE,"THREATENED",AE520=TRUE,"THREATENED",TRUE,"")</f>
        <v/>
      </c>
      <c r="AH520" t="s">
        <v>1592</v>
      </c>
      <c r="AI520" t="b">
        <v>1</v>
      </c>
      <c r="AJ520" t="b">
        <f t="shared" si="25"/>
        <v>1</v>
      </c>
      <c r="AK520" t="b">
        <f t="shared" si="26"/>
        <v>0</v>
      </c>
    </row>
    <row r="521" spans="1:37" x14ac:dyDescent="0.3">
      <c r="A521">
        <v>-73.952526160000005</v>
      </c>
      <c r="B521">
        <v>40.796375920000003</v>
      </c>
      <c r="C521" t="s">
        <v>1593</v>
      </c>
      <c r="D521" t="s">
        <v>1292</v>
      </c>
      <c r="E521" t="str">
        <f t="shared" si="24"/>
        <v>NOT ADJACENT</v>
      </c>
      <c r="F521" t="s">
        <v>48</v>
      </c>
      <c r="G521">
        <v>10072018</v>
      </c>
      <c r="H521" s="5">
        <v>2</v>
      </c>
      <c r="I521" t="s">
        <v>54</v>
      </c>
      <c r="J521" t="s">
        <v>41</v>
      </c>
      <c r="K521" t="s">
        <v>40</v>
      </c>
      <c r="L521" t="s">
        <v>110</v>
      </c>
      <c r="O521" t="s">
        <v>50</v>
      </c>
      <c r="P521" s="5">
        <v>18</v>
      </c>
      <c r="R521" t="b">
        <v>1</v>
      </c>
      <c r="S521" t="b">
        <v>0</v>
      </c>
      <c r="T521" t="b">
        <v>1</v>
      </c>
      <c r="U521" t="b">
        <v>0</v>
      </c>
      <c r="V521" t="b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1</v>
      </c>
      <c r="AE521" t="b">
        <v>0</v>
      </c>
      <c r="AF521" t="str" cm="1">
        <f t="array" ref="AF521">_xlfn.IFS(Y521=TRUE,"THREATENED",Z521=TRUE,"THREATENED",AA521=TRUE,"THREATENED",AE521=TRUE,"THREATENED",TRUE,"")</f>
        <v/>
      </c>
      <c r="AH521" t="s">
        <v>1594</v>
      </c>
      <c r="AI521" t="b">
        <v>1</v>
      </c>
      <c r="AJ521" t="b">
        <f t="shared" si="25"/>
        <v>1</v>
      </c>
      <c r="AK521" t="b">
        <f t="shared" si="26"/>
        <v>1</v>
      </c>
    </row>
    <row r="522" spans="1:37" x14ac:dyDescent="0.3">
      <c r="A522">
        <v>-73.968083370000002</v>
      </c>
      <c r="B522">
        <v>40.774187099999999</v>
      </c>
      <c r="C522" t="s">
        <v>1595</v>
      </c>
      <c r="D522" t="s">
        <v>1391</v>
      </c>
      <c r="E522" t="str">
        <f t="shared" si="24"/>
        <v>NOT ADJACENT</v>
      </c>
      <c r="F522" t="s">
        <v>34</v>
      </c>
      <c r="G522">
        <v>10072018</v>
      </c>
      <c r="H522" s="5">
        <v>8</v>
      </c>
      <c r="L522" t="s">
        <v>35</v>
      </c>
      <c r="O522" t="s">
        <v>50</v>
      </c>
      <c r="P522" s="5">
        <v>7</v>
      </c>
      <c r="Q522" t="s">
        <v>466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1</v>
      </c>
      <c r="AF522" t="str" cm="1">
        <f t="array" ref="AF522">_xlfn.IFS(Y522=TRUE,"THREATENED",Z522=TRUE,"THREATENED",AA522=TRUE,"THREATENED",AE522=TRUE,"THREATENED",TRUE,"")</f>
        <v>THREATENED</v>
      </c>
      <c r="AH522" t="s">
        <v>1596</v>
      </c>
      <c r="AI522" t="b">
        <v>1</v>
      </c>
      <c r="AJ522" t="b">
        <f t="shared" si="25"/>
        <v>0</v>
      </c>
      <c r="AK522" t="b">
        <f t="shared" si="26"/>
        <v>0</v>
      </c>
    </row>
    <row r="523" spans="1:37" x14ac:dyDescent="0.3">
      <c r="A523">
        <v>-73.963264600000002</v>
      </c>
      <c r="B523">
        <v>40.781740130000003</v>
      </c>
      <c r="C523" t="s">
        <v>1597</v>
      </c>
      <c r="D523" t="s">
        <v>1287</v>
      </c>
      <c r="E523" t="str">
        <f t="shared" si="24"/>
        <v>NOT ADJACENT</v>
      </c>
      <c r="F523" t="s">
        <v>48</v>
      </c>
      <c r="G523">
        <v>10182018</v>
      </c>
      <c r="H523" s="5">
        <v>5</v>
      </c>
      <c r="I523" t="s">
        <v>39</v>
      </c>
      <c r="J523" t="s">
        <v>40</v>
      </c>
      <c r="K523" t="s">
        <v>41</v>
      </c>
      <c r="L523" t="s">
        <v>42</v>
      </c>
      <c r="O523" t="s">
        <v>43</v>
      </c>
      <c r="P523" s="5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1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1</v>
      </c>
      <c r="AE523" t="b">
        <v>0</v>
      </c>
      <c r="AF523" t="str" cm="1">
        <f t="array" ref="AF523">_xlfn.IFS(Y523=TRUE,"THREATENED",Z523=TRUE,"THREATENED",AA523=TRUE,"THREATENED",AE523=TRUE,"THREATENED",TRUE,"")</f>
        <v/>
      </c>
      <c r="AH523" t="s">
        <v>1598</v>
      </c>
      <c r="AI523" t="b">
        <v>1</v>
      </c>
      <c r="AJ523" t="b">
        <f t="shared" si="25"/>
        <v>1</v>
      </c>
      <c r="AK523" t="b">
        <f t="shared" si="26"/>
        <v>0</v>
      </c>
    </row>
    <row r="524" spans="1:37" x14ac:dyDescent="0.3">
      <c r="A524">
        <v>-73.96472842</v>
      </c>
      <c r="B524">
        <v>40.783961179999999</v>
      </c>
      <c r="C524" t="s">
        <v>1599</v>
      </c>
      <c r="D524" t="s">
        <v>1600</v>
      </c>
      <c r="E524" t="str">
        <f t="shared" si="24"/>
        <v>NOT ADJACENT</v>
      </c>
      <c r="F524" t="s">
        <v>34</v>
      </c>
      <c r="G524">
        <v>10062018</v>
      </c>
      <c r="H524" s="5">
        <v>1</v>
      </c>
      <c r="I524" t="s">
        <v>39</v>
      </c>
      <c r="J524" t="s">
        <v>40</v>
      </c>
      <c r="K524" t="s">
        <v>41</v>
      </c>
      <c r="L524" t="s">
        <v>42</v>
      </c>
      <c r="O524" t="s">
        <v>50</v>
      </c>
      <c r="Q524" t="s">
        <v>1075</v>
      </c>
      <c r="R524" t="b">
        <v>1</v>
      </c>
      <c r="S524" t="b">
        <v>0</v>
      </c>
      <c r="T524" t="b">
        <v>0</v>
      </c>
      <c r="U524" t="b">
        <v>0</v>
      </c>
      <c r="V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1</v>
      </c>
      <c r="AF524" t="str" cm="1">
        <f t="array" ref="AF524">_xlfn.IFS(Y524=TRUE,"THREATENED",Z524=TRUE,"THREATENED",AA524=TRUE,"THREATENED",AE524=TRUE,"THREATENED",TRUE,"")</f>
        <v>THREATENED</v>
      </c>
      <c r="AH524" t="s">
        <v>1601</v>
      </c>
      <c r="AI524" t="b">
        <v>1</v>
      </c>
      <c r="AJ524" t="b">
        <f t="shared" si="25"/>
        <v>0</v>
      </c>
      <c r="AK524" t="b">
        <f t="shared" si="26"/>
        <v>0</v>
      </c>
    </row>
    <row r="525" spans="1:37" x14ac:dyDescent="0.3">
      <c r="A525">
        <v>-73.963529080000001</v>
      </c>
      <c r="B525">
        <v>40.782093660000001</v>
      </c>
      <c r="C525" t="s">
        <v>1602</v>
      </c>
      <c r="D525" t="s">
        <v>1287</v>
      </c>
      <c r="E525" t="str">
        <f t="shared" si="24"/>
        <v>NOT ADJACENT</v>
      </c>
      <c r="F525" t="s">
        <v>48</v>
      </c>
      <c r="G525">
        <v>10182018</v>
      </c>
      <c r="H525" s="5">
        <v>2</v>
      </c>
      <c r="I525" t="s">
        <v>39</v>
      </c>
      <c r="J525" t="s">
        <v>40</v>
      </c>
      <c r="L525" t="s">
        <v>55</v>
      </c>
      <c r="O525" t="s">
        <v>43</v>
      </c>
      <c r="P525" s="5" t="b">
        <v>0</v>
      </c>
      <c r="R525" t="b">
        <v>1</v>
      </c>
      <c r="S525" t="b">
        <v>0</v>
      </c>
      <c r="T525" t="b">
        <v>1</v>
      </c>
      <c r="U525" t="b">
        <v>0</v>
      </c>
      <c r="V525" t="b">
        <v>0</v>
      </c>
      <c r="X525" t="b">
        <v>1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1</v>
      </c>
      <c r="AF525" t="str" cm="1">
        <f t="array" ref="AF525">_xlfn.IFS(Y525=TRUE,"THREATENED",Z525=TRUE,"THREATENED",AA525=TRUE,"THREATENED",AE525=TRUE,"THREATENED",TRUE,"")</f>
        <v>THREATENED</v>
      </c>
      <c r="AH525" t="s">
        <v>1603</v>
      </c>
      <c r="AI525" t="b">
        <v>1</v>
      </c>
      <c r="AJ525" t="b">
        <f t="shared" si="25"/>
        <v>1</v>
      </c>
      <c r="AK525" t="b">
        <f t="shared" si="26"/>
        <v>0</v>
      </c>
    </row>
    <row r="526" spans="1:37" x14ac:dyDescent="0.3">
      <c r="A526">
        <v>-73.969636080000001</v>
      </c>
      <c r="B526">
        <v>40.77865457</v>
      </c>
      <c r="C526" t="s">
        <v>1604</v>
      </c>
      <c r="D526" t="s">
        <v>721</v>
      </c>
      <c r="E526" t="str">
        <f t="shared" si="24"/>
        <v>NOT ADJACENT</v>
      </c>
      <c r="F526" t="s">
        <v>34</v>
      </c>
      <c r="G526">
        <v>10102018</v>
      </c>
      <c r="H526" s="5">
        <v>3</v>
      </c>
      <c r="I526" t="s">
        <v>39</v>
      </c>
      <c r="J526" t="s">
        <v>40</v>
      </c>
      <c r="L526" t="s">
        <v>55</v>
      </c>
      <c r="O526" t="s">
        <v>50</v>
      </c>
      <c r="P526" s="5">
        <v>18</v>
      </c>
      <c r="R526" t="b">
        <v>0</v>
      </c>
      <c r="S526" t="b">
        <v>0</v>
      </c>
      <c r="T526" t="b">
        <v>1</v>
      </c>
      <c r="U526" t="b">
        <v>1</v>
      </c>
      <c r="V526" t="b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1</v>
      </c>
      <c r="AE526" t="b">
        <v>0</v>
      </c>
      <c r="AF526" t="str" cm="1">
        <f t="array" ref="AF526">_xlfn.IFS(Y526=TRUE,"THREATENED",Z526=TRUE,"THREATENED",AA526=TRUE,"THREATENED",AE526=TRUE,"THREATENED",TRUE,"")</f>
        <v/>
      </c>
      <c r="AH526" t="s">
        <v>1605</v>
      </c>
      <c r="AI526" t="b">
        <v>1</v>
      </c>
      <c r="AJ526" t="b">
        <f t="shared" si="25"/>
        <v>1</v>
      </c>
      <c r="AK526" t="b">
        <f t="shared" si="26"/>
        <v>0</v>
      </c>
    </row>
    <row r="527" spans="1:37" x14ac:dyDescent="0.3">
      <c r="A527">
        <v>-73.970910439999997</v>
      </c>
      <c r="B527">
        <v>40.776909699999997</v>
      </c>
      <c r="C527" t="s">
        <v>1606</v>
      </c>
      <c r="D527" t="s">
        <v>741</v>
      </c>
      <c r="E527" t="str">
        <f t="shared" si="24"/>
        <v>NOT ADJACENT</v>
      </c>
      <c r="F527" t="s">
        <v>48</v>
      </c>
      <c r="G527">
        <v>10142018</v>
      </c>
      <c r="H527" s="5">
        <v>16</v>
      </c>
      <c r="I527" t="s">
        <v>39</v>
      </c>
      <c r="J527" t="s">
        <v>40</v>
      </c>
      <c r="K527" t="s">
        <v>117</v>
      </c>
      <c r="L527" t="s">
        <v>118</v>
      </c>
      <c r="O527" t="s">
        <v>43</v>
      </c>
      <c r="P527" s="5" t="b">
        <v>0</v>
      </c>
      <c r="R527" t="b">
        <v>0</v>
      </c>
      <c r="S527" t="b">
        <v>0</v>
      </c>
      <c r="T527" t="b">
        <v>1</v>
      </c>
      <c r="U527" t="b">
        <v>0</v>
      </c>
      <c r="V527" t="b">
        <v>0</v>
      </c>
      <c r="X527" t="b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1</v>
      </c>
      <c r="AE527" t="b">
        <v>0</v>
      </c>
      <c r="AF527" t="str" cm="1">
        <f t="array" ref="AF527">_xlfn.IFS(Y527=TRUE,"THREATENED",Z527=TRUE,"THREATENED",AA527=TRUE,"THREATENED",AE527=TRUE,"THREATENED",TRUE,"")</f>
        <v/>
      </c>
      <c r="AH527" t="s">
        <v>1607</v>
      </c>
      <c r="AI527" t="b">
        <v>1</v>
      </c>
      <c r="AJ527" t="b">
        <f t="shared" si="25"/>
        <v>1</v>
      </c>
      <c r="AK527" t="b">
        <f t="shared" si="26"/>
        <v>0</v>
      </c>
    </row>
    <row r="528" spans="1:37" x14ac:dyDescent="0.3">
      <c r="A528">
        <v>-73.968542909999996</v>
      </c>
      <c r="B528">
        <v>40.772478700000001</v>
      </c>
      <c r="C528" t="s">
        <v>1608</v>
      </c>
      <c r="D528" t="s">
        <v>83</v>
      </c>
      <c r="E528" t="str">
        <f t="shared" si="24"/>
        <v>NOT ADJACENT</v>
      </c>
      <c r="F528" t="s">
        <v>48</v>
      </c>
      <c r="G528">
        <v>10102018</v>
      </c>
      <c r="H528" s="5">
        <v>5</v>
      </c>
      <c r="I528" t="s">
        <v>39</v>
      </c>
      <c r="J528" t="s">
        <v>40</v>
      </c>
      <c r="K528" t="s">
        <v>84</v>
      </c>
      <c r="L528" t="s">
        <v>103</v>
      </c>
      <c r="O528" t="s">
        <v>43</v>
      </c>
      <c r="P528" s="5" t="b">
        <v>0</v>
      </c>
      <c r="R528" t="b">
        <v>0</v>
      </c>
      <c r="S528" t="b">
        <v>1</v>
      </c>
      <c r="T528" t="b">
        <v>0</v>
      </c>
      <c r="U528" t="b">
        <v>0</v>
      </c>
      <c r="V528" t="b">
        <v>0</v>
      </c>
      <c r="X528" t="b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1</v>
      </c>
      <c r="AE528" t="b">
        <v>0</v>
      </c>
      <c r="AF528" t="str" cm="1">
        <f t="array" ref="AF528">_xlfn.IFS(Y528=TRUE,"THREATENED",Z528=TRUE,"THREATENED",AA528=TRUE,"THREATENED",AE528=TRUE,"THREATENED",TRUE,"")</f>
        <v/>
      </c>
      <c r="AH528" t="s">
        <v>1609</v>
      </c>
      <c r="AI528" t="b">
        <v>1</v>
      </c>
      <c r="AJ528" t="b">
        <f t="shared" si="25"/>
        <v>1</v>
      </c>
      <c r="AK528" t="b">
        <f t="shared" si="26"/>
        <v>0</v>
      </c>
    </row>
    <row r="529" spans="1:37" x14ac:dyDescent="0.3">
      <c r="A529">
        <v>-73.965258469999995</v>
      </c>
      <c r="B529">
        <v>40.780301110000003</v>
      </c>
      <c r="C529" t="s">
        <v>1610</v>
      </c>
      <c r="D529" t="s">
        <v>1035</v>
      </c>
      <c r="E529" t="str">
        <f t="shared" si="24"/>
        <v>NOT ADJACENT</v>
      </c>
      <c r="F529" t="s">
        <v>34</v>
      </c>
      <c r="G529">
        <v>10172018</v>
      </c>
      <c r="H529" s="5">
        <v>4</v>
      </c>
      <c r="I529" t="s">
        <v>39</v>
      </c>
      <c r="J529" t="s">
        <v>40</v>
      </c>
      <c r="K529" t="s">
        <v>41</v>
      </c>
      <c r="L529" t="s">
        <v>42</v>
      </c>
      <c r="O529" t="s">
        <v>43</v>
      </c>
      <c r="P529" s="5" t="b">
        <v>0</v>
      </c>
      <c r="R529" t="b">
        <v>0</v>
      </c>
      <c r="S529" t="b">
        <v>1</v>
      </c>
      <c r="T529" t="b">
        <v>1</v>
      </c>
      <c r="U529" t="b">
        <v>0</v>
      </c>
      <c r="V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1</v>
      </c>
      <c r="AC529" t="b">
        <v>0</v>
      </c>
      <c r="AD529" t="b">
        <v>0</v>
      </c>
      <c r="AE529" t="b">
        <v>1</v>
      </c>
      <c r="AF529" t="str" cm="1">
        <f t="array" ref="AF529">_xlfn.IFS(Y529=TRUE,"THREATENED",Z529=TRUE,"THREATENED",AA529=TRUE,"THREATENED",AE529=TRUE,"THREATENED",TRUE,"")</f>
        <v>THREATENED</v>
      </c>
      <c r="AH529" t="s">
        <v>1611</v>
      </c>
      <c r="AI529" t="b">
        <v>1</v>
      </c>
      <c r="AJ529" t="b">
        <f t="shared" si="25"/>
        <v>0</v>
      </c>
      <c r="AK529" t="b">
        <f t="shared" si="26"/>
        <v>0</v>
      </c>
    </row>
    <row r="530" spans="1:37" x14ac:dyDescent="0.3">
      <c r="A530">
        <v>-73.965049949999994</v>
      </c>
      <c r="B530">
        <v>40.79081918</v>
      </c>
      <c r="C530" t="s">
        <v>1612</v>
      </c>
      <c r="D530" t="s">
        <v>1613</v>
      </c>
      <c r="E530" t="str">
        <f t="shared" si="24"/>
        <v>NOT ADJACENT</v>
      </c>
      <c r="F530" t="s">
        <v>48</v>
      </c>
      <c r="G530">
        <v>10102018</v>
      </c>
      <c r="H530" s="5">
        <v>1</v>
      </c>
      <c r="I530" t="s">
        <v>39</v>
      </c>
      <c r="J530" t="s">
        <v>41</v>
      </c>
      <c r="K530" t="s">
        <v>40</v>
      </c>
      <c r="L530" t="s">
        <v>110</v>
      </c>
      <c r="O530" t="s">
        <v>50</v>
      </c>
      <c r="P530" s="5">
        <v>10</v>
      </c>
      <c r="R530" t="b">
        <v>1</v>
      </c>
      <c r="S530" t="b">
        <v>0</v>
      </c>
      <c r="T530" t="b">
        <v>1</v>
      </c>
      <c r="U530" t="b">
        <v>0</v>
      </c>
      <c r="V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1</v>
      </c>
      <c r="AC530" t="b">
        <v>0</v>
      </c>
      <c r="AD530" t="b">
        <v>0</v>
      </c>
      <c r="AE530" t="b">
        <v>1</v>
      </c>
      <c r="AF530" t="str" cm="1">
        <f t="array" ref="AF530">_xlfn.IFS(Y530=TRUE,"THREATENED",Z530=TRUE,"THREATENED",AA530=TRUE,"THREATENED",AE530=TRUE,"THREATENED",TRUE,"")</f>
        <v>THREATENED</v>
      </c>
      <c r="AH530" t="s">
        <v>1614</v>
      </c>
      <c r="AI530" t="b">
        <v>1</v>
      </c>
      <c r="AJ530" t="b">
        <f t="shared" si="25"/>
        <v>0</v>
      </c>
      <c r="AK530" t="b">
        <f t="shared" si="26"/>
        <v>1</v>
      </c>
    </row>
    <row r="531" spans="1:37" x14ac:dyDescent="0.3">
      <c r="A531">
        <v>-73.977239670000003</v>
      </c>
      <c r="B531">
        <v>40.766869640000003</v>
      </c>
      <c r="C531" t="s">
        <v>1615</v>
      </c>
      <c r="D531" t="s">
        <v>47</v>
      </c>
      <c r="E531" t="str">
        <f t="shared" si="24"/>
        <v>NOT ADJACENT</v>
      </c>
      <c r="F531" t="s">
        <v>48</v>
      </c>
      <c r="G531">
        <v>10102018</v>
      </c>
      <c r="H531" s="5">
        <v>2</v>
      </c>
      <c r="I531" t="s">
        <v>39</v>
      </c>
      <c r="J531" t="s">
        <v>40</v>
      </c>
      <c r="L531" t="s">
        <v>55</v>
      </c>
      <c r="O531" t="s">
        <v>43</v>
      </c>
      <c r="P531" s="5" t="b">
        <v>0</v>
      </c>
      <c r="R531" t="b">
        <v>1</v>
      </c>
      <c r="S531" t="b">
        <v>0</v>
      </c>
      <c r="T531" t="b">
        <v>0</v>
      </c>
      <c r="U531" t="b">
        <v>1</v>
      </c>
      <c r="V531" t="b">
        <v>0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1</v>
      </c>
      <c r="AE531" t="b">
        <v>0</v>
      </c>
      <c r="AF531" t="str" cm="1">
        <f t="array" ref="AF531">_xlfn.IFS(Y531=TRUE,"THREATENED",Z531=TRUE,"THREATENED",AA531=TRUE,"THREATENED",AE531=TRUE,"THREATENED",TRUE,"")</f>
        <v/>
      </c>
      <c r="AG531" t="s">
        <v>1616</v>
      </c>
      <c r="AH531" t="s">
        <v>1617</v>
      </c>
      <c r="AI531" t="b">
        <v>1</v>
      </c>
      <c r="AJ531" t="b">
        <f t="shared" si="25"/>
        <v>1</v>
      </c>
      <c r="AK531" t="b">
        <f t="shared" si="26"/>
        <v>0</v>
      </c>
    </row>
    <row r="532" spans="1:37" x14ac:dyDescent="0.3">
      <c r="A532">
        <v>-73.956114170000006</v>
      </c>
      <c r="B532">
        <v>40.797625850000003</v>
      </c>
      <c r="C532" t="s">
        <v>1618</v>
      </c>
      <c r="D532" t="s">
        <v>439</v>
      </c>
      <c r="E532" t="str">
        <f t="shared" si="24"/>
        <v>NOT ADJACENT</v>
      </c>
      <c r="F532" t="s">
        <v>34</v>
      </c>
      <c r="G532">
        <v>10132018</v>
      </c>
      <c r="H532" s="5">
        <v>5</v>
      </c>
      <c r="I532" t="s">
        <v>39</v>
      </c>
      <c r="J532" t="s">
        <v>40</v>
      </c>
      <c r="K532" t="s">
        <v>41</v>
      </c>
      <c r="L532" t="s">
        <v>42</v>
      </c>
      <c r="O532" t="s">
        <v>43</v>
      </c>
      <c r="P532" s="5" t="b">
        <v>0</v>
      </c>
      <c r="R532" t="b">
        <v>1</v>
      </c>
      <c r="S532" t="b">
        <v>0</v>
      </c>
      <c r="T532" t="b">
        <v>0</v>
      </c>
      <c r="U532" t="b">
        <v>0</v>
      </c>
      <c r="V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1</v>
      </c>
      <c r="AF532" t="str" cm="1">
        <f t="array" ref="AF532">_xlfn.IFS(Y532=TRUE,"THREATENED",Z532=TRUE,"THREATENED",AA532=TRUE,"THREATENED",AE532=TRUE,"THREATENED",TRUE,"")</f>
        <v>THREATENED</v>
      </c>
      <c r="AH532" t="s">
        <v>1619</v>
      </c>
      <c r="AI532" t="b">
        <v>1</v>
      </c>
      <c r="AJ532" t="b">
        <f t="shared" si="25"/>
        <v>0</v>
      </c>
      <c r="AK532" t="b">
        <f t="shared" si="26"/>
        <v>0</v>
      </c>
    </row>
    <row r="533" spans="1:37" x14ac:dyDescent="0.3">
      <c r="A533">
        <v>-73.968280320000005</v>
      </c>
      <c r="B533">
        <v>40.772451060000002</v>
      </c>
      <c r="C533" t="s">
        <v>1620</v>
      </c>
      <c r="D533" t="s">
        <v>83</v>
      </c>
      <c r="E533" t="str">
        <f t="shared" si="24"/>
        <v>NOT ADJACENT</v>
      </c>
      <c r="F533" t="s">
        <v>48</v>
      </c>
      <c r="G533">
        <v>10102018</v>
      </c>
      <c r="H533" s="5">
        <v>4</v>
      </c>
      <c r="J533" t="s">
        <v>40</v>
      </c>
      <c r="K533" t="s">
        <v>84</v>
      </c>
      <c r="L533" t="s">
        <v>103</v>
      </c>
      <c r="R533" t="b">
        <v>0</v>
      </c>
      <c r="S533" t="b">
        <v>0</v>
      </c>
      <c r="T533" t="b">
        <v>0</v>
      </c>
      <c r="U533" t="b">
        <v>0</v>
      </c>
      <c r="V533" t="b">
        <v>1</v>
      </c>
      <c r="X533" t="b">
        <v>0</v>
      </c>
      <c r="Y533" t="b">
        <v>0</v>
      </c>
      <c r="Z533" t="b">
        <v>0</v>
      </c>
      <c r="AA533" t="b">
        <v>0</v>
      </c>
      <c r="AB533" t="b">
        <v>1</v>
      </c>
      <c r="AC533" t="b">
        <v>0</v>
      </c>
      <c r="AD533" t="b">
        <v>0</v>
      </c>
      <c r="AE533" t="b">
        <v>0</v>
      </c>
      <c r="AF533" t="str" cm="1">
        <f t="array" ref="AF533">_xlfn.IFS(Y533=TRUE,"THREATENED",Z533=TRUE,"THREATENED",AA533=TRUE,"THREATENED",AE533=TRUE,"THREATENED",TRUE,"")</f>
        <v/>
      </c>
      <c r="AH533" t="s">
        <v>1621</v>
      </c>
      <c r="AI533" t="b">
        <v>1</v>
      </c>
      <c r="AJ533" t="b">
        <f t="shared" si="25"/>
        <v>0</v>
      </c>
      <c r="AK533" t="b">
        <f t="shared" si="26"/>
        <v>0</v>
      </c>
    </row>
    <row r="534" spans="1:37" x14ac:dyDescent="0.3">
      <c r="A534">
        <v>-73.955311379999998</v>
      </c>
      <c r="B534">
        <v>40.797843200000003</v>
      </c>
      <c r="C534" t="s">
        <v>1622</v>
      </c>
      <c r="D534" t="s">
        <v>353</v>
      </c>
      <c r="E534" t="str">
        <f t="shared" si="24"/>
        <v>NOT ADJACENT</v>
      </c>
      <c r="F534" t="s">
        <v>48</v>
      </c>
      <c r="G534">
        <v>10142018</v>
      </c>
      <c r="H534" s="5">
        <v>5</v>
      </c>
      <c r="I534" t="s">
        <v>39</v>
      </c>
      <c r="J534" t="s">
        <v>40</v>
      </c>
      <c r="K534" t="s">
        <v>192</v>
      </c>
      <c r="L534" t="s">
        <v>354</v>
      </c>
      <c r="O534" t="s">
        <v>43</v>
      </c>
      <c r="P534" s="5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1</v>
      </c>
      <c r="X534" t="b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1</v>
      </c>
      <c r="AE534" t="b">
        <v>0</v>
      </c>
      <c r="AF534" t="str" cm="1">
        <f t="array" ref="AF534">_xlfn.IFS(Y534=TRUE,"THREATENED",Z534=TRUE,"THREATENED",AA534=TRUE,"THREATENED",AE534=TRUE,"THREATENED",TRUE,"")</f>
        <v/>
      </c>
      <c r="AH534" t="s">
        <v>1623</v>
      </c>
      <c r="AI534" t="b">
        <v>1</v>
      </c>
      <c r="AJ534" t="b">
        <f t="shared" si="25"/>
        <v>1</v>
      </c>
      <c r="AK534" t="b">
        <f t="shared" si="26"/>
        <v>0</v>
      </c>
    </row>
    <row r="535" spans="1:37" x14ac:dyDescent="0.3">
      <c r="A535">
        <v>-73.976144059999996</v>
      </c>
      <c r="B535">
        <v>40.770603530000002</v>
      </c>
      <c r="C535" t="s">
        <v>1624</v>
      </c>
      <c r="D535" t="s">
        <v>734</v>
      </c>
      <c r="E535" t="str">
        <f t="shared" si="24"/>
        <v>NOT ADJACENT</v>
      </c>
      <c r="F535" t="s">
        <v>34</v>
      </c>
      <c r="G535">
        <v>10202018</v>
      </c>
      <c r="H535" s="5">
        <v>4</v>
      </c>
      <c r="J535" t="s">
        <v>40</v>
      </c>
      <c r="L535" t="s">
        <v>55</v>
      </c>
      <c r="O535" t="s">
        <v>50</v>
      </c>
      <c r="P535" s="5">
        <v>15</v>
      </c>
      <c r="R535" t="b">
        <v>0</v>
      </c>
      <c r="S535" t="b">
        <v>0</v>
      </c>
      <c r="T535" t="b">
        <v>1</v>
      </c>
      <c r="U535" t="b">
        <v>0</v>
      </c>
      <c r="V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1</v>
      </c>
      <c r="AE535" t="b">
        <v>0</v>
      </c>
      <c r="AF535" t="str" cm="1">
        <f t="array" ref="AF535">_xlfn.IFS(Y535=TRUE,"THREATENED",Z535=TRUE,"THREATENED",AA535=TRUE,"THREATENED",AE535=TRUE,"THREATENED",TRUE,"")</f>
        <v/>
      </c>
      <c r="AH535" t="s">
        <v>1625</v>
      </c>
      <c r="AI535" t="b">
        <v>1</v>
      </c>
      <c r="AJ535" t="b">
        <f t="shared" si="25"/>
        <v>1</v>
      </c>
      <c r="AK535" t="b">
        <f t="shared" si="26"/>
        <v>0</v>
      </c>
    </row>
    <row r="536" spans="1:37" x14ac:dyDescent="0.3">
      <c r="A536">
        <v>-73.974680219999996</v>
      </c>
      <c r="B536">
        <v>40.773134749999997</v>
      </c>
      <c r="C536" t="s">
        <v>1626</v>
      </c>
      <c r="D536" t="s">
        <v>1403</v>
      </c>
      <c r="E536" t="str">
        <f t="shared" si="24"/>
        <v>NOT ADJACENT</v>
      </c>
      <c r="F536" t="s">
        <v>34</v>
      </c>
      <c r="G536">
        <v>10062018</v>
      </c>
      <c r="H536" s="5">
        <v>1</v>
      </c>
      <c r="I536" t="s">
        <v>39</v>
      </c>
      <c r="J536" t="s">
        <v>40</v>
      </c>
      <c r="K536" t="s">
        <v>117</v>
      </c>
      <c r="L536" t="s">
        <v>118</v>
      </c>
      <c r="O536" t="s">
        <v>43</v>
      </c>
      <c r="P536" s="5" t="b">
        <v>0</v>
      </c>
      <c r="R536" t="b">
        <v>0</v>
      </c>
      <c r="S536" t="b">
        <v>0</v>
      </c>
      <c r="T536" t="b">
        <v>0</v>
      </c>
      <c r="U536" t="b">
        <v>1</v>
      </c>
      <c r="V536" t="b">
        <v>1</v>
      </c>
      <c r="X536" t="b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1</v>
      </c>
      <c r="AF536" t="str" cm="1">
        <f t="array" ref="AF536">_xlfn.IFS(Y536=TRUE,"THREATENED",Z536=TRUE,"THREATENED",AA536=TRUE,"THREATENED",AE536=TRUE,"THREATENED",TRUE,"")</f>
        <v>THREATENED</v>
      </c>
      <c r="AH536" t="s">
        <v>1627</v>
      </c>
      <c r="AI536" t="b">
        <v>1</v>
      </c>
      <c r="AJ536" t="b">
        <f t="shared" si="25"/>
        <v>0</v>
      </c>
      <c r="AK536" t="b">
        <f t="shared" si="26"/>
        <v>0</v>
      </c>
    </row>
    <row r="537" spans="1:37" x14ac:dyDescent="0.3">
      <c r="A537">
        <v>-73.961761240000001</v>
      </c>
      <c r="B537">
        <v>40.795287600000002</v>
      </c>
      <c r="C537" t="s">
        <v>1628</v>
      </c>
      <c r="D537" t="s">
        <v>301</v>
      </c>
      <c r="E537" t="str">
        <f t="shared" si="24"/>
        <v>NOT ADJACENT</v>
      </c>
      <c r="F537" t="s">
        <v>48</v>
      </c>
      <c r="G537">
        <v>10142018</v>
      </c>
      <c r="H537" s="5">
        <v>4</v>
      </c>
      <c r="I537" t="s">
        <v>39</v>
      </c>
      <c r="J537" t="s">
        <v>40</v>
      </c>
      <c r="K537" t="s">
        <v>117</v>
      </c>
      <c r="L537" t="s">
        <v>118</v>
      </c>
      <c r="O537" t="s">
        <v>43</v>
      </c>
      <c r="P537" s="5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1</v>
      </c>
      <c r="X537" t="b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1</v>
      </c>
      <c r="AE537" t="b">
        <v>0</v>
      </c>
      <c r="AF537" t="str" cm="1">
        <f t="array" ref="AF537">_xlfn.IFS(Y537=TRUE,"THREATENED",Z537=TRUE,"THREATENED",AA537=TRUE,"THREATENED",AE537=TRUE,"THREATENED",TRUE,"")</f>
        <v/>
      </c>
      <c r="AH537" t="s">
        <v>1629</v>
      </c>
      <c r="AI537" t="b">
        <v>1</v>
      </c>
      <c r="AJ537" t="b">
        <f t="shared" si="25"/>
        <v>1</v>
      </c>
      <c r="AK537" t="b">
        <f t="shared" si="26"/>
        <v>0</v>
      </c>
    </row>
    <row r="538" spans="1:37" x14ac:dyDescent="0.3">
      <c r="A538">
        <v>-73.971348759999998</v>
      </c>
      <c r="B538">
        <v>40.778435299999998</v>
      </c>
      <c r="C538" t="s">
        <v>1630</v>
      </c>
      <c r="D538" t="s">
        <v>1631</v>
      </c>
      <c r="E538" t="str">
        <f t="shared" si="24"/>
        <v>NOT ADJACENT</v>
      </c>
      <c r="F538" t="s">
        <v>34</v>
      </c>
      <c r="G538">
        <v>10172018</v>
      </c>
      <c r="H538" s="5">
        <v>3</v>
      </c>
      <c r="I538" t="s">
        <v>39</v>
      </c>
      <c r="J538" t="s">
        <v>192</v>
      </c>
      <c r="L538" t="s">
        <v>193</v>
      </c>
      <c r="O538" t="s">
        <v>50</v>
      </c>
      <c r="P538" s="5">
        <v>17</v>
      </c>
      <c r="Q538" t="s">
        <v>1632</v>
      </c>
      <c r="R538" t="b">
        <v>1</v>
      </c>
      <c r="S538" t="b">
        <v>0</v>
      </c>
      <c r="T538" t="b">
        <v>0</v>
      </c>
      <c r="U538" t="b">
        <v>0</v>
      </c>
      <c r="V538" t="b">
        <v>0</v>
      </c>
      <c r="X538" t="b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1</v>
      </c>
      <c r="AE538" t="b">
        <v>0</v>
      </c>
      <c r="AF538" t="str" cm="1">
        <f t="array" ref="AF538">_xlfn.IFS(Y538=TRUE,"THREATENED",Z538=TRUE,"THREATENED",AA538=TRUE,"THREATENED",AE538=TRUE,"THREATENED",TRUE,"")</f>
        <v/>
      </c>
      <c r="AH538" t="s">
        <v>1633</v>
      </c>
      <c r="AI538" t="b">
        <v>1</v>
      </c>
      <c r="AJ538" t="b">
        <f t="shared" si="25"/>
        <v>1</v>
      </c>
      <c r="AK538" t="b">
        <f t="shared" si="26"/>
        <v>1</v>
      </c>
    </row>
    <row r="539" spans="1:37" x14ac:dyDescent="0.3">
      <c r="A539">
        <v>-73.970131080000002</v>
      </c>
      <c r="B539">
        <v>40.776800100000003</v>
      </c>
      <c r="C539" t="s">
        <v>1634</v>
      </c>
      <c r="D539" t="s">
        <v>121</v>
      </c>
      <c r="E539" t="str">
        <f t="shared" si="24"/>
        <v>NOT ADJACENT</v>
      </c>
      <c r="F539" t="s">
        <v>48</v>
      </c>
      <c r="G539">
        <v>10082018</v>
      </c>
      <c r="H539" s="5">
        <v>6</v>
      </c>
      <c r="I539" t="s">
        <v>39</v>
      </c>
      <c r="J539" t="s">
        <v>40</v>
      </c>
      <c r="L539" t="s">
        <v>55</v>
      </c>
      <c r="O539" t="s">
        <v>43</v>
      </c>
      <c r="P539" s="5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1</v>
      </c>
      <c r="X539" t="b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1</v>
      </c>
      <c r="AE539" t="b">
        <v>0</v>
      </c>
      <c r="AF539" t="str" cm="1">
        <f t="array" ref="AF539">_xlfn.IFS(Y539=TRUE,"THREATENED",Z539=TRUE,"THREATENED",AA539=TRUE,"THREATENED",AE539=TRUE,"THREATENED",TRUE,"")</f>
        <v/>
      </c>
      <c r="AH539" t="s">
        <v>1635</v>
      </c>
      <c r="AI539" t="b">
        <v>1</v>
      </c>
      <c r="AJ539" t="b">
        <f t="shared" si="25"/>
        <v>1</v>
      </c>
      <c r="AK539" t="b">
        <f t="shared" si="26"/>
        <v>0</v>
      </c>
    </row>
    <row r="540" spans="1:37" x14ac:dyDescent="0.3">
      <c r="A540">
        <v>-73.971847449999999</v>
      </c>
      <c r="B540">
        <v>40.779496340000001</v>
      </c>
      <c r="C540" t="s">
        <v>1636</v>
      </c>
      <c r="D540" t="s">
        <v>1637</v>
      </c>
      <c r="E540" t="str">
        <f t="shared" si="24"/>
        <v>NOT ADJACENT</v>
      </c>
      <c r="F540" t="s">
        <v>48</v>
      </c>
      <c r="G540">
        <v>10142018</v>
      </c>
      <c r="H540" s="5">
        <v>1</v>
      </c>
      <c r="I540" t="s">
        <v>39</v>
      </c>
      <c r="J540" t="s">
        <v>40</v>
      </c>
      <c r="K540" t="s">
        <v>41</v>
      </c>
      <c r="L540" t="s">
        <v>42</v>
      </c>
      <c r="O540" t="s">
        <v>43</v>
      </c>
      <c r="P540" s="5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1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1</v>
      </c>
      <c r="AF540" t="str" cm="1">
        <f t="array" ref="AF540">_xlfn.IFS(Y540=TRUE,"THREATENED",Z540=TRUE,"THREATENED",AA540=TRUE,"THREATENED",AE540=TRUE,"THREATENED",TRUE,"")</f>
        <v>THREATENED</v>
      </c>
      <c r="AH540" t="s">
        <v>1638</v>
      </c>
      <c r="AI540" t="b">
        <v>1</v>
      </c>
      <c r="AJ540" t="b">
        <f t="shared" si="25"/>
        <v>0</v>
      </c>
      <c r="AK540" t="b">
        <f t="shared" si="26"/>
        <v>0</v>
      </c>
    </row>
    <row r="541" spans="1:37" x14ac:dyDescent="0.3">
      <c r="A541">
        <v>-73.975681050000006</v>
      </c>
      <c r="B541">
        <v>40.775625750000003</v>
      </c>
      <c r="C541" t="s">
        <v>1639</v>
      </c>
      <c r="D541" t="s">
        <v>1640</v>
      </c>
      <c r="E541" t="str">
        <f t="shared" si="24"/>
        <v>NOT ADJACENT</v>
      </c>
      <c r="F541" t="s">
        <v>34</v>
      </c>
      <c r="G541">
        <v>10132018</v>
      </c>
      <c r="H541" s="5">
        <v>1</v>
      </c>
      <c r="I541" t="s">
        <v>39</v>
      </c>
      <c r="J541" t="s">
        <v>41</v>
      </c>
      <c r="K541" t="s">
        <v>40</v>
      </c>
      <c r="L541" t="s">
        <v>110</v>
      </c>
      <c r="M541" s="4" t="s">
        <v>1641</v>
      </c>
      <c r="O541" t="s">
        <v>43</v>
      </c>
      <c r="P541" s="5" t="b">
        <v>0</v>
      </c>
      <c r="R541" t="b">
        <v>0</v>
      </c>
      <c r="S541" t="b">
        <v>0</v>
      </c>
      <c r="T541" t="b">
        <v>0</v>
      </c>
      <c r="U541" t="b">
        <v>1</v>
      </c>
      <c r="V541" t="b">
        <v>0</v>
      </c>
      <c r="W541" s="4" t="s">
        <v>1642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1</v>
      </c>
      <c r="AE541" t="b">
        <v>0</v>
      </c>
      <c r="AF541" t="str" cm="1">
        <f t="array" ref="AF541">_xlfn.IFS(Y541=TRUE,"THREATENED",Z541=TRUE,"THREATENED",AA541=TRUE,"THREATENED",AE541=TRUE,"THREATENED",TRUE,"")</f>
        <v/>
      </c>
      <c r="AH541" t="s">
        <v>1643</v>
      </c>
      <c r="AI541" t="b">
        <v>0</v>
      </c>
      <c r="AJ541" t="b">
        <f t="shared" si="25"/>
        <v>1</v>
      </c>
      <c r="AK541" t="b">
        <f t="shared" si="26"/>
        <v>1</v>
      </c>
    </row>
    <row r="542" spans="1:37" x14ac:dyDescent="0.3">
      <c r="A542">
        <v>-73.954742330000002</v>
      </c>
      <c r="B542">
        <v>40.789970259999997</v>
      </c>
      <c r="C542" t="s">
        <v>1644</v>
      </c>
      <c r="D542" t="s">
        <v>924</v>
      </c>
      <c r="E542" t="str">
        <f t="shared" si="24"/>
        <v>NOT ADJACENT</v>
      </c>
      <c r="F542" t="s">
        <v>34</v>
      </c>
      <c r="G542">
        <v>10062018</v>
      </c>
      <c r="H542" s="5">
        <v>9</v>
      </c>
      <c r="I542" t="s">
        <v>39</v>
      </c>
      <c r="J542" t="s">
        <v>192</v>
      </c>
      <c r="L542" t="s">
        <v>193</v>
      </c>
      <c r="O542" t="s">
        <v>43</v>
      </c>
      <c r="P542" s="5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1</v>
      </c>
      <c r="X542" t="b">
        <v>0</v>
      </c>
      <c r="Y542" t="b">
        <v>0</v>
      </c>
      <c r="Z542" t="b">
        <v>0</v>
      </c>
      <c r="AA542" t="b">
        <v>0</v>
      </c>
      <c r="AB542" t="b">
        <v>1</v>
      </c>
      <c r="AC542" t="b">
        <v>0</v>
      </c>
      <c r="AD542" t="b">
        <v>1</v>
      </c>
      <c r="AE542" t="b">
        <v>0</v>
      </c>
      <c r="AF542" t="str" cm="1">
        <f t="array" ref="AF542">_xlfn.IFS(Y542=TRUE,"THREATENED",Z542=TRUE,"THREATENED",AA542=TRUE,"THREATENED",AE542=TRUE,"THREATENED",TRUE,"")</f>
        <v/>
      </c>
      <c r="AH542" t="s">
        <v>1645</v>
      </c>
      <c r="AI542" t="b">
        <v>1</v>
      </c>
      <c r="AJ542" t="b">
        <f t="shared" si="25"/>
        <v>1</v>
      </c>
      <c r="AK542" t="b">
        <f t="shared" si="26"/>
        <v>1</v>
      </c>
    </row>
    <row r="543" spans="1:37" x14ac:dyDescent="0.3">
      <c r="A543">
        <v>-73.955967799999996</v>
      </c>
      <c r="B543">
        <v>40.795112410000002</v>
      </c>
      <c r="C543" t="s">
        <v>1646</v>
      </c>
      <c r="D543" t="s">
        <v>530</v>
      </c>
      <c r="E543" t="str">
        <f t="shared" si="24"/>
        <v>NOT ADJACENT</v>
      </c>
      <c r="F543" t="s">
        <v>48</v>
      </c>
      <c r="G543">
        <v>10102018</v>
      </c>
      <c r="H543" s="5">
        <v>7</v>
      </c>
      <c r="I543" t="s">
        <v>39</v>
      </c>
      <c r="J543" t="s">
        <v>40</v>
      </c>
      <c r="K543" t="s">
        <v>41</v>
      </c>
      <c r="L543" t="s">
        <v>42</v>
      </c>
      <c r="O543" t="s">
        <v>50</v>
      </c>
      <c r="P543" s="5">
        <v>1</v>
      </c>
      <c r="Q543" t="s">
        <v>1647</v>
      </c>
      <c r="R543" t="b">
        <v>1</v>
      </c>
      <c r="S543" t="b">
        <v>1</v>
      </c>
      <c r="T543" t="b">
        <v>0</v>
      </c>
      <c r="U543" t="b">
        <v>0</v>
      </c>
      <c r="V543" t="b">
        <v>0</v>
      </c>
      <c r="W543" s="4" t="s">
        <v>1648</v>
      </c>
      <c r="X543" t="b">
        <v>0</v>
      </c>
      <c r="Y543" t="b">
        <v>0</v>
      </c>
      <c r="Z543" t="b">
        <v>0</v>
      </c>
      <c r="AA543" t="b">
        <v>0</v>
      </c>
      <c r="AB543" t="b">
        <v>1</v>
      </c>
      <c r="AC543" t="b">
        <v>0</v>
      </c>
      <c r="AD543" t="b">
        <v>0</v>
      </c>
      <c r="AE543" t="b">
        <v>1</v>
      </c>
      <c r="AF543" t="str" cm="1">
        <f t="array" ref="AF543">_xlfn.IFS(Y543=TRUE,"THREATENED",Z543=TRUE,"THREATENED",AA543=TRUE,"THREATENED",AE543=TRUE,"THREATENED",TRUE,"")</f>
        <v>THREATENED</v>
      </c>
      <c r="AH543" t="s">
        <v>1649</v>
      </c>
      <c r="AI543" t="b">
        <v>0</v>
      </c>
      <c r="AJ543" t="b">
        <f t="shared" si="25"/>
        <v>0</v>
      </c>
      <c r="AK543" t="b">
        <f t="shared" si="26"/>
        <v>0</v>
      </c>
    </row>
    <row r="544" spans="1:37" x14ac:dyDescent="0.3">
      <c r="A544">
        <v>-73.958469609999995</v>
      </c>
      <c r="B544">
        <v>40.798012120000003</v>
      </c>
      <c r="C544" t="s">
        <v>1650</v>
      </c>
      <c r="D544" t="s">
        <v>58</v>
      </c>
      <c r="E544" t="str">
        <f t="shared" si="24"/>
        <v>NOT ADJACENT</v>
      </c>
      <c r="F544" t="s">
        <v>34</v>
      </c>
      <c r="G544">
        <v>10142018</v>
      </c>
      <c r="H544" s="5">
        <v>3</v>
      </c>
      <c r="I544" t="s">
        <v>39</v>
      </c>
      <c r="J544" t="s">
        <v>40</v>
      </c>
      <c r="L544" t="s">
        <v>55</v>
      </c>
      <c r="O544" t="s">
        <v>43</v>
      </c>
      <c r="P544" s="5" t="b">
        <v>0</v>
      </c>
      <c r="R544" t="b">
        <v>0</v>
      </c>
      <c r="S544" t="b">
        <v>0</v>
      </c>
      <c r="T544" t="b">
        <v>0</v>
      </c>
      <c r="U544" t="b">
        <v>1</v>
      </c>
      <c r="V544" t="b">
        <v>1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1</v>
      </c>
      <c r="AE544" t="b">
        <v>0</v>
      </c>
      <c r="AF544" t="str" cm="1">
        <f t="array" ref="AF544">_xlfn.IFS(Y544=TRUE,"THREATENED",Z544=TRUE,"THREATENED",AA544=TRUE,"THREATENED",AE544=TRUE,"THREATENED",TRUE,"")</f>
        <v/>
      </c>
      <c r="AH544" t="s">
        <v>1651</v>
      </c>
      <c r="AI544" t="b">
        <v>1</v>
      </c>
      <c r="AJ544" t="b">
        <f t="shared" si="25"/>
        <v>1</v>
      </c>
      <c r="AK544" t="b">
        <f t="shared" si="26"/>
        <v>0</v>
      </c>
    </row>
    <row r="545" spans="1:37" x14ac:dyDescent="0.3">
      <c r="A545">
        <v>-73.954908250000003</v>
      </c>
      <c r="B545">
        <v>40.793353760000002</v>
      </c>
      <c r="C545" t="s">
        <v>1652</v>
      </c>
      <c r="D545" t="s">
        <v>1653</v>
      </c>
      <c r="E545" t="str">
        <f t="shared" si="24"/>
        <v>NOT ADJACENT</v>
      </c>
      <c r="F545" t="s">
        <v>34</v>
      </c>
      <c r="G545">
        <v>10122018</v>
      </c>
      <c r="H545" s="5">
        <v>1</v>
      </c>
      <c r="I545" t="s">
        <v>39</v>
      </c>
      <c r="J545" t="s">
        <v>40</v>
      </c>
      <c r="K545" t="s">
        <v>84</v>
      </c>
      <c r="L545" t="s">
        <v>103</v>
      </c>
      <c r="O545" t="s">
        <v>43</v>
      </c>
      <c r="P545" s="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s="4" t="s">
        <v>1654</v>
      </c>
      <c r="X545" t="b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str" cm="1">
        <f t="array" ref="AF545">_xlfn.IFS(Y545=TRUE,"THREATENED",Z545=TRUE,"THREATENED",AA545=TRUE,"THREATENED",AE545=TRUE,"THREATENED",TRUE,"")</f>
        <v/>
      </c>
      <c r="AH545" t="s">
        <v>1655</v>
      </c>
      <c r="AI545" t="b">
        <v>0</v>
      </c>
      <c r="AJ545" t="b">
        <f t="shared" si="25"/>
        <v>0</v>
      </c>
      <c r="AK545" t="b">
        <f t="shared" si="26"/>
        <v>0</v>
      </c>
    </row>
    <row r="546" spans="1:37" x14ac:dyDescent="0.3">
      <c r="A546">
        <v>-73.971446549999996</v>
      </c>
      <c r="B546">
        <v>40.77721356</v>
      </c>
      <c r="C546" t="s">
        <v>1656</v>
      </c>
      <c r="D546" t="s">
        <v>1657</v>
      </c>
      <c r="E546" t="str">
        <f t="shared" si="24"/>
        <v>NOT ADJACENT</v>
      </c>
      <c r="F546" t="s">
        <v>34</v>
      </c>
      <c r="G546">
        <v>10062018</v>
      </c>
      <c r="H546" s="5">
        <v>2</v>
      </c>
      <c r="I546" t="s">
        <v>39</v>
      </c>
      <c r="J546" t="s">
        <v>40</v>
      </c>
      <c r="L546" t="s">
        <v>55</v>
      </c>
      <c r="O546" t="s">
        <v>43</v>
      </c>
      <c r="P546" s="5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1</v>
      </c>
      <c r="X546" t="b">
        <v>0</v>
      </c>
      <c r="Y546" t="b">
        <v>0</v>
      </c>
      <c r="Z546" t="b">
        <v>0</v>
      </c>
      <c r="AA546" t="b">
        <v>0</v>
      </c>
      <c r="AB546" t="b">
        <v>1</v>
      </c>
      <c r="AC546" t="b">
        <v>0</v>
      </c>
      <c r="AD546" t="b">
        <v>0</v>
      </c>
      <c r="AE546" t="b">
        <v>1</v>
      </c>
      <c r="AF546" t="str" cm="1">
        <f t="array" ref="AF546">_xlfn.IFS(Y546=TRUE,"THREATENED",Z546=TRUE,"THREATENED",AA546=TRUE,"THREATENED",AE546=TRUE,"THREATENED",TRUE,"")</f>
        <v>THREATENED</v>
      </c>
      <c r="AH546" t="s">
        <v>1658</v>
      </c>
      <c r="AI546" t="b">
        <v>1</v>
      </c>
      <c r="AJ546" t="b">
        <f t="shared" si="25"/>
        <v>0</v>
      </c>
      <c r="AK546" t="b">
        <f t="shared" si="26"/>
        <v>0</v>
      </c>
    </row>
    <row r="547" spans="1:37" x14ac:dyDescent="0.3">
      <c r="A547">
        <v>-73.964382540000003</v>
      </c>
      <c r="B547">
        <v>40.781544580000002</v>
      </c>
      <c r="C547" t="s">
        <v>1659</v>
      </c>
      <c r="D547" t="s">
        <v>1202</v>
      </c>
      <c r="E547" t="str">
        <f t="shared" si="24"/>
        <v>NOT ADJACENT</v>
      </c>
      <c r="F547" t="s">
        <v>34</v>
      </c>
      <c r="G547">
        <v>10182018</v>
      </c>
      <c r="H547" s="5">
        <v>3</v>
      </c>
      <c r="I547" t="s">
        <v>39</v>
      </c>
      <c r="J547" t="s">
        <v>40</v>
      </c>
      <c r="K547" t="s">
        <v>41</v>
      </c>
      <c r="L547" t="s">
        <v>42</v>
      </c>
      <c r="O547" t="s">
        <v>43</v>
      </c>
      <c r="P547" s="5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1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str" cm="1">
        <f t="array" ref="AF547">_xlfn.IFS(Y547=TRUE,"THREATENED",Z547=TRUE,"THREATENED",AA547=TRUE,"THREATENED",AE547=TRUE,"THREATENED",TRUE,"")</f>
        <v/>
      </c>
      <c r="AH547" t="s">
        <v>1660</v>
      </c>
      <c r="AI547" t="b">
        <v>1</v>
      </c>
      <c r="AJ547" t="b">
        <f t="shared" si="25"/>
        <v>0</v>
      </c>
      <c r="AK547" t="b">
        <f t="shared" si="26"/>
        <v>0</v>
      </c>
    </row>
    <row r="548" spans="1:37" x14ac:dyDescent="0.3">
      <c r="A548">
        <v>-73.962541619999996</v>
      </c>
      <c r="B548">
        <v>40.781130240000003</v>
      </c>
      <c r="C548" t="s">
        <v>1661</v>
      </c>
      <c r="D548" t="s">
        <v>1662</v>
      </c>
      <c r="E548" t="str">
        <f t="shared" si="24"/>
        <v>NOT ADJACENT</v>
      </c>
      <c r="F548" t="s">
        <v>48</v>
      </c>
      <c r="G548">
        <v>10172018</v>
      </c>
      <c r="H548" s="5">
        <v>2</v>
      </c>
      <c r="I548" t="s">
        <v>39</v>
      </c>
      <c r="J548" t="s">
        <v>41</v>
      </c>
      <c r="K548" t="s">
        <v>40</v>
      </c>
      <c r="L548" t="s">
        <v>110</v>
      </c>
      <c r="O548" t="s">
        <v>50</v>
      </c>
      <c r="P548" s="5">
        <v>1</v>
      </c>
      <c r="R548" t="b">
        <v>0</v>
      </c>
      <c r="S548" t="b">
        <v>0</v>
      </c>
      <c r="T548" t="b">
        <v>1</v>
      </c>
      <c r="U548" t="b">
        <v>0</v>
      </c>
      <c r="V548" t="b">
        <v>0</v>
      </c>
      <c r="X548" t="b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1</v>
      </c>
      <c r="AF548" t="str" cm="1">
        <f t="array" ref="AF548">_xlfn.IFS(Y548=TRUE,"THREATENED",Z548=TRUE,"THREATENED",AA548=TRUE,"THREATENED",AE548=TRUE,"THREATENED",TRUE,"")</f>
        <v>THREATENED</v>
      </c>
      <c r="AH548" t="s">
        <v>1663</v>
      </c>
      <c r="AI548" t="b">
        <v>1</v>
      </c>
      <c r="AJ548" t="b">
        <f t="shared" si="25"/>
        <v>0</v>
      </c>
      <c r="AK548" t="b">
        <f t="shared" si="26"/>
        <v>1</v>
      </c>
    </row>
    <row r="549" spans="1:37" x14ac:dyDescent="0.3">
      <c r="A549">
        <v>-73.963852610000004</v>
      </c>
      <c r="B549">
        <v>40.782693850000001</v>
      </c>
      <c r="C549" t="s">
        <v>1664</v>
      </c>
      <c r="D549" t="s">
        <v>177</v>
      </c>
      <c r="E549" t="str">
        <f t="shared" si="24"/>
        <v>NOT ADJACENT</v>
      </c>
      <c r="F549" t="s">
        <v>48</v>
      </c>
      <c r="G549">
        <v>10072018</v>
      </c>
      <c r="H549" s="5">
        <v>2</v>
      </c>
      <c r="I549" t="s">
        <v>39</v>
      </c>
      <c r="J549" t="s">
        <v>40</v>
      </c>
      <c r="K549" t="s">
        <v>41</v>
      </c>
      <c r="L549" t="s">
        <v>42</v>
      </c>
      <c r="O549" t="s">
        <v>43</v>
      </c>
      <c r="P549" s="5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s="4" t="s">
        <v>1665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1</v>
      </c>
      <c r="AE549" t="b">
        <v>0</v>
      </c>
      <c r="AF549" t="str" cm="1">
        <f t="array" ref="AF549">_xlfn.IFS(Y549=TRUE,"THREATENED",Z549=TRUE,"THREATENED",AA549=TRUE,"THREATENED",AE549=TRUE,"THREATENED",TRUE,"")</f>
        <v/>
      </c>
      <c r="AH549" t="s">
        <v>1666</v>
      </c>
      <c r="AI549" t="b">
        <v>0</v>
      </c>
      <c r="AJ549" t="b">
        <f t="shared" si="25"/>
        <v>1</v>
      </c>
      <c r="AK549" t="b">
        <f t="shared" si="26"/>
        <v>0</v>
      </c>
    </row>
    <row r="550" spans="1:37" x14ac:dyDescent="0.3">
      <c r="A550">
        <v>-73.973351949999994</v>
      </c>
      <c r="B550">
        <v>40.768814800000001</v>
      </c>
      <c r="C550" t="s">
        <v>1667</v>
      </c>
      <c r="D550" t="s">
        <v>1668</v>
      </c>
      <c r="E550" t="str">
        <f t="shared" si="24"/>
        <v>NOT ADJACENT</v>
      </c>
      <c r="F550" t="s">
        <v>34</v>
      </c>
      <c r="G550">
        <v>10102018</v>
      </c>
      <c r="H550" s="5">
        <v>3</v>
      </c>
      <c r="I550" t="s">
        <v>39</v>
      </c>
      <c r="J550" t="s">
        <v>40</v>
      </c>
      <c r="L550" t="s">
        <v>55</v>
      </c>
      <c r="O550" t="s">
        <v>43</v>
      </c>
      <c r="P550" s="5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1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1</v>
      </c>
      <c r="AF550" t="str" cm="1">
        <f t="array" ref="AF550">_xlfn.IFS(Y550=TRUE,"THREATENED",Z550=TRUE,"THREATENED",AA550=TRUE,"THREATENED",AE550=TRUE,"THREATENED",TRUE,"")</f>
        <v>THREATENED</v>
      </c>
      <c r="AH550" t="s">
        <v>1669</v>
      </c>
      <c r="AI550" t="b">
        <v>1</v>
      </c>
      <c r="AJ550" t="b">
        <f t="shared" si="25"/>
        <v>0</v>
      </c>
      <c r="AK550" t="b">
        <f t="shared" si="26"/>
        <v>0</v>
      </c>
    </row>
    <row r="551" spans="1:37" ht="46.8" x14ac:dyDescent="0.3">
      <c r="A551">
        <v>-73.968522730000004</v>
      </c>
      <c r="B551">
        <v>40.776599470000001</v>
      </c>
      <c r="C551" t="s">
        <v>1670</v>
      </c>
      <c r="D551" t="s">
        <v>246</v>
      </c>
      <c r="E551" t="str">
        <f t="shared" si="24"/>
        <v>NOT ADJACENT</v>
      </c>
      <c r="F551" t="s">
        <v>48</v>
      </c>
      <c r="G551">
        <v>10072018</v>
      </c>
      <c r="H551" s="5">
        <v>2</v>
      </c>
      <c r="I551" t="s">
        <v>39</v>
      </c>
      <c r="J551" t="s">
        <v>40</v>
      </c>
      <c r="K551" t="s">
        <v>41</v>
      </c>
      <c r="L551" t="s">
        <v>42</v>
      </c>
      <c r="M551" s="4" t="s">
        <v>1671</v>
      </c>
      <c r="O551" t="s">
        <v>50</v>
      </c>
      <c r="P551" s="5">
        <v>20</v>
      </c>
      <c r="R551" t="b">
        <v>1</v>
      </c>
      <c r="S551" t="b">
        <v>0</v>
      </c>
      <c r="T551" t="b">
        <v>1</v>
      </c>
      <c r="U551" t="b">
        <v>0</v>
      </c>
      <c r="V551" t="b">
        <v>0</v>
      </c>
      <c r="X551" t="b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1</v>
      </c>
      <c r="AF551" t="str" cm="1">
        <f t="array" ref="AF551">_xlfn.IFS(Y551=TRUE,"THREATENED",Z551=TRUE,"THREATENED",AA551=TRUE,"THREATENED",AE551=TRUE,"THREATENED",TRUE,"")</f>
        <v>THREATENED</v>
      </c>
      <c r="AH551" t="s">
        <v>1672</v>
      </c>
      <c r="AI551" t="b">
        <v>1</v>
      </c>
      <c r="AJ551" t="b">
        <f t="shared" si="25"/>
        <v>0</v>
      </c>
      <c r="AK551" t="b">
        <f t="shared" si="26"/>
        <v>0</v>
      </c>
    </row>
    <row r="552" spans="1:37" x14ac:dyDescent="0.3">
      <c r="A552">
        <v>-73.972166999999999</v>
      </c>
      <c r="B552">
        <v>40.776085909999999</v>
      </c>
      <c r="C552" t="s">
        <v>1673</v>
      </c>
      <c r="D552" t="s">
        <v>426</v>
      </c>
      <c r="E552" t="str">
        <f t="shared" si="24"/>
        <v>NOT ADJACENT</v>
      </c>
      <c r="F552" t="s">
        <v>34</v>
      </c>
      <c r="G552">
        <v>10182018</v>
      </c>
      <c r="H552" s="5">
        <v>9</v>
      </c>
      <c r="I552" t="s">
        <v>39</v>
      </c>
      <c r="J552" t="s">
        <v>40</v>
      </c>
      <c r="K552" t="s">
        <v>84</v>
      </c>
      <c r="L552" t="s">
        <v>103</v>
      </c>
      <c r="O552" t="s">
        <v>43</v>
      </c>
      <c r="P552" s="5" t="b">
        <v>0</v>
      </c>
      <c r="R552" t="b">
        <v>1</v>
      </c>
      <c r="S552" t="b">
        <v>0</v>
      </c>
      <c r="T552" t="b">
        <v>0</v>
      </c>
      <c r="U552" t="b">
        <v>0</v>
      </c>
      <c r="V552" t="b">
        <v>1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1</v>
      </c>
      <c r="AE552" t="b">
        <v>0</v>
      </c>
      <c r="AF552" t="str" cm="1">
        <f t="array" ref="AF552">_xlfn.IFS(Y552=TRUE,"THREATENED",Z552=TRUE,"THREATENED",AA552=TRUE,"THREATENED",AE552=TRUE,"THREATENED",TRUE,"")</f>
        <v/>
      </c>
      <c r="AH552" t="s">
        <v>1674</v>
      </c>
      <c r="AI552" t="b">
        <v>1</v>
      </c>
      <c r="AJ552" t="b">
        <f t="shared" si="25"/>
        <v>1</v>
      </c>
      <c r="AK552" t="b">
        <f t="shared" si="26"/>
        <v>0</v>
      </c>
    </row>
    <row r="553" spans="1:37" x14ac:dyDescent="0.3">
      <c r="A553">
        <v>-73.979215389999993</v>
      </c>
      <c r="B553">
        <v>40.768827250000001</v>
      </c>
      <c r="C553" t="s">
        <v>1675</v>
      </c>
      <c r="D553" t="s">
        <v>465</v>
      </c>
      <c r="E553" t="str">
        <f t="shared" si="24"/>
        <v>NOT ADJACENT</v>
      </c>
      <c r="F553" t="s">
        <v>48</v>
      </c>
      <c r="G553">
        <v>10102018</v>
      </c>
      <c r="H553" s="5">
        <v>1</v>
      </c>
      <c r="I553" t="s">
        <v>39</v>
      </c>
      <c r="J553" t="s">
        <v>41</v>
      </c>
      <c r="K553" t="s">
        <v>40</v>
      </c>
      <c r="L553" t="s">
        <v>110</v>
      </c>
      <c r="O553" t="s">
        <v>43</v>
      </c>
      <c r="P553" s="5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1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1</v>
      </c>
      <c r="AE553" t="b">
        <v>0</v>
      </c>
      <c r="AF553" t="str" cm="1">
        <f t="array" ref="AF553">_xlfn.IFS(Y553=TRUE,"THREATENED",Z553=TRUE,"THREATENED",AA553=TRUE,"THREATENED",AE553=TRUE,"THREATENED",TRUE,"")</f>
        <v/>
      </c>
      <c r="AH553" t="s">
        <v>1676</v>
      </c>
      <c r="AI553" t="b">
        <v>1</v>
      </c>
      <c r="AJ553" t="b">
        <f t="shared" si="25"/>
        <v>1</v>
      </c>
      <c r="AK553" t="b">
        <f t="shared" si="26"/>
        <v>1</v>
      </c>
    </row>
    <row r="554" spans="1:37" x14ac:dyDescent="0.3">
      <c r="A554">
        <v>-73.957933530000005</v>
      </c>
      <c r="B554">
        <v>40.795308069999997</v>
      </c>
      <c r="C554" t="s">
        <v>1677</v>
      </c>
      <c r="D554" t="s">
        <v>405</v>
      </c>
      <c r="E554" t="str">
        <f t="shared" si="24"/>
        <v>NOT ADJACENT</v>
      </c>
      <c r="F554" t="s">
        <v>34</v>
      </c>
      <c r="G554">
        <v>10142018</v>
      </c>
      <c r="H554" s="5">
        <v>5</v>
      </c>
      <c r="I554" t="s">
        <v>39</v>
      </c>
      <c r="J554" t="s">
        <v>40</v>
      </c>
      <c r="L554" t="s">
        <v>55</v>
      </c>
      <c r="O554" t="s">
        <v>43</v>
      </c>
      <c r="P554" s="5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1</v>
      </c>
      <c r="X554" t="b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1</v>
      </c>
      <c r="AF554" t="str" cm="1">
        <f t="array" ref="AF554">_xlfn.IFS(Y554=TRUE,"THREATENED",Z554=TRUE,"THREATENED",AA554=TRUE,"THREATENED",AE554=TRUE,"THREATENED",TRUE,"")</f>
        <v>THREATENED</v>
      </c>
      <c r="AH554" t="s">
        <v>1678</v>
      </c>
      <c r="AI554" t="b">
        <v>1</v>
      </c>
      <c r="AJ554" t="b">
        <f t="shared" si="25"/>
        <v>0</v>
      </c>
      <c r="AK554" t="b">
        <f t="shared" si="26"/>
        <v>0</v>
      </c>
    </row>
    <row r="555" spans="1:37" x14ac:dyDescent="0.3">
      <c r="A555">
        <v>-73.970416619999995</v>
      </c>
      <c r="B555">
        <v>40.77667203</v>
      </c>
      <c r="C555" t="s">
        <v>1679</v>
      </c>
      <c r="D555" t="s">
        <v>121</v>
      </c>
      <c r="E555" t="str">
        <f t="shared" si="24"/>
        <v>NOT ADJACENT</v>
      </c>
      <c r="F555" t="s">
        <v>48</v>
      </c>
      <c r="G555">
        <v>10082018</v>
      </c>
      <c r="H555" s="5">
        <v>7</v>
      </c>
      <c r="I555" t="s">
        <v>39</v>
      </c>
      <c r="J555" t="s">
        <v>40</v>
      </c>
      <c r="L555" t="s">
        <v>55</v>
      </c>
      <c r="O555" t="s">
        <v>43</v>
      </c>
      <c r="P555" s="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1</v>
      </c>
      <c r="W555" s="4" t="s">
        <v>122</v>
      </c>
      <c r="X555" t="b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1</v>
      </c>
      <c r="AE555" t="b">
        <v>0</v>
      </c>
      <c r="AF555" t="str" cm="1">
        <f t="array" ref="AF555">_xlfn.IFS(Y555=TRUE,"THREATENED",Z555=TRUE,"THREATENED",AA555=TRUE,"THREATENED",AE555=TRUE,"THREATENED",TRUE,"")</f>
        <v/>
      </c>
      <c r="AH555" t="s">
        <v>1680</v>
      </c>
      <c r="AI555" t="b">
        <v>0</v>
      </c>
      <c r="AJ555" t="b">
        <f t="shared" si="25"/>
        <v>1</v>
      </c>
      <c r="AK555" t="b">
        <f t="shared" si="26"/>
        <v>0</v>
      </c>
    </row>
    <row r="556" spans="1:37" x14ac:dyDescent="0.3">
      <c r="A556">
        <v>-73.957305770000005</v>
      </c>
      <c r="B556">
        <v>40.798573410000003</v>
      </c>
      <c r="C556" t="s">
        <v>1681</v>
      </c>
      <c r="D556" t="s">
        <v>227</v>
      </c>
      <c r="E556" t="str">
        <f t="shared" si="24"/>
        <v>NOT ADJACENT</v>
      </c>
      <c r="F556" t="s">
        <v>34</v>
      </c>
      <c r="G556">
        <v>10142018</v>
      </c>
      <c r="H556" s="5">
        <v>1</v>
      </c>
      <c r="I556" t="s">
        <v>39</v>
      </c>
      <c r="J556" t="s">
        <v>40</v>
      </c>
      <c r="K556" t="s">
        <v>41</v>
      </c>
      <c r="L556" t="s">
        <v>42</v>
      </c>
      <c r="O556" t="s">
        <v>43</v>
      </c>
      <c r="P556" s="5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1</v>
      </c>
      <c r="X556" t="b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1</v>
      </c>
      <c r="AE556" t="b">
        <v>0</v>
      </c>
      <c r="AF556" t="str" cm="1">
        <f t="array" ref="AF556">_xlfn.IFS(Y556=TRUE,"THREATENED",Z556=TRUE,"THREATENED",AA556=TRUE,"THREATENED",AE556=TRUE,"THREATENED",TRUE,"")</f>
        <v/>
      </c>
      <c r="AH556" t="s">
        <v>1682</v>
      </c>
      <c r="AI556" t="b">
        <v>1</v>
      </c>
      <c r="AJ556" t="b">
        <f t="shared" si="25"/>
        <v>1</v>
      </c>
      <c r="AK556" t="b">
        <f t="shared" si="26"/>
        <v>0</v>
      </c>
    </row>
    <row r="557" spans="1:37" x14ac:dyDescent="0.3">
      <c r="A557">
        <v>-73.958198249999995</v>
      </c>
      <c r="B557">
        <v>40.799219460000003</v>
      </c>
      <c r="C557" t="s">
        <v>1683</v>
      </c>
      <c r="D557" t="s">
        <v>478</v>
      </c>
      <c r="E557" t="str">
        <f t="shared" si="24"/>
        <v>NOT ADJACENT</v>
      </c>
      <c r="F557" t="s">
        <v>34</v>
      </c>
      <c r="G557">
        <v>10072018</v>
      </c>
      <c r="H557" s="5">
        <v>3</v>
      </c>
      <c r="I557" t="s">
        <v>39</v>
      </c>
      <c r="J557" t="s">
        <v>40</v>
      </c>
      <c r="K557" t="s">
        <v>84</v>
      </c>
      <c r="L557" t="s">
        <v>103</v>
      </c>
      <c r="O557" t="s">
        <v>50</v>
      </c>
      <c r="P557" s="5">
        <v>55</v>
      </c>
      <c r="R557" t="b">
        <v>1</v>
      </c>
      <c r="S557" t="b">
        <v>0</v>
      </c>
      <c r="T557" t="b">
        <v>1</v>
      </c>
      <c r="U557" t="b">
        <v>0</v>
      </c>
      <c r="V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1</v>
      </c>
      <c r="AC557" t="b">
        <v>0</v>
      </c>
      <c r="AD557" t="b">
        <v>0</v>
      </c>
      <c r="AE557" t="b">
        <v>0</v>
      </c>
      <c r="AF557" t="str" cm="1">
        <f t="array" ref="AF557">_xlfn.IFS(Y557=TRUE,"THREATENED",Z557=TRUE,"THREATENED",AA557=TRUE,"THREATENED",AE557=TRUE,"THREATENED",TRUE,"")</f>
        <v/>
      </c>
      <c r="AH557" t="s">
        <v>1684</v>
      </c>
      <c r="AI557" t="b">
        <v>1</v>
      </c>
      <c r="AJ557" t="b">
        <f t="shared" si="25"/>
        <v>0</v>
      </c>
      <c r="AK557" t="b">
        <f t="shared" si="26"/>
        <v>0</v>
      </c>
    </row>
    <row r="558" spans="1:37" x14ac:dyDescent="0.3">
      <c r="A558">
        <v>-73.972467519999995</v>
      </c>
      <c r="B558">
        <v>40.765913189999999</v>
      </c>
      <c r="C558" t="s">
        <v>1685</v>
      </c>
      <c r="D558" t="s">
        <v>988</v>
      </c>
      <c r="E558" t="str">
        <f t="shared" si="24"/>
        <v>NOT ADJACENT</v>
      </c>
      <c r="F558" t="s">
        <v>34</v>
      </c>
      <c r="G558">
        <v>10132018</v>
      </c>
      <c r="H558" s="5">
        <v>5</v>
      </c>
      <c r="I558" t="s">
        <v>39</v>
      </c>
      <c r="J558" t="s">
        <v>40</v>
      </c>
      <c r="K558" t="s">
        <v>41</v>
      </c>
      <c r="L558" t="s">
        <v>42</v>
      </c>
      <c r="O558" t="s">
        <v>43</v>
      </c>
      <c r="P558" s="5" t="b">
        <v>0</v>
      </c>
      <c r="R558" t="b">
        <v>1</v>
      </c>
      <c r="S558" t="b">
        <v>0</v>
      </c>
      <c r="T558" t="b">
        <v>0</v>
      </c>
      <c r="U558" t="b">
        <v>0</v>
      </c>
      <c r="V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1</v>
      </c>
      <c r="AE558" t="b">
        <v>0</v>
      </c>
      <c r="AF558" t="str" cm="1">
        <f t="array" ref="AF558">_xlfn.IFS(Y558=TRUE,"THREATENED",Z558=TRUE,"THREATENED",AA558=TRUE,"THREATENED",AE558=TRUE,"THREATENED",TRUE,"")</f>
        <v/>
      </c>
      <c r="AH558" t="s">
        <v>1686</v>
      </c>
      <c r="AI558" t="b">
        <v>1</v>
      </c>
      <c r="AJ558" t="b">
        <f t="shared" si="25"/>
        <v>1</v>
      </c>
      <c r="AK558" t="b">
        <f t="shared" si="26"/>
        <v>0</v>
      </c>
    </row>
    <row r="559" spans="1:37" x14ac:dyDescent="0.3">
      <c r="A559">
        <v>-73.970033069999999</v>
      </c>
      <c r="B559">
        <v>40.77829139</v>
      </c>
      <c r="C559" t="s">
        <v>1687</v>
      </c>
      <c r="D559" t="s">
        <v>721</v>
      </c>
      <c r="E559" t="str">
        <f t="shared" si="24"/>
        <v>NOT ADJACENT</v>
      </c>
      <c r="F559" t="s">
        <v>34</v>
      </c>
      <c r="G559">
        <v>10102018</v>
      </c>
      <c r="H559" s="5">
        <v>6</v>
      </c>
      <c r="I559" t="s">
        <v>39</v>
      </c>
      <c r="J559" t="s">
        <v>40</v>
      </c>
      <c r="L559" t="s">
        <v>55</v>
      </c>
      <c r="O559" t="s">
        <v>43</v>
      </c>
      <c r="P559" s="5" t="b">
        <v>0</v>
      </c>
      <c r="R559" t="b">
        <v>1</v>
      </c>
      <c r="S559" t="b">
        <v>0</v>
      </c>
      <c r="T559" t="b">
        <v>0</v>
      </c>
      <c r="U559" t="b">
        <v>0</v>
      </c>
      <c r="V559" t="b">
        <v>1</v>
      </c>
      <c r="W559" s="4" t="s">
        <v>122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str" cm="1">
        <f t="array" ref="AF559">_xlfn.IFS(Y559=TRUE,"THREATENED",Z559=TRUE,"THREATENED",AA559=TRUE,"THREATENED",AE559=TRUE,"THREATENED",TRUE,"")</f>
        <v/>
      </c>
      <c r="AG559" t="s">
        <v>1688</v>
      </c>
      <c r="AH559" t="s">
        <v>1689</v>
      </c>
      <c r="AI559" t="b">
        <v>0</v>
      </c>
      <c r="AJ559" t="b">
        <f t="shared" si="25"/>
        <v>0</v>
      </c>
      <c r="AK559" t="b">
        <f t="shared" si="26"/>
        <v>0</v>
      </c>
    </row>
    <row r="560" spans="1:37" x14ac:dyDescent="0.3">
      <c r="A560">
        <v>-73.957008619999996</v>
      </c>
      <c r="B560">
        <v>40.79466798</v>
      </c>
      <c r="C560" t="s">
        <v>1690</v>
      </c>
      <c r="D560" t="s">
        <v>38</v>
      </c>
      <c r="E560" t="str">
        <f t="shared" si="24"/>
        <v>NOT ADJACENT</v>
      </c>
      <c r="F560" t="s">
        <v>34</v>
      </c>
      <c r="G560">
        <v>10062018</v>
      </c>
      <c r="H560" s="5">
        <v>8</v>
      </c>
      <c r="I560" t="s">
        <v>39</v>
      </c>
      <c r="J560" t="s">
        <v>40</v>
      </c>
      <c r="L560" t="s">
        <v>55</v>
      </c>
      <c r="O560" t="s">
        <v>43</v>
      </c>
      <c r="P560" s="5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1</v>
      </c>
      <c r="X560" t="b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1</v>
      </c>
      <c r="AE560" t="b">
        <v>0</v>
      </c>
      <c r="AF560" t="str" cm="1">
        <f t="array" ref="AF560">_xlfn.IFS(Y560=TRUE,"THREATENED",Z560=TRUE,"THREATENED",AA560=TRUE,"THREATENED",AE560=TRUE,"THREATENED",TRUE,"")</f>
        <v/>
      </c>
      <c r="AH560" t="s">
        <v>1691</v>
      </c>
      <c r="AI560" t="b">
        <v>1</v>
      </c>
      <c r="AJ560" t="b">
        <f t="shared" si="25"/>
        <v>1</v>
      </c>
      <c r="AK560" t="b">
        <f t="shared" si="26"/>
        <v>0</v>
      </c>
    </row>
    <row r="561" spans="1:37" x14ac:dyDescent="0.3">
      <c r="A561">
        <v>-73.961540260000007</v>
      </c>
      <c r="B561">
        <v>40.792408229999999</v>
      </c>
      <c r="C561" t="s">
        <v>1692</v>
      </c>
      <c r="D561" t="s">
        <v>290</v>
      </c>
      <c r="E561" t="str">
        <f t="shared" si="24"/>
        <v>NOT ADJACENT</v>
      </c>
      <c r="F561" t="s">
        <v>48</v>
      </c>
      <c r="G561">
        <v>10122018</v>
      </c>
      <c r="H561" s="5">
        <v>2</v>
      </c>
      <c r="I561" t="s">
        <v>39</v>
      </c>
      <c r="J561" t="s">
        <v>40</v>
      </c>
      <c r="K561" t="s">
        <v>41</v>
      </c>
      <c r="L561" t="s">
        <v>42</v>
      </c>
      <c r="M561" s="4" t="s">
        <v>1693</v>
      </c>
      <c r="O561" t="s">
        <v>50</v>
      </c>
      <c r="P561" s="5">
        <v>20</v>
      </c>
      <c r="Q561" t="s">
        <v>1694</v>
      </c>
      <c r="R561" t="b">
        <v>0</v>
      </c>
      <c r="S561" t="b">
        <v>1</v>
      </c>
      <c r="T561" t="b">
        <v>1</v>
      </c>
      <c r="U561" t="b">
        <v>0</v>
      </c>
      <c r="V561" t="b">
        <v>0</v>
      </c>
      <c r="X561" t="b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1</v>
      </c>
      <c r="AE561" t="b">
        <v>0</v>
      </c>
      <c r="AF561" t="str" cm="1">
        <f t="array" ref="AF561">_xlfn.IFS(Y561=TRUE,"THREATENED",Z561=TRUE,"THREATENED",AA561=TRUE,"THREATENED",AE561=TRUE,"THREATENED",TRUE,"")</f>
        <v/>
      </c>
      <c r="AH561" t="s">
        <v>1695</v>
      </c>
      <c r="AI561" t="b">
        <v>1</v>
      </c>
      <c r="AJ561" t="b">
        <f t="shared" si="25"/>
        <v>1</v>
      </c>
      <c r="AK561" t="b">
        <f t="shared" si="26"/>
        <v>0</v>
      </c>
    </row>
    <row r="562" spans="1:37" x14ac:dyDescent="0.3">
      <c r="A562">
        <v>-73.970836460000001</v>
      </c>
      <c r="B562">
        <v>40.772369159999997</v>
      </c>
      <c r="C562" t="s">
        <v>1696</v>
      </c>
      <c r="D562" t="s">
        <v>329</v>
      </c>
      <c r="E562" t="str">
        <f t="shared" si="24"/>
        <v>NOT ADJACENT</v>
      </c>
      <c r="F562" t="s">
        <v>48</v>
      </c>
      <c r="G562">
        <v>10072018</v>
      </c>
      <c r="H562" s="5">
        <v>1</v>
      </c>
      <c r="I562" t="s">
        <v>39</v>
      </c>
      <c r="J562" t="s">
        <v>40</v>
      </c>
      <c r="L562" t="s">
        <v>55</v>
      </c>
      <c r="O562" t="s">
        <v>50</v>
      </c>
      <c r="P562" s="5">
        <v>60</v>
      </c>
      <c r="R562" t="b">
        <v>0</v>
      </c>
      <c r="S562" t="b">
        <v>0</v>
      </c>
      <c r="T562" t="b">
        <v>1</v>
      </c>
      <c r="U562" t="b">
        <v>0</v>
      </c>
      <c r="V562" t="b">
        <v>0</v>
      </c>
      <c r="X562" t="b">
        <v>0</v>
      </c>
      <c r="Y562" t="b">
        <v>0</v>
      </c>
      <c r="Z562" t="b">
        <v>0</v>
      </c>
      <c r="AA562" t="b">
        <v>1</v>
      </c>
      <c r="AB562" t="b">
        <v>0</v>
      </c>
      <c r="AC562" t="b">
        <v>0</v>
      </c>
      <c r="AD562" t="b">
        <v>0</v>
      </c>
      <c r="AE562" t="b">
        <v>0</v>
      </c>
      <c r="AF562" t="str" cm="1">
        <f t="array" ref="AF562">_xlfn.IFS(Y562=TRUE,"THREATENED",Z562=TRUE,"THREATENED",AA562=TRUE,"THREATENED",AE562=TRUE,"THREATENED",TRUE,"")</f>
        <v>THREATENED</v>
      </c>
      <c r="AH562" t="s">
        <v>1697</v>
      </c>
      <c r="AI562" t="b">
        <v>1</v>
      </c>
      <c r="AJ562" t="b">
        <f t="shared" si="25"/>
        <v>0</v>
      </c>
      <c r="AK562" t="b">
        <f t="shared" si="26"/>
        <v>0</v>
      </c>
    </row>
    <row r="563" spans="1:37" x14ac:dyDescent="0.3">
      <c r="A563">
        <v>-73.975697260000004</v>
      </c>
      <c r="B563">
        <v>40.773624159999997</v>
      </c>
      <c r="C563" t="s">
        <v>1698</v>
      </c>
      <c r="D563" t="s">
        <v>802</v>
      </c>
      <c r="E563" t="str">
        <f t="shared" si="24"/>
        <v>NOT ADJACENT</v>
      </c>
      <c r="F563" t="s">
        <v>34</v>
      </c>
      <c r="G563">
        <v>10132018</v>
      </c>
      <c r="H563" s="5">
        <v>4</v>
      </c>
      <c r="I563" t="s">
        <v>54</v>
      </c>
      <c r="J563" t="s">
        <v>40</v>
      </c>
      <c r="K563" t="s">
        <v>192</v>
      </c>
      <c r="L563" t="s">
        <v>354</v>
      </c>
      <c r="O563" t="s">
        <v>50</v>
      </c>
      <c r="P563" s="5">
        <v>30</v>
      </c>
      <c r="R563" t="b">
        <v>0</v>
      </c>
      <c r="S563" t="b">
        <v>0</v>
      </c>
      <c r="T563" t="b">
        <v>1</v>
      </c>
      <c r="U563" t="b">
        <v>0</v>
      </c>
      <c r="V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1</v>
      </c>
      <c r="AC563" t="b">
        <v>0</v>
      </c>
      <c r="AD563" t="b">
        <v>1</v>
      </c>
      <c r="AE563" t="b">
        <v>0</v>
      </c>
      <c r="AF563" t="str" cm="1">
        <f t="array" ref="AF563">_xlfn.IFS(Y563=TRUE,"THREATENED",Z563=TRUE,"THREATENED",AA563=TRUE,"THREATENED",AE563=TRUE,"THREATENED",TRUE,"")</f>
        <v/>
      </c>
      <c r="AH563" t="s">
        <v>1699</v>
      </c>
      <c r="AI563" t="b">
        <v>1</v>
      </c>
      <c r="AJ563" t="b">
        <f t="shared" si="25"/>
        <v>1</v>
      </c>
      <c r="AK563" t="b">
        <f t="shared" si="26"/>
        <v>0</v>
      </c>
    </row>
    <row r="564" spans="1:37" ht="62.4" x14ac:dyDescent="0.3">
      <c r="A564">
        <v>-73.979944149999994</v>
      </c>
      <c r="B564">
        <v>40.767150000000001</v>
      </c>
      <c r="C564" t="s">
        <v>1700</v>
      </c>
      <c r="D564" t="s">
        <v>1301</v>
      </c>
      <c r="E564" t="str">
        <f t="shared" si="24"/>
        <v>NOT ADJACENT</v>
      </c>
      <c r="F564" t="s">
        <v>48</v>
      </c>
      <c r="G564">
        <v>10122018</v>
      </c>
      <c r="H564" s="5">
        <v>1</v>
      </c>
      <c r="I564" t="s">
        <v>39</v>
      </c>
      <c r="J564" t="s">
        <v>40</v>
      </c>
      <c r="K564" t="s">
        <v>168</v>
      </c>
      <c r="L564" t="s">
        <v>169</v>
      </c>
      <c r="M564" s="4" t="s">
        <v>1701</v>
      </c>
      <c r="O564" t="s">
        <v>43</v>
      </c>
      <c r="P564" s="5" t="b">
        <v>0</v>
      </c>
      <c r="R564" t="b">
        <v>1</v>
      </c>
      <c r="S564" t="b">
        <v>0</v>
      </c>
      <c r="T564" t="b">
        <v>0</v>
      </c>
      <c r="U564" t="b">
        <v>0</v>
      </c>
      <c r="V564" t="b">
        <v>0</v>
      </c>
      <c r="X564" t="b">
        <v>0</v>
      </c>
      <c r="Y564" t="b">
        <v>0</v>
      </c>
      <c r="Z564" t="b">
        <v>0</v>
      </c>
      <c r="AA564" t="b">
        <v>1</v>
      </c>
      <c r="AB564" t="b">
        <v>0</v>
      </c>
      <c r="AC564" t="b">
        <v>0</v>
      </c>
      <c r="AD564" t="b">
        <v>0</v>
      </c>
      <c r="AE564" t="b">
        <v>1</v>
      </c>
      <c r="AF564" t="str" cm="1">
        <f t="array" ref="AF564">_xlfn.IFS(Y564=TRUE,"THREATENED",Z564=TRUE,"THREATENED",AA564=TRUE,"THREATENED",AE564=TRUE,"THREATENED",TRUE,"")</f>
        <v>THREATENED</v>
      </c>
      <c r="AH564" t="s">
        <v>1702</v>
      </c>
      <c r="AI564" t="b">
        <v>1</v>
      </c>
      <c r="AJ564" t="b">
        <f t="shared" si="25"/>
        <v>0</v>
      </c>
      <c r="AK564" t="b">
        <f t="shared" si="26"/>
        <v>0</v>
      </c>
    </row>
    <row r="565" spans="1:37" x14ac:dyDescent="0.3">
      <c r="A565">
        <v>-73.970904059999995</v>
      </c>
      <c r="B565">
        <v>40.770116389999998</v>
      </c>
      <c r="C565" t="s">
        <v>1703</v>
      </c>
      <c r="D565" t="s">
        <v>113</v>
      </c>
      <c r="E565" t="str">
        <f t="shared" si="24"/>
        <v>NOT ADJACENT</v>
      </c>
      <c r="F565" t="s">
        <v>34</v>
      </c>
      <c r="G565">
        <v>10062018</v>
      </c>
      <c r="H565" s="5">
        <v>3</v>
      </c>
      <c r="I565" t="s">
        <v>39</v>
      </c>
      <c r="J565" t="s">
        <v>40</v>
      </c>
      <c r="L565" t="s">
        <v>55</v>
      </c>
      <c r="O565" t="s">
        <v>50</v>
      </c>
      <c r="P565" s="5">
        <v>8</v>
      </c>
      <c r="Q565" t="s">
        <v>206</v>
      </c>
      <c r="R565" t="b">
        <v>1</v>
      </c>
      <c r="S565" t="b">
        <v>0</v>
      </c>
      <c r="T565" t="b">
        <v>1</v>
      </c>
      <c r="U565" t="b">
        <v>0</v>
      </c>
      <c r="V565" t="b">
        <v>0</v>
      </c>
      <c r="X565" t="b">
        <v>0</v>
      </c>
      <c r="Y565" t="b">
        <v>0</v>
      </c>
      <c r="Z565" t="b">
        <v>0</v>
      </c>
      <c r="AA565" t="b">
        <v>1</v>
      </c>
      <c r="AB565" t="b">
        <v>0</v>
      </c>
      <c r="AC565" t="b">
        <v>0</v>
      </c>
      <c r="AD565" t="b">
        <v>1</v>
      </c>
      <c r="AE565" t="b">
        <v>0</v>
      </c>
      <c r="AF565" t="str" cm="1">
        <f t="array" ref="AF565">_xlfn.IFS(Y565=TRUE,"THREATENED",Z565=TRUE,"THREATENED",AA565=TRUE,"THREATENED",AE565=TRUE,"THREATENED",TRUE,"")</f>
        <v>THREATENED</v>
      </c>
      <c r="AH565" t="s">
        <v>1704</v>
      </c>
      <c r="AI565" t="b">
        <v>1</v>
      </c>
      <c r="AJ565" t="b">
        <f t="shared" si="25"/>
        <v>1</v>
      </c>
      <c r="AK565" t="b">
        <f t="shared" si="26"/>
        <v>0</v>
      </c>
    </row>
    <row r="566" spans="1:37" x14ac:dyDescent="0.3">
      <c r="A566">
        <v>-73.974522780000001</v>
      </c>
      <c r="B566">
        <v>40.767361829999999</v>
      </c>
      <c r="C566" t="s">
        <v>1705</v>
      </c>
      <c r="D566" t="s">
        <v>1706</v>
      </c>
      <c r="E566" t="str">
        <f t="shared" si="24"/>
        <v>NOT ADJACENT</v>
      </c>
      <c r="F566" t="s">
        <v>48</v>
      </c>
      <c r="G566">
        <v>10062018</v>
      </c>
      <c r="H566" s="5">
        <v>9</v>
      </c>
      <c r="I566" t="s">
        <v>54</v>
      </c>
      <c r="J566" t="s">
        <v>40</v>
      </c>
      <c r="K566" t="s">
        <v>117</v>
      </c>
      <c r="L566" t="s">
        <v>118</v>
      </c>
      <c r="O566" t="s">
        <v>43</v>
      </c>
      <c r="P566" s="5" t="b">
        <v>0</v>
      </c>
      <c r="Q566" t="s">
        <v>1707</v>
      </c>
      <c r="R566" t="b">
        <v>0</v>
      </c>
      <c r="S566" t="b">
        <v>0</v>
      </c>
      <c r="T566" t="b">
        <v>0</v>
      </c>
      <c r="U566" t="b">
        <v>0</v>
      </c>
      <c r="V566" t="b">
        <v>1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1</v>
      </c>
      <c r="AE566" t="b">
        <v>0</v>
      </c>
      <c r="AF566" t="str" cm="1">
        <f t="array" ref="AF566">_xlfn.IFS(Y566=TRUE,"THREATENED",Z566=TRUE,"THREATENED",AA566=TRUE,"THREATENED",AE566=TRUE,"THREATENED",TRUE,"")</f>
        <v/>
      </c>
      <c r="AH566" t="s">
        <v>1708</v>
      </c>
      <c r="AI566" t="b">
        <v>1</v>
      </c>
      <c r="AJ566" t="b">
        <f t="shared" si="25"/>
        <v>1</v>
      </c>
      <c r="AK566" t="b">
        <f t="shared" si="26"/>
        <v>0</v>
      </c>
    </row>
    <row r="567" spans="1:37" x14ac:dyDescent="0.3">
      <c r="A567">
        <v>-73.965954999999994</v>
      </c>
      <c r="B567">
        <v>40.783365969999998</v>
      </c>
      <c r="C567" t="s">
        <v>1709</v>
      </c>
      <c r="D567" t="s">
        <v>748</v>
      </c>
      <c r="E567" t="str">
        <f t="shared" si="24"/>
        <v>NOT ADJACENT</v>
      </c>
      <c r="F567" t="s">
        <v>34</v>
      </c>
      <c r="G567">
        <v>10122018</v>
      </c>
      <c r="H567" s="5">
        <v>5</v>
      </c>
      <c r="I567" t="s">
        <v>39</v>
      </c>
      <c r="J567" t="s">
        <v>40</v>
      </c>
      <c r="K567" t="s">
        <v>168</v>
      </c>
      <c r="L567" t="s">
        <v>169</v>
      </c>
      <c r="R567" t="b">
        <v>0</v>
      </c>
      <c r="S567" t="b">
        <v>0</v>
      </c>
      <c r="T567" t="b">
        <v>0</v>
      </c>
      <c r="U567" t="b">
        <v>1</v>
      </c>
      <c r="V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1</v>
      </c>
      <c r="AE567" t="b">
        <v>0</v>
      </c>
      <c r="AF567" t="str" cm="1">
        <f t="array" ref="AF567">_xlfn.IFS(Y567=TRUE,"THREATENED",Z567=TRUE,"THREATENED",AA567=TRUE,"THREATENED",AE567=TRUE,"THREATENED",TRUE,"")</f>
        <v/>
      </c>
      <c r="AH567" t="s">
        <v>1710</v>
      </c>
      <c r="AI567" t="b">
        <v>1</v>
      </c>
      <c r="AJ567" t="b">
        <f t="shared" si="25"/>
        <v>1</v>
      </c>
      <c r="AK567" t="b">
        <f t="shared" si="26"/>
        <v>0</v>
      </c>
    </row>
    <row r="568" spans="1:37" x14ac:dyDescent="0.3">
      <c r="A568">
        <v>-73.976362230000007</v>
      </c>
      <c r="B568">
        <v>40.77046713</v>
      </c>
      <c r="C568" t="s">
        <v>1711</v>
      </c>
      <c r="D568" t="s">
        <v>109</v>
      </c>
      <c r="E568" t="str">
        <f t="shared" si="24"/>
        <v>NOT ADJACENT</v>
      </c>
      <c r="F568" t="s">
        <v>34</v>
      </c>
      <c r="G568">
        <v>10102018</v>
      </c>
      <c r="H568" s="5">
        <v>10</v>
      </c>
      <c r="I568" t="s">
        <v>39</v>
      </c>
      <c r="J568" t="s">
        <v>40</v>
      </c>
      <c r="K568" t="s">
        <v>41</v>
      </c>
      <c r="L568" t="s">
        <v>42</v>
      </c>
      <c r="O568" t="s">
        <v>43</v>
      </c>
      <c r="P568" s="5" t="b">
        <v>0</v>
      </c>
      <c r="R568" t="b">
        <v>0</v>
      </c>
      <c r="S568" t="b">
        <v>0</v>
      </c>
      <c r="T568" t="b">
        <v>0</v>
      </c>
      <c r="U568" t="b">
        <v>1</v>
      </c>
      <c r="V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1</v>
      </c>
      <c r="AD568" t="b">
        <v>0</v>
      </c>
      <c r="AE568" t="b">
        <v>0</v>
      </c>
      <c r="AF568" t="str" cm="1">
        <f t="array" ref="AF568">_xlfn.IFS(Y568=TRUE,"THREATENED",Z568=TRUE,"THREATENED",AA568=TRUE,"THREATENED",AE568=TRUE,"THREATENED",TRUE,"")</f>
        <v/>
      </c>
      <c r="AG568" t="s">
        <v>1712</v>
      </c>
      <c r="AH568" t="s">
        <v>1713</v>
      </c>
      <c r="AI568" t="b">
        <v>1</v>
      </c>
      <c r="AJ568" t="b">
        <f t="shared" si="25"/>
        <v>0</v>
      </c>
      <c r="AK568" t="b">
        <f t="shared" si="26"/>
        <v>0</v>
      </c>
    </row>
    <row r="569" spans="1:37" x14ac:dyDescent="0.3">
      <c r="A569">
        <v>-73.967468839999995</v>
      </c>
      <c r="B569">
        <v>40.778972840000002</v>
      </c>
      <c r="C569" t="s">
        <v>1714</v>
      </c>
      <c r="D569" t="s">
        <v>215</v>
      </c>
      <c r="E569" t="str">
        <f t="shared" si="24"/>
        <v>NOT ADJACENT</v>
      </c>
      <c r="F569" t="s">
        <v>48</v>
      </c>
      <c r="G569">
        <v>10172018</v>
      </c>
      <c r="H569" s="5">
        <v>6</v>
      </c>
      <c r="I569" t="s">
        <v>39</v>
      </c>
      <c r="J569" t="s">
        <v>40</v>
      </c>
      <c r="L569" t="s">
        <v>55</v>
      </c>
      <c r="O569" t="s">
        <v>43</v>
      </c>
      <c r="P569" s="5" t="b">
        <v>0</v>
      </c>
      <c r="R569" t="b">
        <v>1</v>
      </c>
      <c r="S569" t="b">
        <v>0</v>
      </c>
      <c r="T569" t="b">
        <v>0</v>
      </c>
      <c r="U569" t="b">
        <v>0</v>
      </c>
      <c r="V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1</v>
      </c>
      <c r="AE569" t="b">
        <v>0</v>
      </c>
      <c r="AF569" t="str" cm="1">
        <f t="array" ref="AF569">_xlfn.IFS(Y569=TRUE,"THREATENED",Z569=TRUE,"THREATENED",AA569=TRUE,"THREATENED",AE569=TRUE,"THREATENED",TRUE,"")</f>
        <v/>
      </c>
      <c r="AH569" t="s">
        <v>1715</v>
      </c>
      <c r="AI569" t="b">
        <v>1</v>
      </c>
      <c r="AJ569" t="b">
        <f t="shared" si="25"/>
        <v>1</v>
      </c>
      <c r="AK569" t="b">
        <f t="shared" si="26"/>
        <v>0</v>
      </c>
    </row>
    <row r="570" spans="1:37" x14ac:dyDescent="0.3">
      <c r="A570">
        <v>-73.970635999999999</v>
      </c>
      <c r="B570">
        <v>40.771707399999997</v>
      </c>
      <c r="C570" t="s">
        <v>1716</v>
      </c>
      <c r="D570" t="s">
        <v>581</v>
      </c>
      <c r="E570" t="str">
        <f t="shared" si="24"/>
        <v>NOT ADJACENT</v>
      </c>
      <c r="F570" t="s">
        <v>34</v>
      </c>
      <c r="G570">
        <v>10072018</v>
      </c>
      <c r="H570" s="5">
        <v>5</v>
      </c>
      <c r="I570" t="s">
        <v>39</v>
      </c>
      <c r="J570" t="s">
        <v>40</v>
      </c>
      <c r="K570" t="s">
        <v>84</v>
      </c>
      <c r="L570" t="s">
        <v>103</v>
      </c>
      <c r="O570" t="s">
        <v>43</v>
      </c>
      <c r="P570" s="5" t="b">
        <v>0</v>
      </c>
      <c r="R570" t="b">
        <v>0</v>
      </c>
      <c r="S570" t="b">
        <v>0</v>
      </c>
      <c r="T570" t="b">
        <v>0</v>
      </c>
      <c r="U570" t="b">
        <v>1</v>
      </c>
      <c r="V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1</v>
      </c>
      <c r="AF570" t="str" cm="1">
        <f t="array" ref="AF570">_xlfn.IFS(Y570=TRUE,"THREATENED",Z570=TRUE,"THREATENED",AA570=TRUE,"THREATENED",AE570=TRUE,"THREATENED",TRUE,"")</f>
        <v>THREATENED</v>
      </c>
      <c r="AH570" t="s">
        <v>1717</v>
      </c>
      <c r="AI570" t="b">
        <v>1</v>
      </c>
      <c r="AJ570" t="b">
        <f t="shared" si="25"/>
        <v>0</v>
      </c>
      <c r="AK570" t="b">
        <f t="shared" si="26"/>
        <v>0</v>
      </c>
    </row>
    <row r="571" spans="1:37" x14ac:dyDescent="0.3">
      <c r="A571">
        <v>-73.978336690000006</v>
      </c>
      <c r="B571">
        <v>40.76683001</v>
      </c>
      <c r="C571" t="s">
        <v>1718</v>
      </c>
      <c r="D571" t="s">
        <v>1278</v>
      </c>
      <c r="E571" t="str">
        <f t="shared" si="24"/>
        <v>NOT ADJACENT</v>
      </c>
      <c r="F571" t="s">
        <v>34</v>
      </c>
      <c r="G571">
        <v>10072018</v>
      </c>
      <c r="H571" s="5">
        <v>3</v>
      </c>
      <c r="I571" t="s">
        <v>39</v>
      </c>
      <c r="J571" t="s">
        <v>40</v>
      </c>
      <c r="K571" t="s">
        <v>84</v>
      </c>
      <c r="L571" t="s">
        <v>103</v>
      </c>
      <c r="O571" t="s">
        <v>43</v>
      </c>
      <c r="P571" s="5" t="b">
        <v>0</v>
      </c>
      <c r="R571" t="b">
        <v>0</v>
      </c>
      <c r="S571" t="b">
        <v>1</v>
      </c>
      <c r="T571" t="b">
        <v>0</v>
      </c>
      <c r="U571" t="b">
        <v>0</v>
      </c>
      <c r="V571" t="b">
        <v>0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1</v>
      </c>
      <c r="AE571" t="b">
        <v>0</v>
      </c>
      <c r="AF571" t="str" cm="1">
        <f t="array" ref="AF571">_xlfn.IFS(Y571=TRUE,"THREATENED",Z571=TRUE,"THREATENED",AA571=TRUE,"THREATENED",AE571=TRUE,"THREATENED",TRUE,"")</f>
        <v/>
      </c>
      <c r="AH571" t="s">
        <v>1719</v>
      </c>
      <c r="AI571" t="b">
        <v>1</v>
      </c>
      <c r="AJ571" t="b">
        <f t="shared" si="25"/>
        <v>1</v>
      </c>
      <c r="AK571" t="b">
        <f t="shared" si="26"/>
        <v>0</v>
      </c>
    </row>
    <row r="572" spans="1:37" x14ac:dyDescent="0.3">
      <c r="A572">
        <v>-73.96220477</v>
      </c>
      <c r="B572">
        <v>40.794512640000001</v>
      </c>
      <c r="C572" t="s">
        <v>1720</v>
      </c>
      <c r="D572" t="s">
        <v>301</v>
      </c>
      <c r="E572" t="str">
        <f t="shared" si="24"/>
        <v>NOT ADJACENT</v>
      </c>
      <c r="F572" t="s">
        <v>48</v>
      </c>
      <c r="G572">
        <v>10142018</v>
      </c>
      <c r="H572" s="5">
        <v>6</v>
      </c>
      <c r="I572" t="s">
        <v>39</v>
      </c>
      <c r="J572" t="s">
        <v>40</v>
      </c>
      <c r="K572" t="s">
        <v>41</v>
      </c>
      <c r="L572" t="s">
        <v>42</v>
      </c>
      <c r="O572" t="s">
        <v>43</v>
      </c>
      <c r="P572" s="5" t="b">
        <v>0</v>
      </c>
      <c r="R572" t="b">
        <v>0</v>
      </c>
      <c r="S572" t="b">
        <v>1</v>
      </c>
      <c r="T572" t="b">
        <v>0</v>
      </c>
      <c r="U572" t="b">
        <v>0</v>
      </c>
      <c r="V572" t="b">
        <v>0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1</v>
      </c>
      <c r="AE572" t="b">
        <v>0</v>
      </c>
      <c r="AF572" t="str" cm="1">
        <f t="array" ref="AF572">_xlfn.IFS(Y572=TRUE,"THREATENED",Z572=TRUE,"THREATENED",AA572=TRUE,"THREATENED",AE572=TRUE,"THREATENED",TRUE,"")</f>
        <v/>
      </c>
      <c r="AH572" t="s">
        <v>1721</v>
      </c>
      <c r="AI572" t="b">
        <v>1</v>
      </c>
      <c r="AJ572" t="b">
        <f t="shared" si="25"/>
        <v>1</v>
      </c>
      <c r="AK572" t="b">
        <f t="shared" si="26"/>
        <v>0</v>
      </c>
    </row>
    <row r="573" spans="1:37" x14ac:dyDescent="0.3">
      <c r="A573">
        <v>-73.949721769999996</v>
      </c>
      <c r="B573">
        <v>40.796517010000002</v>
      </c>
      <c r="C573" t="s">
        <v>1722</v>
      </c>
      <c r="D573" t="s">
        <v>1723</v>
      </c>
      <c r="E573" t="str">
        <f t="shared" si="24"/>
        <v>NOT ADJACENT</v>
      </c>
      <c r="F573" t="s">
        <v>34</v>
      </c>
      <c r="G573">
        <v>10142018</v>
      </c>
      <c r="H573" s="5">
        <v>3</v>
      </c>
      <c r="J573" t="s">
        <v>40</v>
      </c>
      <c r="K573" t="s">
        <v>41</v>
      </c>
      <c r="L573" t="s">
        <v>42</v>
      </c>
      <c r="O573" t="s">
        <v>43</v>
      </c>
      <c r="P573" s="5" t="b">
        <v>0</v>
      </c>
      <c r="R573" t="b">
        <v>0</v>
      </c>
      <c r="S573" t="b">
        <v>0</v>
      </c>
      <c r="T573" t="b">
        <v>0</v>
      </c>
      <c r="U573" t="b">
        <v>1</v>
      </c>
      <c r="V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1</v>
      </c>
      <c r="AE573" t="b">
        <v>0</v>
      </c>
      <c r="AF573" t="str" cm="1">
        <f t="array" ref="AF573">_xlfn.IFS(Y573=TRUE,"THREATENED",Z573=TRUE,"THREATENED",AA573=TRUE,"THREATENED",AE573=TRUE,"THREATENED",TRUE,"")</f>
        <v/>
      </c>
      <c r="AH573" t="s">
        <v>1724</v>
      </c>
      <c r="AI573" t="b">
        <v>1</v>
      </c>
      <c r="AJ573" t="b">
        <f t="shared" si="25"/>
        <v>1</v>
      </c>
      <c r="AK573" t="b">
        <f t="shared" si="26"/>
        <v>0</v>
      </c>
    </row>
    <row r="574" spans="1:37" x14ac:dyDescent="0.3">
      <c r="A574">
        <v>-73.967130639999993</v>
      </c>
      <c r="B574">
        <v>40.783887020000002</v>
      </c>
      <c r="C574" t="s">
        <v>1725</v>
      </c>
      <c r="D574" t="s">
        <v>698</v>
      </c>
      <c r="E574" t="str">
        <f t="shared" si="24"/>
        <v>NOT ADJACENT</v>
      </c>
      <c r="F574" t="s">
        <v>34</v>
      </c>
      <c r="G574">
        <v>10062018</v>
      </c>
      <c r="H574" s="5">
        <v>5</v>
      </c>
      <c r="I574" t="s">
        <v>54</v>
      </c>
      <c r="J574" t="s">
        <v>40</v>
      </c>
      <c r="L574" t="s">
        <v>55</v>
      </c>
      <c r="O574" t="s">
        <v>43</v>
      </c>
      <c r="P574" s="5" t="b">
        <v>0</v>
      </c>
      <c r="R574" t="b">
        <v>0</v>
      </c>
      <c r="S574" t="b">
        <v>0</v>
      </c>
      <c r="T574" t="b">
        <v>0</v>
      </c>
      <c r="U574" t="b">
        <v>1</v>
      </c>
      <c r="V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str" cm="1">
        <f t="array" ref="AF574">_xlfn.IFS(Y574=TRUE,"THREATENED",Z574=TRUE,"THREATENED",AA574=TRUE,"THREATENED",AE574=TRUE,"THREATENED",TRUE,"")</f>
        <v/>
      </c>
      <c r="AH574" t="s">
        <v>1726</v>
      </c>
      <c r="AI574" t="b">
        <v>1</v>
      </c>
      <c r="AJ574" t="b">
        <f t="shared" si="25"/>
        <v>0</v>
      </c>
      <c r="AK574" t="b">
        <f t="shared" si="26"/>
        <v>0</v>
      </c>
    </row>
    <row r="575" spans="1:37" x14ac:dyDescent="0.3">
      <c r="A575">
        <v>-73.978671419999998</v>
      </c>
      <c r="B575">
        <v>40.769687079999997</v>
      </c>
      <c r="C575" t="s">
        <v>1727</v>
      </c>
      <c r="D575" t="s">
        <v>889</v>
      </c>
      <c r="E575" t="str">
        <f t="shared" si="24"/>
        <v>NOT ADJACENT</v>
      </c>
      <c r="F575" t="s">
        <v>34</v>
      </c>
      <c r="G575">
        <v>10182018</v>
      </c>
      <c r="H575" s="5">
        <v>1</v>
      </c>
      <c r="I575" t="s">
        <v>39</v>
      </c>
      <c r="J575" t="s">
        <v>40</v>
      </c>
      <c r="L575" t="s">
        <v>55</v>
      </c>
      <c r="O575" t="s">
        <v>43</v>
      </c>
      <c r="P575" s="5" t="b">
        <v>0</v>
      </c>
      <c r="R575" t="b">
        <v>0</v>
      </c>
      <c r="S575" t="b">
        <v>0</v>
      </c>
      <c r="T575" t="b">
        <v>0</v>
      </c>
      <c r="U575" t="b">
        <v>1</v>
      </c>
      <c r="V575" t="b">
        <v>0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1</v>
      </c>
      <c r="AD575" t="b">
        <v>0</v>
      </c>
      <c r="AE575" t="b">
        <v>0</v>
      </c>
      <c r="AF575" t="str" cm="1">
        <f t="array" ref="AF575">_xlfn.IFS(Y575=TRUE,"THREATENED",Z575=TRUE,"THREATENED",AA575=TRUE,"THREATENED",AE575=TRUE,"THREATENED",TRUE,"")</f>
        <v/>
      </c>
      <c r="AH575" t="s">
        <v>1728</v>
      </c>
      <c r="AI575" t="b">
        <v>1</v>
      </c>
      <c r="AJ575" t="b">
        <f t="shared" si="25"/>
        <v>0</v>
      </c>
      <c r="AK575" t="b">
        <f t="shared" si="26"/>
        <v>0</v>
      </c>
    </row>
    <row r="576" spans="1:37" x14ac:dyDescent="0.3">
      <c r="A576">
        <v>-73.975099259999993</v>
      </c>
      <c r="B576">
        <v>40.774339189999999</v>
      </c>
      <c r="C576" t="s">
        <v>1729</v>
      </c>
      <c r="D576" t="s">
        <v>472</v>
      </c>
      <c r="E576" t="str">
        <f t="shared" si="24"/>
        <v>NOT ADJACENT</v>
      </c>
      <c r="F576" t="s">
        <v>34</v>
      </c>
      <c r="G576">
        <v>10142018</v>
      </c>
      <c r="H576" s="5">
        <v>3</v>
      </c>
      <c r="I576" t="s">
        <v>39</v>
      </c>
      <c r="J576" t="s">
        <v>40</v>
      </c>
      <c r="K576" t="s">
        <v>84</v>
      </c>
      <c r="L576" t="s">
        <v>103</v>
      </c>
      <c r="O576" t="s">
        <v>43</v>
      </c>
      <c r="P576" s="5" t="b">
        <v>0</v>
      </c>
      <c r="R576" t="b">
        <v>0</v>
      </c>
      <c r="S576" t="b">
        <v>0</v>
      </c>
      <c r="T576" t="b">
        <v>0</v>
      </c>
      <c r="U576" t="b">
        <v>1</v>
      </c>
      <c r="V576" t="b">
        <v>1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str" cm="1">
        <f t="array" ref="AF576">_xlfn.IFS(Y576=TRUE,"THREATENED",Z576=TRUE,"THREATENED",AA576=TRUE,"THREATENED",AE576=TRUE,"THREATENED",TRUE,"")</f>
        <v/>
      </c>
      <c r="AG576" t="s">
        <v>473</v>
      </c>
      <c r="AH576" t="s">
        <v>1730</v>
      </c>
      <c r="AI576" t="b">
        <v>1</v>
      </c>
      <c r="AJ576" t="b">
        <f t="shared" si="25"/>
        <v>0</v>
      </c>
      <c r="AK576" t="b">
        <f t="shared" si="26"/>
        <v>0</v>
      </c>
    </row>
    <row r="577" spans="1:37" x14ac:dyDescent="0.3">
      <c r="A577">
        <v>-73.955621820000005</v>
      </c>
      <c r="B577">
        <v>40.798046020000001</v>
      </c>
      <c r="C577" t="s">
        <v>1731</v>
      </c>
      <c r="D577" t="s">
        <v>353</v>
      </c>
      <c r="E577" t="str">
        <f t="shared" si="24"/>
        <v>NOT ADJACENT</v>
      </c>
      <c r="F577" t="s">
        <v>34</v>
      </c>
      <c r="G577">
        <v>10142018</v>
      </c>
      <c r="H577" s="5">
        <v>1</v>
      </c>
      <c r="I577" t="s">
        <v>39</v>
      </c>
      <c r="J577" t="s">
        <v>40</v>
      </c>
      <c r="K577" t="s">
        <v>41</v>
      </c>
      <c r="L577" t="s">
        <v>42</v>
      </c>
      <c r="O577" t="s">
        <v>43</v>
      </c>
      <c r="P577" s="5" t="b">
        <v>0</v>
      </c>
      <c r="R577" t="b">
        <v>0</v>
      </c>
      <c r="S577" t="b">
        <v>0</v>
      </c>
      <c r="T577" t="b">
        <v>0</v>
      </c>
      <c r="U577" t="b">
        <v>1</v>
      </c>
      <c r="V577" t="b">
        <v>0</v>
      </c>
      <c r="W577" s="4" t="s">
        <v>1732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1</v>
      </c>
      <c r="AF577" t="str" cm="1">
        <f t="array" ref="AF577">_xlfn.IFS(Y577=TRUE,"THREATENED",Z577=TRUE,"THREATENED",AA577=TRUE,"THREATENED",AE577=TRUE,"THREATENED",TRUE,"")</f>
        <v>THREATENED</v>
      </c>
      <c r="AH577" t="s">
        <v>1733</v>
      </c>
      <c r="AI577" t="b">
        <v>0</v>
      </c>
      <c r="AJ577" t="b">
        <f t="shared" si="25"/>
        <v>0</v>
      </c>
      <c r="AK577" t="b">
        <f t="shared" si="26"/>
        <v>0</v>
      </c>
    </row>
    <row r="578" spans="1:37" x14ac:dyDescent="0.3">
      <c r="A578">
        <v>-73.967777940000005</v>
      </c>
      <c r="B578">
        <v>40.78674822</v>
      </c>
      <c r="C578" t="s">
        <v>1734</v>
      </c>
      <c r="D578" t="s">
        <v>147</v>
      </c>
      <c r="E578" t="str">
        <f t="shared" si="24"/>
        <v>NOT ADJACENT</v>
      </c>
      <c r="F578" t="s">
        <v>48</v>
      </c>
      <c r="G578">
        <v>10132018</v>
      </c>
      <c r="H578" s="5">
        <v>2</v>
      </c>
      <c r="J578" t="s">
        <v>40</v>
      </c>
      <c r="L578" t="s">
        <v>55</v>
      </c>
      <c r="O578" t="s">
        <v>50</v>
      </c>
      <c r="P578" s="5">
        <v>15</v>
      </c>
      <c r="Q578" t="s">
        <v>1735</v>
      </c>
      <c r="R578" t="b">
        <v>0</v>
      </c>
      <c r="S578" t="b">
        <v>1</v>
      </c>
      <c r="T578" t="b">
        <v>0</v>
      </c>
      <c r="U578" t="b">
        <v>0</v>
      </c>
      <c r="V578" t="b">
        <v>0</v>
      </c>
      <c r="W578" s="4" t="s">
        <v>1032</v>
      </c>
      <c r="X578" t="b">
        <v>0</v>
      </c>
      <c r="Y578" t="b">
        <v>0</v>
      </c>
      <c r="Z578" t="b">
        <v>0</v>
      </c>
      <c r="AA578" t="b">
        <v>1</v>
      </c>
      <c r="AB578" t="b">
        <v>0</v>
      </c>
      <c r="AC578" t="b">
        <v>0</v>
      </c>
      <c r="AD578" t="b">
        <v>1</v>
      </c>
      <c r="AE578" t="b">
        <v>0</v>
      </c>
      <c r="AF578" t="str" cm="1">
        <f t="array" ref="AF578">_xlfn.IFS(Y578=TRUE,"THREATENED",Z578=TRUE,"THREATENED",AA578=TRUE,"THREATENED",AE578=TRUE,"THREATENED",TRUE,"")</f>
        <v>THREATENED</v>
      </c>
      <c r="AH578" t="s">
        <v>1736</v>
      </c>
      <c r="AI578" t="b">
        <v>0</v>
      </c>
      <c r="AJ578" t="b">
        <f t="shared" si="25"/>
        <v>1</v>
      </c>
      <c r="AK578" t="b">
        <f t="shared" si="26"/>
        <v>0</v>
      </c>
    </row>
    <row r="579" spans="1:37" x14ac:dyDescent="0.3">
      <c r="A579">
        <v>-73.961239849999998</v>
      </c>
      <c r="B579">
        <v>40.795003319999999</v>
      </c>
      <c r="C579" t="s">
        <v>1737</v>
      </c>
      <c r="D579" t="s">
        <v>301</v>
      </c>
      <c r="E579" t="str">
        <f t="shared" ref="E579:E642" si="27">IF(TRIM($D579) ="05D", "ADJACENT",
IF(TRIM($D579) = "07D", "ADJACENT",
IF(TRIM($D579) = "06C", "ADJACENT",
IF(TRIM($D579) = "06E", "ADJACENT",
 "NOT ADJACENT"))))</f>
        <v>NOT ADJACENT</v>
      </c>
      <c r="F579" t="s">
        <v>34</v>
      </c>
      <c r="G579">
        <v>10132018</v>
      </c>
      <c r="H579" s="5">
        <v>12</v>
      </c>
      <c r="I579" t="s">
        <v>39</v>
      </c>
      <c r="J579" t="s">
        <v>40</v>
      </c>
      <c r="K579" t="s">
        <v>41</v>
      </c>
      <c r="L579" t="s">
        <v>42</v>
      </c>
      <c r="O579" t="s">
        <v>43</v>
      </c>
      <c r="P579" s="5" t="b">
        <v>0</v>
      </c>
      <c r="R579" t="b">
        <v>1</v>
      </c>
      <c r="S579" t="b">
        <v>0</v>
      </c>
      <c r="T579" t="b">
        <v>0</v>
      </c>
      <c r="U579" t="b">
        <v>0</v>
      </c>
      <c r="V579" t="b">
        <v>0</v>
      </c>
      <c r="X579" t="b">
        <v>0</v>
      </c>
      <c r="Y579" t="b">
        <v>0</v>
      </c>
      <c r="Z579" t="b">
        <v>0</v>
      </c>
      <c r="AA579" t="b">
        <v>1</v>
      </c>
      <c r="AB579" t="b">
        <v>0</v>
      </c>
      <c r="AC579" t="b">
        <v>0</v>
      </c>
      <c r="AD579" t="b">
        <v>0</v>
      </c>
      <c r="AE579" t="b">
        <v>1</v>
      </c>
      <c r="AF579" t="str" cm="1">
        <f t="array" ref="AF579">_xlfn.IFS(Y579=TRUE,"THREATENED",Z579=TRUE,"THREATENED",AA579=TRUE,"THREATENED",AE579=TRUE,"THREATENED",TRUE,"")</f>
        <v>THREATENED</v>
      </c>
      <c r="AH579" t="s">
        <v>1738</v>
      </c>
      <c r="AI579" t="b">
        <v>1</v>
      </c>
      <c r="AJ579" t="b">
        <f t="shared" ref="AJ579:AJ642" si="28">IF($X579 = TRUE, TRUE,
IF($Y579 = TRUE, TRUE,
IF($Z579 = TRUE, TRUE,
IF($AD579 = TRUE, TRUE,
FALSE))))</f>
        <v>0</v>
      </c>
      <c r="AK579" t="b">
        <f t="shared" ref="AK579:AK642" si="29" xml:space="preserve">  IF(NOT(OR(TRIM($J579) = "Gray", LEFT($L579,FIND("+",TRIM($L579))-1) = "Gray",  TRIM($J579) = "", LEFT($L579,FIND("+",TRIM($L579))-1) = "+")), TRUE, FALSE)</f>
        <v>0</v>
      </c>
    </row>
    <row r="580" spans="1:37" x14ac:dyDescent="0.3">
      <c r="A580">
        <v>-73.97205538</v>
      </c>
      <c r="B580">
        <v>40.766448820000001</v>
      </c>
      <c r="C580" t="s">
        <v>1739</v>
      </c>
      <c r="D580" t="s">
        <v>988</v>
      </c>
      <c r="E580" t="str">
        <f t="shared" si="27"/>
        <v>NOT ADJACENT</v>
      </c>
      <c r="F580" t="s">
        <v>48</v>
      </c>
      <c r="G580">
        <v>10102018</v>
      </c>
      <c r="H580" s="5">
        <v>4</v>
      </c>
      <c r="I580" t="s">
        <v>39</v>
      </c>
      <c r="J580" t="s">
        <v>40</v>
      </c>
      <c r="L580" t="s">
        <v>55</v>
      </c>
      <c r="O580" t="s">
        <v>43</v>
      </c>
      <c r="P580" s="5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1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1</v>
      </c>
      <c r="AE580" t="b">
        <v>0</v>
      </c>
      <c r="AF580" t="str" cm="1">
        <f t="array" ref="AF580">_xlfn.IFS(Y580=TRUE,"THREATENED",Z580=TRUE,"THREATENED",AA580=TRUE,"THREATENED",AE580=TRUE,"THREATENED",TRUE,"")</f>
        <v/>
      </c>
      <c r="AH580" t="s">
        <v>1740</v>
      </c>
      <c r="AI580" t="b">
        <v>1</v>
      </c>
      <c r="AJ580" t="b">
        <f t="shared" si="28"/>
        <v>1</v>
      </c>
      <c r="AK580" t="b">
        <f t="shared" si="29"/>
        <v>0</v>
      </c>
    </row>
    <row r="581" spans="1:37" x14ac:dyDescent="0.3">
      <c r="A581">
        <v>-73.970014820000003</v>
      </c>
      <c r="B581">
        <v>40.778778019999997</v>
      </c>
      <c r="C581" t="s">
        <v>1741</v>
      </c>
      <c r="D581" t="s">
        <v>721</v>
      </c>
      <c r="E581" t="str">
        <f t="shared" si="27"/>
        <v>NOT ADJACENT</v>
      </c>
      <c r="F581" t="s">
        <v>34</v>
      </c>
      <c r="G581">
        <v>10102018</v>
      </c>
      <c r="H581" s="5">
        <v>4</v>
      </c>
      <c r="I581" t="s">
        <v>39</v>
      </c>
      <c r="J581" t="s">
        <v>40</v>
      </c>
      <c r="L581" t="s">
        <v>55</v>
      </c>
      <c r="O581" t="s">
        <v>43</v>
      </c>
      <c r="P581" s="5" t="b">
        <v>0</v>
      </c>
      <c r="R581" t="b">
        <v>0</v>
      </c>
      <c r="S581" t="b">
        <v>0</v>
      </c>
      <c r="T581" t="b">
        <v>0</v>
      </c>
      <c r="U581" t="b">
        <v>1</v>
      </c>
      <c r="V581" t="b">
        <v>0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1</v>
      </c>
      <c r="AE581" t="b">
        <v>0</v>
      </c>
      <c r="AF581" t="str" cm="1">
        <f t="array" ref="AF581">_xlfn.IFS(Y581=TRUE,"THREATENED",Z581=TRUE,"THREATENED",AA581=TRUE,"THREATENED",AE581=TRUE,"THREATENED",TRUE,"")</f>
        <v/>
      </c>
      <c r="AH581" t="s">
        <v>1742</v>
      </c>
      <c r="AI581" t="b">
        <v>1</v>
      </c>
      <c r="AJ581" t="b">
        <f t="shared" si="28"/>
        <v>1</v>
      </c>
      <c r="AK581" t="b">
        <f t="shared" si="29"/>
        <v>0</v>
      </c>
    </row>
    <row r="582" spans="1:37" x14ac:dyDescent="0.3">
      <c r="A582">
        <v>-73.978912609999995</v>
      </c>
      <c r="B582">
        <v>40.768507909999997</v>
      </c>
      <c r="C582" t="s">
        <v>1743</v>
      </c>
      <c r="D582" t="s">
        <v>1235</v>
      </c>
      <c r="E582" t="str">
        <f t="shared" si="27"/>
        <v>NOT ADJACENT</v>
      </c>
      <c r="F582" t="s">
        <v>34</v>
      </c>
      <c r="G582">
        <v>10132018</v>
      </c>
      <c r="H582" s="5">
        <v>8</v>
      </c>
      <c r="I582" t="s">
        <v>39</v>
      </c>
      <c r="J582" t="s">
        <v>40</v>
      </c>
      <c r="K582" t="s">
        <v>84</v>
      </c>
      <c r="L582" t="s">
        <v>103</v>
      </c>
      <c r="O582" t="s">
        <v>43</v>
      </c>
      <c r="P582" s="5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1</v>
      </c>
      <c r="AD582" t="b">
        <v>0</v>
      </c>
      <c r="AE582" t="b">
        <v>0</v>
      </c>
      <c r="AF582" t="str" cm="1">
        <f t="array" ref="AF582">_xlfn.IFS(Y582=TRUE,"THREATENED",Z582=TRUE,"THREATENED",AA582=TRUE,"THREATENED",AE582=TRUE,"THREATENED",TRUE,"")</f>
        <v/>
      </c>
      <c r="AH582" t="s">
        <v>1744</v>
      </c>
      <c r="AI582" t="b">
        <v>1</v>
      </c>
      <c r="AJ582" t="b">
        <f t="shared" si="28"/>
        <v>0</v>
      </c>
      <c r="AK582" t="b">
        <f t="shared" si="29"/>
        <v>0</v>
      </c>
    </row>
    <row r="583" spans="1:37" x14ac:dyDescent="0.3">
      <c r="A583">
        <v>-73.977184390000005</v>
      </c>
      <c r="B583">
        <v>40.772366640000001</v>
      </c>
      <c r="C583" t="s">
        <v>1745</v>
      </c>
      <c r="D583" t="s">
        <v>72</v>
      </c>
      <c r="E583" t="str">
        <f t="shared" si="27"/>
        <v>NOT ADJACENT</v>
      </c>
      <c r="F583" t="s">
        <v>48</v>
      </c>
      <c r="G583">
        <v>10082018</v>
      </c>
      <c r="H583" s="5">
        <v>1</v>
      </c>
      <c r="I583" t="s">
        <v>39</v>
      </c>
      <c r="J583" t="s">
        <v>40</v>
      </c>
      <c r="L583" t="s">
        <v>55</v>
      </c>
      <c r="O583" t="s">
        <v>43</v>
      </c>
      <c r="P583" s="5" t="b">
        <v>0</v>
      </c>
      <c r="R583" t="b">
        <v>0</v>
      </c>
      <c r="S583" t="b">
        <v>0</v>
      </c>
      <c r="T583" t="b">
        <v>0</v>
      </c>
      <c r="U583" t="b">
        <v>1</v>
      </c>
      <c r="V583" t="b">
        <v>0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1</v>
      </c>
      <c r="AE583" t="b">
        <v>0</v>
      </c>
      <c r="AF583" t="str" cm="1">
        <f t="array" ref="AF583">_xlfn.IFS(Y583=TRUE,"THREATENED",Z583=TRUE,"THREATENED",AA583=TRUE,"THREATENED",AE583=TRUE,"THREATENED",TRUE,"")</f>
        <v/>
      </c>
      <c r="AH583" t="s">
        <v>1746</v>
      </c>
      <c r="AI583" t="b">
        <v>1</v>
      </c>
      <c r="AJ583" t="b">
        <f t="shared" si="28"/>
        <v>1</v>
      </c>
      <c r="AK583" t="b">
        <f t="shared" si="29"/>
        <v>0</v>
      </c>
    </row>
    <row r="584" spans="1:37" x14ac:dyDescent="0.3">
      <c r="A584">
        <v>-73.964659749999996</v>
      </c>
      <c r="B584">
        <v>40.782769819999999</v>
      </c>
      <c r="C584" t="s">
        <v>1747</v>
      </c>
      <c r="D584" t="s">
        <v>177</v>
      </c>
      <c r="E584" t="str">
        <f t="shared" si="27"/>
        <v>NOT ADJACENT</v>
      </c>
      <c r="F584" t="s">
        <v>48</v>
      </c>
      <c r="G584">
        <v>10072018</v>
      </c>
      <c r="H584" s="5">
        <v>7</v>
      </c>
      <c r="I584" t="s">
        <v>54</v>
      </c>
      <c r="J584" t="s">
        <v>41</v>
      </c>
      <c r="K584" t="s">
        <v>40</v>
      </c>
      <c r="L584" t="s">
        <v>110</v>
      </c>
      <c r="O584" t="s">
        <v>50</v>
      </c>
      <c r="P584" s="5">
        <v>3</v>
      </c>
      <c r="R584" t="b">
        <v>0</v>
      </c>
      <c r="S584" t="b">
        <v>0</v>
      </c>
      <c r="T584" t="b">
        <v>1</v>
      </c>
      <c r="U584" t="b">
        <v>0</v>
      </c>
      <c r="V584" t="b">
        <v>0</v>
      </c>
      <c r="X584" t="b">
        <v>0</v>
      </c>
      <c r="Y584" t="b">
        <v>0</v>
      </c>
      <c r="Z584" t="b">
        <v>0</v>
      </c>
      <c r="AA584" t="b">
        <v>0</v>
      </c>
      <c r="AB584" t="b">
        <v>1</v>
      </c>
      <c r="AC584" t="b">
        <v>0</v>
      </c>
      <c r="AD584" t="b">
        <v>0</v>
      </c>
      <c r="AE584" t="b">
        <v>0</v>
      </c>
      <c r="AF584" t="str" cm="1">
        <f t="array" ref="AF584">_xlfn.IFS(Y584=TRUE,"THREATENED",Z584=TRUE,"THREATENED",AA584=TRUE,"THREATENED",AE584=TRUE,"THREATENED",TRUE,"")</f>
        <v/>
      </c>
      <c r="AG584" t="s">
        <v>1748</v>
      </c>
      <c r="AH584" t="s">
        <v>1749</v>
      </c>
      <c r="AI584" t="b">
        <v>1</v>
      </c>
      <c r="AJ584" t="b">
        <f t="shared" si="28"/>
        <v>0</v>
      </c>
      <c r="AK584" t="b">
        <f t="shared" si="29"/>
        <v>1</v>
      </c>
    </row>
    <row r="585" spans="1:37" x14ac:dyDescent="0.3">
      <c r="A585">
        <v>-73.978264379999999</v>
      </c>
      <c r="B585">
        <v>40.771708609999997</v>
      </c>
      <c r="C585" t="s">
        <v>1750</v>
      </c>
      <c r="D585" t="s">
        <v>874</v>
      </c>
      <c r="E585" t="str">
        <f t="shared" si="27"/>
        <v>NOT ADJACENT</v>
      </c>
      <c r="F585" t="s">
        <v>48</v>
      </c>
      <c r="G585">
        <v>10062018</v>
      </c>
      <c r="H585" s="5">
        <v>4</v>
      </c>
      <c r="I585" t="s">
        <v>39</v>
      </c>
      <c r="J585" t="s">
        <v>40</v>
      </c>
      <c r="K585" t="s">
        <v>84</v>
      </c>
      <c r="L585" t="s">
        <v>103</v>
      </c>
      <c r="O585" t="s">
        <v>43</v>
      </c>
      <c r="P585" s="5" t="b">
        <v>0</v>
      </c>
      <c r="R585" t="b">
        <v>0</v>
      </c>
      <c r="S585" t="b">
        <v>1</v>
      </c>
      <c r="T585" t="b">
        <v>0</v>
      </c>
      <c r="U585" t="b">
        <v>0</v>
      </c>
      <c r="V585" t="b">
        <v>1</v>
      </c>
      <c r="X585" t="b">
        <v>0</v>
      </c>
      <c r="Y585" t="b">
        <v>0</v>
      </c>
      <c r="Z585" t="b">
        <v>0</v>
      </c>
      <c r="AA585" t="b">
        <v>0</v>
      </c>
      <c r="AB585" t="b">
        <v>1</v>
      </c>
      <c r="AC585" t="b">
        <v>0</v>
      </c>
      <c r="AD585" t="b">
        <v>0</v>
      </c>
      <c r="AE585" t="b">
        <v>0</v>
      </c>
      <c r="AF585" t="str" cm="1">
        <f t="array" ref="AF585">_xlfn.IFS(Y585=TRUE,"THREATENED",Z585=TRUE,"THREATENED",AA585=TRUE,"THREATENED",AE585=TRUE,"THREATENED",TRUE,"")</f>
        <v/>
      </c>
      <c r="AG585" t="s">
        <v>1751</v>
      </c>
      <c r="AH585" t="s">
        <v>1752</v>
      </c>
      <c r="AI585" t="b">
        <v>1</v>
      </c>
      <c r="AJ585" t="b">
        <f t="shared" si="28"/>
        <v>0</v>
      </c>
      <c r="AK585" t="b">
        <f t="shared" si="29"/>
        <v>0</v>
      </c>
    </row>
    <row r="586" spans="1:37" x14ac:dyDescent="0.3">
      <c r="A586">
        <v>-73.978513329999998</v>
      </c>
      <c r="B586">
        <v>40.77182603</v>
      </c>
      <c r="C586" t="s">
        <v>1753</v>
      </c>
      <c r="D586" t="s">
        <v>874</v>
      </c>
      <c r="E586" t="str">
        <f t="shared" si="27"/>
        <v>NOT ADJACENT</v>
      </c>
      <c r="F586" t="s">
        <v>34</v>
      </c>
      <c r="G586">
        <v>10122018</v>
      </c>
      <c r="H586" s="5">
        <v>5</v>
      </c>
      <c r="I586" t="s">
        <v>39</v>
      </c>
      <c r="J586" t="s">
        <v>41</v>
      </c>
      <c r="K586" t="s">
        <v>84</v>
      </c>
      <c r="L586" t="s">
        <v>85</v>
      </c>
      <c r="O586" t="s">
        <v>43</v>
      </c>
      <c r="P586" s="5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1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str" cm="1">
        <f t="array" ref="AF586">_xlfn.IFS(Y586=TRUE,"THREATENED",Z586=TRUE,"THREATENED",AA586=TRUE,"THREATENED",AE586=TRUE,"THREATENED",TRUE,"")</f>
        <v/>
      </c>
      <c r="AH586" t="s">
        <v>1754</v>
      </c>
      <c r="AI586" t="b">
        <v>1</v>
      </c>
      <c r="AJ586" t="b">
        <f t="shared" si="28"/>
        <v>0</v>
      </c>
      <c r="AK586" t="b">
        <f t="shared" si="29"/>
        <v>1</v>
      </c>
    </row>
    <row r="587" spans="1:37" x14ac:dyDescent="0.3">
      <c r="A587">
        <v>-73.954332379999997</v>
      </c>
      <c r="B587">
        <v>40.794308649999998</v>
      </c>
      <c r="C587" t="s">
        <v>1755</v>
      </c>
      <c r="D587" t="s">
        <v>939</v>
      </c>
      <c r="E587" t="str">
        <f t="shared" si="27"/>
        <v>NOT ADJACENT</v>
      </c>
      <c r="F587" t="s">
        <v>34</v>
      </c>
      <c r="G587">
        <v>10072018</v>
      </c>
      <c r="H587" s="5">
        <v>3</v>
      </c>
      <c r="I587" t="s">
        <v>39</v>
      </c>
      <c r="J587" t="s">
        <v>40</v>
      </c>
      <c r="K587" t="s">
        <v>41</v>
      </c>
      <c r="L587" t="s">
        <v>42</v>
      </c>
      <c r="O587" t="s">
        <v>50</v>
      </c>
      <c r="P587" s="5">
        <v>15</v>
      </c>
      <c r="R587" t="b">
        <v>0</v>
      </c>
      <c r="S587" t="b">
        <v>0</v>
      </c>
      <c r="T587" t="b">
        <v>0</v>
      </c>
      <c r="U587" t="b">
        <v>1</v>
      </c>
      <c r="V587" t="b">
        <v>0</v>
      </c>
      <c r="W587" s="4" t="s">
        <v>1756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str" cm="1">
        <f t="array" ref="AF587">_xlfn.IFS(Y587=TRUE,"THREATENED",Z587=TRUE,"THREATENED",AA587=TRUE,"THREATENED",AE587=TRUE,"THREATENED",TRUE,"")</f>
        <v/>
      </c>
      <c r="AH587" t="s">
        <v>1757</v>
      </c>
      <c r="AI587" t="b">
        <v>0</v>
      </c>
      <c r="AJ587" t="b">
        <f t="shared" si="28"/>
        <v>0</v>
      </c>
      <c r="AK587" t="b">
        <f t="shared" si="29"/>
        <v>0</v>
      </c>
    </row>
    <row r="588" spans="1:37" ht="62.4" x14ac:dyDescent="0.3">
      <c r="A588">
        <v>-73.971225680000003</v>
      </c>
      <c r="B588">
        <v>40.776094290000003</v>
      </c>
      <c r="C588" t="s">
        <v>1758</v>
      </c>
      <c r="D588" t="s">
        <v>426</v>
      </c>
      <c r="E588" t="str">
        <f t="shared" si="27"/>
        <v>NOT ADJACENT</v>
      </c>
      <c r="F588" t="s">
        <v>34</v>
      </c>
      <c r="G588">
        <v>10182018</v>
      </c>
      <c r="H588" s="5">
        <v>13</v>
      </c>
      <c r="I588" t="s">
        <v>39</v>
      </c>
      <c r="J588" t="s">
        <v>40</v>
      </c>
      <c r="K588" t="s">
        <v>117</v>
      </c>
      <c r="L588" t="s">
        <v>118</v>
      </c>
      <c r="M588" s="4" t="s">
        <v>1759</v>
      </c>
      <c r="O588" t="s">
        <v>43</v>
      </c>
      <c r="P588" s="5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1</v>
      </c>
      <c r="W588" s="4" t="s">
        <v>355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1</v>
      </c>
      <c r="AE588" t="b">
        <v>0</v>
      </c>
      <c r="AF588" t="str" cm="1">
        <f t="array" ref="AF588">_xlfn.IFS(Y588=TRUE,"THREATENED",Z588=TRUE,"THREATENED",AA588=TRUE,"THREATENED",AE588=TRUE,"THREATENED",TRUE,"")</f>
        <v/>
      </c>
      <c r="AH588" t="s">
        <v>1760</v>
      </c>
      <c r="AI588" t="b">
        <v>0</v>
      </c>
      <c r="AJ588" t="b">
        <f t="shared" si="28"/>
        <v>1</v>
      </c>
      <c r="AK588" t="b">
        <f t="shared" si="29"/>
        <v>0</v>
      </c>
    </row>
    <row r="589" spans="1:37" x14ac:dyDescent="0.3">
      <c r="A589">
        <v>-73.959335280000005</v>
      </c>
      <c r="B589">
        <v>40.791815059999998</v>
      </c>
      <c r="C589" t="s">
        <v>1761</v>
      </c>
      <c r="D589" t="s">
        <v>1214</v>
      </c>
      <c r="E589" t="str">
        <f t="shared" si="27"/>
        <v>NOT ADJACENT</v>
      </c>
      <c r="F589" t="s">
        <v>48</v>
      </c>
      <c r="G589">
        <v>10142018</v>
      </c>
      <c r="H589" s="5">
        <v>2</v>
      </c>
      <c r="I589" t="s">
        <v>54</v>
      </c>
      <c r="J589" t="s">
        <v>192</v>
      </c>
      <c r="L589" t="s">
        <v>193</v>
      </c>
      <c r="O589" t="s">
        <v>50</v>
      </c>
      <c r="P589" s="5">
        <v>10</v>
      </c>
      <c r="R589" t="b">
        <v>0</v>
      </c>
      <c r="S589" t="b">
        <v>0</v>
      </c>
      <c r="T589" t="b">
        <v>1</v>
      </c>
      <c r="U589" t="b">
        <v>0</v>
      </c>
      <c r="V589" t="b">
        <v>0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1</v>
      </c>
      <c r="AF589" t="str" cm="1">
        <f t="array" ref="AF589">_xlfn.IFS(Y589=TRUE,"THREATENED",Z589=TRUE,"THREATENED",AA589=TRUE,"THREATENED",AE589=TRUE,"THREATENED",TRUE,"")</f>
        <v>THREATENED</v>
      </c>
      <c r="AH589" t="s">
        <v>1762</v>
      </c>
      <c r="AI589" t="b">
        <v>1</v>
      </c>
      <c r="AJ589" t="b">
        <f t="shared" si="28"/>
        <v>0</v>
      </c>
      <c r="AK589" t="b">
        <f t="shared" si="29"/>
        <v>1</v>
      </c>
    </row>
    <row r="590" spans="1:37" x14ac:dyDescent="0.3">
      <c r="A590">
        <v>-73.972748859999996</v>
      </c>
      <c r="B590">
        <v>40.778191679999999</v>
      </c>
      <c r="C590" t="s">
        <v>1763</v>
      </c>
      <c r="D590" t="s">
        <v>1764</v>
      </c>
      <c r="E590" t="str">
        <f t="shared" si="27"/>
        <v>NOT ADJACENT</v>
      </c>
      <c r="F590" t="s">
        <v>34</v>
      </c>
      <c r="G590">
        <v>10142018</v>
      </c>
      <c r="H590" s="5">
        <v>6</v>
      </c>
      <c r="I590" t="s">
        <v>54</v>
      </c>
      <c r="J590" t="s">
        <v>40</v>
      </c>
      <c r="K590" t="s">
        <v>41</v>
      </c>
      <c r="L590" t="s">
        <v>42</v>
      </c>
      <c r="O590" t="s">
        <v>43</v>
      </c>
      <c r="P590" s="5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s="4" t="s">
        <v>498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1</v>
      </c>
      <c r="AD590" t="b">
        <v>0</v>
      </c>
      <c r="AE590" t="b">
        <v>0</v>
      </c>
      <c r="AF590" t="str" cm="1">
        <f t="array" ref="AF590">_xlfn.IFS(Y590=TRUE,"THREATENED",Z590=TRUE,"THREATENED",AA590=TRUE,"THREATENED",AE590=TRUE,"THREATENED",TRUE,"")</f>
        <v/>
      </c>
      <c r="AG590" t="s">
        <v>1765</v>
      </c>
      <c r="AH590" t="s">
        <v>1766</v>
      </c>
      <c r="AI590" t="b">
        <v>0</v>
      </c>
      <c r="AJ590" t="b">
        <f t="shared" si="28"/>
        <v>0</v>
      </c>
      <c r="AK590" t="b">
        <f t="shared" si="29"/>
        <v>0</v>
      </c>
    </row>
    <row r="591" spans="1:37" x14ac:dyDescent="0.3">
      <c r="A591">
        <v>-73.974280460000003</v>
      </c>
      <c r="B591">
        <v>40.77071677</v>
      </c>
      <c r="C591" t="s">
        <v>1767</v>
      </c>
      <c r="D591" t="s">
        <v>159</v>
      </c>
      <c r="E591" t="str">
        <f t="shared" si="27"/>
        <v>NOT ADJACENT</v>
      </c>
      <c r="F591" t="s">
        <v>34</v>
      </c>
      <c r="G591">
        <v>10132018</v>
      </c>
      <c r="H591" s="5">
        <v>5</v>
      </c>
      <c r="I591" t="s">
        <v>39</v>
      </c>
      <c r="J591" t="s">
        <v>40</v>
      </c>
      <c r="K591" t="s">
        <v>41</v>
      </c>
      <c r="L591" t="s">
        <v>42</v>
      </c>
      <c r="O591" t="s">
        <v>43</v>
      </c>
      <c r="P591" s="5" t="b">
        <v>0</v>
      </c>
      <c r="Q591" t="s">
        <v>1768</v>
      </c>
      <c r="R591" t="b">
        <v>0</v>
      </c>
      <c r="S591" t="b">
        <v>0</v>
      </c>
      <c r="T591" t="b">
        <v>0</v>
      </c>
      <c r="U591" t="b">
        <v>1</v>
      </c>
      <c r="V591" t="b">
        <v>1</v>
      </c>
      <c r="X591" t="b">
        <v>0</v>
      </c>
      <c r="Y591" t="b">
        <v>0</v>
      </c>
      <c r="Z591" t="b">
        <v>0</v>
      </c>
      <c r="AA591" t="b">
        <v>0</v>
      </c>
      <c r="AB591" t="b">
        <v>1</v>
      </c>
      <c r="AC591" t="b">
        <v>0</v>
      </c>
      <c r="AD591" t="b">
        <v>1</v>
      </c>
      <c r="AE591" t="b">
        <v>0</v>
      </c>
      <c r="AF591" t="str" cm="1">
        <f t="array" ref="AF591">_xlfn.IFS(Y591=TRUE,"THREATENED",Z591=TRUE,"THREATENED",AA591=TRUE,"THREATENED",AE591=TRUE,"THREATENED",TRUE,"")</f>
        <v/>
      </c>
      <c r="AH591" t="s">
        <v>1769</v>
      </c>
      <c r="AI591" t="b">
        <v>1</v>
      </c>
      <c r="AJ591" t="b">
        <f t="shared" si="28"/>
        <v>1</v>
      </c>
      <c r="AK591" t="b">
        <f t="shared" si="29"/>
        <v>0</v>
      </c>
    </row>
    <row r="592" spans="1:37" x14ac:dyDescent="0.3">
      <c r="A592">
        <v>-73.976931949999994</v>
      </c>
      <c r="B592">
        <v>40.774388360000003</v>
      </c>
      <c r="C592" t="s">
        <v>1770</v>
      </c>
      <c r="D592" t="s">
        <v>859</v>
      </c>
      <c r="E592" t="str">
        <f t="shared" si="27"/>
        <v>NOT ADJACENT</v>
      </c>
      <c r="F592" t="s">
        <v>48</v>
      </c>
      <c r="G592">
        <v>10132018</v>
      </c>
      <c r="H592" s="5">
        <v>11</v>
      </c>
      <c r="I592" t="s">
        <v>54</v>
      </c>
      <c r="J592" t="s">
        <v>40</v>
      </c>
      <c r="K592" t="s">
        <v>41</v>
      </c>
      <c r="L592" t="s">
        <v>42</v>
      </c>
      <c r="O592" t="s">
        <v>43</v>
      </c>
      <c r="P592" s="5" t="b">
        <v>0</v>
      </c>
      <c r="Q592" t="s">
        <v>1771</v>
      </c>
      <c r="R592" t="b">
        <v>1</v>
      </c>
      <c r="S592" t="b">
        <v>1</v>
      </c>
      <c r="T592" t="b">
        <v>0</v>
      </c>
      <c r="U592" t="b">
        <v>0</v>
      </c>
      <c r="V592" t="b">
        <v>0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1</v>
      </c>
      <c r="AE592" t="b">
        <v>0</v>
      </c>
      <c r="AF592" t="str" cm="1">
        <f t="array" ref="AF592">_xlfn.IFS(Y592=TRUE,"THREATENED",Z592=TRUE,"THREATENED",AA592=TRUE,"THREATENED",AE592=TRUE,"THREATENED",TRUE,"")</f>
        <v/>
      </c>
      <c r="AH592" t="s">
        <v>1772</v>
      </c>
      <c r="AI592" t="b">
        <v>1</v>
      </c>
      <c r="AJ592" t="b">
        <f t="shared" si="28"/>
        <v>1</v>
      </c>
      <c r="AK592" t="b">
        <f t="shared" si="29"/>
        <v>0</v>
      </c>
    </row>
    <row r="593" spans="1:37" x14ac:dyDescent="0.3">
      <c r="A593">
        <v>-73.971827079999997</v>
      </c>
      <c r="B593">
        <v>40.774830100000003</v>
      </c>
      <c r="C593" t="s">
        <v>1773</v>
      </c>
      <c r="D593" t="s">
        <v>98</v>
      </c>
      <c r="E593" t="str">
        <f t="shared" si="27"/>
        <v>NOT ADJACENT</v>
      </c>
      <c r="F593" t="s">
        <v>48</v>
      </c>
      <c r="G593">
        <v>10102018</v>
      </c>
      <c r="H593" s="5">
        <v>6</v>
      </c>
      <c r="I593" t="s">
        <v>39</v>
      </c>
      <c r="J593" t="s">
        <v>40</v>
      </c>
      <c r="K593" t="s">
        <v>41</v>
      </c>
      <c r="L593" t="s">
        <v>42</v>
      </c>
      <c r="O593" t="s">
        <v>43</v>
      </c>
      <c r="P593" s="5" t="b">
        <v>0</v>
      </c>
      <c r="R593" t="b">
        <v>0</v>
      </c>
      <c r="S593" t="b">
        <v>0</v>
      </c>
      <c r="T593" t="b">
        <v>0</v>
      </c>
      <c r="U593" t="b">
        <v>1</v>
      </c>
      <c r="V593" t="b">
        <v>1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1</v>
      </c>
      <c r="AE593" t="b">
        <v>0</v>
      </c>
      <c r="AF593" t="str" cm="1">
        <f t="array" ref="AF593">_xlfn.IFS(Y593=TRUE,"THREATENED",Z593=TRUE,"THREATENED",AA593=TRUE,"THREATENED",AE593=TRUE,"THREATENED",TRUE,"")</f>
        <v/>
      </c>
      <c r="AH593" t="s">
        <v>1774</v>
      </c>
      <c r="AI593" t="b">
        <v>1</v>
      </c>
      <c r="AJ593" t="b">
        <f t="shared" si="28"/>
        <v>1</v>
      </c>
      <c r="AK593" t="b">
        <f t="shared" si="29"/>
        <v>0</v>
      </c>
    </row>
    <row r="594" spans="1:37" x14ac:dyDescent="0.3">
      <c r="A594">
        <v>-73.969819670000007</v>
      </c>
      <c r="B594">
        <v>40.7802972</v>
      </c>
      <c r="C594" t="s">
        <v>1775</v>
      </c>
      <c r="D594" t="s">
        <v>631</v>
      </c>
      <c r="E594" t="str">
        <f t="shared" si="27"/>
        <v>NOT ADJACENT</v>
      </c>
      <c r="F594" t="s">
        <v>34</v>
      </c>
      <c r="G594">
        <v>10182018</v>
      </c>
      <c r="H594" s="5">
        <v>3</v>
      </c>
      <c r="I594" t="s">
        <v>54</v>
      </c>
      <c r="J594" t="s">
        <v>40</v>
      </c>
      <c r="L594" t="s">
        <v>55</v>
      </c>
      <c r="O594" t="s">
        <v>50</v>
      </c>
      <c r="P594" s="5">
        <v>1</v>
      </c>
      <c r="R594" t="b">
        <v>1</v>
      </c>
      <c r="S594" t="b">
        <v>1</v>
      </c>
      <c r="T594" t="b">
        <v>0</v>
      </c>
      <c r="U594" t="b">
        <v>0</v>
      </c>
      <c r="V594" t="b">
        <v>0</v>
      </c>
      <c r="X594" t="b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1</v>
      </c>
      <c r="AF594" t="str" cm="1">
        <f t="array" ref="AF594">_xlfn.IFS(Y594=TRUE,"THREATENED",Z594=TRUE,"THREATENED",AA594=TRUE,"THREATENED",AE594=TRUE,"THREATENED",TRUE,"")</f>
        <v>THREATENED</v>
      </c>
      <c r="AH594" t="s">
        <v>1776</v>
      </c>
      <c r="AI594" t="b">
        <v>1</v>
      </c>
      <c r="AJ594" t="b">
        <f t="shared" si="28"/>
        <v>0</v>
      </c>
      <c r="AK594" t="b">
        <f t="shared" si="29"/>
        <v>0</v>
      </c>
    </row>
    <row r="595" spans="1:37" x14ac:dyDescent="0.3">
      <c r="A595">
        <v>-73.953026359999996</v>
      </c>
      <c r="B595">
        <v>40.792094980000002</v>
      </c>
      <c r="C595" t="s">
        <v>1777</v>
      </c>
      <c r="D595" t="s">
        <v>106</v>
      </c>
      <c r="E595" t="str">
        <f t="shared" si="27"/>
        <v>NOT ADJACENT</v>
      </c>
      <c r="F595" t="s">
        <v>34</v>
      </c>
      <c r="G595">
        <v>10072018</v>
      </c>
      <c r="H595" s="5">
        <v>5</v>
      </c>
      <c r="I595" t="s">
        <v>39</v>
      </c>
      <c r="J595" t="s">
        <v>40</v>
      </c>
      <c r="L595" t="s">
        <v>55</v>
      </c>
      <c r="O595" t="s">
        <v>43</v>
      </c>
      <c r="P595" s="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1</v>
      </c>
      <c r="X595" t="b">
        <v>0</v>
      </c>
      <c r="Y595" t="b">
        <v>0</v>
      </c>
      <c r="Z595" t="b">
        <v>0</v>
      </c>
      <c r="AA595" t="b">
        <v>0</v>
      </c>
      <c r="AB595" t="b">
        <v>1</v>
      </c>
      <c r="AC595" t="b">
        <v>0</v>
      </c>
      <c r="AD595" t="b">
        <v>1</v>
      </c>
      <c r="AE595" t="b">
        <v>0</v>
      </c>
      <c r="AF595" t="str" cm="1">
        <f t="array" ref="AF595">_xlfn.IFS(Y595=TRUE,"THREATENED",Z595=TRUE,"THREATENED",AA595=TRUE,"THREATENED",AE595=TRUE,"THREATENED",TRUE,"")</f>
        <v/>
      </c>
      <c r="AH595" t="s">
        <v>1778</v>
      </c>
      <c r="AI595" t="b">
        <v>1</v>
      </c>
      <c r="AJ595" t="b">
        <f t="shared" si="28"/>
        <v>1</v>
      </c>
      <c r="AK595" t="b">
        <f t="shared" si="29"/>
        <v>0</v>
      </c>
    </row>
    <row r="596" spans="1:37" x14ac:dyDescent="0.3">
      <c r="A596">
        <v>-73.980820210000005</v>
      </c>
      <c r="B596">
        <v>40.768292180000003</v>
      </c>
      <c r="C596" t="s">
        <v>1779</v>
      </c>
      <c r="D596" t="s">
        <v>1780</v>
      </c>
      <c r="E596" t="str">
        <f t="shared" si="27"/>
        <v>NOT ADJACENT</v>
      </c>
      <c r="F596" t="s">
        <v>34</v>
      </c>
      <c r="G596">
        <v>10142018</v>
      </c>
      <c r="H596" s="5">
        <v>2</v>
      </c>
      <c r="I596" t="s">
        <v>39</v>
      </c>
      <c r="J596" t="s">
        <v>41</v>
      </c>
      <c r="K596" t="s">
        <v>84</v>
      </c>
      <c r="L596" t="s">
        <v>85</v>
      </c>
      <c r="O596" t="s">
        <v>50</v>
      </c>
      <c r="P596" s="5">
        <v>6</v>
      </c>
      <c r="R596" t="b">
        <v>0</v>
      </c>
      <c r="S596" t="b">
        <v>1</v>
      </c>
      <c r="T596" t="b">
        <v>0</v>
      </c>
      <c r="U596" t="b">
        <v>0</v>
      </c>
      <c r="V596" t="b">
        <v>0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str" cm="1">
        <f t="array" ref="AF596">_xlfn.IFS(Y596=TRUE,"THREATENED",Z596=TRUE,"THREATENED",AA596=TRUE,"THREATENED",AE596=TRUE,"THREATENED",TRUE,"")</f>
        <v/>
      </c>
      <c r="AH596" t="s">
        <v>1781</v>
      </c>
      <c r="AI596" t="b">
        <v>1</v>
      </c>
      <c r="AJ596" t="b">
        <f t="shared" si="28"/>
        <v>0</v>
      </c>
      <c r="AK596" t="b">
        <f t="shared" si="29"/>
        <v>1</v>
      </c>
    </row>
    <row r="597" spans="1:37" x14ac:dyDescent="0.3">
      <c r="A597">
        <v>-73.952229160000002</v>
      </c>
      <c r="B597">
        <v>40.797698539999999</v>
      </c>
      <c r="C597" t="s">
        <v>1782</v>
      </c>
      <c r="D597" t="s">
        <v>401</v>
      </c>
      <c r="E597" t="str">
        <f t="shared" si="27"/>
        <v>NOT ADJACENT</v>
      </c>
      <c r="F597" t="s">
        <v>34</v>
      </c>
      <c r="G597">
        <v>10142018</v>
      </c>
      <c r="H597" s="5">
        <v>1</v>
      </c>
      <c r="I597" t="s">
        <v>39</v>
      </c>
      <c r="J597" t="s">
        <v>40</v>
      </c>
      <c r="K597" t="s">
        <v>84</v>
      </c>
      <c r="L597" t="s">
        <v>103</v>
      </c>
      <c r="O597" t="s">
        <v>50</v>
      </c>
      <c r="P597" s="5">
        <v>8</v>
      </c>
      <c r="R597" t="b">
        <v>0</v>
      </c>
      <c r="S597" t="b">
        <v>0</v>
      </c>
      <c r="T597" t="b">
        <v>1</v>
      </c>
      <c r="U597" t="b">
        <v>0</v>
      </c>
      <c r="V597" t="b">
        <v>1</v>
      </c>
      <c r="X597" t="b">
        <v>0</v>
      </c>
      <c r="Y597" t="b">
        <v>0</v>
      </c>
      <c r="Z597" t="b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1</v>
      </c>
      <c r="AF597" t="str" cm="1">
        <f t="array" ref="AF597">_xlfn.IFS(Y597=TRUE,"THREATENED",Z597=TRUE,"THREATENED",AA597=TRUE,"THREATENED",AE597=TRUE,"THREATENED",TRUE,"")</f>
        <v>THREATENED</v>
      </c>
      <c r="AH597" t="s">
        <v>1783</v>
      </c>
      <c r="AI597" t="b">
        <v>1</v>
      </c>
      <c r="AJ597" t="b">
        <f t="shared" si="28"/>
        <v>1</v>
      </c>
      <c r="AK597" t="b">
        <f t="shared" si="29"/>
        <v>0</v>
      </c>
    </row>
    <row r="598" spans="1:37" x14ac:dyDescent="0.3">
      <c r="A598">
        <v>-73.96857516</v>
      </c>
      <c r="B598">
        <v>40.770941360000002</v>
      </c>
      <c r="C598" t="s">
        <v>1784</v>
      </c>
      <c r="D598" t="s">
        <v>1785</v>
      </c>
      <c r="E598" t="str">
        <f t="shared" si="27"/>
        <v>NOT ADJACENT</v>
      </c>
      <c r="F598" t="s">
        <v>34</v>
      </c>
      <c r="G598">
        <v>10102018</v>
      </c>
      <c r="H598" s="5">
        <v>7</v>
      </c>
      <c r="I598" t="s">
        <v>39</v>
      </c>
      <c r="J598" t="s">
        <v>40</v>
      </c>
      <c r="K598" t="s">
        <v>84</v>
      </c>
      <c r="L598" t="s">
        <v>103</v>
      </c>
      <c r="O598" t="s">
        <v>50</v>
      </c>
      <c r="P598" s="5">
        <v>1</v>
      </c>
      <c r="Q598" t="s">
        <v>1206</v>
      </c>
      <c r="R598" t="b">
        <v>1</v>
      </c>
      <c r="S598" t="b">
        <v>0</v>
      </c>
      <c r="T598" t="b">
        <v>0</v>
      </c>
      <c r="U598" t="b">
        <v>0</v>
      </c>
      <c r="V598" t="b">
        <v>0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1</v>
      </c>
      <c r="AF598" t="str" cm="1">
        <f t="array" ref="AF598">_xlfn.IFS(Y598=TRUE,"THREATENED",Z598=TRUE,"THREATENED",AA598=TRUE,"THREATENED",AE598=TRUE,"THREATENED",TRUE,"")</f>
        <v>THREATENED</v>
      </c>
      <c r="AH598" t="s">
        <v>1786</v>
      </c>
      <c r="AI598" t="b">
        <v>1</v>
      </c>
      <c r="AJ598" t="b">
        <f t="shared" si="28"/>
        <v>0</v>
      </c>
      <c r="AK598" t="b">
        <f t="shared" si="29"/>
        <v>0</v>
      </c>
    </row>
    <row r="599" spans="1:37" x14ac:dyDescent="0.3">
      <c r="A599">
        <v>-73.972159239999996</v>
      </c>
      <c r="B599">
        <v>40.776034580000001</v>
      </c>
      <c r="C599" t="s">
        <v>1787</v>
      </c>
      <c r="D599" t="s">
        <v>773</v>
      </c>
      <c r="E599" t="str">
        <f t="shared" si="27"/>
        <v>NOT ADJACENT</v>
      </c>
      <c r="F599" t="s">
        <v>48</v>
      </c>
      <c r="G599">
        <v>10132018</v>
      </c>
      <c r="H599" s="5">
        <v>2</v>
      </c>
      <c r="I599" t="s">
        <v>39</v>
      </c>
      <c r="J599" t="s">
        <v>40</v>
      </c>
      <c r="L599" t="s">
        <v>55</v>
      </c>
      <c r="O599" t="s">
        <v>43</v>
      </c>
      <c r="P599" s="5" t="b">
        <v>0</v>
      </c>
      <c r="R599" t="b">
        <v>0</v>
      </c>
      <c r="S599" t="b">
        <v>1</v>
      </c>
      <c r="T599" t="b">
        <v>0</v>
      </c>
      <c r="U599" t="b">
        <v>0</v>
      </c>
      <c r="V599" t="b">
        <v>0</v>
      </c>
      <c r="X599" t="b">
        <v>1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1</v>
      </c>
      <c r="AE599" t="b">
        <v>0</v>
      </c>
      <c r="AF599" t="str" cm="1">
        <f t="array" ref="AF599">_xlfn.IFS(Y599=TRUE,"THREATENED",Z599=TRUE,"THREATENED",AA599=TRUE,"THREATENED",AE599=TRUE,"THREATENED",TRUE,"")</f>
        <v/>
      </c>
      <c r="AH599" t="s">
        <v>1788</v>
      </c>
      <c r="AI599" t="b">
        <v>1</v>
      </c>
      <c r="AJ599" t="b">
        <f t="shared" si="28"/>
        <v>1</v>
      </c>
      <c r="AK599" t="b">
        <f t="shared" si="29"/>
        <v>0</v>
      </c>
    </row>
    <row r="600" spans="1:37" x14ac:dyDescent="0.3">
      <c r="A600">
        <v>-73.95409085</v>
      </c>
      <c r="B600">
        <v>40.794201229999999</v>
      </c>
      <c r="C600" t="s">
        <v>1789</v>
      </c>
      <c r="D600" t="s">
        <v>939</v>
      </c>
      <c r="E600" t="str">
        <f t="shared" si="27"/>
        <v>NOT ADJACENT</v>
      </c>
      <c r="F600" t="s">
        <v>34</v>
      </c>
      <c r="G600">
        <v>10072018</v>
      </c>
      <c r="H600" s="5">
        <v>4</v>
      </c>
      <c r="J600" t="s">
        <v>41</v>
      </c>
      <c r="K600" t="s">
        <v>40</v>
      </c>
      <c r="L600" t="s">
        <v>110</v>
      </c>
      <c r="M600" s="4" t="s">
        <v>1790</v>
      </c>
      <c r="O600" t="s">
        <v>43</v>
      </c>
      <c r="P600" s="5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1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str" cm="1">
        <f t="array" ref="AF600">_xlfn.IFS(Y600=TRUE,"THREATENED",Z600=TRUE,"THREATENED",AA600=TRUE,"THREATENED",AE600=TRUE,"THREATENED",TRUE,"")</f>
        <v/>
      </c>
      <c r="AH600" t="s">
        <v>1791</v>
      </c>
      <c r="AI600" t="b">
        <v>1</v>
      </c>
      <c r="AJ600" t="b">
        <f t="shared" si="28"/>
        <v>0</v>
      </c>
      <c r="AK600" t="b">
        <f t="shared" si="29"/>
        <v>1</v>
      </c>
    </row>
    <row r="601" spans="1:37" x14ac:dyDescent="0.3">
      <c r="A601">
        <v>-73.957393010000004</v>
      </c>
      <c r="B601">
        <v>40.793457029999999</v>
      </c>
      <c r="C601" t="s">
        <v>1792</v>
      </c>
      <c r="D601" t="s">
        <v>493</v>
      </c>
      <c r="E601" t="str">
        <f t="shared" si="27"/>
        <v>NOT ADJACENT</v>
      </c>
      <c r="F601" t="s">
        <v>48</v>
      </c>
      <c r="G601">
        <v>10202018</v>
      </c>
      <c r="H601" s="5">
        <v>3</v>
      </c>
      <c r="I601" t="s">
        <v>39</v>
      </c>
      <c r="J601" t="s">
        <v>40</v>
      </c>
      <c r="K601" t="s">
        <v>41</v>
      </c>
      <c r="L601" t="s">
        <v>42</v>
      </c>
      <c r="O601" t="s">
        <v>43</v>
      </c>
      <c r="P601" s="5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1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1</v>
      </c>
      <c r="AE601" t="b">
        <v>0</v>
      </c>
      <c r="AF601" t="str" cm="1">
        <f t="array" ref="AF601">_xlfn.IFS(Y601=TRUE,"THREATENED",Z601=TRUE,"THREATENED",AA601=TRUE,"THREATENED",AE601=TRUE,"THREATENED",TRUE,"")</f>
        <v/>
      </c>
      <c r="AH601" t="s">
        <v>1793</v>
      </c>
      <c r="AI601" t="b">
        <v>1</v>
      </c>
      <c r="AJ601" t="b">
        <f t="shared" si="28"/>
        <v>1</v>
      </c>
      <c r="AK601" t="b">
        <f t="shared" si="29"/>
        <v>0</v>
      </c>
    </row>
    <row r="602" spans="1:37" x14ac:dyDescent="0.3">
      <c r="A602">
        <v>-73.971758019999996</v>
      </c>
      <c r="B602">
        <v>40.771572620000001</v>
      </c>
      <c r="C602" t="s">
        <v>1794</v>
      </c>
      <c r="D602" t="s">
        <v>776</v>
      </c>
      <c r="E602" t="str">
        <f t="shared" si="27"/>
        <v>NOT ADJACENT</v>
      </c>
      <c r="F602" t="s">
        <v>34</v>
      </c>
      <c r="G602">
        <v>10122018</v>
      </c>
      <c r="H602" s="5">
        <v>1</v>
      </c>
      <c r="I602" t="s">
        <v>39</v>
      </c>
      <c r="J602" t="s">
        <v>40</v>
      </c>
      <c r="K602" t="s">
        <v>41</v>
      </c>
      <c r="L602" t="s">
        <v>42</v>
      </c>
      <c r="O602" t="s">
        <v>43</v>
      </c>
      <c r="P602" s="5" t="b">
        <v>0</v>
      </c>
      <c r="R602" t="b">
        <v>0</v>
      </c>
      <c r="S602" t="b">
        <v>0</v>
      </c>
      <c r="T602" t="b">
        <v>0</v>
      </c>
      <c r="U602" t="b">
        <v>1</v>
      </c>
      <c r="V602" t="b">
        <v>0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str" cm="1">
        <f t="array" ref="AF602">_xlfn.IFS(Y602=TRUE,"THREATENED",Z602=TRUE,"THREATENED",AA602=TRUE,"THREATENED",AE602=TRUE,"THREATENED",TRUE,"")</f>
        <v/>
      </c>
      <c r="AH602" t="s">
        <v>1795</v>
      </c>
      <c r="AI602" t="b">
        <v>1</v>
      </c>
      <c r="AJ602" t="b">
        <f t="shared" si="28"/>
        <v>0</v>
      </c>
      <c r="AK602" t="b">
        <f t="shared" si="29"/>
        <v>0</v>
      </c>
    </row>
    <row r="603" spans="1:37" x14ac:dyDescent="0.3">
      <c r="A603">
        <v>-73.954771179999995</v>
      </c>
      <c r="B603">
        <v>40.790854080000003</v>
      </c>
      <c r="C603" t="s">
        <v>1796</v>
      </c>
      <c r="D603" t="s">
        <v>1028</v>
      </c>
      <c r="E603" t="str">
        <f t="shared" si="27"/>
        <v>NOT ADJACENT</v>
      </c>
      <c r="F603" t="s">
        <v>34</v>
      </c>
      <c r="G603">
        <v>10102018</v>
      </c>
      <c r="H603" s="5">
        <v>6</v>
      </c>
      <c r="I603" t="s">
        <v>39</v>
      </c>
      <c r="J603" t="s">
        <v>40</v>
      </c>
      <c r="L603" t="s">
        <v>55</v>
      </c>
      <c r="R603" t="b">
        <v>0</v>
      </c>
      <c r="S603" t="b">
        <v>0</v>
      </c>
      <c r="T603" t="b">
        <v>0</v>
      </c>
      <c r="U603" t="b">
        <v>0</v>
      </c>
      <c r="V603" t="b">
        <v>1</v>
      </c>
      <c r="X603" t="b">
        <v>0</v>
      </c>
      <c r="Y603" t="b">
        <v>0</v>
      </c>
      <c r="Z603" t="b">
        <v>0</v>
      </c>
      <c r="AA603" t="b">
        <v>0</v>
      </c>
      <c r="AB603" t="b">
        <v>1</v>
      </c>
      <c r="AC603" t="b">
        <v>0</v>
      </c>
      <c r="AD603" t="b">
        <v>0</v>
      </c>
      <c r="AE603" t="b">
        <v>0</v>
      </c>
      <c r="AF603" t="str" cm="1">
        <f t="array" ref="AF603">_xlfn.IFS(Y603=TRUE,"THREATENED",Z603=TRUE,"THREATENED",AA603=TRUE,"THREATENED",AE603=TRUE,"THREATENED",TRUE,"")</f>
        <v/>
      </c>
      <c r="AH603" t="s">
        <v>1797</v>
      </c>
      <c r="AI603" t="b">
        <v>1</v>
      </c>
      <c r="AJ603" t="b">
        <f t="shared" si="28"/>
        <v>0</v>
      </c>
      <c r="AK603" t="b">
        <f t="shared" si="29"/>
        <v>0</v>
      </c>
    </row>
    <row r="604" spans="1:37" x14ac:dyDescent="0.3">
      <c r="A604">
        <v>-73.958967599999994</v>
      </c>
      <c r="B604">
        <v>40.791311919999998</v>
      </c>
      <c r="C604" t="s">
        <v>1798</v>
      </c>
      <c r="D604" t="s">
        <v>1214</v>
      </c>
      <c r="E604" t="str">
        <f t="shared" si="27"/>
        <v>NOT ADJACENT</v>
      </c>
      <c r="F604" t="s">
        <v>48</v>
      </c>
      <c r="G604">
        <v>10142018</v>
      </c>
      <c r="H604" s="5">
        <v>9</v>
      </c>
      <c r="I604" t="s">
        <v>54</v>
      </c>
      <c r="J604" t="s">
        <v>192</v>
      </c>
      <c r="L604" t="s">
        <v>193</v>
      </c>
      <c r="O604" t="s">
        <v>50</v>
      </c>
      <c r="P604" s="5">
        <v>15</v>
      </c>
      <c r="R604" t="b">
        <v>0</v>
      </c>
      <c r="S604" t="b">
        <v>1</v>
      </c>
      <c r="T604" t="b">
        <v>0</v>
      </c>
      <c r="U604" t="b">
        <v>0</v>
      </c>
      <c r="V604" t="b">
        <v>0</v>
      </c>
      <c r="X604" t="b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1</v>
      </c>
      <c r="AE604" t="b">
        <v>0</v>
      </c>
      <c r="AF604" t="str" cm="1">
        <f t="array" ref="AF604">_xlfn.IFS(Y604=TRUE,"THREATENED",Z604=TRUE,"THREATENED",AA604=TRUE,"THREATENED",AE604=TRUE,"THREATENED",TRUE,"")</f>
        <v/>
      </c>
      <c r="AH604" t="s">
        <v>1799</v>
      </c>
      <c r="AI604" t="b">
        <v>1</v>
      </c>
      <c r="AJ604" t="b">
        <f t="shared" si="28"/>
        <v>1</v>
      </c>
      <c r="AK604" t="b">
        <f t="shared" si="29"/>
        <v>1</v>
      </c>
    </row>
    <row r="605" spans="1:37" x14ac:dyDescent="0.3">
      <c r="A605">
        <v>-73.969876200000002</v>
      </c>
      <c r="B605">
        <v>40.778205569999997</v>
      </c>
      <c r="C605" t="s">
        <v>1800</v>
      </c>
      <c r="D605" t="s">
        <v>721</v>
      </c>
      <c r="E605" t="str">
        <f t="shared" si="27"/>
        <v>NOT ADJACENT</v>
      </c>
      <c r="F605" t="s">
        <v>34</v>
      </c>
      <c r="G605">
        <v>10102018</v>
      </c>
      <c r="H605" s="5">
        <v>9</v>
      </c>
      <c r="I605" t="s">
        <v>39</v>
      </c>
      <c r="J605" t="s">
        <v>40</v>
      </c>
      <c r="L605" t="s">
        <v>55</v>
      </c>
      <c r="O605" t="s">
        <v>43</v>
      </c>
      <c r="P605" s="5" t="b">
        <v>0</v>
      </c>
      <c r="R605" t="b">
        <v>0</v>
      </c>
      <c r="S605" t="b">
        <v>1</v>
      </c>
      <c r="T605" t="b">
        <v>0</v>
      </c>
      <c r="U605" t="b">
        <v>0</v>
      </c>
      <c r="V605" t="b">
        <v>0</v>
      </c>
      <c r="X605" t="b">
        <v>1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1</v>
      </c>
      <c r="AE605" t="b">
        <v>0</v>
      </c>
      <c r="AF605" t="str" cm="1">
        <f t="array" ref="AF605">_xlfn.IFS(Y605=TRUE,"THREATENED",Z605=TRUE,"THREATENED",AA605=TRUE,"THREATENED",AE605=TRUE,"THREATENED",TRUE,"")</f>
        <v/>
      </c>
      <c r="AH605" t="s">
        <v>1801</v>
      </c>
      <c r="AI605" t="b">
        <v>1</v>
      </c>
      <c r="AJ605" t="b">
        <f t="shared" si="28"/>
        <v>1</v>
      </c>
      <c r="AK605" t="b">
        <f t="shared" si="29"/>
        <v>0</v>
      </c>
    </row>
    <row r="606" spans="1:37" x14ac:dyDescent="0.3">
      <c r="A606">
        <v>-73.967154960000002</v>
      </c>
      <c r="B606">
        <v>40.775134289999997</v>
      </c>
      <c r="C606" t="s">
        <v>1802</v>
      </c>
      <c r="D606" t="s">
        <v>1320</v>
      </c>
      <c r="E606" t="str">
        <f t="shared" si="27"/>
        <v>NOT ADJACENT</v>
      </c>
      <c r="F606" t="s">
        <v>48</v>
      </c>
      <c r="G606">
        <v>10072018</v>
      </c>
      <c r="H606" s="5">
        <v>1</v>
      </c>
      <c r="I606" t="s">
        <v>39</v>
      </c>
      <c r="J606" t="s">
        <v>40</v>
      </c>
      <c r="L606" t="s">
        <v>55</v>
      </c>
      <c r="O606" t="s">
        <v>50</v>
      </c>
      <c r="P606" s="5">
        <v>180</v>
      </c>
      <c r="Q606" t="s">
        <v>1803</v>
      </c>
      <c r="R606" t="b">
        <v>1</v>
      </c>
      <c r="S606" t="b">
        <v>0</v>
      </c>
      <c r="T606" t="b">
        <v>0</v>
      </c>
      <c r="U606" t="b">
        <v>0</v>
      </c>
      <c r="V606" t="b">
        <v>0</v>
      </c>
      <c r="W606" s="4" t="s">
        <v>1804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1</v>
      </c>
      <c r="AE606" t="b">
        <v>0</v>
      </c>
      <c r="AF606" t="str" cm="1">
        <f t="array" ref="AF606">_xlfn.IFS(Y606=TRUE,"THREATENED",Z606=TRUE,"THREATENED",AA606=TRUE,"THREATENED",AE606=TRUE,"THREATENED",TRUE,"")</f>
        <v/>
      </c>
      <c r="AH606" t="s">
        <v>1805</v>
      </c>
      <c r="AI606" t="b">
        <v>0</v>
      </c>
      <c r="AJ606" t="b">
        <f t="shared" si="28"/>
        <v>1</v>
      </c>
      <c r="AK606" t="b">
        <f t="shared" si="29"/>
        <v>0</v>
      </c>
    </row>
    <row r="607" spans="1:37" x14ac:dyDescent="0.3">
      <c r="A607">
        <v>-73.967939909999998</v>
      </c>
      <c r="B607">
        <v>40.774281309999999</v>
      </c>
      <c r="C607" t="s">
        <v>1806</v>
      </c>
      <c r="D607" t="s">
        <v>205</v>
      </c>
      <c r="E607" t="str">
        <f t="shared" si="27"/>
        <v>NOT ADJACENT</v>
      </c>
      <c r="F607" t="s">
        <v>34</v>
      </c>
      <c r="G607">
        <v>10102018</v>
      </c>
      <c r="H607" s="5">
        <v>9</v>
      </c>
      <c r="I607" t="s">
        <v>39</v>
      </c>
      <c r="J607" t="s">
        <v>40</v>
      </c>
      <c r="L607" t="s">
        <v>55</v>
      </c>
      <c r="O607" t="s">
        <v>43</v>
      </c>
      <c r="P607" s="5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1</v>
      </c>
      <c r="X607" t="b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1</v>
      </c>
      <c r="AE607" t="b">
        <v>0</v>
      </c>
      <c r="AF607" t="str" cm="1">
        <f t="array" ref="AF607">_xlfn.IFS(Y607=TRUE,"THREATENED",Z607=TRUE,"THREATENED",AA607=TRUE,"THREATENED",AE607=TRUE,"THREATENED",TRUE,"")</f>
        <v/>
      </c>
      <c r="AH607" t="s">
        <v>1807</v>
      </c>
      <c r="AI607" t="b">
        <v>1</v>
      </c>
      <c r="AJ607" t="b">
        <f t="shared" si="28"/>
        <v>1</v>
      </c>
      <c r="AK607" t="b">
        <f t="shared" si="29"/>
        <v>0</v>
      </c>
    </row>
    <row r="608" spans="1:37" x14ac:dyDescent="0.3">
      <c r="A608">
        <v>-73.962942010000006</v>
      </c>
      <c r="B608">
        <v>40.789133069999998</v>
      </c>
      <c r="C608" t="s">
        <v>1808</v>
      </c>
      <c r="D608" t="s">
        <v>188</v>
      </c>
      <c r="E608" t="str">
        <f t="shared" si="27"/>
        <v>NOT ADJACENT</v>
      </c>
      <c r="F608" t="s">
        <v>48</v>
      </c>
      <c r="G608">
        <v>10072018</v>
      </c>
      <c r="H608" s="5">
        <v>3</v>
      </c>
      <c r="I608" t="s">
        <v>39</v>
      </c>
      <c r="J608" t="s">
        <v>40</v>
      </c>
      <c r="K608" t="s">
        <v>41</v>
      </c>
      <c r="L608" t="s">
        <v>42</v>
      </c>
      <c r="O608" t="s">
        <v>43</v>
      </c>
      <c r="P608" s="5" t="b">
        <v>0</v>
      </c>
      <c r="R608" t="b">
        <v>1</v>
      </c>
      <c r="S608" t="b">
        <v>0</v>
      </c>
      <c r="T608" t="b">
        <v>0</v>
      </c>
      <c r="U608" t="b">
        <v>0</v>
      </c>
      <c r="V608" t="b">
        <v>0</v>
      </c>
      <c r="X608" t="b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1</v>
      </c>
      <c r="AF608" t="str" cm="1">
        <f t="array" ref="AF608">_xlfn.IFS(Y608=TRUE,"THREATENED",Z608=TRUE,"THREATENED",AA608=TRUE,"THREATENED",AE608=TRUE,"THREATENED",TRUE,"")</f>
        <v>THREATENED</v>
      </c>
      <c r="AH608" t="s">
        <v>1809</v>
      </c>
      <c r="AI608" t="b">
        <v>1</v>
      </c>
      <c r="AJ608" t="b">
        <f t="shared" si="28"/>
        <v>0</v>
      </c>
      <c r="AK608" t="b">
        <f t="shared" si="29"/>
        <v>0</v>
      </c>
    </row>
    <row r="609" spans="1:37" x14ac:dyDescent="0.3">
      <c r="A609">
        <v>-73.968846690000007</v>
      </c>
      <c r="B609">
        <v>40.773791160000002</v>
      </c>
      <c r="C609" t="s">
        <v>1810</v>
      </c>
      <c r="D609" t="s">
        <v>991</v>
      </c>
      <c r="E609" t="str">
        <f t="shared" si="27"/>
        <v>NOT ADJACENT</v>
      </c>
      <c r="F609" t="s">
        <v>34</v>
      </c>
      <c r="G609">
        <v>10072018</v>
      </c>
      <c r="H609" s="5">
        <v>5</v>
      </c>
      <c r="J609" t="s">
        <v>40</v>
      </c>
      <c r="K609" t="s">
        <v>41</v>
      </c>
      <c r="L609" t="s">
        <v>42</v>
      </c>
      <c r="O609" t="s">
        <v>43</v>
      </c>
      <c r="P609" s="5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str" cm="1">
        <f t="array" ref="AF609">_xlfn.IFS(Y609=TRUE,"THREATENED",Z609=TRUE,"THREATENED",AA609=TRUE,"THREATENED",AE609=TRUE,"THREATENED",TRUE,"")</f>
        <v/>
      </c>
      <c r="AH609" t="s">
        <v>1811</v>
      </c>
      <c r="AI609" t="b">
        <v>1</v>
      </c>
      <c r="AJ609" t="b">
        <f t="shared" si="28"/>
        <v>0</v>
      </c>
      <c r="AK609" t="b">
        <f t="shared" si="29"/>
        <v>0</v>
      </c>
    </row>
    <row r="610" spans="1:37" x14ac:dyDescent="0.3">
      <c r="A610">
        <v>-73.964241200000004</v>
      </c>
      <c r="B610">
        <v>40.777969280000001</v>
      </c>
      <c r="C610" t="s">
        <v>1812</v>
      </c>
      <c r="D610" t="s">
        <v>1813</v>
      </c>
      <c r="E610" t="str">
        <f t="shared" si="27"/>
        <v>NOT ADJACENT</v>
      </c>
      <c r="F610" t="s">
        <v>34</v>
      </c>
      <c r="G610">
        <v>10142018</v>
      </c>
      <c r="H610" s="5">
        <v>3</v>
      </c>
      <c r="I610" t="s">
        <v>39</v>
      </c>
      <c r="J610" t="s">
        <v>40</v>
      </c>
      <c r="K610" t="s">
        <v>41</v>
      </c>
      <c r="L610" t="s">
        <v>42</v>
      </c>
      <c r="O610" t="s">
        <v>43</v>
      </c>
      <c r="P610" s="5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1</v>
      </c>
      <c r="X610" t="b">
        <v>0</v>
      </c>
      <c r="Y610" t="b">
        <v>0</v>
      </c>
      <c r="Z610" t="b">
        <v>0</v>
      </c>
      <c r="AA610" t="b">
        <v>1</v>
      </c>
      <c r="AB610" t="b">
        <v>0</v>
      </c>
      <c r="AC610" t="b">
        <v>0</v>
      </c>
      <c r="AD610" t="b">
        <v>1</v>
      </c>
      <c r="AE610" t="b">
        <v>0</v>
      </c>
      <c r="AF610" t="str" cm="1">
        <f t="array" ref="AF610">_xlfn.IFS(Y610=TRUE,"THREATENED",Z610=TRUE,"THREATENED",AA610=TRUE,"THREATENED",AE610=TRUE,"THREATENED",TRUE,"")</f>
        <v>THREATENED</v>
      </c>
      <c r="AH610" t="s">
        <v>1814</v>
      </c>
      <c r="AI610" t="b">
        <v>1</v>
      </c>
      <c r="AJ610" t="b">
        <f t="shared" si="28"/>
        <v>1</v>
      </c>
      <c r="AK610" t="b">
        <f t="shared" si="29"/>
        <v>0</v>
      </c>
    </row>
    <row r="611" spans="1:37" x14ac:dyDescent="0.3">
      <c r="A611">
        <v>-73.965327909999999</v>
      </c>
      <c r="B611">
        <v>40.775874309999999</v>
      </c>
      <c r="C611" t="s">
        <v>1815</v>
      </c>
      <c r="D611" t="s">
        <v>419</v>
      </c>
      <c r="E611" t="str">
        <f t="shared" si="27"/>
        <v>NOT ADJACENT</v>
      </c>
      <c r="F611" t="s">
        <v>48</v>
      </c>
      <c r="G611">
        <v>10082018</v>
      </c>
      <c r="H611" s="5">
        <v>2</v>
      </c>
      <c r="I611" t="s">
        <v>39</v>
      </c>
      <c r="J611" t="s">
        <v>40</v>
      </c>
      <c r="K611" t="s">
        <v>41</v>
      </c>
      <c r="L611" t="s">
        <v>42</v>
      </c>
      <c r="M611" s="4" t="s">
        <v>1816</v>
      </c>
      <c r="O611" t="s">
        <v>50</v>
      </c>
      <c r="P611" s="5">
        <v>4</v>
      </c>
      <c r="Q611" t="s">
        <v>760</v>
      </c>
      <c r="R611" t="b">
        <v>0</v>
      </c>
      <c r="S611" t="b">
        <v>0</v>
      </c>
      <c r="T611" t="b">
        <v>0</v>
      </c>
      <c r="U611" t="b">
        <v>1</v>
      </c>
      <c r="V611" t="b">
        <v>0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1</v>
      </c>
      <c r="AF611" t="str" cm="1">
        <f t="array" ref="AF611">_xlfn.IFS(Y611=TRUE,"THREATENED",Z611=TRUE,"THREATENED",AA611=TRUE,"THREATENED",AE611=TRUE,"THREATENED",TRUE,"")</f>
        <v>THREATENED</v>
      </c>
      <c r="AH611" t="s">
        <v>1817</v>
      </c>
      <c r="AI611" t="b">
        <v>1</v>
      </c>
      <c r="AJ611" t="b">
        <f t="shared" si="28"/>
        <v>0</v>
      </c>
      <c r="AK611" t="b">
        <f t="shared" si="29"/>
        <v>0</v>
      </c>
    </row>
    <row r="612" spans="1:37" x14ac:dyDescent="0.3">
      <c r="A612">
        <v>-73.955693719999999</v>
      </c>
      <c r="B612">
        <v>40.799092809999998</v>
      </c>
      <c r="C612" t="s">
        <v>1818</v>
      </c>
      <c r="D612" t="s">
        <v>350</v>
      </c>
      <c r="E612" t="str">
        <f t="shared" si="27"/>
        <v>NOT ADJACENT</v>
      </c>
      <c r="F612" t="s">
        <v>48</v>
      </c>
      <c r="G612">
        <v>10072018</v>
      </c>
      <c r="H612" s="5">
        <v>4</v>
      </c>
      <c r="I612" t="s">
        <v>39</v>
      </c>
      <c r="J612" t="s">
        <v>40</v>
      </c>
      <c r="K612" t="s">
        <v>117</v>
      </c>
      <c r="L612" t="s">
        <v>118</v>
      </c>
      <c r="M612" s="4" t="s">
        <v>1819</v>
      </c>
      <c r="O612" t="s">
        <v>43</v>
      </c>
      <c r="P612" s="5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s="4" t="s">
        <v>122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1</v>
      </c>
      <c r="AE612" t="b">
        <v>0</v>
      </c>
      <c r="AF612" t="str" cm="1">
        <f t="array" ref="AF612">_xlfn.IFS(Y612=TRUE,"THREATENED",Z612=TRUE,"THREATENED",AA612=TRUE,"THREATENED",AE612=TRUE,"THREATENED",TRUE,"")</f>
        <v/>
      </c>
      <c r="AH612" t="s">
        <v>1820</v>
      </c>
      <c r="AI612" t="b">
        <v>0</v>
      </c>
      <c r="AJ612" t="b">
        <f t="shared" si="28"/>
        <v>1</v>
      </c>
      <c r="AK612" t="b">
        <f t="shared" si="29"/>
        <v>0</v>
      </c>
    </row>
    <row r="613" spans="1:37" x14ac:dyDescent="0.3">
      <c r="A613">
        <v>-73.955880910000005</v>
      </c>
      <c r="B613">
        <v>40.7952765</v>
      </c>
      <c r="C613" t="s">
        <v>1821</v>
      </c>
      <c r="D613" t="s">
        <v>530</v>
      </c>
      <c r="E613" t="str">
        <f t="shared" si="27"/>
        <v>NOT ADJACENT</v>
      </c>
      <c r="F613" t="s">
        <v>34</v>
      </c>
      <c r="G613">
        <v>10142018</v>
      </c>
      <c r="H613" s="5">
        <v>3</v>
      </c>
      <c r="J613" t="s">
        <v>40</v>
      </c>
      <c r="L613" t="s">
        <v>55</v>
      </c>
      <c r="O613" t="s">
        <v>43</v>
      </c>
      <c r="P613" s="5" t="b">
        <v>0</v>
      </c>
      <c r="Q613" t="s">
        <v>1822</v>
      </c>
      <c r="R613" t="b">
        <v>0</v>
      </c>
      <c r="S613" t="b">
        <v>0</v>
      </c>
      <c r="T613" t="b">
        <v>0</v>
      </c>
      <c r="U613" t="b">
        <v>0</v>
      </c>
      <c r="V613" t="b">
        <v>1</v>
      </c>
      <c r="X613" t="b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1</v>
      </c>
      <c r="AE613" t="b">
        <v>0</v>
      </c>
      <c r="AF613" t="str" cm="1">
        <f t="array" ref="AF613">_xlfn.IFS(Y613=TRUE,"THREATENED",Z613=TRUE,"THREATENED",AA613=TRUE,"THREATENED",AE613=TRUE,"THREATENED",TRUE,"")</f>
        <v/>
      </c>
      <c r="AH613" t="s">
        <v>1823</v>
      </c>
      <c r="AI613" t="b">
        <v>1</v>
      </c>
      <c r="AJ613" t="b">
        <f t="shared" si="28"/>
        <v>1</v>
      </c>
      <c r="AK613" t="b">
        <f t="shared" si="29"/>
        <v>0</v>
      </c>
    </row>
    <row r="614" spans="1:37" x14ac:dyDescent="0.3">
      <c r="A614">
        <v>-73.957976900000006</v>
      </c>
      <c r="B614">
        <v>40.797027129999996</v>
      </c>
      <c r="C614" t="s">
        <v>1824</v>
      </c>
      <c r="D614" t="s">
        <v>233</v>
      </c>
      <c r="E614" t="str">
        <f t="shared" si="27"/>
        <v>NOT ADJACENT</v>
      </c>
      <c r="F614" t="s">
        <v>48</v>
      </c>
      <c r="G614">
        <v>10172018</v>
      </c>
      <c r="H614" s="5">
        <v>4</v>
      </c>
      <c r="I614" t="s">
        <v>39</v>
      </c>
      <c r="J614" t="s">
        <v>40</v>
      </c>
      <c r="L614" t="s">
        <v>55</v>
      </c>
      <c r="O614" t="s">
        <v>43</v>
      </c>
      <c r="P614" s="5" t="b">
        <v>0</v>
      </c>
      <c r="R614" t="b">
        <v>0</v>
      </c>
      <c r="S614" t="b">
        <v>0</v>
      </c>
      <c r="T614" t="b">
        <v>0</v>
      </c>
      <c r="U614" t="b">
        <v>1</v>
      </c>
      <c r="V614" t="b">
        <v>0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1</v>
      </c>
      <c r="AF614" t="str" cm="1">
        <f t="array" ref="AF614">_xlfn.IFS(Y614=TRUE,"THREATENED",Z614=TRUE,"THREATENED",AA614=TRUE,"THREATENED",AE614=TRUE,"THREATENED",TRUE,"")</f>
        <v>THREATENED</v>
      </c>
      <c r="AH614" t="s">
        <v>1825</v>
      </c>
      <c r="AI614" t="b">
        <v>1</v>
      </c>
      <c r="AJ614" t="b">
        <f t="shared" si="28"/>
        <v>0</v>
      </c>
      <c r="AK614" t="b">
        <f t="shared" si="29"/>
        <v>0</v>
      </c>
    </row>
    <row r="615" spans="1:37" x14ac:dyDescent="0.3">
      <c r="A615">
        <v>-73.976988750000004</v>
      </c>
      <c r="B615">
        <v>40.770756149999997</v>
      </c>
      <c r="C615" t="s">
        <v>1826</v>
      </c>
      <c r="D615" t="s">
        <v>109</v>
      </c>
      <c r="E615" t="str">
        <f t="shared" si="27"/>
        <v>NOT ADJACENT</v>
      </c>
      <c r="F615" t="s">
        <v>34</v>
      </c>
      <c r="G615">
        <v>10102018</v>
      </c>
      <c r="H615" s="5">
        <v>4</v>
      </c>
      <c r="I615" t="s">
        <v>39</v>
      </c>
      <c r="J615" t="s">
        <v>40</v>
      </c>
      <c r="K615" t="s">
        <v>41</v>
      </c>
      <c r="L615" t="s">
        <v>42</v>
      </c>
      <c r="O615" t="s">
        <v>43</v>
      </c>
      <c r="P615" s="5" t="b">
        <v>0</v>
      </c>
      <c r="R615" t="b">
        <v>1</v>
      </c>
      <c r="S615" t="b">
        <v>0</v>
      </c>
      <c r="T615" t="b">
        <v>0</v>
      </c>
      <c r="U615" t="b">
        <v>1</v>
      </c>
      <c r="V615" t="b">
        <v>0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1</v>
      </c>
      <c r="AE615" t="b">
        <v>0</v>
      </c>
      <c r="AF615" t="str" cm="1">
        <f t="array" ref="AF615">_xlfn.IFS(Y615=TRUE,"THREATENED",Z615=TRUE,"THREATENED",AA615=TRUE,"THREATENED",AE615=TRUE,"THREATENED",TRUE,"")</f>
        <v/>
      </c>
      <c r="AH615" t="s">
        <v>1827</v>
      </c>
      <c r="AI615" t="b">
        <v>1</v>
      </c>
      <c r="AJ615" t="b">
        <f t="shared" si="28"/>
        <v>1</v>
      </c>
      <c r="AK615" t="b">
        <f t="shared" si="29"/>
        <v>0</v>
      </c>
    </row>
    <row r="616" spans="1:37" x14ac:dyDescent="0.3">
      <c r="A616">
        <v>-73.96559053</v>
      </c>
      <c r="B616">
        <v>40.775261460000003</v>
      </c>
      <c r="C616" t="s">
        <v>1828</v>
      </c>
      <c r="D616" t="s">
        <v>1093</v>
      </c>
      <c r="E616" t="str">
        <f t="shared" si="27"/>
        <v>NOT ADJACENT</v>
      </c>
      <c r="F616" t="s">
        <v>34</v>
      </c>
      <c r="G616">
        <v>10182018</v>
      </c>
      <c r="H616" s="5">
        <v>6</v>
      </c>
      <c r="I616" t="s">
        <v>39</v>
      </c>
      <c r="J616" t="s">
        <v>41</v>
      </c>
      <c r="K616" t="s">
        <v>192</v>
      </c>
      <c r="L616" t="s">
        <v>1145</v>
      </c>
      <c r="O616" t="s">
        <v>50</v>
      </c>
      <c r="P616" s="5">
        <v>2</v>
      </c>
      <c r="R616" t="b">
        <v>1</v>
      </c>
      <c r="S616" t="b">
        <v>0</v>
      </c>
      <c r="T616" t="b">
        <v>1</v>
      </c>
      <c r="U616" t="b">
        <v>0</v>
      </c>
      <c r="V616" t="b">
        <v>0</v>
      </c>
      <c r="X616" t="b">
        <v>0</v>
      </c>
      <c r="Y616" t="b">
        <v>0</v>
      </c>
      <c r="Z616" t="b">
        <v>0</v>
      </c>
      <c r="AA616" t="b">
        <v>0</v>
      </c>
      <c r="AB616" t="b">
        <v>1</v>
      </c>
      <c r="AC616" t="b">
        <v>0</v>
      </c>
      <c r="AD616" t="b">
        <v>1</v>
      </c>
      <c r="AE616" t="b">
        <v>0</v>
      </c>
      <c r="AF616" t="str" cm="1">
        <f t="array" ref="AF616">_xlfn.IFS(Y616=TRUE,"THREATENED",Z616=TRUE,"THREATENED",AA616=TRUE,"THREATENED",AE616=TRUE,"THREATENED",TRUE,"")</f>
        <v/>
      </c>
      <c r="AH616" t="s">
        <v>1829</v>
      </c>
      <c r="AI616" t="b">
        <v>1</v>
      </c>
      <c r="AJ616" t="b">
        <f t="shared" si="28"/>
        <v>1</v>
      </c>
      <c r="AK616" t="b">
        <f t="shared" si="29"/>
        <v>1</v>
      </c>
    </row>
    <row r="617" spans="1:37" x14ac:dyDescent="0.3">
      <c r="A617">
        <v>-73.958888610000002</v>
      </c>
      <c r="B617">
        <v>40.790999169999999</v>
      </c>
      <c r="C617" t="s">
        <v>1830</v>
      </c>
      <c r="D617" t="s">
        <v>75</v>
      </c>
      <c r="E617" t="str">
        <f t="shared" si="27"/>
        <v>NOT ADJACENT</v>
      </c>
      <c r="F617" t="s">
        <v>34</v>
      </c>
      <c r="G617">
        <v>10172018</v>
      </c>
      <c r="H617" s="5">
        <v>1</v>
      </c>
      <c r="I617" t="s">
        <v>39</v>
      </c>
      <c r="J617" t="s">
        <v>40</v>
      </c>
      <c r="L617" t="s">
        <v>55</v>
      </c>
      <c r="O617" t="s">
        <v>43</v>
      </c>
      <c r="P617" s="5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1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1</v>
      </c>
      <c r="AF617" t="str" cm="1">
        <f t="array" ref="AF617">_xlfn.IFS(Y617=TRUE,"THREATENED",Z617=TRUE,"THREATENED",AA617=TRUE,"THREATENED",AE617=TRUE,"THREATENED",TRUE,"")</f>
        <v>THREATENED</v>
      </c>
      <c r="AH617" t="s">
        <v>1831</v>
      </c>
      <c r="AI617" t="b">
        <v>1</v>
      </c>
      <c r="AJ617" t="b">
        <f t="shared" si="28"/>
        <v>0</v>
      </c>
      <c r="AK617" t="b">
        <f t="shared" si="29"/>
        <v>0</v>
      </c>
    </row>
    <row r="618" spans="1:37" x14ac:dyDescent="0.3">
      <c r="A618">
        <v>-73.975483679999996</v>
      </c>
      <c r="B618">
        <v>40.773887950000002</v>
      </c>
      <c r="C618" t="s">
        <v>1832</v>
      </c>
      <c r="D618" t="s">
        <v>802</v>
      </c>
      <c r="E618" t="str">
        <f t="shared" si="27"/>
        <v>NOT ADJACENT</v>
      </c>
      <c r="F618" t="s">
        <v>34</v>
      </c>
      <c r="G618">
        <v>10132018</v>
      </c>
      <c r="H618" s="5">
        <v>1</v>
      </c>
      <c r="I618" t="s">
        <v>54</v>
      </c>
      <c r="J618" t="s">
        <v>40</v>
      </c>
      <c r="K618" t="s">
        <v>41</v>
      </c>
      <c r="L618" t="s">
        <v>42</v>
      </c>
      <c r="O618" t="s">
        <v>43</v>
      </c>
      <c r="P618" s="5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s="4" t="s">
        <v>1369</v>
      </c>
      <c r="X618" t="b">
        <v>0</v>
      </c>
      <c r="Y618" t="b">
        <v>0</v>
      </c>
      <c r="Z618" t="b">
        <v>0</v>
      </c>
      <c r="AA618" t="b">
        <v>0</v>
      </c>
      <c r="AB618" t="b">
        <v>1</v>
      </c>
      <c r="AC618" t="b">
        <v>0</v>
      </c>
      <c r="AD618" t="b">
        <v>1</v>
      </c>
      <c r="AE618" t="b">
        <v>0</v>
      </c>
      <c r="AF618" t="str" cm="1">
        <f t="array" ref="AF618">_xlfn.IFS(Y618=TRUE,"THREATENED",Z618=TRUE,"THREATENED",AA618=TRUE,"THREATENED",AE618=TRUE,"THREATENED",TRUE,"")</f>
        <v/>
      </c>
      <c r="AH618" t="s">
        <v>1833</v>
      </c>
      <c r="AI618" t="b">
        <v>0</v>
      </c>
      <c r="AJ618" t="b">
        <f t="shared" si="28"/>
        <v>1</v>
      </c>
      <c r="AK618" t="b">
        <f t="shared" si="29"/>
        <v>0</v>
      </c>
    </row>
    <row r="619" spans="1:37" x14ac:dyDescent="0.3">
      <c r="A619">
        <v>-73.966293960000002</v>
      </c>
      <c r="B619">
        <v>40.787850229999997</v>
      </c>
      <c r="C619" t="s">
        <v>1834</v>
      </c>
      <c r="D619" t="s">
        <v>1835</v>
      </c>
      <c r="E619" t="str">
        <f t="shared" si="27"/>
        <v>NOT ADJACENT</v>
      </c>
      <c r="F619" t="s">
        <v>48</v>
      </c>
      <c r="G619">
        <v>10102018</v>
      </c>
      <c r="H619" s="5">
        <v>1</v>
      </c>
      <c r="I619" t="s">
        <v>39</v>
      </c>
      <c r="J619" t="s">
        <v>40</v>
      </c>
      <c r="L619" t="s">
        <v>55</v>
      </c>
      <c r="O619" t="s">
        <v>43</v>
      </c>
      <c r="P619" s="5" t="b">
        <v>0</v>
      </c>
      <c r="Q619" t="s">
        <v>1836</v>
      </c>
      <c r="R619" t="b">
        <v>1</v>
      </c>
      <c r="S619" t="b">
        <v>0</v>
      </c>
      <c r="T619" t="b">
        <v>0</v>
      </c>
      <c r="U619" t="b">
        <v>0</v>
      </c>
      <c r="V619" t="b">
        <v>0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1</v>
      </c>
      <c r="AF619" t="str" cm="1">
        <f t="array" ref="AF619">_xlfn.IFS(Y619=TRUE,"THREATENED",Z619=TRUE,"THREATENED",AA619=TRUE,"THREATENED",AE619=TRUE,"THREATENED",TRUE,"")</f>
        <v>THREATENED</v>
      </c>
      <c r="AH619" t="s">
        <v>1837</v>
      </c>
      <c r="AI619" t="b">
        <v>1</v>
      </c>
      <c r="AJ619" t="b">
        <f t="shared" si="28"/>
        <v>0</v>
      </c>
      <c r="AK619" t="b">
        <f t="shared" si="29"/>
        <v>0</v>
      </c>
    </row>
    <row r="620" spans="1:37" x14ac:dyDescent="0.3">
      <c r="A620">
        <v>-73.961305199999998</v>
      </c>
      <c r="B620">
        <v>40.790935140000002</v>
      </c>
      <c r="C620" t="s">
        <v>1838</v>
      </c>
      <c r="D620" t="s">
        <v>621</v>
      </c>
      <c r="E620" t="str">
        <f t="shared" si="27"/>
        <v>NOT ADJACENT</v>
      </c>
      <c r="F620" t="s">
        <v>48</v>
      </c>
      <c r="G620">
        <v>10142018</v>
      </c>
      <c r="H620" s="5">
        <v>2</v>
      </c>
      <c r="I620" t="s">
        <v>54</v>
      </c>
      <c r="J620" t="s">
        <v>40</v>
      </c>
      <c r="K620" t="s">
        <v>84</v>
      </c>
      <c r="L620" t="s">
        <v>103</v>
      </c>
      <c r="O620" t="s">
        <v>43</v>
      </c>
      <c r="P620" s="5" t="b">
        <v>0</v>
      </c>
      <c r="Q620" t="s">
        <v>1839</v>
      </c>
      <c r="R620" t="b">
        <v>0</v>
      </c>
      <c r="S620" t="b">
        <v>0</v>
      </c>
      <c r="T620" t="b">
        <v>0</v>
      </c>
      <c r="U620" t="b">
        <v>0</v>
      </c>
      <c r="V620" t="b">
        <v>1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1</v>
      </c>
      <c r="AF620" t="str" cm="1">
        <f t="array" ref="AF620">_xlfn.IFS(Y620=TRUE,"THREATENED",Z620=TRUE,"THREATENED",AA620=TRUE,"THREATENED",AE620=TRUE,"THREATENED",TRUE,"")</f>
        <v>THREATENED</v>
      </c>
      <c r="AH620" t="s">
        <v>1840</v>
      </c>
      <c r="AI620" t="b">
        <v>1</v>
      </c>
      <c r="AJ620" t="b">
        <f t="shared" si="28"/>
        <v>0</v>
      </c>
      <c r="AK620" t="b">
        <f t="shared" si="29"/>
        <v>0</v>
      </c>
    </row>
    <row r="621" spans="1:37" x14ac:dyDescent="0.3">
      <c r="A621">
        <v>-73.976423539999999</v>
      </c>
      <c r="B621">
        <v>40.77060651</v>
      </c>
      <c r="C621" t="s">
        <v>1841</v>
      </c>
      <c r="D621" t="s">
        <v>109</v>
      </c>
      <c r="E621" t="str">
        <f t="shared" si="27"/>
        <v>NOT ADJACENT</v>
      </c>
      <c r="F621" t="s">
        <v>34</v>
      </c>
      <c r="G621">
        <v>10102018</v>
      </c>
      <c r="H621" s="5">
        <v>11</v>
      </c>
      <c r="I621" t="s">
        <v>39</v>
      </c>
      <c r="J621" t="s">
        <v>41</v>
      </c>
      <c r="K621" t="s">
        <v>40</v>
      </c>
      <c r="L621" t="s">
        <v>110</v>
      </c>
      <c r="O621" t="s">
        <v>43</v>
      </c>
      <c r="P621" s="5" t="b">
        <v>0</v>
      </c>
      <c r="R621" t="b">
        <v>0</v>
      </c>
      <c r="S621" t="b">
        <v>0</v>
      </c>
      <c r="T621" t="b">
        <v>1</v>
      </c>
      <c r="U621" t="b">
        <v>0</v>
      </c>
      <c r="V621" t="b">
        <v>1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str" cm="1">
        <f t="array" ref="AF621">_xlfn.IFS(Y621=TRUE,"THREATENED",Z621=TRUE,"THREATENED",AA621=TRUE,"THREATENED",AE621=TRUE,"THREATENED",TRUE,"")</f>
        <v/>
      </c>
      <c r="AH621" t="s">
        <v>1842</v>
      </c>
      <c r="AI621" t="b">
        <v>1</v>
      </c>
      <c r="AJ621" t="b">
        <f t="shared" si="28"/>
        <v>0</v>
      </c>
      <c r="AK621" t="b">
        <f t="shared" si="29"/>
        <v>1</v>
      </c>
    </row>
    <row r="622" spans="1:37" x14ac:dyDescent="0.3">
      <c r="A622">
        <v>-73.970505380000006</v>
      </c>
      <c r="B622">
        <v>40.77875032</v>
      </c>
      <c r="C622" t="s">
        <v>1843</v>
      </c>
      <c r="D622" t="s">
        <v>116</v>
      </c>
      <c r="E622" t="str">
        <f t="shared" si="27"/>
        <v>NOT ADJACENT</v>
      </c>
      <c r="F622" t="s">
        <v>48</v>
      </c>
      <c r="G622">
        <v>10142018</v>
      </c>
      <c r="H622" s="5">
        <v>4</v>
      </c>
      <c r="I622" t="s">
        <v>39</v>
      </c>
      <c r="J622" t="s">
        <v>40</v>
      </c>
      <c r="K622" t="s">
        <v>192</v>
      </c>
      <c r="L622" t="s">
        <v>354</v>
      </c>
      <c r="O622" t="s">
        <v>43</v>
      </c>
      <c r="P622" s="5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1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1</v>
      </c>
      <c r="AE622" t="b">
        <v>0</v>
      </c>
      <c r="AF622" t="str" cm="1">
        <f t="array" ref="AF622">_xlfn.IFS(Y622=TRUE,"THREATENED",Z622=TRUE,"THREATENED",AA622=TRUE,"THREATENED",AE622=TRUE,"THREATENED",TRUE,"")</f>
        <v/>
      </c>
      <c r="AH622" t="s">
        <v>1844</v>
      </c>
      <c r="AI622" t="b">
        <v>1</v>
      </c>
      <c r="AJ622" t="b">
        <f t="shared" si="28"/>
        <v>1</v>
      </c>
      <c r="AK622" t="b">
        <f t="shared" si="29"/>
        <v>0</v>
      </c>
    </row>
    <row r="623" spans="1:37" x14ac:dyDescent="0.3">
      <c r="A623">
        <v>-73.960016580000001</v>
      </c>
      <c r="B623">
        <v>40.795246679999998</v>
      </c>
      <c r="C623" t="s">
        <v>1849</v>
      </c>
      <c r="D623" t="s">
        <v>1406</v>
      </c>
      <c r="E623" t="str">
        <f t="shared" si="27"/>
        <v>NOT ADJACENT</v>
      </c>
      <c r="F623" t="s">
        <v>34</v>
      </c>
      <c r="G623">
        <v>10132018</v>
      </c>
      <c r="H623" s="5">
        <v>3</v>
      </c>
      <c r="I623" t="s">
        <v>39</v>
      </c>
      <c r="J623" t="s">
        <v>40</v>
      </c>
      <c r="K623" t="s">
        <v>41</v>
      </c>
      <c r="L623" t="s">
        <v>42</v>
      </c>
      <c r="O623" t="s">
        <v>43</v>
      </c>
      <c r="P623" s="5" t="b">
        <v>0</v>
      </c>
      <c r="R623" t="b">
        <v>1</v>
      </c>
      <c r="S623" t="b">
        <v>1</v>
      </c>
      <c r="T623" t="b">
        <v>0</v>
      </c>
      <c r="U623" t="b">
        <v>0</v>
      </c>
      <c r="V623" t="b">
        <v>0</v>
      </c>
      <c r="X623" t="b">
        <v>0</v>
      </c>
      <c r="Y623" t="b">
        <v>0</v>
      </c>
      <c r="Z623" t="b">
        <v>0</v>
      </c>
      <c r="AA623" t="b">
        <v>0</v>
      </c>
      <c r="AB623" t="b">
        <v>1</v>
      </c>
      <c r="AC623" t="b">
        <v>0</v>
      </c>
      <c r="AD623" t="b">
        <v>0</v>
      </c>
      <c r="AE623" t="b">
        <v>1</v>
      </c>
      <c r="AF623" t="str" cm="1">
        <f t="array" ref="AF623">_xlfn.IFS(Y623=TRUE,"THREATENED",Z623=TRUE,"THREATENED",AA623=TRUE,"THREATENED",AE623=TRUE,"THREATENED",TRUE,"")</f>
        <v>THREATENED</v>
      </c>
      <c r="AH623" t="s">
        <v>1850</v>
      </c>
      <c r="AI623" t="b">
        <v>1</v>
      </c>
      <c r="AJ623" t="b">
        <f t="shared" si="28"/>
        <v>0</v>
      </c>
      <c r="AK623" t="b">
        <f t="shared" si="29"/>
        <v>0</v>
      </c>
    </row>
    <row r="624" spans="1:37" x14ac:dyDescent="0.3">
      <c r="A624">
        <v>-73.957372410000005</v>
      </c>
      <c r="B624">
        <v>40.798008090000003</v>
      </c>
      <c r="C624" t="s">
        <v>1851</v>
      </c>
      <c r="D624" t="s">
        <v>1248</v>
      </c>
      <c r="E624" t="str">
        <f t="shared" si="27"/>
        <v>NOT ADJACENT</v>
      </c>
      <c r="F624" t="s">
        <v>48</v>
      </c>
      <c r="G624">
        <v>10172018</v>
      </c>
      <c r="H624" s="5">
        <v>2</v>
      </c>
      <c r="I624" t="s">
        <v>39</v>
      </c>
      <c r="J624" t="s">
        <v>40</v>
      </c>
      <c r="K624" t="s">
        <v>117</v>
      </c>
      <c r="L624" t="s">
        <v>118</v>
      </c>
      <c r="O624" t="s">
        <v>43</v>
      </c>
      <c r="P624" s="5" t="b">
        <v>0</v>
      </c>
      <c r="R624" t="b">
        <v>0</v>
      </c>
      <c r="S624" t="b">
        <v>1</v>
      </c>
      <c r="T624" t="b">
        <v>0</v>
      </c>
      <c r="U624" t="b">
        <v>1</v>
      </c>
      <c r="V624" t="b">
        <v>0</v>
      </c>
      <c r="W624" s="4" t="s">
        <v>1852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1</v>
      </c>
      <c r="AF624" t="str" cm="1">
        <f t="array" ref="AF624">_xlfn.IFS(Y624=TRUE,"THREATENED",Z624=TRUE,"THREATENED",AA624=TRUE,"THREATENED",AE624=TRUE,"THREATENED",TRUE,"")</f>
        <v>THREATENED</v>
      </c>
      <c r="AH624" t="s">
        <v>1853</v>
      </c>
      <c r="AI624" t="b">
        <v>0</v>
      </c>
      <c r="AJ624" t="b">
        <f t="shared" si="28"/>
        <v>0</v>
      </c>
      <c r="AK624" t="b">
        <f t="shared" si="29"/>
        <v>0</v>
      </c>
    </row>
    <row r="625" spans="1:37" x14ac:dyDescent="0.3">
      <c r="A625">
        <v>-73.958010939999994</v>
      </c>
      <c r="B625">
        <v>40.785565439999999</v>
      </c>
      <c r="C625" t="s">
        <v>1854</v>
      </c>
      <c r="D625" t="s">
        <v>1855</v>
      </c>
      <c r="E625" t="str">
        <f t="shared" si="27"/>
        <v>NOT ADJACENT</v>
      </c>
      <c r="F625" t="s">
        <v>48</v>
      </c>
      <c r="G625">
        <v>10132018</v>
      </c>
      <c r="H625" s="5">
        <v>1</v>
      </c>
      <c r="I625" t="s">
        <v>39</v>
      </c>
      <c r="J625" t="s">
        <v>40</v>
      </c>
      <c r="K625" t="s">
        <v>41</v>
      </c>
      <c r="L625" t="s">
        <v>42</v>
      </c>
      <c r="O625" t="s">
        <v>43</v>
      </c>
      <c r="P625" s="5" t="b">
        <v>0</v>
      </c>
      <c r="Q625" t="s">
        <v>1856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s="4" t="s">
        <v>1857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1</v>
      </c>
      <c r="AF625" t="str" cm="1">
        <f t="array" ref="AF625">_xlfn.IFS(Y625=TRUE,"THREATENED",Z625=TRUE,"THREATENED",AA625=TRUE,"THREATENED",AE625=TRUE,"THREATENED",TRUE,"")</f>
        <v>THREATENED</v>
      </c>
      <c r="AH625" t="s">
        <v>1858</v>
      </c>
      <c r="AI625" t="b">
        <v>0</v>
      </c>
      <c r="AJ625" t="b">
        <f t="shared" si="28"/>
        <v>0</v>
      </c>
      <c r="AK625" t="b">
        <f t="shared" si="29"/>
        <v>0</v>
      </c>
    </row>
    <row r="626" spans="1:37" x14ac:dyDescent="0.3">
      <c r="A626">
        <v>-73.954887780000007</v>
      </c>
      <c r="B626">
        <v>40.795015749999997</v>
      </c>
      <c r="C626" t="s">
        <v>1859</v>
      </c>
      <c r="D626" t="s">
        <v>378</v>
      </c>
      <c r="E626" t="str">
        <f t="shared" si="27"/>
        <v>NOT ADJACENT</v>
      </c>
      <c r="F626" t="s">
        <v>48</v>
      </c>
      <c r="G626">
        <v>10182018</v>
      </c>
      <c r="H626" s="5">
        <v>4</v>
      </c>
      <c r="I626" t="s">
        <v>39</v>
      </c>
      <c r="J626" t="s">
        <v>40</v>
      </c>
      <c r="K626" t="s">
        <v>41</v>
      </c>
      <c r="L626" t="s">
        <v>42</v>
      </c>
      <c r="O626" t="s">
        <v>43</v>
      </c>
      <c r="P626" s="5" t="b">
        <v>0</v>
      </c>
      <c r="R626" t="b">
        <v>0</v>
      </c>
      <c r="S626" t="b">
        <v>0</v>
      </c>
      <c r="T626" t="b">
        <v>1</v>
      </c>
      <c r="U626" t="b">
        <v>0</v>
      </c>
      <c r="V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str" cm="1">
        <f t="array" ref="AF626">_xlfn.IFS(Y626=TRUE,"THREATENED",Z626=TRUE,"THREATENED",AA626=TRUE,"THREATENED",AE626=TRUE,"THREATENED",TRUE,"")</f>
        <v/>
      </c>
      <c r="AH626" t="s">
        <v>1860</v>
      </c>
      <c r="AI626" t="b">
        <v>1</v>
      </c>
      <c r="AJ626" t="b">
        <f t="shared" si="28"/>
        <v>0</v>
      </c>
      <c r="AK626" t="b">
        <f t="shared" si="29"/>
        <v>0</v>
      </c>
    </row>
    <row r="627" spans="1:37" x14ac:dyDescent="0.3">
      <c r="A627">
        <v>-73.976731439999995</v>
      </c>
      <c r="B627">
        <v>40.76611999</v>
      </c>
      <c r="C627" t="s">
        <v>1861</v>
      </c>
      <c r="D627" t="s">
        <v>1862</v>
      </c>
      <c r="E627" t="str">
        <f t="shared" si="27"/>
        <v>NOT ADJACENT</v>
      </c>
      <c r="F627" t="s">
        <v>48</v>
      </c>
      <c r="G627">
        <v>10102018</v>
      </c>
      <c r="H627" s="5">
        <v>1</v>
      </c>
      <c r="I627" t="s">
        <v>39</v>
      </c>
      <c r="J627" t="s">
        <v>40</v>
      </c>
      <c r="L627" t="s">
        <v>55</v>
      </c>
      <c r="O627" t="s">
        <v>43</v>
      </c>
      <c r="P627" s="5" t="b">
        <v>0</v>
      </c>
      <c r="R627" t="b">
        <v>0</v>
      </c>
      <c r="S627" t="b">
        <v>0</v>
      </c>
      <c r="T627" t="b">
        <v>0</v>
      </c>
      <c r="U627" t="b">
        <v>1</v>
      </c>
      <c r="V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1</v>
      </c>
      <c r="AE627" t="b">
        <v>0</v>
      </c>
      <c r="AF627" t="str" cm="1">
        <f t="array" ref="AF627">_xlfn.IFS(Y627=TRUE,"THREATENED",Z627=TRUE,"THREATENED",AA627=TRUE,"THREATENED",AE627=TRUE,"THREATENED",TRUE,"")</f>
        <v/>
      </c>
      <c r="AH627" t="s">
        <v>1863</v>
      </c>
      <c r="AI627" t="b">
        <v>1</v>
      </c>
      <c r="AJ627" t="b">
        <f t="shared" si="28"/>
        <v>1</v>
      </c>
      <c r="AK627" t="b">
        <f t="shared" si="29"/>
        <v>0</v>
      </c>
    </row>
    <row r="628" spans="1:37" x14ac:dyDescent="0.3">
      <c r="A628">
        <v>-73.96732437</v>
      </c>
      <c r="B628">
        <v>40.787539299999999</v>
      </c>
      <c r="C628" t="s">
        <v>1864</v>
      </c>
      <c r="D628" t="s">
        <v>488</v>
      </c>
      <c r="E628" t="str">
        <f t="shared" si="27"/>
        <v>NOT ADJACENT</v>
      </c>
      <c r="F628" t="s">
        <v>48</v>
      </c>
      <c r="G628">
        <v>10142018</v>
      </c>
      <c r="H628" s="5">
        <v>1</v>
      </c>
      <c r="J628" t="s">
        <v>40</v>
      </c>
      <c r="K628" t="s">
        <v>41</v>
      </c>
      <c r="L628" t="s">
        <v>42</v>
      </c>
      <c r="O628" t="s">
        <v>43</v>
      </c>
      <c r="P628" s="5" t="b">
        <v>0</v>
      </c>
      <c r="R628" t="b">
        <v>0</v>
      </c>
      <c r="S628" t="b">
        <v>1</v>
      </c>
      <c r="T628" t="b">
        <v>0</v>
      </c>
      <c r="U628" t="b">
        <v>0</v>
      </c>
      <c r="V628" t="b">
        <v>1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str" cm="1">
        <f t="array" ref="AF628">_xlfn.IFS(Y628=TRUE,"THREATENED",Z628=TRUE,"THREATENED",AA628=TRUE,"THREATENED",AE628=TRUE,"THREATENED",TRUE,"")</f>
        <v/>
      </c>
      <c r="AG628" t="s">
        <v>1865</v>
      </c>
      <c r="AH628" t="s">
        <v>1866</v>
      </c>
      <c r="AI628" t="b">
        <v>1</v>
      </c>
      <c r="AJ628" t="b">
        <f t="shared" si="28"/>
        <v>0</v>
      </c>
      <c r="AK628" t="b">
        <f t="shared" si="29"/>
        <v>0</v>
      </c>
    </row>
    <row r="629" spans="1:37" x14ac:dyDescent="0.3">
      <c r="A629">
        <v>-73.95963759</v>
      </c>
      <c r="B629">
        <v>40.79073477</v>
      </c>
      <c r="C629" t="s">
        <v>1867</v>
      </c>
      <c r="D629" t="s">
        <v>75</v>
      </c>
      <c r="E629" t="str">
        <f t="shared" si="27"/>
        <v>NOT ADJACENT</v>
      </c>
      <c r="F629" t="s">
        <v>48</v>
      </c>
      <c r="G629">
        <v>10072018</v>
      </c>
      <c r="H629" s="5">
        <v>5</v>
      </c>
      <c r="I629" t="s">
        <v>39</v>
      </c>
      <c r="J629" t="s">
        <v>192</v>
      </c>
      <c r="L629" t="s">
        <v>193</v>
      </c>
      <c r="O629" t="s">
        <v>50</v>
      </c>
      <c r="P629" s="5">
        <v>30</v>
      </c>
      <c r="R629" t="b">
        <v>0</v>
      </c>
      <c r="S629" t="b">
        <v>0</v>
      </c>
      <c r="T629" t="b">
        <v>1</v>
      </c>
      <c r="U629" t="b">
        <v>0</v>
      </c>
      <c r="V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1</v>
      </c>
      <c r="AE629" t="b">
        <v>0</v>
      </c>
      <c r="AF629" t="str" cm="1">
        <f t="array" ref="AF629">_xlfn.IFS(Y629=TRUE,"THREATENED",Z629=TRUE,"THREATENED",AA629=TRUE,"THREATENED",AE629=TRUE,"THREATENED",TRUE,"")</f>
        <v/>
      </c>
      <c r="AH629" t="s">
        <v>1868</v>
      </c>
      <c r="AI629" t="b">
        <v>1</v>
      </c>
      <c r="AJ629" t="b">
        <f t="shared" si="28"/>
        <v>1</v>
      </c>
      <c r="AK629" t="b">
        <f t="shared" si="29"/>
        <v>1</v>
      </c>
    </row>
    <row r="630" spans="1:37" x14ac:dyDescent="0.3">
      <c r="A630">
        <v>-73.967323559999997</v>
      </c>
      <c r="B630">
        <v>40.778674959999996</v>
      </c>
      <c r="C630" t="s">
        <v>1869</v>
      </c>
      <c r="D630" t="s">
        <v>131</v>
      </c>
      <c r="E630" t="str">
        <f t="shared" si="27"/>
        <v>NOT ADJACENT</v>
      </c>
      <c r="F630" t="s">
        <v>34</v>
      </c>
      <c r="G630">
        <v>10202018</v>
      </c>
      <c r="H630" s="5">
        <v>4</v>
      </c>
      <c r="I630" t="s">
        <v>54</v>
      </c>
      <c r="J630" t="s">
        <v>40</v>
      </c>
      <c r="K630" t="s">
        <v>41</v>
      </c>
      <c r="L630" t="s">
        <v>42</v>
      </c>
      <c r="O630" t="s">
        <v>50</v>
      </c>
      <c r="R630" t="b">
        <v>0</v>
      </c>
      <c r="S630" t="b">
        <v>0</v>
      </c>
      <c r="T630" t="b">
        <v>0</v>
      </c>
      <c r="U630" t="b">
        <v>1</v>
      </c>
      <c r="V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str" cm="1">
        <f t="array" ref="AF630">_xlfn.IFS(Y630=TRUE,"THREATENED",Z630=TRUE,"THREATENED",AA630=TRUE,"THREATENED",AE630=TRUE,"THREATENED",TRUE,"")</f>
        <v/>
      </c>
      <c r="AH630" t="s">
        <v>1870</v>
      </c>
      <c r="AI630" t="b">
        <v>1</v>
      </c>
      <c r="AJ630" t="b">
        <f t="shared" si="28"/>
        <v>0</v>
      </c>
      <c r="AK630" t="b">
        <f t="shared" si="29"/>
        <v>0</v>
      </c>
    </row>
    <row r="631" spans="1:37" x14ac:dyDescent="0.3">
      <c r="A631">
        <v>-73.975753620000006</v>
      </c>
      <c r="B631">
        <v>40.775511979999997</v>
      </c>
      <c r="C631" t="s">
        <v>1871</v>
      </c>
      <c r="D631" t="s">
        <v>1640</v>
      </c>
      <c r="E631" t="str">
        <f t="shared" si="27"/>
        <v>NOT ADJACENT</v>
      </c>
      <c r="F631" t="s">
        <v>34</v>
      </c>
      <c r="G631">
        <v>10132018</v>
      </c>
      <c r="H631" s="5">
        <v>3</v>
      </c>
      <c r="I631" t="s">
        <v>39</v>
      </c>
      <c r="J631" t="s">
        <v>41</v>
      </c>
      <c r="K631" t="s">
        <v>40</v>
      </c>
      <c r="L631" t="s">
        <v>110</v>
      </c>
      <c r="O631" t="s">
        <v>43</v>
      </c>
      <c r="P631" s="5" t="b">
        <v>0</v>
      </c>
      <c r="R631" t="b">
        <v>0</v>
      </c>
      <c r="S631" t="b">
        <v>0</v>
      </c>
      <c r="T631" t="b">
        <v>0</v>
      </c>
      <c r="U631" t="b">
        <v>1</v>
      </c>
      <c r="V631" t="b">
        <v>1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1</v>
      </c>
      <c r="AE631" t="b">
        <v>0</v>
      </c>
      <c r="AF631" t="str" cm="1">
        <f t="array" ref="AF631">_xlfn.IFS(Y631=TRUE,"THREATENED",Z631=TRUE,"THREATENED",AA631=TRUE,"THREATENED",AE631=TRUE,"THREATENED",TRUE,"")</f>
        <v/>
      </c>
      <c r="AH631" t="s">
        <v>1872</v>
      </c>
      <c r="AI631" t="b">
        <v>1</v>
      </c>
      <c r="AJ631" t="b">
        <f t="shared" si="28"/>
        <v>1</v>
      </c>
      <c r="AK631" t="b">
        <f t="shared" si="29"/>
        <v>1</v>
      </c>
    </row>
    <row r="632" spans="1:37" x14ac:dyDescent="0.3">
      <c r="A632">
        <v>-73.967504750000003</v>
      </c>
      <c r="B632">
        <v>40.77892344</v>
      </c>
      <c r="C632" t="s">
        <v>1873</v>
      </c>
      <c r="D632" t="s">
        <v>215</v>
      </c>
      <c r="E632" t="str">
        <f t="shared" si="27"/>
        <v>NOT ADJACENT</v>
      </c>
      <c r="F632" t="s">
        <v>48</v>
      </c>
      <c r="G632">
        <v>10172018</v>
      </c>
      <c r="H632" s="5">
        <v>1</v>
      </c>
      <c r="I632" t="s">
        <v>39</v>
      </c>
      <c r="J632" t="s">
        <v>40</v>
      </c>
      <c r="L632" t="s">
        <v>55</v>
      </c>
      <c r="O632" t="s">
        <v>43</v>
      </c>
      <c r="P632" s="5" t="b">
        <v>0</v>
      </c>
      <c r="Q632" t="s">
        <v>1874</v>
      </c>
      <c r="R632" t="b">
        <v>0</v>
      </c>
      <c r="S632" t="b">
        <v>0</v>
      </c>
      <c r="T632" t="b">
        <v>0</v>
      </c>
      <c r="U632" t="b">
        <v>0</v>
      </c>
      <c r="V632" t="b">
        <v>1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1</v>
      </c>
      <c r="AE632" t="b">
        <v>0</v>
      </c>
      <c r="AF632" t="str" cm="1">
        <f t="array" ref="AF632">_xlfn.IFS(Y632=TRUE,"THREATENED",Z632=TRUE,"THREATENED",AA632=TRUE,"THREATENED",AE632=TRUE,"THREATENED",TRUE,"")</f>
        <v/>
      </c>
      <c r="AH632" t="s">
        <v>1875</v>
      </c>
      <c r="AI632" t="b">
        <v>1</v>
      </c>
      <c r="AJ632" t="b">
        <f t="shared" si="28"/>
        <v>1</v>
      </c>
      <c r="AK632" t="b">
        <f t="shared" si="29"/>
        <v>0</v>
      </c>
    </row>
    <row r="633" spans="1:37" x14ac:dyDescent="0.3">
      <c r="A633">
        <v>-73.956276529999997</v>
      </c>
      <c r="B633">
        <v>40.788061800000001</v>
      </c>
      <c r="C633" t="s">
        <v>1876</v>
      </c>
      <c r="D633" t="s">
        <v>1877</v>
      </c>
      <c r="E633" t="str">
        <f t="shared" si="27"/>
        <v>NOT ADJACENT</v>
      </c>
      <c r="F633" t="s">
        <v>34</v>
      </c>
      <c r="G633">
        <v>10192018</v>
      </c>
      <c r="H633" s="5">
        <v>2</v>
      </c>
      <c r="I633" t="s">
        <v>39</v>
      </c>
      <c r="J633" t="s">
        <v>40</v>
      </c>
      <c r="L633" t="s">
        <v>55</v>
      </c>
      <c r="O633" t="s">
        <v>43</v>
      </c>
      <c r="P633" s="5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1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1</v>
      </c>
      <c r="AE633" t="b">
        <v>0</v>
      </c>
      <c r="AF633" t="str" cm="1">
        <f t="array" ref="AF633">_xlfn.IFS(Y633=TRUE,"THREATENED",Z633=TRUE,"THREATENED",AA633=TRUE,"THREATENED",AE633=TRUE,"THREATENED",TRUE,"")</f>
        <v/>
      </c>
      <c r="AH633" t="s">
        <v>1878</v>
      </c>
      <c r="AI633" t="b">
        <v>1</v>
      </c>
      <c r="AJ633" t="b">
        <f t="shared" si="28"/>
        <v>1</v>
      </c>
      <c r="AK633" t="b">
        <f t="shared" si="29"/>
        <v>0</v>
      </c>
    </row>
    <row r="634" spans="1:37" x14ac:dyDescent="0.3">
      <c r="A634">
        <v>-73.955858950000007</v>
      </c>
      <c r="B634">
        <v>40.789240040000003</v>
      </c>
      <c r="C634" t="s">
        <v>1879</v>
      </c>
      <c r="D634" t="s">
        <v>346</v>
      </c>
      <c r="E634" t="str">
        <f t="shared" si="27"/>
        <v>NOT ADJACENT</v>
      </c>
      <c r="F634" t="s">
        <v>34</v>
      </c>
      <c r="G634">
        <v>10062018</v>
      </c>
      <c r="H634" s="5">
        <v>2</v>
      </c>
      <c r="J634" t="s">
        <v>40</v>
      </c>
      <c r="L634" t="s">
        <v>55</v>
      </c>
      <c r="O634" t="s">
        <v>50</v>
      </c>
      <c r="P634" s="5">
        <v>8</v>
      </c>
      <c r="R634" t="b">
        <v>0</v>
      </c>
      <c r="S634" t="b">
        <v>0</v>
      </c>
      <c r="T634" t="b">
        <v>1</v>
      </c>
      <c r="U634" t="b">
        <v>0</v>
      </c>
      <c r="V634" t="b">
        <v>0</v>
      </c>
      <c r="X634" t="b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str" cm="1">
        <f t="array" ref="AF634">_xlfn.IFS(Y634=TRUE,"THREATENED",Z634=TRUE,"THREATENED",AA634=TRUE,"THREATENED",AE634=TRUE,"THREATENED",TRUE,"")</f>
        <v/>
      </c>
      <c r="AH634" t="s">
        <v>1880</v>
      </c>
      <c r="AI634" t="b">
        <v>1</v>
      </c>
      <c r="AJ634" t="b">
        <f t="shared" si="28"/>
        <v>0</v>
      </c>
      <c r="AK634" t="b">
        <f t="shared" si="29"/>
        <v>0</v>
      </c>
    </row>
    <row r="635" spans="1:37" x14ac:dyDescent="0.3">
      <c r="A635">
        <v>-73.978553649999995</v>
      </c>
      <c r="B635">
        <v>40.771618449999998</v>
      </c>
      <c r="C635" t="s">
        <v>1881</v>
      </c>
      <c r="D635" t="s">
        <v>874</v>
      </c>
      <c r="E635" t="str">
        <f t="shared" si="27"/>
        <v>NOT ADJACENT</v>
      </c>
      <c r="F635" t="s">
        <v>34</v>
      </c>
      <c r="G635">
        <v>10122018</v>
      </c>
      <c r="H635" s="5">
        <v>7</v>
      </c>
      <c r="I635" t="s">
        <v>39</v>
      </c>
      <c r="J635" t="s">
        <v>41</v>
      </c>
      <c r="K635" t="s">
        <v>84</v>
      </c>
      <c r="L635" t="s">
        <v>85</v>
      </c>
      <c r="O635" t="s">
        <v>43</v>
      </c>
      <c r="P635" s="5" t="b">
        <v>0</v>
      </c>
      <c r="Q635" t="s">
        <v>1882</v>
      </c>
      <c r="R635" t="b">
        <v>0</v>
      </c>
      <c r="S635" t="b">
        <v>1</v>
      </c>
      <c r="T635" t="b">
        <v>0</v>
      </c>
      <c r="U635" t="b">
        <v>0</v>
      </c>
      <c r="V635" t="b">
        <v>1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1</v>
      </c>
      <c r="AE635" t="b">
        <v>0</v>
      </c>
      <c r="AF635" t="str" cm="1">
        <f t="array" ref="AF635">_xlfn.IFS(Y635=TRUE,"THREATENED",Z635=TRUE,"THREATENED",AA635=TRUE,"THREATENED",AE635=TRUE,"THREATENED",TRUE,"")</f>
        <v/>
      </c>
      <c r="AH635" t="s">
        <v>1883</v>
      </c>
      <c r="AI635" t="b">
        <v>1</v>
      </c>
      <c r="AJ635" t="b">
        <f t="shared" si="28"/>
        <v>1</v>
      </c>
      <c r="AK635" t="b">
        <f t="shared" si="29"/>
        <v>1</v>
      </c>
    </row>
    <row r="636" spans="1:37" x14ac:dyDescent="0.3">
      <c r="A636">
        <v>-73.971903620000006</v>
      </c>
      <c r="B636">
        <v>40.780358810000003</v>
      </c>
      <c r="C636" t="s">
        <v>1884</v>
      </c>
      <c r="D636" t="s">
        <v>1885</v>
      </c>
      <c r="E636" t="str">
        <f t="shared" si="27"/>
        <v>NOT ADJACENT</v>
      </c>
      <c r="F636" t="s">
        <v>48</v>
      </c>
      <c r="G636">
        <v>10172018</v>
      </c>
      <c r="H636" s="5">
        <v>1</v>
      </c>
      <c r="I636" t="s">
        <v>39</v>
      </c>
      <c r="J636" t="s">
        <v>40</v>
      </c>
      <c r="K636" t="s">
        <v>41</v>
      </c>
      <c r="L636" t="s">
        <v>42</v>
      </c>
      <c r="O636" t="s">
        <v>50</v>
      </c>
      <c r="P636" s="5">
        <v>3</v>
      </c>
      <c r="Q636" t="s">
        <v>1886</v>
      </c>
      <c r="R636" t="b">
        <v>1</v>
      </c>
      <c r="S636" t="b">
        <v>0</v>
      </c>
      <c r="T636" t="b">
        <v>1</v>
      </c>
      <c r="U636" t="b">
        <v>0</v>
      </c>
      <c r="V636" t="b">
        <v>1</v>
      </c>
      <c r="X636" t="b">
        <v>0</v>
      </c>
      <c r="Y636" t="b">
        <v>0</v>
      </c>
      <c r="Z636" t="b">
        <v>0</v>
      </c>
      <c r="AA636" t="b">
        <v>0</v>
      </c>
      <c r="AB636" t="b">
        <v>1</v>
      </c>
      <c r="AC636" t="b">
        <v>0</v>
      </c>
      <c r="AD636" t="b">
        <v>0</v>
      </c>
      <c r="AE636" t="b">
        <v>1</v>
      </c>
      <c r="AF636" t="str" cm="1">
        <f t="array" ref="AF636">_xlfn.IFS(Y636=TRUE,"THREATENED",Z636=TRUE,"THREATENED",AA636=TRUE,"THREATENED",AE636=TRUE,"THREATENED",TRUE,"")</f>
        <v>THREATENED</v>
      </c>
      <c r="AH636" t="s">
        <v>1887</v>
      </c>
      <c r="AI636" t="b">
        <v>1</v>
      </c>
      <c r="AJ636" t="b">
        <f t="shared" si="28"/>
        <v>0</v>
      </c>
      <c r="AK636" t="b">
        <f t="shared" si="29"/>
        <v>0</v>
      </c>
    </row>
    <row r="637" spans="1:37" x14ac:dyDescent="0.3">
      <c r="A637">
        <v>-73.956838230000002</v>
      </c>
      <c r="B637">
        <v>40.797568550000001</v>
      </c>
      <c r="C637" t="s">
        <v>1888</v>
      </c>
      <c r="D637" t="s">
        <v>1248</v>
      </c>
      <c r="E637" t="str">
        <f t="shared" si="27"/>
        <v>NOT ADJACENT</v>
      </c>
      <c r="F637" t="s">
        <v>48</v>
      </c>
      <c r="G637">
        <v>10172018</v>
      </c>
      <c r="H637" s="5">
        <v>7</v>
      </c>
      <c r="I637" t="s">
        <v>39</v>
      </c>
      <c r="J637" t="s">
        <v>40</v>
      </c>
      <c r="K637" t="s">
        <v>117</v>
      </c>
      <c r="L637" t="s">
        <v>118</v>
      </c>
      <c r="O637" t="s">
        <v>43</v>
      </c>
      <c r="P637" s="5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1</v>
      </c>
      <c r="W637" s="4" t="s">
        <v>355</v>
      </c>
      <c r="X637" t="b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1</v>
      </c>
      <c r="AE637" t="b">
        <v>0</v>
      </c>
      <c r="AF637" t="str" cm="1">
        <f t="array" ref="AF637">_xlfn.IFS(Y637=TRUE,"THREATENED",Z637=TRUE,"THREATENED",AA637=TRUE,"THREATENED",AE637=TRUE,"THREATENED",TRUE,"")</f>
        <v/>
      </c>
      <c r="AH637" t="s">
        <v>1889</v>
      </c>
      <c r="AI637" t="b">
        <v>0</v>
      </c>
      <c r="AJ637" t="b">
        <f t="shared" si="28"/>
        <v>1</v>
      </c>
      <c r="AK637" t="b">
        <f t="shared" si="29"/>
        <v>0</v>
      </c>
    </row>
    <row r="638" spans="1:37" x14ac:dyDescent="0.3">
      <c r="A638">
        <v>-73.976730209999999</v>
      </c>
      <c r="B638">
        <v>40.77370921</v>
      </c>
      <c r="C638" t="s">
        <v>1890</v>
      </c>
      <c r="D638" t="s">
        <v>753</v>
      </c>
      <c r="E638" t="str">
        <f t="shared" si="27"/>
        <v>NOT ADJACENT</v>
      </c>
      <c r="F638" t="s">
        <v>34</v>
      </c>
      <c r="G638">
        <v>10142018</v>
      </c>
      <c r="H638" s="5">
        <v>1</v>
      </c>
      <c r="I638" t="s">
        <v>39</v>
      </c>
      <c r="J638" t="s">
        <v>40</v>
      </c>
      <c r="K638" t="s">
        <v>84</v>
      </c>
      <c r="L638" t="s">
        <v>103</v>
      </c>
      <c r="O638" t="s">
        <v>43</v>
      </c>
      <c r="P638" s="5" t="b">
        <v>0</v>
      </c>
      <c r="R638" t="b">
        <v>0</v>
      </c>
      <c r="S638" t="b">
        <v>0</v>
      </c>
      <c r="T638" t="b">
        <v>1</v>
      </c>
      <c r="U638" t="b">
        <v>1</v>
      </c>
      <c r="V638" t="b">
        <v>0</v>
      </c>
      <c r="X638" t="b">
        <v>1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1</v>
      </c>
      <c r="AF638" t="str" cm="1">
        <f t="array" ref="AF638">_xlfn.IFS(Y638=TRUE,"THREATENED",Z638=TRUE,"THREATENED",AA638=TRUE,"THREATENED",AE638=TRUE,"THREATENED",TRUE,"")</f>
        <v>THREATENED</v>
      </c>
      <c r="AG638" t="s">
        <v>1891</v>
      </c>
      <c r="AH638" t="s">
        <v>1892</v>
      </c>
      <c r="AI638" t="b">
        <v>1</v>
      </c>
      <c r="AJ638" t="b">
        <f t="shared" si="28"/>
        <v>1</v>
      </c>
      <c r="AK638" t="b">
        <f t="shared" si="29"/>
        <v>0</v>
      </c>
    </row>
    <row r="639" spans="1:37" x14ac:dyDescent="0.3">
      <c r="A639">
        <v>-73.972212560000003</v>
      </c>
      <c r="B639">
        <v>40.776131149999998</v>
      </c>
      <c r="C639" t="s">
        <v>1893</v>
      </c>
      <c r="D639" t="s">
        <v>613</v>
      </c>
      <c r="E639" t="str">
        <f t="shared" si="27"/>
        <v>NOT ADJACENT</v>
      </c>
      <c r="F639" t="s">
        <v>34</v>
      </c>
      <c r="G639">
        <v>10192018</v>
      </c>
      <c r="H639" s="5">
        <v>5</v>
      </c>
      <c r="I639" t="s">
        <v>39</v>
      </c>
      <c r="J639" t="s">
        <v>40</v>
      </c>
      <c r="K639" t="s">
        <v>41</v>
      </c>
      <c r="L639" t="s">
        <v>42</v>
      </c>
      <c r="O639" t="s">
        <v>43</v>
      </c>
      <c r="P639" s="5" t="b">
        <v>0</v>
      </c>
      <c r="R639" t="b">
        <v>0</v>
      </c>
      <c r="S639" t="b">
        <v>0</v>
      </c>
      <c r="T639" t="b">
        <v>0</v>
      </c>
      <c r="U639" t="b">
        <v>1</v>
      </c>
      <c r="V639" t="b">
        <v>1</v>
      </c>
      <c r="X639" t="b">
        <v>0</v>
      </c>
      <c r="Y639" t="b">
        <v>0</v>
      </c>
      <c r="Z639" t="b">
        <v>0</v>
      </c>
      <c r="AA639" t="b">
        <v>0</v>
      </c>
      <c r="AB639" t="b">
        <v>1</v>
      </c>
      <c r="AC639" t="b">
        <v>1</v>
      </c>
      <c r="AD639" t="b">
        <v>1</v>
      </c>
      <c r="AE639" t="b">
        <v>0</v>
      </c>
      <c r="AF639" t="str" cm="1">
        <f t="array" ref="AF639">_xlfn.IFS(Y639=TRUE,"THREATENED",Z639=TRUE,"THREATENED",AA639=TRUE,"THREATENED",AE639=TRUE,"THREATENED",TRUE,"")</f>
        <v/>
      </c>
      <c r="AH639" t="s">
        <v>1894</v>
      </c>
      <c r="AI639" t="b">
        <v>1</v>
      </c>
      <c r="AJ639" t="b">
        <f t="shared" si="28"/>
        <v>1</v>
      </c>
      <c r="AK639" t="b">
        <f t="shared" si="29"/>
        <v>0</v>
      </c>
    </row>
    <row r="640" spans="1:37" x14ac:dyDescent="0.3">
      <c r="A640">
        <v>-73.975815229999995</v>
      </c>
      <c r="B640">
        <v>40.769237740000001</v>
      </c>
      <c r="C640" t="s">
        <v>1895</v>
      </c>
      <c r="D640" t="s">
        <v>794</v>
      </c>
      <c r="E640" t="str">
        <f t="shared" si="27"/>
        <v>NOT ADJACENT</v>
      </c>
      <c r="F640" t="s">
        <v>34</v>
      </c>
      <c r="G640">
        <v>10082018</v>
      </c>
      <c r="H640" s="5">
        <v>3</v>
      </c>
      <c r="I640" t="s">
        <v>39</v>
      </c>
      <c r="J640" t="s">
        <v>40</v>
      </c>
      <c r="L640" t="s">
        <v>55</v>
      </c>
      <c r="R640" t="b">
        <v>0</v>
      </c>
      <c r="S640" t="b">
        <v>1</v>
      </c>
      <c r="T640" t="b">
        <v>0</v>
      </c>
      <c r="U640" t="b">
        <v>0</v>
      </c>
      <c r="V640" t="b">
        <v>0</v>
      </c>
      <c r="W640" s="4" t="s">
        <v>1896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str" cm="1">
        <f t="array" ref="AF640">_xlfn.IFS(Y640=TRUE,"THREATENED",Z640=TRUE,"THREATENED",AA640=TRUE,"THREATENED",AE640=TRUE,"THREATENED",TRUE,"")</f>
        <v/>
      </c>
      <c r="AH640" t="s">
        <v>1897</v>
      </c>
      <c r="AI640" t="b">
        <v>0</v>
      </c>
      <c r="AJ640" t="b">
        <f t="shared" si="28"/>
        <v>0</v>
      </c>
      <c r="AK640" t="b">
        <f t="shared" si="29"/>
        <v>0</v>
      </c>
    </row>
    <row r="641" spans="1:37" x14ac:dyDescent="0.3">
      <c r="A641">
        <v>-73.954092290000006</v>
      </c>
      <c r="B641">
        <v>40.797980039999999</v>
      </c>
      <c r="C641" t="s">
        <v>1898</v>
      </c>
      <c r="D641" t="s">
        <v>1520</v>
      </c>
      <c r="E641" t="str">
        <f t="shared" si="27"/>
        <v>NOT ADJACENT</v>
      </c>
      <c r="F641" t="s">
        <v>34</v>
      </c>
      <c r="G641">
        <v>10132018</v>
      </c>
      <c r="H641" s="5">
        <v>5</v>
      </c>
      <c r="I641" t="s">
        <v>54</v>
      </c>
      <c r="J641" t="s">
        <v>40</v>
      </c>
      <c r="K641" t="s">
        <v>117</v>
      </c>
      <c r="L641" t="s">
        <v>118</v>
      </c>
      <c r="M641" s="4" t="s">
        <v>1899</v>
      </c>
      <c r="O641" t="s">
        <v>50</v>
      </c>
      <c r="P641" s="5">
        <v>10</v>
      </c>
      <c r="R641" t="b">
        <v>0</v>
      </c>
      <c r="S641" t="b">
        <v>0</v>
      </c>
      <c r="T641" t="b">
        <v>0</v>
      </c>
      <c r="U641" t="b">
        <v>1</v>
      </c>
      <c r="V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str" cm="1">
        <f t="array" ref="AF641">_xlfn.IFS(Y641=TRUE,"THREATENED",Z641=TRUE,"THREATENED",AA641=TRUE,"THREATENED",AE641=TRUE,"THREATENED",TRUE,"")</f>
        <v/>
      </c>
      <c r="AH641" t="s">
        <v>1900</v>
      </c>
      <c r="AI641" t="b">
        <v>1</v>
      </c>
      <c r="AJ641" t="b">
        <f t="shared" si="28"/>
        <v>0</v>
      </c>
      <c r="AK641" t="b">
        <f t="shared" si="29"/>
        <v>0</v>
      </c>
    </row>
    <row r="642" spans="1:37" x14ac:dyDescent="0.3">
      <c r="A642">
        <v>-73.973476259999998</v>
      </c>
      <c r="B642">
        <v>40.766370340000002</v>
      </c>
      <c r="C642" t="s">
        <v>1901</v>
      </c>
      <c r="D642" t="s">
        <v>1902</v>
      </c>
      <c r="E642" t="str">
        <f t="shared" si="27"/>
        <v>NOT ADJACENT</v>
      </c>
      <c r="F642" t="s">
        <v>48</v>
      </c>
      <c r="G642">
        <v>10082018</v>
      </c>
      <c r="H642" s="5">
        <v>5</v>
      </c>
      <c r="I642" t="s">
        <v>39</v>
      </c>
      <c r="J642" t="s">
        <v>40</v>
      </c>
      <c r="K642" t="s">
        <v>41</v>
      </c>
      <c r="L642" t="s">
        <v>42</v>
      </c>
      <c r="O642" t="s">
        <v>50</v>
      </c>
      <c r="P642" s="5">
        <v>13</v>
      </c>
      <c r="R642" t="b">
        <v>0</v>
      </c>
      <c r="S642" t="b">
        <v>0</v>
      </c>
      <c r="T642" t="b">
        <v>1</v>
      </c>
      <c r="U642" t="b">
        <v>0</v>
      </c>
      <c r="V642" t="b">
        <v>0</v>
      </c>
      <c r="X642" t="b">
        <v>0</v>
      </c>
      <c r="Y642" t="b">
        <v>0</v>
      </c>
      <c r="Z642" t="b">
        <v>0</v>
      </c>
      <c r="AA642" t="b">
        <v>0</v>
      </c>
      <c r="AB642" t="b">
        <v>1</v>
      </c>
      <c r="AC642" t="b">
        <v>0</v>
      </c>
      <c r="AD642" t="b">
        <v>0</v>
      </c>
      <c r="AE642" t="b">
        <v>0</v>
      </c>
      <c r="AF642" t="str" cm="1">
        <f t="array" ref="AF642">_xlfn.IFS(Y642=TRUE,"THREATENED",Z642=TRUE,"THREATENED",AA642=TRUE,"THREATENED",AE642=TRUE,"THREATENED",TRUE,"")</f>
        <v/>
      </c>
      <c r="AH642" t="s">
        <v>1903</v>
      </c>
      <c r="AI642" t="b">
        <v>1</v>
      </c>
      <c r="AJ642" t="b">
        <f t="shared" si="28"/>
        <v>0</v>
      </c>
      <c r="AK642" t="b">
        <f t="shared" si="29"/>
        <v>0</v>
      </c>
    </row>
    <row r="643" spans="1:37" x14ac:dyDescent="0.3">
      <c r="A643">
        <v>-73.953940000000003</v>
      </c>
      <c r="B643">
        <v>40.798004130000002</v>
      </c>
      <c r="C643" t="s">
        <v>1904</v>
      </c>
      <c r="D643" t="s">
        <v>1520</v>
      </c>
      <c r="E643" t="str">
        <f t="shared" ref="E643:E706" si="30">IF(TRIM($D643) ="05D", "ADJACENT",
IF(TRIM($D643) = "07D", "ADJACENT",
IF(TRIM($D643) = "06C", "ADJACENT",
IF(TRIM($D643) = "06E", "ADJACENT",
 "NOT ADJACENT"))))</f>
        <v>NOT ADJACENT</v>
      </c>
      <c r="F643" t="s">
        <v>48</v>
      </c>
      <c r="G643">
        <v>10072018</v>
      </c>
      <c r="H643" s="5">
        <v>2</v>
      </c>
      <c r="I643" t="s">
        <v>39</v>
      </c>
      <c r="J643" t="s">
        <v>40</v>
      </c>
      <c r="L643" t="s">
        <v>55</v>
      </c>
      <c r="O643" t="s">
        <v>43</v>
      </c>
      <c r="P643" s="5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1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1</v>
      </c>
      <c r="AF643" t="str" cm="1">
        <f t="array" ref="AF643">_xlfn.IFS(Y643=TRUE,"THREATENED",Z643=TRUE,"THREATENED",AA643=TRUE,"THREATENED",AE643=TRUE,"THREATENED",TRUE,"")</f>
        <v>THREATENED</v>
      </c>
      <c r="AH643" t="s">
        <v>1905</v>
      </c>
      <c r="AI643" t="b">
        <v>1</v>
      </c>
      <c r="AJ643" t="b">
        <f t="shared" ref="AJ643:AJ706" si="31">IF($X643 = TRUE, TRUE,
IF($Y643 = TRUE, TRUE,
IF($Z643 = TRUE, TRUE,
IF($AD643 = TRUE, TRUE,
FALSE))))</f>
        <v>0</v>
      </c>
      <c r="AK643" t="b">
        <f t="shared" ref="AK643:AK706" si="32" xml:space="preserve">  IF(NOT(OR(TRIM($J643) = "Gray", LEFT($L643,FIND("+",TRIM($L643))-1) = "Gray",  TRIM($J643) = "", LEFT($L643,FIND("+",TRIM($L643))-1) = "+")), TRUE, FALSE)</f>
        <v>0</v>
      </c>
    </row>
    <row r="644" spans="1:37" x14ac:dyDescent="0.3">
      <c r="A644">
        <v>-73.955489099999994</v>
      </c>
      <c r="B644">
        <v>40.796877459999997</v>
      </c>
      <c r="C644" t="s">
        <v>1906</v>
      </c>
      <c r="D644" t="s">
        <v>636</v>
      </c>
      <c r="E644" t="str">
        <f t="shared" si="30"/>
        <v>NOT ADJACENT</v>
      </c>
      <c r="F644" t="s">
        <v>48</v>
      </c>
      <c r="G644">
        <v>10142018</v>
      </c>
      <c r="H644" s="5">
        <v>3</v>
      </c>
      <c r="I644" t="s">
        <v>39</v>
      </c>
      <c r="J644" t="s">
        <v>40</v>
      </c>
      <c r="K644" t="s">
        <v>84</v>
      </c>
      <c r="L644" t="s">
        <v>103</v>
      </c>
      <c r="O644" t="s">
        <v>43</v>
      </c>
      <c r="P644" s="5" t="b">
        <v>0</v>
      </c>
      <c r="R644" t="b">
        <v>0</v>
      </c>
      <c r="S644" t="b">
        <v>0</v>
      </c>
      <c r="T644" t="b">
        <v>1</v>
      </c>
      <c r="U644" t="b">
        <v>0</v>
      </c>
      <c r="V644" t="b">
        <v>1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1</v>
      </c>
      <c r="AE644" t="b">
        <v>0</v>
      </c>
      <c r="AF644" t="str" cm="1">
        <f t="array" ref="AF644">_xlfn.IFS(Y644=TRUE,"THREATENED",Z644=TRUE,"THREATENED",AA644=TRUE,"THREATENED",AE644=TRUE,"THREATENED",TRUE,"")</f>
        <v/>
      </c>
      <c r="AH644" t="s">
        <v>1907</v>
      </c>
      <c r="AI644" t="b">
        <v>1</v>
      </c>
      <c r="AJ644" t="b">
        <f t="shared" si="31"/>
        <v>1</v>
      </c>
      <c r="AK644" t="b">
        <f t="shared" si="32"/>
        <v>0</v>
      </c>
    </row>
    <row r="645" spans="1:37" x14ac:dyDescent="0.3">
      <c r="A645">
        <v>-73.980961010000001</v>
      </c>
      <c r="B645">
        <v>40.768389669999998</v>
      </c>
      <c r="C645" t="s">
        <v>1908</v>
      </c>
      <c r="D645" t="s">
        <v>1909</v>
      </c>
      <c r="E645" t="str">
        <f t="shared" si="30"/>
        <v>NOT ADJACENT</v>
      </c>
      <c r="F645" t="s">
        <v>48</v>
      </c>
      <c r="G645">
        <v>10102018</v>
      </c>
      <c r="H645" s="5">
        <v>2</v>
      </c>
      <c r="J645" t="s">
        <v>40</v>
      </c>
      <c r="K645" t="s">
        <v>41</v>
      </c>
      <c r="L645" t="s">
        <v>42</v>
      </c>
      <c r="O645" t="s">
        <v>50</v>
      </c>
      <c r="Q645" t="s">
        <v>1910</v>
      </c>
      <c r="R645" t="b">
        <v>0</v>
      </c>
      <c r="S645" t="b">
        <v>0</v>
      </c>
      <c r="T645" t="b">
        <v>0</v>
      </c>
      <c r="U645" t="b">
        <v>1</v>
      </c>
      <c r="V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1</v>
      </c>
      <c r="AC645" t="b">
        <v>0</v>
      </c>
      <c r="AD645" t="b">
        <v>0</v>
      </c>
      <c r="AE645" t="b">
        <v>1</v>
      </c>
      <c r="AF645" t="str" cm="1">
        <f t="array" ref="AF645">_xlfn.IFS(Y645=TRUE,"THREATENED",Z645=TRUE,"THREATENED",AA645=TRUE,"THREATENED",AE645=TRUE,"THREATENED",TRUE,"")</f>
        <v>THREATENED</v>
      </c>
      <c r="AH645" t="s">
        <v>1911</v>
      </c>
      <c r="AI645" t="b">
        <v>1</v>
      </c>
      <c r="AJ645" t="b">
        <f t="shared" si="31"/>
        <v>0</v>
      </c>
      <c r="AK645" t="b">
        <f t="shared" si="32"/>
        <v>0</v>
      </c>
    </row>
    <row r="646" spans="1:37" x14ac:dyDescent="0.3">
      <c r="A646">
        <v>-73.980166190000006</v>
      </c>
      <c r="B646">
        <v>40.769795010000003</v>
      </c>
      <c r="C646" t="s">
        <v>1912</v>
      </c>
      <c r="D646" t="s">
        <v>253</v>
      </c>
      <c r="E646" t="str">
        <f t="shared" si="30"/>
        <v>NOT ADJACENT</v>
      </c>
      <c r="F646" t="s">
        <v>34</v>
      </c>
      <c r="G646">
        <v>10172018</v>
      </c>
      <c r="H646" s="5">
        <v>3</v>
      </c>
      <c r="I646" t="s">
        <v>39</v>
      </c>
      <c r="J646" t="s">
        <v>41</v>
      </c>
      <c r="K646" t="s">
        <v>40</v>
      </c>
      <c r="L646" t="s">
        <v>110</v>
      </c>
      <c r="O646" t="s">
        <v>43</v>
      </c>
      <c r="P646" s="5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1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1</v>
      </c>
      <c r="AD646" t="b">
        <v>0</v>
      </c>
      <c r="AE646" t="b">
        <v>0</v>
      </c>
      <c r="AF646" t="str" cm="1">
        <f t="array" ref="AF646">_xlfn.IFS(Y646=TRUE,"THREATENED",Z646=TRUE,"THREATENED",AA646=TRUE,"THREATENED",AE646=TRUE,"THREATENED",TRUE,"")</f>
        <v/>
      </c>
      <c r="AH646" t="s">
        <v>1913</v>
      </c>
      <c r="AI646" t="b">
        <v>1</v>
      </c>
      <c r="AJ646" t="b">
        <f t="shared" si="31"/>
        <v>0</v>
      </c>
      <c r="AK646" t="b">
        <f t="shared" si="32"/>
        <v>1</v>
      </c>
    </row>
    <row r="647" spans="1:37" x14ac:dyDescent="0.3">
      <c r="A647">
        <v>-73.957005609999996</v>
      </c>
      <c r="B647">
        <v>40.78787561</v>
      </c>
      <c r="C647" t="s">
        <v>1914</v>
      </c>
      <c r="D647" t="s">
        <v>1915</v>
      </c>
      <c r="E647" t="str">
        <f t="shared" si="30"/>
        <v>NOT ADJACENT</v>
      </c>
      <c r="F647" t="s">
        <v>34</v>
      </c>
      <c r="G647">
        <v>10062018</v>
      </c>
      <c r="H647" s="5">
        <v>2</v>
      </c>
      <c r="I647" t="s">
        <v>39</v>
      </c>
      <c r="J647" t="s">
        <v>40</v>
      </c>
      <c r="L647" t="s">
        <v>55</v>
      </c>
      <c r="O647" t="s">
        <v>43</v>
      </c>
      <c r="P647" s="5" t="b">
        <v>0</v>
      </c>
      <c r="R647" t="b">
        <v>1</v>
      </c>
      <c r="S647" t="b">
        <v>0</v>
      </c>
      <c r="T647" t="b">
        <v>0</v>
      </c>
      <c r="U647" t="b">
        <v>0</v>
      </c>
      <c r="V647" t="b">
        <v>0</v>
      </c>
      <c r="X647" t="b">
        <v>0</v>
      </c>
      <c r="Y647" t="b">
        <v>0</v>
      </c>
      <c r="Z647" t="b">
        <v>0</v>
      </c>
      <c r="AA647" t="b">
        <v>1</v>
      </c>
      <c r="AB647" t="b">
        <v>0</v>
      </c>
      <c r="AC647" t="b">
        <v>0</v>
      </c>
      <c r="AD647" t="b">
        <v>0</v>
      </c>
      <c r="AE647" t="b">
        <v>1</v>
      </c>
      <c r="AF647" t="str" cm="1">
        <f t="array" ref="AF647">_xlfn.IFS(Y647=TRUE,"THREATENED",Z647=TRUE,"THREATENED",AA647=TRUE,"THREATENED",AE647=TRUE,"THREATENED",TRUE,"")</f>
        <v>THREATENED</v>
      </c>
      <c r="AH647" t="s">
        <v>1916</v>
      </c>
      <c r="AI647" t="b">
        <v>1</v>
      </c>
      <c r="AJ647" t="b">
        <f t="shared" si="31"/>
        <v>0</v>
      </c>
      <c r="AK647" t="b">
        <f t="shared" si="32"/>
        <v>0</v>
      </c>
    </row>
    <row r="648" spans="1:37" x14ac:dyDescent="0.3">
      <c r="A648">
        <v>-73.970340140000005</v>
      </c>
      <c r="B648">
        <v>40.779523879999999</v>
      </c>
      <c r="C648" t="s">
        <v>1917</v>
      </c>
      <c r="D648" t="s">
        <v>163</v>
      </c>
      <c r="E648" t="str">
        <f t="shared" si="30"/>
        <v>NOT ADJACENT</v>
      </c>
      <c r="F648" t="s">
        <v>34</v>
      </c>
      <c r="G648">
        <v>10132018</v>
      </c>
      <c r="H648" s="5">
        <v>1</v>
      </c>
      <c r="I648" t="s">
        <v>39</v>
      </c>
      <c r="J648" t="s">
        <v>40</v>
      </c>
      <c r="L648" t="s">
        <v>55</v>
      </c>
      <c r="O648" t="s">
        <v>43</v>
      </c>
      <c r="P648" s="5" t="b">
        <v>0</v>
      </c>
      <c r="Q648" t="s">
        <v>1918</v>
      </c>
      <c r="R648" t="b">
        <v>0</v>
      </c>
      <c r="S648" t="b">
        <v>0</v>
      </c>
      <c r="T648" t="b">
        <v>0</v>
      </c>
      <c r="U648" t="b">
        <v>0</v>
      </c>
      <c r="V648" t="b">
        <v>1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1</v>
      </c>
      <c r="AF648" t="str" cm="1">
        <f t="array" ref="AF648">_xlfn.IFS(Y648=TRUE,"THREATENED",Z648=TRUE,"THREATENED",AA648=TRUE,"THREATENED",AE648=TRUE,"THREATENED",TRUE,"")</f>
        <v>THREATENED</v>
      </c>
      <c r="AH648" t="s">
        <v>1919</v>
      </c>
      <c r="AI648" t="b">
        <v>1</v>
      </c>
      <c r="AJ648" t="b">
        <f t="shared" si="31"/>
        <v>0</v>
      </c>
      <c r="AK648" t="b">
        <f t="shared" si="32"/>
        <v>0</v>
      </c>
    </row>
    <row r="649" spans="1:37" x14ac:dyDescent="0.3">
      <c r="A649">
        <v>-73.976769660000002</v>
      </c>
      <c r="B649">
        <v>40.7741908</v>
      </c>
      <c r="C649" t="s">
        <v>1920</v>
      </c>
      <c r="D649" t="s">
        <v>859</v>
      </c>
      <c r="E649" t="str">
        <f t="shared" si="30"/>
        <v>NOT ADJACENT</v>
      </c>
      <c r="F649" t="s">
        <v>48</v>
      </c>
      <c r="G649">
        <v>10132018</v>
      </c>
      <c r="H649" s="5">
        <v>4</v>
      </c>
      <c r="I649" t="s">
        <v>54</v>
      </c>
      <c r="J649" t="s">
        <v>40</v>
      </c>
      <c r="K649" t="s">
        <v>41</v>
      </c>
      <c r="L649" t="s">
        <v>42</v>
      </c>
      <c r="O649" t="s">
        <v>43</v>
      </c>
      <c r="P649" s="5" t="b">
        <v>0</v>
      </c>
      <c r="R649" t="b">
        <v>0</v>
      </c>
      <c r="S649" t="b">
        <v>0</v>
      </c>
      <c r="T649" t="b">
        <v>0</v>
      </c>
      <c r="U649" t="b">
        <v>1</v>
      </c>
      <c r="V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str" cm="1">
        <f t="array" ref="AF649">_xlfn.IFS(Y649=TRUE,"THREATENED",Z649=TRUE,"THREATENED",AA649=TRUE,"THREATENED",AE649=TRUE,"THREATENED",TRUE,"")</f>
        <v/>
      </c>
      <c r="AH649" t="s">
        <v>1921</v>
      </c>
      <c r="AI649" t="b">
        <v>1</v>
      </c>
      <c r="AJ649" t="b">
        <f t="shared" si="31"/>
        <v>0</v>
      </c>
      <c r="AK649" t="b">
        <f t="shared" si="32"/>
        <v>0</v>
      </c>
    </row>
    <row r="650" spans="1:37" x14ac:dyDescent="0.3">
      <c r="A650">
        <v>-73.972878379999997</v>
      </c>
      <c r="B650">
        <v>40.773167100000002</v>
      </c>
      <c r="C650" t="s">
        <v>1922</v>
      </c>
      <c r="D650" t="s">
        <v>1923</v>
      </c>
      <c r="E650" t="str">
        <f t="shared" si="30"/>
        <v>NOT ADJACENT</v>
      </c>
      <c r="F650" t="s">
        <v>34</v>
      </c>
      <c r="G650">
        <v>10142018</v>
      </c>
      <c r="H650" s="5">
        <v>2</v>
      </c>
      <c r="I650" t="s">
        <v>54</v>
      </c>
      <c r="J650" t="s">
        <v>40</v>
      </c>
      <c r="K650" t="s">
        <v>1924</v>
      </c>
      <c r="L650" t="s">
        <v>1925</v>
      </c>
      <c r="O650" t="s">
        <v>43</v>
      </c>
      <c r="P650" s="5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1</v>
      </c>
      <c r="X650" t="b">
        <v>0</v>
      </c>
      <c r="Y650" t="b">
        <v>0</v>
      </c>
      <c r="Z650" t="b">
        <v>0</v>
      </c>
      <c r="AA650" t="b">
        <v>0</v>
      </c>
      <c r="AB650" t="b">
        <v>1</v>
      </c>
      <c r="AC650" t="b">
        <v>0</v>
      </c>
      <c r="AD650" t="b">
        <v>1</v>
      </c>
      <c r="AE650" t="b">
        <v>0</v>
      </c>
      <c r="AF650" t="str" cm="1">
        <f t="array" ref="AF650">_xlfn.IFS(Y650=TRUE,"THREATENED",Z650=TRUE,"THREATENED",AA650=TRUE,"THREATENED",AE650=TRUE,"THREATENED",TRUE,"")</f>
        <v/>
      </c>
      <c r="AH650" t="s">
        <v>1926</v>
      </c>
      <c r="AI650" t="b">
        <v>1</v>
      </c>
      <c r="AJ650" t="b">
        <f t="shared" si="31"/>
        <v>1</v>
      </c>
      <c r="AK650" t="b">
        <f t="shared" si="32"/>
        <v>0</v>
      </c>
    </row>
    <row r="651" spans="1:37" x14ac:dyDescent="0.3">
      <c r="A651">
        <v>-73.955372670000003</v>
      </c>
      <c r="B651">
        <v>40.798757850000001</v>
      </c>
      <c r="C651" t="s">
        <v>1927</v>
      </c>
      <c r="D651" t="s">
        <v>353</v>
      </c>
      <c r="E651" t="str">
        <f t="shared" si="30"/>
        <v>NOT ADJACENT</v>
      </c>
      <c r="F651" t="s">
        <v>48</v>
      </c>
      <c r="G651">
        <v>10142018</v>
      </c>
      <c r="H651" s="5">
        <v>2</v>
      </c>
      <c r="I651" t="s">
        <v>39</v>
      </c>
      <c r="J651" t="s">
        <v>40</v>
      </c>
      <c r="L651" t="s">
        <v>55</v>
      </c>
      <c r="O651" t="s">
        <v>50</v>
      </c>
      <c r="P651" s="5">
        <v>20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s="4" t="s">
        <v>694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1</v>
      </c>
      <c r="AE651" t="b">
        <v>0</v>
      </c>
      <c r="AF651" t="str" cm="1">
        <f t="array" ref="AF651">_xlfn.IFS(Y651=TRUE,"THREATENED",Z651=TRUE,"THREATENED",AA651=TRUE,"THREATENED",AE651=TRUE,"THREATENED",TRUE,"")</f>
        <v/>
      </c>
      <c r="AH651" t="s">
        <v>1928</v>
      </c>
      <c r="AI651" t="b">
        <v>0</v>
      </c>
      <c r="AJ651" t="b">
        <f t="shared" si="31"/>
        <v>1</v>
      </c>
      <c r="AK651" t="b">
        <f t="shared" si="32"/>
        <v>0</v>
      </c>
    </row>
    <row r="652" spans="1:37" x14ac:dyDescent="0.3">
      <c r="A652">
        <v>-73.967900880000002</v>
      </c>
      <c r="B652">
        <v>40.775901390000001</v>
      </c>
      <c r="C652" t="s">
        <v>1929</v>
      </c>
      <c r="D652" t="s">
        <v>677</v>
      </c>
      <c r="E652" t="str">
        <f t="shared" si="30"/>
        <v>NOT ADJACENT</v>
      </c>
      <c r="F652" t="s">
        <v>48</v>
      </c>
      <c r="G652">
        <v>10122018</v>
      </c>
      <c r="H652" s="5">
        <v>2</v>
      </c>
      <c r="J652" t="s">
        <v>40</v>
      </c>
      <c r="K652" t="s">
        <v>41</v>
      </c>
      <c r="L652" t="s">
        <v>42</v>
      </c>
      <c r="O652" t="s">
        <v>50</v>
      </c>
      <c r="P652" s="5">
        <v>15</v>
      </c>
      <c r="R652" t="b">
        <v>0</v>
      </c>
      <c r="S652" t="b">
        <v>0</v>
      </c>
      <c r="T652" t="b">
        <v>1</v>
      </c>
      <c r="U652" t="b">
        <v>0</v>
      </c>
      <c r="V652" t="b">
        <v>0</v>
      </c>
      <c r="X652" t="b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1</v>
      </c>
      <c r="AE652" t="b">
        <v>0</v>
      </c>
      <c r="AF652" t="str" cm="1">
        <f t="array" ref="AF652">_xlfn.IFS(Y652=TRUE,"THREATENED",Z652=TRUE,"THREATENED",AA652=TRUE,"THREATENED",AE652=TRUE,"THREATENED",TRUE,"")</f>
        <v/>
      </c>
      <c r="AH652" t="s">
        <v>1930</v>
      </c>
      <c r="AI652" t="b">
        <v>1</v>
      </c>
      <c r="AJ652" t="b">
        <f t="shared" si="31"/>
        <v>1</v>
      </c>
      <c r="AK652" t="b">
        <f t="shared" si="32"/>
        <v>0</v>
      </c>
    </row>
    <row r="653" spans="1:37" x14ac:dyDescent="0.3">
      <c r="A653">
        <v>-73.970457580000001</v>
      </c>
      <c r="B653">
        <v>40.769349929999997</v>
      </c>
      <c r="C653" t="s">
        <v>1931</v>
      </c>
      <c r="D653" t="s">
        <v>113</v>
      </c>
      <c r="E653" t="str">
        <f t="shared" si="30"/>
        <v>NOT ADJACENT</v>
      </c>
      <c r="F653" t="s">
        <v>34</v>
      </c>
      <c r="G653">
        <v>10062018</v>
      </c>
      <c r="H653" s="5">
        <v>9</v>
      </c>
      <c r="I653" t="s">
        <v>39</v>
      </c>
      <c r="J653" t="s">
        <v>192</v>
      </c>
      <c r="L653" t="s">
        <v>193</v>
      </c>
      <c r="O653" t="s">
        <v>43</v>
      </c>
      <c r="P653" s="5" t="b">
        <v>0</v>
      </c>
      <c r="Q653" t="s">
        <v>1932</v>
      </c>
      <c r="R653" t="b">
        <v>0</v>
      </c>
      <c r="S653" t="b">
        <v>0</v>
      </c>
      <c r="T653" t="b">
        <v>0</v>
      </c>
      <c r="U653" t="b">
        <v>1</v>
      </c>
      <c r="V653" t="b">
        <v>1</v>
      </c>
      <c r="X653" t="b">
        <v>0</v>
      </c>
      <c r="Y653" t="b">
        <v>0</v>
      </c>
      <c r="Z653" t="b">
        <v>0</v>
      </c>
      <c r="AA653" t="b">
        <v>1</v>
      </c>
      <c r="AB653" t="b">
        <v>0</v>
      </c>
      <c r="AC653" t="b">
        <v>1</v>
      </c>
      <c r="AD653" t="b">
        <v>0</v>
      </c>
      <c r="AE653" t="b">
        <v>1</v>
      </c>
      <c r="AF653" t="str" cm="1">
        <f t="array" ref="AF653">_xlfn.IFS(Y653=TRUE,"THREATENED",Z653=TRUE,"THREATENED",AA653=TRUE,"THREATENED",AE653=TRUE,"THREATENED",TRUE,"")</f>
        <v>THREATENED</v>
      </c>
      <c r="AH653" t="s">
        <v>1933</v>
      </c>
      <c r="AI653" t="b">
        <v>1</v>
      </c>
      <c r="AJ653" t="b">
        <f t="shared" si="31"/>
        <v>0</v>
      </c>
      <c r="AK653" t="b">
        <f t="shared" si="32"/>
        <v>1</v>
      </c>
    </row>
    <row r="654" spans="1:37" x14ac:dyDescent="0.3">
      <c r="A654">
        <v>-73.9572687</v>
      </c>
      <c r="B654">
        <v>40.79626846</v>
      </c>
      <c r="C654" t="s">
        <v>1934</v>
      </c>
      <c r="D654" t="s">
        <v>841</v>
      </c>
      <c r="E654" t="str">
        <f t="shared" si="30"/>
        <v>NOT ADJACENT</v>
      </c>
      <c r="F654" t="s">
        <v>48</v>
      </c>
      <c r="G654">
        <v>10172018</v>
      </c>
      <c r="H654" s="5">
        <v>3</v>
      </c>
      <c r="I654" t="s">
        <v>39</v>
      </c>
      <c r="J654" t="s">
        <v>40</v>
      </c>
      <c r="K654" t="s">
        <v>84</v>
      </c>
      <c r="L654" t="s">
        <v>103</v>
      </c>
      <c r="O654" t="s">
        <v>43</v>
      </c>
      <c r="P654" s="5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1</v>
      </c>
      <c r="W654" s="4" t="s">
        <v>355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str" cm="1">
        <f t="array" ref="AF654">_xlfn.IFS(Y654=TRUE,"THREATENED",Z654=TRUE,"THREATENED",AA654=TRUE,"THREATENED",AE654=TRUE,"THREATENED",TRUE,"")</f>
        <v/>
      </c>
      <c r="AH654" t="s">
        <v>1935</v>
      </c>
      <c r="AI654" t="b">
        <v>0</v>
      </c>
      <c r="AJ654" t="b">
        <f t="shared" si="31"/>
        <v>0</v>
      </c>
      <c r="AK654" t="b">
        <f t="shared" si="32"/>
        <v>0</v>
      </c>
    </row>
    <row r="655" spans="1:37" x14ac:dyDescent="0.3">
      <c r="A655">
        <v>-73.963829899999993</v>
      </c>
      <c r="B655">
        <v>40.78259663</v>
      </c>
      <c r="C655" t="s">
        <v>1936</v>
      </c>
      <c r="D655" t="s">
        <v>177</v>
      </c>
      <c r="E655" t="str">
        <f t="shared" si="30"/>
        <v>NOT ADJACENT</v>
      </c>
      <c r="F655" t="s">
        <v>48</v>
      </c>
      <c r="G655">
        <v>10072018</v>
      </c>
      <c r="H655" s="5">
        <v>3</v>
      </c>
      <c r="I655" t="s">
        <v>39</v>
      </c>
      <c r="J655" t="s">
        <v>41</v>
      </c>
      <c r="K655" t="s">
        <v>135</v>
      </c>
      <c r="L655" t="s">
        <v>136</v>
      </c>
      <c r="M655" s="4" t="s">
        <v>1937</v>
      </c>
      <c r="O655" t="s">
        <v>43</v>
      </c>
      <c r="P655" s="5" t="b">
        <v>0</v>
      </c>
      <c r="R655" t="b">
        <v>0</v>
      </c>
      <c r="S655" t="b">
        <v>0</v>
      </c>
      <c r="T655" t="b">
        <v>0</v>
      </c>
      <c r="U655" t="b">
        <v>1</v>
      </c>
      <c r="V655" t="b">
        <v>0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1</v>
      </c>
      <c r="AE655" t="b">
        <v>0</v>
      </c>
      <c r="AF655" t="str" cm="1">
        <f t="array" ref="AF655">_xlfn.IFS(Y655=TRUE,"THREATENED",Z655=TRUE,"THREATENED",AA655=TRUE,"THREATENED",AE655=TRUE,"THREATENED",TRUE,"")</f>
        <v/>
      </c>
      <c r="AH655" t="s">
        <v>1938</v>
      </c>
      <c r="AI655" t="b">
        <v>1</v>
      </c>
      <c r="AJ655" t="b">
        <f t="shared" si="31"/>
        <v>1</v>
      </c>
      <c r="AK655" t="b">
        <f t="shared" si="32"/>
        <v>1</v>
      </c>
    </row>
    <row r="656" spans="1:37" x14ac:dyDescent="0.3">
      <c r="A656">
        <v>-73.970075910000006</v>
      </c>
      <c r="B656">
        <v>40.768056090000002</v>
      </c>
      <c r="C656" t="s">
        <v>1939</v>
      </c>
      <c r="D656" t="s">
        <v>716</v>
      </c>
      <c r="E656" t="str">
        <f t="shared" si="30"/>
        <v>NOT ADJACENT</v>
      </c>
      <c r="F656" t="s">
        <v>48</v>
      </c>
      <c r="G656">
        <v>10102018</v>
      </c>
      <c r="H656" s="5">
        <v>1</v>
      </c>
      <c r="I656" t="s">
        <v>39</v>
      </c>
      <c r="J656" t="s">
        <v>40</v>
      </c>
      <c r="L656" t="s">
        <v>55</v>
      </c>
      <c r="O656" t="s">
        <v>43</v>
      </c>
      <c r="P656" s="5" t="b">
        <v>0</v>
      </c>
      <c r="R656" t="b">
        <v>1</v>
      </c>
      <c r="S656" t="b">
        <v>0</v>
      </c>
      <c r="T656" t="b">
        <v>0</v>
      </c>
      <c r="U656" t="b">
        <v>0</v>
      </c>
      <c r="V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1</v>
      </c>
      <c r="AE656" t="b">
        <v>0</v>
      </c>
      <c r="AF656" t="str" cm="1">
        <f t="array" ref="AF656">_xlfn.IFS(Y656=TRUE,"THREATENED",Z656=TRUE,"THREATENED",AA656=TRUE,"THREATENED",AE656=TRUE,"THREATENED",TRUE,"")</f>
        <v/>
      </c>
      <c r="AH656" t="s">
        <v>1940</v>
      </c>
      <c r="AI656" t="b">
        <v>1</v>
      </c>
      <c r="AJ656" t="b">
        <f t="shared" si="31"/>
        <v>1</v>
      </c>
      <c r="AK656" t="b">
        <f t="shared" si="32"/>
        <v>0</v>
      </c>
    </row>
    <row r="657" spans="1:37" x14ac:dyDescent="0.3">
      <c r="A657">
        <v>-73.972185479999993</v>
      </c>
      <c r="B657">
        <v>40.776108639999997</v>
      </c>
      <c r="C657" t="s">
        <v>1941</v>
      </c>
      <c r="D657" t="s">
        <v>773</v>
      </c>
      <c r="E657" t="str">
        <f t="shared" si="30"/>
        <v>NOT ADJACENT</v>
      </c>
      <c r="F657" t="s">
        <v>48</v>
      </c>
      <c r="G657">
        <v>10132018</v>
      </c>
      <c r="H657" s="5">
        <v>1</v>
      </c>
      <c r="I657" t="s">
        <v>39</v>
      </c>
      <c r="J657" t="s">
        <v>40</v>
      </c>
      <c r="L657" t="s">
        <v>55</v>
      </c>
      <c r="O657" t="s">
        <v>43</v>
      </c>
      <c r="P657" s="5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1</v>
      </c>
      <c r="W657" s="4" t="s">
        <v>521</v>
      </c>
      <c r="X657" t="b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1</v>
      </c>
      <c r="AE657" t="b">
        <v>0</v>
      </c>
      <c r="AF657" t="str" cm="1">
        <f t="array" ref="AF657">_xlfn.IFS(Y657=TRUE,"THREATENED",Z657=TRUE,"THREATENED",AA657=TRUE,"THREATENED",AE657=TRUE,"THREATENED",TRUE,"")</f>
        <v/>
      </c>
      <c r="AH657" t="s">
        <v>1942</v>
      </c>
      <c r="AI657" t="b">
        <v>0</v>
      </c>
      <c r="AJ657" t="b">
        <f t="shared" si="31"/>
        <v>1</v>
      </c>
      <c r="AK657" t="b">
        <f t="shared" si="32"/>
        <v>0</v>
      </c>
    </row>
    <row r="658" spans="1:37" x14ac:dyDescent="0.3">
      <c r="A658">
        <v>-73.976644059999998</v>
      </c>
      <c r="B658">
        <v>40.768239029999997</v>
      </c>
      <c r="C658" t="s">
        <v>1943</v>
      </c>
      <c r="D658" t="s">
        <v>230</v>
      </c>
      <c r="E658" t="str">
        <f t="shared" si="30"/>
        <v>NOT ADJACENT</v>
      </c>
      <c r="F658" t="s">
        <v>48</v>
      </c>
      <c r="G658">
        <v>10062018</v>
      </c>
      <c r="H658" s="5">
        <v>2</v>
      </c>
      <c r="I658" t="s">
        <v>39</v>
      </c>
      <c r="J658" t="s">
        <v>40</v>
      </c>
      <c r="L658" t="s">
        <v>55</v>
      </c>
      <c r="O658" t="s">
        <v>43</v>
      </c>
      <c r="P658" s="5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1</v>
      </c>
      <c r="X658" t="b">
        <v>0</v>
      </c>
      <c r="Y658" t="b">
        <v>0</v>
      </c>
      <c r="Z658" t="b">
        <v>0</v>
      </c>
      <c r="AA658" t="b">
        <v>1</v>
      </c>
      <c r="AB658" t="b">
        <v>0</v>
      </c>
      <c r="AC658" t="b">
        <v>0</v>
      </c>
      <c r="AD658" t="b">
        <v>0</v>
      </c>
      <c r="AE658" t="b">
        <v>1</v>
      </c>
      <c r="AF658" t="str" cm="1">
        <f t="array" ref="AF658">_xlfn.IFS(Y658=TRUE,"THREATENED",Z658=TRUE,"THREATENED",AA658=TRUE,"THREATENED",AE658=TRUE,"THREATENED",TRUE,"")</f>
        <v>THREATENED</v>
      </c>
      <c r="AH658" t="s">
        <v>1944</v>
      </c>
      <c r="AI658" t="b">
        <v>1</v>
      </c>
      <c r="AJ658" t="b">
        <f t="shared" si="31"/>
        <v>0</v>
      </c>
      <c r="AK658" t="b">
        <f t="shared" si="32"/>
        <v>0</v>
      </c>
    </row>
    <row r="659" spans="1:37" x14ac:dyDescent="0.3">
      <c r="A659">
        <v>-73.972517490000001</v>
      </c>
      <c r="B659">
        <v>40.766424829999998</v>
      </c>
      <c r="C659" t="s">
        <v>1945</v>
      </c>
      <c r="D659" t="s">
        <v>1902</v>
      </c>
      <c r="E659" t="str">
        <f t="shared" si="30"/>
        <v>NOT ADJACENT</v>
      </c>
      <c r="F659" t="s">
        <v>34</v>
      </c>
      <c r="G659">
        <v>10142018</v>
      </c>
      <c r="H659" s="5">
        <v>7</v>
      </c>
      <c r="I659" t="s">
        <v>39</v>
      </c>
      <c r="J659" t="s">
        <v>40</v>
      </c>
      <c r="K659" t="s">
        <v>84</v>
      </c>
      <c r="L659" t="s">
        <v>103</v>
      </c>
      <c r="O659" t="s">
        <v>43</v>
      </c>
      <c r="P659" s="5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1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1</v>
      </c>
      <c r="AE659" t="b">
        <v>0</v>
      </c>
      <c r="AF659" t="str" cm="1">
        <f t="array" ref="AF659">_xlfn.IFS(Y659=TRUE,"THREATENED",Z659=TRUE,"THREATENED",AA659=TRUE,"THREATENED",AE659=TRUE,"THREATENED",TRUE,"")</f>
        <v/>
      </c>
      <c r="AH659" t="s">
        <v>1946</v>
      </c>
      <c r="AI659" t="b">
        <v>1</v>
      </c>
      <c r="AJ659" t="b">
        <f t="shared" si="31"/>
        <v>1</v>
      </c>
      <c r="AK659" t="b">
        <f t="shared" si="32"/>
        <v>0</v>
      </c>
    </row>
    <row r="660" spans="1:37" x14ac:dyDescent="0.3">
      <c r="A660">
        <v>-73.956366130000006</v>
      </c>
      <c r="B660">
        <v>40.796682310000001</v>
      </c>
      <c r="C660" t="s">
        <v>1947</v>
      </c>
      <c r="D660" t="s">
        <v>1948</v>
      </c>
      <c r="E660" t="str">
        <f t="shared" si="30"/>
        <v>NOT ADJACENT</v>
      </c>
      <c r="F660" t="s">
        <v>48</v>
      </c>
      <c r="G660">
        <v>10082018</v>
      </c>
      <c r="H660" s="5">
        <v>3</v>
      </c>
      <c r="I660" t="s">
        <v>39</v>
      </c>
      <c r="J660" t="s">
        <v>40</v>
      </c>
      <c r="L660" t="s">
        <v>55</v>
      </c>
      <c r="O660" t="s">
        <v>50</v>
      </c>
      <c r="P660" s="5">
        <v>5</v>
      </c>
      <c r="R660" t="b">
        <v>0</v>
      </c>
      <c r="S660" t="b">
        <v>0</v>
      </c>
      <c r="T660" t="b">
        <v>1</v>
      </c>
      <c r="U660" t="b">
        <v>0</v>
      </c>
      <c r="V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str" cm="1">
        <f t="array" ref="AF660">_xlfn.IFS(Y660=TRUE,"THREATENED",Z660=TRUE,"THREATENED",AA660=TRUE,"THREATENED",AE660=TRUE,"THREATENED",TRUE,"")</f>
        <v/>
      </c>
      <c r="AH660" t="s">
        <v>1949</v>
      </c>
      <c r="AI660" t="b">
        <v>1</v>
      </c>
      <c r="AJ660" t="b">
        <f t="shared" si="31"/>
        <v>0</v>
      </c>
      <c r="AK660" t="b">
        <f t="shared" si="32"/>
        <v>0</v>
      </c>
    </row>
    <row r="661" spans="1:37" x14ac:dyDescent="0.3">
      <c r="A661">
        <v>-73.968702780000001</v>
      </c>
      <c r="B661">
        <v>40.770516260000001</v>
      </c>
      <c r="C661" t="s">
        <v>1950</v>
      </c>
      <c r="D661" t="s">
        <v>1785</v>
      </c>
      <c r="E661" t="str">
        <f t="shared" si="30"/>
        <v>NOT ADJACENT</v>
      </c>
      <c r="F661" t="s">
        <v>48</v>
      </c>
      <c r="G661">
        <v>10142018</v>
      </c>
      <c r="H661" s="5">
        <v>9</v>
      </c>
      <c r="I661" t="s">
        <v>39</v>
      </c>
      <c r="J661" t="s">
        <v>40</v>
      </c>
      <c r="L661" t="s">
        <v>55</v>
      </c>
      <c r="O661" t="s">
        <v>50</v>
      </c>
      <c r="P661" s="5">
        <v>5</v>
      </c>
      <c r="R661" t="b">
        <v>0</v>
      </c>
      <c r="S661" t="b">
        <v>0</v>
      </c>
      <c r="T661" t="b">
        <v>1</v>
      </c>
      <c r="U661" t="b">
        <v>0</v>
      </c>
      <c r="V661" t="b">
        <v>1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str" cm="1">
        <f t="array" ref="AF661">_xlfn.IFS(Y661=TRUE,"THREATENED",Z661=TRUE,"THREATENED",AA661=TRUE,"THREATENED",AE661=TRUE,"THREATENED",TRUE,"")</f>
        <v/>
      </c>
      <c r="AH661" t="s">
        <v>1951</v>
      </c>
      <c r="AI661" t="b">
        <v>1</v>
      </c>
      <c r="AJ661" t="b">
        <f t="shared" si="31"/>
        <v>0</v>
      </c>
      <c r="AK661" t="b">
        <f t="shared" si="32"/>
        <v>0</v>
      </c>
    </row>
    <row r="662" spans="1:37" x14ac:dyDescent="0.3">
      <c r="A662">
        <v>-73.962453870000004</v>
      </c>
      <c r="B662">
        <v>40.788382990000002</v>
      </c>
      <c r="C662" t="s">
        <v>1952</v>
      </c>
      <c r="D662" t="s">
        <v>1052</v>
      </c>
      <c r="E662" t="str">
        <f t="shared" si="30"/>
        <v>NOT ADJACENT</v>
      </c>
      <c r="F662" t="s">
        <v>48</v>
      </c>
      <c r="G662">
        <v>10122018</v>
      </c>
      <c r="H662" s="5">
        <v>4</v>
      </c>
      <c r="I662" t="s">
        <v>39</v>
      </c>
      <c r="J662" t="s">
        <v>41</v>
      </c>
      <c r="K662" t="s">
        <v>84</v>
      </c>
      <c r="L662" t="s">
        <v>85</v>
      </c>
      <c r="O662" t="s">
        <v>50</v>
      </c>
      <c r="P662" s="5">
        <v>10</v>
      </c>
      <c r="R662" t="b">
        <v>0</v>
      </c>
      <c r="S662" t="b">
        <v>0</v>
      </c>
      <c r="T662" t="b">
        <v>1</v>
      </c>
      <c r="U662" t="b">
        <v>0</v>
      </c>
      <c r="V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1</v>
      </c>
      <c r="AF662" t="str" cm="1">
        <f t="array" ref="AF662">_xlfn.IFS(Y662=TRUE,"THREATENED",Z662=TRUE,"THREATENED",AA662=TRUE,"THREATENED",AE662=TRUE,"THREATENED",TRUE,"")</f>
        <v>THREATENED</v>
      </c>
      <c r="AH662" t="s">
        <v>1953</v>
      </c>
      <c r="AI662" t="b">
        <v>1</v>
      </c>
      <c r="AJ662" t="b">
        <f t="shared" si="31"/>
        <v>0</v>
      </c>
      <c r="AK662" t="b">
        <f t="shared" si="32"/>
        <v>1</v>
      </c>
    </row>
    <row r="663" spans="1:37" x14ac:dyDescent="0.3">
      <c r="A663">
        <v>-73.97069037</v>
      </c>
      <c r="B663">
        <v>40.772687380000001</v>
      </c>
      <c r="C663" t="s">
        <v>1954</v>
      </c>
      <c r="D663" t="s">
        <v>609</v>
      </c>
      <c r="E663" t="str">
        <f t="shared" si="30"/>
        <v>NOT ADJACENT</v>
      </c>
      <c r="F663" t="s">
        <v>48</v>
      </c>
      <c r="G663">
        <v>10062018</v>
      </c>
      <c r="H663" s="5">
        <v>7</v>
      </c>
      <c r="I663" t="s">
        <v>39</v>
      </c>
      <c r="J663" t="s">
        <v>40</v>
      </c>
      <c r="L663" t="s">
        <v>55</v>
      </c>
      <c r="O663" t="s">
        <v>43</v>
      </c>
      <c r="P663" s="5" t="b">
        <v>0</v>
      </c>
      <c r="R663" t="b">
        <v>0</v>
      </c>
      <c r="S663" t="b">
        <v>0</v>
      </c>
      <c r="T663" t="b">
        <v>0</v>
      </c>
      <c r="U663" t="b">
        <v>1</v>
      </c>
      <c r="V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1</v>
      </c>
      <c r="AC663" t="b">
        <v>0</v>
      </c>
      <c r="AD663" t="b">
        <v>1</v>
      </c>
      <c r="AE663" t="b">
        <v>0</v>
      </c>
      <c r="AF663" t="str" cm="1">
        <f t="array" ref="AF663">_xlfn.IFS(Y663=TRUE,"THREATENED",Z663=TRUE,"THREATENED",AA663=TRUE,"THREATENED",AE663=TRUE,"THREATENED",TRUE,"")</f>
        <v/>
      </c>
      <c r="AH663" t="s">
        <v>1955</v>
      </c>
      <c r="AI663" t="b">
        <v>1</v>
      </c>
      <c r="AJ663" t="b">
        <f t="shared" si="31"/>
        <v>1</v>
      </c>
      <c r="AK663" t="b">
        <f t="shared" si="32"/>
        <v>0</v>
      </c>
    </row>
    <row r="664" spans="1:37" x14ac:dyDescent="0.3">
      <c r="A664">
        <v>-73.980207930000006</v>
      </c>
      <c r="B664">
        <v>40.767872349999998</v>
      </c>
      <c r="C664" t="s">
        <v>1956</v>
      </c>
      <c r="D664" t="s">
        <v>855</v>
      </c>
      <c r="E664" t="str">
        <f t="shared" si="30"/>
        <v>NOT ADJACENT</v>
      </c>
      <c r="F664" t="s">
        <v>48</v>
      </c>
      <c r="G664">
        <v>10122018</v>
      </c>
      <c r="H664" s="5">
        <v>10</v>
      </c>
      <c r="I664" t="s">
        <v>54</v>
      </c>
      <c r="J664" t="s">
        <v>40</v>
      </c>
      <c r="K664" t="s">
        <v>117</v>
      </c>
      <c r="L664" t="s">
        <v>118</v>
      </c>
      <c r="O664" t="s">
        <v>43</v>
      </c>
      <c r="P664" s="5" t="b">
        <v>0</v>
      </c>
      <c r="R664" t="b">
        <v>0</v>
      </c>
      <c r="S664" t="b">
        <v>0</v>
      </c>
      <c r="T664" t="b">
        <v>0</v>
      </c>
      <c r="U664" t="b">
        <v>1</v>
      </c>
      <c r="V664" t="b">
        <v>1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1</v>
      </c>
      <c r="AD664" t="b">
        <v>0</v>
      </c>
      <c r="AE664" t="b">
        <v>0</v>
      </c>
      <c r="AF664" t="str" cm="1">
        <f t="array" ref="AF664">_xlfn.IFS(Y664=TRUE,"THREATENED",Z664=TRUE,"THREATENED",AA664=TRUE,"THREATENED",AE664=TRUE,"THREATENED",TRUE,"")</f>
        <v/>
      </c>
      <c r="AH664" t="s">
        <v>1957</v>
      </c>
      <c r="AI664" t="b">
        <v>1</v>
      </c>
      <c r="AJ664" t="b">
        <f t="shared" si="31"/>
        <v>0</v>
      </c>
      <c r="AK664" t="b">
        <f t="shared" si="32"/>
        <v>0</v>
      </c>
    </row>
    <row r="665" spans="1:37" x14ac:dyDescent="0.3">
      <c r="A665">
        <v>-73.960239869999995</v>
      </c>
      <c r="B665">
        <v>40.791015770000001</v>
      </c>
      <c r="C665" t="s">
        <v>1958</v>
      </c>
      <c r="D665" t="s">
        <v>309</v>
      </c>
      <c r="E665" t="str">
        <f t="shared" si="30"/>
        <v>NOT ADJACENT</v>
      </c>
      <c r="F665" t="s">
        <v>34</v>
      </c>
      <c r="G665">
        <v>10062018</v>
      </c>
      <c r="H665" s="5">
        <v>4</v>
      </c>
      <c r="I665" t="s">
        <v>39</v>
      </c>
      <c r="J665" t="s">
        <v>40</v>
      </c>
      <c r="K665" t="s">
        <v>117</v>
      </c>
      <c r="L665" t="s">
        <v>118</v>
      </c>
      <c r="O665" t="s">
        <v>50</v>
      </c>
      <c r="P665" s="5">
        <v>40</v>
      </c>
      <c r="R665" t="b">
        <v>0</v>
      </c>
      <c r="S665" t="b">
        <v>0</v>
      </c>
      <c r="T665" t="b">
        <v>0</v>
      </c>
      <c r="U665" t="b">
        <v>1</v>
      </c>
      <c r="V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1</v>
      </c>
      <c r="AC665" t="b">
        <v>0</v>
      </c>
      <c r="AD665" t="b">
        <v>1</v>
      </c>
      <c r="AE665" t="b">
        <v>0</v>
      </c>
      <c r="AF665" t="str" cm="1">
        <f t="array" ref="AF665">_xlfn.IFS(Y665=TRUE,"THREATENED",Z665=TRUE,"THREATENED",AA665=TRUE,"THREATENED",AE665=TRUE,"THREATENED",TRUE,"")</f>
        <v/>
      </c>
      <c r="AH665" t="s">
        <v>1959</v>
      </c>
      <c r="AI665" t="b">
        <v>1</v>
      </c>
      <c r="AJ665" t="b">
        <f t="shared" si="31"/>
        <v>1</v>
      </c>
      <c r="AK665" t="b">
        <f t="shared" si="32"/>
        <v>0</v>
      </c>
    </row>
    <row r="666" spans="1:37" x14ac:dyDescent="0.3">
      <c r="A666">
        <v>-73.970924400000001</v>
      </c>
      <c r="B666">
        <v>40.767694259999999</v>
      </c>
      <c r="C666" t="s">
        <v>1960</v>
      </c>
      <c r="D666" t="s">
        <v>716</v>
      </c>
      <c r="E666" t="str">
        <f t="shared" si="30"/>
        <v>NOT ADJACENT</v>
      </c>
      <c r="F666" t="s">
        <v>48</v>
      </c>
      <c r="G666">
        <v>10102018</v>
      </c>
      <c r="H666" s="5">
        <v>2</v>
      </c>
      <c r="I666" t="s">
        <v>39</v>
      </c>
      <c r="J666" t="s">
        <v>40</v>
      </c>
      <c r="L666" t="s">
        <v>55</v>
      </c>
      <c r="O666" t="s">
        <v>43</v>
      </c>
      <c r="P666" s="5" t="b">
        <v>0</v>
      </c>
      <c r="R666" t="b">
        <v>1</v>
      </c>
      <c r="S666" t="b">
        <v>0</v>
      </c>
      <c r="T666" t="b">
        <v>0</v>
      </c>
      <c r="U666" t="b">
        <v>0</v>
      </c>
      <c r="V666" t="b">
        <v>0</v>
      </c>
      <c r="X666" t="b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1</v>
      </c>
      <c r="AF666" t="str" cm="1">
        <f t="array" ref="AF666">_xlfn.IFS(Y666=TRUE,"THREATENED",Z666=TRUE,"THREATENED",AA666=TRUE,"THREATENED",AE666=TRUE,"THREATENED",TRUE,"")</f>
        <v>THREATENED</v>
      </c>
      <c r="AH666" t="s">
        <v>1961</v>
      </c>
      <c r="AI666" t="b">
        <v>1</v>
      </c>
      <c r="AJ666" t="b">
        <f t="shared" si="31"/>
        <v>0</v>
      </c>
      <c r="AK666" t="b">
        <f t="shared" si="32"/>
        <v>0</v>
      </c>
    </row>
    <row r="667" spans="1:37" x14ac:dyDescent="0.3">
      <c r="A667">
        <v>-73.958870809999993</v>
      </c>
      <c r="B667">
        <v>40.790579409999999</v>
      </c>
      <c r="C667" t="s">
        <v>1962</v>
      </c>
      <c r="D667" t="s">
        <v>144</v>
      </c>
      <c r="E667" t="str">
        <f t="shared" si="30"/>
        <v>NOT ADJACENT</v>
      </c>
      <c r="F667" t="s">
        <v>34</v>
      </c>
      <c r="G667">
        <v>10082018</v>
      </c>
      <c r="H667" s="5">
        <v>5</v>
      </c>
      <c r="I667" t="s">
        <v>39</v>
      </c>
      <c r="J667" t="s">
        <v>40</v>
      </c>
      <c r="L667" t="s">
        <v>55</v>
      </c>
      <c r="O667" t="s">
        <v>43</v>
      </c>
      <c r="P667" s="5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1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1</v>
      </c>
      <c r="AE667" t="b">
        <v>0</v>
      </c>
      <c r="AF667" t="str" cm="1">
        <f t="array" ref="AF667">_xlfn.IFS(Y667=TRUE,"THREATENED",Z667=TRUE,"THREATENED",AA667=TRUE,"THREATENED",AE667=TRUE,"THREATENED",TRUE,"")</f>
        <v/>
      </c>
      <c r="AH667" t="s">
        <v>1963</v>
      </c>
      <c r="AI667" t="b">
        <v>1</v>
      </c>
      <c r="AJ667" t="b">
        <f t="shared" si="31"/>
        <v>1</v>
      </c>
      <c r="AK667" t="b">
        <f t="shared" si="32"/>
        <v>0</v>
      </c>
    </row>
    <row r="668" spans="1:37" x14ac:dyDescent="0.3">
      <c r="A668">
        <v>-73.95841781</v>
      </c>
      <c r="B668">
        <v>40.792730120000002</v>
      </c>
      <c r="C668" t="s">
        <v>1964</v>
      </c>
      <c r="D668" t="s">
        <v>1965</v>
      </c>
      <c r="E668" t="str">
        <f t="shared" si="30"/>
        <v>NOT ADJACENT</v>
      </c>
      <c r="F668" t="s">
        <v>34</v>
      </c>
      <c r="G668">
        <v>10062018</v>
      </c>
      <c r="H668" s="5">
        <v>1</v>
      </c>
      <c r="I668" t="s">
        <v>39</v>
      </c>
      <c r="J668" t="s">
        <v>40</v>
      </c>
      <c r="K668" t="s">
        <v>168</v>
      </c>
      <c r="L668" t="s">
        <v>169</v>
      </c>
      <c r="O668" t="s">
        <v>50</v>
      </c>
      <c r="P668" s="5">
        <v>20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s="4" t="s">
        <v>1966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1</v>
      </c>
      <c r="AE668" t="b">
        <v>0</v>
      </c>
      <c r="AF668" t="str" cm="1">
        <f t="array" ref="AF668">_xlfn.IFS(Y668=TRUE,"THREATENED",Z668=TRUE,"THREATENED",AA668=TRUE,"THREATENED",AE668=TRUE,"THREATENED",TRUE,"")</f>
        <v/>
      </c>
      <c r="AH668" t="s">
        <v>1967</v>
      </c>
      <c r="AI668" t="b">
        <v>0</v>
      </c>
      <c r="AJ668" t="b">
        <f t="shared" si="31"/>
        <v>1</v>
      </c>
      <c r="AK668" t="b">
        <f t="shared" si="32"/>
        <v>0</v>
      </c>
    </row>
    <row r="669" spans="1:37" x14ac:dyDescent="0.3">
      <c r="A669">
        <v>-73.977981200000002</v>
      </c>
      <c r="B669">
        <v>40.76751788</v>
      </c>
      <c r="C669" t="s">
        <v>1968</v>
      </c>
      <c r="D669" t="s">
        <v>768</v>
      </c>
      <c r="E669" t="str">
        <f t="shared" si="30"/>
        <v>NOT ADJACENT</v>
      </c>
      <c r="F669" t="s">
        <v>48</v>
      </c>
      <c r="G669">
        <v>10072018</v>
      </c>
      <c r="H669" s="5">
        <v>1</v>
      </c>
      <c r="I669" t="s">
        <v>39</v>
      </c>
      <c r="J669" t="s">
        <v>40</v>
      </c>
      <c r="K669" t="s">
        <v>117</v>
      </c>
      <c r="L669" t="s">
        <v>118</v>
      </c>
      <c r="O669" t="s">
        <v>43</v>
      </c>
      <c r="P669" s="5" t="b">
        <v>0</v>
      </c>
      <c r="R669" t="b">
        <v>1</v>
      </c>
      <c r="S669" t="b">
        <v>0</v>
      </c>
      <c r="T669" t="b">
        <v>1</v>
      </c>
      <c r="U669" t="b">
        <v>0</v>
      </c>
      <c r="V669" t="b">
        <v>0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str" cm="1">
        <f t="array" ref="AF669">_xlfn.IFS(Y669=TRUE,"THREATENED",Z669=TRUE,"THREATENED",AA669=TRUE,"THREATENED",AE669=TRUE,"THREATENED",TRUE,"")</f>
        <v/>
      </c>
      <c r="AH669" t="s">
        <v>1969</v>
      </c>
      <c r="AI669" t="b">
        <v>1</v>
      </c>
      <c r="AJ669" t="b">
        <f t="shared" si="31"/>
        <v>0</v>
      </c>
      <c r="AK669" t="b">
        <f t="shared" si="32"/>
        <v>0</v>
      </c>
    </row>
    <row r="670" spans="1:37" x14ac:dyDescent="0.3">
      <c r="A670">
        <v>-73.975983069999998</v>
      </c>
      <c r="B670">
        <v>40.768303469999999</v>
      </c>
      <c r="C670" t="s">
        <v>1970</v>
      </c>
      <c r="D670" t="s">
        <v>230</v>
      </c>
      <c r="E670" t="str">
        <f t="shared" si="30"/>
        <v>NOT ADJACENT</v>
      </c>
      <c r="F670" t="s">
        <v>48</v>
      </c>
      <c r="G670">
        <v>10062018</v>
      </c>
      <c r="H670" s="5">
        <v>1</v>
      </c>
      <c r="I670" t="s">
        <v>39</v>
      </c>
      <c r="J670" t="s">
        <v>40</v>
      </c>
      <c r="L670" t="s">
        <v>55</v>
      </c>
      <c r="O670" t="s">
        <v>43</v>
      </c>
      <c r="P670" s="5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1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1</v>
      </c>
      <c r="AF670" t="str" cm="1">
        <f t="array" ref="AF670">_xlfn.IFS(Y670=TRUE,"THREATENED",Z670=TRUE,"THREATENED",AA670=TRUE,"THREATENED",AE670=TRUE,"THREATENED",TRUE,"")</f>
        <v>THREATENED</v>
      </c>
      <c r="AH670" t="s">
        <v>1971</v>
      </c>
      <c r="AI670" t="b">
        <v>1</v>
      </c>
      <c r="AJ670" t="b">
        <f t="shared" si="31"/>
        <v>0</v>
      </c>
      <c r="AK670" t="b">
        <f t="shared" si="32"/>
        <v>0</v>
      </c>
    </row>
    <row r="671" spans="1:37" x14ac:dyDescent="0.3">
      <c r="A671">
        <v>-73.97102074</v>
      </c>
      <c r="B671">
        <v>40.768218709999999</v>
      </c>
      <c r="C671" t="s">
        <v>1972</v>
      </c>
      <c r="D671" t="s">
        <v>716</v>
      </c>
      <c r="E671" t="str">
        <f t="shared" si="30"/>
        <v>NOT ADJACENT</v>
      </c>
      <c r="F671" t="s">
        <v>48</v>
      </c>
      <c r="G671">
        <v>10102018</v>
      </c>
      <c r="H671" s="5">
        <v>5</v>
      </c>
      <c r="I671" t="s">
        <v>39</v>
      </c>
      <c r="J671" t="s">
        <v>40</v>
      </c>
      <c r="L671" t="s">
        <v>55</v>
      </c>
      <c r="O671" t="s">
        <v>43</v>
      </c>
      <c r="P671" s="5" t="b">
        <v>0</v>
      </c>
      <c r="R671" t="b">
        <v>0</v>
      </c>
      <c r="S671" t="b">
        <v>0</v>
      </c>
      <c r="T671" t="b">
        <v>0</v>
      </c>
      <c r="U671" t="b">
        <v>1</v>
      </c>
      <c r="V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1</v>
      </c>
      <c r="AC671" t="b">
        <v>0</v>
      </c>
      <c r="AD671" t="b">
        <v>1</v>
      </c>
      <c r="AE671" t="b">
        <v>0</v>
      </c>
      <c r="AF671" t="str" cm="1">
        <f t="array" ref="AF671">_xlfn.IFS(Y671=TRUE,"THREATENED",Z671=TRUE,"THREATENED",AA671=TRUE,"THREATENED",AE671=TRUE,"THREATENED",TRUE,"")</f>
        <v/>
      </c>
      <c r="AH671" t="s">
        <v>1973</v>
      </c>
      <c r="AI671" t="b">
        <v>1</v>
      </c>
      <c r="AJ671" t="b">
        <f t="shared" si="31"/>
        <v>1</v>
      </c>
      <c r="AK671" t="b">
        <f t="shared" si="32"/>
        <v>0</v>
      </c>
    </row>
    <row r="672" spans="1:37" x14ac:dyDescent="0.3">
      <c r="A672">
        <v>-73.979915599999998</v>
      </c>
      <c r="B672">
        <v>40.769803430000003</v>
      </c>
      <c r="C672" t="s">
        <v>1974</v>
      </c>
      <c r="D672" t="s">
        <v>253</v>
      </c>
      <c r="E672" t="str">
        <f t="shared" si="30"/>
        <v>NOT ADJACENT</v>
      </c>
      <c r="F672" t="s">
        <v>34</v>
      </c>
      <c r="G672">
        <v>10172018</v>
      </c>
      <c r="H672" s="5">
        <v>8</v>
      </c>
      <c r="I672" t="s">
        <v>39</v>
      </c>
      <c r="J672" t="s">
        <v>41</v>
      </c>
      <c r="K672" t="s">
        <v>192</v>
      </c>
      <c r="L672" t="s">
        <v>1145</v>
      </c>
      <c r="O672" t="s">
        <v>43</v>
      </c>
      <c r="P672" s="5" t="b">
        <v>0</v>
      </c>
      <c r="R672" t="b">
        <v>0</v>
      </c>
      <c r="S672" t="b">
        <v>0</v>
      </c>
      <c r="T672" t="b">
        <v>0</v>
      </c>
      <c r="U672" t="b">
        <v>1</v>
      </c>
      <c r="V672" t="b">
        <v>1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1</v>
      </c>
      <c r="AD672" t="b">
        <v>0</v>
      </c>
      <c r="AE672" t="b">
        <v>0</v>
      </c>
      <c r="AF672" t="str" cm="1">
        <f t="array" ref="AF672">_xlfn.IFS(Y672=TRUE,"THREATENED",Z672=TRUE,"THREATENED",AA672=TRUE,"THREATENED",AE672=TRUE,"THREATENED",TRUE,"")</f>
        <v/>
      </c>
      <c r="AH672" t="s">
        <v>1975</v>
      </c>
      <c r="AI672" t="b">
        <v>1</v>
      </c>
      <c r="AJ672" t="b">
        <f t="shared" si="31"/>
        <v>0</v>
      </c>
      <c r="AK672" t="b">
        <f t="shared" si="32"/>
        <v>1</v>
      </c>
    </row>
    <row r="673" spans="1:37" x14ac:dyDescent="0.3">
      <c r="A673">
        <v>-73.977447589999997</v>
      </c>
      <c r="B673">
        <v>40.769716780000003</v>
      </c>
      <c r="C673" t="s">
        <v>1976</v>
      </c>
      <c r="D673" t="s">
        <v>1586</v>
      </c>
      <c r="E673" t="str">
        <f t="shared" si="30"/>
        <v>NOT ADJACENT</v>
      </c>
      <c r="F673" t="s">
        <v>34</v>
      </c>
      <c r="G673">
        <v>10102018</v>
      </c>
      <c r="H673" s="5">
        <v>11</v>
      </c>
      <c r="I673" t="s">
        <v>39</v>
      </c>
      <c r="J673" t="s">
        <v>40</v>
      </c>
      <c r="K673" t="s">
        <v>41</v>
      </c>
      <c r="L673" t="s">
        <v>42</v>
      </c>
      <c r="O673" t="s">
        <v>43</v>
      </c>
      <c r="P673" s="5" t="b">
        <v>0</v>
      </c>
      <c r="R673" t="b">
        <v>1</v>
      </c>
      <c r="S673" t="b">
        <v>0</v>
      </c>
      <c r="T673" t="b">
        <v>0</v>
      </c>
      <c r="U673" t="b">
        <v>1</v>
      </c>
      <c r="V673" t="b">
        <v>0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str" cm="1">
        <f t="array" ref="AF673">_xlfn.IFS(Y673=TRUE,"THREATENED",Z673=TRUE,"THREATENED",AA673=TRUE,"THREATENED",AE673=TRUE,"THREATENED",TRUE,"")</f>
        <v/>
      </c>
      <c r="AH673" t="s">
        <v>1977</v>
      </c>
      <c r="AI673" t="b">
        <v>1</v>
      </c>
      <c r="AJ673" t="b">
        <f t="shared" si="31"/>
        <v>0</v>
      </c>
      <c r="AK673" t="b">
        <f t="shared" si="32"/>
        <v>0</v>
      </c>
    </row>
    <row r="674" spans="1:37" x14ac:dyDescent="0.3">
      <c r="A674">
        <v>-73.95501849</v>
      </c>
      <c r="B674">
        <v>40.79712353</v>
      </c>
      <c r="C674" t="s">
        <v>1978</v>
      </c>
      <c r="D674" t="s">
        <v>636</v>
      </c>
      <c r="E674" t="str">
        <f t="shared" si="30"/>
        <v>NOT ADJACENT</v>
      </c>
      <c r="F674" t="s">
        <v>34</v>
      </c>
      <c r="G674">
        <v>10172018</v>
      </c>
      <c r="H674" s="5">
        <v>2</v>
      </c>
      <c r="I674" t="s">
        <v>39</v>
      </c>
      <c r="J674" t="s">
        <v>40</v>
      </c>
      <c r="K674" t="s">
        <v>117</v>
      </c>
      <c r="L674" t="s">
        <v>118</v>
      </c>
      <c r="O674" t="s">
        <v>43</v>
      </c>
      <c r="P674" s="5" t="b">
        <v>0</v>
      </c>
      <c r="R674" t="b">
        <v>0</v>
      </c>
      <c r="S674" t="b">
        <v>0</v>
      </c>
      <c r="T674" t="b">
        <v>0</v>
      </c>
      <c r="U674" t="b">
        <v>1</v>
      </c>
      <c r="V674" t="b">
        <v>0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1</v>
      </c>
      <c r="AE674" t="b">
        <v>0</v>
      </c>
      <c r="AF674" t="str" cm="1">
        <f t="array" ref="AF674">_xlfn.IFS(Y674=TRUE,"THREATENED",Z674=TRUE,"THREATENED",AA674=TRUE,"THREATENED",AE674=TRUE,"THREATENED",TRUE,"")</f>
        <v/>
      </c>
      <c r="AH674" t="s">
        <v>1979</v>
      </c>
      <c r="AI674" t="b">
        <v>1</v>
      </c>
      <c r="AJ674" t="b">
        <f t="shared" si="31"/>
        <v>1</v>
      </c>
      <c r="AK674" t="b">
        <f t="shared" si="32"/>
        <v>0</v>
      </c>
    </row>
    <row r="675" spans="1:37" x14ac:dyDescent="0.3">
      <c r="A675">
        <v>-73.956401139999997</v>
      </c>
      <c r="B675">
        <v>40.795809779999999</v>
      </c>
      <c r="C675" t="s">
        <v>1980</v>
      </c>
      <c r="D675" t="s">
        <v>530</v>
      </c>
      <c r="E675" t="str">
        <f t="shared" si="30"/>
        <v>NOT ADJACENT</v>
      </c>
      <c r="F675" t="s">
        <v>48</v>
      </c>
      <c r="G675">
        <v>10102018</v>
      </c>
      <c r="H675" s="5">
        <v>2</v>
      </c>
      <c r="I675" t="s">
        <v>39</v>
      </c>
      <c r="J675" t="s">
        <v>40</v>
      </c>
      <c r="K675" t="s">
        <v>41</v>
      </c>
      <c r="L675" t="s">
        <v>42</v>
      </c>
      <c r="O675" t="s">
        <v>43</v>
      </c>
      <c r="P675" s="5" t="b">
        <v>0</v>
      </c>
      <c r="R675" t="b">
        <v>0</v>
      </c>
      <c r="S675" t="b">
        <v>0</v>
      </c>
      <c r="T675" t="b">
        <v>1</v>
      </c>
      <c r="U675" t="b">
        <v>0</v>
      </c>
      <c r="V675" t="b">
        <v>0</v>
      </c>
      <c r="X675" t="b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str" cm="1">
        <f t="array" ref="AF675">_xlfn.IFS(Y675=TRUE,"THREATENED",Z675=TRUE,"THREATENED",AA675=TRUE,"THREATENED",AE675=TRUE,"THREATENED",TRUE,"")</f>
        <v/>
      </c>
      <c r="AG675" t="s">
        <v>1981</v>
      </c>
      <c r="AH675" t="s">
        <v>1982</v>
      </c>
      <c r="AI675" t="b">
        <v>1</v>
      </c>
      <c r="AJ675" t="b">
        <f t="shared" si="31"/>
        <v>0</v>
      </c>
      <c r="AK675" t="b">
        <f t="shared" si="32"/>
        <v>0</v>
      </c>
    </row>
    <row r="676" spans="1:37" x14ac:dyDescent="0.3">
      <c r="A676">
        <v>-73.955288089999996</v>
      </c>
      <c r="B676">
        <v>40.788904049999999</v>
      </c>
      <c r="C676" t="s">
        <v>1983</v>
      </c>
      <c r="D676" t="s">
        <v>877</v>
      </c>
      <c r="E676" t="str">
        <f t="shared" si="30"/>
        <v>NOT ADJACENT</v>
      </c>
      <c r="F676" t="s">
        <v>48</v>
      </c>
      <c r="G676">
        <v>10132018</v>
      </c>
      <c r="H676" s="5">
        <v>4</v>
      </c>
      <c r="I676" t="s">
        <v>39</v>
      </c>
      <c r="J676" t="s">
        <v>40</v>
      </c>
      <c r="K676" t="s">
        <v>41</v>
      </c>
      <c r="L676" t="s">
        <v>42</v>
      </c>
      <c r="O676" t="s">
        <v>43</v>
      </c>
      <c r="P676" s="5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1</v>
      </c>
      <c r="X676" t="b">
        <v>0</v>
      </c>
      <c r="Y676" t="b">
        <v>0</v>
      </c>
      <c r="Z676" t="b">
        <v>0</v>
      </c>
      <c r="AA676" t="b">
        <v>1</v>
      </c>
      <c r="AB676" t="b">
        <v>0</v>
      </c>
      <c r="AC676" t="b">
        <v>0</v>
      </c>
      <c r="AD676" t="b">
        <v>1</v>
      </c>
      <c r="AE676" t="b">
        <v>0</v>
      </c>
      <c r="AF676" t="str" cm="1">
        <f t="array" ref="AF676">_xlfn.IFS(Y676=TRUE,"THREATENED",Z676=TRUE,"THREATENED",AA676=TRUE,"THREATENED",AE676=TRUE,"THREATENED",TRUE,"")</f>
        <v>THREATENED</v>
      </c>
      <c r="AH676" t="s">
        <v>1984</v>
      </c>
      <c r="AI676" t="b">
        <v>1</v>
      </c>
      <c r="AJ676" t="b">
        <f t="shared" si="31"/>
        <v>1</v>
      </c>
      <c r="AK676" t="b">
        <f t="shared" si="32"/>
        <v>0</v>
      </c>
    </row>
    <row r="677" spans="1:37" x14ac:dyDescent="0.3">
      <c r="A677">
        <v>-73.965182839999997</v>
      </c>
      <c r="B677">
        <v>40.78028209</v>
      </c>
      <c r="C677" t="s">
        <v>1985</v>
      </c>
      <c r="D677" t="s">
        <v>1035</v>
      </c>
      <c r="E677" t="str">
        <f t="shared" si="30"/>
        <v>NOT ADJACENT</v>
      </c>
      <c r="F677" t="s">
        <v>34</v>
      </c>
      <c r="G677">
        <v>10172018</v>
      </c>
      <c r="H677" s="5">
        <v>6</v>
      </c>
      <c r="I677" t="s">
        <v>39</v>
      </c>
      <c r="J677" t="s">
        <v>40</v>
      </c>
      <c r="K677" t="s">
        <v>41</v>
      </c>
      <c r="L677" t="s">
        <v>42</v>
      </c>
      <c r="O677" t="s">
        <v>43</v>
      </c>
      <c r="P677" s="5" t="b">
        <v>0</v>
      </c>
      <c r="R677" t="b">
        <v>1</v>
      </c>
      <c r="S677" t="b">
        <v>1</v>
      </c>
      <c r="T677" t="b">
        <v>1</v>
      </c>
      <c r="U677" t="b">
        <v>0</v>
      </c>
      <c r="V677" t="b">
        <v>0</v>
      </c>
      <c r="X677" t="b">
        <v>0</v>
      </c>
      <c r="Y677" t="b">
        <v>0</v>
      </c>
      <c r="Z677" t="b">
        <v>0</v>
      </c>
      <c r="AA677" t="b">
        <v>0</v>
      </c>
      <c r="AB677" t="b">
        <v>1</v>
      </c>
      <c r="AC677" t="b">
        <v>1</v>
      </c>
      <c r="AD677" t="b">
        <v>0</v>
      </c>
      <c r="AE677" t="b">
        <v>0</v>
      </c>
      <c r="AF677" t="str" cm="1">
        <f t="array" ref="AF677">_xlfn.IFS(Y677=TRUE,"THREATENED",Z677=TRUE,"THREATENED",AA677=TRUE,"THREATENED",AE677=TRUE,"THREATENED",TRUE,"")</f>
        <v/>
      </c>
      <c r="AH677" t="s">
        <v>1986</v>
      </c>
      <c r="AI677" t="b">
        <v>1</v>
      </c>
      <c r="AJ677" t="b">
        <f t="shared" si="31"/>
        <v>0</v>
      </c>
      <c r="AK677" t="b">
        <f t="shared" si="32"/>
        <v>0</v>
      </c>
    </row>
    <row r="678" spans="1:37" x14ac:dyDescent="0.3">
      <c r="A678">
        <v>-73.970768359999994</v>
      </c>
      <c r="B678">
        <v>40.775981559999998</v>
      </c>
      <c r="C678" t="s">
        <v>1987</v>
      </c>
      <c r="D678" t="s">
        <v>79</v>
      </c>
      <c r="E678" t="str">
        <f t="shared" si="30"/>
        <v>NOT ADJACENT</v>
      </c>
      <c r="F678" t="s">
        <v>48</v>
      </c>
      <c r="G678">
        <v>10172018</v>
      </c>
      <c r="H678" s="5">
        <v>11</v>
      </c>
      <c r="I678" t="s">
        <v>39</v>
      </c>
      <c r="J678" t="s">
        <v>40</v>
      </c>
      <c r="K678" t="s">
        <v>41</v>
      </c>
      <c r="L678" t="s">
        <v>42</v>
      </c>
      <c r="O678" t="s">
        <v>50</v>
      </c>
      <c r="Q678" t="s">
        <v>1988</v>
      </c>
      <c r="R678" t="b">
        <v>1</v>
      </c>
      <c r="S678" t="b">
        <v>0</v>
      </c>
      <c r="T678" t="b">
        <v>0</v>
      </c>
      <c r="U678" t="b">
        <v>0</v>
      </c>
      <c r="V678" t="b">
        <v>0</v>
      </c>
      <c r="X678" t="b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1</v>
      </c>
      <c r="AF678" t="str" cm="1">
        <f t="array" ref="AF678">_xlfn.IFS(Y678=TRUE,"THREATENED",Z678=TRUE,"THREATENED",AA678=TRUE,"THREATENED",AE678=TRUE,"THREATENED",TRUE,"")</f>
        <v>THREATENED</v>
      </c>
      <c r="AH678" t="s">
        <v>1989</v>
      </c>
      <c r="AI678" t="b">
        <v>1</v>
      </c>
      <c r="AJ678" t="b">
        <f t="shared" si="31"/>
        <v>0</v>
      </c>
      <c r="AK678" t="b">
        <f t="shared" si="32"/>
        <v>0</v>
      </c>
    </row>
    <row r="679" spans="1:37" x14ac:dyDescent="0.3">
      <c r="A679">
        <v>-73.969105729999995</v>
      </c>
      <c r="B679">
        <v>40.776597350000003</v>
      </c>
      <c r="C679" t="s">
        <v>1990</v>
      </c>
      <c r="D679" t="s">
        <v>239</v>
      </c>
      <c r="E679" t="str">
        <f t="shared" si="30"/>
        <v>NOT ADJACENT</v>
      </c>
      <c r="F679" t="s">
        <v>34</v>
      </c>
      <c r="G679">
        <v>10122018</v>
      </c>
      <c r="H679" s="5">
        <v>7</v>
      </c>
      <c r="I679" t="s">
        <v>39</v>
      </c>
      <c r="J679" t="s">
        <v>41</v>
      </c>
      <c r="K679" t="s">
        <v>135</v>
      </c>
      <c r="L679" t="s">
        <v>136</v>
      </c>
      <c r="O679" t="s">
        <v>43</v>
      </c>
      <c r="P679" s="5" t="b">
        <v>0</v>
      </c>
      <c r="R679" t="b">
        <v>1</v>
      </c>
      <c r="S679" t="b">
        <v>1</v>
      </c>
      <c r="T679" t="b">
        <v>0</v>
      </c>
      <c r="U679" t="b">
        <v>1</v>
      </c>
      <c r="V679" t="b">
        <v>1</v>
      </c>
      <c r="X679" t="b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1</v>
      </c>
      <c r="AE679" t="b">
        <v>0</v>
      </c>
      <c r="AF679" t="str" cm="1">
        <f t="array" ref="AF679">_xlfn.IFS(Y679=TRUE,"THREATENED",Z679=TRUE,"THREATENED",AA679=TRUE,"THREATENED",AE679=TRUE,"THREATENED",TRUE,"")</f>
        <v/>
      </c>
      <c r="AH679" t="s">
        <v>1991</v>
      </c>
      <c r="AI679" t="b">
        <v>1</v>
      </c>
      <c r="AJ679" t="b">
        <f t="shared" si="31"/>
        <v>1</v>
      </c>
      <c r="AK679" t="b">
        <f t="shared" si="32"/>
        <v>1</v>
      </c>
    </row>
    <row r="680" spans="1:37" x14ac:dyDescent="0.3">
      <c r="A680">
        <v>-73.965818179999999</v>
      </c>
      <c r="B680">
        <v>40.779816060000002</v>
      </c>
      <c r="C680" t="s">
        <v>1992</v>
      </c>
      <c r="D680" t="s">
        <v>1035</v>
      </c>
      <c r="E680" t="str">
        <f t="shared" si="30"/>
        <v>NOT ADJACENT</v>
      </c>
      <c r="F680" t="s">
        <v>48</v>
      </c>
      <c r="G680">
        <v>10072018</v>
      </c>
      <c r="H680" s="5">
        <v>1</v>
      </c>
      <c r="I680" t="s">
        <v>39</v>
      </c>
      <c r="J680" t="s">
        <v>41</v>
      </c>
      <c r="K680" t="s">
        <v>40</v>
      </c>
      <c r="L680" t="s">
        <v>110</v>
      </c>
      <c r="O680" t="s">
        <v>43</v>
      </c>
      <c r="P680" s="5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1</v>
      </c>
      <c r="X680" t="b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1</v>
      </c>
      <c r="AE680" t="b">
        <v>0</v>
      </c>
      <c r="AF680" t="str" cm="1">
        <f t="array" ref="AF680">_xlfn.IFS(Y680=TRUE,"THREATENED",Z680=TRUE,"THREATENED",AA680=TRUE,"THREATENED",AE680=TRUE,"THREATENED",TRUE,"")</f>
        <v/>
      </c>
      <c r="AG680" t="s">
        <v>1993</v>
      </c>
      <c r="AH680" t="s">
        <v>1994</v>
      </c>
      <c r="AI680" t="b">
        <v>1</v>
      </c>
      <c r="AJ680" t="b">
        <f t="shared" si="31"/>
        <v>1</v>
      </c>
      <c r="AK680" t="b">
        <f t="shared" si="32"/>
        <v>1</v>
      </c>
    </row>
    <row r="681" spans="1:37" x14ac:dyDescent="0.3">
      <c r="A681">
        <v>-73.969574570000006</v>
      </c>
      <c r="B681">
        <v>40.779183510000003</v>
      </c>
      <c r="C681" t="s">
        <v>1995</v>
      </c>
      <c r="D681" t="s">
        <v>1996</v>
      </c>
      <c r="E681" t="str">
        <f t="shared" si="30"/>
        <v>NOT ADJACENT</v>
      </c>
      <c r="F681" t="s">
        <v>48</v>
      </c>
      <c r="G681">
        <v>10082018</v>
      </c>
      <c r="H681" s="5">
        <v>6</v>
      </c>
      <c r="L681" t="s">
        <v>35</v>
      </c>
      <c r="O681" t="s">
        <v>50</v>
      </c>
      <c r="Q681" t="s">
        <v>1997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X681" t="b">
        <v>1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str" cm="1">
        <f t="array" ref="AF681">_xlfn.IFS(Y681=TRUE,"THREATENED",Z681=TRUE,"THREATENED",AA681=TRUE,"THREATENED",AE681=TRUE,"THREATENED",TRUE,"")</f>
        <v/>
      </c>
      <c r="AH681" t="s">
        <v>1998</v>
      </c>
      <c r="AI681" t="b">
        <v>1</v>
      </c>
      <c r="AJ681" t="b">
        <f t="shared" si="31"/>
        <v>1</v>
      </c>
      <c r="AK681" t="b">
        <f t="shared" si="32"/>
        <v>0</v>
      </c>
    </row>
    <row r="682" spans="1:37" x14ac:dyDescent="0.3">
      <c r="A682">
        <v>-73.963697179999997</v>
      </c>
      <c r="B682">
        <v>40.782563850000003</v>
      </c>
      <c r="C682" t="s">
        <v>1999</v>
      </c>
      <c r="D682" t="s">
        <v>177</v>
      </c>
      <c r="E682" t="str">
        <f t="shared" si="30"/>
        <v>NOT ADJACENT</v>
      </c>
      <c r="F682" t="s">
        <v>48</v>
      </c>
      <c r="G682">
        <v>10072018</v>
      </c>
      <c r="H682" s="5">
        <v>4</v>
      </c>
      <c r="I682" t="s">
        <v>39</v>
      </c>
      <c r="J682" t="s">
        <v>41</v>
      </c>
      <c r="K682" t="s">
        <v>40</v>
      </c>
      <c r="L682" t="s">
        <v>110</v>
      </c>
      <c r="R682" t="b">
        <v>0</v>
      </c>
      <c r="S682" t="b">
        <v>0</v>
      </c>
      <c r="T682" t="b">
        <v>0</v>
      </c>
      <c r="U682" t="b">
        <v>0</v>
      </c>
      <c r="V682" t="b">
        <v>1</v>
      </c>
      <c r="X682" t="b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1</v>
      </c>
      <c r="AE682" t="b">
        <v>0</v>
      </c>
      <c r="AF682" t="str" cm="1">
        <f t="array" ref="AF682">_xlfn.IFS(Y682=TRUE,"THREATENED",Z682=TRUE,"THREATENED",AA682=TRUE,"THREATENED",AE682=TRUE,"THREATENED",TRUE,"")</f>
        <v/>
      </c>
      <c r="AH682" t="s">
        <v>2000</v>
      </c>
      <c r="AI682" t="b">
        <v>1</v>
      </c>
      <c r="AJ682" t="b">
        <f t="shared" si="31"/>
        <v>1</v>
      </c>
      <c r="AK682" t="b">
        <f t="shared" si="32"/>
        <v>1</v>
      </c>
    </row>
    <row r="683" spans="1:37" x14ac:dyDescent="0.3">
      <c r="A683">
        <v>-73.958078560000004</v>
      </c>
      <c r="B683">
        <v>40.795798130000001</v>
      </c>
      <c r="C683" t="s">
        <v>2001</v>
      </c>
      <c r="D683" t="s">
        <v>928</v>
      </c>
      <c r="E683" t="str">
        <f t="shared" si="30"/>
        <v>NOT ADJACENT</v>
      </c>
      <c r="F683" t="s">
        <v>34</v>
      </c>
      <c r="G683">
        <v>10132018</v>
      </c>
      <c r="H683" s="5">
        <v>1</v>
      </c>
      <c r="I683" t="s">
        <v>39</v>
      </c>
      <c r="J683" t="s">
        <v>40</v>
      </c>
      <c r="K683" t="s">
        <v>117</v>
      </c>
      <c r="L683" t="s">
        <v>118</v>
      </c>
      <c r="O683" t="s">
        <v>43</v>
      </c>
      <c r="P683" s="5" t="b">
        <v>0</v>
      </c>
      <c r="R683" t="b">
        <v>0</v>
      </c>
      <c r="S683" t="b">
        <v>0</v>
      </c>
      <c r="T683" t="b">
        <v>0</v>
      </c>
      <c r="U683" t="b">
        <v>1</v>
      </c>
      <c r="V683" t="b">
        <v>1</v>
      </c>
      <c r="X683" t="b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1</v>
      </c>
      <c r="AE683" t="b">
        <v>0</v>
      </c>
      <c r="AF683" t="str" cm="1">
        <f t="array" ref="AF683">_xlfn.IFS(Y683=TRUE,"THREATENED",Z683=TRUE,"THREATENED",AA683=TRUE,"THREATENED",AE683=TRUE,"THREATENED",TRUE,"")</f>
        <v/>
      </c>
      <c r="AH683" t="s">
        <v>2002</v>
      </c>
      <c r="AI683" t="b">
        <v>1</v>
      </c>
      <c r="AJ683" t="b">
        <f t="shared" si="31"/>
        <v>1</v>
      </c>
      <c r="AK683" t="b">
        <f t="shared" si="32"/>
        <v>0</v>
      </c>
    </row>
    <row r="684" spans="1:37" x14ac:dyDescent="0.3">
      <c r="A684">
        <v>-73.970595380000006</v>
      </c>
      <c r="B684">
        <v>40.776291209999997</v>
      </c>
      <c r="C684" t="s">
        <v>2003</v>
      </c>
      <c r="D684" t="s">
        <v>79</v>
      </c>
      <c r="E684" t="str">
        <f t="shared" si="30"/>
        <v>NOT ADJACENT</v>
      </c>
      <c r="F684" t="s">
        <v>34</v>
      </c>
      <c r="G684">
        <v>10082018</v>
      </c>
      <c r="H684" s="5">
        <v>5</v>
      </c>
      <c r="I684" t="s">
        <v>39</v>
      </c>
      <c r="J684" t="s">
        <v>40</v>
      </c>
      <c r="K684" t="s">
        <v>84</v>
      </c>
      <c r="L684" t="s">
        <v>103</v>
      </c>
      <c r="O684" t="s">
        <v>43</v>
      </c>
      <c r="P684" s="5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1</v>
      </c>
      <c r="X684" t="b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1</v>
      </c>
      <c r="AE684" t="b">
        <v>0</v>
      </c>
      <c r="AF684" t="str" cm="1">
        <f t="array" ref="AF684">_xlfn.IFS(Y684=TRUE,"THREATENED",Z684=TRUE,"THREATENED",AA684=TRUE,"THREATENED",AE684=TRUE,"THREATENED",TRUE,"")</f>
        <v/>
      </c>
      <c r="AH684" t="s">
        <v>2004</v>
      </c>
      <c r="AI684" t="b">
        <v>1</v>
      </c>
      <c r="AJ684" t="b">
        <f t="shared" si="31"/>
        <v>1</v>
      </c>
      <c r="AK684" t="b">
        <f t="shared" si="32"/>
        <v>0</v>
      </c>
    </row>
    <row r="685" spans="1:37" x14ac:dyDescent="0.3">
      <c r="A685">
        <v>-73.976794909999995</v>
      </c>
      <c r="B685">
        <v>40.774454579999997</v>
      </c>
      <c r="C685" t="s">
        <v>2005</v>
      </c>
      <c r="D685" t="s">
        <v>859</v>
      </c>
      <c r="E685" t="str">
        <f t="shared" si="30"/>
        <v>NOT ADJACENT</v>
      </c>
      <c r="F685" t="s">
        <v>34</v>
      </c>
      <c r="G685">
        <v>10102018</v>
      </c>
      <c r="H685" s="5">
        <v>1</v>
      </c>
      <c r="I685" t="s">
        <v>39</v>
      </c>
      <c r="L685" t="s">
        <v>35</v>
      </c>
      <c r="O685" t="s">
        <v>43</v>
      </c>
      <c r="P685" s="5" t="b">
        <v>0</v>
      </c>
      <c r="Q685" t="s">
        <v>2006</v>
      </c>
      <c r="R685" t="b">
        <v>0</v>
      </c>
      <c r="S685" t="b">
        <v>0</v>
      </c>
      <c r="T685" t="b">
        <v>1</v>
      </c>
      <c r="U685" t="b">
        <v>0</v>
      </c>
      <c r="V685" t="b">
        <v>0</v>
      </c>
      <c r="W685" s="4" t="s">
        <v>2007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1</v>
      </c>
      <c r="AE685" t="b">
        <v>0</v>
      </c>
      <c r="AF685" t="str" cm="1">
        <f t="array" ref="AF685">_xlfn.IFS(Y685=TRUE,"THREATENED",Z685=TRUE,"THREATENED",AA685=TRUE,"THREATENED",AE685=TRUE,"THREATENED",TRUE,"")</f>
        <v/>
      </c>
      <c r="AH685" t="s">
        <v>2008</v>
      </c>
      <c r="AI685" t="b">
        <v>0</v>
      </c>
      <c r="AJ685" t="b">
        <f t="shared" si="31"/>
        <v>1</v>
      </c>
      <c r="AK685" t="b">
        <f t="shared" si="32"/>
        <v>0</v>
      </c>
    </row>
    <row r="686" spans="1:37" x14ac:dyDescent="0.3">
      <c r="A686">
        <v>-73.969596499999994</v>
      </c>
      <c r="B686">
        <v>40.78023022</v>
      </c>
      <c r="C686" t="s">
        <v>2009</v>
      </c>
      <c r="D686" t="s">
        <v>631</v>
      </c>
      <c r="E686" t="str">
        <f t="shared" si="30"/>
        <v>NOT ADJACENT</v>
      </c>
      <c r="F686" t="s">
        <v>34</v>
      </c>
      <c r="G686">
        <v>10182018</v>
      </c>
      <c r="H686" s="5">
        <v>8</v>
      </c>
      <c r="I686" t="s">
        <v>54</v>
      </c>
      <c r="J686" t="s">
        <v>192</v>
      </c>
      <c r="L686" t="s">
        <v>193</v>
      </c>
      <c r="O686" t="s">
        <v>43</v>
      </c>
      <c r="P686" s="5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1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str" cm="1">
        <f t="array" ref="AF686">_xlfn.IFS(Y686=TRUE,"THREATENED",Z686=TRUE,"THREATENED",AA686=TRUE,"THREATENED",AE686=TRUE,"THREATENED",TRUE,"")</f>
        <v/>
      </c>
      <c r="AH686" t="s">
        <v>2010</v>
      </c>
      <c r="AI686" t="b">
        <v>1</v>
      </c>
      <c r="AJ686" t="b">
        <f t="shared" si="31"/>
        <v>0</v>
      </c>
      <c r="AK686" t="b">
        <f t="shared" si="32"/>
        <v>1</v>
      </c>
    </row>
    <row r="687" spans="1:37" x14ac:dyDescent="0.3">
      <c r="A687">
        <v>-73.959452929999998</v>
      </c>
      <c r="B687">
        <v>40.784049260000003</v>
      </c>
      <c r="C687" t="s">
        <v>2011</v>
      </c>
      <c r="D687" t="s">
        <v>848</v>
      </c>
      <c r="E687" t="str">
        <f t="shared" si="30"/>
        <v>NOT ADJACENT</v>
      </c>
      <c r="F687" t="s">
        <v>34</v>
      </c>
      <c r="G687">
        <v>10102018</v>
      </c>
      <c r="H687" s="5">
        <v>4</v>
      </c>
      <c r="I687" t="s">
        <v>39</v>
      </c>
      <c r="J687" t="s">
        <v>40</v>
      </c>
      <c r="K687" t="s">
        <v>41</v>
      </c>
      <c r="L687" t="s">
        <v>42</v>
      </c>
      <c r="O687" t="s">
        <v>43</v>
      </c>
      <c r="P687" s="5" t="b">
        <v>0</v>
      </c>
      <c r="R687" t="b">
        <v>0</v>
      </c>
      <c r="S687" t="b">
        <v>0</v>
      </c>
      <c r="T687" t="b">
        <v>0</v>
      </c>
      <c r="U687" t="b">
        <v>1</v>
      </c>
      <c r="V687" t="b">
        <v>1</v>
      </c>
      <c r="X687" t="b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1</v>
      </c>
      <c r="AD687" t="b">
        <v>0</v>
      </c>
      <c r="AE687" t="b">
        <v>0</v>
      </c>
      <c r="AF687" t="str" cm="1">
        <f t="array" ref="AF687">_xlfn.IFS(Y687=TRUE,"THREATENED",Z687=TRUE,"THREATENED",AA687=TRUE,"THREATENED",AE687=TRUE,"THREATENED",TRUE,"")</f>
        <v/>
      </c>
      <c r="AH687" t="s">
        <v>2012</v>
      </c>
      <c r="AI687" t="b">
        <v>1</v>
      </c>
      <c r="AJ687" t="b">
        <f t="shared" si="31"/>
        <v>0</v>
      </c>
      <c r="AK687" t="b">
        <f t="shared" si="32"/>
        <v>0</v>
      </c>
    </row>
    <row r="688" spans="1:37" x14ac:dyDescent="0.3">
      <c r="A688">
        <v>-73.969353369999993</v>
      </c>
      <c r="B688">
        <v>40.78382474</v>
      </c>
      <c r="C688" t="s">
        <v>2013</v>
      </c>
      <c r="D688" t="s">
        <v>2014</v>
      </c>
      <c r="E688" t="str">
        <f t="shared" si="30"/>
        <v>NOT ADJACENT</v>
      </c>
      <c r="F688" t="s">
        <v>48</v>
      </c>
      <c r="G688">
        <v>10192018</v>
      </c>
      <c r="H688" s="5">
        <v>6</v>
      </c>
      <c r="I688" t="s">
        <v>54</v>
      </c>
      <c r="J688" t="s">
        <v>40</v>
      </c>
      <c r="L688" t="s">
        <v>55</v>
      </c>
      <c r="O688" t="s">
        <v>43</v>
      </c>
      <c r="P688" s="5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1</v>
      </c>
      <c r="X688" t="b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1</v>
      </c>
      <c r="AE688" t="b">
        <v>0</v>
      </c>
      <c r="AF688" t="str" cm="1">
        <f t="array" ref="AF688">_xlfn.IFS(Y688=TRUE,"THREATENED",Z688=TRUE,"THREATENED",AA688=TRUE,"THREATENED",AE688=TRUE,"THREATENED",TRUE,"")</f>
        <v/>
      </c>
      <c r="AH688" t="s">
        <v>2015</v>
      </c>
      <c r="AI688" t="b">
        <v>1</v>
      </c>
      <c r="AJ688" t="b">
        <f t="shared" si="31"/>
        <v>1</v>
      </c>
      <c r="AK688" t="b">
        <f t="shared" si="32"/>
        <v>0</v>
      </c>
    </row>
    <row r="689" spans="1:37" x14ac:dyDescent="0.3">
      <c r="A689">
        <v>-73.96980327</v>
      </c>
      <c r="B689">
        <v>40.778234390000001</v>
      </c>
      <c r="C689" t="s">
        <v>2016</v>
      </c>
      <c r="D689" t="s">
        <v>721</v>
      </c>
      <c r="E689" t="str">
        <f t="shared" si="30"/>
        <v>NOT ADJACENT</v>
      </c>
      <c r="F689" t="s">
        <v>48</v>
      </c>
      <c r="G689">
        <v>10072018</v>
      </c>
      <c r="H689" s="5">
        <v>2</v>
      </c>
      <c r="I689" t="s">
        <v>39</v>
      </c>
      <c r="J689" t="s">
        <v>40</v>
      </c>
      <c r="K689" t="s">
        <v>84</v>
      </c>
      <c r="L689" t="s">
        <v>103</v>
      </c>
      <c r="O689" t="s">
        <v>43</v>
      </c>
      <c r="P689" s="5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1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1</v>
      </c>
      <c r="AE689" t="b">
        <v>0</v>
      </c>
      <c r="AF689" t="str" cm="1">
        <f t="array" ref="AF689">_xlfn.IFS(Y689=TRUE,"THREATENED",Z689=TRUE,"THREATENED",AA689=TRUE,"THREATENED",AE689=TRUE,"THREATENED",TRUE,"")</f>
        <v/>
      </c>
      <c r="AH689" t="s">
        <v>2017</v>
      </c>
      <c r="AI689" t="b">
        <v>1</v>
      </c>
      <c r="AJ689" t="b">
        <f t="shared" si="31"/>
        <v>1</v>
      </c>
      <c r="AK689" t="b">
        <f t="shared" si="32"/>
        <v>0</v>
      </c>
    </row>
    <row r="690" spans="1:37" x14ac:dyDescent="0.3">
      <c r="A690">
        <v>-73.968508060000005</v>
      </c>
      <c r="B690">
        <v>40.774530980000002</v>
      </c>
      <c r="C690" t="s">
        <v>2018</v>
      </c>
      <c r="D690" t="s">
        <v>2019</v>
      </c>
      <c r="E690" t="str">
        <f t="shared" si="30"/>
        <v>NOT ADJACENT</v>
      </c>
      <c r="F690" t="s">
        <v>34</v>
      </c>
      <c r="G690">
        <v>10082018</v>
      </c>
      <c r="H690" s="5">
        <v>3</v>
      </c>
      <c r="I690" t="s">
        <v>54</v>
      </c>
      <c r="J690" t="s">
        <v>41</v>
      </c>
      <c r="K690" t="s">
        <v>40</v>
      </c>
      <c r="L690" t="s">
        <v>110</v>
      </c>
      <c r="O690" t="s">
        <v>50</v>
      </c>
      <c r="P690" s="5">
        <v>20</v>
      </c>
      <c r="Q690" t="s">
        <v>2020</v>
      </c>
      <c r="R690" t="b">
        <v>0</v>
      </c>
      <c r="S690" t="b">
        <v>0</v>
      </c>
      <c r="T690" t="b">
        <v>1</v>
      </c>
      <c r="U690" t="b">
        <v>0</v>
      </c>
      <c r="V690" t="b">
        <v>0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1</v>
      </c>
      <c r="AE690" t="b">
        <v>0</v>
      </c>
      <c r="AF690" t="str" cm="1">
        <f t="array" ref="AF690">_xlfn.IFS(Y690=TRUE,"THREATENED",Z690=TRUE,"THREATENED",AA690=TRUE,"THREATENED",AE690=TRUE,"THREATENED",TRUE,"")</f>
        <v/>
      </c>
      <c r="AH690" t="s">
        <v>2021</v>
      </c>
      <c r="AI690" t="b">
        <v>1</v>
      </c>
      <c r="AJ690" t="b">
        <f t="shared" si="31"/>
        <v>1</v>
      </c>
      <c r="AK690" t="b">
        <f t="shared" si="32"/>
        <v>1</v>
      </c>
    </row>
    <row r="691" spans="1:37" x14ac:dyDescent="0.3">
      <c r="A691">
        <v>-73.965609819999997</v>
      </c>
      <c r="B691">
        <v>40.77576431</v>
      </c>
      <c r="C691" t="s">
        <v>2022</v>
      </c>
      <c r="D691" t="s">
        <v>419</v>
      </c>
      <c r="E691" t="str">
        <f t="shared" si="30"/>
        <v>NOT ADJACENT</v>
      </c>
      <c r="F691" t="s">
        <v>48</v>
      </c>
      <c r="G691">
        <v>10082018</v>
      </c>
      <c r="H691" s="5">
        <v>5</v>
      </c>
      <c r="I691" t="s">
        <v>39</v>
      </c>
      <c r="J691" t="s">
        <v>40</v>
      </c>
      <c r="L691" t="s">
        <v>55</v>
      </c>
      <c r="O691" t="s">
        <v>50</v>
      </c>
      <c r="P691" s="5">
        <v>5</v>
      </c>
      <c r="R691" t="b">
        <v>0</v>
      </c>
      <c r="S691" t="b">
        <v>0</v>
      </c>
      <c r="T691" t="b">
        <v>1</v>
      </c>
      <c r="U691" t="b">
        <v>0</v>
      </c>
      <c r="V691" t="b">
        <v>0</v>
      </c>
      <c r="X691" t="b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1</v>
      </c>
      <c r="AF691" t="str" cm="1">
        <f t="array" ref="AF691">_xlfn.IFS(Y691=TRUE,"THREATENED",Z691=TRUE,"THREATENED",AA691=TRUE,"THREATENED",AE691=TRUE,"THREATENED",TRUE,"")</f>
        <v>THREATENED</v>
      </c>
      <c r="AH691" t="s">
        <v>2023</v>
      </c>
      <c r="AI691" t="b">
        <v>1</v>
      </c>
      <c r="AJ691" t="b">
        <f t="shared" si="31"/>
        <v>0</v>
      </c>
      <c r="AK691" t="b">
        <f t="shared" si="32"/>
        <v>0</v>
      </c>
    </row>
    <row r="692" spans="1:37" x14ac:dyDescent="0.3">
      <c r="A692">
        <v>-73.970465599999997</v>
      </c>
      <c r="B692">
        <v>40.770112580000003</v>
      </c>
      <c r="C692" t="s">
        <v>2024</v>
      </c>
      <c r="D692" t="s">
        <v>113</v>
      </c>
      <c r="E692" t="str">
        <f t="shared" si="30"/>
        <v>NOT ADJACENT</v>
      </c>
      <c r="F692" t="s">
        <v>34</v>
      </c>
      <c r="G692">
        <v>10062018</v>
      </c>
      <c r="H692" s="5">
        <v>5</v>
      </c>
      <c r="I692" t="s">
        <v>39</v>
      </c>
      <c r="J692" t="s">
        <v>40</v>
      </c>
      <c r="K692" t="s">
        <v>41</v>
      </c>
      <c r="L692" t="s">
        <v>42</v>
      </c>
      <c r="O692" t="s">
        <v>43</v>
      </c>
      <c r="P692" s="5" t="b">
        <v>0</v>
      </c>
      <c r="Q692" t="s">
        <v>2025</v>
      </c>
      <c r="R692" t="b">
        <v>1</v>
      </c>
      <c r="S692" t="b">
        <v>0</v>
      </c>
      <c r="T692" t="b">
        <v>0</v>
      </c>
      <c r="U692" t="b">
        <v>1</v>
      </c>
      <c r="V692" t="b">
        <v>1</v>
      </c>
      <c r="X692" t="b">
        <v>0</v>
      </c>
      <c r="Y692" t="b">
        <v>0</v>
      </c>
      <c r="Z692" t="b">
        <v>0</v>
      </c>
      <c r="AA692" t="b">
        <v>0</v>
      </c>
      <c r="AB692" t="b">
        <v>1</v>
      </c>
      <c r="AC692" t="b">
        <v>0</v>
      </c>
      <c r="AD692" t="b">
        <v>0</v>
      </c>
      <c r="AE692" t="b">
        <v>1</v>
      </c>
      <c r="AF692" t="str" cm="1">
        <f t="array" ref="AF692">_xlfn.IFS(Y692=TRUE,"THREATENED",Z692=TRUE,"THREATENED",AA692=TRUE,"THREATENED",AE692=TRUE,"THREATENED",TRUE,"")</f>
        <v>THREATENED</v>
      </c>
      <c r="AH692" t="s">
        <v>2026</v>
      </c>
      <c r="AI692" t="b">
        <v>1</v>
      </c>
      <c r="AJ692" t="b">
        <f t="shared" si="31"/>
        <v>0</v>
      </c>
      <c r="AK692" t="b">
        <f t="shared" si="32"/>
        <v>0</v>
      </c>
    </row>
    <row r="693" spans="1:37" x14ac:dyDescent="0.3">
      <c r="A693">
        <v>-73.958553769999995</v>
      </c>
      <c r="B693">
        <v>40.79039058</v>
      </c>
      <c r="C693" t="s">
        <v>2027</v>
      </c>
      <c r="D693" t="s">
        <v>144</v>
      </c>
      <c r="E693" t="str">
        <f t="shared" si="30"/>
        <v>NOT ADJACENT</v>
      </c>
      <c r="F693" t="s">
        <v>48</v>
      </c>
      <c r="G693">
        <v>10122018</v>
      </c>
      <c r="H693" s="5">
        <v>3</v>
      </c>
      <c r="I693" t="s">
        <v>39</v>
      </c>
      <c r="J693" t="s">
        <v>40</v>
      </c>
      <c r="K693" t="s">
        <v>41</v>
      </c>
      <c r="L693" t="s">
        <v>42</v>
      </c>
      <c r="O693" t="s">
        <v>50</v>
      </c>
      <c r="P693" s="5">
        <v>20</v>
      </c>
      <c r="R693" t="b">
        <v>0</v>
      </c>
      <c r="S693" t="b">
        <v>0</v>
      </c>
      <c r="T693" t="b">
        <v>1</v>
      </c>
      <c r="U693" t="b">
        <v>0</v>
      </c>
      <c r="V693" t="b">
        <v>0</v>
      </c>
      <c r="W693" s="4" t="s">
        <v>2028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str" cm="1">
        <f t="array" ref="AF693">_xlfn.IFS(Y693=TRUE,"THREATENED",Z693=TRUE,"THREATENED",AA693=TRUE,"THREATENED",AE693=TRUE,"THREATENED",TRUE,"")</f>
        <v/>
      </c>
      <c r="AH693" t="s">
        <v>2029</v>
      </c>
      <c r="AI693" t="b">
        <v>0</v>
      </c>
      <c r="AJ693" t="b">
        <f t="shared" si="31"/>
        <v>0</v>
      </c>
      <c r="AK693" t="b">
        <f t="shared" si="32"/>
        <v>0</v>
      </c>
    </row>
    <row r="694" spans="1:37" x14ac:dyDescent="0.3">
      <c r="A694">
        <v>-73.950469350000006</v>
      </c>
      <c r="B694">
        <v>40.797225439999998</v>
      </c>
      <c r="C694" t="s">
        <v>2030</v>
      </c>
      <c r="D694" t="s">
        <v>686</v>
      </c>
      <c r="E694" t="str">
        <f t="shared" si="30"/>
        <v>NOT ADJACENT</v>
      </c>
      <c r="F694" t="s">
        <v>48</v>
      </c>
      <c r="G694">
        <v>10192018</v>
      </c>
      <c r="H694" s="5">
        <v>1</v>
      </c>
      <c r="I694" t="s">
        <v>39</v>
      </c>
      <c r="J694" t="s">
        <v>41</v>
      </c>
      <c r="K694" t="s">
        <v>84</v>
      </c>
      <c r="L694" t="s">
        <v>85</v>
      </c>
      <c r="O694" t="s">
        <v>43</v>
      </c>
      <c r="P694" s="5" t="b">
        <v>0</v>
      </c>
      <c r="R694" t="b">
        <v>0</v>
      </c>
      <c r="S694" t="b">
        <v>0</v>
      </c>
      <c r="T694" t="b">
        <v>0</v>
      </c>
      <c r="U694" t="b">
        <v>1</v>
      </c>
      <c r="V694" t="b">
        <v>1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str" cm="1">
        <f t="array" ref="AF694">_xlfn.IFS(Y694=TRUE,"THREATENED",Z694=TRUE,"THREATENED",AA694=TRUE,"THREATENED",AE694=TRUE,"THREATENED",TRUE,"")</f>
        <v/>
      </c>
      <c r="AH694" t="s">
        <v>2031</v>
      </c>
      <c r="AI694" t="b">
        <v>1</v>
      </c>
      <c r="AJ694" t="b">
        <f t="shared" si="31"/>
        <v>0</v>
      </c>
      <c r="AK694" t="b">
        <f t="shared" si="32"/>
        <v>1</v>
      </c>
    </row>
    <row r="695" spans="1:37" x14ac:dyDescent="0.3">
      <c r="A695">
        <v>-73.969126180000004</v>
      </c>
      <c r="B695">
        <v>40.770292939999997</v>
      </c>
      <c r="C695" t="s">
        <v>2032</v>
      </c>
      <c r="D695" t="s">
        <v>1326</v>
      </c>
      <c r="E695" t="str">
        <f t="shared" si="30"/>
        <v>NOT ADJACENT</v>
      </c>
      <c r="F695" t="s">
        <v>48</v>
      </c>
      <c r="G695">
        <v>10062018</v>
      </c>
      <c r="H695" s="5">
        <v>12</v>
      </c>
      <c r="I695" t="s">
        <v>39</v>
      </c>
      <c r="J695" t="s">
        <v>40</v>
      </c>
      <c r="L695" t="s">
        <v>55</v>
      </c>
      <c r="O695" t="s">
        <v>50</v>
      </c>
      <c r="P695" s="5">
        <v>50</v>
      </c>
      <c r="Q695" t="s">
        <v>206</v>
      </c>
      <c r="R695" t="b">
        <v>0</v>
      </c>
      <c r="S695" t="b">
        <v>0</v>
      </c>
      <c r="T695" t="b">
        <v>1</v>
      </c>
      <c r="U695" t="b">
        <v>0</v>
      </c>
      <c r="V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1</v>
      </c>
      <c r="AE695" t="b">
        <v>0</v>
      </c>
      <c r="AF695" t="str" cm="1">
        <f t="array" ref="AF695">_xlfn.IFS(Y695=TRUE,"THREATENED",Z695=TRUE,"THREATENED",AA695=TRUE,"THREATENED",AE695=TRUE,"THREATENED",TRUE,"")</f>
        <v/>
      </c>
      <c r="AH695" t="s">
        <v>2033</v>
      </c>
      <c r="AI695" t="b">
        <v>1</v>
      </c>
      <c r="AJ695" t="b">
        <f t="shared" si="31"/>
        <v>1</v>
      </c>
      <c r="AK695" t="b">
        <f t="shared" si="32"/>
        <v>0</v>
      </c>
    </row>
    <row r="696" spans="1:37" x14ac:dyDescent="0.3">
      <c r="A696">
        <v>-73.95292302</v>
      </c>
      <c r="B696">
        <v>40.796066340000003</v>
      </c>
      <c r="C696" t="s">
        <v>2034</v>
      </c>
      <c r="D696" t="s">
        <v>1292</v>
      </c>
      <c r="E696" t="str">
        <f t="shared" si="30"/>
        <v>NOT ADJACENT</v>
      </c>
      <c r="F696" t="s">
        <v>34</v>
      </c>
      <c r="G696">
        <v>10132018</v>
      </c>
      <c r="H696" s="5">
        <v>6</v>
      </c>
      <c r="I696" t="s">
        <v>54</v>
      </c>
      <c r="J696" t="s">
        <v>40</v>
      </c>
      <c r="L696" t="s">
        <v>55</v>
      </c>
      <c r="O696" t="s">
        <v>43</v>
      </c>
      <c r="P696" s="5" t="b">
        <v>0</v>
      </c>
      <c r="Q696" t="s">
        <v>2035</v>
      </c>
      <c r="R696" t="b">
        <v>0</v>
      </c>
      <c r="S696" t="b">
        <v>0</v>
      </c>
      <c r="T696" t="b">
        <v>0</v>
      </c>
      <c r="U696" t="b">
        <v>1</v>
      </c>
      <c r="V696" t="b">
        <v>0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str" cm="1">
        <f t="array" ref="AF696">_xlfn.IFS(Y696=TRUE,"THREATENED",Z696=TRUE,"THREATENED",AA696=TRUE,"THREATENED",AE696=TRUE,"THREATENED",TRUE,"")</f>
        <v/>
      </c>
      <c r="AH696" t="s">
        <v>2036</v>
      </c>
      <c r="AI696" t="b">
        <v>1</v>
      </c>
      <c r="AJ696" t="b">
        <f t="shared" si="31"/>
        <v>0</v>
      </c>
      <c r="AK696" t="b">
        <f t="shared" si="32"/>
        <v>0</v>
      </c>
    </row>
    <row r="697" spans="1:37" x14ac:dyDescent="0.3">
      <c r="A697">
        <v>-73.963858549999998</v>
      </c>
      <c r="B697">
        <v>40.780899959999999</v>
      </c>
      <c r="C697" t="s">
        <v>2037</v>
      </c>
      <c r="D697" t="s">
        <v>358</v>
      </c>
      <c r="E697" t="str">
        <f t="shared" si="30"/>
        <v>NOT ADJACENT</v>
      </c>
      <c r="F697" t="s">
        <v>48</v>
      </c>
      <c r="G697">
        <v>10142018</v>
      </c>
      <c r="H697" s="5">
        <v>3</v>
      </c>
      <c r="I697" t="s">
        <v>39</v>
      </c>
      <c r="J697" t="s">
        <v>40</v>
      </c>
      <c r="K697" t="s">
        <v>84</v>
      </c>
      <c r="L697" t="s">
        <v>103</v>
      </c>
      <c r="O697" t="s">
        <v>50</v>
      </c>
      <c r="P697" s="5">
        <v>7</v>
      </c>
      <c r="R697" t="b">
        <v>0</v>
      </c>
      <c r="S697" t="b">
        <v>0</v>
      </c>
      <c r="T697" t="b">
        <v>0</v>
      </c>
      <c r="U697" t="b">
        <v>0</v>
      </c>
      <c r="V697" t="b">
        <v>1</v>
      </c>
      <c r="X697" t="b">
        <v>0</v>
      </c>
      <c r="Y697" t="b">
        <v>0</v>
      </c>
      <c r="Z697" t="b">
        <v>0</v>
      </c>
      <c r="AA697" t="b">
        <v>0</v>
      </c>
      <c r="AB697" t="b">
        <v>1</v>
      </c>
      <c r="AC697" t="b">
        <v>0</v>
      </c>
      <c r="AD697" t="b">
        <v>1</v>
      </c>
      <c r="AE697" t="b">
        <v>0</v>
      </c>
      <c r="AF697" t="str" cm="1">
        <f t="array" ref="AF697">_xlfn.IFS(Y697=TRUE,"THREATENED",Z697=TRUE,"THREATENED",AA697=TRUE,"THREATENED",AE697=TRUE,"THREATENED",TRUE,"")</f>
        <v/>
      </c>
      <c r="AH697" t="s">
        <v>2038</v>
      </c>
      <c r="AI697" t="b">
        <v>1</v>
      </c>
      <c r="AJ697" t="b">
        <f t="shared" si="31"/>
        <v>1</v>
      </c>
      <c r="AK697" t="b">
        <f t="shared" si="32"/>
        <v>0</v>
      </c>
    </row>
    <row r="698" spans="1:37" x14ac:dyDescent="0.3">
      <c r="A698">
        <v>-73.957630449999996</v>
      </c>
      <c r="B698">
        <v>40.795981060000003</v>
      </c>
      <c r="C698" t="s">
        <v>2039</v>
      </c>
      <c r="D698" t="s">
        <v>841</v>
      </c>
      <c r="E698" t="str">
        <f t="shared" si="30"/>
        <v>NOT ADJACENT</v>
      </c>
      <c r="F698" t="s">
        <v>48</v>
      </c>
      <c r="G698">
        <v>10172018</v>
      </c>
      <c r="H698" s="5">
        <v>5</v>
      </c>
      <c r="I698" t="s">
        <v>39</v>
      </c>
      <c r="J698" t="s">
        <v>40</v>
      </c>
      <c r="K698" t="s">
        <v>1924</v>
      </c>
      <c r="L698" t="s">
        <v>1925</v>
      </c>
      <c r="M698" s="4" t="s">
        <v>2040</v>
      </c>
      <c r="O698" t="s">
        <v>43</v>
      </c>
      <c r="P698" s="5" t="b">
        <v>0</v>
      </c>
      <c r="R698" t="b">
        <v>1</v>
      </c>
      <c r="S698" t="b">
        <v>0</v>
      </c>
      <c r="T698" t="b">
        <v>0</v>
      </c>
      <c r="U698" t="b">
        <v>1</v>
      </c>
      <c r="V698" t="b">
        <v>0</v>
      </c>
      <c r="W698" s="4" t="s">
        <v>2041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1</v>
      </c>
      <c r="AF698" t="str" cm="1">
        <f t="array" ref="AF698">_xlfn.IFS(Y698=TRUE,"THREATENED",Z698=TRUE,"THREATENED",AA698=TRUE,"THREATENED",AE698=TRUE,"THREATENED",TRUE,"")</f>
        <v>THREATENED</v>
      </c>
      <c r="AH698" t="s">
        <v>2042</v>
      </c>
      <c r="AI698" t="b">
        <v>0</v>
      </c>
      <c r="AJ698" t="b">
        <f t="shared" si="31"/>
        <v>0</v>
      </c>
      <c r="AK698" t="b">
        <f t="shared" si="32"/>
        <v>0</v>
      </c>
    </row>
    <row r="699" spans="1:37" x14ac:dyDescent="0.3">
      <c r="A699">
        <v>-73.979356559999999</v>
      </c>
      <c r="B699">
        <v>40.767925939999998</v>
      </c>
      <c r="C699" t="s">
        <v>2043</v>
      </c>
      <c r="D699" t="s">
        <v>1235</v>
      </c>
      <c r="E699" t="str">
        <f t="shared" si="30"/>
        <v>NOT ADJACENT</v>
      </c>
      <c r="F699" t="s">
        <v>48</v>
      </c>
      <c r="G699">
        <v>10102018</v>
      </c>
      <c r="H699" s="5">
        <v>9</v>
      </c>
      <c r="I699" t="s">
        <v>39</v>
      </c>
      <c r="J699" t="s">
        <v>40</v>
      </c>
      <c r="K699" t="s">
        <v>84</v>
      </c>
      <c r="L699" t="s">
        <v>103</v>
      </c>
      <c r="O699" t="s">
        <v>43</v>
      </c>
      <c r="P699" s="5" t="b">
        <v>0</v>
      </c>
      <c r="R699" t="b">
        <v>0</v>
      </c>
      <c r="S699" t="b">
        <v>0</v>
      </c>
      <c r="T699" t="b">
        <v>0</v>
      </c>
      <c r="U699" t="b">
        <v>1</v>
      </c>
      <c r="V699" t="b">
        <v>1</v>
      </c>
      <c r="X699" t="b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str" cm="1">
        <f t="array" ref="AF699">_xlfn.IFS(Y699=TRUE,"THREATENED",Z699=TRUE,"THREATENED",AA699=TRUE,"THREATENED",AE699=TRUE,"THREATENED",TRUE,"")</f>
        <v/>
      </c>
      <c r="AG699" t="s">
        <v>2044</v>
      </c>
      <c r="AH699" t="s">
        <v>2045</v>
      </c>
      <c r="AI699" t="b">
        <v>1</v>
      </c>
      <c r="AJ699" t="b">
        <f t="shared" si="31"/>
        <v>0</v>
      </c>
      <c r="AK699" t="b">
        <f t="shared" si="32"/>
        <v>0</v>
      </c>
    </row>
    <row r="700" spans="1:37" x14ac:dyDescent="0.3">
      <c r="A700">
        <v>-73.977922829999997</v>
      </c>
      <c r="B700">
        <v>40.768101969999996</v>
      </c>
      <c r="C700" t="s">
        <v>2046</v>
      </c>
      <c r="D700" t="s">
        <v>512</v>
      </c>
      <c r="E700" t="str">
        <f t="shared" si="30"/>
        <v>NOT ADJACENT</v>
      </c>
      <c r="F700" t="s">
        <v>34</v>
      </c>
      <c r="G700">
        <v>10102018</v>
      </c>
      <c r="H700" s="5">
        <v>1</v>
      </c>
      <c r="I700" t="s">
        <v>39</v>
      </c>
      <c r="J700" t="s">
        <v>40</v>
      </c>
      <c r="K700" t="s">
        <v>41</v>
      </c>
      <c r="L700" t="s">
        <v>42</v>
      </c>
      <c r="O700" t="s">
        <v>43</v>
      </c>
      <c r="P700" s="5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1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str" cm="1">
        <f t="array" ref="AF700">_xlfn.IFS(Y700=TRUE,"THREATENED",Z700=TRUE,"THREATENED",AA700=TRUE,"THREATENED",AE700=TRUE,"THREATENED",TRUE,"")</f>
        <v/>
      </c>
      <c r="AH700" t="s">
        <v>2047</v>
      </c>
      <c r="AI700" t="b">
        <v>1</v>
      </c>
      <c r="AJ700" t="b">
        <f t="shared" si="31"/>
        <v>0</v>
      </c>
      <c r="AK700" t="b">
        <f t="shared" si="32"/>
        <v>0</v>
      </c>
    </row>
    <row r="701" spans="1:37" x14ac:dyDescent="0.3">
      <c r="A701">
        <v>-73.957013259999997</v>
      </c>
      <c r="B701">
        <v>40.793201420000003</v>
      </c>
      <c r="C701" t="s">
        <v>2048</v>
      </c>
      <c r="D701" t="s">
        <v>2049</v>
      </c>
      <c r="E701" t="str">
        <f t="shared" si="30"/>
        <v>NOT ADJACENT</v>
      </c>
      <c r="F701" t="s">
        <v>34</v>
      </c>
      <c r="G701">
        <v>10122018</v>
      </c>
      <c r="H701" s="5">
        <v>1</v>
      </c>
      <c r="I701" t="s">
        <v>54</v>
      </c>
      <c r="J701" t="s">
        <v>40</v>
      </c>
      <c r="K701" t="s">
        <v>168</v>
      </c>
      <c r="L701" t="s">
        <v>169</v>
      </c>
      <c r="O701" t="s">
        <v>43</v>
      </c>
      <c r="P701" s="5" t="b">
        <v>0</v>
      </c>
      <c r="R701" t="b">
        <v>1</v>
      </c>
      <c r="S701" t="b">
        <v>0</v>
      </c>
      <c r="T701" t="b">
        <v>0</v>
      </c>
      <c r="U701" t="b">
        <v>1</v>
      </c>
      <c r="V701" t="b">
        <v>1</v>
      </c>
      <c r="X701" t="b">
        <v>0</v>
      </c>
      <c r="Y701" t="b">
        <v>0</v>
      </c>
      <c r="Z701" t="b">
        <v>0</v>
      </c>
      <c r="AA701" t="b">
        <v>1</v>
      </c>
      <c r="AB701" t="b">
        <v>0</v>
      </c>
      <c r="AC701" t="b">
        <v>0</v>
      </c>
      <c r="AD701" t="b">
        <v>1</v>
      </c>
      <c r="AE701" t="b">
        <v>1</v>
      </c>
      <c r="AF701" t="str" cm="1">
        <f t="array" ref="AF701">_xlfn.IFS(Y701=TRUE,"THREATENED",Z701=TRUE,"THREATENED",AA701=TRUE,"THREATENED",AE701=TRUE,"THREATENED",TRUE,"")</f>
        <v>THREATENED</v>
      </c>
      <c r="AH701" t="s">
        <v>2050</v>
      </c>
      <c r="AI701" t="b">
        <v>1</v>
      </c>
      <c r="AJ701" t="b">
        <f t="shared" si="31"/>
        <v>1</v>
      </c>
      <c r="AK701" t="b">
        <f t="shared" si="32"/>
        <v>0</v>
      </c>
    </row>
    <row r="702" spans="1:37" x14ac:dyDescent="0.3">
      <c r="A702">
        <v>-73.961547499999995</v>
      </c>
      <c r="B702">
        <v>40.793156070000002</v>
      </c>
      <c r="C702" t="s">
        <v>2051</v>
      </c>
      <c r="D702" t="s">
        <v>931</v>
      </c>
      <c r="E702" t="str">
        <f t="shared" si="30"/>
        <v>NOT ADJACENT</v>
      </c>
      <c r="F702" t="s">
        <v>48</v>
      </c>
      <c r="G702">
        <v>10102018</v>
      </c>
      <c r="H702" s="5">
        <v>6</v>
      </c>
      <c r="I702" t="s">
        <v>39</v>
      </c>
      <c r="J702" t="s">
        <v>40</v>
      </c>
      <c r="L702" t="s">
        <v>55</v>
      </c>
      <c r="O702" t="s">
        <v>43</v>
      </c>
      <c r="P702" s="5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1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1</v>
      </c>
      <c r="AE702" t="b">
        <v>0</v>
      </c>
      <c r="AF702" t="str" cm="1">
        <f t="array" ref="AF702">_xlfn.IFS(Y702=TRUE,"THREATENED",Z702=TRUE,"THREATENED",AA702=TRUE,"THREATENED",AE702=TRUE,"THREATENED",TRUE,"")</f>
        <v/>
      </c>
      <c r="AH702" t="s">
        <v>2052</v>
      </c>
      <c r="AI702" t="b">
        <v>1</v>
      </c>
      <c r="AJ702" t="b">
        <f t="shared" si="31"/>
        <v>1</v>
      </c>
      <c r="AK702" t="b">
        <f t="shared" si="32"/>
        <v>0</v>
      </c>
    </row>
    <row r="703" spans="1:37" x14ac:dyDescent="0.3">
      <c r="A703">
        <v>-73.959281950000005</v>
      </c>
      <c r="B703">
        <v>40.794106200000002</v>
      </c>
      <c r="C703" t="s">
        <v>2053</v>
      </c>
      <c r="D703" t="s">
        <v>69</v>
      </c>
      <c r="E703" t="str">
        <f t="shared" si="30"/>
        <v>NOT ADJACENT</v>
      </c>
      <c r="F703" t="s">
        <v>48</v>
      </c>
      <c r="G703">
        <v>10072018</v>
      </c>
      <c r="H703" s="5">
        <v>6</v>
      </c>
      <c r="I703" t="s">
        <v>39</v>
      </c>
      <c r="L703" t="s">
        <v>35</v>
      </c>
      <c r="O703" t="s">
        <v>50</v>
      </c>
      <c r="P703" s="5">
        <v>30</v>
      </c>
      <c r="R703" t="b">
        <v>0</v>
      </c>
      <c r="S703" t="b">
        <v>0</v>
      </c>
      <c r="T703" t="b">
        <v>1</v>
      </c>
      <c r="U703" t="b">
        <v>0</v>
      </c>
      <c r="V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str" cm="1">
        <f t="array" ref="AF703">_xlfn.IFS(Y703=TRUE,"THREATENED",Z703=TRUE,"THREATENED",AA703=TRUE,"THREATENED",AE703=TRUE,"THREATENED",TRUE,"")</f>
        <v/>
      </c>
      <c r="AH703" t="s">
        <v>2054</v>
      </c>
      <c r="AI703" t="b">
        <v>1</v>
      </c>
      <c r="AJ703" t="b">
        <f t="shared" si="31"/>
        <v>0</v>
      </c>
      <c r="AK703" t="b">
        <f t="shared" si="32"/>
        <v>0</v>
      </c>
    </row>
    <row r="704" spans="1:37" x14ac:dyDescent="0.3">
      <c r="A704">
        <v>-73.95193879</v>
      </c>
      <c r="B704">
        <v>40.793627360000002</v>
      </c>
      <c r="C704" t="s">
        <v>2055</v>
      </c>
      <c r="D704" t="s">
        <v>2056</v>
      </c>
      <c r="E704" t="str">
        <f t="shared" si="30"/>
        <v>NOT ADJACENT</v>
      </c>
      <c r="F704" t="s">
        <v>34</v>
      </c>
      <c r="G704">
        <v>10142018</v>
      </c>
      <c r="H704" s="5">
        <v>4</v>
      </c>
      <c r="I704" t="s">
        <v>39</v>
      </c>
      <c r="J704" t="s">
        <v>40</v>
      </c>
      <c r="L704" t="s">
        <v>55</v>
      </c>
      <c r="O704" t="s">
        <v>43</v>
      </c>
      <c r="P704" s="5" t="b">
        <v>0</v>
      </c>
      <c r="R704" t="b">
        <v>1</v>
      </c>
      <c r="S704" t="b">
        <v>0</v>
      </c>
      <c r="T704" t="b">
        <v>0</v>
      </c>
      <c r="U704" t="b">
        <v>0</v>
      </c>
      <c r="V704" t="b">
        <v>0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str" cm="1">
        <f t="array" ref="AF704">_xlfn.IFS(Y704=TRUE,"THREATENED",Z704=TRUE,"THREATENED",AA704=TRUE,"THREATENED",AE704=TRUE,"THREATENED",TRUE,"")</f>
        <v/>
      </c>
      <c r="AH704" t="s">
        <v>2057</v>
      </c>
      <c r="AI704" t="b">
        <v>1</v>
      </c>
      <c r="AJ704" t="b">
        <f t="shared" si="31"/>
        <v>0</v>
      </c>
      <c r="AK704" t="b">
        <f t="shared" si="32"/>
        <v>0</v>
      </c>
    </row>
    <row r="705" spans="1:37" x14ac:dyDescent="0.3">
      <c r="A705">
        <v>-73.969556990000001</v>
      </c>
      <c r="B705">
        <v>40.771206210000003</v>
      </c>
      <c r="C705" t="s">
        <v>2058</v>
      </c>
      <c r="D705" t="s">
        <v>2059</v>
      </c>
      <c r="E705" t="str">
        <f t="shared" si="30"/>
        <v>NOT ADJACENT</v>
      </c>
      <c r="F705" t="s">
        <v>34</v>
      </c>
      <c r="G705">
        <v>10182018</v>
      </c>
      <c r="H705" s="5">
        <v>1</v>
      </c>
      <c r="I705" t="s">
        <v>39</v>
      </c>
      <c r="J705" t="s">
        <v>40</v>
      </c>
      <c r="K705" t="s">
        <v>84</v>
      </c>
      <c r="L705" t="s">
        <v>103</v>
      </c>
      <c r="O705" t="s">
        <v>43</v>
      </c>
      <c r="P705" s="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X705" t="b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1</v>
      </c>
      <c r="AE705" t="b">
        <v>0</v>
      </c>
      <c r="AF705" t="str" cm="1">
        <f t="array" ref="AF705">_xlfn.IFS(Y705=TRUE,"THREATENED",Z705=TRUE,"THREATENED",AA705=TRUE,"THREATENED",AE705=TRUE,"THREATENED",TRUE,"")</f>
        <v/>
      </c>
      <c r="AH705" t="s">
        <v>2060</v>
      </c>
      <c r="AI705" t="b">
        <v>1</v>
      </c>
      <c r="AJ705" t="b">
        <f t="shared" si="31"/>
        <v>1</v>
      </c>
      <c r="AK705" t="b">
        <f t="shared" si="32"/>
        <v>0</v>
      </c>
    </row>
    <row r="706" spans="1:37" x14ac:dyDescent="0.3">
      <c r="A706">
        <v>-73.976798090000003</v>
      </c>
      <c r="B706">
        <v>40.774362779999997</v>
      </c>
      <c r="C706" t="s">
        <v>2061</v>
      </c>
      <c r="D706" t="s">
        <v>859</v>
      </c>
      <c r="E706" t="str">
        <f t="shared" si="30"/>
        <v>NOT ADJACENT</v>
      </c>
      <c r="F706" t="s">
        <v>34</v>
      </c>
      <c r="G706">
        <v>10102018</v>
      </c>
      <c r="H706" s="5">
        <v>2</v>
      </c>
      <c r="I706" t="s">
        <v>39</v>
      </c>
      <c r="L706" t="s">
        <v>35</v>
      </c>
      <c r="O706" t="s">
        <v>43</v>
      </c>
      <c r="P706" s="5" t="b">
        <v>0</v>
      </c>
      <c r="R706" t="b">
        <v>1</v>
      </c>
      <c r="S706" t="b">
        <v>0</v>
      </c>
      <c r="T706" t="b">
        <v>0</v>
      </c>
      <c r="U706" t="b">
        <v>0</v>
      </c>
      <c r="V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1</v>
      </c>
      <c r="AE706" t="b">
        <v>0</v>
      </c>
      <c r="AF706" t="str" cm="1">
        <f t="array" ref="AF706">_xlfn.IFS(Y706=TRUE,"THREATENED",Z706=TRUE,"THREATENED",AA706=TRUE,"THREATENED",AE706=TRUE,"THREATENED",TRUE,"")</f>
        <v/>
      </c>
      <c r="AH706" t="s">
        <v>2062</v>
      </c>
      <c r="AI706" t="b">
        <v>1</v>
      </c>
      <c r="AJ706" t="b">
        <f t="shared" si="31"/>
        <v>1</v>
      </c>
      <c r="AK706" t="b">
        <f t="shared" si="32"/>
        <v>0</v>
      </c>
    </row>
    <row r="707" spans="1:37" x14ac:dyDescent="0.3">
      <c r="A707">
        <v>-73.973616989999996</v>
      </c>
      <c r="B707">
        <v>40.771494220000001</v>
      </c>
      <c r="C707" t="s">
        <v>2063</v>
      </c>
      <c r="D707" t="s">
        <v>159</v>
      </c>
      <c r="E707" t="str">
        <f t="shared" ref="E707:E770" si="33">IF(TRIM($D707) ="05D", "ADJACENT",
IF(TRIM($D707) = "07D", "ADJACENT",
IF(TRIM($D707) = "06C", "ADJACENT",
IF(TRIM($D707) = "06E", "ADJACENT",
 "NOT ADJACENT"))))</f>
        <v>NOT ADJACENT</v>
      </c>
      <c r="F707" t="s">
        <v>48</v>
      </c>
      <c r="G707">
        <v>10062018</v>
      </c>
      <c r="H707" s="5">
        <v>6</v>
      </c>
      <c r="I707" t="s">
        <v>39</v>
      </c>
      <c r="J707" t="s">
        <v>40</v>
      </c>
      <c r="K707" t="s">
        <v>41</v>
      </c>
      <c r="L707" t="s">
        <v>42</v>
      </c>
      <c r="O707" t="s">
        <v>43</v>
      </c>
      <c r="P707" s="5" t="b">
        <v>0</v>
      </c>
      <c r="R707" t="b">
        <v>1</v>
      </c>
      <c r="S707" t="b">
        <v>0</v>
      </c>
      <c r="T707" t="b">
        <v>0</v>
      </c>
      <c r="U707" t="b">
        <v>0</v>
      </c>
      <c r="V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1</v>
      </c>
      <c r="AD707" t="b">
        <v>0</v>
      </c>
      <c r="AE707" t="b">
        <v>0</v>
      </c>
      <c r="AF707" t="str" cm="1">
        <f t="array" ref="AF707">_xlfn.IFS(Y707=TRUE,"THREATENED",Z707=TRUE,"THREATENED",AA707=TRUE,"THREATENED",AE707=TRUE,"THREATENED",TRUE,"")</f>
        <v/>
      </c>
      <c r="AH707" t="s">
        <v>2064</v>
      </c>
      <c r="AI707" t="b">
        <v>1</v>
      </c>
      <c r="AJ707" t="b">
        <f t="shared" ref="AJ707:AJ770" si="34">IF($X707 = TRUE, TRUE,
IF($Y707 = TRUE, TRUE,
IF($Z707 = TRUE, TRUE,
IF($AD707 = TRUE, TRUE,
FALSE))))</f>
        <v>0</v>
      </c>
      <c r="AK707" t="b">
        <f t="shared" ref="AK707:AK770" si="35" xml:space="preserve">  IF(NOT(OR(TRIM($J707) = "Gray", LEFT($L707,FIND("+",TRIM($L707))-1) = "Gray",  TRIM($J707) = "", LEFT($L707,FIND("+",TRIM($L707))-1) = "+")), TRUE, FALSE)</f>
        <v>0</v>
      </c>
    </row>
    <row r="708" spans="1:37" x14ac:dyDescent="0.3">
      <c r="A708">
        <v>-73.956200809999999</v>
      </c>
      <c r="B708">
        <v>40.798181450000001</v>
      </c>
      <c r="C708" t="s">
        <v>2065</v>
      </c>
      <c r="D708" t="s">
        <v>1248</v>
      </c>
      <c r="E708" t="str">
        <f t="shared" si="33"/>
        <v>NOT ADJACENT</v>
      </c>
      <c r="F708" t="s">
        <v>48</v>
      </c>
      <c r="G708">
        <v>10172018</v>
      </c>
      <c r="H708" s="5">
        <v>6</v>
      </c>
      <c r="I708" t="s">
        <v>39</v>
      </c>
      <c r="J708" t="s">
        <v>40</v>
      </c>
      <c r="K708" t="s">
        <v>41</v>
      </c>
      <c r="L708" t="s">
        <v>42</v>
      </c>
      <c r="O708" t="s">
        <v>43</v>
      </c>
      <c r="P708" s="5" t="b">
        <v>0</v>
      </c>
      <c r="R708" t="b">
        <v>1</v>
      </c>
      <c r="S708" t="b">
        <v>0</v>
      </c>
      <c r="T708" t="b">
        <v>0</v>
      </c>
      <c r="U708" t="b">
        <v>0</v>
      </c>
      <c r="V708" t="b">
        <v>0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1</v>
      </c>
      <c r="AF708" t="str" cm="1">
        <f t="array" ref="AF708">_xlfn.IFS(Y708=TRUE,"THREATENED",Z708=TRUE,"THREATENED",AA708=TRUE,"THREATENED",AE708=TRUE,"THREATENED",TRUE,"")</f>
        <v>THREATENED</v>
      </c>
      <c r="AH708" t="s">
        <v>2066</v>
      </c>
      <c r="AI708" t="b">
        <v>1</v>
      </c>
      <c r="AJ708" t="b">
        <f t="shared" si="34"/>
        <v>0</v>
      </c>
      <c r="AK708" t="b">
        <f t="shared" si="35"/>
        <v>0</v>
      </c>
    </row>
    <row r="709" spans="1:37" x14ac:dyDescent="0.3">
      <c r="A709">
        <v>-73.969158579999998</v>
      </c>
      <c r="B709">
        <v>40.776340470000001</v>
      </c>
      <c r="C709" t="s">
        <v>2067</v>
      </c>
      <c r="D709" t="s">
        <v>239</v>
      </c>
      <c r="E709" t="str">
        <f t="shared" si="33"/>
        <v>NOT ADJACENT</v>
      </c>
      <c r="F709" t="s">
        <v>48</v>
      </c>
      <c r="G709">
        <v>10072018</v>
      </c>
      <c r="H709" s="5">
        <v>3</v>
      </c>
      <c r="I709" t="s">
        <v>39</v>
      </c>
      <c r="J709" t="s">
        <v>40</v>
      </c>
      <c r="K709" t="s">
        <v>117</v>
      </c>
      <c r="L709" t="s">
        <v>118</v>
      </c>
      <c r="O709" t="s">
        <v>43</v>
      </c>
      <c r="P709" s="5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1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1</v>
      </c>
      <c r="AE709" t="b">
        <v>0</v>
      </c>
      <c r="AF709" t="str" cm="1">
        <f t="array" ref="AF709">_xlfn.IFS(Y709=TRUE,"THREATENED",Z709=TRUE,"THREATENED",AA709=TRUE,"THREATENED",AE709=TRUE,"THREATENED",TRUE,"")</f>
        <v/>
      </c>
      <c r="AH709" t="s">
        <v>2068</v>
      </c>
      <c r="AI709" t="b">
        <v>1</v>
      </c>
      <c r="AJ709" t="b">
        <f t="shared" si="34"/>
        <v>1</v>
      </c>
      <c r="AK709" t="b">
        <f t="shared" si="35"/>
        <v>0</v>
      </c>
    </row>
    <row r="710" spans="1:37" x14ac:dyDescent="0.3">
      <c r="A710">
        <v>-73.977202660000003</v>
      </c>
      <c r="B710">
        <v>40.769159879999997</v>
      </c>
      <c r="C710" t="s">
        <v>2069</v>
      </c>
      <c r="D710" t="s">
        <v>544</v>
      </c>
      <c r="E710" t="str">
        <f t="shared" si="33"/>
        <v>NOT ADJACENT</v>
      </c>
      <c r="F710" t="s">
        <v>34</v>
      </c>
      <c r="G710">
        <v>10082018</v>
      </c>
      <c r="H710" s="5">
        <v>14</v>
      </c>
      <c r="I710" t="s">
        <v>39</v>
      </c>
      <c r="J710" t="s">
        <v>41</v>
      </c>
      <c r="K710" t="s">
        <v>135</v>
      </c>
      <c r="L710" t="s">
        <v>136</v>
      </c>
      <c r="O710" t="s">
        <v>43</v>
      </c>
      <c r="P710" s="5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1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1</v>
      </c>
      <c r="AE710" t="b">
        <v>0</v>
      </c>
      <c r="AF710" t="str" cm="1">
        <f t="array" ref="AF710">_xlfn.IFS(Y710=TRUE,"THREATENED",Z710=TRUE,"THREATENED",AA710=TRUE,"THREATENED",AE710=TRUE,"THREATENED",TRUE,"")</f>
        <v/>
      </c>
      <c r="AH710" t="s">
        <v>2070</v>
      </c>
      <c r="AI710" t="b">
        <v>1</v>
      </c>
      <c r="AJ710" t="b">
        <f t="shared" si="34"/>
        <v>1</v>
      </c>
      <c r="AK710" t="b">
        <f t="shared" si="35"/>
        <v>1</v>
      </c>
    </row>
    <row r="711" spans="1:37" x14ac:dyDescent="0.3">
      <c r="A711">
        <v>-73.974542799999995</v>
      </c>
      <c r="B711">
        <v>40.76918482</v>
      </c>
      <c r="C711" t="s">
        <v>2071</v>
      </c>
      <c r="D711" t="s">
        <v>259</v>
      </c>
      <c r="E711" t="str">
        <f t="shared" si="33"/>
        <v>NOT ADJACENT</v>
      </c>
      <c r="F711" t="s">
        <v>48</v>
      </c>
      <c r="G711">
        <v>10082018</v>
      </c>
      <c r="H711" s="5">
        <v>3</v>
      </c>
      <c r="I711" t="s">
        <v>39</v>
      </c>
      <c r="J711" t="s">
        <v>40</v>
      </c>
      <c r="K711" t="s">
        <v>41</v>
      </c>
      <c r="L711" t="s">
        <v>42</v>
      </c>
      <c r="O711" t="s">
        <v>43</v>
      </c>
      <c r="P711" s="5" t="b">
        <v>0</v>
      </c>
      <c r="R711" t="b">
        <v>1</v>
      </c>
      <c r="S711" t="b">
        <v>0</v>
      </c>
      <c r="T711" t="b">
        <v>0</v>
      </c>
      <c r="U711" t="b">
        <v>0</v>
      </c>
      <c r="V711" t="b">
        <v>1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str" cm="1">
        <f t="array" ref="AF711">_xlfn.IFS(Y711=TRUE,"THREATENED",Z711=TRUE,"THREATENED",AA711=TRUE,"THREATENED",AE711=TRUE,"THREATENED",TRUE,"")</f>
        <v/>
      </c>
      <c r="AH711" t="s">
        <v>2072</v>
      </c>
      <c r="AI711" t="b">
        <v>1</v>
      </c>
      <c r="AJ711" t="b">
        <f t="shared" si="34"/>
        <v>0</v>
      </c>
      <c r="AK711" t="b">
        <f t="shared" si="35"/>
        <v>0</v>
      </c>
    </row>
    <row r="712" spans="1:37" x14ac:dyDescent="0.3">
      <c r="A712">
        <v>-73.957474959999999</v>
      </c>
      <c r="B712">
        <v>40.798189890000003</v>
      </c>
      <c r="C712" t="s">
        <v>2073</v>
      </c>
      <c r="D712" t="s">
        <v>1248</v>
      </c>
      <c r="E712" t="str">
        <f t="shared" si="33"/>
        <v>NOT ADJACENT</v>
      </c>
      <c r="F712" t="s">
        <v>34</v>
      </c>
      <c r="G712">
        <v>10062018</v>
      </c>
      <c r="H712" s="5">
        <v>8</v>
      </c>
      <c r="I712" t="s">
        <v>39</v>
      </c>
      <c r="J712" t="s">
        <v>40</v>
      </c>
      <c r="L712" t="s">
        <v>55</v>
      </c>
      <c r="O712" t="s">
        <v>43</v>
      </c>
      <c r="P712" s="5" t="b">
        <v>0</v>
      </c>
      <c r="Q712" t="s">
        <v>2074</v>
      </c>
      <c r="R712" t="b">
        <v>1</v>
      </c>
      <c r="S712" t="b">
        <v>0</v>
      </c>
      <c r="T712" t="b">
        <v>0</v>
      </c>
      <c r="U712" t="b">
        <v>0</v>
      </c>
      <c r="V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1</v>
      </c>
      <c r="AF712" t="str" cm="1">
        <f t="array" ref="AF712">_xlfn.IFS(Y712=TRUE,"THREATENED",Z712=TRUE,"THREATENED",AA712=TRUE,"THREATENED",AE712=TRUE,"THREATENED",TRUE,"")</f>
        <v>THREATENED</v>
      </c>
      <c r="AH712" t="s">
        <v>2075</v>
      </c>
      <c r="AI712" t="b">
        <v>1</v>
      </c>
      <c r="AJ712" t="b">
        <f t="shared" si="34"/>
        <v>0</v>
      </c>
      <c r="AK712" t="b">
        <f t="shared" si="35"/>
        <v>0</v>
      </c>
    </row>
    <row r="713" spans="1:37" x14ac:dyDescent="0.3">
      <c r="A713">
        <v>-73.966169449999995</v>
      </c>
      <c r="B713">
        <v>40.77575306</v>
      </c>
      <c r="C713" t="s">
        <v>2076</v>
      </c>
      <c r="D713" t="s">
        <v>672</v>
      </c>
      <c r="E713" t="str">
        <f t="shared" si="33"/>
        <v>NOT ADJACENT</v>
      </c>
      <c r="F713" t="s">
        <v>34</v>
      </c>
      <c r="G713">
        <v>10082018</v>
      </c>
      <c r="H713" s="5">
        <v>7</v>
      </c>
      <c r="I713" t="s">
        <v>39</v>
      </c>
      <c r="J713" t="s">
        <v>40</v>
      </c>
      <c r="K713" t="s">
        <v>41</v>
      </c>
      <c r="L713" t="s">
        <v>42</v>
      </c>
      <c r="O713" t="s">
        <v>43</v>
      </c>
      <c r="P713" s="5" t="b">
        <v>0</v>
      </c>
      <c r="Q713" t="s">
        <v>2077</v>
      </c>
      <c r="R713" t="b">
        <v>0</v>
      </c>
      <c r="S713" t="b">
        <v>0</v>
      </c>
      <c r="T713" t="b">
        <v>0</v>
      </c>
      <c r="U713" t="b">
        <v>1</v>
      </c>
      <c r="V713" t="b">
        <v>1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1</v>
      </c>
      <c r="AE713" t="b">
        <v>0</v>
      </c>
      <c r="AF713" t="str" cm="1">
        <f t="array" ref="AF713">_xlfn.IFS(Y713=TRUE,"THREATENED",Z713=TRUE,"THREATENED",AA713=TRUE,"THREATENED",AE713=TRUE,"THREATENED",TRUE,"")</f>
        <v/>
      </c>
      <c r="AH713" t="s">
        <v>2078</v>
      </c>
      <c r="AI713" t="b">
        <v>1</v>
      </c>
      <c r="AJ713" t="b">
        <f t="shared" si="34"/>
        <v>1</v>
      </c>
      <c r="AK713" t="b">
        <f t="shared" si="35"/>
        <v>0</v>
      </c>
    </row>
    <row r="714" spans="1:37" x14ac:dyDescent="0.3">
      <c r="A714">
        <v>-73.962688119999996</v>
      </c>
      <c r="B714">
        <v>40.790520829999998</v>
      </c>
      <c r="C714" t="s">
        <v>2079</v>
      </c>
      <c r="D714" t="s">
        <v>2080</v>
      </c>
      <c r="E714" t="str">
        <f t="shared" si="33"/>
        <v>NOT ADJACENT</v>
      </c>
      <c r="F714" t="s">
        <v>48</v>
      </c>
      <c r="G714">
        <v>10142018</v>
      </c>
      <c r="H714" s="5">
        <v>1</v>
      </c>
      <c r="I714" t="s">
        <v>39</v>
      </c>
      <c r="J714" t="s">
        <v>40</v>
      </c>
      <c r="K714" t="s">
        <v>41</v>
      </c>
      <c r="L714" t="s">
        <v>42</v>
      </c>
      <c r="O714" t="s">
        <v>43</v>
      </c>
      <c r="P714" s="5" t="b">
        <v>0</v>
      </c>
      <c r="R714" t="b">
        <v>0</v>
      </c>
      <c r="S714" t="b">
        <v>0</v>
      </c>
      <c r="T714" t="b">
        <v>0</v>
      </c>
      <c r="U714" t="b">
        <v>1</v>
      </c>
      <c r="V714" t="b">
        <v>1</v>
      </c>
      <c r="X714" t="b">
        <v>0</v>
      </c>
      <c r="Y714" t="b">
        <v>0</v>
      </c>
      <c r="Z714" t="b">
        <v>0</v>
      </c>
      <c r="AA714" t="b">
        <v>0</v>
      </c>
      <c r="AB714" t="b">
        <v>1</v>
      </c>
      <c r="AC714" t="b">
        <v>0</v>
      </c>
      <c r="AD714" t="b">
        <v>1</v>
      </c>
      <c r="AE714" t="b">
        <v>0</v>
      </c>
      <c r="AF714" t="str" cm="1">
        <f t="array" ref="AF714">_xlfn.IFS(Y714=TRUE,"THREATENED",Z714=TRUE,"THREATENED",AA714=TRUE,"THREATENED",AE714=TRUE,"THREATENED",TRUE,"")</f>
        <v/>
      </c>
      <c r="AH714" t="s">
        <v>2081</v>
      </c>
      <c r="AI714" t="b">
        <v>1</v>
      </c>
      <c r="AJ714" t="b">
        <f t="shared" si="34"/>
        <v>1</v>
      </c>
      <c r="AK714" t="b">
        <f t="shared" si="35"/>
        <v>0</v>
      </c>
    </row>
    <row r="715" spans="1:37" x14ac:dyDescent="0.3">
      <c r="A715">
        <v>-73.966981430000004</v>
      </c>
      <c r="B715">
        <v>40.780390920000002</v>
      </c>
      <c r="C715" t="s">
        <v>2082</v>
      </c>
      <c r="D715" t="s">
        <v>2083</v>
      </c>
      <c r="E715" t="str">
        <f t="shared" si="33"/>
        <v>NOT ADJACENT</v>
      </c>
      <c r="F715" t="s">
        <v>34</v>
      </c>
      <c r="G715">
        <v>10182018</v>
      </c>
      <c r="H715" s="5">
        <v>1</v>
      </c>
      <c r="I715" t="s">
        <v>39</v>
      </c>
      <c r="J715" t="s">
        <v>40</v>
      </c>
      <c r="K715" t="s">
        <v>41</v>
      </c>
      <c r="L715" t="s">
        <v>42</v>
      </c>
      <c r="O715" t="s">
        <v>43</v>
      </c>
      <c r="P715" s="5" t="b">
        <v>0</v>
      </c>
      <c r="R715" t="b">
        <v>1</v>
      </c>
      <c r="S715" t="b">
        <v>0</v>
      </c>
      <c r="T715" t="b">
        <v>0</v>
      </c>
      <c r="U715" t="b">
        <v>0</v>
      </c>
      <c r="V715" t="b">
        <v>0</v>
      </c>
      <c r="X715" t="b">
        <v>0</v>
      </c>
      <c r="Y715" t="b">
        <v>0</v>
      </c>
      <c r="Z715" t="b">
        <v>0</v>
      </c>
      <c r="AA715" t="b">
        <v>0</v>
      </c>
      <c r="AB715" t="b">
        <v>1</v>
      </c>
      <c r="AC715" t="b">
        <v>0</v>
      </c>
      <c r="AD715" t="b">
        <v>0</v>
      </c>
      <c r="AE715" t="b">
        <v>1</v>
      </c>
      <c r="AF715" t="str" cm="1">
        <f t="array" ref="AF715">_xlfn.IFS(Y715=TRUE,"THREATENED",Z715=TRUE,"THREATENED",AA715=TRUE,"THREATENED",AE715=TRUE,"THREATENED",TRUE,"")</f>
        <v>THREATENED</v>
      </c>
      <c r="AH715" t="s">
        <v>2084</v>
      </c>
      <c r="AI715" t="b">
        <v>1</v>
      </c>
      <c r="AJ715" t="b">
        <f t="shared" si="34"/>
        <v>0</v>
      </c>
      <c r="AK715" t="b">
        <f t="shared" si="35"/>
        <v>0</v>
      </c>
    </row>
    <row r="716" spans="1:37" x14ac:dyDescent="0.3">
      <c r="A716">
        <v>-73.971826199999995</v>
      </c>
      <c r="B716">
        <v>40.766677180000002</v>
      </c>
      <c r="C716" t="s">
        <v>2085</v>
      </c>
      <c r="D716" t="s">
        <v>1243</v>
      </c>
      <c r="E716" t="str">
        <f t="shared" si="33"/>
        <v>NOT ADJACENT</v>
      </c>
      <c r="F716" t="s">
        <v>34</v>
      </c>
      <c r="G716">
        <v>10072018</v>
      </c>
      <c r="H716" s="5">
        <v>2</v>
      </c>
      <c r="I716" t="s">
        <v>39</v>
      </c>
      <c r="J716" t="s">
        <v>192</v>
      </c>
      <c r="L716" t="s">
        <v>193</v>
      </c>
      <c r="O716" t="s">
        <v>43</v>
      </c>
      <c r="P716" s="5" t="b">
        <v>0</v>
      </c>
      <c r="R716" t="b">
        <v>0</v>
      </c>
      <c r="S716" t="b">
        <v>1</v>
      </c>
      <c r="T716" t="b">
        <v>0</v>
      </c>
      <c r="U716" t="b">
        <v>0</v>
      </c>
      <c r="V716" t="b">
        <v>0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str" cm="1">
        <f t="array" ref="AF716">_xlfn.IFS(Y716=TRUE,"THREATENED",Z716=TRUE,"THREATENED",AA716=TRUE,"THREATENED",AE716=TRUE,"THREATENED",TRUE,"")</f>
        <v/>
      </c>
      <c r="AH716" t="s">
        <v>2086</v>
      </c>
      <c r="AI716" t="b">
        <v>1</v>
      </c>
      <c r="AJ716" t="b">
        <f t="shared" si="34"/>
        <v>0</v>
      </c>
      <c r="AK716" t="b">
        <f t="shared" si="35"/>
        <v>1</v>
      </c>
    </row>
    <row r="717" spans="1:37" x14ac:dyDescent="0.3">
      <c r="A717">
        <v>-73.974595370000003</v>
      </c>
      <c r="B717">
        <v>40.772828400000002</v>
      </c>
      <c r="C717" t="s">
        <v>2087</v>
      </c>
      <c r="D717" t="s">
        <v>2088</v>
      </c>
      <c r="E717" t="str">
        <f t="shared" si="33"/>
        <v>NOT ADJACENT</v>
      </c>
      <c r="F717" t="s">
        <v>48</v>
      </c>
      <c r="G717">
        <v>10072018</v>
      </c>
      <c r="H717" s="5">
        <v>7</v>
      </c>
      <c r="I717" t="s">
        <v>39</v>
      </c>
      <c r="J717" t="s">
        <v>40</v>
      </c>
      <c r="K717" t="s">
        <v>41</v>
      </c>
      <c r="L717" t="s">
        <v>42</v>
      </c>
      <c r="O717" t="s">
        <v>43</v>
      </c>
      <c r="P717" s="5" t="b">
        <v>0</v>
      </c>
      <c r="R717" t="b">
        <v>0</v>
      </c>
      <c r="S717" t="b">
        <v>0</v>
      </c>
      <c r="T717" t="b">
        <v>0</v>
      </c>
      <c r="U717" t="b">
        <v>1</v>
      </c>
      <c r="V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str" cm="1">
        <f t="array" ref="AF717">_xlfn.IFS(Y717=TRUE,"THREATENED",Z717=TRUE,"THREATENED",AA717=TRUE,"THREATENED",AE717=TRUE,"THREATENED",TRUE,"")</f>
        <v/>
      </c>
      <c r="AH717" t="s">
        <v>2089</v>
      </c>
      <c r="AI717" t="b">
        <v>1</v>
      </c>
      <c r="AJ717" t="b">
        <f t="shared" si="34"/>
        <v>0</v>
      </c>
      <c r="AK717" t="b">
        <f t="shared" si="35"/>
        <v>0</v>
      </c>
    </row>
    <row r="718" spans="1:37" x14ac:dyDescent="0.3">
      <c r="A718">
        <v>-73.965439750000002</v>
      </c>
      <c r="B718">
        <v>40.779886349999998</v>
      </c>
      <c r="C718" t="s">
        <v>2090</v>
      </c>
      <c r="D718" t="s">
        <v>1035</v>
      </c>
      <c r="E718" t="str">
        <f t="shared" si="33"/>
        <v>NOT ADJACENT</v>
      </c>
      <c r="F718" t="s">
        <v>34</v>
      </c>
      <c r="G718">
        <v>10172018</v>
      </c>
      <c r="H718" s="5">
        <v>3</v>
      </c>
      <c r="I718" t="s">
        <v>39</v>
      </c>
      <c r="J718" t="s">
        <v>41</v>
      </c>
      <c r="K718" t="s">
        <v>40</v>
      </c>
      <c r="L718" t="s">
        <v>110</v>
      </c>
      <c r="O718" t="s">
        <v>43</v>
      </c>
      <c r="P718" s="5" t="b">
        <v>0</v>
      </c>
      <c r="R718" t="b">
        <v>0</v>
      </c>
      <c r="S718" t="b">
        <v>0</v>
      </c>
      <c r="T718" t="b">
        <v>0</v>
      </c>
      <c r="U718" t="b">
        <v>1</v>
      </c>
      <c r="V718" t="b">
        <v>1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1</v>
      </c>
      <c r="AD718" t="b">
        <v>0</v>
      </c>
      <c r="AE718" t="b">
        <v>0</v>
      </c>
      <c r="AF718" t="str" cm="1">
        <f t="array" ref="AF718">_xlfn.IFS(Y718=TRUE,"THREATENED",Z718=TRUE,"THREATENED",AA718=TRUE,"THREATENED",AE718=TRUE,"THREATENED",TRUE,"")</f>
        <v/>
      </c>
      <c r="AH718" t="s">
        <v>2091</v>
      </c>
      <c r="AI718" t="b">
        <v>1</v>
      </c>
      <c r="AJ718" t="b">
        <f t="shared" si="34"/>
        <v>0</v>
      </c>
      <c r="AK718" t="b">
        <f t="shared" si="35"/>
        <v>1</v>
      </c>
    </row>
    <row r="719" spans="1:37" x14ac:dyDescent="0.3">
      <c r="A719">
        <v>-73.953295280000006</v>
      </c>
      <c r="B719">
        <v>40.79200745</v>
      </c>
      <c r="C719" t="s">
        <v>2092</v>
      </c>
      <c r="D719" t="s">
        <v>106</v>
      </c>
      <c r="E719" t="str">
        <f t="shared" si="33"/>
        <v>NOT ADJACENT</v>
      </c>
      <c r="F719" t="s">
        <v>48</v>
      </c>
      <c r="G719">
        <v>10172018</v>
      </c>
      <c r="H719" s="5">
        <v>8</v>
      </c>
      <c r="I719" t="s">
        <v>39</v>
      </c>
      <c r="J719" t="s">
        <v>40</v>
      </c>
      <c r="L719" t="s">
        <v>55</v>
      </c>
      <c r="O719" t="s">
        <v>43</v>
      </c>
      <c r="P719" s="5" t="b">
        <v>0</v>
      </c>
      <c r="R719" t="b">
        <v>0</v>
      </c>
      <c r="S719" t="b">
        <v>1</v>
      </c>
      <c r="T719" t="b">
        <v>0</v>
      </c>
      <c r="U719" t="b">
        <v>0</v>
      </c>
      <c r="V719" t="b">
        <v>0</v>
      </c>
      <c r="W719" s="4" t="s">
        <v>2093</v>
      </c>
      <c r="X719" t="b">
        <v>0</v>
      </c>
      <c r="Y719" t="b">
        <v>0</v>
      </c>
      <c r="Z719" t="b">
        <v>0</v>
      </c>
      <c r="AA719" t="b">
        <v>0</v>
      </c>
      <c r="AB719" t="b">
        <v>1</v>
      </c>
      <c r="AC719" t="b">
        <v>0</v>
      </c>
      <c r="AD719" t="b">
        <v>0</v>
      </c>
      <c r="AE719" t="b">
        <v>1</v>
      </c>
      <c r="AF719" t="str" cm="1">
        <f t="array" ref="AF719">_xlfn.IFS(Y719=TRUE,"THREATENED",Z719=TRUE,"THREATENED",AA719=TRUE,"THREATENED",AE719=TRUE,"THREATENED",TRUE,"")</f>
        <v>THREATENED</v>
      </c>
      <c r="AG719" t="s">
        <v>782</v>
      </c>
      <c r="AH719" t="s">
        <v>2094</v>
      </c>
      <c r="AI719" t="b">
        <v>0</v>
      </c>
      <c r="AJ719" t="b">
        <f t="shared" si="34"/>
        <v>0</v>
      </c>
      <c r="AK719" t="b">
        <f t="shared" si="35"/>
        <v>0</v>
      </c>
    </row>
    <row r="720" spans="1:37" x14ac:dyDescent="0.3">
      <c r="A720">
        <v>-73.968962779999998</v>
      </c>
      <c r="B720">
        <v>40.776062000000003</v>
      </c>
      <c r="C720" t="s">
        <v>2095</v>
      </c>
      <c r="D720" t="s">
        <v>239</v>
      </c>
      <c r="E720" t="str">
        <f t="shared" si="33"/>
        <v>NOT ADJACENT</v>
      </c>
      <c r="F720" t="s">
        <v>48</v>
      </c>
      <c r="G720">
        <v>10072018</v>
      </c>
      <c r="H720" s="5">
        <v>6</v>
      </c>
      <c r="I720" t="s">
        <v>54</v>
      </c>
      <c r="J720" t="s">
        <v>40</v>
      </c>
      <c r="K720" t="s">
        <v>117</v>
      </c>
      <c r="L720" t="s">
        <v>118</v>
      </c>
      <c r="O720" t="s">
        <v>43</v>
      </c>
      <c r="P720" s="5" t="b">
        <v>0</v>
      </c>
      <c r="R720" t="b">
        <v>0</v>
      </c>
      <c r="S720" t="b">
        <v>1</v>
      </c>
      <c r="T720" t="b">
        <v>0</v>
      </c>
      <c r="U720" t="b">
        <v>0</v>
      </c>
      <c r="V720" t="b">
        <v>0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1</v>
      </c>
      <c r="AE720" t="b">
        <v>0</v>
      </c>
      <c r="AF720" t="str" cm="1">
        <f t="array" ref="AF720">_xlfn.IFS(Y720=TRUE,"THREATENED",Z720=TRUE,"THREATENED",AA720=TRUE,"THREATENED",AE720=TRUE,"THREATENED",TRUE,"")</f>
        <v/>
      </c>
      <c r="AH720" t="s">
        <v>2096</v>
      </c>
      <c r="AI720" t="b">
        <v>1</v>
      </c>
      <c r="AJ720" t="b">
        <f t="shared" si="34"/>
        <v>1</v>
      </c>
      <c r="AK720" t="b">
        <f t="shared" si="35"/>
        <v>0</v>
      </c>
    </row>
    <row r="721" spans="1:37" x14ac:dyDescent="0.3">
      <c r="A721">
        <v>-73.973305699999997</v>
      </c>
      <c r="B721">
        <v>40.778382329999999</v>
      </c>
      <c r="C721" t="s">
        <v>2097</v>
      </c>
      <c r="D721" t="s">
        <v>797</v>
      </c>
      <c r="E721" t="str">
        <f t="shared" si="33"/>
        <v>NOT ADJACENT</v>
      </c>
      <c r="F721" t="s">
        <v>34</v>
      </c>
      <c r="G721">
        <v>10142018</v>
      </c>
      <c r="H721" s="5">
        <v>6</v>
      </c>
      <c r="I721" t="s">
        <v>39</v>
      </c>
      <c r="J721" t="s">
        <v>40</v>
      </c>
      <c r="K721" t="s">
        <v>117</v>
      </c>
      <c r="L721" t="s">
        <v>118</v>
      </c>
      <c r="O721" t="s">
        <v>50</v>
      </c>
      <c r="P721" s="5">
        <v>9</v>
      </c>
      <c r="R721" t="b">
        <v>0</v>
      </c>
      <c r="S721" t="b">
        <v>0</v>
      </c>
      <c r="T721" t="b">
        <v>1</v>
      </c>
      <c r="U721" t="b">
        <v>0</v>
      </c>
      <c r="V721" t="b">
        <v>0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1</v>
      </c>
      <c r="AF721" t="str" cm="1">
        <f t="array" ref="AF721">_xlfn.IFS(Y721=TRUE,"THREATENED",Z721=TRUE,"THREATENED",AA721=TRUE,"THREATENED",AE721=TRUE,"THREATENED",TRUE,"")</f>
        <v>THREATENED</v>
      </c>
      <c r="AH721" t="s">
        <v>2098</v>
      </c>
      <c r="AI721" t="b">
        <v>1</v>
      </c>
      <c r="AJ721" t="b">
        <f t="shared" si="34"/>
        <v>0</v>
      </c>
      <c r="AK721" t="b">
        <f t="shared" si="35"/>
        <v>0</v>
      </c>
    </row>
    <row r="722" spans="1:37" x14ac:dyDescent="0.3">
      <c r="A722">
        <v>-73.963456320000006</v>
      </c>
      <c r="B722">
        <v>40.780992840000003</v>
      </c>
      <c r="C722" t="s">
        <v>2099</v>
      </c>
      <c r="D722" t="s">
        <v>358</v>
      </c>
      <c r="E722" t="str">
        <f t="shared" si="33"/>
        <v>NOT ADJACENT</v>
      </c>
      <c r="F722" t="s">
        <v>34</v>
      </c>
      <c r="G722">
        <v>10072018</v>
      </c>
      <c r="H722" s="5">
        <v>4</v>
      </c>
      <c r="J722" t="s">
        <v>40</v>
      </c>
      <c r="K722" t="s">
        <v>41</v>
      </c>
      <c r="L722" t="s">
        <v>42</v>
      </c>
      <c r="O722" t="s">
        <v>43</v>
      </c>
      <c r="P722" s="5" t="b">
        <v>0</v>
      </c>
      <c r="R722" t="b">
        <v>0</v>
      </c>
      <c r="S722" t="b">
        <v>0</v>
      </c>
      <c r="T722" t="b">
        <v>0</v>
      </c>
      <c r="U722" t="b">
        <v>1</v>
      </c>
      <c r="V722" t="b">
        <v>0</v>
      </c>
      <c r="X722" t="b">
        <v>0</v>
      </c>
      <c r="Y722" t="b">
        <v>0</v>
      </c>
      <c r="Z722" t="b">
        <v>0</v>
      </c>
      <c r="AA722" t="b">
        <v>1</v>
      </c>
      <c r="AB722" t="b">
        <v>0</v>
      </c>
      <c r="AC722" t="b">
        <v>0</v>
      </c>
      <c r="AD722" t="b">
        <v>0</v>
      </c>
      <c r="AE722" t="b">
        <v>1</v>
      </c>
      <c r="AF722" t="str" cm="1">
        <f t="array" ref="AF722">_xlfn.IFS(Y722=TRUE,"THREATENED",Z722=TRUE,"THREATENED",AA722=TRUE,"THREATENED",AE722=TRUE,"THREATENED",TRUE,"")</f>
        <v>THREATENED</v>
      </c>
      <c r="AH722" t="s">
        <v>2100</v>
      </c>
      <c r="AI722" t="b">
        <v>1</v>
      </c>
      <c r="AJ722" t="b">
        <f t="shared" si="34"/>
        <v>0</v>
      </c>
      <c r="AK722" t="b">
        <f t="shared" si="35"/>
        <v>0</v>
      </c>
    </row>
    <row r="723" spans="1:37" x14ac:dyDescent="0.3">
      <c r="A723">
        <v>-73.960291310000002</v>
      </c>
      <c r="B723">
        <v>40.791063579999999</v>
      </c>
      <c r="C723" t="s">
        <v>2101</v>
      </c>
      <c r="D723" t="s">
        <v>309</v>
      </c>
      <c r="E723" t="str">
        <f t="shared" si="33"/>
        <v>NOT ADJACENT</v>
      </c>
      <c r="F723" t="s">
        <v>34</v>
      </c>
      <c r="G723">
        <v>10062018</v>
      </c>
      <c r="H723" s="5">
        <v>3</v>
      </c>
      <c r="I723" t="s">
        <v>39</v>
      </c>
      <c r="J723" t="s">
        <v>40</v>
      </c>
      <c r="K723" t="s">
        <v>117</v>
      </c>
      <c r="L723" t="s">
        <v>118</v>
      </c>
      <c r="O723" t="s">
        <v>50</v>
      </c>
      <c r="P723" s="5">
        <v>40</v>
      </c>
      <c r="R723" t="b">
        <v>0</v>
      </c>
      <c r="S723" t="b">
        <v>0</v>
      </c>
      <c r="T723" t="b">
        <v>0</v>
      </c>
      <c r="U723" t="b">
        <v>1</v>
      </c>
      <c r="V723" t="b">
        <v>0</v>
      </c>
      <c r="X723" t="b">
        <v>0</v>
      </c>
      <c r="Y723" t="b">
        <v>0</v>
      </c>
      <c r="Z723" t="b">
        <v>0</v>
      </c>
      <c r="AA723" t="b">
        <v>0</v>
      </c>
      <c r="AB723" t="b">
        <v>1</v>
      </c>
      <c r="AC723" t="b">
        <v>0</v>
      </c>
      <c r="AD723" t="b">
        <v>1</v>
      </c>
      <c r="AE723" t="b">
        <v>0</v>
      </c>
      <c r="AF723" t="str" cm="1">
        <f t="array" ref="AF723">_xlfn.IFS(Y723=TRUE,"THREATENED",Z723=TRUE,"THREATENED",AA723=TRUE,"THREATENED",AE723=TRUE,"THREATENED",TRUE,"")</f>
        <v/>
      </c>
      <c r="AH723" t="s">
        <v>2102</v>
      </c>
      <c r="AI723" t="b">
        <v>1</v>
      </c>
      <c r="AJ723" t="b">
        <f t="shared" si="34"/>
        <v>1</v>
      </c>
      <c r="AK723" t="b">
        <f t="shared" si="35"/>
        <v>0</v>
      </c>
    </row>
    <row r="724" spans="1:37" x14ac:dyDescent="0.3">
      <c r="A724">
        <v>-73.977604459999995</v>
      </c>
      <c r="B724">
        <v>40.769760730000002</v>
      </c>
      <c r="C724" t="s">
        <v>2103</v>
      </c>
      <c r="D724" t="s">
        <v>1586</v>
      </c>
      <c r="E724" t="str">
        <f t="shared" si="33"/>
        <v>NOT ADJACENT</v>
      </c>
      <c r="F724" t="s">
        <v>34</v>
      </c>
      <c r="G724">
        <v>10102018</v>
      </c>
      <c r="H724" s="5">
        <v>15</v>
      </c>
      <c r="I724" t="s">
        <v>54</v>
      </c>
      <c r="J724" t="s">
        <v>40</v>
      </c>
      <c r="K724" t="s">
        <v>41</v>
      </c>
      <c r="L724" t="s">
        <v>42</v>
      </c>
      <c r="O724" t="s">
        <v>50</v>
      </c>
      <c r="Q724" t="s">
        <v>2104</v>
      </c>
      <c r="R724" t="b">
        <v>0</v>
      </c>
      <c r="S724" t="b">
        <v>1</v>
      </c>
      <c r="T724" t="b">
        <v>0</v>
      </c>
      <c r="U724" t="b">
        <v>0</v>
      </c>
      <c r="V724" t="b">
        <v>0</v>
      </c>
      <c r="W724" s="4" t="s">
        <v>2105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1</v>
      </c>
      <c r="AE724" t="b">
        <v>0</v>
      </c>
      <c r="AF724" t="str" cm="1">
        <f t="array" ref="AF724">_xlfn.IFS(Y724=TRUE,"THREATENED",Z724=TRUE,"THREATENED",AA724=TRUE,"THREATENED",AE724=TRUE,"THREATENED",TRUE,"")</f>
        <v/>
      </c>
      <c r="AH724" t="s">
        <v>2106</v>
      </c>
      <c r="AI724" t="b">
        <v>0</v>
      </c>
      <c r="AJ724" t="b">
        <f t="shared" si="34"/>
        <v>1</v>
      </c>
      <c r="AK724" t="b">
        <f t="shared" si="35"/>
        <v>0</v>
      </c>
    </row>
    <row r="725" spans="1:37" x14ac:dyDescent="0.3">
      <c r="A725">
        <v>-73.960728079999996</v>
      </c>
      <c r="B725">
        <v>40.790150670000003</v>
      </c>
      <c r="C725" t="s">
        <v>2107</v>
      </c>
      <c r="D725" t="s">
        <v>621</v>
      </c>
      <c r="E725" t="str">
        <f t="shared" si="33"/>
        <v>NOT ADJACENT</v>
      </c>
      <c r="F725" t="s">
        <v>34</v>
      </c>
      <c r="G725">
        <v>10062018</v>
      </c>
      <c r="H725" s="5">
        <v>1</v>
      </c>
      <c r="I725" t="s">
        <v>39</v>
      </c>
      <c r="J725" t="s">
        <v>40</v>
      </c>
      <c r="L725" t="s">
        <v>55</v>
      </c>
      <c r="O725" t="s">
        <v>43</v>
      </c>
      <c r="P725" s="5" t="b">
        <v>0</v>
      </c>
      <c r="R725" t="b">
        <v>0</v>
      </c>
      <c r="S725" t="b">
        <v>0</v>
      </c>
      <c r="T725" t="b">
        <v>0</v>
      </c>
      <c r="U725" t="b">
        <v>1</v>
      </c>
      <c r="V725" t="b">
        <v>1</v>
      </c>
      <c r="X725" t="b">
        <v>0</v>
      </c>
      <c r="Y725" t="b">
        <v>0</v>
      </c>
      <c r="Z725" t="b">
        <v>0</v>
      </c>
      <c r="AA725" t="b">
        <v>1</v>
      </c>
      <c r="AB725" t="b">
        <v>0</v>
      </c>
      <c r="AC725" t="b">
        <v>0</v>
      </c>
      <c r="AD725" t="b">
        <v>0</v>
      </c>
      <c r="AE725" t="b">
        <v>1</v>
      </c>
      <c r="AF725" t="str" cm="1">
        <f t="array" ref="AF725">_xlfn.IFS(Y725=TRUE,"THREATENED",Z725=TRUE,"THREATENED",AA725=TRUE,"THREATENED",AE725=TRUE,"THREATENED",TRUE,"")</f>
        <v>THREATENED</v>
      </c>
      <c r="AH725" t="s">
        <v>2108</v>
      </c>
      <c r="AI725" t="b">
        <v>1</v>
      </c>
      <c r="AJ725" t="b">
        <f t="shared" si="34"/>
        <v>0</v>
      </c>
      <c r="AK725" t="b">
        <f t="shared" si="35"/>
        <v>0</v>
      </c>
    </row>
    <row r="726" spans="1:37" x14ac:dyDescent="0.3">
      <c r="A726">
        <v>-73.973354580000006</v>
      </c>
      <c r="B726">
        <v>40.7675056</v>
      </c>
      <c r="C726" t="s">
        <v>2109</v>
      </c>
      <c r="D726" t="s">
        <v>651</v>
      </c>
      <c r="E726" t="str">
        <f t="shared" si="33"/>
        <v>NOT ADJACENT</v>
      </c>
      <c r="F726" t="s">
        <v>48</v>
      </c>
      <c r="G726">
        <v>10062018</v>
      </c>
      <c r="H726" s="5">
        <v>4</v>
      </c>
      <c r="I726" t="s">
        <v>39</v>
      </c>
      <c r="J726" t="s">
        <v>192</v>
      </c>
      <c r="L726" t="s">
        <v>193</v>
      </c>
      <c r="O726" t="s">
        <v>43</v>
      </c>
      <c r="P726" s="5" t="b">
        <v>0</v>
      </c>
      <c r="R726" t="b">
        <v>0</v>
      </c>
      <c r="S726" t="b">
        <v>0</v>
      </c>
      <c r="T726" t="b">
        <v>0</v>
      </c>
      <c r="U726" t="b">
        <v>1</v>
      </c>
      <c r="V726" t="b">
        <v>0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1</v>
      </c>
      <c r="AE726" t="b">
        <v>0</v>
      </c>
      <c r="AF726" t="str" cm="1">
        <f t="array" ref="AF726">_xlfn.IFS(Y726=TRUE,"THREATENED",Z726=TRUE,"THREATENED",AA726=TRUE,"THREATENED",AE726=TRUE,"THREATENED",TRUE,"")</f>
        <v/>
      </c>
      <c r="AH726" t="s">
        <v>2110</v>
      </c>
      <c r="AI726" t="b">
        <v>1</v>
      </c>
      <c r="AJ726" t="b">
        <f t="shared" si="34"/>
        <v>1</v>
      </c>
      <c r="AK726" t="b">
        <f t="shared" si="35"/>
        <v>1</v>
      </c>
    </row>
    <row r="727" spans="1:37" x14ac:dyDescent="0.3">
      <c r="A727">
        <v>-73.969504139999998</v>
      </c>
      <c r="B727">
        <v>40.779787880000001</v>
      </c>
      <c r="C727" t="s">
        <v>2111</v>
      </c>
      <c r="D727" t="s">
        <v>1996</v>
      </c>
      <c r="E727" t="str">
        <f t="shared" si="33"/>
        <v>NOT ADJACENT</v>
      </c>
      <c r="F727" t="s">
        <v>48</v>
      </c>
      <c r="G727">
        <v>10082018</v>
      </c>
      <c r="H727" s="5">
        <v>2</v>
      </c>
      <c r="I727" t="s">
        <v>39</v>
      </c>
      <c r="J727" t="s">
        <v>40</v>
      </c>
      <c r="K727" t="s">
        <v>84</v>
      </c>
      <c r="L727" t="s">
        <v>103</v>
      </c>
      <c r="O727" t="s">
        <v>43</v>
      </c>
      <c r="P727" s="5" t="b">
        <v>0</v>
      </c>
      <c r="R727" t="b">
        <v>0</v>
      </c>
      <c r="S727" t="b">
        <v>1</v>
      </c>
      <c r="T727" t="b">
        <v>0</v>
      </c>
      <c r="U727" t="b">
        <v>0</v>
      </c>
      <c r="V727" t="b">
        <v>0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1</v>
      </c>
      <c r="AF727" t="str" cm="1">
        <f t="array" ref="AF727">_xlfn.IFS(Y727=TRUE,"THREATENED",Z727=TRUE,"THREATENED",AA727=TRUE,"THREATENED",AE727=TRUE,"THREATENED",TRUE,"")</f>
        <v>THREATENED</v>
      </c>
      <c r="AH727" t="s">
        <v>2112</v>
      </c>
      <c r="AI727" t="b">
        <v>1</v>
      </c>
      <c r="AJ727" t="b">
        <f t="shared" si="34"/>
        <v>0</v>
      </c>
      <c r="AK727" t="b">
        <f t="shared" si="35"/>
        <v>0</v>
      </c>
    </row>
    <row r="728" spans="1:37" x14ac:dyDescent="0.3">
      <c r="A728">
        <v>-73.976439760000005</v>
      </c>
      <c r="B728">
        <v>40.773700460000001</v>
      </c>
      <c r="C728" t="s">
        <v>2113</v>
      </c>
      <c r="D728" t="s">
        <v>249</v>
      </c>
      <c r="E728" t="str">
        <f t="shared" si="33"/>
        <v>NOT ADJACENT</v>
      </c>
      <c r="F728" t="s">
        <v>48</v>
      </c>
      <c r="G728">
        <v>10072018</v>
      </c>
      <c r="H728" s="5">
        <v>1</v>
      </c>
      <c r="I728" t="s">
        <v>39</v>
      </c>
      <c r="J728" t="s">
        <v>40</v>
      </c>
      <c r="K728" t="s">
        <v>41</v>
      </c>
      <c r="L728" t="s">
        <v>42</v>
      </c>
      <c r="O728" t="s">
        <v>50</v>
      </c>
      <c r="P728" s="5">
        <v>10</v>
      </c>
      <c r="R728" t="b">
        <v>0</v>
      </c>
      <c r="S728" t="b">
        <v>0</v>
      </c>
      <c r="T728" t="b">
        <v>1</v>
      </c>
      <c r="U728" t="b">
        <v>0</v>
      </c>
      <c r="V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1</v>
      </c>
      <c r="AC728" t="b">
        <v>0</v>
      </c>
      <c r="AD728" t="b">
        <v>1</v>
      </c>
      <c r="AE728" t="b">
        <v>0</v>
      </c>
      <c r="AF728" t="str" cm="1">
        <f t="array" ref="AF728">_xlfn.IFS(Y728=TRUE,"THREATENED",Z728=TRUE,"THREATENED",AA728=TRUE,"THREATENED",AE728=TRUE,"THREATENED",TRUE,"")</f>
        <v/>
      </c>
      <c r="AH728" t="s">
        <v>2114</v>
      </c>
      <c r="AI728" t="b">
        <v>1</v>
      </c>
      <c r="AJ728" t="b">
        <f t="shared" si="34"/>
        <v>1</v>
      </c>
      <c r="AK728" t="b">
        <f t="shared" si="35"/>
        <v>0</v>
      </c>
    </row>
    <row r="729" spans="1:37" x14ac:dyDescent="0.3">
      <c r="A729">
        <v>-73.971492119999994</v>
      </c>
      <c r="B729">
        <v>40.776758370000003</v>
      </c>
      <c r="C729" t="s">
        <v>2115</v>
      </c>
      <c r="D729" t="s">
        <v>741</v>
      </c>
      <c r="E729" t="str">
        <f t="shared" si="33"/>
        <v>NOT ADJACENT</v>
      </c>
      <c r="F729" t="s">
        <v>48</v>
      </c>
      <c r="G729">
        <v>10142018</v>
      </c>
      <c r="H729" s="5">
        <v>11</v>
      </c>
      <c r="I729" t="s">
        <v>39</v>
      </c>
      <c r="J729" t="s">
        <v>40</v>
      </c>
      <c r="K729" t="s">
        <v>117</v>
      </c>
      <c r="L729" t="s">
        <v>118</v>
      </c>
      <c r="O729" t="s">
        <v>43</v>
      </c>
      <c r="P729" s="5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1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1</v>
      </c>
      <c r="AE729" t="b">
        <v>0</v>
      </c>
      <c r="AF729" t="str" cm="1">
        <f t="array" ref="AF729">_xlfn.IFS(Y729=TRUE,"THREATENED",Z729=TRUE,"THREATENED",AA729=TRUE,"THREATENED",AE729=TRUE,"THREATENED",TRUE,"")</f>
        <v/>
      </c>
      <c r="AH729" t="s">
        <v>2116</v>
      </c>
      <c r="AI729" t="b">
        <v>1</v>
      </c>
      <c r="AJ729" t="b">
        <f t="shared" si="34"/>
        <v>1</v>
      </c>
      <c r="AK729" t="b">
        <f t="shared" si="35"/>
        <v>0</v>
      </c>
    </row>
    <row r="730" spans="1:37" x14ac:dyDescent="0.3">
      <c r="A730">
        <v>-73.971379940000006</v>
      </c>
      <c r="B730">
        <v>40.772143489999998</v>
      </c>
      <c r="C730" t="s">
        <v>2117</v>
      </c>
      <c r="D730" t="s">
        <v>527</v>
      </c>
      <c r="E730" t="str">
        <f t="shared" si="33"/>
        <v>NOT ADJACENT</v>
      </c>
      <c r="F730" t="s">
        <v>34</v>
      </c>
      <c r="G730">
        <v>10142018</v>
      </c>
      <c r="H730" s="5">
        <v>5</v>
      </c>
      <c r="I730" t="s">
        <v>39</v>
      </c>
      <c r="J730" t="s">
        <v>40</v>
      </c>
      <c r="K730" t="s">
        <v>41</v>
      </c>
      <c r="L730" t="s">
        <v>42</v>
      </c>
      <c r="O730" t="s">
        <v>43</v>
      </c>
      <c r="P730" s="5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1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1</v>
      </c>
      <c r="AE730" t="b">
        <v>0</v>
      </c>
      <c r="AF730" t="str" cm="1">
        <f t="array" ref="AF730">_xlfn.IFS(Y730=TRUE,"THREATENED",Z730=TRUE,"THREATENED",AA730=TRUE,"THREATENED",AE730=TRUE,"THREATENED",TRUE,"")</f>
        <v/>
      </c>
      <c r="AH730" t="s">
        <v>2118</v>
      </c>
      <c r="AI730" t="b">
        <v>1</v>
      </c>
      <c r="AJ730" t="b">
        <f t="shared" si="34"/>
        <v>1</v>
      </c>
      <c r="AK730" t="b">
        <f t="shared" si="35"/>
        <v>0</v>
      </c>
    </row>
    <row r="731" spans="1:37" x14ac:dyDescent="0.3">
      <c r="A731">
        <v>-73.966011010000003</v>
      </c>
      <c r="B731">
        <v>40.780999010000002</v>
      </c>
      <c r="C731" t="s">
        <v>2119</v>
      </c>
      <c r="D731" t="s">
        <v>574</v>
      </c>
      <c r="E731" t="str">
        <f t="shared" si="33"/>
        <v>NOT ADJACENT</v>
      </c>
      <c r="F731" t="s">
        <v>48</v>
      </c>
      <c r="G731">
        <v>10142018</v>
      </c>
      <c r="H731" s="5">
        <v>1</v>
      </c>
      <c r="I731" t="s">
        <v>39</v>
      </c>
      <c r="J731" t="s">
        <v>40</v>
      </c>
      <c r="K731" t="s">
        <v>84</v>
      </c>
      <c r="L731" t="s">
        <v>103</v>
      </c>
      <c r="O731" t="s">
        <v>43</v>
      </c>
      <c r="P731" s="5" t="b">
        <v>0</v>
      </c>
      <c r="R731" t="b">
        <v>0</v>
      </c>
      <c r="S731" t="b">
        <v>0</v>
      </c>
      <c r="T731" t="b">
        <v>0</v>
      </c>
      <c r="U731" t="b">
        <v>1</v>
      </c>
      <c r="V731" t="b">
        <v>1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1</v>
      </c>
      <c r="AE731" t="b">
        <v>0</v>
      </c>
      <c r="AF731" t="str" cm="1">
        <f t="array" ref="AF731">_xlfn.IFS(Y731=TRUE,"THREATENED",Z731=TRUE,"THREATENED",AA731=TRUE,"THREATENED",AE731=TRUE,"THREATENED",TRUE,"")</f>
        <v/>
      </c>
      <c r="AH731" t="s">
        <v>2120</v>
      </c>
      <c r="AI731" t="b">
        <v>1</v>
      </c>
      <c r="AJ731" t="b">
        <f t="shared" si="34"/>
        <v>1</v>
      </c>
      <c r="AK731" t="b">
        <f t="shared" si="35"/>
        <v>0</v>
      </c>
    </row>
    <row r="732" spans="1:37" x14ac:dyDescent="0.3">
      <c r="A732">
        <v>-73.971117699999994</v>
      </c>
      <c r="B732">
        <v>40.77242785</v>
      </c>
      <c r="C732" t="s">
        <v>2121</v>
      </c>
      <c r="D732" t="s">
        <v>329</v>
      </c>
      <c r="E732" t="str">
        <f t="shared" si="33"/>
        <v>NOT ADJACENT</v>
      </c>
      <c r="F732" t="s">
        <v>34</v>
      </c>
      <c r="G732">
        <v>10192018</v>
      </c>
      <c r="H732" s="5">
        <v>6</v>
      </c>
      <c r="I732" t="s">
        <v>39</v>
      </c>
      <c r="J732" t="s">
        <v>40</v>
      </c>
      <c r="K732" t="s">
        <v>84</v>
      </c>
      <c r="L732" t="s">
        <v>103</v>
      </c>
      <c r="O732" t="s">
        <v>50</v>
      </c>
      <c r="P732" s="5">
        <v>10</v>
      </c>
      <c r="Q732" t="s">
        <v>2122</v>
      </c>
      <c r="R732" t="b">
        <v>0</v>
      </c>
      <c r="S732" t="b">
        <v>0</v>
      </c>
      <c r="T732" t="b">
        <v>1</v>
      </c>
      <c r="U732" t="b">
        <v>0</v>
      </c>
      <c r="V732" t="b">
        <v>0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1</v>
      </c>
      <c r="AE732" t="b">
        <v>0</v>
      </c>
      <c r="AF732" t="str" cm="1">
        <f t="array" ref="AF732">_xlfn.IFS(Y732=TRUE,"THREATENED",Z732=TRUE,"THREATENED",AA732=TRUE,"THREATENED",AE732=TRUE,"THREATENED",TRUE,"")</f>
        <v/>
      </c>
      <c r="AH732" t="s">
        <v>2123</v>
      </c>
      <c r="AI732" t="b">
        <v>1</v>
      </c>
      <c r="AJ732" t="b">
        <f t="shared" si="34"/>
        <v>1</v>
      </c>
      <c r="AK732" t="b">
        <f t="shared" si="35"/>
        <v>0</v>
      </c>
    </row>
    <row r="733" spans="1:37" x14ac:dyDescent="0.3">
      <c r="A733">
        <v>-73.972571259999995</v>
      </c>
      <c r="B733">
        <v>40.766910180000004</v>
      </c>
      <c r="C733" t="s">
        <v>2124</v>
      </c>
      <c r="D733" t="s">
        <v>2125</v>
      </c>
      <c r="E733" t="str">
        <f t="shared" si="33"/>
        <v>NOT ADJACENT</v>
      </c>
      <c r="F733" t="s">
        <v>48</v>
      </c>
      <c r="G733">
        <v>10062018</v>
      </c>
      <c r="H733" s="5">
        <v>2</v>
      </c>
      <c r="I733" t="s">
        <v>39</v>
      </c>
      <c r="J733" t="s">
        <v>40</v>
      </c>
      <c r="K733" t="s">
        <v>41</v>
      </c>
      <c r="L733" t="s">
        <v>42</v>
      </c>
      <c r="O733" t="s">
        <v>43</v>
      </c>
      <c r="P733" s="5" t="b">
        <v>0</v>
      </c>
      <c r="R733" t="b">
        <v>0</v>
      </c>
      <c r="S733" t="b">
        <v>0</v>
      </c>
      <c r="T733" t="b">
        <v>1</v>
      </c>
      <c r="U733" t="b">
        <v>0</v>
      </c>
      <c r="V733" t="b">
        <v>0</v>
      </c>
      <c r="W733" s="4" t="s">
        <v>2126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1</v>
      </c>
      <c r="AD733" t="b">
        <v>0</v>
      </c>
      <c r="AE733" t="b">
        <v>1</v>
      </c>
      <c r="AF733" t="str" cm="1">
        <f t="array" ref="AF733">_xlfn.IFS(Y733=TRUE,"THREATENED",Z733=TRUE,"THREATENED",AA733=TRUE,"THREATENED",AE733=TRUE,"THREATENED",TRUE,"")</f>
        <v>THREATENED</v>
      </c>
      <c r="AG733" t="s">
        <v>2127</v>
      </c>
      <c r="AH733" t="s">
        <v>2128</v>
      </c>
      <c r="AI733" t="b">
        <v>0</v>
      </c>
      <c r="AJ733" t="b">
        <f t="shared" si="34"/>
        <v>0</v>
      </c>
      <c r="AK733" t="b">
        <f t="shared" si="35"/>
        <v>0</v>
      </c>
    </row>
    <row r="734" spans="1:37" x14ac:dyDescent="0.3">
      <c r="A734">
        <v>-73.962059740000001</v>
      </c>
      <c r="B734">
        <v>40.792246589999998</v>
      </c>
      <c r="C734" t="s">
        <v>2129</v>
      </c>
      <c r="D734" t="s">
        <v>931</v>
      </c>
      <c r="E734" t="str">
        <f t="shared" si="33"/>
        <v>NOT ADJACENT</v>
      </c>
      <c r="F734" t="s">
        <v>34</v>
      </c>
      <c r="G734">
        <v>10102018</v>
      </c>
      <c r="H734" s="5">
        <v>10</v>
      </c>
      <c r="I734" t="s">
        <v>39</v>
      </c>
      <c r="J734" t="s">
        <v>40</v>
      </c>
      <c r="L734" t="s">
        <v>55</v>
      </c>
      <c r="O734" t="s">
        <v>43</v>
      </c>
      <c r="P734" s="5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1</v>
      </c>
      <c r="X734" t="b">
        <v>1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str" cm="1">
        <f t="array" ref="AF734">_xlfn.IFS(Y734=TRUE,"THREATENED",Z734=TRUE,"THREATENED",AA734=TRUE,"THREATENED",AE734=TRUE,"THREATENED",TRUE,"")</f>
        <v/>
      </c>
      <c r="AH734" t="s">
        <v>2130</v>
      </c>
      <c r="AI734" t="b">
        <v>1</v>
      </c>
      <c r="AJ734" t="b">
        <f t="shared" si="34"/>
        <v>1</v>
      </c>
      <c r="AK734" t="b">
        <f t="shared" si="35"/>
        <v>0</v>
      </c>
    </row>
    <row r="735" spans="1:37" x14ac:dyDescent="0.3">
      <c r="A735">
        <v>-73.958347790000005</v>
      </c>
      <c r="B735">
        <v>40.791407360000001</v>
      </c>
      <c r="C735" t="s">
        <v>2131</v>
      </c>
      <c r="D735" t="s">
        <v>92</v>
      </c>
      <c r="E735" t="str">
        <f t="shared" si="33"/>
        <v>NOT ADJACENT</v>
      </c>
      <c r="F735" t="s">
        <v>34</v>
      </c>
      <c r="G735">
        <v>10122018</v>
      </c>
      <c r="H735" s="5">
        <v>6</v>
      </c>
      <c r="I735" t="s">
        <v>39</v>
      </c>
      <c r="J735" t="s">
        <v>40</v>
      </c>
      <c r="K735" t="s">
        <v>117</v>
      </c>
      <c r="L735" t="s">
        <v>118</v>
      </c>
      <c r="O735" t="s">
        <v>43</v>
      </c>
      <c r="P735" s="5" t="b">
        <v>0</v>
      </c>
      <c r="R735" t="b">
        <v>0</v>
      </c>
      <c r="S735" t="b">
        <v>1</v>
      </c>
      <c r="T735" t="b">
        <v>0</v>
      </c>
      <c r="U735" t="b">
        <v>1</v>
      </c>
      <c r="V735" t="b">
        <v>1</v>
      </c>
      <c r="X735" t="b">
        <v>1</v>
      </c>
      <c r="Y735" t="b">
        <v>0</v>
      </c>
      <c r="Z735" t="b">
        <v>0</v>
      </c>
      <c r="AA735" t="b">
        <v>0</v>
      </c>
      <c r="AB735" t="b">
        <v>1</v>
      </c>
      <c r="AC735" t="b">
        <v>0</v>
      </c>
      <c r="AD735" t="b">
        <v>0</v>
      </c>
      <c r="AE735" t="b">
        <v>0</v>
      </c>
      <c r="AF735" t="str" cm="1">
        <f t="array" ref="AF735">_xlfn.IFS(Y735=TRUE,"THREATENED",Z735=TRUE,"THREATENED",AA735=TRUE,"THREATENED",AE735=TRUE,"THREATENED",TRUE,"")</f>
        <v/>
      </c>
      <c r="AH735" t="s">
        <v>2132</v>
      </c>
      <c r="AI735" t="b">
        <v>1</v>
      </c>
      <c r="AJ735" t="b">
        <f t="shared" si="34"/>
        <v>1</v>
      </c>
      <c r="AK735" t="b">
        <f t="shared" si="35"/>
        <v>0</v>
      </c>
    </row>
    <row r="736" spans="1:37" x14ac:dyDescent="0.3">
      <c r="A736">
        <v>-73.979021430000003</v>
      </c>
      <c r="B736">
        <v>40.768679120000002</v>
      </c>
      <c r="C736" t="s">
        <v>2133</v>
      </c>
      <c r="D736" t="s">
        <v>465</v>
      </c>
      <c r="E736" t="str">
        <f t="shared" si="33"/>
        <v>NOT ADJACENT</v>
      </c>
      <c r="F736" t="s">
        <v>34</v>
      </c>
      <c r="G736">
        <v>10072018</v>
      </c>
      <c r="H736" s="5">
        <v>10</v>
      </c>
      <c r="I736" t="s">
        <v>39</v>
      </c>
      <c r="J736" t="s">
        <v>40</v>
      </c>
      <c r="K736" t="s">
        <v>84</v>
      </c>
      <c r="L736" t="s">
        <v>103</v>
      </c>
      <c r="O736" t="s">
        <v>43</v>
      </c>
      <c r="P736" s="5" t="b">
        <v>0</v>
      </c>
      <c r="R736" t="b">
        <v>0</v>
      </c>
      <c r="S736" t="b">
        <v>0</v>
      </c>
      <c r="T736" t="b">
        <v>0</v>
      </c>
      <c r="U736" t="b">
        <v>1</v>
      </c>
      <c r="V736" t="b">
        <v>0</v>
      </c>
      <c r="W736" s="4" t="s">
        <v>2134</v>
      </c>
      <c r="X736" t="b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1</v>
      </c>
      <c r="AE736" t="b">
        <v>0</v>
      </c>
      <c r="AF736" t="str" cm="1">
        <f t="array" ref="AF736">_xlfn.IFS(Y736=TRUE,"THREATENED",Z736=TRUE,"THREATENED",AA736=TRUE,"THREATENED",AE736=TRUE,"THREATENED",TRUE,"")</f>
        <v/>
      </c>
      <c r="AH736" t="s">
        <v>2135</v>
      </c>
      <c r="AI736" t="b">
        <v>0</v>
      </c>
      <c r="AJ736" t="b">
        <f t="shared" si="34"/>
        <v>1</v>
      </c>
      <c r="AK736" t="b">
        <f t="shared" si="35"/>
        <v>0</v>
      </c>
    </row>
    <row r="737" spans="1:37" x14ac:dyDescent="0.3">
      <c r="A737">
        <v>-73.976701700000007</v>
      </c>
      <c r="B737">
        <v>40.767401280000001</v>
      </c>
      <c r="C737" t="s">
        <v>2136</v>
      </c>
      <c r="D737" t="s">
        <v>47</v>
      </c>
      <c r="E737" t="str">
        <f t="shared" si="33"/>
        <v>NOT ADJACENT</v>
      </c>
      <c r="F737" t="s">
        <v>34</v>
      </c>
      <c r="G737">
        <v>10142018</v>
      </c>
      <c r="H737" s="5">
        <v>2</v>
      </c>
      <c r="I737" t="s">
        <v>39</v>
      </c>
      <c r="J737" t="s">
        <v>40</v>
      </c>
      <c r="K737" t="s">
        <v>84</v>
      </c>
      <c r="L737" t="s">
        <v>103</v>
      </c>
      <c r="O737" t="s">
        <v>43</v>
      </c>
      <c r="P737" s="5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X737" t="b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1</v>
      </c>
      <c r="AE737" t="b">
        <v>0</v>
      </c>
      <c r="AF737" t="str" cm="1">
        <f t="array" ref="AF737">_xlfn.IFS(Y737=TRUE,"THREATENED",Z737=TRUE,"THREATENED",AA737=TRUE,"THREATENED",AE737=TRUE,"THREATENED",TRUE,"")</f>
        <v/>
      </c>
      <c r="AH737" t="s">
        <v>2137</v>
      </c>
      <c r="AI737" t="b">
        <v>1</v>
      </c>
      <c r="AJ737" t="b">
        <f t="shared" si="34"/>
        <v>1</v>
      </c>
      <c r="AK737" t="b">
        <f t="shared" si="35"/>
        <v>0</v>
      </c>
    </row>
    <row r="738" spans="1:37" x14ac:dyDescent="0.3">
      <c r="A738">
        <v>-73.956503569999995</v>
      </c>
      <c r="B738">
        <v>40.793738269999999</v>
      </c>
      <c r="C738" t="s">
        <v>2138</v>
      </c>
      <c r="D738" t="s">
        <v>702</v>
      </c>
      <c r="E738" t="str">
        <f t="shared" si="33"/>
        <v>NOT ADJACENT</v>
      </c>
      <c r="F738" t="s">
        <v>48</v>
      </c>
      <c r="G738">
        <v>10172018</v>
      </c>
      <c r="H738" s="5">
        <v>4</v>
      </c>
      <c r="I738" t="s">
        <v>54</v>
      </c>
      <c r="J738" t="s">
        <v>40</v>
      </c>
      <c r="K738" t="s">
        <v>84</v>
      </c>
      <c r="L738" t="s">
        <v>103</v>
      </c>
      <c r="M738" s="4" t="s">
        <v>2139</v>
      </c>
      <c r="O738" t="s">
        <v>43</v>
      </c>
      <c r="P738" s="5" t="b">
        <v>0</v>
      </c>
      <c r="R738" t="b">
        <v>1</v>
      </c>
      <c r="S738" t="b">
        <v>0</v>
      </c>
      <c r="T738" t="b">
        <v>0</v>
      </c>
      <c r="U738" t="b">
        <v>1</v>
      </c>
      <c r="V738" t="b">
        <v>1</v>
      </c>
      <c r="X738" t="b">
        <v>1</v>
      </c>
      <c r="Y738" t="b">
        <v>0</v>
      </c>
      <c r="Z738" t="b">
        <v>0</v>
      </c>
      <c r="AA738" t="b">
        <v>0</v>
      </c>
      <c r="AB738" t="b">
        <v>0</v>
      </c>
      <c r="AC738" t="b">
        <v>1</v>
      </c>
      <c r="AD738" t="b">
        <v>0</v>
      </c>
      <c r="AE738" t="b">
        <v>1</v>
      </c>
      <c r="AF738" t="str" cm="1">
        <f t="array" ref="AF738">_xlfn.IFS(Y738=TRUE,"THREATENED",Z738=TRUE,"THREATENED",AA738=TRUE,"THREATENED",AE738=TRUE,"THREATENED",TRUE,"")</f>
        <v>THREATENED</v>
      </c>
      <c r="AG738" t="s">
        <v>2140</v>
      </c>
      <c r="AH738" t="s">
        <v>2141</v>
      </c>
      <c r="AI738" t="b">
        <v>1</v>
      </c>
      <c r="AJ738" t="b">
        <f t="shared" si="34"/>
        <v>1</v>
      </c>
      <c r="AK738" t="b">
        <f t="shared" si="35"/>
        <v>0</v>
      </c>
    </row>
    <row r="739" spans="1:37" x14ac:dyDescent="0.3">
      <c r="A739">
        <v>-73.974568770000005</v>
      </c>
      <c r="B739">
        <v>40.777639690000001</v>
      </c>
      <c r="C739" t="s">
        <v>2142</v>
      </c>
      <c r="D739" t="s">
        <v>594</v>
      </c>
      <c r="E739" t="str">
        <f t="shared" si="33"/>
        <v>NOT ADJACENT</v>
      </c>
      <c r="F739" t="s">
        <v>34</v>
      </c>
      <c r="G739">
        <v>10142018</v>
      </c>
      <c r="H739" s="5">
        <v>2</v>
      </c>
      <c r="I739" t="s">
        <v>39</v>
      </c>
      <c r="J739" t="s">
        <v>40</v>
      </c>
      <c r="L739" t="s">
        <v>55</v>
      </c>
      <c r="O739" t="s">
        <v>50</v>
      </c>
      <c r="P739" s="5">
        <v>45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X739" t="b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str" cm="1">
        <f t="array" ref="AF739">_xlfn.IFS(Y739=TRUE,"THREATENED",Z739=TRUE,"THREATENED",AA739=TRUE,"THREATENED",AE739=TRUE,"THREATENED",TRUE,"")</f>
        <v/>
      </c>
      <c r="AH739" t="s">
        <v>2143</v>
      </c>
      <c r="AI739" t="b">
        <v>1</v>
      </c>
      <c r="AJ739" t="b">
        <f t="shared" si="34"/>
        <v>0</v>
      </c>
      <c r="AK739" t="b">
        <f t="shared" si="35"/>
        <v>0</v>
      </c>
    </row>
    <row r="740" spans="1:37" x14ac:dyDescent="0.3">
      <c r="A740">
        <v>-73.967164049999994</v>
      </c>
      <c r="B740">
        <v>40.777223679999999</v>
      </c>
      <c r="C740" t="s">
        <v>2144</v>
      </c>
      <c r="D740" t="s">
        <v>296</v>
      </c>
      <c r="E740" t="str">
        <f t="shared" si="33"/>
        <v>NOT ADJACENT</v>
      </c>
      <c r="F740" t="s">
        <v>48</v>
      </c>
      <c r="G740">
        <v>10102018</v>
      </c>
      <c r="H740" s="5">
        <v>2</v>
      </c>
      <c r="I740" t="s">
        <v>39</v>
      </c>
      <c r="J740" t="s">
        <v>41</v>
      </c>
      <c r="K740" t="s">
        <v>40</v>
      </c>
      <c r="L740" t="s">
        <v>110</v>
      </c>
      <c r="O740" t="s">
        <v>43</v>
      </c>
      <c r="P740" s="5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1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1</v>
      </c>
      <c r="AE740" t="b">
        <v>0</v>
      </c>
      <c r="AF740" t="str" cm="1">
        <f t="array" ref="AF740">_xlfn.IFS(Y740=TRUE,"THREATENED",Z740=TRUE,"THREATENED",AA740=TRUE,"THREATENED",AE740=TRUE,"THREATENED",TRUE,"")</f>
        <v/>
      </c>
      <c r="AH740" t="s">
        <v>2145</v>
      </c>
      <c r="AI740" t="b">
        <v>1</v>
      </c>
      <c r="AJ740" t="b">
        <f t="shared" si="34"/>
        <v>1</v>
      </c>
      <c r="AK740" t="b">
        <f t="shared" si="35"/>
        <v>1</v>
      </c>
    </row>
    <row r="741" spans="1:37" x14ac:dyDescent="0.3">
      <c r="A741">
        <v>-73.959140770000005</v>
      </c>
      <c r="B741">
        <v>40.796084690000001</v>
      </c>
      <c r="C741" t="s">
        <v>2146</v>
      </c>
      <c r="D741" t="s">
        <v>972</v>
      </c>
      <c r="E741" t="str">
        <f t="shared" si="33"/>
        <v>NOT ADJACENT</v>
      </c>
      <c r="F741" t="s">
        <v>48</v>
      </c>
      <c r="G741">
        <v>10182018</v>
      </c>
      <c r="H741" s="5">
        <v>1</v>
      </c>
      <c r="I741" t="s">
        <v>39</v>
      </c>
      <c r="J741" t="s">
        <v>192</v>
      </c>
      <c r="L741" t="s">
        <v>193</v>
      </c>
      <c r="O741" t="s">
        <v>43</v>
      </c>
      <c r="P741" s="5" t="b">
        <v>0</v>
      </c>
      <c r="R741" t="b">
        <v>1</v>
      </c>
      <c r="S741" t="b">
        <v>0</v>
      </c>
      <c r="T741" t="b">
        <v>0</v>
      </c>
      <c r="U741" t="b">
        <v>0</v>
      </c>
      <c r="V741" t="b">
        <v>0</v>
      </c>
      <c r="X741" t="b">
        <v>0</v>
      </c>
      <c r="Y741" t="b">
        <v>0</v>
      </c>
      <c r="Z741" t="b">
        <v>0</v>
      </c>
      <c r="AA741" t="b">
        <v>0</v>
      </c>
      <c r="AB741" t="b">
        <v>1</v>
      </c>
      <c r="AC741" t="b">
        <v>0</v>
      </c>
      <c r="AD741" t="b">
        <v>1</v>
      </c>
      <c r="AE741" t="b">
        <v>0</v>
      </c>
      <c r="AF741" t="str" cm="1">
        <f t="array" ref="AF741">_xlfn.IFS(Y741=TRUE,"THREATENED",Z741=TRUE,"THREATENED",AA741=TRUE,"THREATENED",AE741=TRUE,"THREATENED",TRUE,"")</f>
        <v/>
      </c>
      <c r="AH741" t="s">
        <v>2147</v>
      </c>
      <c r="AI741" t="b">
        <v>1</v>
      </c>
      <c r="AJ741" t="b">
        <f t="shared" si="34"/>
        <v>1</v>
      </c>
      <c r="AK741" t="b">
        <f t="shared" si="35"/>
        <v>1</v>
      </c>
    </row>
    <row r="742" spans="1:37" x14ac:dyDescent="0.3">
      <c r="A742">
        <v>-73.977142259999994</v>
      </c>
      <c r="B742">
        <v>40.772361420000003</v>
      </c>
      <c r="C742" t="s">
        <v>2148</v>
      </c>
      <c r="D742" t="s">
        <v>72</v>
      </c>
      <c r="E742" t="str">
        <f t="shared" si="33"/>
        <v>NOT ADJACENT</v>
      </c>
      <c r="F742" t="s">
        <v>48</v>
      </c>
      <c r="G742">
        <v>10082018</v>
      </c>
      <c r="H742" s="5">
        <v>2</v>
      </c>
      <c r="I742" t="s">
        <v>39</v>
      </c>
      <c r="J742" t="s">
        <v>40</v>
      </c>
      <c r="L742" t="s">
        <v>55</v>
      </c>
      <c r="O742" t="s">
        <v>50</v>
      </c>
      <c r="P742" s="5">
        <v>5</v>
      </c>
      <c r="R742" t="b">
        <v>0</v>
      </c>
      <c r="S742" t="b">
        <v>1</v>
      </c>
      <c r="T742" t="b">
        <v>0</v>
      </c>
      <c r="U742" t="b">
        <v>0</v>
      </c>
      <c r="V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1</v>
      </c>
      <c r="AE742" t="b">
        <v>0</v>
      </c>
      <c r="AF742" t="str" cm="1">
        <f t="array" ref="AF742">_xlfn.IFS(Y742=TRUE,"THREATENED",Z742=TRUE,"THREATENED",AA742=TRUE,"THREATENED",AE742=TRUE,"THREATENED",TRUE,"")</f>
        <v/>
      </c>
      <c r="AH742" t="s">
        <v>2149</v>
      </c>
      <c r="AI742" t="b">
        <v>1</v>
      </c>
      <c r="AJ742" t="b">
        <f t="shared" si="34"/>
        <v>1</v>
      </c>
      <c r="AK742" t="b">
        <f t="shared" si="35"/>
        <v>0</v>
      </c>
    </row>
    <row r="743" spans="1:37" x14ac:dyDescent="0.3">
      <c r="A743">
        <v>-73.975660379999994</v>
      </c>
      <c r="B743">
        <v>40.76725313</v>
      </c>
      <c r="C743" t="s">
        <v>2150</v>
      </c>
      <c r="D743" t="s">
        <v>1706</v>
      </c>
      <c r="E743" t="str">
        <f t="shared" si="33"/>
        <v>NOT ADJACENT</v>
      </c>
      <c r="F743" t="s">
        <v>34</v>
      </c>
      <c r="G743">
        <v>10132018</v>
      </c>
      <c r="H743" s="5">
        <v>3</v>
      </c>
      <c r="I743" t="s">
        <v>39</v>
      </c>
      <c r="J743" t="s">
        <v>41</v>
      </c>
      <c r="K743" t="s">
        <v>40</v>
      </c>
      <c r="L743" t="s">
        <v>110</v>
      </c>
      <c r="O743" t="s">
        <v>43</v>
      </c>
      <c r="P743" s="5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1</v>
      </c>
      <c r="X743" t="b">
        <v>0</v>
      </c>
      <c r="Y743" t="b">
        <v>0</v>
      </c>
      <c r="Z743" t="b">
        <v>0</v>
      </c>
      <c r="AA743" t="b">
        <v>0</v>
      </c>
      <c r="AB743" t="b">
        <v>1</v>
      </c>
      <c r="AC743" t="b">
        <v>0</v>
      </c>
      <c r="AD743" t="b">
        <v>1</v>
      </c>
      <c r="AE743" t="b">
        <v>0</v>
      </c>
      <c r="AF743" t="str" cm="1">
        <f t="array" ref="AF743">_xlfn.IFS(Y743=TRUE,"THREATENED",Z743=TRUE,"THREATENED",AA743=TRUE,"THREATENED",AE743=TRUE,"THREATENED",TRUE,"")</f>
        <v/>
      </c>
      <c r="AH743" t="s">
        <v>2151</v>
      </c>
      <c r="AI743" t="b">
        <v>1</v>
      </c>
      <c r="AJ743" t="b">
        <f t="shared" si="34"/>
        <v>1</v>
      </c>
      <c r="AK743" t="b">
        <f t="shared" si="35"/>
        <v>1</v>
      </c>
    </row>
    <row r="744" spans="1:37" x14ac:dyDescent="0.3">
      <c r="A744">
        <v>-73.96863046</v>
      </c>
      <c r="B744">
        <v>40.777363129999998</v>
      </c>
      <c r="C744" t="s">
        <v>2152</v>
      </c>
      <c r="D744" t="s">
        <v>150</v>
      </c>
      <c r="E744" t="str">
        <f t="shared" si="33"/>
        <v>NOT ADJACENT</v>
      </c>
      <c r="F744" t="s">
        <v>34</v>
      </c>
      <c r="G744">
        <v>10082018</v>
      </c>
      <c r="H744" s="5">
        <v>1</v>
      </c>
      <c r="I744" t="s">
        <v>39</v>
      </c>
      <c r="J744" t="s">
        <v>40</v>
      </c>
      <c r="L744" t="s">
        <v>55</v>
      </c>
      <c r="O744" t="s">
        <v>50</v>
      </c>
      <c r="P744" s="5">
        <v>4</v>
      </c>
      <c r="Q744" t="s">
        <v>2153</v>
      </c>
      <c r="R744" t="b">
        <v>1</v>
      </c>
      <c r="S744" t="b">
        <v>0</v>
      </c>
      <c r="T744" t="b">
        <v>0</v>
      </c>
      <c r="U744" t="b">
        <v>1</v>
      </c>
      <c r="V744" t="b">
        <v>1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1</v>
      </c>
      <c r="AE744" t="b">
        <v>0</v>
      </c>
      <c r="AF744" t="str" cm="1">
        <f t="array" ref="AF744">_xlfn.IFS(Y744=TRUE,"THREATENED",Z744=TRUE,"THREATENED",AA744=TRUE,"THREATENED",AE744=TRUE,"THREATENED",TRUE,"")</f>
        <v/>
      </c>
      <c r="AH744" t="s">
        <v>2154</v>
      </c>
      <c r="AI744" t="b">
        <v>1</v>
      </c>
      <c r="AJ744" t="b">
        <f t="shared" si="34"/>
        <v>1</v>
      </c>
      <c r="AK744" t="b">
        <f t="shared" si="35"/>
        <v>0</v>
      </c>
    </row>
    <row r="745" spans="1:37" x14ac:dyDescent="0.3">
      <c r="A745">
        <v>-73.969967209999993</v>
      </c>
      <c r="B745">
        <v>40.777438930000002</v>
      </c>
      <c r="C745" t="s">
        <v>2155</v>
      </c>
      <c r="D745" t="s">
        <v>554</v>
      </c>
      <c r="E745" t="str">
        <f t="shared" si="33"/>
        <v>NOT ADJACENT</v>
      </c>
      <c r="F745" t="s">
        <v>48</v>
      </c>
      <c r="G745">
        <v>10072018</v>
      </c>
      <c r="H745" s="5">
        <v>7</v>
      </c>
      <c r="I745" t="s">
        <v>39</v>
      </c>
      <c r="J745" t="s">
        <v>40</v>
      </c>
      <c r="K745" t="s">
        <v>84</v>
      </c>
      <c r="L745" t="s">
        <v>103</v>
      </c>
      <c r="O745" t="s">
        <v>43</v>
      </c>
      <c r="P745" s="5" t="b">
        <v>0</v>
      </c>
      <c r="R745" t="b">
        <v>0</v>
      </c>
      <c r="S745" t="b">
        <v>1</v>
      </c>
      <c r="T745" t="b">
        <v>0</v>
      </c>
      <c r="U745" t="b">
        <v>0</v>
      </c>
      <c r="V745" t="b">
        <v>1</v>
      </c>
      <c r="W745" s="4" t="s">
        <v>389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1</v>
      </c>
      <c r="AE745" t="b">
        <v>0</v>
      </c>
      <c r="AF745" t="str" cm="1">
        <f t="array" ref="AF745">_xlfn.IFS(Y745=TRUE,"THREATENED",Z745=TRUE,"THREATENED",AA745=TRUE,"THREATENED",AE745=TRUE,"THREATENED",TRUE,"")</f>
        <v/>
      </c>
      <c r="AH745" t="s">
        <v>2156</v>
      </c>
      <c r="AI745" t="b">
        <v>0</v>
      </c>
      <c r="AJ745" t="b">
        <f t="shared" si="34"/>
        <v>1</v>
      </c>
      <c r="AK745" t="b">
        <f t="shared" si="35"/>
        <v>0</v>
      </c>
    </row>
    <row r="746" spans="1:37" x14ac:dyDescent="0.3">
      <c r="A746">
        <v>-73.968347989999998</v>
      </c>
      <c r="B746">
        <v>40.781582729999997</v>
      </c>
      <c r="C746" t="s">
        <v>2157</v>
      </c>
      <c r="D746" t="s">
        <v>1038</v>
      </c>
      <c r="E746" t="str">
        <f t="shared" si="33"/>
        <v>NOT ADJACENT</v>
      </c>
      <c r="F746" t="s">
        <v>34</v>
      </c>
      <c r="G746">
        <v>10182018</v>
      </c>
      <c r="H746" s="5">
        <v>1</v>
      </c>
      <c r="I746" t="s">
        <v>54</v>
      </c>
      <c r="J746" t="s">
        <v>40</v>
      </c>
      <c r="L746" t="s">
        <v>55</v>
      </c>
      <c r="O746" t="s">
        <v>43</v>
      </c>
      <c r="P746" s="5" t="b">
        <v>0</v>
      </c>
      <c r="R746" t="b">
        <v>1</v>
      </c>
      <c r="S746" t="b">
        <v>1</v>
      </c>
      <c r="T746" t="b">
        <v>0</v>
      </c>
      <c r="U746" t="b">
        <v>0</v>
      </c>
      <c r="V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str" cm="1">
        <f t="array" ref="AF746">_xlfn.IFS(Y746=TRUE,"THREATENED",Z746=TRUE,"THREATENED",AA746=TRUE,"THREATENED",AE746=TRUE,"THREATENED",TRUE,"")</f>
        <v/>
      </c>
      <c r="AH746" t="s">
        <v>2158</v>
      </c>
      <c r="AI746" t="b">
        <v>1</v>
      </c>
      <c r="AJ746" t="b">
        <f t="shared" si="34"/>
        <v>0</v>
      </c>
      <c r="AK746" t="b">
        <f t="shared" si="35"/>
        <v>0</v>
      </c>
    </row>
    <row r="747" spans="1:37" x14ac:dyDescent="0.3">
      <c r="A747">
        <v>-73.976861769999999</v>
      </c>
      <c r="B747">
        <v>40.77418771</v>
      </c>
      <c r="C747" t="s">
        <v>2159</v>
      </c>
      <c r="D747" t="s">
        <v>859</v>
      </c>
      <c r="E747" t="str">
        <f t="shared" si="33"/>
        <v>NOT ADJACENT</v>
      </c>
      <c r="F747" t="s">
        <v>34</v>
      </c>
      <c r="G747">
        <v>10102018</v>
      </c>
      <c r="H747" s="5">
        <v>3</v>
      </c>
      <c r="J747" t="s">
        <v>40</v>
      </c>
      <c r="K747" t="s">
        <v>84</v>
      </c>
      <c r="L747" t="s">
        <v>103</v>
      </c>
      <c r="O747" t="s">
        <v>43</v>
      </c>
      <c r="P747" s="5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str" cm="1">
        <f t="array" ref="AF747">_xlfn.IFS(Y747=TRUE,"THREATENED",Z747=TRUE,"THREATENED",AA747=TRUE,"THREATENED",AE747=TRUE,"THREATENED",TRUE,"")</f>
        <v/>
      </c>
      <c r="AG747" t="s">
        <v>2160</v>
      </c>
      <c r="AH747" t="s">
        <v>2161</v>
      </c>
      <c r="AI747" t="b">
        <v>1</v>
      </c>
      <c r="AJ747" t="b">
        <f t="shared" si="34"/>
        <v>0</v>
      </c>
      <c r="AK747" t="b">
        <f t="shared" si="35"/>
        <v>0</v>
      </c>
    </row>
    <row r="748" spans="1:37" x14ac:dyDescent="0.3">
      <c r="A748">
        <v>-73.972937869999996</v>
      </c>
      <c r="B748">
        <v>40.76724076</v>
      </c>
      <c r="C748" t="s">
        <v>2162</v>
      </c>
      <c r="D748" t="s">
        <v>2125</v>
      </c>
      <c r="E748" t="str">
        <f t="shared" si="33"/>
        <v>NOT ADJACENT</v>
      </c>
      <c r="F748" t="s">
        <v>48</v>
      </c>
      <c r="G748">
        <v>10062018</v>
      </c>
      <c r="H748" s="5">
        <v>4</v>
      </c>
      <c r="I748" t="s">
        <v>39</v>
      </c>
      <c r="J748" t="s">
        <v>40</v>
      </c>
      <c r="L748" t="s">
        <v>55</v>
      </c>
      <c r="O748" t="s">
        <v>43</v>
      </c>
      <c r="P748" s="5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1</v>
      </c>
      <c r="W748" s="4" t="s">
        <v>2163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1</v>
      </c>
      <c r="AE748" t="b">
        <v>0</v>
      </c>
      <c r="AF748" t="str" cm="1">
        <f t="array" ref="AF748">_xlfn.IFS(Y748=TRUE,"THREATENED",Z748=TRUE,"THREATENED",AA748=TRUE,"THREATENED",AE748=TRUE,"THREATENED",TRUE,"")</f>
        <v/>
      </c>
      <c r="AH748" t="s">
        <v>2164</v>
      </c>
      <c r="AI748" t="b">
        <v>0</v>
      </c>
      <c r="AJ748" t="b">
        <f t="shared" si="34"/>
        <v>1</v>
      </c>
      <c r="AK748" t="b">
        <f t="shared" si="35"/>
        <v>0</v>
      </c>
    </row>
    <row r="749" spans="1:37" x14ac:dyDescent="0.3">
      <c r="A749">
        <v>-73.956320309999995</v>
      </c>
      <c r="B749">
        <v>40.790627540000003</v>
      </c>
      <c r="C749" t="s">
        <v>2165</v>
      </c>
      <c r="D749" t="s">
        <v>533</v>
      </c>
      <c r="E749" t="str">
        <f t="shared" si="33"/>
        <v>NOT ADJACENT</v>
      </c>
      <c r="F749" t="s">
        <v>34</v>
      </c>
      <c r="G749">
        <v>10062018</v>
      </c>
      <c r="H749" s="5">
        <v>1</v>
      </c>
      <c r="I749" t="s">
        <v>54</v>
      </c>
      <c r="J749" t="s">
        <v>40</v>
      </c>
      <c r="L749" t="s">
        <v>55</v>
      </c>
      <c r="O749" t="s">
        <v>50</v>
      </c>
      <c r="P749" s="5">
        <v>2</v>
      </c>
      <c r="R749" t="b">
        <v>0</v>
      </c>
      <c r="S749" t="b">
        <v>0</v>
      </c>
      <c r="T749" t="b">
        <v>1</v>
      </c>
      <c r="U749" t="b">
        <v>0</v>
      </c>
      <c r="V749" t="b">
        <v>0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1</v>
      </c>
      <c r="AE749" t="b">
        <v>0</v>
      </c>
      <c r="AF749" t="str" cm="1">
        <f t="array" ref="AF749">_xlfn.IFS(Y749=TRUE,"THREATENED",Z749=TRUE,"THREATENED",AA749=TRUE,"THREATENED",AE749=TRUE,"THREATENED",TRUE,"")</f>
        <v/>
      </c>
      <c r="AH749" t="s">
        <v>2166</v>
      </c>
      <c r="AI749" t="b">
        <v>1</v>
      </c>
      <c r="AJ749" t="b">
        <f t="shared" si="34"/>
        <v>1</v>
      </c>
      <c r="AK749" t="b">
        <f t="shared" si="35"/>
        <v>0</v>
      </c>
    </row>
    <row r="750" spans="1:37" x14ac:dyDescent="0.3">
      <c r="A750">
        <v>-73.95799418</v>
      </c>
      <c r="B750">
        <v>40.799121669999998</v>
      </c>
      <c r="C750" t="s">
        <v>2167</v>
      </c>
      <c r="D750" t="s">
        <v>382</v>
      </c>
      <c r="E750" t="str">
        <f t="shared" si="33"/>
        <v>NOT ADJACENT</v>
      </c>
      <c r="F750" t="s">
        <v>34</v>
      </c>
      <c r="G750">
        <v>10142018</v>
      </c>
      <c r="H750" s="5">
        <v>2</v>
      </c>
      <c r="I750" t="s">
        <v>39</v>
      </c>
      <c r="J750" t="s">
        <v>192</v>
      </c>
      <c r="L750" t="s">
        <v>193</v>
      </c>
      <c r="O750" t="s">
        <v>50</v>
      </c>
      <c r="P750" s="5">
        <v>28</v>
      </c>
      <c r="R750" t="b">
        <v>0</v>
      </c>
      <c r="S750" t="b">
        <v>0</v>
      </c>
      <c r="T750" t="b">
        <v>1</v>
      </c>
      <c r="U750" t="b">
        <v>0</v>
      </c>
      <c r="V750" t="b">
        <v>0</v>
      </c>
      <c r="X750" t="b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str" cm="1">
        <f t="array" ref="AF750">_xlfn.IFS(Y750=TRUE,"THREATENED",Z750=TRUE,"THREATENED",AA750=TRUE,"THREATENED",AE750=TRUE,"THREATENED",TRUE,"")</f>
        <v/>
      </c>
      <c r="AH750" t="s">
        <v>2168</v>
      </c>
      <c r="AI750" t="b">
        <v>1</v>
      </c>
      <c r="AJ750" t="b">
        <f t="shared" si="34"/>
        <v>0</v>
      </c>
      <c r="AK750" t="b">
        <f t="shared" si="35"/>
        <v>1</v>
      </c>
    </row>
    <row r="751" spans="1:37" x14ac:dyDescent="0.3">
      <c r="A751">
        <v>-73.977307920000001</v>
      </c>
      <c r="B751">
        <v>40.769650669999997</v>
      </c>
      <c r="C751" t="s">
        <v>2169</v>
      </c>
      <c r="D751" t="s">
        <v>1586</v>
      </c>
      <c r="E751" t="str">
        <f t="shared" si="33"/>
        <v>NOT ADJACENT</v>
      </c>
      <c r="F751" t="s">
        <v>48</v>
      </c>
      <c r="G751">
        <v>10062018</v>
      </c>
      <c r="H751" s="5">
        <v>2</v>
      </c>
      <c r="I751" t="s">
        <v>54</v>
      </c>
      <c r="J751" t="s">
        <v>40</v>
      </c>
      <c r="K751" t="s">
        <v>84</v>
      </c>
      <c r="L751" t="s">
        <v>103</v>
      </c>
      <c r="O751" t="s">
        <v>43</v>
      </c>
      <c r="P751" s="5" t="b">
        <v>0</v>
      </c>
      <c r="R751" t="b">
        <v>1</v>
      </c>
      <c r="S751" t="b">
        <v>0</v>
      </c>
      <c r="T751" t="b">
        <v>0</v>
      </c>
      <c r="U751" t="b">
        <v>1</v>
      </c>
      <c r="V751" t="b">
        <v>1</v>
      </c>
      <c r="X751" t="b">
        <v>0</v>
      </c>
      <c r="Y751" t="b">
        <v>0</v>
      </c>
      <c r="Z751" t="b">
        <v>0</v>
      </c>
      <c r="AA751" t="b">
        <v>0</v>
      </c>
      <c r="AB751" t="b">
        <v>1</v>
      </c>
      <c r="AC751" t="b">
        <v>0</v>
      </c>
      <c r="AD751" t="b">
        <v>1</v>
      </c>
      <c r="AE751" t="b">
        <v>0</v>
      </c>
      <c r="AF751" t="str" cm="1">
        <f t="array" ref="AF751">_xlfn.IFS(Y751=TRUE,"THREATENED",Z751=TRUE,"THREATENED",AA751=TRUE,"THREATENED",AE751=TRUE,"THREATENED",TRUE,"")</f>
        <v/>
      </c>
      <c r="AH751" t="s">
        <v>2170</v>
      </c>
      <c r="AI751" t="b">
        <v>1</v>
      </c>
      <c r="AJ751" t="b">
        <f t="shared" si="34"/>
        <v>1</v>
      </c>
      <c r="AK751" t="b">
        <f t="shared" si="35"/>
        <v>0</v>
      </c>
    </row>
    <row r="752" spans="1:37" x14ac:dyDescent="0.3">
      <c r="A752">
        <v>-73.978318529999996</v>
      </c>
      <c r="B752">
        <v>40.772486170000001</v>
      </c>
      <c r="C752" t="s">
        <v>2171</v>
      </c>
      <c r="D752" t="s">
        <v>503</v>
      </c>
      <c r="E752" t="str">
        <f t="shared" si="33"/>
        <v>NOT ADJACENT</v>
      </c>
      <c r="F752" t="s">
        <v>48</v>
      </c>
      <c r="G752">
        <v>10062018</v>
      </c>
      <c r="H752" s="5">
        <v>3</v>
      </c>
      <c r="I752" t="s">
        <v>39</v>
      </c>
      <c r="J752" t="s">
        <v>40</v>
      </c>
      <c r="L752" t="s">
        <v>55</v>
      </c>
      <c r="M752" s="4" t="s">
        <v>2172</v>
      </c>
      <c r="O752" t="s">
        <v>50</v>
      </c>
      <c r="P752" s="5">
        <v>20</v>
      </c>
      <c r="Q752" t="s">
        <v>2173</v>
      </c>
      <c r="R752" t="b">
        <v>1</v>
      </c>
      <c r="S752" t="b">
        <v>0</v>
      </c>
      <c r="T752" t="b">
        <v>1</v>
      </c>
      <c r="U752" t="b">
        <v>0</v>
      </c>
      <c r="V752" t="b">
        <v>0</v>
      </c>
      <c r="W752" s="4" t="s">
        <v>694</v>
      </c>
      <c r="X752" t="b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1</v>
      </c>
      <c r="AE752" t="b">
        <v>0</v>
      </c>
      <c r="AF752" t="str" cm="1">
        <f t="array" ref="AF752">_xlfn.IFS(Y752=TRUE,"THREATENED",Z752=TRUE,"THREATENED",AA752=TRUE,"THREATENED",AE752=TRUE,"THREATENED",TRUE,"")</f>
        <v/>
      </c>
      <c r="AH752" t="s">
        <v>2174</v>
      </c>
      <c r="AI752" t="b">
        <v>0</v>
      </c>
      <c r="AJ752" t="b">
        <f t="shared" si="34"/>
        <v>1</v>
      </c>
      <c r="AK752" t="b">
        <f t="shared" si="35"/>
        <v>0</v>
      </c>
    </row>
    <row r="753" spans="1:37" x14ac:dyDescent="0.3">
      <c r="A753">
        <v>-73.970362159999993</v>
      </c>
      <c r="B753">
        <v>40.775032269999997</v>
      </c>
      <c r="C753" t="s">
        <v>2175</v>
      </c>
      <c r="D753" t="s">
        <v>738</v>
      </c>
      <c r="E753" t="str">
        <f t="shared" si="33"/>
        <v>NOT ADJACENT</v>
      </c>
      <c r="F753" t="s">
        <v>48</v>
      </c>
      <c r="G753">
        <v>10172018</v>
      </c>
      <c r="H753" s="5">
        <v>8</v>
      </c>
      <c r="I753" t="s">
        <v>39</v>
      </c>
      <c r="J753" t="s">
        <v>40</v>
      </c>
      <c r="K753" t="s">
        <v>41</v>
      </c>
      <c r="L753" t="s">
        <v>42</v>
      </c>
      <c r="O753" t="s">
        <v>50</v>
      </c>
      <c r="P753" s="5">
        <v>1</v>
      </c>
      <c r="R753" t="b">
        <v>0</v>
      </c>
      <c r="S753" t="b">
        <v>0</v>
      </c>
      <c r="T753" t="b">
        <v>0</v>
      </c>
      <c r="U753" t="b">
        <v>1</v>
      </c>
      <c r="V753" t="b">
        <v>0</v>
      </c>
      <c r="W753" s="4" t="s">
        <v>1288</v>
      </c>
      <c r="X753" t="b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1</v>
      </c>
      <c r="AE753" t="b">
        <v>0</v>
      </c>
      <c r="AF753" t="str" cm="1">
        <f t="array" ref="AF753">_xlfn.IFS(Y753=TRUE,"THREATENED",Z753=TRUE,"THREATENED",AA753=TRUE,"THREATENED",AE753=TRUE,"THREATENED",TRUE,"")</f>
        <v/>
      </c>
      <c r="AH753" t="s">
        <v>2176</v>
      </c>
      <c r="AI753" t="b">
        <v>0</v>
      </c>
      <c r="AJ753" t="b">
        <f t="shared" si="34"/>
        <v>1</v>
      </c>
      <c r="AK753" t="b">
        <f t="shared" si="35"/>
        <v>0</v>
      </c>
    </row>
    <row r="754" spans="1:37" x14ac:dyDescent="0.3">
      <c r="A754">
        <v>-73.969951120000005</v>
      </c>
      <c r="B754">
        <v>40.776275660000003</v>
      </c>
      <c r="C754" t="s">
        <v>2177</v>
      </c>
      <c r="D754" t="s">
        <v>121</v>
      </c>
      <c r="E754" t="str">
        <f t="shared" si="33"/>
        <v>NOT ADJACENT</v>
      </c>
      <c r="F754" t="s">
        <v>48</v>
      </c>
      <c r="G754">
        <v>10082018</v>
      </c>
      <c r="H754" s="5">
        <v>17</v>
      </c>
      <c r="I754" t="s">
        <v>39</v>
      </c>
      <c r="J754" t="s">
        <v>40</v>
      </c>
      <c r="L754" t="s">
        <v>55</v>
      </c>
      <c r="O754" t="s">
        <v>43</v>
      </c>
      <c r="P754" s="5" t="b">
        <v>0</v>
      </c>
      <c r="R754" t="b">
        <v>0</v>
      </c>
      <c r="S754" t="b">
        <v>0</v>
      </c>
      <c r="T754" t="b">
        <v>0</v>
      </c>
      <c r="U754" t="b">
        <v>1</v>
      </c>
      <c r="V754" t="b">
        <v>1</v>
      </c>
      <c r="X754" t="b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1</v>
      </c>
      <c r="AE754" t="b">
        <v>0</v>
      </c>
      <c r="AF754" t="str" cm="1">
        <f t="array" ref="AF754">_xlfn.IFS(Y754=TRUE,"THREATENED",Z754=TRUE,"THREATENED",AA754=TRUE,"THREATENED",AE754=TRUE,"THREATENED",TRUE,"")</f>
        <v/>
      </c>
      <c r="AH754" t="s">
        <v>2178</v>
      </c>
      <c r="AI754" t="b">
        <v>1</v>
      </c>
      <c r="AJ754" t="b">
        <f t="shared" si="34"/>
        <v>1</v>
      </c>
      <c r="AK754" t="b">
        <f t="shared" si="35"/>
        <v>0</v>
      </c>
    </row>
    <row r="755" spans="1:37" x14ac:dyDescent="0.3">
      <c r="A755">
        <v>-73.971823420000007</v>
      </c>
      <c r="B755">
        <v>40.781084249999999</v>
      </c>
      <c r="C755" t="s">
        <v>2179</v>
      </c>
      <c r="D755" t="s">
        <v>183</v>
      </c>
      <c r="E755" t="str">
        <f t="shared" si="33"/>
        <v>NOT ADJACENT</v>
      </c>
      <c r="F755" t="s">
        <v>48</v>
      </c>
      <c r="G755">
        <v>10122018</v>
      </c>
      <c r="H755" s="5">
        <v>2</v>
      </c>
      <c r="I755" t="s">
        <v>39</v>
      </c>
      <c r="J755" t="s">
        <v>40</v>
      </c>
      <c r="K755" t="s">
        <v>41</v>
      </c>
      <c r="L755" t="s">
        <v>42</v>
      </c>
      <c r="O755" t="s">
        <v>50</v>
      </c>
      <c r="P755" s="5">
        <v>4</v>
      </c>
      <c r="R755" t="b">
        <v>0</v>
      </c>
      <c r="S755" t="b">
        <v>0</v>
      </c>
      <c r="T755" t="b">
        <v>1</v>
      </c>
      <c r="U755" t="b">
        <v>1</v>
      </c>
      <c r="V755" t="b">
        <v>1</v>
      </c>
      <c r="W755" s="4" t="s">
        <v>521</v>
      </c>
      <c r="X755" t="b">
        <v>0</v>
      </c>
      <c r="Y755" t="b">
        <v>0</v>
      </c>
      <c r="Z755" t="b">
        <v>0</v>
      </c>
      <c r="AA755" t="b">
        <v>1</v>
      </c>
      <c r="AB755" t="b">
        <v>0</v>
      </c>
      <c r="AC755" t="b">
        <v>0</v>
      </c>
      <c r="AD755" t="b">
        <v>0</v>
      </c>
      <c r="AE755" t="b">
        <v>1</v>
      </c>
      <c r="AF755" t="str" cm="1">
        <f t="array" ref="AF755">_xlfn.IFS(Y755=TRUE,"THREATENED",Z755=TRUE,"THREATENED",AA755=TRUE,"THREATENED",AE755=TRUE,"THREATENED",TRUE,"")</f>
        <v>THREATENED</v>
      </c>
      <c r="AH755" t="s">
        <v>2180</v>
      </c>
      <c r="AI755" t="b">
        <v>0</v>
      </c>
      <c r="AJ755" t="b">
        <f t="shared" si="34"/>
        <v>0</v>
      </c>
      <c r="AK755" t="b">
        <f t="shared" si="35"/>
        <v>0</v>
      </c>
    </row>
    <row r="756" spans="1:37" x14ac:dyDescent="0.3">
      <c r="A756">
        <v>-73.975062149999999</v>
      </c>
      <c r="B756">
        <v>40.77234172</v>
      </c>
      <c r="C756" t="s">
        <v>2181</v>
      </c>
      <c r="D756" t="s">
        <v>805</v>
      </c>
      <c r="E756" t="str">
        <f t="shared" si="33"/>
        <v>NOT ADJACENT</v>
      </c>
      <c r="F756" t="s">
        <v>34</v>
      </c>
      <c r="G756">
        <v>10132018</v>
      </c>
      <c r="H756" s="5">
        <v>7</v>
      </c>
      <c r="J756" t="s">
        <v>40</v>
      </c>
      <c r="K756" t="s">
        <v>84</v>
      </c>
      <c r="L756" t="s">
        <v>103</v>
      </c>
      <c r="O756" t="s">
        <v>43</v>
      </c>
      <c r="P756" s="5" t="b">
        <v>0</v>
      </c>
      <c r="R756" t="b">
        <v>0</v>
      </c>
      <c r="S756" t="b">
        <v>0</v>
      </c>
      <c r="T756" t="b">
        <v>0</v>
      </c>
      <c r="U756" t="b">
        <v>1</v>
      </c>
      <c r="V756" t="b">
        <v>0</v>
      </c>
      <c r="X756" t="b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1</v>
      </c>
      <c r="AE756" t="b">
        <v>0</v>
      </c>
      <c r="AF756" t="str" cm="1">
        <f t="array" ref="AF756">_xlfn.IFS(Y756=TRUE,"THREATENED",Z756=TRUE,"THREATENED",AA756=TRUE,"THREATENED",AE756=TRUE,"THREATENED",TRUE,"")</f>
        <v/>
      </c>
      <c r="AH756" t="s">
        <v>2182</v>
      </c>
      <c r="AI756" t="b">
        <v>1</v>
      </c>
      <c r="AJ756" t="b">
        <f t="shared" si="34"/>
        <v>1</v>
      </c>
      <c r="AK756" t="b">
        <f t="shared" si="35"/>
        <v>0</v>
      </c>
    </row>
    <row r="757" spans="1:37" x14ac:dyDescent="0.3">
      <c r="A757">
        <v>-73.967929130000002</v>
      </c>
      <c r="B757">
        <v>40.784697309999999</v>
      </c>
      <c r="C757" t="s">
        <v>2183</v>
      </c>
      <c r="D757" t="s">
        <v>2184</v>
      </c>
      <c r="E757" t="str">
        <f t="shared" si="33"/>
        <v>NOT ADJACENT</v>
      </c>
      <c r="F757" t="s">
        <v>34</v>
      </c>
      <c r="G757">
        <v>10122018</v>
      </c>
      <c r="H757" s="5">
        <v>2</v>
      </c>
      <c r="I757" t="s">
        <v>39</v>
      </c>
      <c r="J757" t="s">
        <v>40</v>
      </c>
      <c r="K757" t="s">
        <v>84</v>
      </c>
      <c r="L757" t="s">
        <v>103</v>
      </c>
      <c r="O757" t="s">
        <v>43</v>
      </c>
      <c r="P757" s="5" t="b">
        <v>0</v>
      </c>
      <c r="R757" t="b">
        <v>0</v>
      </c>
      <c r="S757" t="b">
        <v>1</v>
      </c>
      <c r="T757" t="b">
        <v>0</v>
      </c>
      <c r="U757" t="b">
        <v>0</v>
      </c>
      <c r="V757" t="b">
        <v>1</v>
      </c>
      <c r="W757" s="4" t="s">
        <v>2185</v>
      </c>
      <c r="X757" t="b">
        <v>0</v>
      </c>
      <c r="Y757" t="b">
        <v>0</v>
      </c>
      <c r="Z757" t="b">
        <v>0</v>
      </c>
      <c r="AA757" t="b">
        <v>0</v>
      </c>
      <c r="AB757" t="b">
        <v>1</v>
      </c>
      <c r="AC757" t="b">
        <v>0</v>
      </c>
      <c r="AD757" t="b">
        <v>0</v>
      </c>
      <c r="AE757" t="b">
        <v>1</v>
      </c>
      <c r="AF757" t="str" cm="1">
        <f t="array" ref="AF757">_xlfn.IFS(Y757=TRUE,"THREATENED",Z757=TRUE,"THREATENED",AA757=TRUE,"THREATENED",AE757=TRUE,"THREATENED",TRUE,"")</f>
        <v>THREATENED</v>
      </c>
      <c r="AH757" t="s">
        <v>2186</v>
      </c>
      <c r="AI757" t="b">
        <v>0</v>
      </c>
      <c r="AJ757" t="b">
        <f t="shared" si="34"/>
        <v>0</v>
      </c>
      <c r="AK757" t="b">
        <f t="shared" si="35"/>
        <v>0</v>
      </c>
    </row>
    <row r="758" spans="1:37" x14ac:dyDescent="0.3">
      <c r="A758">
        <v>-73.976745539999996</v>
      </c>
      <c r="B758">
        <v>40.77178662</v>
      </c>
      <c r="C758" t="s">
        <v>2187</v>
      </c>
      <c r="D758" t="s">
        <v>808</v>
      </c>
      <c r="E758" t="str">
        <f t="shared" si="33"/>
        <v>NOT ADJACENT</v>
      </c>
      <c r="F758" t="s">
        <v>34</v>
      </c>
      <c r="G758">
        <v>10172018</v>
      </c>
      <c r="H758" s="5">
        <v>6</v>
      </c>
      <c r="I758" t="s">
        <v>39</v>
      </c>
      <c r="J758" t="s">
        <v>40</v>
      </c>
      <c r="K758" t="s">
        <v>41</v>
      </c>
      <c r="L758" t="s">
        <v>42</v>
      </c>
      <c r="O758" t="s">
        <v>43</v>
      </c>
      <c r="P758" s="5" t="b">
        <v>0</v>
      </c>
      <c r="R758" t="b">
        <v>1</v>
      </c>
      <c r="S758" t="b">
        <v>1</v>
      </c>
      <c r="T758" t="b">
        <v>0</v>
      </c>
      <c r="U758" t="b">
        <v>0</v>
      </c>
      <c r="V758" t="b">
        <v>1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str" cm="1">
        <f t="array" ref="AF758">_xlfn.IFS(Y758=TRUE,"THREATENED",Z758=TRUE,"THREATENED",AA758=TRUE,"THREATENED",AE758=TRUE,"THREATENED",TRUE,"")</f>
        <v/>
      </c>
      <c r="AH758" t="s">
        <v>2188</v>
      </c>
      <c r="AI758" t="b">
        <v>1</v>
      </c>
      <c r="AJ758" t="b">
        <f t="shared" si="34"/>
        <v>0</v>
      </c>
      <c r="AK758" t="b">
        <f t="shared" si="35"/>
        <v>0</v>
      </c>
    </row>
    <row r="759" spans="1:37" x14ac:dyDescent="0.3">
      <c r="A759">
        <v>-73.974660880000002</v>
      </c>
      <c r="B759">
        <v>40.777609210000001</v>
      </c>
      <c r="C759" t="s">
        <v>2189</v>
      </c>
      <c r="D759" t="s">
        <v>594</v>
      </c>
      <c r="E759" t="str">
        <f t="shared" si="33"/>
        <v>NOT ADJACENT</v>
      </c>
      <c r="F759" t="s">
        <v>48</v>
      </c>
      <c r="G759">
        <v>10172018</v>
      </c>
      <c r="H759" s="5">
        <v>1</v>
      </c>
      <c r="I759" t="s">
        <v>39</v>
      </c>
      <c r="J759" t="s">
        <v>40</v>
      </c>
      <c r="L759" t="s">
        <v>55</v>
      </c>
      <c r="O759" t="s">
        <v>50</v>
      </c>
      <c r="P759" s="5">
        <v>5</v>
      </c>
      <c r="R759" t="b">
        <v>0</v>
      </c>
      <c r="S759" t="b">
        <v>0</v>
      </c>
      <c r="T759" t="b">
        <v>1</v>
      </c>
      <c r="U759" t="b">
        <v>0</v>
      </c>
      <c r="V759" t="b">
        <v>0</v>
      </c>
      <c r="X759" t="b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1</v>
      </c>
      <c r="AE759" t="b">
        <v>0</v>
      </c>
      <c r="AF759" t="str" cm="1">
        <f t="array" ref="AF759">_xlfn.IFS(Y759=TRUE,"THREATENED",Z759=TRUE,"THREATENED",AA759=TRUE,"THREATENED",AE759=TRUE,"THREATENED",TRUE,"")</f>
        <v/>
      </c>
      <c r="AH759" t="s">
        <v>2190</v>
      </c>
      <c r="AI759" t="b">
        <v>1</v>
      </c>
      <c r="AJ759" t="b">
        <f t="shared" si="34"/>
        <v>1</v>
      </c>
      <c r="AK759" t="b">
        <f t="shared" si="35"/>
        <v>0</v>
      </c>
    </row>
    <row r="760" spans="1:37" x14ac:dyDescent="0.3">
      <c r="A760">
        <v>-73.9679778</v>
      </c>
      <c r="B760">
        <v>40.784762950000001</v>
      </c>
      <c r="C760" t="s">
        <v>2191</v>
      </c>
      <c r="D760" t="s">
        <v>2184</v>
      </c>
      <c r="E760" t="str">
        <f t="shared" si="33"/>
        <v>NOT ADJACENT</v>
      </c>
      <c r="F760" t="s">
        <v>34</v>
      </c>
      <c r="G760">
        <v>10122018</v>
      </c>
      <c r="H760" s="5">
        <v>5</v>
      </c>
      <c r="I760" t="s">
        <v>39</v>
      </c>
      <c r="J760" t="s">
        <v>40</v>
      </c>
      <c r="K760" t="s">
        <v>41</v>
      </c>
      <c r="L760" t="s">
        <v>42</v>
      </c>
      <c r="O760" t="s">
        <v>50</v>
      </c>
      <c r="P760" s="5">
        <v>5</v>
      </c>
      <c r="Q760" t="s">
        <v>2192</v>
      </c>
      <c r="R760" t="b">
        <v>0</v>
      </c>
      <c r="S760" t="b">
        <v>1</v>
      </c>
      <c r="T760" t="b">
        <v>1</v>
      </c>
      <c r="U760" t="b">
        <v>0</v>
      </c>
      <c r="V760" t="b">
        <v>0</v>
      </c>
      <c r="X760" t="b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1</v>
      </c>
      <c r="AE760" t="b">
        <v>0</v>
      </c>
      <c r="AF760" t="str" cm="1">
        <f t="array" ref="AF760">_xlfn.IFS(Y760=TRUE,"THREATENED",Z760=TRUE,"THREATENED",AA760=TRUE,"THREATENED",AE760=TRUE,"THREATENED",TRUE,"")</f>
        <v/>
      </c>
      <c r="AH760" t="s">
        <v>2193</v>
      </c>
      <c r="AI760" t="b">
        <v>1</v>
      </c>
      <c r="AJ760" t="b">
        <f t="shared" si="34"/>
        <v>1</v>
      </c>
      <c r="AK760" t="b">
        <f t="shared" si="35"/>
        <v>0</v>
      </c>
    </row>
    <row r="761" spans="1:37" x14ac:dyDescent="0.3">
      <c r="A761">
        <v>-73.968446319999998</v>
      </c>
      <c r="B761">
        <v>40.783481330000001</v>
      </c>
      <c r="C761" t="s">
        <v>2194</v>
      </c>
      <c r="D761" t="s">
        <v>1415</v>
      </c>
      <c r="E761" t="str">
        <f t="shared" si="33"/>
        <v>NOT ADJACENT</v>
      </c>
      <c r="F761" t="s">
        <v>48</v>
      </c>
      <c r="G761">
        <v>10192018</v>
      </c>
      <c r="H761" s="5">
        <v>2</v>
      </c>
      <c r="I761" t="s">
        <v>39</v>
      </c>
      <c r="J761" t="s">
        <v>40</v>
      </c>
      <c r="L761" t="s">
        <v>55</v>
      </c>
      <c r="O761" t="s">
        <v>43</v>
      </c>
      <c r="P761" s="5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1</v>
      </c>
      <c r="AE761" t="b">
        <v>0</v>
      </c>
      <c r="AF761" t="str" cm="1">
        <f t="array" ref="AF761">_xlfn.IFS(Y761=TRUE,"THREATENED",Z761=TRUE,"THREATENED",AA761=TRUE,"THREATENED",AE761=TRUE,"THREATENED",TRUE,"")</f>
        <v/>
      </c>
      <c r="AH761" t="s">
        <v>2195</v>
      </c>
      <c r="AI761" t="b">
        <v>1</v>
      </c>
      <c r="AJ761" t="b">
        <f t="shared" si="34"/>
        <v>1</v>
      </c>
      <c r="AK761" t="b">
        <f t="shared" si="35"/>
        <v>0</v>
      </c>
    </row>
    <row r="762" spans="1:37" x14ac:dyDescent="0.3">
      <c r="A762">
        <v>-73.965573460000002</v>
      </c>
      <c r="B762">
        <v>40.780536689999998</v>
      </c>
      <c r="C762" t="s">
        <v>2196</v>
      </c>
      <c r="D762" t="s">
        <v>574</v>
      </c>
      <c r="E762" t="str">
        <f t="shared" si="33"/>
        <v>NOT ADJACENT</v>
      </c>
      <c r="F762" t="s">
        <v>48</v>
      </c>
      <c r="G762">
        <v>10142018</v>
      </c>
      <c r="H762" s="5">
        <v>2</v>
      </c>
      <c r="I762" t="s">
        <v>39</v>
      </c>
      <c r="J762" t="s">
        <v>40</v>
      </c>
      <c r="K762" t="s">
        <v>41</v>
      </c>
      <c r="L762" t="s">
        <v>42</v>
      </c>
      <c r="O762" t="s">
        <v>50</v>
      </c>
      <c r="P762" s="5">
        <v>30</v>
      </c>
      <c r="R762" t="b">
        <v>0</v>
      </c>
      <c r="S762" t="b">
        <v>0</v>
      </c>
      <c r="T762" t="b">
        <v>1</v>
      </c>
      <c r="U762" t="b">
        <v>0</v>
      </c>
      <c r="V762" t="b">
        <v>0</v>
      </c>
      <c r="W762" s="4" t="s">
        <v>2197</v>
      </c>
      <c r="X762" t="b">
        <v>1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str" cm="1">
        <f t="array" ref="AF762">_xlfn.IFS(Y762=TRUE,"THREATENED",Z762=TRUE,"THREATENED",AA762=TRUE,"THREATENED",AE762=TRUE,"THREATENED",TRUE,"")</f>
        <v/>
      </c>
      <c r="AH762" t="s">
        <v>2198</v>
      </c>
      <c r="AI762" t="b">
        <v>0</v>
      </c>
      <c r="AJ762" t="b">
        <f t="shared" si="34"/>
        <v>1</v>
      </c>
      <c r="AK762" t="b">
        <f t="shared" si="35"/>
        <v>0</v>
      </c>
    </row>
    <row r="763" spans="1:37" x14ac:dyDescent="0.3">
      <c r="A763">
        <v>-73.972939490000002</v>
      </c>
      <c r="B763">
        <v>40.774325670000003</v>
      </c>
      <c r="C763" t="s">
        <v>2199</v>
      </c>
      <c r="D763" t="s">
        <v>98</v>
      </c>
      <c r="E763" t="str">
        <f t="shared" si="33"/>
        <v>NOT ADJACENT</v>
      </c>
      <c r="F763" t="s">
        <v>48</v>
      </c>
      <c r="G763">
        <v>10102018</v>
      </c>
      <c r="H763" s="5">
        <v>1</v>
      </c>
      <c r="I763" t="s">
        <v>39</v>
      </c>
      <c r="J763" t="s">
        <v>40</v>
      </c>
      <c r="K763" t="s">
        <v>117</v>
      </c>
      <c r="L763" t="s">
        <v>118</v>
      </c>
      <c r="O763" t="s">
        <v>43</v>
      </c>
      <c r="P763" s="5" t="b">
        <v>0</v>
      </c>
      <c r="R763" t="b">
        <v>0</v>
      </c>
      <c r="S763" t="b">
        <v>0</v>
      </c>
      <c r="T763" t="b">
        <v>1</v>
      </c>
      <c r="U763" t="b">
        <v>1</v>
      </c>
      <c r="V763" t="b">
        <v>1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1</v>
      </c>
      <c r="AF763" t="str" cm="1">
        <f t="array" ref="AF763">_xlfn.IFS(Y763=TRUE,"THREATENED",Z763=TRUE,"THREATENED",AA763=TRUE,"THREATENED",AE763=TRUE,"THREATENED",TRUE,"")</f>
        <v>THREATENED</v>
      </c>
      <c r="AH763" t="s">
        <v>2200</v>
      </c>
      <c r="AI763" t="b">
        <v>1</v>
      </c>
      <c r="AJ763" t="b">
        <f t="shared" si="34"/>
        <v>0</v>
      </c>
      <c r="AK763" t="b">
        <f t="shared" si="35"/>
        <v>0</v>
      </c>
    </row>
    <row r="764" spans="1:37" x14ac:dyDescent="0.3">
      <c r="A764">
        <v>-73.976521919999996</v>
      </c>
      <c r="B764">
        <v>40.773784720000002</v>
      </c>
      <c r="C764" t="s">
        <v>2201</v>
      </c>
      <c r="D764" t="s">
        <v>802</v>
      </c>
      <c r="E764" t="str">
        <f t="shared" si="33"/>
        <v>NOT ADJACENT</v>
      </c>
      <c r="F764" t="s">
        <v>48</v>
      </c>
      <c r="G764">
        <v>10102018</v>
      </c>
      <c r="H764" s="5">
        <v>1</v>
      </c>
      <c r="I764" t="s">
        <v>39</v>
      </c>
      <c r="J764" t="s">
        <v>40</v>
      </c>
      <c r="K764" t="s">
        <v>41</v>
      </c>
      <c r="L764" t="s">
        <v>42</v>
      </c>
      <c r="O764" t="s">
        <v>43</v>
      </c>
      <c r="P764" s="5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1</v>
      </c>
      <c r="X764" t="b">
        <v>1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1</v>
      </c>
      <c r="AF764" t="str" cm="1">
        <f t="array" ref="AF764">_xlfn.IFS(Y764=TRUE,"THREATENED",Z764=TRUE,"THREATENED",AA764=TRUE,"THREATENED",AE764=TRUE,"THREATENED",TRUE,"")</f>
        <v>THREATENED</v>
      </c>
      <c r="AH764" t="s">
        <v>2202</v>
      </c>
      <c r="AI764" t="b">
        <v>1</v>
      </c>
      <c r="AJ764" t="b">
        <f t="shared" si="34"/>
        <v>1</v>
      </c>
      <c r="AK764" t="b">
        <f t="shared" si="35"/>
        <v>0</v>
      </c>
    </row>
    <row r="765" spans="1:37" x14ac:dyDescent="0.3">
      <c r="A765">
        <v>-73.959778279999995</v>
      </c>
      <c r="B765">
        <v>40.792077339999999</v>
      </c>
      <c r="C765" t="s">
        <v>2203</v>
      </c>
      <c r="D765" t="s">
        <v>1205</v>
      </c>
      <c r="E765" t="str">
        <f t="shared" si="33"/>
        <v>NOT ADJACENT</v>
      </c>
      <c r="F765" t="s">
        <v>48</v>
      </c>
      <c r="G765">
        <v>10172018</v>
      </c>
      <c r="H765" s="5">
        <v>7</v>
      </c>
      <c r="I765" t="s">
        <v>39</v>
      </c>
      <c r="J765" t="s">
        <v>192</v>
      </c>
      <c r="L765" t="s">
        <v>193</v>
      </c>
      <c r="O765" t="s">
        <v>43</v>
      </c>
      <c r="P765" s="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1</v>
      </c>
      <c r="X765" t="b">
        <v>0</v>
      </c>
      <c r="Y765" t="b">
        <v>1</v>
      </c>
      <c r="Z765" t="b">
        <v>0</v>
      </c>
      <c r="AA765" t="b">
        <v>1</v>
      </c>
      <c r="AB765" t="b">
        <v>0</v>
      </c>
      <c r="AC765" t="b">
        <v>0</v>
      </c>
      <c r="AD765" t="b">
        <v>1</v>
      </c>
      <c r="AE765" t="b">
        <v>0</v>
      </c>
      <c r="AF765" t="str" cm="1">
        <f t="array" ref="AF765">_xlfn.IFS(Y765=TRUE,"THREATENED",Z765=TRUE,"THREATENED",AA765=TRUE,"THREATENED",AE765=TRUE,"THREATENED",TRUE,"")</f>
        <v>THREATENED</v>
      </c>
      <c r="AH765" t="s">
        <v>2204</v>
      </c>
      <c r="AI765" t="b">
        <v>1</v>
      </c>
      <c r="AJ765" t="b">
        <f t="shared" si="34"/>
        <v>1</v>
      </c>
      <c r="AK765" t="b">
        <f t="shared" si="35"/>
        <v>1</v>
      </c>
    </row>
    <row r="766" spans="1:37" x14ac:dyDescent="0.3">
      <c r="A766">
        <v>-73.964862679999996</v>
      </c>
      <c r="B766">
        <v>40.780450610000003</v>
      </c>
      <c r="C766" t="s">
        <v>2205</v>
      </c>
      <c r="D766" t="s">
        <v>2206</v>
      </c>
      <c r="E766" t="str">
        <f t="shared" si="33"/>
        <v>NOT ADJACENT</v>
      </c>
      <c r="F766" t="s">
        <v>48</v>
      </c>
      <c r="G766">
        <v>10182018</v>
      </c>
      <c r="H766" s="5">
        <v>2</v>
      </c>
      <c r="I766" t="s">
        <v>39</v>
      </c>
      <c r="J766" t="s">
        <v>40</v>
      </c>
      <c r="L766" t="s">
        <v>55</v>
      </c>
      <c r="O766" t="s">
        <v>50</v>
      </c>
      <c r="P766" s="5">
        <v>5</v>
      </c>
      <c r="Q766" t="s">
        <v>2207</v>
      </c>
      <c r="R766" t="b">
        <v>1</v>
      </c>
      <c r="S766" t="b">
        <v>0</v>
      </c>
      <c r="T766" t="b">
        <v>1</v>
      </c>
      <c r="U766" t="b">
        <v>0</v>
      </c>
      <c r="V766" t="b">
        <v>0</v>
      </c>
      <c r="X766" t="b">
        <v>1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str" cm="1">
        <f t="array" ref="AF766">_xlfn.IFS(Y766=TRUE,"THREATENED",Z766=TRUE,"THREATENED",AA766=TRUE,"THREATENED",AE766=TRUE,"THREATENED",TRUE,"")</f>
        <v/>
      </c>
      <c r="AH766" t="s">
        <v>2208</v>
      </c>
      <c r="AI766" t="b">
        <v>1</v>
      </c>
      <c r="AJ766" t="b">
        <f t="shared" si="34"/>
        <v>1</v>
      </c>
      <c r="AK766" t="b">
        <f t="shared" si="35"/>
        <v>0</v>
      </c>
    </row>
    <row r="767" spans="1:37" x14ac:dyDescent="0.3">
      <c r="A767">
        <v>-73.958418850000001</v>
      </c>
      <c r="B767">
        <v>40.791324099999997</v>
      </c>
      <c r="C767" t="s">
        <v>2209</v>
      </c>
      <c r="D767" t="s">
        <v>1214</v>
      </c>
      <c r="E767" t="str">
        <f t="shared" si="33"/>
        <v>NOT ADJACENT</v>
      </c>
      <c r="F767" t="s">
        <v>34</v>
      </c>
      <c r="G767">
        <v>10122018</v>
      </c>
      <c r="H767" s="5">
        <v>7</v>
      </c>
      <c r="I767" t="s">
        <v>39</v>
      </c>
      <c r="J767" t="s">
        <v>40</v>
      </c>
      <c r="K767" t="s">
        <v>84</v>
      </c>
      <c r="L767" t="s">
        <v>103</v>
      </c>
      <c r="O767" t="s">
        <v>43</v>
      </c>
      <c r="P767" s="5" t="b">
        <v>0</v>
      </c>
      <c r="R767" t="b">
        <v>1</v>
      </c>
      <c r="S767" t="b">
        <v>1</v>
      </c>
      <c r="T767" t="b">
        <v>0</v>
      </c>
      <c r="U767" t="b">
        <v>0</v>
      </c>
      <c r="V767" t="b">
        <v>0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str" cm="1">
        <f t="array" ref="AF767">_xlfn.IFS(Y767=TRUE,"THREATENED",Z767=TRUE,"THREATENED",AA767=TRUE,"THREATENED",AE767=TRUE,"THREATENED",TRUE,"")</f>
        <v/>
      </c>
      <c r="AH767" t="s">
        <v>2210</v>
      </c>
      <c r="AI767" t="b">
        <v>1</v>
      </c>
      <c r="AJ767" t="b">
        <f t="shared" si="34"/>
        <v>0</v>
      </c>
      <c r="AK767" t="b">
        <f t="shared" si="35"/>
        <v>0</v>
      </c>
    </row>
    <row r="768" spans="1:37" x14ac:dyDescent="0.3">
      <c r="A768">
        <v>-73.956618910000003</v>
      </c>
      <c r="B768">
        <v>40.788341799999998</v>
      </c>
      <c r="C768" t="s">
        <v>2211</v>
      </c>
      <c r="D768" t="s">
        <v>196</v>
      </c>
      <c r="E768" t="str">
        <f t="shared" si="33"/>
        <v>NOT ADJACENT</v>
      </c>
      <c r="F768" t="s">
        <v>34</v>
      </c>
      <c r="G768">
        <v>10082018</v>
      </c>
      <c r="H768" s="5">
        <v>1</v>
      </c>
      <c r="I768" t="s">
        <v>39</v>
      </c>
      <c r="J768" t="s">
        <v>40</v>
      </c>
      <c r="K768" t="s">
        <v>84</v>
      </c>
      <c r="L768" t="s">
        <v>103</v>
      </c>
      <c r="O768" t="s">
        <v>50</v>
      </c>
      <c r="P768" s="5">
        <v>15</v>
      </c>
      <c r="R768" t="b">
        <v>0</v>
      </c>
      <c r="S768" t="b">
        <v>0</v>
      </c>
      <c r="T768" t="b">
        <v>1</v>
      </c>
      <c r="U768" t="b">
        <v>0</v>
      </c>
      <c r="V768" t="b">
        <v>0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1</v>
      </c>
      <c r="AE768" t="b">
        <v>0</v>
      </c>
      <c r="AF768" t="str" cm="1">
        <f t="array" ref="AF768">_xlfn.IFS(Y768=TRUE,"THREATENED",Z768=TRUE,"THREATENED",AA768=TRUE,"THREATENED",AE768=TRUE,"THREATENED",TRUE,"")</f>
        <v/>
      </c>
      <c r="AH768" t="s">
        <v>2212</v>
      </c>
      <c r="AI768" t="b">
        <v>1</v>
      </c>
      <c r="AJ768" t="b">
        <f t="shared" si="34"/>
        <v>1</v>
      </c>
      <c r="AK768" t="b">
        <f t="shared" si="35"/>
        <v>0</v>
      </c>
    </row>
    <row r="769" spans="1:37" x14ac:dyDescent="0.3">
      <c r="A769">
        <v>-73.967360369999994</v>
      </c>
      <c r="B769">
        <v>40.787697420000001</v>
      </c>
      <c r="C769" t="s">
        <v>2213</v>
      </c>
      <c r="D769" t="s">
        <v>488</v>
      </c>
      <c r="E769" t="str">
        <f t="shared" si="33"/>
        <v>NOT ADJACENT</v>
      </c>
      <c r="F769" t="s">
        <v>34</v>
      </c>
      <c r="G769">
        <v>10062018</v>
      </c>
      <c r="H769" s="5">
        <v>3</v>
      </c>
      <c r="I769" t="s">
        <v>39</v>
      </c>
      <c r="J769" t="s">
        <v>40</v>
      </c>
      <c r="L769" t="s">
        <v>55</v>
      </c>
      <c r="O769" t="s">
        <v>43</v>
      </c>
      <c r="P769" s="5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1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1</v>
      </c>
      <c r="AF769" t="str" cm="1">
        <f t="array" ref="AF769">_xlfn.IFS(Y769=TRUE,"THREATENED",Z769=TRUE,"THREATENED",AA769=TRUE,"THREATENED",AE769=TRUE,"THREATENED",TRUE,"")</f>
        <v>THREATENED</v>
      </c>
      <c r="AH769" t="s">
        <v>2214</v>
      </c>
      <c r="AI769" t="b">
        <v>1</v>
      </c>
      <c r="AJ769" t="b">
        <f t="shared" si="34"/>
        <v>0</v>
      </c>
      <c r="AK769" t="b">
        <f t="shared" si="35"/>
        <v>0</v>
      </c>
    </row>
    <row r="770" spans="1:37" x14ac:dyDescent="0.3">
      <c r="A770">
        <v>-73.959575779999994</v>
      </c>
      <c r="B770">
        <v>40.789924259999999</v>
      </c>
      <c r="C770" t="s">
        <v>2215</v>
      </c>
      <c r="D770" t="s">
        <v>1409</v>
      </c>
      <c r="E770" t="str">
        <f t="shared" si="33"/>
        <v>NOT ADJACENT</v>
      </c>
      <c r="F770" t="s">
        <v>34</v>
      </c>
      <c r="G770">
        <v>10062018</v>
      </c>
      <c r="H770" s="5">
        <v>1</v>
      </c>
      <c r="I770" t="s">
        <v>39</v>
      </c>
      <c r="J770" t="s">
        <v>40</v>
      </c>
      <c r="K770" t="s">
        <v>41</v>
      </c>
      <c r="L770" t="s">
        <v>42</v>
      </c>
      <c r="O770" t="s">
        <v>43</v>
      </c>
      <c r="P770" s="5" t="b">
        <v>0</v>
      </c>
      <c r="Q770" t="s">
        <v>1410</v>
      </c>
      <c r="R770" t="b">
        <v>0</v>
      </c>
      <c r="S770" t="b">
        <v>0</v>
      </c>
      <c r="T770" t="b">
        <v>0</v>
      </c>
      <c r="U770" t="b">
        <v>0</v>
      </c>
      <c r="V770" t="b">
        <v>1</v>
      </c>
      <c r="X770" t="b">
        <v>0</v>
      </c>
      <c r="Y770" t="b">
        <v>1</v>
      </c>
      <c r="Z770" t="b">
        <v>0</v>
      </c>
      <c r="AA770" t="b">
        <v>0</v>
      </c>
      <c r="AB770" t="b">
        <v>0</v>
      </c>
      <c r="AC770" t="b">
        <v>0</v>
      </c>
      <c r="AD770" t="b">
        <v>1</v>
      </c>
      <c r="AE770" t="b">
        <v>0</v>
      </c>
      <c r="AF770" t="str" cm="1">
        <f t="array" ref="AF770">_xlfn.IFS(Y770=TRUE,"THREATENED",Z770=TRUE,"THREATENED",AA770=TRUE,"THREATENED",AE770=TRUE,"THREATENED",TRUE,"")</f>
        <v>THREATENED</v>
      </c>
      <c r="AH770" t="s">
        <v>2216</v>
      </c>
      <c r="AI770" t="b">
        <v>1</v>
      </c>
      <c r="AJ770" t="b">
        <f t="shared" si="34"/>
        <v>1</v>
      </c>
      <c r="AK770" t="b">
        <f t="shared" si="35"/>
        <v>0</v>
      </c>
    </row>
    <row r="771" spans="1:37" x14ac:dyDescent="0.3">
      <c r="A771">
        <v>-73.968681680000003</v>
      </c>
      <c r="B771">
        <v>40.775770420000001</v>
      </c>
      <c r="C771" t="s">
        <v>2217</v>
      </c>
      <c r="D771" t="s">
        <v>239</v>
      </c>
      <c r="E771" t="str">
        <f t="shared" ref="E771:E834" si="36">IF(TRIM($D771) ="05D", "ADJACENT",
IF(TRIM($D771) = "07D", "ADJACENT",
IF(TRIM($D771) = "06C", "ADJACENT",
IF(TRIM($D771) = "06E", "ADJACENT",
 "NOT ADJACENT"))))</f>
        <v>NOT ADJACENT</v>
      </c>
      <c r="F771" t="s">
        <v>34</v>
      </c>
      <c r="G771">
        <v>10122018</v>
      </c>
      <c r="H771" s="5">
        <v>2</v>
      </c>
      <c r="I771" t="s">
        <v>39</v>
      </c>
      <c r="J771" t="s">
        <v>40</v>
      </c>
      <c r="K771" t="s">
        <v>117</v>
      </c>
      <c r="L771" t="s">
        <v>118</v>
      </c>
      <c r="O771" t="s">
        <v>50</v>
      </c>
      <c r="P771" s="5">
        <v>3</v>
      </c>
      <c r="R771" t="b">
        <v>0</v>
      </c>
      <c r="S771" t="b">
        <v>0</v>
      </c>
      <c r="T771" t="b">
        <v>1</v>
      </c>
      <c r="U771" t="b">
        <v>1</v>
      </c>
      <c r="V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1</v>
      </c>
      <c r="AE771" t="b">
        <v>0</v>
      </c>
      <c r="AF771" t="str" cm="1">
        <f t="array" ref="AF771">_xlfn.IFS(Y771=TRUE,"THREATENED",Z771=TRUE,"THREATENED",AA771=TRUE,"THREATENED",AE771=TRUE,"THREATENED",TRUE,"")</f>
        <v/>
      </c>
      <c r="AH771" t="s">
        <v>2218</v>
      </c>
      <c r="AI771" t="b">
        <v>1</v>
      </c>
      <c r="AJ771" t="b">
        <f t="shared" ref="AJ771:AJ834" si="37">IF($X771 = TRUE, TRUE,
IF($Y771 = TRUE, TRUE,
IF($Z771 = TRUE, TRUE,
IF($AD771 = TRUE, TRUE,
FALSE))))</f>
        <v>1</v>
      </c>
      <c r="AK771" t="b">
        <f t="shared" ref="AK771:AK834" si="38" xml:space="preserve">  IF(NOT(OR(TRIM($J771) = "Gray", LEFT($L771,FIND("+",TRIM($L771))-1) = "Gray",  TRIM($J771) = "", LEFT($L771,FIND("+",TRIM($L771))-1) = "+")), TRUE, FALSE)</f>
        <v>0</v>
      </c>
    </row>
    <row r="772" spans="1:37" x14ac:dyDescent="0.3">
      <c r="A772">
        <v>-73.965421030000002</v>
      </c>
      <c r="B772">
        <v>40.778252969999997</v>
      </c>
      <c r="C772" t="s">
        <v>2219</v>
      </c>
      <c r="D772" t="s">
        <v>2220</v>
      </c>
      <c r="E772" t="str">
        <f t="shared" si="36"/>
        <v>NOT ADJACENT</v>
      </c>
      <c r="F772" t="s">
        <v>48</v>
      </c>
      <c r="G772">
        <v>10182018</v>
      </c>
      <c r="H772" s="5">
        <v>1</v>
      </c>
      <c r="I772" t="s">
        <v>54</v>
      </c>
      <c r="J772" t="s">
        <v>40</v>
      </c>
      <c r="L772" t="s">
        <v>55</v>
      </c>
      <c r="O772" t="s">
        <v>43</v>
      </c>
      <c r="P772" s="5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1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1</v>
      </c>
      <c r="AF772" t="str" cm="1">
        <f t="array" ref="AF772">_xlfn.IFS(Y772=TRUE,"THREATENED",Z772=TRUE,"THREATENED",AA772=TRUE,"THREATENED",AE772=TRUE,"THREATENED",TRUE,"")</f>
        <v>THREATENED</v>
      </c>
      <c r="AH772" t="s">
        <v>2221</v>
      </c>
      <c r="AI772" t="b">
        <v>1</v>
      </c>
      <c r="AJ772" t="b">
        <f t="shared" si="37"/>
        <v>0</v>
      </c>
      <c r="AK772" t="b">
        <f t="shared" si="38"/>
        <v>0</v>
      </c>
    </row>
    <row r="773" spans="1:37" x14ac:dyDescent="0.3">
      <c r="A773">
        <v>-73.96770549</v>
      </c>
      <c r="B773">
        <v>40.778992870000003</v>
      </c>
      <c r="C773" t="s">
        <v>2222</v>
      </c>
      <c r="D773" t="s">
        <v>215</v>
      </c>
      <c r="E773" t="str">
        <f t="shared" si="36"/>
        <v>NOT ADJACENT</v>
      </c>
      <c r="F773" t="s">
        <v>48</v>
      </c>
      <c r="G773">
        <v>10172018</v>
      </c>
      <c r="H773" s="5">
        <v>3</v>
      </c>
      <c r="I773" t="s">
        <v>39</v>
      </c>
      <c r="J773" t="s">
        <v>40</v>
      </c>
      <c r="L773" t="s">
        <v>55</v>
      </c>
      <c r="O773" t="s">
        <v>50</v>
      </c>
      <c r="P773" s="5">
        <v>9</v>
      </c>
      <c r="Q773" t="s">
        <v>2223</v>
      </c>
      <c r="R773" t="b">
        <v>0</v>
      </c>
      <c r="S773" t="b">
        <v>0</v>
      </c>
      <c r="T773" t="b">
        <v>1</v>
      </c>
      <c r="U773" t="b">
        <v>0</v>
      </c>
      <c r="V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str" cm="1">
        <f t="array" ref="AF773">_xlfn.IFS(Y773=TRUE,"THREATENED",Z773=TRUE,"THREATENED",AA773=TRUE,"THREATENED",AE773=TRUE,"THREATENED",TRUE,"")</f>
        <v/>
      </c>
      <c r="AH773" t="s">
        <v>2224</v>
      </c>
      <c r="AI773" t="b">
        <v>1</v>
      </c>
      <c r="AJ773" t="b">
        <f t="shared" si="37"/>
        <v>0</v>
      </c>
      <c r="AK773" t="b">
        <f t="shared" si="38"/>
        <v>0</v>
      </c>
    </row>
    <row r="774" spans="1:37" x14ac:dyDescent="0.3">
      <c r="A774">
        <v>-73.974530549999997</v>
      </c>
      <c r="B774">
        <v>40.774204320000003</v>
      </c>
      <c r="C774" t="s">
        <v>2225</v>
      </c>
      <c r="D774" t="s">
        <v>845</v>
      </c>
      <c r="E774" t="str">
        <f t="shared" si="36"/>
        <v>NOT ADJACENT</v>
      </c>
      <c r="F774" t="s">
        <v>34</v>
      </c>
      <c r="G774">
        <v>10132018</v>
      </c>
      <c r="H774" s="5">
        <v>2</v>
      </c>
      <c r="I774" t="s">
        <v>39</v>
      </c>
      <c r="J774" t="s">
        <v>40</v>
      </c>
      <c r="K774" t="s">
        <v>41</v>
      </c>
      <c r="L774" t="s">
        <v>42</v>
      </c>
      <c r="O774" t="s">
        <v>43</v>
      </c>
      <c r="P774" s="5" t="b">
        <v>0</v>
      </c>
      <c r="R774" t="b">
        <v>0</v>
      </c>
      <c r="S774" t="b">
        <v>0</v>
      </c>
      <c r="T774" t="b">
        <v>0</v>
      </c>
      <c r="U774" t="b">
        <v>1</v>
      </c>
      <c r="V774" t="b">
        <v>1</v>
      </c>
      <c r="X774" t="b">
        <v>0</v>
      </c>
      <c r="Y774" t="b">
        <v>0</v>
      </c>
      <c r="Z774" t="b">
        <v>0</v>
      </c>
      <c r="AA774" t="b">
        <v>0</v>
      </c>
      <c r="AB774" t="b">
        <v>1</v>
      </c>
      <c r="AC774" t="b">
        <v>0</v>
      </c>
      <c r="AD774" t="b">
        <v>1</v>
      </c>
      <c r="AE774" t="b">
        <v>1</v>
      </c>
      <c r="AF774" t="str" cm="1">
        <f t="array" ref="AF774">_xlfn.IFS(Y774=TRUE,"THREATENED",Z774=TRUE,"THREATENED",AA774=TRUE,"THREATENED",AE774=TRUE,"THREATENED",TRUE,"")</f>
        <v>THREATENED</v>
      </c>
      <c r="AH774" t="s">
        <v>2226</v>
      </c>
      <c r="AI774" t="b">
        <v>1</v>
      </c>
      <c r="AJ774" t="b">
        <f t="shared" si="37"/>
        <v>1</v>
      </c>
      <c r="AK774" t="b">
        <f t="shared" si="38"/>
        <v>0</v>
      </c>
    </row>
    <row r="775" spans="1:37" x14ac:dyDescent="0.3">
      <c r="A775">
        <v>-73.967547210000006</v>
      </c>
      <c r="B775">
        <v>40.783594720000004</v>
      </c>
      <c r="C775" t="s">
        <v>2227</v>
      </c>
      <c r="D775" t="s">
        <v>698</v>
      </c>
      <c r="E775" t="str">
        <f t="shared" si="36"/>
        <v>NOT ADJACENT</v>
      </c>
      <c r="F775" t="s">
        <v>34</v>
      </c>
      <c r="G775">
        <v>10062018</v>
      </c>
      <c r="H775" s="5">
        <v>6</v>
      </c>
      <c r="I775" t="s">
        <v>54</v>
      </c>
      <c r="J775" t="s">
        <v>41</v>
      </c>
      <c r="K775" t="s">
        <v>40</v>
      </c>
      <c r="L775" t="s">
        <v>110</v>
      </c>
      <c r="O775" t="s">
        <v>50</v>
      </c>
      <c r="P775" s="5">
        <v>10</v>
      </c>
      <c r="Q775" t="s">
        <v>2104</v>
      </c>
      <c r="R775" t="b">
        <v>0</v>
      </c>
      <c r="S775" t="b">
        <v>0</v>
      </c>
      <c r="T775" t="b">
        <v>0</v>
      </c>
      <c r="U775" t="b">
        <v>1</v>
      </c>
      <c r="V775" t="b">
        <v>0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str" cm="1">
        <f t="array" ref="AF775">_xlfn.IFS(Y775=TRUE,"THREATENED",Z775=TRUE,"THREATENED",AA775=TRUE,"THREATENED",AE775=TRUE,"THREATENED",TRUE,"")</f>
        <v/>
      </c>
      <c r="AH775" t="s">
        <v>2228</v>
      </c>
      <c r="AI775" t="b">
        <v>1</v>
      </c>
      <c r="AJ775" t="b">
        <f t="shared" si="37"/>
        <v>0</v>
      </c>
      <c r="AK775" t="b">
        <f t="shared" si="38"/>
        <v>1</v>
      </c>
    </row>
    <row r="776" spans="1:37" x14ac:dyDescent="0.3">
      <c r="A776">
        <v>-73.955516029999998</v>
      </c>
      <c r="B776">
        <v>40.792318819999998</v>
      </c>
      <c r="C776" t="s">
        <v>2229</v>
      </c>
      <c r="D776" t="s">
        <v>2230</v>
      </c>
      <c r="E776" t="str">
        <f t="shared" si="36"/>
        <v>NOT ADJACENT</v>
      </c>
      <c r="F776" t="s">
        <v>48</v>
      </c>
      <c r="G776">
        <v>10072018</v>
      </c>
      <c r="H776" s="5">
        <v>1</v>
      </c>
      <c r="I776" t="s">
        <v>39</v>
      </c>
      <c r="J776" t="s">
        <v>40</v>
      </c>
      <c r="K776" t="s">
        <v>84</v>
      </c>
      <c r="L776" t="s">
        <v>103</v>
      </c>
      <c r="O776" t="s">
        <v>50</v>
      </c>
      <c r="P776" s="5">
        <v>15</v>
      </c>
      <c r="R776" t="b">
        <v>0</v>
      </c>
      <c r="S776" t="b">
        <v>0</v>
      </c>
      <c r="T776" t="b">
        <v>1</v>
      </c>
      <c r="U776" t="b">
        <v>0</v>
      </c>
      <c r="V776" t="b">
        <v>0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1</v>
      </c>
      <c r="AE776" t="b">
        <v>0</v>
      </c>
      <c r="AF776" t="str" cm="1">
        <f t="array" ref="AF776">_xlfn.IFS(Y776=TRUE,"THREATENED",Z776=TRUE,"THREATENED",AA776=TRUE,"THREATENED",AE776=TRUE,"THREATENED",TRUE,"")</f>
        <v/>
      </c>
      <c r="AH776" t="s">
        <v>2231</v>
      </c>
      <c r="AI776" t="b">
        <v>1</v>
      </c>
      <c r="AJ776" t="b">
        <f t="shared" si="37"/>
        <v>1</v>
      </c>
      <c r="AK776" t="b">
        <f t="shared" si="38"/>
        <v>0</v>
      </c>
    </row>
    <row r="777" spans="1:37" x14ac:dyDescent="0.3">
      <c r="A777">
        <v>-73.971055910000004</v>
      </c>
      <c r="B777">
        <v>40.779427990000002</v>
      </c>
      <c r="C777" t="s">
        <v>2232</v>
      </c>
      <c r="D777" t="s">
        <v>116</v>
      </c>
      <c r="E777" t="str">
        <f t="shared" si="36"/>
        <v>NOT ADJACENT</v>
      </c>
      <c r="F777" t="s">
        <v>34</v>
      </c>
      <c r="G777">
        <v>10182018</v>
      </c>
      <c r="H777" s="5">
        <v>1</v>
      </c>
      <c r="I777" t="s">
        <v>39</v>
      </c>
      <c r="J777" t="s">
        <v>40</v>
      </c>
      <c r="K777" t="s">
        <v>117</v>
      </c>
      <c r="L777" t="s">
        <v>118</v>
      </c>
      <c r="O777" t="s">
        <v>50</v>
      </c>
      <c r="P777" s="5">
        <v>3</v>
      </c>
      <c r="R777" t="b">
        <v>0</v>
      </c>
      <c r="S777" t="b">
        <v>0</v>
      </c>
      <c r="T777" t="b">
        <v>1</v>
      </c>
      <c r="U777" t="b">
        <v>0</v>
      </c>
      <c r="V777" t="b">
        <v>0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str" cm="1">
        <f t="array" ref="AF777">_xlfn.IFS(Y777=TRUE,"THREATENED",Z777=TRUE,"THREATENED",AA777=TRUE,"THREATENED",AE777=TRUE,"THREATENED",TRUE,"")</f>
        <v/>
      </c>
      <c r="AG777" t="s">
        <v>2233</v>
      </c>
      <c r="AH777" t="s">
        <v>2234</v>
      </c>
      <c r="AI777" t="b">
        <v>1</v>
      </c>
      <c r="AJ777" t="b">
        <f t="shared" si="37"/>
        <v>0</v>
      </c>
      <c r="AK777" t="b">
        <f t="shared" si="38"/>
        <v>0</v>
      </c>
    </row>
    <row r="778" spans="1:37" x14ac:dyDescent="0.3">
      <c r="A778">
        <v>-73.96776543</v>
      </c>
      <c r="B778">
        <v>40.786785530000003</v>
      </c>
      <c r="C778" t="s">
        <v>2235</v>
      </c>
      <c r="D778" t="s">
        <v>147</v>
      </c>
      <c r="E778" t="str">
        <f t="shared" si="36"/>
        <v>NOT ADJACENT</v>
      </c>
      <c r="F778" t="s">
        <v>48</v>
      </c>
      <c r="G778">
        <v>10132018</v>
      </c>
      <c r="H778" s="5">
        <v>3</v>
      </c>
      <c r="J778" t="s">
        <v>40</v>
      </c>
      <c r="L778" t="s">
        <v>55</v>
      </c>
      <c r="O778" t="s">
        <v>50</v>
      </c>
      <c r="P778" s="5">
        <v>15</v>
      </c>
      <c r="Q778" t="s">
        <v>1735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s="4" t="s">
        <v>2236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1</v>
      </c>
      <c r="AE778" t="b">
        <v>0</v>
      </c>
      <c r="AF778" t="str" cm="1">
        <f t="array" ref="AF778">_xlfn.IFS(Y778=TRUE,"THREATENED",Z778=TRUE,"THREATENED",AA778=TRUE,"THREATENED",AE778=TRUE,"THREATENED",TRUE,"")</f>
        <v/>
      </c>
      <c r="AH778" t="s">
        <v>2237</v>
      </c>
      <c r="AI778" t="b">
        <v>0</v>
      </c>
      <c r="AJ778" t="b">
        <f t="shared" si="37"/>
        <v>1</v>
      </c>
      <c r="AK778" t="b">
        <f t="shared" si="38"/>
        <v>0</v>
      </c>
    </row>
    <row r="779" spans="1:37" x14ac:dyDescent="0.3">
      <c r="A779">
        <v>-73.964965809999995</v>
      </c>
      <c r="B779">
        <v>40.782326240000003</v>
      </c>
      <c r="C779" t="s">
        <v>2238</v>
      </c>
      <c r="D779" t="s">
        <v>177</v>
      </c>
      <c r="E779" t="str">
        <f t="shared" si="36"/>
        <v>NOT ADJACENT</v>
      </c>
      <c r="F779" t="s">
        <v>34</v>
      </c>
      <c r="G779">
        <v>10142018</v>
      </c>
      <c r="H779" s="5">
        <v>3</v>
      </c>
      <c r="I779" t="s">
        <v>54</v>
      </c>
      <c r="J779" t="s">
        <v>40</v>
      </c>
      <c r="K779" t="s">
        <v>41</v>
      </c>
      <c r="L779" t="s">
        <v>42</v>
      </c>
      <c r="O779" t="s">
        <v>43</v>
      </c>
      <c r="P779" s="5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1</v>
      </c>
      <c r="X779" t="b">
        <v>0</v>
      </c>
      <c r="Y779" t="b">
        <v>0</v>
      </c>
      <c r="Z779" t="b">
        <v>0</v>
      </c>
      <c r="AA779" t="b">
        <v>1</v>
      </c>
      <c r="AB779" t="b">
        <v>0</v>
      </c>
      <c r="AC779" t="b">
        <v>0</v>
      </c>
      <c r="AD779" t="b">
        <v>1</v>
      </c>
      <c r="AE779" t="b">
        <v>0</v>
      </c>
      <c r="AF779" t="str" cm="1">
        <f t="array" ref="AF779">_xlfn.IFS(Y779=TRUE,"THREATENED",Z779=TRUE,"THREATENED",AA779=TRUE,"THREATENED",AE779=TRUE,"THREATENED",TRUE,"")</f>
        <v>THREATENED</v>
      </c>
      <c r="AH779" t="s">
        <v>2239</v>
      </c>
      <c r="AI779" t="b">
        <v>1</v>
      </c>
      <c r="AJ779" t="b">
        <f t="shared" si="37"/>
        <v>1</v>
      </c>
      <c r="AK779" t="b">
        <f t="shared" si="38"/>
        <v>0</v>
      </c>
    </row>
    <row r="780" spans="1:37" x14ac:dyDescent="0.3">
      <c r="A780">
        <v>-73.96194174</v>
      </c>
      <c r="B780">
        <v>40.79303659</v>
      </c>
      <c r="C780" t="s">
        <v>2240</v>
      </c>
      <c r="D780" t="s">
        <v>931</v>
      </c>
      <c r="E780" t="str">
        <f t="shared" si="36"/>
        <v>NOT ADJACENT</v>
      </c>
      <c r="F780" t="s">
        <v>34</v>
      </c>
      <c r="G780">
        <v>10102018</v>
      </c>
      <c r="H780" s="5">
        <v>12</v>
      </c>
      <c r="I780" t="s">
        <v>39</v>
      </c>
      <c r="J780" t="s">
        <v>40</v>
      </c>
      <c r="L780" t="s">
        <v>55</v>
      </c>
      <c r="O780" t="s">
        <v>43</v>
      </c>
      <c r="P780" s="5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1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1</v>
      </c>
      <c r="AF780" t="str" cm="1">
        <f t="array" ref="AF780">_xlfn.IFS(Y780=TRUE,"THREATENED",Z780=TRUE,"THREATENED",AA780=TRUE,"THREATENED",AE780=TRUE,"THREATENED",TRUE,"")</f>
        <v>THREATENED</v>
      </c>
      <c r="AH780" t="s">
        <v>2241</v>
      </c>
      <c r="AI780" t="b">
        <v>1</v>
      </c>
      <c r="AJ780" t="b">
        <f t="shared" si="37"/>
        <v>0</v>
      </c>
      <c r="AK780" t="b">
        <f t="shared" si="38"/>
        <v>0</v>
      </c>
    </row>
    <row r="781" spans="1:37" x14ac:dyDescent="0.3">
      <c r="A781">
        <v>-73.953296600000002</v>
      </c>
      <c r="B781">
        <v>40.792764460000001</v>
      </c>
      <c r="C781" t="s">
        <v>2242</v>
      </c>
      <c r="D781" t="s">
        <v>106</v>
      </c>
      <c r="E781" t="str">
        <f t="shared" si="36"/>
        <v>NOT ADJACENT</v>
      </c>
      <c r="F781" t="s">
        <v>48</v>
      </c>
      <c r="G781">
        <v>10172018</v>
      </c>
      <c r="H781" s="5">
        <v>3</v>
      </c>
      <c r="I781" t="s">
        <v>39</v>
      </c>
      <c r="J781" t="s">
        <v>40</v>
      </c>
      <c r="K781" t="s">
        <v>41</v>
      </c>
      <c r="L781" t="s">
        <v>42</v>
      </c>
      <c r="M781" s="4" t="s">
        <v>256</v>
      </c>
      <c r="O781" t="s">
        <v>43</v>
      </c>
      <c r="P781" s="5" t="b">
        <v>0</v>
      </c>
      <c r="R781" t="b">
        <v>1</v>
      </c>
      <c r="S781" t="b">
        <v>0</v>
      </c>
      <c r="T781" t="b">
        <v>0</v>
      </c>
      <c r="U781" t="b">
        <v>1</v>
      </c>
      <c r="V781" t="b">
        <v>1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1</v>
      </c>
      <c r="AE781" t="b">
        <v>0</v>
      </c>
      <c r="AF781" t="str" cm="1">
        <f t="array" ref="AF781">_xlfn.IFS(Y781=TRUE,"THREATENED",Z781=TRUE,"THREATENED",AA781=TRUE,"THREATENED",AE781=TRUE,"THREATENED",TRUE,"")</f>
        <v/>
      </c>
      <c r="AH781" t="s">
        <v>2243</v>
      </c>
      <c r="AI781" t="b">
        <v>1</v>
      </c>
      <c r="AJ781" t="b">
        <f t="shared" si="37"/>
        <v>1</v>
      </c>
      <c r="AK781" t="b">
        <f t="shared" si="38"/>
        <v>0</v>
      </c>
    </row>
    <row r="782" spans="1:37" x14ac:dyDescent="0.3">
      <c r="A782">
        <v>-73.972515749999999</v>
      </c>
      <c r="B782">
        <v>40.765837670000003</v>
      </c>
      <c r="C782" t="s">
        <v>2244</v>
      </c>
      <c r="D782" t="s">
        <v>2245</v>
      </c>
      <c r="E782" t="str">
        <f t="shared" si="36"/>
        <v>NOT ADJACENT</v>
      </c>
      <c r="F782" t="s">
        <v>34</v>
      </c>
      <c r="G782">
        <v>10062018</v>
      </c>
      <c r="H782" s="5">
        <v>2</v>
      </c>
      <c r="I782" t="s">
        <v>39</v>
      </c>
      <c r="J782" t="s">
        <v>40</v>
      </c>
      <c r="K782" t="s">
        <v>117</v>
      </c>
      <c r="L782" t="s">
        <v>118</v>
      </c>
      <c r="O782" t="s">
        <v>43</v>
      </c>
      <c r="P782" s="5" t="b">
        <v>0</v>
      </c>
      <c r="R782" t="b">
        <v>1</v>
      </c>
      <c r="S782" t="b">
        <v>0</v>
      </c>
      <c r="T782" t="b">
        <v>0</v>
      </c>
      <c r="U782" t="b">
        <v>1</v>
      </c>
      <c r="V782" t="b">
        <v>1</v>
      </c>
      <c r="X782" t="b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1</v>
      </c>
      <c r="AE782" t="b">
        <v>0</v>
      </c>
      <c r="AF782" t="str" cm="1">
        <f t="array" ref="AF782">_xlfn.IFS(Y782=TRUE,"THREATENED",Z782=TRUE,"THREATENED",AA782=TRUE,"THREATENED",AE782=TRUE,"THREATENED",TRUE,"")</f>
        <v/>
      </c>
      <c r="AH782" t="s">
        <v>2246</v>
      </c>
      <c r="AI782" t="b">
        <v>1</v>
      </c>
      <c r="AJ782" t="b">
        <f t="shared" si="37"/>
        <v>1</v>
      </c>
      <c r="AK782" t="b">
        <f t="shared" si="38"/>
        <v>0</v>
      </c>
    </row>
    <row r="783" spans="1:37" x14ac:dyDescent="0.3">
      <c r="A783">
        <v>-73.968747669999999</v>
      </c>
      <c r="B783">
        <v>40.774285669999998</v>
      </c>
      <c r="C783" t="s">
        <v>2247</v>
      </c>
      <c r="D783" t="s">
        <v>991</v>
      </c>
      <c r="E783" t="str">
        <f t="shared" si="36"/>
        <v>NOT ADJACENT</v>
      </c>
      <c r="F783" t="s">
        <v>48</v>
      </c>
      <c r="G783">
        <v>10122018</v>
      </c>
      <c r="H783" s="5">
        <v>1</v>
      </c>
      <c r="I783" t="s">
        <v>39</v>
      </c>
      <c r="J783" t="s">
        <v>41</v>
      </c>
      <c r="K783" t="s">
        <v>40</v>
      </c>
      <c r="L783" t="s">
        <v>110</v>
      </c>
      <c r="O783" t="s">
        <v>50</v>
      </c>
      <c r="P783" s="5">
        <v>2</v>
      </c>
      <c r="R783" t="b">
        <v>0</v>
      </c>
      <c r="S783" t="b">
        <v>0</v>
      </c>
      <c r="T783" t="b">
        <v>1</v>
      </c>
      <c r="U783" t="b">
        <v>0</v>
      </c>
      <c r="V783" t="b">
        <v>0</v>
      </c>
      <c r="X783" t="b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1</v>
      </c>
      <c r="AE783" t="b">
        <v>0</v>
      </c>
      <c r="AF783" t="str" cm="1">
        <f t="array" ref="AF783">_xlfn.IFS(Y783=TRUE,"THREATENED",Z783=TRUE,"THREATENED",AA783=TRUE,"THREATENED",AE783=TRUE,"THREATENED",TRUE,"")</f>
        <v/>
      </c>
      <c r="AH783" t="s">
        <v>2248</v>
      </c>
      <c r="AI783" t="b">
        <v>1</v>
      </c>
      <c r="AJ783" t="b">
        <f t="shared" si="37"/>
        <v>1</v>
      </c>
      <c r="AK783" t="b">
        <f t="shared" si="38"/>
        <v>1</v>
      </c>
    </row>
    <row r="784" spans="1:37" x14ac:dyDescent="0.3">
      <c r="A784">
        <v>-73.96750231</v>
      </c>
      <c r="B784">
        <v>40.787255469999998</v>
      </c>
      <c r="C784" t="s">
        <v>2249</v>
      </c>
      <c r="D784" t="s">
        <v>147</v>
      </c>
      <c r="E784" t="str">
        <f t="shared" si="36"/>
        <v>NOT ADJACENT</v>
      </c>
      <c r="F784" t="s">
        <v>34</v>
      </c>
      <c r="G784">
        <v>10072018</v>
      </c>
      <c r="H784" s="5">
        <v>1</v>
      </c>
      <c r="I784" t="s">
        <v>39</v>
      </c>
      <c r="J784" t="s">
        <v>41</v>
      </c>
      <c r="K784" t="s">
        <v>40</v>
      </c>
      <c r="L784" t="s">
        <v>110</v>
      </c>
      <c r="O784" t="s">
        <v>50</v>
      </c>
      <c r="P784" s="5">
        <v>40</v>
      </c>
      <c r="Q784" t="s">
        <v>206</v>
      </c>
      <c r="R784" t="b">
        <v>0</v>
      </c>
      <c r="S784" t="b">
        <v>0</v>
      </c>
      <c r="T784" t="b">
        <v>1</v>
      </c>
      <c r="U784" t="b">
        <v>0</v>
      </c>
      <c r="V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str" cm="1">
        <f t="array" ref="AF784">_xlfn.IFS(Y784=TRUE,"THREATENED",Z784=TRUE,"THREATENED",AA784=TRUE,"THREATENED",AE784=TRUE,"THREATENED",TRUE,"")</f>
        <v/>
      </c>
      <c r="AH784" t="s">
        <v>2250</v>
      </c>
      <c r="AI784" t="b">
        <v>1</v>
      </c>
      <c r="AJ784" t="b">
        <f t="shared" si="37"/>
        <v>0</v>
      </c>
      <c r="AK784" t="b">
        <f t="shared" si="38"/>
        <v>1</v>
      </c>
    </row>
    <row r="785" spans="1:37" x14ac:dyDescent="0.3">
      <c r="A785">
        <v>-73.974504049999993</v>
      </c>
      <c r="B785">
        <v>40.773330389999998</v>
      </c>
      <c r="C785" t="s">
        <v>2251</v>
      </c>
      <c r="D785" t="s">
        <v>1403</v>
      </c>
      <c r="E785" t="str">
        <f t="shared" si="36"/>
        <v>NOT ADJACENT</v>
      </c>
      <c r="F785" t="s">
        <v>34</v>
      </c>
      <c r="G785">
        <v>10062018</v>
      </c>
      <c r="H785" s="5">
        <v>6</v>
      </c>
      <c r="I785" t="s">
        <v>39</v>
      </c>
      <c r="J785" t="s">
        <v>40</v>
      </c>
      <c r="K785" t="s">
        <v>117</v>
      </c>
      <c r="L785" t="s">
        <v>118</v>
      </c>
      <c r="O785" t="s">
        <v>43</v>
      </c>
      <c r="P785" s="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1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1</v>
      </c>
      <c r="AE785" t="b">
        <v>0</v>
      </c>
      <c r="AF785" t="str" cm="1">
        <f t="array" ref="AF785">_xlfn.IFS(Y785=TRUE,"THREATENED",Z785=TRUE,"THREATENED",AA785=TRUE,"THREATENED",AE785=TRUE,"THREATENED",TRUE,"")</f>
        <v/>
      </c>
      <c r="AH785" t="s">
        <v>2252</v>
      </c>
      <c r="AI785" t="b">
        <v>1</v>
      </c>
      <c r="AJ785" t="b">
        <f t="shared" si="37"/>
        <v>1</v>
      </c>
      <c r="AK785" t="b">
        <f t="shared" si="38"/>
        <v>0</v>
      </c>
    </row>
    <row r="786" spans="1:37" x14ac:dyDescent="0.3">
      <c r="A786">
        <v>-73.977263590000007</v>
      </c>
      <c r="B786">
        <v>40.770942890000001</v>
      </c>
      <c r="C786" t="s">
        <v>2253</v>
      </c>
      <c r="D786" t="s">
        <v>808</v>
      </c>
      <c r="E786" t="str">
        <f t="shared" si="36"/>
        <v>NOT ADJACENT</v>
      </c>
      <c r="F786" t="s">
        <v>34</v>
      </c>
      <c r="G786">
        <v>10172018</v>
      </c>
      <c r="H786" s="5">
        <v>3</v>
      </c>
      <c r="I786" t="s">
        <v>39</v>
      </c>
      <c r="J786" t="s">
        <v>40</v>
      </c>
      <c r="K786" t="s">
        <v>41</v>
      </c>
      <c r="L786" t="s">
        <v>42</v>
      </c>
      <c r="O786" t="s">
        <v>43</v>
      </c>
      <c r="P786" s="5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1</v>
      </c>
      <c r="X786" t="b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1</v>
      </c>
      <c r="AF786" t="str" cm="1">
        <f t="array" ref="AF786">_xlfn.IFS(Y786=TRUE,"THREATENED",Z786=TRUE,"THREATENED",AA786=TRUE,"THREATENED",AE786=TRUE,"THREATENED",TRUE,"")</f>
        <v>THREATENED</v>
      </c>
      <c r="AH786" t="s">
        <v>2254</v>
      </c>
      <c r="AI786" t="b">
        <v>1</v>
      </c>
      <c r="AJ786" t="b">
        <f t="shared" si="37"/>
        <v>0</v>
      </c>
      <c r="AK786" t="b">
        <f t="shared" si="38"/>
        <v>0</v>
      </c>
    </row>
    <row r="787" spans="1:37" x14ac:dyDescent="0.3">
      <c r="A787">
        <v>-73.973011569999997</v>
      </c>
      <c r="B787">
        <v>40.774101829999999</v>
      </c>
      <c r="C787" t="s">
        <v>2255</v>
      </c>
      <c r="D787" t="s">
        <v>2256</v>
      </c>
      <c r="E787" t="str">
        <f t="shared" si="36"/>
        <v>NOT ADJACENT</v>
      </c>
      <c r="F787" t="s">
        <v>48</v>
      </c>
      <c r="G787">
        <v>10082018</v>
      </c>
      <c r="H787" s="5">
        <v>5</v>
      </c>
      <c r="I787" t="s">
        <v>54</v>
      </c>
      <c r="J787" t="s">
        <v>40</v>
      </c>
      <c r="K787" t="s">
        <v>84</v>
      </c>
      <c r="L787" t="s">
        <v>103</v>
      </c>
      <c r="O787" t="s">
        <v>50</v>
      </c>
      <c r="P787" s="5">
        <v>25</v>
      </c>
      <c r="R787" t="b">
        <v>0</v>
      </c>
      <c r="S787" t="b">
        <v>0</v>
      </c>
      <c r="T787" t="b">
        <v>1</v>
      </c>
      <c r="U787" t="b">
        <v>1</v>
      </c>
      <c r="V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str" cm="1">
        <f t="array" ref="AF787">_xlfn.IFS(Y787=TRUE,"THREATENED",Z787=TRUE,"THREATENED",AA787=TRUE,"THREATENED",AE787=TRUE,"THREATENED",TRUE,"")</f>
        <v/>
      </c>
      <c r="AH787" t="s">
        <v>2257</v>
      </c>
      <c r="AI787" t="b">
        <v>1</v>
      </c>
      <c r="AJ787" t="b">
        <f t="shared" si="37"/>
        <v>0</v>
      </c>
      <c r="AK787" t="b">
        <f t="shared" si="38"/>
        <v>0</v>
      </c>
    </row>
    <row r="788" spans="1:37" x14ac:dyDescent="0.3">
      <c r="A788">
        <v>-73.973011170000007</v>
      </c>
      <c r="B788">
        <v>40.778215770000003</v>
      </c>
      <c r="C788" t="s">
        <v>2258</v>
      </c>
      <c r="D788" t="s">
        <v>1764</v>
      </c>
      <c r="E788" t="str">
        <f t="shared" si="36"/>
        <v>NOT ADJACENT</v>
      </c>
      <c r="F788" t="s">
        <v>34</v>
      </c>
      <c r="G788">
        <v>10142018</v>
      </c>
      <c r="H788" s="5">
        <v>5</v>
      </c>
      <c r="I788" t="s">
        <v>39</v>
      </c>
      <c r="J788" t="s">
        <v>40</v>
      </c>
      <c r="L788" t="s">
        <v>55</v>
      </c>
      <c r="O788" t="s">
        <v>43</v>
      </c>
      <c r="P788" s="5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1</v>
      </c>
      <c r="X788" t="b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1</v>
      </c>
      <c r="AF788" t="str" cm="1">
        <f t="array" ref="AF788">_xlfn.IFS(Y788=TRUE,"THREATENED",Z788=TRUE,"THREATENED",AA788=TRUE,"THREATENED",AE788=TRUE,"THREATENED",TRUE,"")</f>
        <v>THREATENED</v>
      </c>
      <c r="AH788" t="s">
        <v>2259</v>
      </c>
      <c r="AI788" t="b">
        <v>1</v>
      </c>
      <c r="AJ788" t="b">
        <f t="shared" si="37"/>
        <v>0</v>
      </c>
      <c r="AK788" t="b">
        <f t="shared" si="38"/>
        <v>0</v>
      </c>
    </row>
    <row r="789" spans="1:37" x14ac:dyDescent="0.3">
      <c r="A789">
        <v>-73.979001060000002</v>
      </c>
      <c r="B789">
        <v>40.768573240000002</v>
      </c>
      <c r="C789" t="s">
        <v>2260</v>
      </c>
      <c r="D789" t="s">
        <v>1235</v>
      </c>
      <c r="E789" t="str">
        <f t="shared" si="36"/>
        <v>NOT ADJACENT</v>
      </c>
      <c r="F789" t="s">
        <v>34</v>
      </c>
      <c r="G789">
        <v>10132018</v>
      </c>
      <c r="H789" s="5">
        <v>9</v>
      </c>
      <c r="I789" t="s">
        <v>39</v>
      </c>
      <c r="L789" t="s">
        <v>35</v>
      </c>
      <c r="O789" t="s">
        <v>43</v>
      </c>
      <c r="P789" s="5" t="b">
        <v>0</v>
      </c>
      <c r="R789" t="b">
        <v>0</v>
      </c>
      <c r="S789" t="b">
        <v>0</v>
      </c>
      <c r="T789" t="b">
        <v>1</v>
      </c>
      <c r="U789" t="b">
        <v>0</v>
      </c>
      <c r="V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str" cm="1">
        <f t="array" ref="AF789">_xlfn.IFS(Y789=TRUE,"THREATENED",Z789=TRUE,"THREATENED",AA789=TRUE,"THREATENED",AE789=TRUE,"THREATENED",TRUE,"")</f>
        <v/>
      </c>
      <c r="AH789" t="s">
        <v>2261</v>
      </c>
      <c r="AI789" t="b">
        <v>1</v>
      </c>
      <c r="AJ789" t="b">
        <f t="shared" si="37"/>
        <v>0</v>
      </c>
      <c r="AK789" t="b">
        <f t="shared" si="38"/>
        <v>0</v>
      </c>
    </row>
    <row r="790" spans="1:37" x14ac:dyDescent="0.3">
      <c r="A790">
        <v>-73.958252349999995</v>
      </c>
      <c r="B790">
        <v>40.799689749999999</v>
      </c>
      <c r="C790" t="s">
        <v>2262</v>
      </c>
      <c r="D790" t="s">
        <v>478</v>
      </c>
      <c r="E790" t="str">
        <f t="shared" si="36"/>
        <v>NOT ADJACENT</v>
      </c>
      <c r="F790" t="s">
        <v>34</v>
      </c>
      <c r="G790">
        <v>10072018</v>
      </c>
      <c r="H790" s="5">
        <v>5</v>
      </c>
      <c r="I790" t="s">
        <v>39</v>
      </c>
      <c r="J790" t="s">
        <v>40</v>
      </c>
      <c r="K790" t="s">
        <v>117</v>
      </c>
      <c r="L790" t="s">
        <v>118</v>
      </c>
      <c r="O790" t="s">
        <v>43</v>
      </c>
      <c r="P790" s="5" t="b">
        <v>0</v>
      </c>
      <c r="R790" t="b">
        <v>1</v>
      </c>
      <c r="S790" t="b">
        <v>0</v>
      </c>
      <c r="T790" t="b">
        <v>1</v>
      </c>
      <c r="U790" t="b">
        <v>0</v>
      </c>
      <c r="V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1</v>
      </c>
      <c r="AF790" t="str" cm="1">
        <f t="array" ref="AF790">_xlfn.IFS(Y790=TRUE,"THREATENED",Z790=TRUE,"THREATENED",AA790=TRUE,"THREATENED",AE790=TRUE,"THREATENED",TRUE,"")</f>
        <v>THREATENED</v>
      </c>
      <c r="AH790" t="s">
        <v>2263</v>
      </c>
      <c r="AI790" t="b">
        <v>1</v>
      </c>
      <c r="AJ790" t="b">
        <f t="shared" si="37"/>
        <v>0</v>
      </c>
      <c r="AK790" t="b">
        <f t="shared" si="38"/>
        <v>0</v>
      </c>
    </row>
    <row r="791" spans="1:37" x14ac:dyDescent="0.3">
      <c r="A791">
        <v>-73.97066418</v>
      </c>
      <c r="B791">
        <v>40.775922919999999</v>
      </c>
      <c r="C791" t="s">
        <v>2264</v>
      </c>
      <c r="D791" t="s">
        <v>79</v>
      </c>
      <c r="E791" t="str">
        <f t="shared" si="36"/>
        <v>NOT ADJACENT</v>
      </c>
      <c r="F791" t="s">
        <v>48</v>
      </c>
      <c r="G791">
        <v>10172018</v>
      </c>
      <c r="H791" s="5">
        <v>12</v>
      </c>
      <c r="I791" t="s">
        <v>39</v>
      </c>
      <c r="J791" t="s">
        <v>40</v>
      </c>
      <c r="K791" t="s">
        <v>41</v>
      </c>
      <c r="L791" t="s">
        <v>42</v>
      </c>
      <c r="O791" t="s">
        <v>43</v>
      </c>
      <c r="P791" s="5" t="b">
        <v>0</v>
      </c>
      <c r="R791" t="b">
        <v>0</v>
      </c>
      <c r="S791" t="b">
        <v>0</v>
      </c>
      <c r="T791" t="b">
        <v>0</v>
      </c>
      <c r="U791" t="b">
        <v>1</v>
      </c>
      <c r="V791" t="b">
        <v>0</v>
      </c>
      <c r="X791" t="b">
        <v>0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1</v>
      </c>
      <c r="AE791" t="b">
        <v>0</v>
      </c>
      <c r="AF791" t="str" cm="1">
        <f t="array" ref="AF791">_xlfn.IFS(Y791=TRUE,"THREATENED",Z791=TRUE,"THREATENED",AA791=TRUE,"THREATENED",AE791=TRUE,"THREATENED",TRUE,"")</f>
        <v/>
      </c>
      <c r="AH791" t="s">
        <v>2265</v>
      </c>
      <c r="AI791" t="b">
        <v>1</v>
      </c>
      <c r="AJ791" t="b">
        <f t="shared" si="37"/>
        <v>1</v>
      </c>
      <c r="AK791" t="b">
        <f t="shared" si="38"/>
        <v>0</v>
      </c>
    </row>
    <row r="792" spans="1:37" x14ac:dyDescent="0.3">
      <c r="A792">
        <v>-73.969345750000002</v>
      </c>
      <c r="B792">
        <v>40.777042969999997</v>
      </c>
      <c r="C792" t="s">
        <v>2266</v>
      </c>
      <c r="D792" t="s">
        <v>150</v>
      </c>
      <c r="E792" t="str">
        <f t="shared" si="36"/>
        <v>NOT ADJACENT</v>
      </c>
      <c r="F792" t="s">
        <v>48</v>
      </c>
      <c r="G792">
        <v>10132018</v>
      </c>
      <c r="H792" s="5">
        <v>2</v>
      </c>
      <c r="I792" t="s">
        <v>39</v>
      </c>
      <c r="J792" t="s">
        <v>40</v>
      </c>
      <c r="K792" t="s">
        <v>41</v>
      </c>
      <c r="L792" t="s">
        <v>42</v>
      </c>
      <c r="O792" t="s">
        <v>50</v>
      </c>
      <c r="P792" s="5">
        <v>20</v>
      </c>
      <c r="R792" t="b">
        <v>1</v>
      </c>
      <c r="S792" t="b">
        <v>0</v>
      </c>
      <c r="T792" t="b">
        <v>1</v>
      </c>
      <c r="U792" t="b">
        <v>0</v>
      </c>
      <c r="V792" t="b">
        <v>0</v>
      </c>
      <c r="X792" t="b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1</v>
      </c>
      <c r="AD792" t="b">
        <v>0</v>
      </c>
      <c r="AE792" t="b">
        <v>0</v>
      </c>
      <c r="AF792" t="str" cm="1">
        <f t="array" ref="AF792">_xlfn.IFS(Y792=TRUE,"THREATENED",Z792=TRUE,"THREATENED",AA792=TRUE,"THREATENED",AE792=TRUE,"THREATENED",TRUE,"")</f>
        <v/>
      </c>
      <c r="AH792" t="s">
        <v>2267</v>
      </c>
      <c r="AI792" t="b">
        <v>1</v>
      </c>
      <c r="AJ792" t="b">
        <f t="shared" si="37"/>
        <v>0</v>
      </c>
      <c r="AK792" t="b">
        <f t="shared" si="38"/>
        <v>0</v>
      </c>
    </row>
    <row r="793" spans="1:37" x14ac:dyDescent="0.3">
      <c r="A793">
        <v>-73.980854230000006</v>
      </c>
      <c r="B793">
        <v>40.767870219999999</v>
      </c>
      <c r="C793" t="s">
        <v>2268</v>
      </c>
      <c r="D793" t="s">
        <v>855</v>
      </c>
      <c r="E793" t="str">
        <f t="shared" si="36"/>
        <v>NOT ADJACENT</v>
      </c>
      <c r="F793" t="s">
        <v>48</v>
      </c>
      <c r="G793">
        <v>10122018</v>
      </c>
      <c r="H793" s="5">
        <v>17</v>
      </c>
      <c r="I793" t="s">
        <v>39</v>
      </c>
      <c r="J793" t="s">
        <v>40</v>
      </c>
      <c r="K793" t="s">
        <v>117</v>
      </c>
      <c r="L793" t="s">
        <v>118</v>
      </c>
      <c r="O793" t="s">
        <v>43</v>
      </c>
      <c r="P793" s="5" t="b">
        <v>0</v>
      </c>
      <c r="R793" t="b">
        <v>0</v>
      </c>
      <c r="S793" t="b">
        <v>0</v>
      </c>
      <c r="T793" t="b">
        <v>1</v>
      </c>
      <c r="U793" t="b">
        <v>1</v>
      </c>
      <c r="V793" t="b">
        <v>1</v>
      </c>
      <c r="X793" t="b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1</v>
      </c>
      <c r="AE793" t="b">
        <v>0</v>
      </c>
      <c r="AF793" t="str" cm="1">
        <f t="array" ref="AF793">_xlfn.IFS(Y793=TRUE,"THREATENED",Z793=TRUE,"THREATENED",AA793=TRUE,"THREATENED",AE793=TRUE,"THREATENED",TRUE,"")</f>
        <v/>
      </c>
      <c r="AH793" t="s">
        <v>2269</v>
      </c>
      <c r="AI793" t="b">
        <v>1</v>
      </c>
      <c r="AJ793" t="b">
        <f t="shared" si="37"/>
        <v>1</v>
      </c>
      <c r="AK793" t="b">
        <f t="shared" si="38"/>
        <v>0</v>
      </c>
    </row>
    <row r="794" spans="1:37" x14ac:dyDescent="0.3">
      <c r="A794">
        <v>-73.952941319999994</v>
      </c>
      <c r="B794">
        <v>40.792096340000001</v>
      </c>
      <c r="C794" t="s">
        <v>2270</v>
      </c>
      <c r="D794" t="s">
        <v>106</v>
      </c>
      <c r="E794" t="str">
        <f t="shared" si="36"/>
        <v>NOT ADJACENT</v>
      </c>
      <c r="F794" t="s">
        <v>34</v>
      </c>
      <c r="G794">
        <v>10072018</v>
      </c>
      <c r="H794" s="5">
        <v>6</v>
      </c>
      <c r="I794" t="s">
        <v>39</v>
      </c>
      <c r="J794" t="s">
        <v>41</v>
      </c>
      <c r="K794" t="s">
        <v>135</v>
      </c>
      <c r="L794" t="s">
        <v>136</v>
      </c>
      <c r="O794" t="s">
        <v>43</v>
      </c>
      <c r="P794" s="5" t="b">
        <v>0</v>
      </c>
      <c r="R794" t="b">
        <v>0</v>
      </c>
      <c r="S794" t="b">
        <v>0</v>
      </c>
      <c r="T794" t="b">
        <v>0</v>
      </c>
      <c r="U794" t="b">
        <v>1</v>
      </c>
      <c r="V794" t="b">
        <v>0</v>
      </c>
      <c r="X794" t="b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1</v>
      </c>
      <c r="AE794" t="b">
        <v>0</v>
      </c>
      <c r="AF794" t="str" cm="1">
        <f t="array" ref="AF794">_xlfn.IFS(Y794=TRUE,"THREATENED",Z794=TRUE,"THREATENED",AA794=TRUE,"THREATENED",AE794=TRUE,"THREATENED",TRUE,"")</f>
        <v/>
      </c>
      <c r="AH794" t="s">
        <v>2271</v>
      </c>
      <c r="AI794" t="b">
        <v>1</v>
      </c>
      <c r="AJ794" t="b">
        <f t="shared" si="37"/>
        <v>1</v>
      </c>
      <c r="AK794" t="b">
        <f t="shared" si="38"/>
        <v>1</v>
      </c>
    </row>
    <row r="795" spans="1:37" x14ac:dyDescent="0.3">
      <c r="A795">
        <v>-73.968214399999994</v>
      </c>
      <c r="B795">
        <v>40.777307069999999</v>
      </c>
      <c r="C795" t="s">
        <v>2272</v>
      </c>
      <c r="D795" t="s">
        <v>246</v>
      </c>
      <c r="E795" t="str">
        <f t="shared" si="36"/>
        <v>NOT ADJACENT</v>
      </c>
      <c r="F795" t="s">
        <v>48</v>
      </c>
      <c r="G795">
        <v>10072018</v>
      </c>
      <c r="H795" s="5">
        <v>8</v>
      </c>
      <c r="I795" t="s">
        <v>39</v>
      </c>
      <c r="J795" t="s">
        <v>41</v>
      </c>
      <c r="K795" t="s">
        <v>84</v>
      </c>
      <c r="L795" t="s">
        <v>85</v>
      </c>
      <c r="O795" t="s">
        <v>43</v>
      </c>
      <c r="P795" s="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1</v>
      </c>
      <c r="X795" t="b">
        <v>0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1</v>
      </c>
      <c r="AE795" t="b">
        <v>0</v>
      </c>
      <c r="AF795" t="str" cm="1">
        <f t="array" ref="AF795">_xlfn.IFS(Y795=TRUE,"THREATENED",Z795=TRUE,"THREATENED",AA795=TRUE,"THREATENED",AE795=TRUE,"THREATENED",TRUE,"")</f>
        <v/>
      </c>
      <c r="AH795" t="s">
        <v>2273</v>
      </c>
      <c r="AI795" t="b">
        <v>1</v>
      </c>
      <c r="AJ795" t="b">
        <f t="shared" si="37"/>
        <v>1</v>
      </c>
      <c r="AK795" t="b">
        <f t="shared" si="38"/>
        <v>1</v>
      </c>
    </row>
    <row r="796" spans="1:37" x14ac:dyDescent="0.3">
      <c r="A796">
        <v>-73.974334229999997</v>
      </c>
      <c r="B796">
        <v>40.772774290000001</v>
      </c>
      <c r="C796" t="s">
        <v>2274</v>
      </c>
      <c r="D796" t="s">
        <v>2088</v>
      </c>
      <c r="E796" t="str">
        <f t="shared" si="36"/>
        <v>NOT ADJACENT</v>
      </c>
      <c r="F796" t="s">
        <v>48</v>
      </c>
      <c r="G796">
        <v>10072018</v>
      </c>
      <c r="H796" s="5">
        <v>8</v>
      </c>
      <c r="I796" t="s">
        <v>39</v>
      </c>
      <c r="J796" t="s">
        <v>40</v>
      </c>
      <c r="L796" t="s">
        <v>55</v>
      </c>
      <c r="O796" t="s">
        <v>50</v>
      </c>
      <c r="P796" s="5">
        <v>15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s="4" t="s">
        <v>2275</v>
      </c>
      <c r="X796" t="b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str" cm="1">
        <f t="array" ref="AF796">_xlfn.IFS(Y796=TRUE,"THREATENED",Z796=TRUE,"THREATENED",AA796=TRUE,"THREATENED",AE796=TRUE,"THREATENED",TRUE,"")</f>
        <v/>
      </c>
      <c r="AH796" t="s">
        <v>2276</v>
      </c>
      <c r="AI796" t="b">
        <v>0</v>
      </c>
      <c r="AJ796" t="b">
        <f t="shared" si="37"/>
        <v>0</v>
      </c>
      <c r="AK796" t="b">
        <f t="shared" si="38"/>
        <v>0</v>
      </c>
    </row>
    <row r="797" spans="1:37" x14ac:dyDescent="0.3">
      <c r="A797">
        <v>-73.958494209999998</v>
      </c>
      <c r="B797">
        <v>40.799500860000002</v>
      </c>
      <c r="C797" t="s">
        <v>2277</v>
      </c>
      <c r="D797" t="s">
        <v>478</v>
      </c>
      <c r="E797" t="str">
        <f t="shared" si="36"/>
        <v>NOT ADJACENT</v>
      </c>
      <c r="F797" t="s">
        <v>48</v>
      </c>
      <c r="G797">
        <v>10132018</v>
      </c>
      <c r="H797" s="5">
        <v>1</v>
      </c>
      <c r="I797" t="s">
        <v>39</v>
      </c>
      <c r="J797" t="s">
        <v>40</v>
      </c>
      <c r="K797" t="s">
        <v>41</v>
      </c>
      <c r="L797" t="s">
        <v>42</v>
      </c>
      <c r="O797" t="s">
        <v>43</v>
      </c>
      <c r="P797" s="5" t="b">
        <v>0</v>
      </c>
      <c r="R797" t="b">
        <v>1</v>
      </c>
      <c r="S797" t="b">
        <v>0</v>
      </c>
      <c r="T797" t="b">
        <v>0</v>
      </c>
      <c r="U797" t="b">
        <v>0</v>
      </c>
      <c r="V797" t="b">
        <v>0</v>
      </c>
      <c r="W797" s="4" t="s">
        <v>2278</v>
      </c>
      <c r="X797" t="b">
        <v>0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1</v>
      </c>
      <c r="AE797" t="b">
        <v>0</v>
      </c>
      <c r="AF797" t="str" cm="1">
        <f t="array" ref="AF797">_xlfn.IFS(Y797=TRUE,"THREATENED",Z797=TRUE,"THREATENED",AA797=TRUE,"THREATENED",AE797=TRUE,"THREATENED",TRUE,"")</f>
        <v/>
      </c>
      <c r="AH797" t="s">
        <v>2279</v>
      </c>
      <c r="AI797" t="b">
        <v>0</v>
      </c>
      <c r="AJ797" t="b">
        <f t="shared" si="37"/>
        <v>1</v>
      </c>
      <c r="AK797" t="b">
        <f t="shared" si="38"/>
        <v>0</v>
      </c>
    </row>
    <row r="798" spans="1:37" x14ac:dyDescent="0.3">
      <c r="A798">
        <v>-73.969798370000007</v>
      </c>
      <c r="B798">
        <v>40.770067699999998</v>
      </c>
      <c r="C798" t="s">
        <v>2280</v>
      </c>
      <c r="D798" t="s">
        <v>1326</v>
      </c>
      <c r="E798" t="str">
        <f t="shared" si="36"/>
        <v>NOT ADJACENT</v>
      </c>
      <c r="F798" t="s">
        <v>34</v>
      </c>
      <c r="G798">
        <v>10132018</v>
      </c>
      <c r="H798" s="5">
        <v>9</v>
      </c>
      <c r="I798" t="s">
        <v>39</v>
      </c>
      <c r="J798" t="s">
        <v>40</v>
      </c>
      <c r="K798" t="s">
        <v>117</v>
      </c>
      <c r="L798" t="s">
        <v>118</v>
      </c>
      <c r="O798" t="s">
        <v>43</v>
      </c>
      <c r="P798" s="5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1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1</v>
      </c>
      <c r="AE798" t="b">
        <v>0</v>
      </c>
      <c r="AF798" t="str" cm="1">
        <f t="array" ref="AF798">_xlfn.IFS(Y798=TRUE,"THREATENED",Z798=TRUE,"THREATENED",AA798=TRUE,"THREATENED",AE798=TRUE,"THREATENED",TRUE,"")</f>
        <v/>
      </c>
      <c r="AH798" t="s">
        <v>2281</v>
      </c>
      <c r="AI798" t="b">
        <v>1</v>
      </c>
      <c r="AJ798" t="b">
        <f t="shared" si="37"/>
        <v>1</v>
      </c>
      <c r="AK798" t="b">
        <f t="shared" si="38"/>
        <v>0</v>
      </c>
    </row>
    <row r="799" spans="1:37" x14ac:dyDescent="0.3">
      <c r="A799">
        <v>-73.969719659999996</v>
      </c>
      <c r="B799">
        <v>40.781406850000003</v>
      </c>
      <c r="C799" t="s">
        <v>2282</v>
      </c>
      <c r="D799" t="s">
        <v>422</v>
      </c>
      <c r="E799" t="str">
        <f t="shared" si="36"/>
        <v>NOT ADJACENT</v>
      </c>
      <c r="F799" t="s">
        <v>48</v>
      </c>
      <c r="G799">
        <v>10192018</v>
      </c>
      <c r="H799" s="5">
        <v>1</v>
      </c>
      <c r="I799" t="s">
        <v>54</v>
      </c>
      <c r="J799" t="s">
        <v>40</v>
      </c>
      <c r="K799" t="s">
        <v>117</v>
      </c>
      <c r="L799" t="s">
        <v>118</v>
      </c>
      <c r="M799" s="4" t="s">
        <v>2283</v>
      </c>
      <c r="O799" t="s">
        <v>43</v>
      </c>
      <c r="P799" s="5" t="b">
        <v>0</v>
      </c>
      <c r="R799" t="b">
        <v>1</v>
      </c>
      <c r="S799" t="b">
        <v>0</v>
      </c>
      <c r="T799" t="b">
        <v>0</v>
      </c>
      <c r="U799" t="b">
        <v>1</v>
      </c>
      <c r="V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1</v>
      </c>
      <c r="AE799" t="b">
        <v>1</v>
      </c>
      <c r="AF799" t="str" cm="1">
        <f t="array" ref="AF799">_xlfn.IFS(Y799=TRUE,"THREATENED",Z799=TRUE,"THREATENED",AA799=TRUE,"THREATENED",AE799=TRUE,"THREATENED",TRUE,"")</f>
        <v>THREATENED</v>
      </c>
      <c r="AG799" t="s">
        <v>645</v>
      </c>
      <c r="AH799" t="s">
        <v>2284</v>
      </c>
      <c r="AI799" t="b">
        <v>1</v>
      </c>
      <c r="AJ799" t="b">
        <f t="shared" si="37"/>
        <v>1</v>
      </c>
      <c r="AK799" t="b">
        <f t="shared" si="38"/>
        <v>0</v>
      </c>
    </row>
    <row r="800" spans="1:37" x14ac:dyDescent="0.3">
      <c r="A800">
        <v>-73.970685149999994</v>
      </c>
      <c r="B800">
        <v>40.778077699999997</v>
      </c>
      <c r="C800" t="s">
        <v>2285</v>
      </c>
      <c r="D800" t="s">
        <v>554</v>
      </c>
      <c r="E800" t="str">
        <f t="shared" si="36"/>
        <v>NOT ADJACENT</v>
      </c>
      <c r="F800" t="s">
        <v>34</v>
      </c>
      <c r="G800">
        <v>10172018</v>
      </c>
      <c r="H800" s="5">
        <v>4</v>
      </c>
      <c r="I800" t="s">
        <v>39</v>
      </c>
      <c r="J800" t="s">
        <v>41</v>
      </c>
      <c r="L800" t="s">
        <v>49</v>
      </c>
      <c r="O800" t="s">
        <v>50</v>
      </c>
      <c r="P800" s="5">
        <v>2</v>
      </c>
      <c r="Q800" t="s">
        <v>760</v>
      </c>
      <c r="R800" t="b">
        <v>1</v>
      </c>
      <c r="S800" t="b">
        <v>0</v>
      </c>
      <c r="T800" t="b">
        <v>0</v>
      </c>
      <c r="U800" t="b">
        <v>0</v>
      </c>
      <c r="V800" t="b">
        <v>0</v>
      </c>
      <c r="X800" t="b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1</v>
      </c>
      <c r="AE800" t="b">
        <v>0</v>
      </c>
      <c r="AF800" t="str" cm="1">
        <f t="array" ref="AF800">_xlfn.IFS(Y800=TRUE,"THREATENED",Z800=TRUE,"THREATENED",AA800=TRUE,"THREATENED",AE800=TRUE,"THREATENED",TRUE,"")</f>
        <v/>
      </c>
      <c r="AH800" t="s">
        <v>2286</v>
      </c>
      <c r="AI800" t="b">
        <v>1</v>
      </c>
      <c r="AJ800" t="b">
        <f t="shared" si="37"/>
        <v>1</v>
      </c>
      <c r="AK800" t="b">
        <f t="shared" si="38"/>
        <v>1</v>
      </c>
    </row>
    <row r="801" spans="1:37" ht="31.2" x14ac:dyDescent="0.3">
      <c r="A801">
        <v>-73.970475759999999</v>
      </c>
      <c r="B801">
        <v>40.776334810000002</v>
      </c>
      <c r="C801" t="s">
        <v>2287</v>
      </c>
      <c r="D801" t="s">
        <v>79</v>
      </c>
      <c r="E801" t="str">
        <f t="shared" si="36"/>
        <v>NOT ADJACENT</v>
      </c>
      <c r="F801" t="s">
        <v>48</v>
      </c>
      <c r="G801">
        <v>10172018</v>
      </c>
      <c r="H801" s="5">
        <v>2</v>
      </c>
      <c r="I801" t="s">
        <v>39</v>
      </c>
      <c r="J801" t="s">
        <v>40</v>
      </c>
      <c r="L801" t="s">
        <v>55</v>
      </c>
      <c r="O801" t="s">
        <v>43</v>
      </c>
      <c r="P801" s="5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1</v>
      </c>
      <c r="W801" s="4" t="s">
        <v>2288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1</v>
      </c>
      <c r="AD801" t="b">
        <v>0</v>
      </c>
      <c r="AE801" t="b">
        <v>0</v>
      </c>
      <c r="AF801" t="str" cm="1">
        <f t="array" ref="AF801">_xlfn.IFS(Y801=TRUE,"THREATENED",Z801=TRUE,"THREATENED",AA801=TRUE,"THREATENED",AE801=TRUE,"THREATENED",TRUE,"")</f>
        <v/>
      </c>
      <c r="AH801" t="s">
        <v>2289</v>
      </c>
      <c r="AI801" t="b">
        <v>0</v>
      </c>
      <c r="AJ801" t="b">
        <f t="shared" si="37"/>
        <v>0</v>
      </c>
      <c r="AK801" t="b">
        <f t="shared" si="38"/>
        <v>0</v>
      </c>
    </row>
    <row r="802" spans="1:37" x14ac:dyDescent="0.3">
      <c r="A802">
        <v>-73.977725899999996</v>
      </c>
      <c r="B802">
        <v>40.768205989999998</v>
      </c>
      <c r="C802" t="s">
        <v>2290</v>
      </c>
      <c r="D802" t="s">
        <v>512</v>
      </c>
      <c r="E802" t="str">
        <f t="shared" si="36"/>
        <v>NOT ADJACENT</v>
      </c>
      <c r="F802" t="s">
        <v>34</v>
      </c>
      <c r="G802">
        <v>10102018</v>
      </c>
      <c r="H802" s="5">
        <v>10</v>
      </c>
      <c r="I802" t="s">
        <v>39</v>
      </c>
      <c r="J802" t="s">
        <v>40</v>
      </c>
      <c r="K802" t="s">
        <v>84</v>
      </c>
      <c r="L802" t="s">
        <v>103</v>
      </c>
      <c r="O802" t="s">
        <v>43</v>
      </c>
      <c r="P802" s="5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1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1</v>
      </c>
      <c r="AF802" t="str" cm="1">
        <f t="array" ref="AF802">_xlfn.IFS(Y802=TRUE,"THREATENED",Z802=TRUE,"THREATENED",AA802=TRUE,"THREATENED",AE802=TRUE,"THREATENED",TRUE,"")</f>
        <v>THREATENED</v>
      </c>
      <c r="AH802" t="s">
        <v>2291</v>
      </c>
      <c r="AI802" t="b">
        <v>1</v>
      </c>
      <c r="AJ802" t="b">
        <f t="shared" si="37"/>
        <v>0</v>
      </c>
      <c r="AK802" t="b">
        <f t="shared" si="38"/>
        <v>0</v>
      </c>
    </row>
    <row r="803" spans="1:37" x14ac:dyDescent="0.3">
      <c r="A803">
        <v>-73.971688180000001</v>
      </c>
      <c r="B803">
        <v>40.778553539999997</v>
      </c>
      <c r="C803" t="s">
        <v>2292</v>
      </c>
      <c r="D803" t="s">
        <v>1631</v>
      </c>
      <c r="E803" t="str">
        <f t="shared" si="36"/>
        <v>NOT ADJACENT</v>
      </c>
      <c r="F803" t="s">
        <v>34</v>
      </c>
      <c r="G803">
        <v>10172018</v>
      </c>
      <c r="H803" s="5">
        <v>2</v>
      </c>
      <c r="I803" t="s">
        <v>39</v>
      </c>
      <c r="J803" t="s">
        <v>40</v>
      </c>
      <c r="K803" t="s">
        <v>41</v>
      </c>
      <c r="L803" t="s">
        <v>42</v>
      </c>
      <c r="O803" t="s">
        <v>50</v>
      </c>
      <c r="P803" s="5">
        <v>0</v>
      </c>
      <c r="R803" t="b">
        <v>0</v>
      </c>
      <c r="S803" t="b">
        <v>0</v>
      </c>
      <c r="T803" t="b">
        <v>1</v>
      </c>
      <c r="U803" t="b">
        <v>0</v>
      </c>
      <c r="V803" t="b">
        <v>0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1</v>
      </c>
      <c r="AF803" t="str" cm="1">
        <f t="array" ref="AF803">_xlfn.IFS(Y803=TRUE,"THREATENED",Z803=TRUE,"THREATENED",AA803=TRUE,"THREATENED",AE803=TRUE,"THREATENED",TRUE,"")</f>
        <v>THREATENED</v>
      </c>
      <c r="AH803" t="s">
        <v>2293</v>
      </c>
      <c r="AI803" t="b">
        <v>1</v>
      </c>
      <c r="AJ803" t="b">
        <f t="shared" si="37"/>
        <v>0</v>
      </c>
      <c r="AK803" t="b">
        <f t="shared" si="38"/>
        <v>0</v>
      </c>
    </row>
    <row r="804" spans="1:37" x14ac:dyDescent="0.3">
      <c r="A804">
        <v>-73.963325060000003</v>
      </c>
      <c r="B804">
        <v>40.792215509999998</v>
      </c>
      <c r="C804" t="s">
        <v>2294</v>
      </c>
      <c r="D804" t="s">
        <v>125</v>
      </c>
      <c r="E804" t="str">
        <f t="shared" si="36"/>
        <v>NOT ADJACENT</v>
      </c>
      <c r="F804" t="s">
        <v>34</v>
      </c>
      <c r="G804">
        <v>10132018</v>
      </c>
      <c r="H804" s="5">
        <v>9</v>
      </c>
      <c r="I804" t="s">
        <v>39</v>
      </c>
      <c r="J804" t="s">
        <v>40</v>
      </c>
      <c r="K804" t="s">
        <v>84</v>
      </c>
      <c r="L804" t="s">
        <v>103</v>
      </c>
      <c r="O804" t="s">
        <v>43</v>
      </c>
      <c r="P804" s="5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1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1</v>
      </c>
      <c r="AE804" t="b">
        <v>0</v>
      </c>
      <c r="AF804" t="str" cm="1">
        <f t="array" ref="AF804">_xlfn.IFS(Y804=TRUE,"THREATENED",Z804=TRUE,"THREATENED",AA804=TRUE,"THREATENED",AE804=TRUE,"THREATENED",TRUE,"")</f>
        <v/>
      </c>
      <c r="AH804" t="s">
        <v>2295</v>
      </c>
      <c r="AI804" t="b">
        <v>1</v>
      </c>
      <c r="AJ804" t="b">
        <f t="shared" si="37"/>
        <v>1</v>
      </c>
      <c r="AK804" t="b">
        <f t="shared" si="38"/>
        <v>0</v>
      </c>
    </row>
    <row r="805" spans="1:37" x14ac:dyDescent="0.3">
      <c r="A805">
        <v>-73.967418109999997</v>
      </c>
      <c r="B805">
        <v>40.776459539999998</v>
      </c>
      <c r="C805" t="s">
        <v>2296</v>
      </c>
      <c r="D805" t="s">
        <v>326</v>
      </c>
      <c r="E805" t="str">
        <f t="shared" si="36"/>
        <v>NOT ADJACENT</v>
      </c>
      <c r="F805" t="s">
        <v>48</v>
      </c>
      <c r="G805">
        <v>10082018</v>
      </c>
      <c r="H805" s="5">
        <v>5</v>
      </c>
      <c r="I805" t="s">
        <v>39</v>
      </c>
      <c r="J805" t="s">
        <v>40</v>
      </c>
      <c r="K805" t="s">
        <v>41</v>
      </c>
      <c r="L805" t="s">
        <v>42</v>
      </c>
      <c r="O805" t="s">
        <v>43</v>
      </c>
      <c r="P805" s="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1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1</v>
      </c>
      <c r="AE805" t="b">
        <v>0</v>
      </c>
      <c r="AF805" t="str" cm="1">
        <f t="array" ref="AF805">_xlfn.IFS(Y805=TRUE,"THREATENED",Z805=TRUE,"THREATENED",AA805=TRUE,"THREATENED",AE805=TRUE,"THREATENED",TRUE,"")</f>
        <v/>
      </c>
      <c r="AH805" t="s">
        <v>2297</v>
      </c>
      <c r="AI805" t="b">
        <v>1</v>
      </c>
      <c r="AJ805" t="b">
        <f t="shared" si="37"/>
        <v>1</v>
      </c>
      <c r="AK805" t="b">
        <f t="shared" si="38"/>
        <v>0</v>
      </c>
    </row>
    <row r="806" spans="1:37" x14ac:dyDescent="0.3">
      <c r="A806">
        <v>-73.977169529999998</v>
      </c>
      <c r="B806">
        <v>40.772427729999997</v>
      </c>
      <c r="C806" t="s">
        <v>2298</v>
      </c>
      <c r="D806" t="s">
        <v>72</v>
      </c>
      <c r="E806" t="str">
        <f t="shared" si="36"/>
        <v>NOT ADJACENT</v>
      </c>
      <c r="F806" t="s">
        <v>48</v>
      </c>
      <c r="G806">
        <v>10082018</v>
      </c>
      <c r="H806" s="5">
        <v>3</v>
      </c>
      <c r="I806" t="s">
        <v>39</v>
      </c>
      <c r="J806" t="s">
        <v>40</v>
      </c>
      <c r="L806" t="s">
        <v>55</v>
      </c>
      <c r="O806" t="s">
        <v>50</v>
      </c>
      <c r="P806" s="5">
        <v>5</v>
      </c>
      <c r="R806" t="b">
        <v>0</v>
      </c>
      <c r="S806" t="b">
        <v>1</v>
      </c>
      <c r="T806" t="b">
        <v>0</v>
      </c>
      <c r="U806" t="b">
        <v>0</v>
      </c>
      <c r="V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1</v>
      </c>
      <c r="AE806" t="b">
        <v>0</v>
      </c>
      <c r="AF806" t="str" cm="1">
        <f t="array" ref="AF806">_xlfn.IFS(Y806=TRUE,"THREATENED",Z806=TRUE,"THREATENED",AA806=TRUE,"THREATENED",AE806=TRUE,"THREATENED",TRUE,"")</f>
        <v/>
      </c>
      <c r="AH806" t="s">
        <v>2299</v>
      </c>
      <c r="AI806" t="b">
        <v>1</v>
      </c>
      <c r="AJ806" t="b">
        <f t="shared" si="37"/>
        <v>1</v>
      </c>
      <c r="AK806" t="b">
        <f t="shared" si="38"/>
        <v>0</v>
      </c>
    </row>
    <row r="807" spans="1:37" x14ac:dyDescent="0.3">
      <c r="A807">
        <v>-73.969967519999997</v>
      </c>
      <c r="B807">
        <v>40.777301260000002</v>
      </c>
      <c r="C807" t="s">
        <v>2300</v>
      </c>
      <c r="D807" t="s">
        <v>150</v>
      </c>
      <c r="E807" t="str">
        <f t="shared" si="36"/>
        <v>NOT ADJACENT</v>
      </c>
      <c r="F807" t="s">
        <v>34</v>
      </c>
      <c r="G807">
        <v>10082018</v>
      </c>
      <c r="H807" s="5">
        <v>7</v>
      </c>
      <c r="I807" t="s">
        <v>39</v>
      </c>
      <c r="J807" t="s">
        <v>40</v>
      </c>
      <c r="L807" t="s">
        <v>55</v>
      </c>
      <c r="O807" t="s">
        <v>43</v>
      </c>
      <c r="P807" s="5" t="b">
        <v>0</v>
      </c>
      <c r="R807" t="b">
        <v>0</v>
      </c>
      <c r="S807" t="b">
        <v>0</v>
      </c>
      <c r="T807" t="b">
        <v>0</v>
      </c>
      <c r="U807" t="b">
        <v>1</v>
      </c>
      <c r="V807" t="b">
        <v>0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1</v>
      </c>
      <c r="AE807" t="b">
        <v>0</v>
      </c>
      <c r="AF807" t="str" cm="1">
        <f t="array" ref="AF807">_xlfn.IFS(Y807=TRUE,"THREATENED",Z807=TRUE,"THREATENED",AA807=TRUE,"THREATENED",AE807=TRUE,"THREATENED",TRUE,"")</f>
        <v/>
      </c>
      <c r="AH807" t="s">
        <v>2301</v>
      </c>
      <c r="AI807" t="b">
        <v>1</v>
      </c>
      <c r="AJ807" t="b">
        <f t="shared" si="37"/>
        <v>1</v>
      </c>
      <c r="AK807" t="b">
        <f t="shared" si="38"/>
        <v>0</v>
      </c>
    </row>
    <row r="808" spans="1:37" x14ac:dyDescent="0.3">
      <c r="A808">
        <v>-73.975895980000004</v>
      </c>
      <c r="B808">
        <v>40.76941257</v>
      </c>
      <c r="C808" t="s">
        <v>2302</v>
      </c>
      <c r="D808" t="s">
        <v>544</v>
      </c>
      <c r="E808" t="str">
        <f t="shared" si="36"/>
        <v>NOT ADJACENT</v>
      </c>
      <c r="F808" t="s">
        <v>34</v>
      </c>
      <c r="G808">
        <v>10082018</v>
      </c>
      <c r="H808" s="5">
        <v>1</v>
      </c>
      <c r="I808" t="s">
        <v>39</v>
      </c>
      <c r="J808" t="s">
        <v>41</v>
      </c>
      <c r="K808" t="s">
        <v>135</v>
      </c>
      <c r="L808" t="s">
        <v>136</v>
      </c>
      <c r="O808" t="s">
        <v>43</v>
      </c>
      <c r="P808" s="5" t="b">
        <v>0</v>
      </c>
      <c r="R808" t="b">
        <v>0</v>
      </c>
      <c r="S808" t="b">
        <v>0</v>
      </c>
      <c r="T808" t="b">
        <v>0</v>
      </c>
      <c r="U808" t="b">
        <v>1</v>
      </c>
      <c r="V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1</v>
      </c>
      <c r="AF808" t="str" cm="1">
        <f t="array" ref="AF808">_xlfn.IFS(Y808=TRUE,"THREATENED",Z808=TRUE,"THREATENED",AA808=TRUE,"THREATENED",AE808=TRUE,"THREATENED",TRUE,"")</f>
        <v>THREATENED</v>
      </c>
      <c r="AH808" t="s">
        <v>2303</v>
      </c>
      <c r="AI808" t="b">
        <v>1</v>
      </c>
      <c r="AJ808" t="b">
        <f t="shared" si="37"/>
        <v>0</v>
      </c>
      <c r="AK808" t="b">
        <f t="shared" si="38"/>
        <v>1</v>
      </c>
    </row>
    <row r="809" spans="1:37" x14ac:dyDescent="0.3">
      <c r="A809">
        <v>-73.96076085</v>
      </c>
      <c r="B809">
        <v>40.795468759999999</v>
      </c>
      <c r="C809" t="s">
        <v>2304</v>
      </c>
      <c r="D809" t="s">
        <v>387</v>
      </c>
      <c r="E809" t="str">
        <f t="shared" si="36"/>
        <v>NOT ADJACENT</v>
      </c>
      <c r="F809" t="s">
        <v>34</v>
      </c>
      <c r="G809">
        <v>10132018</v>
      </c>
      <c r="H809" s="5">
        <v>6</v>
      </c>
      <c r="J809" t="s">
        <v>40</v>
      </c>
      <c r="K809" t="s">
        <v>41</v>
      </c>
      <c r="L809" t="s">
        <v>42</v>
      </c>
      <c r="O809" t="s">
        <v>43</v>
      </c>
      <c r="P809" s="5" t="b">
        <v>0</v>
      </c>
      <c r="Q809" t="s">
        <v>2305</v>
      </c>
      <c r="R809" t="b">
        <v>0</v>
      </c>
      <c r="S809" t="b">
        <v>0</v>
      </c>
      <c r="T809" t="b">
        <v>0</v>
      </c>
      <c r="U809" t="b">
        <v>1</v>
      </c>
      <c r="V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1</v>
      </c>
      <c r="AE809" t="b">
        <v>0</v>
      </c>
      <c r="AF809" t="str" cm="1">
        <f t="array" ref="AF809">_xlfn.IFS(Y809=TRUE,"THREATENED",Z809=TRUE,"THREATENED",AA809=TRUE,"THREATENED",AE809=TRUE,"THREATENED",TRUE,"")</f>
        <v/>
      </c>
      <c r="AH809" t="s">
        <v>2306</v>
      </c>
      <c r="AI809" t="b">
        <v>1</v>
      </c>
      <c r="AJ809" t="b">
        <f t="shared" si="37"/>
        <v>1</v>
      </c>
      <c r="AK809" t="b">
        <f t="shared" si="38"/>
        <v>0</v>
      </c>
    </row>
    <row r="810" spans="1:37" x14ac:dyDescent="0.3">
      <c r="A810">
        <v>-73.975328379999993</v>
      </c>
      <c r="B810">
        <v>40.77330439</v>
      </c>
      <c r="C810" t="s">
        <v>2307</v>
      </c>
      <c r="D810" t="s">
        <v>805</v>
      </c>
      <c r="E810" t="str">
        <f t="shared" si="36"/>
        <v>NOT ADJACENT</v>
      </c>
      <c r="F810" t="s">
        <v>34</v>
      </c>
      <c r="G810">
        <v>10132018</v>
      </c>
      <c r="H810" s="5">
        <v>2</v>
      </c>
      <c r="I810" t="s">
        <v>39</v>
      </c>
      <c r="J810" t="s">
        <v>40</v>
      </c>
      <c r="K810" t="s">
        <v>41</v>
      </c>
      <c r="L810" t="s">
        <v>42</v>
      </c>
      <c r="O810" t="s">
        <v>43</v>
      </c>
      <c r="P810" s="5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1</v>
      </c>
      <c r="X810" t="b">
        <v>0</v>
      </c>
      <c r="Y810" t="b">
        <v>0</v>
      </c>
      <c r="Z810" t="b">
        <v>0</v>
      </c>
      <c r="AA810" t="b">
        <v>1</v>
      </c>
      <c r="AB810" t="b">
        <v>0</v>
      </c>
      <c r="AC810" t="b">
        <v>0</v>
      </c>
      <c r="AD810" t="b">
        <v>1</v>
      </c>
      <c r="AE810" t="b">
        <v>0</v>
      </c>
      <c r="AF810" t="str" cm="1">
        <f t="array" ref="AF810">_xlfn.IFS(Y810=TRUE,"THREATENED",Z810=TRUE,"THREATENED",AA810=TRUE,"THREATENED",AE810=TRUE,"THREATENED",TRUE,"")</f>
        <v>THREATENED</v>
      </c>
      <c r="AH810" t="s">
        <v>2308</v>
      </c>
      <c r="AI810" t="b">
        <v>1</v>
      </c>
      <c r="AJ810" t="b">
        <f t="shared" si="37"/>
        <v>1</v>
      </c>
      <c r="AK810" t="b">
        <f t="shared" si="38"/>
        <v>0</v>
      </c>
    </row>
    <row r="811" spans="1:37" x14ac:dyDescent="0.3">
      <c r="A811">
        <v>-73.978530050000003</v>
      </c>
      <c r="B811">
        <v>40.77211277</v>
      </c>
      <c r="C811" t="s">
        <v>2309</v>
      </c>
      <c r="D811" t="s">
        <v>874</v>
      </c>
      <c r="E811" t="str">
        <f t="shared" si="36"/>
        <v>NOT ADJACENT</v>
      </c>
      <c r="F811" t="s">
        <v>48</v>
      </c>
      <c r="G811">
        <v>10062018</v>
      </c>
      <c r="H811" s="5">
        <v>7</v>
      </c>
      <c r="I811" t="s">
        <v>39</v>
      </c>
      <c r="J811" t="s">
        <v>40</v>
      </c>
      <c r="K811" t="s">
        <v>117</v>
      </c>
      <c r="L811" t="s">
        <v>118</v>
      </c>
      <c r="O811" t="s">
        <v>43</v>
      </c>
      <c r="P811" s="5" t="b">
        <v>0</v>
      </c>
      <c r="R811" t="b">
        <v>0</v>
      </c>
      <c r="S811" t="b">
        <v>0</v>
      </c>
      <c r="T811" t="b">
        <v>0</v>
      </c>
      <c r="U811" t="b">
        <v>1</v>
      </c>
      <c r="V811" t="b">
        <v>1</v>
      </c>
      <c r="X811" t="b">
        <v>0</v>
      </c>
      <c r="Y811" t="b">
        <v>0</v>
      </c>
      <c r="Z811" t="b">
        <v>0</v>
      </c>
      <c r="AA811" t="b">
        <v>0</v>
      </c>
      <c r="AB811" t="b">
        <v>1</v>
      </c>
      <c r="AC811" t="b">
        <v>0</v>
      </c>
      <c r="AD811" t="b">
        <v>1</v>
      </c>
      <c r="AE811" t="b">
        <v>0</v>
      </c>
      <c r="AF811" t="str" cm="1">
        <f t="array" ref="AF811">_xlfn.IFS(Y811=TRUE,"THREATENED",Z811=TRUE,"THREATENED",AA811=TRUE,"THREATENED",AE811=TRUE,"THREATENED",TRUE,"")</f>
        <v/>
      </c>
      <c r="AH811" t="s">
        <v>2310</v>
      </c>
      <c r="AI811" t="b">
        <v>1</v>
      </c>
      <c r="AJ811" t="b">
        <f t="shared" si="37"/>
        <v>1</v>
      </c>
      <c r="AK811" t="b">
        <f t="shared" si="38"/>
        <v>0</v>
      </c>
    </row>
    <row r="812" spans="1:37" x14ac:dyDescent="0.3">
      <c r="A812">
        <v>-73.954002239999994</v>
      </c>
      <c r="B812">
        <v>40.797940990000001</v>
      </c>
      <c r="C812" t="s">
        <v>2311</v>
      </c>
      <c r="D812" t="s">
        <v>1520</v>
      </c>
      <c r="E812" t="str">
        <f t="shared" si="36"/>
        <v>NOT ADJACENT</v>
      </c>
      <c r="F812" t="s">
        <v>48</v>
      </c>
      <c r="G812">
        <v>10072018</v>
      </c>
      <c r="H812" s="5">
        <v>1</v>
      </c>
      <c r="I812" t="s">
        <v>39</v>
      </c>
      <c r="J812" t="s">
        <v>40</v>
      </c>
      <c r="K812" t="s">
        <v>84</v>
      </c>
      <c r="L812" t="s">
        <v>103</v>
      </c>
      <c r="M812" s="4" t="s">
        <v>2312</v>
      </c>
      <c r="O812" t="s">
        <v>43</v>
      </c>
      <c r="P812" s="5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1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1</v>
      </c>
      <c r="AE812" t="b">
        <v>0</v>
      </c>
      <c r="AF812" t="str" cm="1">
        <f t="array" ref="AF812">_xlfn.IFS(Y812=TRUE,"THREATENED",Z812=TRUE,"THREATENED",AA812=TRUE,"THREATENED",AE812=TRUE,"THREATENED",TRUE,"")</f>
        <v/>
      </c>
      <c r="AH812" t="s">
        <v>2313</v>
      </c>
      <c r="AI812" t="b">
        <v>1</v>
      </c>
      <c r="AJ812" t="b">
        <f t="shared" si="37"/>
        <v>1</v>
      </c>
      <c r="AK812" t="b">
        <f t="shared" si="38"/>
        <v>0</v>
      </c>
    </row>
    <row r="813" spans="1:37" x14ac:dyDescent="0.3">
      <c r="A813">
        <v>-73.960875740000006</v>
      </c>
      <c r="B813">
        <v>40.790668650000001</v>
      </c>
      <c r="C813" t="s">
        <v>2314</v>
      </c>
      <c r="D813" t="s">
        <v>621</v>
      </c>
      <c r="E813" t="str">
        <f t="shared" si="36"/>
        <v>NOT ADJACENT</v>
      </c>
      <c r="F813" t="s">
        <v>48</v>
      </c>
      <c r="G813">
        <v>10142018</v>
      </c>
      <c r="H813" s="5">
        <v>6</v>
      </c>
      <c r="I813" t="s">
        <v>39</v>
      </c>
      <c r="J813" t="s">
        <v>40</v>
      </c>
      <c r="K813" t="s">
        <v>41</v>
      </c>
      <c r="L813" t="s">
        <v>42</v>
      </c>
      <c r="O813" t="s">
        <v>43</v>
      </c>
      <c r="P813" s="5" t="b">
        <v>0</v>
      </c>
      <c r="R813" t="b">
        <v>0</v>
      </c>
      <c r="S813" t="b">
        <v>0</v>
      </c>
      <c r="T813" t="b">
        <v>0</v>
      </c>
      <c r="U813" t="b">
        <v>1</v>
      </c>
      <c r="V813" t="b">
        <v>0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1</v>
      </c>
      <c r="AE813" t="b">
        <v>0</v>
      </c>
      <c r="AF813" t="str" cm="1">
        <f t="array" ref="AF813">_xlfn.IFS(Y813=TRUE,"THREATENED",Z813=TRUE,"THREATENED",AA813=TRUE,"THREATENED",AE813=TRUE,"THREATENED",TRUE,"")</f>
        <v/>
      </c>
      <c r="AH813" t="s">
        <v>2315</v>
      </c>
      <c r="AI813" t="b">
        <v>1</v>
      </c>
      <c r="AJ813" t="b">
        <f t="shared" si="37"/>
        <v>1</v>
      </c>
      <c r="AK813" t="b">
        <f t="shared" si="38"/>
        <v>0</v>
      </c>
    </row>
    <row r="814" spans="1:37" x14ac:dyDescent="0.3">
      <c r="A814">
        <v>-73.960362009999997</v>
      </c>
      <c r="B814">
        <v>40.795596580000002</v>
      </c>
      <c r="C814" t="s">
        <v>2316</v>
      </c>
      <c r="D814" t="s">
        <v>1406</v>
      </c>
      <c r="E814" t="str">
        <f t="shared" si="36"/>
        <v>NOT ADJACENT</v>
      </c>
      <c r="F814" t="s">
        <v>48</v>
      </c>
      <c r="G814">
        <v>10132018</v>
      </c>
      <c r="H814" s="5">
        <v>2</v>
      </c>
      <c r="J814" t="s">
        <v>40</v>
      </c>
      <c r="L814" t="s">
        <v>55</v>
      </c>
      <c r="O814" t="s">
        <v>43</v>
      </c>
      <c r="P814" s="5" t="b">
        <v>0</v>
      </c>
      <c r="R814" t="b">
        <v>1</v>
      </c>
      <c r="S814" t="b">
        <v>0</v>
      </c>
      <c r="T814" t="b">
        <v>0</v>
      </c>
      <c r="U814" t="b">
        <v>0</v>
      </c>
      <c r="V814" t="b">
        <v>0</v>
      </c>
      <c r="X814" t="b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str" cm="1">
        <f t="array" ref="AF814">_xlfn.IFS(Y814=TRUE,"THREATENED",Z814=TRUE,"THREATENED",AA814=TRUE,"THREATENED",AE814=TRUE,"THREATENED",TRUE,"")</f>
        <v/>
      </c>
      <c r="AG814" t="s">
        <v>2317</v>
      </c>
      <c r="AH814" t="s">
        <v>2318</v>
      </c>
      <c r="AI814" t="b">
        <v>1</v>
      </c>
      <c r="AJ814" t="b">
        <f t="shared" si="37"/>
        <v>0</v>
      </c>
      <c r="AK814" t="b">
        <f t="shared" si="38"/>
        <v>0</v>
      </c>
    </row>
    <row r="815" spans="1:37" ht="62.4" x14ac:dyDescent="0.3">
      <c r="A815">
        <v>-73.980190210000004</v>
      </c>
      <c r="B815">
        <v>40.769557599999999</v>
      </c>
      <c r="C815" t="s">
        <v>2319</v>
      </c>
      <c r="D815" t="s">
        <v>253</v>
      </c>
      <c r="E815" t="str">
        <f t="shared" si="36"/>
        <v>NOT ADJACENT</v>
      </c>
      <c r="F815" t="s">
        <v>48</v>
      </c>
      <c r="G815">
        <v>10122018</v>
      </c>
      <c r="H815" s="5">
        <v>3</v>
      </c>
      <c r="I815" t="s">
        <v>54</v>
      </c>
      <c r="J815" t="s">
        <v>40</v>
      </c>
      <c r="K815" t="s">
        <v>1924</v>
      </c>
      <c r="L815" t="s">
        <v>1925</v>
      </c>
      <c r="M815" s="4" t="s">
        <v>2320</v>
      </c>
      <c r="O815" t="s">
        <v>50</v>
      </c>
      <c r="P815" s="5">
        <v>1</v>
      </c>
      <c r="R815" t="b">
        <v>0</v>
      </c>
      <c r="S815" t="b">
        <v>0</v>
      </c>
      <c r="T815" t="b">
        <v>1</v>
      </c>
      <c r="U815" t="b">
        <v>0</v>
      </c>
      <c r="V815" t="b">
        <v>0</v>
      </c>
      <c r="X815" t="b">
        <v>0</v>
      </c>
      <c r="Y815" t="b">
        <v>0</v>
      </c>
      <c r="Z815" t="b">
        <v>0</v>
      </c>
      <c r="AA815" t="b">
        <v>0</v>
      </c>
      <c r="AB815" t="b">
        <v>1</v>
      </c>
      <c r="AC815" t="b">
        <v>0</v>
      </c>
      <c r="AD815" t="b">
        <v>0</v>
      </c>
      <c r="AE815" t="b">
        <v>1</v>
      </c>
      <c r="AF815" t="str" cm="1">
        <f t="array" ref="AF815">_xlfn.IFS(Y815=TRUE,"THREATENED",Z815=TRUE,"THREATENED",AA815=TRUE,"THREATENED",AE815=TRUE,"THREATENED",TRUE,"")</f>
        <v>THREATENED</v>
      </c>
      <c r="AH815" t="s">
        <v>2321</v>
      </c>
      <c r="AI815" t="b">
        <v>1</v>
      </c>
      <c r="AJ815" t="b">
        <f t="shared" si="37"/>
        <v>0</v>
      </c>
      <c r="AK815" t="b">
        <f t="shared" si="38"/>
        <v>0</v>
      </c>
    </row>
    <row r="816" spans="1:37" x14ac:dyDescent="0.3">
      <c r="A816">
        <v>-73.959077669999999</v>
      </c>
      <c r="B816">
        <v>40.792604580000003</v>
      </c>
      <c r="C816" t="s">
        <v>2322</v>
      </c>
      <c r="D816" t="s">
        <v>1173</v>
      </c>
      <c r="E816" t="str">
        <f t="shared" si="36"/>
        <v>NOT ADJACENT</v>
      </c>
      <c r="F816" t="s">
        <v>48</v>
      </c>
      <c r="G816">
        <v>10082018</v>
      </c>
      <c r="H816" s="5">
        <v>2</v>
      </c>
      <c r="I816" t="s">
        <v>39</v>
      </c>
      <c r="J816" t="s">
        <v>192</v>
      </c>
      <c r="L816" t="s">
        <v>193</v>
      </c>
      <c r="O816" t="s">
        <v>43</v>
      </c>
      <c r="P816" s="5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1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1</v>
      </c>
      <c r="AE816" t="b">
        <v>0</v>
      </c>
      <c r="AF816" t="str" cm="1">
        <f t="array" ref="AF816">_xlfn.IFS(Y816=TRUE,"THREATENED",Z816=TRUE,"THREATENED",AA816=TRUE,"THREATENED",AE816=TRUE,"THREATENED",TRUE,"")</f>
        <v/>
      </c>
      <c r="AH816" t="s">
        <v>2323</v>
      </c>
      <c r="AI816" t="b">
        <v>1</v>
      </c>
      <c r="AJ816" t="b">
        <f t="shared" si="37"/>
        <v>1</v>
      </c>
      <c r="AK816" t="b">
        <f t="shared" si="38"/>
        <v>1</v>
      </c>
    </row>
    <row r="817" spans="1:37" x14ac:dyDescent="0.3">
      <c r="A817">
        <v>-73.95765591</v>
      </c>
      <c r="B817">
        <v>40.799259859999999</v>
      </c>
      <c r="C817" t="s">
        <v>2324</v>
      </c>
      <c r="D817" t="s">
        <v>382</v>
      </c>
      <c r="E817" t="str">
        <f t="shared" si="36"/>
        <v>NOT ADJACENT</v>
      </c>
      <c r="F817" t="s">
        <v>48</v>
      </c>
      <c r="G817">
        <v>10102018</v>
      </c>
      <c r="H817" s="5">
        <v>9</v>
      </c>
      <c r="I817" t="s">
        <v>39</v>
      </c>
      <c r="J817" t="s">
        <v>40</v>
      </c>
      <c r="L817" t="s">
        <v>55</v>
      </c>
      <c r="O817" t="s">
        <v>50</v>
      </c>
      <c r="P817" s="5">
        <v>3</v>
      </c>
      <c r="R817" t="b">
        <v>0</v>
      </c>
      <c r="S817" t="b">
        <v>1</v>
      </c>
      <c r="T817" t="b">
        <v>0</v>
      </c>
      <c r="U817" t="b">
        <v>0</v>
      </c>
      <c r="V817" t="b">
        <v>0</v>
      </c>
      <c r="X817" t="b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1</v>
      </c>
      <c r="AE817" t="b">
        <v>0</v>
      </c>
      <c r="AF817" t="str" cm="1">
        <f t="array" ref="AF817">_xlfn.IFS(Y817=TRUE,"THREATENED",Z817=TRUE,"THREATENED",AA817=TRUE,"THREATENED",AE817=TRUE,"THREATENED",TRUE,"")</f>
        <v/>
      </c>
      <c r="AH817" t="s">
        <v>2325</v>
      </c>
      <c r="AI817" t="b">
        <v>1</v>
      </c>
      <c r="AJ817" t="b">
        <f t="shared" si="37"/>
        <v>1</v>
      </c>
      <c r="AK817" t="b">
        <f t="shared" si="38"/>
        <v>0</v>
      </c>
    </row>
    <row r="818" spans="1:37" x14ac:dyDescent="0.3">
      <c r="A818">
        <v>-73.954595060000003</v>
      </c>
      <c r="B818">
        <v>40.795656790000002</v>
      </c>
      <c r="C818" t="s">
        <v>2326</v>
      </c>
      <c r="D818" t="s">
        <v>1066</v>
      </c>
      <c r="E818" t="str">
        <f t="shared" si="36"/>
        <v>NOT ADJACENT</v>
      </c>
      <c r="F818" t="s">
        <v>48</v>
      </c>
      <c r="G818">
        <v>10142018</v>
      </c>
      <c r="H818" s="5">
        <v>4</v>
      </c>
      <c r="I818" t="s">
        <v>54</v>
      </c>
      <c r="J818" t="s">
        <v>40</v>
      </c>
      <c r="K818" t="s">
        <v>41</v>
      </c>
      <c r="L818" t="s">
        <v>42</v>
      </c>
      <c r="O818" t="s">
        <v>43</v>
      </c>
      <c r="P818" s="5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1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1</v>
      </c>
      <c r="AE818" t="b">
        <v>0</v>
      </c>
      <c r="AF818" t="str" cm="1">
        <f t="array" ref="AF818">_xlfn.IFS(Y818=TRUE,"THREATENED",Z818=TRUE,"THREATENED",AA818=TRUE,"THREATENED",AE818=TRUE,"THREATENED",TRUE,"")</f>
        <v/>
      </c>
      <c r="AH818" t="s">
        <v>2327</v>
      </c>
      <c r="AI818" t="b">
        <v>1</v>
      </c>
      <c r="AJ818" t="b">
        <f t="shared" si="37"/>
        <v>1</v>
      </c>
      <c r="AK818" t="b">
        <f t="shared" si="38"/>
        <v>0</v>
      </c>
    </row>
    <row r="819" spans="1:37" x14ac:dyDescent="0.3">
      <c r="A819">
        <v>-73.960634470000002</v>
      </c>
      <c r="B819">
        <v>40.795833780000002</v>
      </c>
      <c r="C819" t="s">
        <v>2328</v>
      </c>
      <c r="D819" t="s">
        <v>972</v>
      </c>
      <c r="E819" t="str">
        <f t="shared" si="36"/>
        <v>NOT ADJACENT</v>
      </c>
      <c r="F819" t="s">
        <v>34</v>
      </c>
      <c r="G819">
        <v>10132018</v>
      </c>
      <c r="H819" s="5">
        <v>4</v>
      </c>
      <c r="I819" t="s">
        <v>39</v>
      </c>
      <c r="J819" t="s">
        <v>40</v>
      </c>
      <c r="L819" t="s">
        <v>55</v>
      </c>
      <c r="O819" t="s">
        <v>43</v>
      </c>
      <c r="P819" s="5" t="b">
        <v>0</v>
      </c>
      <c r="R819" t="b">
        <v>1</v>
      </c>
      <c r="S819" t="b">
        <v>0</v>
      </c>
      <c r="T819" t="b">
        <v>0</v>
      </c>
      <c r="U819" t="b">
        <v>0</v>
      </c>
      <c r="V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1</v>
      </c>
      <c r="AF819" t="str" cm="1">
        <f t="array" ref="AF819">_xlfn.IFS(Y819=TRUE,"THREATENED",Z819=TRUE,"THREATENED",AA819=TRUE,"THREATENED",AE819=TRUE,"THREATENED",TRUE,"")</f>
        <v>THREATENED</v>
      </c>
      <c r="AH819" t="s">
        <v>2329</v>
      </c>
      <c r="AI819" t="b">
        <v>1</v>
      </c>
      <c r="AJ819" t="b">
        <f t="shared" si="37"/>
        <v>0</v>
      </c>
      <c r="AK819" t="b">
        <f t="shared" si="38"/>
        <v>0</v>
      </c>
    </row>
    <row r="820" spans="1:37" x14ac:dyDescent="0.3">
      <c r="A820">
        <v>-73.958010520000002</v>
      </c>
      <c r="B820">
        <v>40.797446829999998</v>
      </c>
      <c r="C820" t="s">
        <v>2330</v>
      </c>
      <c r="D820" t="s">
        <v>233</v>
      </c>
      <c r="E820" t="str">
        <f t="shared" si="36"/>
        <v>NOT ADJACENT</v>
      </c>
      <c r="F820" t="s">
        <v>34</v>
      </c>
      <c r="G820">
        <v>10062018</v>
      </c>
      <c r="H820" s="5">
        <v>3</v>
      </c>
      <c r="I820" t="s">
        <v>39</v>
      </c>
      <c r="J820" t="s">
        <v>40</v>
      </c>
      <c r="L820" t="s">
        <v>55</v>
      </c>
      <c r="O820" t="s">
        <v>43</v>
      </c>
      <c r="P820" s="5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1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1</v>
      </c>
      <c r="AF820" t="str" cm="1">
        <f t="array" ref="AF820">_xlfn.IFS(Y820=TRUE,"THREATENED",Z820=TRUE,"THREATENED",AA820=TRUE,"THREATENED",AE820=TRUE,"THREATENED",TRUE,"")</f>
        <v>THREATENED</v>
      </c>
      <c r="AH820" t="s">
        <v>2331</v>
      </c>
      <c r="AI820" t="b">
        <v>1</v>
      </c>
      <c r="AJ820" t="b">
        <f t="shared" si="37"/>
        <v>0</v>
      </c>
      <c r="AK820" t="b">
        <f t="shared" si="38"/>
        <v>0</v>
      </c>
    </row>
    <row r="821" spans="1:37" x14ac:dyDescent="0.3">
      <c r="A821">
        <v>-73.955726350000006</v>
      </c>
      <c r="B821">
        <v>40.793950580000001</v>
      </c>
      <c r="C821" t="s">
        <v>2332</v>
      </c>
      <c r="D821" t="s">
        <v>33</v>
      </c>
      <c r="E821" t="str">
        <f t="shared" si="36"/>
        <v>NOT ADJACENT</v>
      </c>
      <c r="F821" t="s">
        <v>34</v>
      </c>
      <c r="G821">
        <v>10142018</v>
      </c>
      <c r="H821" s="5">
        <v>2</v>
      </c>
      <c r="I821" t="s">
        <v>54</v>
      </c>
      <c r="J821" t="s">
        <v>40</v>
      </c>
      <c r="K821" t="s">
        <v>117</v>
      </c>
      <c r="L821" t="s">
        <v>118</v>
      </c>
      <c r="O821" t="s">
        <v>43</v>
      </c>
      <c r="P821" s="5" t="b">
        <v>0</v>
      </c>
      <c r="Q821" t="s">
        <v>2333</v>
      </c>
      <c r="R821" t="b">
        <v>0</v>
      </c>
      <c r="S821" t="b">
        <v>0</v>
      </c>
      <c r="T821" t="b">
        <v>0</v>
      </c>
      <c r="U821" t="b">
        <v>1</v>
      </c>
      <c r="V821" t="b">
        <v>1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1</v>
      </c>
      <c r="AE821" t="b">
        <v>0</v>
      </c>
      <c r="AF821" t="str" cm="1">
        <f t="array" ref="AF821">_xlfn.IFS(Y821=TRUE,"THREATENED",Z821=TRUE,"THREATENED",AA821=TRUE,"THREATENED",AE821=TRUE,"THREATENED",TRUE,"")</f>
        <v/>
      </c>
      <c r="AH821" t="s">
        <v>2334</v>
      </c>
      <c r="AI821" t="b">
        <v>1</v>
      </c>
      <c r="AJ821" t="b">
        <f t="shared" si="37"/>
        <v>1</v>
      </c>
      <c r="AK821" t="b">
        <f t="shared" si="38"/>
        <v>0</v>
      </c>
    </row>
    <row r="822" spans="1:37" x14ac:dyDescent="0.3">
      <c r="A822">
        <v>-73.970024739999999</v>
      </c>
      <c r="B822">
        <v>40.783692899999998</v>
      </c>
      <c r="C822" t="s">
        <v>2335</v>
      </c>
      <c r="D822" t="s">
        <v>2014</v>
      </c>
      <c r="E822" t="str">
        <f t="shared" si="36"/>
        <v>NOT ADJACENT</v>
      </c>
      <c r="F822" t="s">
        <v>48</v>
      </c>
      <c r="G822">
        <v>10192018</v>
      </c>
      <c r="H822" s="5">
        <v>8</v>
      </c>
      <c r="I822" t="s">
        <v>39</v>
      </c>
      <c r="J822" t="s">
        <v>40</v>
      </c>
      <c r="K822" t="s">
        <v>41</v>
      </c>
      <c r="L822" t="s">
        <v>42</v>
      </c>
      <c r="O822" t="s">
        <v>43</v>
      </c>
      <c r="P822" s="5" t="b">
        <v>0</v>
      </c>
      <c r="R822" t="b">
        <v>0</v>
      </c>
      <c r="S822" t="b">
        <v>0</v>
      </c>
      <c r="T822" t="b">
        <v>0</v>
      </c>
      <c r="U822" t="b">
        <v>1</v>
      </c>
      <c r="V822" t="b">
        <v>1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1</v>
      </c>
      <c r="AE822" t="b">
        <v>0</v>
      </c>
      <c r="AF822" t="str" cm="1">
        <f t="array" ref="AF822">_xlfn.IFS(Y822=TRUE,"THREATENED",Z822=TRUE,"THREATENED",AA822=TRUE,"THREATENED",AE822=TRUE,"THREATENED",TRUE,"")</f>
        <v/>
      </c>
      <c r="AH822" t="s">
        <v>2336</v>
      </c>
      <c r="AI822" t="b">
        <v>1</v>
      </c>
      <c r="AJ822" t="b">
        <f t="shared" si="37"/>
        <v>1</v>
      </c>
      <c r="AK822" t="b">
        <f t="shared" si="38"/>
        <v>0</v>
      </c>
    </row>
    <row r="823" spans="1:37" x14ac:dyDescent="0.3">
      <c r="A823">
        <v>-73.954510099999993</v>
      </c>
      <c r="B823">
        <v>40.790382360000002</v>
      </c>
      <c r="C823" t="s">
        <v>2337</v>
      </c>
      <c r="D823" t="s">
        <v>1028</v>
      </c>
      <c r="E823" t="str">
        <f t="shared" si="36"/>
        <v>NOT ADJACENT</v>
      </c>
      <c r="F823" t="s">
        <v>34</v>
      </c>
      <c r="G823">
        <v>10102018</v>
      </c>
      <c r="H823" s="5">
        <v>3</v>
      </c>
      <c r="I823" t="s">
        <v>39</v>
      </c>
      <c r="J823" t="s">
        <v>40</v>
      </c>
      <c r="L823" t="s">
        <v>55</v>
      </c>
      <c r="O823" t="s">
        <v>43</v>
      </c>
      <c r="P823" s="5" t="b">
        <v>0</v>
      </c>
      <c r="Q823" t="s">
        <v>2338</v>
      </c>
      <c r="R823" t="b">
        <v>1</v>
      </c>
      <c r="S823" t="b">
        <v>0</v>
      </c>
      <c r="T823" t="b">
        <v>0</v>
      </c>
      <c r="U823" t="b">
        <v>0</v>
      </c>
      <c r="V823" t="b">
        <v>1</v>
      </c>
      <c r="W823" s="4" t="s">
        <v>2339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str" cm="1">
        <f t="array" ref="AF823">_xlfn.IFS(Y823=TRUE,"THREATENED",Z823=TRUE,"THREATENED",AA823=TRUE,"THREATENED",AE823=TRUE,"THREATENED",TRUE,"")</f>
        <v/>
      </c>
      <c r="AH823" t="s">
        <v>2340</v>
      </c>
      <c r="AI823" t="b">
        <v>0</v>
      </c>
      <c r="AJ823" t="b">
        <f t="shared" si="37"/>
        <v>0</v>
      </c>
      <c r="AK823" t="b">
        <f t="shared" si="38"/>
        <v>0</v>
      </c>
    </row>
    <row r="824" spans="1:37" x14ac:dyDescent="0.3">
      <c r="A824">
        <v>-73.971180110000006</v>
      </c>
      <c r="B824">
        <v>40.778688889999998</v>
      </c>
      <c r="C824" t="s">
        <v>2341</v>
      </c>
      <c r="D824" t="s">
        <v>116</v>
      </c>
      <c r="E824" t="str">
        <f t="shared" si="36"/>
        <v>NOT ADJACENT</v>
      </c>
      <c r="F824" t="s">
        <v>48</v>
      </c>
      <c r="G824">
        <v>10142018</v>
      </c>
      <c r="H824" s="5">
        <v>2</v>
      </c>
      <c r="I824" t="s">
        <v>39</v>
      </c>
      <c r="J824" t="s">
        <v>40</v>
      </c>
      <c r="K824" t="s">
        <v>168</v>
      </c>
      <c r="L824" t="s">
        <v>169</v>
      </c>
      <c r="O824" t="s">
        <v>43</v>
      </c>
      <c r="P824" s="5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1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1</v>
      </c>
      <c r="AD824" t="b">
        <v>0</v>
      </c>
      <c r="AE824" t="b">
        <v>0</v>
      </c>
      <c r="AF824" t="str" cm="1">
        <f t="array" ref="AF824">_xlfn.IFS(Y824=TRUE,"THREATENED",Z824=TRUE,"THREATENED",AA824=TRUE,"THREATENED",AE824=TRUE,"THREATENED",TRUE,"")</f>
        <v/>
      </c>
      <c r="AH824" t="s">
        <v>2342</v>
      </c>
      <c r="AI824" t="b">
        <v>1</v>
      </c>
      <c r="AJ824" t="b">
        <f t="shared" si="37"/>
        <v>0</v>
      </c>
      <c r="AK824" t="b">
        <f t="shared" si="38"/>
        <v>0</v>
      </c>
    </row>
    <row r="825" spans="1:37" x14ac:dyDescent="0.3">
      <c r="A825">
        <v>-73.959564599999993</v>
      </c>
      <c r="B825">
        <v>40.789959940000003</v>
      </c>
      <c r="C825" t="s">
        <v>2343</v>
      </c>
      <c r="D825" t="s">
        <v>1409</v>
      </c>
      <c r="E825" t="str">
        <f t="shared" si="36"/>
        <v>NOT ADJACENT</v>
      </c>
      <c r="F825" t="s">
        <v>34</v>
      </c>
      <c r="G825">
        <v>10062018</v>
      </c>
      <c r="H825" s="5">
        <v>3</v>
      </c>
      <c r="I825" t="s">
        <v>39</v>
      </c>
      <c r="J825" t="s">
        <v>40</v>
      </c>
      <c r="K825" t="s">
        <v>41</v>
      </c>
      <c r="L825" t="s">
        <v>42</v>
      </c>
      <c r="O825" t="s">
        <v>43</v>
      </c>
      <c r="P825" s="5" t="b">
        <v>0</v>
      </c>
      <c r="Q825" t="s">
        <v>1410</v>
      </c>
      <c r="R825" t="b">
        <v>0</v>
      </c>
      <c r="S825" t="b">
        <v>0</v>
      </c>
      <c r="T825" t="b">
        <v>0</v>
      </c>
      <c r="U825" t="b">
        <v>1</v>
      </c>
      <c r="V825" t="b">
        <v>1</v>
      </c>
      <c r="W825" s="4" t="s">
        <v>521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1</v>
      </c>
      <c r="AE825" t="b">
        <v>0</v>
      </c>
      <c r="AF825" t="str" cm="1">
        <f t="array" ref="AF825">_xlfn.IFS(Y825=TRUE,"THREATENED",Z825=TRUE,"THREATENED",AA825=TRUE,"THREATENED",AE825=TRUE,"THREATENED",TRUE,"")</f>
        <v/>
      </c>
      <c r="AH825" t="s">
        <v>2344</v>
      </c>
      <c r="AI825" t="b">
        <v>0</v>
      </c>
      <c r="AJ825" t="b">
        <f t="shared" si="37"/>
        <v>1</v>
      </c>
      <c r="AK825" t="b">
        <f t="shared" si="38"/>
        <v>0</v>
      </c>
    </row>
    <row r="826" spans="1:37" x14ac:dyDescent="0.3">
      <c r="A826">
        <v>-73.95877127</v>
      </c>
      <c r="B826">
        <v>40.794450249999997</v>
      </c>
      <c r="C826" t="s">
        <v>2345</v>
      </c>
      <c r="D826" t="s">
        <v>1456</v>
      </c>
      <c r="E826" t="str">
        <f t="shared" si="36"/>
        <v>NOT ADJACENT</v>
      </c>
      <c r="F826" t="s">
        <v>34</v>
      </c>
      <c r="G826">
        <v>10072018</v>
      </c>
      <c r="H826" s="5">
        <v>2</v>
      </c>
      <c r="I826" t="s">
        <v>39</v>
      </c>
      <c r="J826" t="s">
        <v>40</v>
      </c>
      <c r="K826" t="s">
        <v>41</v>
      </c>
      <c r="L826" t="s">
        <v>42</v>
      </c>
      <c r="O826" t="s">
        <v>43</v>
      </c>
      <c r="P826" s="5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1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1</v>
      </c>
      <c r="AD826" t="b">
        <v>1</v>
      </c>
      <c r="AE826" t="b">
        <v>0</v>
      </c>
      <c r="AF826" t="str" cm="1">
        <f t="array" ref="AF826">_xlfn.IFS(Y826=TRUE,"THREATENED",Z826=TRUE,"THREATENED",AA826=TRUE,"THREATENED",AE826=TRUE,"THREATENED",TRUE,"")</f>
        <v/>
      </c>
      <c r="AH826" t="s">
        <v>2346</v>
      </c>
      <c r="AI826" t="b">
        <v>1</v>
      </c>
      <c r="AJ826" t="b">
        <f t="shared" si="37"/>
        <v>1</v>
      </c>
      <c r="AK826" t="b">
        <f t="shared" si="38"/>
        <v>0</v>
      </c>
    </row>
    <row r="827" spans="1:37" x14ac:dyDescent="0.3">
      <c r="A827">
        <v>-73.967620600000004</v>
      </c>
      <c r="B827">
        <v>40.784594230000003</v>
      </c>
      <c r="C827" t="s">
        <v>2347</v>
      </c>
      <c r="D827" t="s">
        <v>2184</v>
      </c>
      <c r="E827" t="str">
        <f t="shared" si="36"/>
        <v>NOT ADJACENT</v>
      </c>
      <c r="F827" t="s">
        <v>34</v>
      </c>
      <c r="G827">
        <v>10122018</v>
      </c>
      <c r="H827" s="5">
        <v>1</v>
      </c>
      <c r="I827" t="s">
        <v>39</v>
      </c>
      <c r="J827" t="s">
        <v>40</v>
      </c>
      <c r="K827" t="s">
        <v>41</v>
      </c>
      <c r="L827" t="s">
        <v>42</v>
      </c>
      <c r="O827" t="s">
        <v>43</v>
      </c>
      <c r="P827" s="5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1</v>
      </c>
      <c r="X827" t="b">
        <v>0</v>
      </c>
      <c r="Y827" t="b">
        <v>0</v>
      </c>
      <c r="Z827" t="b">
        <v>0</v>
      </c>
      <c r="AA827" t="b">
        <v>0</v>
      </c>
      <c r="AB827" t="b">
        <v>1</v>
      </c>
      <c r="AC827" t="b">
        <v>0</v>
      </c>
      <c r="AD827" t="b">
        <v>1</v>
      </c>
      <c r="AE827" t="b">
        <v>0</v>
      </c>
      <c r="AF827" t="str" cm="1">
        <f t="array" ref="AF827">_xlfn.IFS(Y827=TRUE,"THREATENED",Z827=TRUE,"THREATENED",AA827=TRUE,"THREATENED",AE827=TRUE,"THREATENED",TRUE,"")</f>
        <v/>
      </c>
      <c r="AH827" t="s">
        <v>2348</v>
      </c>
      <c r="AI827" t="b">
        <v>1</v>
      </c>
      <c r="AJ827" t="b">
        <f t="shared" si="37"/>
        <v>1</v>
      </c>
      <c r="AK827" t="b">
        <f t="shared" si="38"/>
        <v>0</v>
      </c>
    </row>
    <row r="828" spans="1:37" x14ac:dyDescent="0.3">
      <c r="A828">
        <v>-73.974184640000004</v>
      </c>
      <c r="B828">
        <v>40.776251819999999</v>
      </c>
      <c r="C828" t="s">
        <v>2349</v>
      </c>
      <c r="D828" t="s">
        <v>180</v>
      </c>
      <c r="E828" t="str">
        <f t="shared" si="36"/>
        <v>NOT ADJACENT</v>
      </c>
      <c r="F828" t="s">
        <v>34</v>
      </c>
      <c r="G828">
        <v>10182018</v>
      </c>
      <c r="H828" s="5">
        <v>1</v>
      </c>
      <c r="I828" t="s">
        <v>39</v>
      </c>
      <c r="J828" t="s">
        <v>40</v>
      </c>
      <c r="L828" t="s">
        <v>55</v>
      </c>
      <c r="O828" t="s">
        <v>43</v>
      </c>
      <c r="P828" s="5" t="b">
        <v>0</v>
      </c>
      <c r="Q828" t="s">
        <v>2350</v>
      </c>
      <c r="R828" t="b">
        <v>0</v>
      </c>
      <c r="S828" t="b">
        <v>0</v>
      </c>
      <c r="T828" t="b">
        <v>1</v>
      </c>
      <c r="U828" t="b">
        <v>0</v>
      </c>
      <c r="V828" t="b">
        <v>1</v>
      </c>
      <c r="W828" s="4" t="s">
        <v>2351</v>
      </c>
      <c r="X828" t="b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1</v>
      </c>
      <c r="AF828" t="str" cm="1">
        <f t="array" ref="AF828">_xlfn.IFS(Y828=TRUE,"THREATENED",Z828=TRUE,"THREATENED",AA828=TRUE,"THREATENED",AE828=TRUE,"THREATENED",TRUE,"")</f>
        <v>THREATENED</v>
      </c>
      <c r="AH828" t="s">
        <v>2352</v>
      </c>
      <c r="AI828" t="b">
        <v>0</v>
      </c>
      <c r="AJ828" t="b">
        <f t="shared" si="37"/>
        <v>0</v>
      </c>
      <c r="AK828" t="b">
        <f t="shared" si="38"/>
        <v>0</v>
      </c>
    </row>
    <row r="829" spans="1:37" x14ac:dyDescent="0.3">
      <c r="A829">
        <v>-73.970391410000005</v>
      </c>
      <c r="B829">
        <v>40.7722458</v>
      </c>
      <c r="C829" t="s">
        <v>2353</v>
      </c>
      <c r="D829" t="s">
        <v>609</v>
      </c>
      <c r="E829" t="str">
        <f t="shared" si="36"/>
        <v>NOT ADJACENT</v>
      </c>
      <c r="F829" t="s">
        <v>34</v>
      </c>
      <c r="G829">
        <v>10172018</v>
      </c>
      <c r="H829" s="5">
        <v>1</v>
      </c>
      <c r="I829" t="s">
        <v>39</v>
      </c>
      <c r="J829" t="s">
        <v>40</v>
      </c>
      <c r="L829" t="s">
        <v>55</v>
      </c>
      <c r="O829" t="s">
        <v>43</v>
      </c>
      <c r="P829" s="5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s="4" t="s">
        <v>1665</v>
      </c>
      <c r="X829" t="b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1</v>
      </c>
      <c r="AE829" t="b">
        <v>0</v>
      </c>
      <c r="AF829" t="str" cm="1">
        <f t="array" ref="AF829">_xlfn.IFS(Y829=TRUE,"THREATENED",Z829=TRUE,"THREATENED",AA829=TRUE,"THREATENED",AE829=TRUE,"THREATENED",TRUE,"")</f>
        <v/>
      </c>
      <c r="AH829" t="s">
        <v>2354</v>
      </c>
      <c r="AI829" t="b">
        <v>0</v>
      </c>
      <c r="AJ829" t="b">
        <f t="shared" si="37"/>
        <v>1</v>
      </c>
      <c r="AK829" t="b">
        <f t="shared" si="38"/>
        <v>0</v>
      </c>
    </row>
    <row r="830" spans="1:37" x14ac:dyDescent="0.3">
      <c r="A830">
        <v>-73.970790059999999</v>
      </c>
      <c r="B830">
        <v>40.777167059999996</v>
      </c>
      <c r="C830" t="s">
        <v>2355</v>
      </c>
      <c r="D830" t="s">
        <v>741</v>
      </c>
      <c r="E830" t="str">
        <f t="shared" si="36"/>
        <v>NOT ADJACENT</v>
      </c>
      <c r="F830" t="s">
        <v>48</v>
      </c>
      <c r="G830">
        <v>10142018</v>
      </c>
      <c r="H830" s="5">
        <v>9</v>
      </c>
      <c r="I830" t="s">
        <v>39</v>
      </c>
      <c r="J830" t="s">
        <v>40</v>
      </c>
      <c r="K830" t="s">
        <v>117</v>
      </c>
      <c r="L830" t="s">
        <v>118</v>
      </c>
      <c r="O830" t="s">
        <v>50</v>
      </c>
      <c r="P830" s="5">
        <v>30</v>
      </c>
      <c r="R830" t="b">
        <v>0</v>
      </c>
      <c r="S830" t="b">
        <v>0</v>
      </c>
      <c r="T830" t="b">
        <v>1</v>
      </c>
      <c r="U830" t="b">
        <v>0</v>
      </c>
      <c r="V830" t="b">
        <v>0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1</v>
      </c>
      <c r="AE830" t="b">
        <v>0</v>
      </c>
      <c r="AF830" t="str" cm="1">
        <f t="array" ref="AF830">_xlfn.IFS(Y830=TRUE,"THREATENED",Z830=TRUE,"THREATENED",AA830=TRUE,"THREATENED",AE830=TRUE,"THREATENED",TRUE,"")</f>
        <v/>
      </c>
      <c r="AH830" t="s">
        <v>2356</v>
      </c>
      <c r="AI830" t="b">
        <v>1</v>
      </c>
      <c r="AJ830" t="b">
        <f t="shared" si="37"/>
        <v>1</v>
      </c>
      <c r="AK830" t="b">
        <f t="shared" si="38"/>
        <v>0</v>
      </c>
    </row>
    <row r="831" spans="1:37" x14ac:dyDescent="0.3">
      <c r="A831">
        <v>-73.975086419999997</v>
      </c>
      <c r="B831">
        <v>40.767199009999999</v>
      </c>
      <c r="C831" t="s">
        <v>2357</v>
      </c>
      <c r="D831" t="s">
        <v>1706</v>
      </c>
      <c r="E831" t="str">
        <f t="shared" si="36"/>
        <v>NOT ADJACENT</v>
      </c>
      <c r="F831" t="s">
        <v>48</v>
      </c>
      <c r="G831">
        <v>10062018</v>
      </c>
      <c r="H831" s="5">
        <v>1</v>
      </c>
      <c r="I831" t="s">
        <v>39</v>
      </c>
      <c r="J831" t="s">
        <v>40</v>
      </c>
      <c r="L831" t="s">
        <v>55</v>
      </c>
      <c r="O831" t="s">
        <v>43</v>
      </c>
      <c r="P831" s="5" t="b">
        <v>0</v>
      </c>
      <c r="Q831" t="s">
        <v>2358</v>
      </c>
      <c r="R831" t="b">
        <v>0</v>
      </c>
      <c r="S831" t="b">
        <v>0</v>
      </c>
      <c r="T831" t="b">
        <v>0</v>
      </c>
      <c r="U831" t="b">
        <v>0</v>
      </c>
      <c r="V831" t="b">
        <v>1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1</v>
      </c>
      <c r="AE831" t="b">
        <v>0</v>
      </c>
      <c r="AF831" t="str" cm="1">
        <f t="array" ref="AF831">_xlfn.IFS(Y831=TRUE,"THREATENED",Z831=TRUE,"THREATENED",AA831=TRUE,"THREATENED",AE831=TRUE,"THREATENED",TRUE,"")</f>
        <v/>
      </c>
      <c r="AH831" t="s">
        <v>2359</v>
      </c>
      <c r="AI831" t="b">
        <v>1</v>
      </c>
      <c r="AJ831" t="b">
        <f t="shared" si="37"/>
        <v>1</v>
      </c>
      <c r="AK831" t="b">
        <f t="shared" si="38"/>
        <v>0</v>
      </c>
    </row>
    <row r="832" spans="1:37" x14ac:dyDescent="0.3">
      <c r="A832">
        <v>-73.955717230000005</v>
      </c>
      <c r="B832">
        <v>40.79211257</v>
      </c>
      <c r="C832" t="s">
        <v>2360</v>
      </c>
      <c r="D832" t="s">
        <v>2230</v>
      </c>
      <c r="E832" t="str">
        <f t="shared" si="36"/>
        <v>NOT ADJACENT</v>
      </c>
      <c r="F832" t="s">
        <v>34</v>
      </c>
      <c r="G832">
        <v>10062018</v>
      </c>
      <c r="H832" s="5">
        <v>1</v>
      </c>
      <c r="I832" t="s">
        <v>39</v>
      </c>
      <c r="J832" t="s">
        <v>192</v>
      </c>
      <c r="K832" t="s">
        <v>41</v>
      </c>
      <c r="L832" t="s">
        <v>717</v>
      </c>
      <c r="O832" t="s">
        <v>43</v>
      </c>
      <c r="P832" s="5" t="b">
        <v>0</v>
      </c>
      <c r="R832" t="b">
        <v>1</v>
      </c>
      <c r="S832" t="b">
        <v>0</v>
      </c>
      <c r="T832" t="b">
        <v>1</v>
      </c>
      <c r="U832" t="b">
        <v>0</v>
      </c>
      <c r="V832" t="b">
        <v>0</v>
      </c>
      <c r="X832" t="b">
        <v>0</v>
      </c>
      <c r="Y832" t="b">
        <v>0</v>
      </c>
      <c r="Z832" t="b">
        <v>0</v>
      </c>
      <c r="AA832" t="b">
        <v>0</v>
      </c>
      <c r="AB832" t="b">
        <v>1</v>
      </c>
      <c r="AC832" t="b">
        <v>0</v>
      </c>
      <c r="AD832" t="b">
        <v>0</v>
      </c>
      <c r="AE832" t="b">
        <v>1</v>
      </c>
      <c r="AF832" t="str" cm="1">
        <f t="array" ref="AF832">_xlfn.IFS(Y832=TRUE,"THREATENED",Z832=TRUE,"THREATENED",AA832=TRUE,"THREATENED",AE832=TRUE,"THREATENED",TRUE,"")</f>
        <v>THREATENED</v>
      </c>
      <c r="AH832" t="s">
        <v>2361</v>
      </c>
      <c r="AI832" t="b">
        <v>1</v>
      </c>
      <c r="AJ832" t="b">
        <f t="shared" si="37"/>
        <v>0</v>
      </c>
      <c r="AK832" t="b">
        <f t="shared" si="38"/>
        <v>1</v>
      </c>
    </row>
    <row r="833" spans="1:37" x14ac:dyDescent="0.3">
      <c r="A833">
        <v>-73.969103110000006</v>
      </c>
      <c r="B833">
        <v>40.770669380000001</v>
      </c>
      <c r="C833" t="s">
        <v>2362</v>
      </c>
      <c r="D833" t="s">
        <v>1785</v>
      </c>
      <c r="E833" t="str">
        <f t="shared" si="36"/>
        <v>NOT ADJACENT</v>
      </c>
      <c r="F833" t="s">
        <v>48</v>
      </c>
      <c r="G833">
        <v>10142018</v>
      </c>
      <c r="H833" s="5">
        <v>2</v>
      </c>
      <c r="I833" t="s">
        <v>39</v>
      </c>
      <c r="J833" t="s">
        <v>40</v>
      </c>
      <c r="L833" t="s">
        <v>55</v>
      </c>
      <c r="M833" s="4" t="s">
        <v>2363</v>
      </c>
      <c r="O833" t="s">
        <v>50</v>
      </c>
      <c r="P833" s="5">
        <v>35</v>
      </c>
      <c r="R833" t="b">
        <v>0</v>
      </c>
      <c r="S833" t="b">
        <v>0</v>
      </c>
      <c r="T833" t="b">
        <v>1</v>
      </c>
      <c r="U833" t="b">
        <v>0</v>
      </c>
      <c r="V833" t="b">
        <v>0</v>
      </c>
      <c r="X833" t="b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str" cm="1">
        <f t="array" ref="AF833">_xlfn.IFS(Y833=TRUE,"THREATENED",Z833=TRUE,"THREATENED",AA833=TRUE,"THREATENED",AE833=TRUE,"THREATENED",TRUE,"")</f>
        <v/>
      </c>
      <c r="AH833" t="s">
        <v>2364</v>
      </c>
      <c r="AI833" t="b">
        <v>1</v>
      </c>
      <c r="AJ833" t="b">
        <f t="shared" si="37"/>
        <v>0</v>
      </c>
      <c r="AK833" t="b">
        <f t="shared" si="38"/>
        <v>0</v>
      </c>
    </row>
    <row r="834" spans="1:37" x14ac:dyDescent="0.3">
      <c r="A834">
        <v>-73.96156028</v>
      </c>
      <c r="B834">
        <v>40.79456622</v>
      </c>
      <c r="C834" t="s">
        <v>2365</v>
      </c>
      <c r="D834" t="s">
        <v>301</v>
      </c>
      <c r="E834" t="str">
        <f t="shared" si="36"/>
        <v>NOT ADJACENT</v>
      </c>
      <c r="F834" t="s">
        <v>34</v>
      </c>
      <c r="G834">
        <v>10132018</v>
      </c>
      <c r="H834" s="5">
        <v>8</v>
      </c>
      <c r="I834" t="s">
        <v>39</v>
      </c>
      <c r="J834" t="s">
        <v>40</v>
      </c>
      <c r="K834" t="s">
        <v>84</v>
      </c>
      <c r="L834" t="s">
        <v>103</v>
      </c>
      <c r="O834" t="s">
        <v>43</v>
      </c>
      <c r="P834" s="5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1</v>
      </c>
      <c r="X834" t="b">
        <v>0</v>
      </c>
      <c r="Y834" t="b">
        <v>0</v>
      </c>
      <c r="Z834" t="b">
        <v>0</v>
      </c>
      <c r="AA834" t="b">
        <v>0</v>
      </c>
      <c r="AB834" t="b">
        <v>1</v>
      </c>
      <c r="AC834" t="b">
        <v>0</v>
      </c>
      <c r="AD834" t="b">
        <v>0</v>
      </c>
      <c r="AE834" t="b">
        <v>1</v>
      </c>
      <c r="AF834" t="str" cm="1">
        <f t="array" ref="AF834">_xlfn.IFS(Y834=TRUE,"THREATENED",Z834=TRUE,"THREATENED",AA834=TRUE,"THREATENED",AE834=TRUE,"THREATENED",TRUE,"")</f>
        <v>THREATENED</v>
      </c>
      <c r="AH834" t="s">
        <v>2366</v>
      </c>
      <c r="AI834" t="b">
        <v>1</v>
      </c>
      <c r="AJ834" t="b">
        <f t="shared" si="37"/>
        <v>0</v>
      </c>
      <c r="AK834" t="b">
        <f t="shared" si="38"/>
        <v>0</v>
      </c>
    </row>
    <row r="835" spans="1:37" x14ac:dyDescent="0.3">
      <c r="A835">
        <v>-73.959808480000007</v>
      </c>
      <c r="B835">
        <v>40.79761654</v>
      </c>
      <c r="C835" t="s">
        <v>2367</v>
      </c>
      <c r="D835" t="s">
        <v>591</v>
      </c>
      <c r="E835" t="str">
        <f t="shared" ref="E835:E898" si="39">IF(TRIM($D835) ="05D", "ADJACENT",
IF(TRIM($D835) = "07D", "ADJACENT",
IF(TRIM($D835) = "06C", "ADJACENT",
IF(TRIM($D835) = "06E", "ADJACENT",
 "NOT ADJACENT"))))</f>
        <v>NOT ADJACENT</v>
      </c>
      <c r="F835" t="s">
        <v>34</v>
      </c>
      <c r="G835">
        <v>10142018</v>
      </c>
      <c r="H835" s="5">
        <v>1</v>
      </c>
      <c r="I835" t="s">
        <v>39</v>
      </c>
      <c r="J835" t="s">
        <v>40</v>
      </c>
      <c r="K835" t="s">
        <v>84</v>
      </c>
      <c r="L835" t="s">
        <v>103</v>
      </c>
      <c r="O835" t="s">
        <v>43</v>
      </c>
      <c r="P835" s="5" t="b">
        <v>0</v>
      </c>
      <c r="R835" t="b">
        <v>0</v>
      </c>
      <c r="S835" t="b">
        <v>1</v>
      </c>
      <c r="T835" t="b">
        <v>0</v>
      </c>
      <c r="U835" t="b">
        <v>0</v>
      </c>
      <c r="V835" t="b">
        <v>0</v>
      </c>
      <c r="X835" t="b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1</v>
      </c>
      <c r="AE835" t="b">
        <v>0</v>
      </c>
      <c r="AF835" t="str" cm="1">
        <f t="array" ref="AF835">_xlfn.IFS(Y835=TRUE,"THREATENED",Z835=TRUE,"THREATENED",AA835=TRUE,"THREATENED",AE835=TRUE,"THREATENED",TRUE,"")</f>
        <v/>
      </c>
      <c r="AH835" t="s">
        <v>2368</v>
      </c>
      <c r="AI835" t="b">
        <v>1</v>
      </c>
      <c r="AJ835" t="b">
        <f t="shared" ref="AJ835:AJ898" si="40">IF($X835 = TRUE, TRUE,
IF($Y835 = TRUE, TRUE,
IF($Z835 = TRUE, TRUE,
IF($AD835 = TRUE, TRUE,
FALSE))))</f>
        <v>1</v>
      </c>
      <c r="AK835" t="b">
        <f t="shared" ref="AK835:AK898" si="41" xml:space="preserve">  IF(NOT(OR(TRIM($J835) = "Gray", LEFT($L835,FIND("+",TRIM($L835))-1) = "Gray",  TRIM($J835) = "", LEFT($L835,FIND("+",TRIM($L835))-1) = "+")), TRUE, FALSE)</f>
        <v>0</v>
      </c>
    </row>
    <row r="836" spans="1:37" x14ac:dyDescent="0.3">
      <c r="A836">
        <v>-73.974693389999999</v>
      </c>
      <c r="B836">
        <v>40.773313870000003</v>
      </c>
      <c r="C836" t="s">
        <v>2369</v>
      </c>
      <c r="D836" t="s">
        <v>1403</v>
      </c>
      <c r="E836" t="str">
        <f t="shared" si="39"/>
        <v>NOT ADJACENT</v>
      </c>
      <c r="F836" t="s">
        <v>34</v>
      </c>
      <c r="G836">
        <v>10062018</v>
      </c>
      <c r="H836" s="5">
        <v>5</v>
      </c>
      <c r="I836" t="s">
        <v>39</v>
      </c>
      <c r="J836" t="s">
        <v>40</v>
      </c>
      <c r="K836" t="s">
        <v>84</v>
      </c>
      <c r="L836" t="s">
        <v>103</v>
      </c>
      <c r="O836" t="s">
        <v>43</v>
      </c>
      <c r="P836" s="5" t="b">
        <v>0</v>
      </c>
      <c r="R836" t="b">
        <v>0</v>
      </c>
      <c r="S836" t="b">
        <v>0</v>
      </c>
      <c r="T836" t="b">
        <v>0</v>
      </c>
      <c r="U836" t="b">
        <v>1</v>
      </c>
      <c r="V836" t="b">
        <v>0</v>
      </c>
      <c r="X836" t="b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1</v>
      </c>
      <c r="AF836" t="str" cm="1">
        <f t="array" ref="AF836">_xlfn.IFS(Y836=TRUE,"THREATENED",Z836=TRUE,"THREATENED",AA836=TRUE,"THREATENED",AE836=TRUE,"THREATENED",TRUE,"")</f>
        <v>THREATENED</v>
      </c>
      <c r="AG836" t="s">
        <v>2370</v>
      </c>
      <c r="AH836" t="s">
        <v>2371</v>
      </c>
      <c r="AI836" t="b">
        <v>1</v>
      </c>
      <c r="AJ836" t="b">
        <f t="shared" si="40"/>
        <v>0</v>
      </c>
      <c r="AK836" t="b">
        <f t="shared" si="41"/>
        <v>0</v>
      </c>
    </row>
    <row r="837" spans="1:37" x14ac:dyDescent="0.3">
      <c r="A837">
        <v>-73.964514699999995</v>
      </c>
      <c r="B837">
        <v>40.777256680000001</v>
      </c>
      <c r="C837" t="s">
        <v>2372</v>
      </c>
      <c r="D837" t="s">
        <v>2373</v>
      </c>
      <c r="E837" t="str">
        <f t="shared" si="39"/>
        <v>NOT ADJACENT</v>
      </c>
      <c r="F837" t="s">
        <v>48</v>
      </c>
      <c r="G837">
        <v>10142018</v>
      </c>
      <c r="H837" s="5">
        <v>4</v>
      </c>
      <c r="I837" t="s">
        <v>39</v>
      </c>
      <c r="J837" t="s">
        <v>40</v>
      </c>
      <c r="K837" t="s">
        <v>117</v>
      </c>
      <c r="L837" t="s">
        <v>118</v>
      </c>
      <c r="O837" t="s">
        <v>43</v>
      </c>
      <c r="P837" s="5" t="b">
        <v>0</v>
      </c>
      <c r="R837" t="b">
        <v>0</v>
      </c>
      <c r="S837" t="b">
        <v>0</v>
      </c>
      <c r="T837" t="b">
        <v>0</v>
      </c>
      <c r="U837" t="b">
        <v>1</v>
      </c>
      <c r="V837" t="b">
        <v>1</v>
      </c>
      <c r="X837" t="b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1</v>
      </c>
      <c r="AD837" t="b">
        <v>1</v>
      </c>
      <c r="AE837" t="b">
        <v>0</v>
      </c>
      <c r="AF837" t="str" cm="1">
        <f t="array" ref="AF837">_xlfn.IFS(Y837=TRUE,"THREATENED",Z837=TRUE,"THREATENED",AA837=TRUE,"THREATENED",AE837=TRUE,"THREATENED",TRUE,"")</f>
        <v/>
      </c>
      <c r="AH837" t="s">
        <v>2374</v>
      </c>
      <c r="AI837" t="b">
        <v>1</v>
      </c>
      <c r="AJ837" t="b">
        <f t="shared" si="40"/>
        <v>1</v>
      </c>
      <c r="AK837" t="b">
        <f t="shared" si="41"/>
        <v>0</v>
      </c>
    </row>
    <row r="838" spans="1:37" x14ac:dyDescent="0.3">
      <c r="A838">
        <v>-73.971408960000005</v>
      </c>
      <c r="B838">
        <v>40.776791660000001</v>
      </c>
      <c r="C838" t="s">
        <v>2375</v>
      </c>
      <c r="D838" t="s">
        <v>741</v>
      </c>
      <c r="E838" t="str">
        <f t="shared" si="39"/>
        <v>NOT ADJACENT</v>
      </c>
      <c r="F838" t="s">
        <v>48</v>
      </c>
      <c r="G838">
        <v>10142018</v>
      </c>
      <c r="H838" s="5">
        <v>12</v>
      </c>
      <c r="I838" t="s">
        <v>39</v>
      </c>
      <c r="J838" t="s">
        <v>40</v>
      </c>
      <c r="K838" t="s">
        <v>117</v>
      </c>
      <c r="L838" t="s">
        <v>118</v>
      </c>
      <c r="O838" t="s">
        <v>43</v>
      </c>
      <c r="P838" s="5" t="b">
        <v>0</v>
      </c>
      <c r="R838" t="b">
        <v>0</v>
      </c>
      <c r="S838" t="b">
        <v>0</v>
      </c>
      <c r="T838" t="b">
        <v>0</v>
      </c>
      <c r="U838" t="b">
        <v>1</v>
      </c>
      <c r="V838" t="b">
        <v>1</v>
      </c>
      <c r="X838" t="b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1</v>
      </c>
      <c r="AD838" t="b">
        <v>0</v>
      </c>
      <c r="AE838" t="b">
        <v>0</v>
      </c>
      <c r="AF838" t="str" cm="1">
        <f t="array" ref="AF838">_xlfn.IFS(Y838=TRUE,"THREATENED",Z838=TRUE,"THREATENED",AA838=TRUE,"THREATENED",AE838=TRUE,"THREATENED",TRUE,"")</f>
        <v/>
      </c>
      <c r="AH838" t="s">
        <v>2376</v>
      </c>
      <c r="AI838" t="b">
        <v>1</v>
      </c>
      <c r="AJ838" t="b">
        <f t="shared" si="40"/>
        <v>0</v>
      </c>
      <c r="AK838" t="b">
        <f t="shared" si="41"/>
        <v>0</v>
      </c>
    </row>
    <row r="839" spans="1:37" x14ac:dyDescent="0.3">
      <c r="A839">
        <v>-73.964237990000001</v>
      </c>
      <c r="B839">
        <v>40.777479249999999</v>
      </c>
      <c r="C839" t="s">
        <v>2377</v>
      </c>
      <c r="D839" t="s">
        <v>2373</v>
      </c>
      <c r="E839" t="str">
        <f t="shared" si="39"/>
        <v>NOT ADJACENT</v>
      </c>
      <c r="F839" t="s">
        <v>34</v>
      </c>
      <c r="G839">
        <v>10172018</v>
      </c>
      <c r="H839" s="5">
        <v>1</v>
      </c>
      <c r="I839" t="s">
        <v>54</v>
      </c>
      <c r="J839" t="s">
        <v>41</v>
      </c>
      <c r="K839" t="s">
        <v>84</v>
      </c>
      <c r="L839" t="s">
        <v>85</v>
      </c>
      <c r="O839" t="s">
        <v>50</v>
      </c>
      <c r="P839" s="5">
        <v>15</v>
      </c>
      <c r="R839" t="b">
        <v>0</v>
      </c>
      <c r="S839" t="b">
        <v>0</v>
      </c>
      <c r="T839" t="b">
        <v>1</v>
      </c>
      <c r="U839" t="b">
        <v>0</v>
      </c>
      <c r="V839" t="b">
        <v>0</v>
      </c>
      <c r="X839" t="b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str" cm="1">
        <f t="array" ref="AF839">_xlfn.IFS(Y839=TRUE,"THREATENED",Z839=TRUE,"THREATENED",AA839=TRUE,"THREATENED",AE839=TRUE,"THREATENED",TRUE,"")</f>
        <v/>
      </c>
      <c r="AG839" t="s">
        <v>2378</v>
      </c>
      <c r="AH839" t="s">
        <v>2379</v>
      </c>
      <c r="AI839" t="b">
        <v>1</v>
      </c>
      <c r="AJ839" t="b">
        <f t="shared" si="40"/>
        <v>0</v>
      </c>
      <c r="AK839" t="b">
        <f t="shared" si="41"/>
        <v>1</v>
      </c>
    </row>
    <row r="840" spans="1:37" x14ac:dyDescent="0.3">
      <c r="A840">
        <v>-73.958285020000005</v>
      </c>
      <c r="B840">
        <v>40.797897589999998</v>
      </c>
      <c r="C840" t="s">
        <v>2380</v>
      </c>
      <c r="D840" t="s">
        <v>58</v>
      </c>
      <c r="E840" t="str">
        <f t="shared" si="39"/>
        <v>NOT ADJACENT</v>
      </c>
      <c r="F840" t="s">
        <v>34</v>
      </c>
      <c r="G840">
        <v>10142018</v>
      </c>
      <c r="H840" s="5">
        <v>1</v>
      </c>
      <c r="I840" t="s">
        <v>39</v>
      </c>
      <c r="J840" t="s">
        <v>40</v>
      </c>
      <c r="K840" t="s">
        <v>84</v>
      </c>
      <c r="L840" t="s">
        <v>103</v>
      </c>
      <c r="M840" s="4" t="s">
        <v>2381</v>
      </c>
      <c r="O840" t="s">
        <v>43</v>
      </c>
      <c r="P840" s="5" t="b">
        <v>0</v>
      </c>
      <c r="R840" t="b">
        <v>0</v>
      </c>
      <c r="S840" t="b">
        <v>0</v>
      </c>
      <c r="T840" t="b">
        <v>0</v>
      </c>
      <c r="U840" t="b">
        <v>1</v>
      </c>
      <c r="V840" t="b">
        <v>1</v>
      </c>
      <c r="X840" t="b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1</v>
      </c>
      <c r="AE840" t="b">
        <v>0</v>
      </c>
      <c r="AF840" t="str" cm="1">
        <f t="array" ref="AF840">_xlfn.IFS(Y840=TRUE,"THREATENED",Z840=TRUE,"THREATENED",AA840=TRUE,"THREATENED",AE840=TRUE,"THREATENED",TRUE,"")</f>
        <v/>
      </c>
      <c r="AH840" t="s">
        <v>2382</v>
      </c>
      <c r="AI840" t="b">
        <v>1</v>
      </c>
      <c r="AJ840" t="b">
        <f t="shared" si="40"/>
        <v>1</v>
      </c>
      <c r="AK840" t="b">
        <f t="shared" si="41"/>
        <v>0</v>
      </c>
    </row>
    <row r="841" spans="1:37" x14ac:dyDescent="0.3">
      <c r="A841">
        <v>-73.958264400000004</v>
      </c>
      <c r="B841">
        <v>40.800046010000003</v>
      </c>
      <c r="C841" t="s">
        <v>2383</v>
      </c>
      <c r="D841" t="s">
        <v>2384</v>
      </c>
      <c r="E841" t="str">
        <f t="shared" si="39"/>
        <v>NOT ADJACENT</v>
      </c>
      <c r="F841" t="s">
        <v>48</v>
      </c>
      <c r="G841">
        <v>10192018</v>
      </c>
      <c r="H841" s="5">
        <v>1</v>
      </c>
      <c r="I841" t="s">
        <v>54</v>
      </c>
      <c r="J841" t="s">
        <v>40</v>
      </c>
      <c r="K841" t="s">
        <v>84</v>
      </c>
      <c r="L841" t="s">
        <v>103</v>
      </c>
      <c r="O841" t="s">
        <v>43</v>
      </c>
      <c r="P841" s="5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1</v>
      </c>
      <c r="X841" t="b">
        <v>0</v>
      </c>
      <c r="Y841" t="b">
        <v>0</v>
      </c>
      <c r="Z841" t="b">
        <v>0</v>
      </c>
      <c r="AA841" t="b">
        <v>0</v>
      </c>
      <c r="AB841" t="b">
        <v>1</v>
      </c>
      <c r="AC841" t="b">
        <v>0</v>
      </c>
      <c r="AD841" t="b">
        <v>1</v>
      </c>
      <c r="AE841" t="b">
        <v>0</v>
      </c>
      <c r="AF841" t="str" cm="1">
        <f t="array" ref="AF841">_xlfn.IFS(Y841=TRUE,"THREATENED",Z841=TRUE,"THREATENED",AA841=TRUE,"THREATENED",AE841=TRUE,"THREATENED",TRUE,"")</f>
        <v/>
      </c>
      <c r="AH841" t="s">
        <v>2385</v>
      </c>
      <c r="AI841" t="b">
        <v>1</v>
      </c>
      <c r="AJ841" t="b">
        <f t="shared" si="40"/>
        <v>1</v>
      </c>
      <c r="AK841" t="b">
        <f t="shared" si="41"/>
        <v>0</v>
      </c>
    </row>
    <row r="842" spans="1:37" x14ac:dyDescent="0.3">
      <c r="A842">
        <v>-73.977133539999997</v>
      </c>
      <c r="B842">
        <v>40.76684315</v>
      </c>
      <c r="C842" t="s">
        <v>2386</v>
      </c>
      <c r="D842" t="s">
        <v>47</v>
      </c>
      <c r="E842" t="str">
        <f t="shared" si="39"/>
        <v>NOT ADJACENT</v>
      </c>
      <c r="F842" t="s">
        <v>48</v>
      </c>
      <c r="G842">
        <v>10102018</v>
      </c>
      <c r="H842" s="5">
        <v>1</v>
      </c>
      <c r="I842" t="s">
        <v>39</v>
      </c>
      <c r="J842" t="s">
        <v>40</v>
      </c>
      <c r="K842" t="s">
        <v>41</v>
      </c>
      <c r="L842" t="s">
        <v>42</v>
      </c>
      <c r="O842" t="s">
        <v>43</v>
      </c>
      <c r="P842" s="5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1</v>
      </c>
      <c r="X842" t="b">
        <v>0</v>
      </c>
      <c r="Y842" t="b">
        <v>0</v>
      </c>
      <c r="Z842" t="b">
        <v>0</v>
      </c>
      <c r="AA842" t="b">
        <v>0</v>
      </c>
      <c r="AB842" t="b">
        <v>1</v>
      </c>
      <c r="AC842" t="b">
        <v>0</v>
      </c>
      <c r="AD842" t="b">
        <v>1</v>
      </c>
      <c r="AE842" t="b">
        <v>0</v>
      </c>
      <c r="AF842" t="str" cm="1">
        <f t="array" ref="AF842">_xlfn.IFS(Y842=TRUE,"THREATENED",Z842=TRUE,"THREATENED",AA842=TRUE,"THREATENED",AE842=TRUE,"THREATENED",TRUE,"")</f>
        <v/>
      </c>
      <c r="AH842" t="s">
        <v>2387</v>
      </c>
      <c r="AI842" t="b">
        <v>1</v>
      </c>
      <c r="AJ842" t="b">
        <f t="shared" si="40"/>
        <v>1</v>
      </c>
      <c r="AK842" t="b">
        <f t="shared" si="41"/>
        <v>0</v>
      </c>
    </row>
    <row r="843" spans="1:37" x14ac:dyDescent="0.3">
      <c r="A843">
        <v>-73.969219030000005</v>
      </c>
      <c r="B843">
        <v>40.776336630000003</v>
      </c>
      <c r="C843" t="s">
        <v>2388</v>
      </c>
      <c r="D843" t="s">
        <v>239</v>
      </c>
      <c r="E843" t="str">
        <f t="shared" si="39"/>
        <v>NOT ADJACENT</v>
      </c>
      <c r="F843" t="s">
        <v>48</v>
      </c>
      <c r="G843">
        <v>10072018</v>
      </c>
      <c r="H843" s="5">
        <v>2</v>
      </c>
      <c r="I843" t="s">
        <v>39</v>
      </c>
      <c r="J843" t="s">
        <v>40</v>
      </c>
      <c r="K843" t="s">
        <v>117</v>
      </c>
      <c r="L843" t="s">
        <v>118</v>
      </c>
      <c r="O843" t="s">
        <v>43</v>
      </c>
      <c r="P843" s="5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1</v>
      </c>
      <c r="X843" t="b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1</v>
      </c>
      <c r="AE843" t="b">
        <v>0</v>
      </c>
      <c r="AF843" t="str" cm="1">
        <f t="array" ref="AF843">_xlfn.IFS(Y843=TRUE,"THREATENED",Z843=TRUE,"THREATENED",AA843=TRUE,"THREATENED",AE843=TRUE,"THREATENED",TRUE,"")</f>
        <v/>
      </c>
      <c r="AH843" t="s">
        <v>2389</v>
      </c>
      <c r="AI843" t="b">
        <v>1</v>
      </c>
      <c r="AJ843" t="b">
        <f t="shared" si="40"/>
        <v>1</v>
      </c>
      <c r="AK843" t="b">
        <f t="shared" si="41"/>
        <v>0</v>
      </c>
    </row>
    <row r="844" spans="1:37" x14ac:dyDescent="0.3">
      <c r="A844">
        <v>-73.973616590000006</v>
      </c>
      <c r="B844">
        <v>40.77245439</v>
      </c>
      <c r="C844" t="s">
        <v>2390</v>
      </c>
      <c r="D844" t="s">
        <v>2088</v>
      </c>
      <c r="E844" t="str">
        <f t="shared" si="39"/>
        <v>NOT ADJACENT</v>
      </c>
      <c r="F844" t="s">
        <v>48</v>
      </c>
      <c r="G844">
        <v>10072018</v>
      </c>
      <c r="H844" s="5">
        <v>4</v>
      </c>
      <c r="I844" t="s">
        <v>39</v>
      </c>
      <c r="J844" t="s">
        <v>40</v>
      </c>
      <c r="L844" t="s">
        <v>55</v>
      </c>
      <c r="O844" t="s">
        <v>50</v>
      </c>
      <c r="P844" s="5">
        <v>3</v>
      </c>
      <c r="R844" t="b">
        <v>0</v>
      </c>
      <c r="S844" t="b">
        <v>1</v>
      </c>
      <c r="T844" t="b">
        <v>0</v>
      </c>
      <c r="U844" t="b">
        <v>0</v>
      </c>
      <c r="V844" t="b">
        <v>0</v>
      </c>
      <c r="W844" s="4" t="s">
        <v>2391</v>
      </c>
      <c r="X844" t="b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str" cm="1">
        <f t="array" ref="AF844">_xlfn.IFS(Y844=TRUE,"THREATENED",Z844=TRUE,"THREATENED",AA844=TRUE,"THREATENED",AE844=TRUE,"THREATENED",TRUE,"")</f>
        <v/>
      </c>
      <c r="AH844" t="s">
        <v>2392</v>
      </c>
      <c r="AI844" t="b">
        <v>0</v>
      </c>
      <c r="AJ844" t="b">
        <f t="shared" si="40"/>
        <v>0</v>
      </c>
      <c r="AK844" t="b">
        <f t="shared" si="41"/>
        <v>0</v>
      </c>
    </row>
    <row r="845" spans="1:37" x14ac:dyDescent="0.3">
      <c r="A845">
        <v>-73.964228890000001</v>
      </c>
      <c r="B845">
        <v>40.782043999999999</v>
      </c>
      <c r="C845" t="s">
        <v>2393</v>
      </c>
      <c r="D845" t="s">
        <v>177</v>
      </c>
      <c r="E845" t="str">
        <f t="shared" si="39"/>
        <v>NOT ADJACENT</v>
      </c>
      <c r="F845" t="s">
        <v>48</v>
      </c>
      <c r="G845">
        <v>10072018</v>
      </c>
      <c r="H845" s="5">
        <v>6</v>
      </c>
      <c r="I845" t="s">
        <v>39</v>
      </c>
      <c r="J845" t="s">
        <v>41</v>
      </c>
      <c r="L845" t="s">
        <v>49</v>
      </c>
      <c r="O845" t="s">
        <v>43</v>
      </c>
      <c r="P845" s="5" t="b">
        <v>0</v>
      </c>
      <c r="R845" t="b">
        <v>0</v>
      </c>
      <c r="S845" t="b">
        <v>0</v>
      </c>
      <c r="T845" t="b">
        <v>1</v>
      </c>
      <c r="U845" t="b">
        <v>1</v>
      </c>
      <c r="V845" t="b">
        <v>0</v>
      </c>
      <c r="X845" t="b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1</v>
      </c>
      <c r="AD845" t="b">
        <v>0</v>
      </c>
      <c r="AE845" t="b">
        <v>0</v>
      </c>
      <c r="AF845" t="str" cm="1">
        <f t="array" ref="AF845">_xlfn.IFS(Y845=TRUE,"THREATENED",Z845=TRUE,"THREATENED",AA845=TRUE,"THREATENED",AE845=TRUE,"THREATENED",TRUE,"")</f>
        <v/>
      </c>
      <c r="AH845" t="s">
        <v>2394</v>
      </c>
      <c r="AI845" t="b">
        <v>1</v>
      </c>
      <c r="AJ845" t="b">
        <f t="shared" si="40"/>
        <v>0</v>
      </c>
      <c r="AK845" t="b">
        <f t="shared" si="41"/>
        <v>1</v>
      </c>
    </row>
    <row r="846" spans="1:37" x14ac:dyDescent="0.3">
      <c r="A846">
        <v>-73.952846280000003</v>
      </c>
      <c r="B846">
        <v>40.792384300000002</v>
      </c>
      <c r="C846" t="s">
        <v>2395</v>
      </c>
      <c r="D846" t="s">
        <v>106</v>
      </c>
      <c r="E846" t="str">
        <f t="shared" si="39"/>
        <v>NOT ADJACENT</v>
      </c>
      <c r="F846" t="s">
        <v>48</v>
      </c>
      <c r="G846">
        <v>10172018</v>
      </c>
      <c r="H846" s="5">
        <v>4</v>
      </c>
      <c r="I846" t="s">
        <v>39</v>
      </c>
      <c r="J846" t="s">
        <v>40</v>
      </c>
      <c r="K846" t="s">
        <v>41</v>
      </c>
      <c r="L846" t="s">
        <v>42</v>
      </c>
      <c r="O846" t="s">
        <v>43</v>
      </c>
      <c r="P846" s="5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1</v>
      </c>
      <c r="X846" t="b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1</v>
      </c>
      <c r="AE846" t="b">
        <v>0</v>
      </c>
      <c r="AF846" t="str" cm="1">
        <f t="array" ref="AF846">_xlfn.IFS(Y846=TRUE,"THREATENED",Z846=TRUE,"THREATENED",AA846=TRUE,"THREATENED",AE846=TRUE,"THREATENED",TRUE,"")</f>
        <v/>
      </c>
      <c r="AH846" t="s">
        <v>2396</v>
      </c>
      <c r="AI846" t="b">
        <v>1</v>
      </c>
      <c r="AJ846" t="b">
        <f t="shared" si="40"/>
        <v>1</v>
      </c>
      <c r="AK846" t="b">
        <f t="shared" si="41"/>
        <v>0</v>
      </c>
    </row>
    <row r="847" spans="1:37" x14ac:dyDescent="0.3">
      <c r="A847">
        <v>-73.960970470000007</v>
      </c>
      <c r="B847">
        <v>40.79387869</v>
      </c>
      <c r="C847" t="s">
        <v>2397</v>
      </c>
      <c r="D847" t="s">
        <v>2398</v>
      </c>
      <c r="E847" t="str">
        <f t="shared" si="39"/>
        <v>NOT ADJACENT</v>
      </c>
      <c r="F847" t="s">
        <v>48</v>
      </c>
      <c r="G847">
        <v>10132018</v>
      </c>
      <c r="H847" s="5">
        <v>3</v>
      </c>
      <c r="I847" t="s">
        <v>39</v>
      </c>
      <c r="J847" t="s">
        <v>41</v>
      </c>
      <c r="K847" t="s">
        <v>40</v>
      </c>
      <c r="L847" t="s">
        <v>110</v>
      </c>
      <c r="O847" t="s">
        <v>50</v>
      </c>
      <c r="P847" s="5">
        <v>15</v>
      </c>
      <c r="R847" t="b">
        <v>1</v>
      </c>
      <c r="S847" t="b">
        <v>0</v>
      </c>
      <c r="T847" t="b">
        <v>1</v>
      </c>
      <c r="U847" t="b">
        <v>0</v>
      </c>
      <c r="V847" t="b">
        <v>0</v>
      </c>
      <c r="W847" s="4" t="s">
        <v>2134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1</v>
      </c>
      <c r="AD847" t="b">
        <v>0</v>
      </c>
      <c r="AE847" t="b">
        <v>1</v>
      </c>
      <c r="AF847" t="str" cm="1">
        <f t="array" ref="AF847">_xlfn.IFS(Y847=TRUE,"THREATENED",Z847=TRUE,"THREATENED",AA847=TRUE,"THREATENED",AE847=TRUE,"THREATENED",TRUE,"")</f>
        <v>THREATENED</v>
      </c>
      <c r="AH847" t="s">
        <v>2399</v>
      </c>
      <c r="AI847" t="b">
        <v>0</v>
      </c>
      <c r="AJ847" t="b">
        <f t="shared" si="40"/>
        <v>0</v>
      </c>
      <c r="AK847" t="b">
        <f t="shared" si="41"/>
        <v>1</v>
      </c>
    </row>
    <row r="848" spans="1:37" x14ac:dyDescent="0.3">
      <c r="A848">
        <v>-73.953450959999998</v>
      </c>
      <c r="B848">
        <v>40.792108419999998</v>
      </c>
      <c r="C848" t="s">
        <v>2400</v>
      </c>
      <c r="D848" t="s">
        <v>106</v>
      </c>
      <c r="E848" t="str">
        <f t="shared" si="39"/>
        <v>NOT ADJACENT</v>
      </c>
      <c r="F848" t="s">
        <v>48</v>
      </c>
      <c r="G848">
        <v>10172018</v>
      </c>
      <c r="H848" s="5">
        <v>7</v>
      </c>
      <c r="I848" t="s">
        <v>39</v>
      </c>
      <c r="J848" t="s">
        <v>40</v>
      </c>
      <c r="K848" t="s">
        <v>41</v>
      </c>
      <c r="L848" t="s">
        <v>42</v>
      </c>
      <c r="O848" t="s">
        <v>43</v>
      </c>
      <c r="P848" s="5" t="b">
        <v>0</v>
      </c>
      <c r="R848" t="b">
        <v>0</v>
      </c>
      <c r="S848" t="b">
        <v>1</v>
      </c>
      <c r="T848" t="b">
        <v>0</v>
      </c>
      <c r="U848" t="b">
        <v>0</v>
      </c>
      <c r="V848" t="b">
        <v>1</v>
      </c>
      <c r="W848" s="4" t="s">
        <v>2401</v>
      </c>
      <c r="X848" t="b">
        <v>1</v>
      </c>
      <c r="Y848" t="b">
        <v>0</v>
      </c>
      <c r="Z848" t="b">
        <v>0</v>
      </c>
      <c r="AA848" t="b">
        <v>0</v>
      </c>
      <c r="AB848" t="b">
        <v>1</v>
      </c>
      <c r="AC848" t="b">
        <v>0</v>
      </c>
      <c r="AD848" t="b">
        <v>1</v>
      </c>
      <c r="AE848" t="b">
        <v>0</v>
      </c>
      <c r="AF848" t="str" cm="1">
        <f t="array" ref="AF848">_xlfn.IFS(Y848=TRUE,"THREATENED",Z848=TRUE,"THREATENED",AA848=TRUE,"THREATENED",AE848=TRUE,"THREATENED",TRUE,"")</f>
        <v/>
      </c>
      <c r="AH848" t="s">
        <v>2402</v>
      </c>
      <c r="AI848" t="b">
        <v>0</v>
      </c>
      <c r="AJ848" t="b">
        <f t="shared" si="40"/>
        <v>1</v>
      </c>
      <c r="AK848" t="b">
        <f t="shared" si="41"/>
        <v>0</v>
      </c>
    </row>
    <row r="849" spans="1:37" x14ac:dyDescent="0.3">
      <c r="A849">
        <v>-73.9577113</v>
      </c>
      <c r="B849">
        <v>40.79043325</v>
      </c>
      <c r="C849" t="s">
        <v>2403</v>
      </c>
      <c r="D849" t="s">
        <v>540</v>
      </c>
      <c r="E849" t="str">
        <f t="shared" si="39"/>
        <v>NOT ADJACENT</v>
      </c>
      <c r="F849" t="s">
        <v>34</v>
      </c>
      <c r="G849">
        <v>10132018</v>
      </c>
      <c r="H849" s="5">
        <v>2</v>
      </c>
      <c r="I849" t="s">
        <v>54</v>
      </c>
      <c r="J849" t="s">
        <v>192</v>
      </c>
      <c r="L849" t="s">
        <v>193</v>
      </c>
      <c r="O849" t="s">
        <v>43</v>
      </c>
      <c r="P849" s="5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1</v>
      </c>
      <c r="X849" t="b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1</v>
      </c>
      <c r="AE849" t="b">
        <v>0</v>
      </c>
      <c r="AF849" t="str" cm="1">
        <f t="array" ref="AF849">_xlfn.IFS(Y849=TRUE,"THREATENED",Z849=TRUE,"THREATENED",AA849=TRUE,"THREATENED",AE849=TRUE,"THREATENED",TRUE,"")</f>
        <v/>
      </c>
      <c r="AH849" t="s">
        <v>2404</v>
      </c>
      <c r="AI849" t="b">
        <v>1</v>
      </c>
      <c r="AJ849" t="b">
        <f t="shared" si="40"/>
        <v>1</v>
      </c>
      <c r="AK849" t="b">
        <f t="shared" si="41"/>
        <v>1</v>
      </c>
    </row>
    <row r="850" spans="1:37" x14ac:dyDescent="0.3">
      <c r="A850">
        <v>-73.980824769999998</v>
      </c>
      <c r="B850">
        <v>40.768940880000002</v>
      </c>
      <c r="C850" t="s">
        <v>2405</v>
      </c>
      <c r="D850" t="s">
        <v>1909</v>
      </c>
      <c r="E850" t="str">
        <f t="shared" si="39"/>
        <v>NOT ADJACENT</v>
      </c>
      <c r="F850" t="s">
        <v>34</v>
      </c>
      <c r="G850">
        <v>10192018</v>
      </c>
      <c r="H850" s="5">
        <v>1</v>
      </c>
      <c r="I850" t="s">
        <v>39</v>
      </c>
      <c r="J850" t="s">
        <v>40</v>
      </c>
      <c r="K850" t="s">
        <v>84</v>
      </c>
      <c r="L850" t="s">
        <v>103</v>
      </c>
      <c r="O850" t="s">
        <v>43</v>
      </c>
      <c r="P850" s="5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s="4" t="s">
        <v>2406</v>
      </c>
      <c r="X850" t="b">
        <v>0</v>
      </c>
      <c r="Y850" t="b">
        <v>0</v>
      </c>
      <c r="Z850" t="b">
        <v>0</v>
      </c>
      <c r="AA850" t="b">
        <v>1</v>
      </c>
      <c r="AB850" t="b">
        <v>0</v>
      </c>
      <c r="AC850" t="b">
        <v>0</v>
      </c>
      <c r="AD850" t="b">
        <v>0</v>
      </c>
      <c r="AE850" t="b">
        <v>1</v>
      </c>
      <c r="AF850" t="str" cm="1">
        <f t="array" ref="AF850">_xlfn.IFS(Y850=TRUE,"THREATENED",Z850=TRUE,"THREATENED",AA850=TRUE,"THREATENED",AE850=TRUE,"THREATENED",TRUE,"")</f>
        <v>THREATENED</v>
      </c>
      <c r="AH850" t="s">
        <v>2407</v>
      </c>
      <c r="AI850" t="b">
        <v>0</v>
      </c>
      <c r="AJ850" t="b">
        <f t="shared" si="40"/>
        <v>0</v>
      </c>
      <c r="AK850" t="b">
        <f t="shared" si="41"/>
        <v>0</v>
      </c>
    </row>
    <row r="851" spans="1:37" x14ac:dyDescent="0.3">
      <c r="A851">
        <v>-73.959166719999999</v>
      </c>
      <c r="B851">
        <v>40.793760210000002</v>
      </c>
      <c r="C851" t="s">
        <v>2408</v>
      </c>
      <c r="D851" t="s">
        <v>515</v>
      </c>
      <c r="E851" t="str">
        <f t="shared" si="39"/>
        <v>NOT ADJACENT</v>
      </c>
      <c r="F851" t="s">
        <v>34</v>
      </c>
      <c r="G851">
        <v>10132018</v>
      </c>
      <c r="H851" s="5">
        <v>7</v>
      </c>
      <c r="I851" t="s">
        <v>54</v>
      </c>
      <c r="J851" t="s">
        <v>40</v>
      </c>
      <c r="K851" t="s">
        <v>84</v>
      </c>
      <c r="L851" t="s">
        <v>103</v>
      </c>
      <c r="O851" t="s">
        <v>50</v>
      </c>
      <c r="P851" s="5">
        <v>12</v>
      </c>
      <c r="Q851" t="s">
        <v>206</v>
      </c>
      <c r="R851" t="b">
        <v>0</v>
      </c>
      <c r="S851" t="b">
        <v>0</v>
      </c>
      <c r="T851" t="b">
        <v>1</v>
      </c>
      <c r="U851" t="b">
        <v>0</v>
      </c>
      <c r="V851" t="b">
        <v>0</v>
      </c>
      <c r="X851" t="b">
        <v>0</v>
      </c>
      <c r="Y851" t="b">
        <v>0</v>
      </c>
      <c r="Z851" t="b">
        <v>0</v>
      </c>
      <c r="AA851" t="b">
        <v>0</v>
      </c>
      <c r="AB851" t="b">
        <v>1</v>
      </c>
      <c r="AC851" t="b">
        <v>0</v>
      </c>
      <c r="AD851" t="b">
        <v>1</v>
      </c>
      <c r="AE851" t="b">
        <v>0</v>
      </c>
      <c r="AF851" t="str" cm="1">
        <f t="array" ref="AF851">_xlfn.IFS(Y851=TRUE,"THREATENED",Z851=TRUE,"THREATENED",AA851=TRUE,"THREATENED",AE851=TRUE,"THREATENED",TRUE,"")</f>
        <v/>
      </c>
      <c r="AH851" t="s">
        <v>2409</v>
      </c>
      <c r="AI851" t="b">
        <v>1</v>
      </c>
      <c r="AJ851" t="b">
        <f t="shared" si="40"/>
        <v>1</v>
      </c>
      <c r="AK851" t="b">
        <f t="shared" si="41"/>
        <v>0</v>
      </c>
    </row>
    <row r="852" spans="1:37" x14ac:dyDescent="0.3">
      <c r="A852">
        <v>-73.971424350000007</v>
      </c>
      <c r="B852">
        <v>40.771397399999998</v>
      </c>
      <c r="C852" t="s">
        <v>2410</v>
      </c>
      <c r="D852" t="s">
        <v>1583</v>
      </c>
      <c r="E852" t="str">
        <f t="shared" si="39"/>
        <v>NOT ADJACENT</v>
      </c>
      <c r="F852" t="s">
        <v>34</v>
      </c>
      <c r="G852">
        <v>10172018</v>
      </c>
      <c r="H852" s="5">
        <v>2</v>
      </c>
      <c r="I852" t="s">
        <v>39</v>
      </c>
      <c r="J852" t="s">
        <v>40</v>
      </c>
      <c r="L852" t="s">
        <v>55</v>
      </c>
      <c r="O852" t="s">
        <v>43</v>
      </c>
      <c r="P852" s="5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1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1</v>
      </c>
      <c r="AE852" t="b">
        <v>0</v>
      </c>
      <c r="AF852" t="str" cm="1">
        <f t="array" ref="AF852">_xlfn.IFS(Y852=TRUE,"THREATENED",Z852=TRUE,"THREATENED",AA852=TRUE,"THREATENED",AE852=TRUE,"THREATENED",TRUE,"")</f>
        <v/>
      </c>
      <c r="AH852" t="s">
        <v>2411</v>
      </c>
      <c r="AI852" t="b">
        <v>1</v>
      </c>
      <c r="AJ852" t="b">
        <f t="shared" si="40"/>
        <v>1</v>
      </c>
      <c r="AK852" t="b">
        <f t="shared" si="41"/>
        <v>0</v>
      </c>
    </row>
    <row r="853" spans="1:37" x14ac:dyDescent="0.3">
      <c r="A853">
        <v>-73.962938339999994</v>
      </c>
      <c r="B853">
        <v>40.788938369999997</v>
      </c>
      <c r="C853" t="s">
        <v>2412</v>
      </c>
      <c r="D853" t="s">
        <v>188</v>
      </c>
      <c r="E853" t="str">
        <f t="shared" si="39"/>
        <v>NOT ADJACENT</v>
      </c>
      <c r="F853" t="s">
        <v>48</v>
      </c>
      <c r="G853">
        <v>10072018</v>
      </c>
      <c r="H853" s="5">
        <v>2</v>
      </c>
      <c r="I853" t="s">
        <v>39</v>
      </c>
      <c r="J853" t="s">
        <v>192</v>
      </c>
      <c r="K853" t="s">
        <v>40</v>
      </c>
      <c r="L853" t="s">
        <v>1236</v>
      </c>
      <c r="O853" t="s">
        <v>50</v>
      </c>
      <c r="P853" s="5">
        <v>10</v>
      </c>
      <c r="R853" t="b">
        <v>1</v>
      </c>
      <c r="S853" t="b">
        <v>0</v>
      </c>
      <c r="T853" t="b">
        <v>1</v>
      </c>
      <c r="U853" t="b">
        <v>0</v>
      </c>
      <c r="V853" t="b">
        <v>0</v>
      </c>
      <c r="X853" t="b">
        <v>0</v>
      </c>
      <c r="Y853" t="b">
        <v>1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1</v>
      </c>
      <c r="AF853" t="str" cm="1">
        <f t="array" ref="AF853">_xlfn.IFS(Y853=TRUE,"THREATENED",Z853=TRUE,"THREATENED",AA853=TRUE,"THREATENED",AE853=TRUE,"THREATENED",TRUE,"")</f>
        <v>THREATENED</v>
      </c>
      <c r="AH853" t="s">
        <v>2413</v>
      </c>
      <c r="AI853" t="b">
        <v>1</v>
      </c>
      <c r="AJ853" t="b">
        <f t="shared" si="40"/>
        <v>1</v>
      </c>
      <c r="AK853" t="b">
        <f t="shared" si="41"/>
        <v>1</v>
      </c>
    </row>
    <row r="854" spans="1:37" x14ac:dyDescent="0.3">
      <c r="A854">
        <v>-73.960096460000003</v>
      </c>
      <c r="B854">
        <v>40.795233949999997</v>
      </c>
      <c r="C854" t="s">
        <v>2414</v>
      </c>
      <c r="D854" t="s">
        <v>1406</v>
      </c>
      <c r="E854" t="str">
        <f t="shared" si="39"/>
        <v>NOT ADJACENT</v>
      </c>
      <c r="F854" t="s">
        <v>34</v>
      </c>
      <c r="G854">
        <v>10132018</v>
      </c>
      <c r="H854" s="5">
        <v>2</v>
      </c>
      <c r="I854" t="s">
        <v>39</v>
      </c>
      <c r="J854" t="s">
        <v>40</v>
      </c>
      <c r="K854" t="s">
        <v>84</v>
      </c>
      <c r="L854" t="s">
        <v>103</v>
      </c>
      <c r="O854" t="s">
        <v>43</v>
      </c>
      <c r="P854" s="5" t="b">
        <v>0</v>
      </c>
      <c r="R854" t="b">
        <v>1</v>
      </c>
      <c r="S854" t="b">
        <v>0</v>
      </c>
      <c r="T854" t="b">
        <v>1</v>
      </c>
      <c r="U854" t="b">
        <v>0</v>
      </c>
      <c r="V854" t="b">
        <v>0</v>
      </c>
      <c r="X854" t="b">
        <v>0</v>
      </c>
      <c r="Y854" t="b">
        <v>0</v>
      </c>
      <c r="Z854" t="b">
        <v>0</v>
      </c>
      <c r="AA854" t="b">
        <v>0</v>
      </c>
      <c r="AB854" t="b">
        <v>1</v>
      </c>
      <c r="AC854" t="b">
        <v>1</v>
      </c>
      <c r="AD854" t="b">
        <v>0</v>
      </c>
      <c r="AE854" t="b">
        <v>1</v>
      </c>
      <c r="AF854" t="str" cm="1">
        <f t="array" ref="AF854">_xlfn.IFS(Y854=TRUE,"THREATENED",Z854=TRUE,"THREATENED",AA854=TRUE,"THREATENED",AE854=TRUE,"THREATENED",TRUE,"")</f>
        <v>THREATENED</v>
      </c>
      <c r="AH854" t="s">
        <v>2415</v>
      </c>
      <c r="AI854" t="b">
        <v>1</v>
      </c>
      <c r="AJ854" t="b">
        <f t="shared" si="40"/>
        <v>0</v>
      </c>
      <c r="AK854" t="b">
        <f t="shared" si="41"/>
        <v>0</v>
      </c>
    </row>
    <row r="855" spans="1:37" x14ac:dyDescent="0.3">
      <c r="A855">
        <v>-73.971351920000004</v>
      </c>
      <c r="B855">
        <v>40.779847009999997</v>
      </c>
      <c r="C855" t="s">
        <v>2416</v>
      </c>
      <c r="D855" t="s">
        <v>2417</v>
      </c>
      <c r="E855" t="str">
        <f t="shared" si="39"/>
        <v>NOT ADJACENT</v>
      </c>
      <c r="F855" t="s">
        <v>48</v>
      </c>
      <c r="G855">
        <v>10102018</v>
      </c>
      <c r="H855" s="5">
        <v>1</v>
      </c>
      <c r="I855" t="s">
        <v>39</v>
      </c>
      <c r="J855" t="s">
        <v>40</v>
      </c>
      <c r="K855" t="s">
        <v>41</v>
      </c>
      <c r="L855" t="s">
        <v>42</v>
      </c>
      <c r="O855" t="s">
        <v>43</v>
      </c>
      <c r="P855" s="5" t="b">
        <v>0</v>
      </c>
      <c r="R855" t="b">
        <v>0</v>
      </c>
      <c r="S855" t="b">
        <v>0</v>
      </c>
      <c r="T855" t="b">
        <v>0</v>
      </c>
      <c r="U855" t="b">
        <v>1</v>
      </c>
      <c r="V855" t="b">
        <v>0</v>
      </c>
      <c r="X855" t="b">
        <v>0</v>
      </c>
      <c r="Y855" t="b">
        <v>0</v>
      </c>
      <c r="Z855" t="b">
        <v>0</v>
      </c>
      <c r="AA855" t="b">
        <v>0</v>
      </c>
      <c r="AB855" t="b">
        <v>1</v>
      </c>
      <c r="AC855" t="b">
        <v>0</v>
      </c>
      <c r="AD855" t="b">
        <v>1</v>
      </c>
      <c r="AE855" t="b">
        <v>0</v>
      </c>
      <c r="AF855" t="str" cm="1">
        <f t="array" ref="AF855">_xlfn.IFS(Y855=TRUE,"THREATENED",Z855=TRUE,"THREATENED",AA855=TRUE,"THREATENED",AE855=TRUE,"THREATENED",TRUE,"")</f>
        <v/>
      </c>
      <c r="AH855" t="s">
        <v>2418</v>
      </c>
      <c r="AI855" t="b">
        <v>1</v>
      </c>
      <c r="AJ855" t="b">
        <f t="shared" si="40"/>
        <v>1</v>
      </c>
      <c r="AK855" t="b">
        <f t="shared" si="41"/>
        <v>0</v>
      </c>
    </row>
    <row r="856" spans="1:37" x14ac:dyDescent="0.3">
      <c r="A856">
        <v>-73.9532873</v>
      </c>
      <c r="B856">
        <v>40.79352033</v>
      </c>
      <c r="C856" t="s">
        <v>2419</v>
      </c>
      <c r="D856" t="s">
        <v>867</v>
      </c>
      <c r="E856" t="str">
        <f t="shared" si="39"/>
        <v>NOT ADJACENT</v>
      </c>
      <c r="F856" t="s">
        <v>34</v>
      </c>
      <c r="G856">
        <v>10062018</v>
      </c>
      <c r="H856" s="5">
        <v>4</v>
      </c>
      <c r="L856" t="s">
        <v>35</v>
      </c>
      <c r="O856" t="s">
        <v>50</v>
      </c>
      <c r="P856" s="5">
        <v>43</v>
      </c>
      <c r="Q856" t="s">
        <v>206</v>
      </c>
      <c r="R856" t="b">
        <v>0</v>
      </c>
      <c r="S856" t="b">
        <v>0</v>
      </c>
      <c r="T856" t="b">
        <v>1</v>
      </c>
      <c r="U856" t="b">
        <v>0</v>
      </c>
      <c r="V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str" cm="1">
        <f t="array" ref="AF856">_xlfn.IFS(Y856=TRUE,"THREATENED",Z856=TRUE,"THREATENED",AA856=TRUE,"THREATENED",AE856=TRUE,"THREATENED",TRUE,"")</f>
        <v/>
      </c>
      <c r="AH856" t="s">
        <v>2420</v>
      </c>
      <c r="AI856" t="b">
        <v>1</v>
      </c>
      <c r="AJ856" t="b">
        <f t="shared" si="40"/>
        <v>0</v>
      </c>
      <c r="AK856" t="b">
        <f t="shared" si="41"/>
        <v>0</v>
      </c>
    </row>
    <row r="857" spans="1:37" x14ac:dyDescent="0.3">
      <c r="A857">
        <v>-73.962612039999996</v>
      </c>
      <c r="B857">
        <v>40.790512640000003</v>
      </c>
      <c r="C857" t="s">
        <v>2421</v>
      </c>
      <c r="D857" t="s">
        <v>2080</v>
      </c>
      <c r="E857" t="str">
        <f t="shared" si="39"/>
        <v>NOT ADJACENT</v>
      </c>
      <c r="F857" t="s">
        <v>48</v>
      </c>
      <c r="G857">
        <v>10142018</v>
      </c>
      <c r="H857" s="5">
        <v>2</v>
      </c>
      <c r="I857" t="s">
        <v>39</v>
      </c>
      <c r="J857" t="s">
        <v>40</v>
      </c>
      <c r="K857" t="s">
        <v>41</v>
      </c>
      <c r="L857" t="s">
        <v>42</v>
      </c>
      <c r="O857" t="s">
        <v>43</v>
      </c>
      <c r="P857" s="5" t="b">
        <v>0</v>
      </c>
      <c r="Q857" t="s">
        <v>2422</v>
      </c>
      <c r="R857" t="b">
        <v>1</v>
      </c>
      <c r="S857" t="b">
        <v>0</v>
      </c>
      <c r="T857" t="b">
        <v>0</v>
      </c>
      <c r="U857" t="b">
        <v>0</v>
      </c>
      <c r="V857" t="b">
        <v>1</v>
      </c>
      <c r="X857" t="b">
        <v>0</v>
      </c>
      <c r="Y857" t="b">
        <v>0</v>
      </c>
      <c r="Z857" t="b">
        <v>0</v>
      </c>
      <c r="AA857" t="b">
        <v>0</v>
      </c>
      <c r="AB857" t="b">
        <v>1</v>
      </c>
      <c r="AC857" t="b">
        <v>0</v>
      </c>
      <c r="AD857" t="b">
        <v>1</v>
      </c>
      <c r="AE857" t="b">
        <v>0</v>
      </c>
      <c r="AF857" t="str" cm="1">
        <f t="array" ref="AF857">_xlfn.IFS(Y857=TRUE,"THREATENED",Z857=TRUE,"THREATENED",AA857=TRUE,"THREATENED",AE857=TRUE,"THREATENED",TRUE,"")</f>
        <v/>
      </c>
      <c r="AH857" t="s">
        <v>2423</v>
      </c>
      <c r="AI857" t="b">
        <v>1</v>
      </c>
      <c r="AJ857" t="b">
        <f t="shared" si="40"/>
        <v>1</v>
      </c>
      <c r="AK857" t="b">
        <f t="shared" si="41"/>
        <v>0</v>
      </c>
    </row>
    <row r="858" spans="1:37" x14ac:dyDescent="0.3">
      <c r="A858">
        <v>-73.976401600000003</v>
      </c>
      <c r="B858">
        <v>40.768989429999998</v>
      </c>
      <c r="C858" t="s">
        <v>2424</v>
      </c>
      <c r="D858" t="s">
        <v>544</v>
      </c>
      <c r="E858" t="str">
        <f t="shared" si="39"/>
        <v>NOT ADJACENT</v>
      </c>
      <c r="F858" t="s">
        <v>34</v>
      </c>
      <c r="G858">
        <v>10082018</v>
      </c>
      <c r="H858" s="5">
        <v>5</v>
      </c>
      <c r="I858" t="s">
        <v>39</v>
      </c>
      <c r="J858" t="s">
        <v>41</v>
      </c>
      <c r="K858" t="s">
        <v>135</v>
      </c>
      <c r="L858" t="s">
        <v>136</v>
      </c>
      <c r="O858" t="s">
        <v>43</v>
      </c>
      <c r="P858" s="5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1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1</v>
      </c>
      <c r="AE858" t="b">
        <v>0</v>
      </c>
      <c r="AF858" t="str" cm="1">
        <f t="array" ref="AF858">_xlfn.IFS(Y858=TRUE,"THREATENED",Z858=TRUE,"THREATENED",AA858=TRUE,"THREATENED",AE858=TRUE,"THREATENED",TRUE,"")</f>
        <v/>
      </c>
      <c r="AH858" t="s">
        <v>2425</v>
      </c>
      <c r="AI858" t="b">
        <v>1</v>
      </c>
      <c r="AJ858" t="b">
        <f t="shared" si="40"/>
        <v>1</v>
      </c>
      <c r="AK858" t="b">
        <f t="shared" si="41"/>
        <v>1</v>
      </c>
    </row>
    <row r="859" spans="1:37" x14ac:dyDescent="0.3">
      <c r="A859">
        <v>-73.969485640000002</v>
      </c>
      <c r="B859">
        <v>40.780519159999997</v>
      </c>
      <c r="C859" t="s">
        <v>2426</v>
      </c>
      <c r="D859" t="s">
        <v>631</v>
      </c>
      <c r="E859" t="str">
        <f t="shared" si="39"/>
        <v>NOT ADJACENT</v>
      </c>
      <c r="F859" t="s">
        <v>34</v>
      </c>
      <c r="G859">
        <v>10182018</v>
      </c>
      <c r="H859" s="5">
        <v>5</v>
      </c>
      <c r="I859" t="s">
        <v>39</v>
      </c>
      <c r="J859" t="s">
        <v>40</v>
      </c>
      <c r="K859" t="s">
        <v>117</v>
      </c>
      <c r="L859" t="s">
        <v>118</v>
      </c>
      <c r="O859" t="s">
        <v>43</v>
      </c>
      <c r="P859" s="5" t="b">
        <v>0</v>
      </c>
      <c r="R859" t="b">
        <v>0</v>
      </c>
      <c r="S859" t="b">
        <v>0</v>
      </c>
      <c r="T859" t="b">
        <v>0</v>
      </c>
      <c r="U859" t="b">
        <v>1</v>
      </c>
      <c r="V859" t="b">
        <v>1</v>
      </c>
      <c r="X859" t="b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1</v>
      </c>
      <c r="AE859" t="b">
        <v>0</v>
      </c>
      <c r="AF859" t="str" cm="1">
        <f t="array" ref="AF859">_xlfn.IFS(Y859=TRUE,"THREATENED",Z859=TRUE,"THREATENED",AA859=TRUE,"THREATENED",AE859=TRUE,"THREATENED",TRUE,"")</f>
        <v/>
      </c>
      <c r="AH859" t="s">
        <v>2427</v>
      </c>
      <c r="AI859" t="b">
        <v>1</v>
      </c>
      <c r="AJ859" t="b">
        <f t="shared" si="40"/>
        <v>1</v>
      </c>
      <c r="AK859" t="b">
        <f t="shared" si="41"/>
        <v>0</v>
      </c>
    </row>
    <row r="860" spans="1:37" x14ac:dyDescent="0.3">
      <c r="A860">
        <v>-73.974162190000001</v>
      </c>
      <c r="B860">
        <v>40.775248150000003</v>
      </c>
      <c r="C860" t="s">
        <v>2428</v>
      </c>
      <c r="D860" t="s">
        <v>2429</v>
      </c>
      <c r="E860" t="str">
        <f t="shared" si="39"/>
        <v>NOT ADJACENT</v>
      </c>
      <c r="F860" t="s">
        <v>34</v>
      </c>
      <c r="G860">
        <v>10182018</v>
      </c>
      <c r="H860" s="5">
        <v>1</v>
      </c>
      <c r="I860" t="s">
        <v>39</v>
      </c>
      <c r="J860" t="s">
        <v>40</v>
      </c>
      <c r="K860" t="s">
        <v>84</v>
      </c>
      <c r="L860" t="s">
        <v>103</v>
      </c>
      <c r="O860" t="s">
        <v>50</v>
      </c>
      <c r="P860" s="5">
        <v>10</v>
      </c>
      <c r="R860" t="b">
        <v>0</v>
      </c>
      <c r="S860" t="b">
        <v>0</v>
      </c>
      <c r="T860" t="b">
        <v>1</v>
      </c>
      <c r="U860" t="b">
        <v>0</v>
      </c>
      <c r="V860" t="b">
        <v>0</v>
      </c>
      <c r="X860" t="b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1</v>
      </c>
      <c r="AF860" t="str" cm="1">
        <f t="array" ref="AF860">_xlfn.IFS(Y860=TRUE,"THREATENED",Z860=TRUE,"THREATENED",AA860=TRUE,"THREATENED",AE860=TRUE,"THREATENED",TRUE,"")</f>
        <v>THREATENED</v>
      </c>
      <c r="AH860" t="s">
        <v>2430</v>
      </c>
      <c r="AI860" t="b">
        <v>1</v>
      </c>
      <c r="AJ860" t="b">
        <f t="shared" si="40"/>
        <v>0</v>
      </c>
      <c r="AK860" t="b">
        <f t="shared" si="41"/>
        <v>0</v>
      </c>
    </row>
    <row r="861" spans="1:37" x14ac:dyDescent="0.3">
      <c r="A861">
        <v>-73.979209119999993</v>
      </c>
      <c r="B861">
        <v>40.76858455</v>
      </c>
      <c r="C861" t="s">
        <v>2431</v>
      </c>
      <c r="D861" t="s">
        <v>219</v>
      </c>
      <c r="E861" t="str">
        <f t="shared" si="39"/>
        <v>NOT ADJACENT</v>
      </c>
      <c r="F861" t="s">
        <v>34</v>
      </c>
      <c r="G861">
        <v>10132018</v>
      </c>
      <c r="H861" s="5">
        <v>6</v>
      </c>
      <c r="I861" t="s">
        <v>39</v>
      </c>
      <c r="J861" t="s">
        <v>40</v>
      </c>
      <c r="L861" t="s">
        <v>55</v>
      </c>
      <c r="O861" t="s">
        <v>43</v>
      </c>
      <c r="P861" s="5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X861" t="b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1</v>
      </c>
      <c r="AD861" t="b">
        <v>0</v>
      </c>
      <c r="AE861" t="b">
        <v>0</v>
      </c>
      <c r="AF861" t="str" cm="1">
        <f t="array" ref="AF861">_xlfn.IFS(Y861=TRUE,"THREATENED",Z861=TRUE,"THREATENED",AA861=TRUE,"THREATENED",AE861=TRUE,"THREATENED",TRUE,"")</f>
        <v/>
      </c>
      <c r="AG861" t="s">
        <v>2432</v>
      </c>
      <c r="AH861" t="s">
        <v>2433</v>
      </c>
      <c r="AI861" t="b">
        <v>1</v>
      </c>
      <c r="AJ861" t="b">
        <f t="shared" si="40"/>
        <v>0</v>
      </c>
      <c r="AK861" t="b">
        <f t="shared" si="41"/>
        <v>0</v>
      </c>
    </row>
    <row r="862" spans="1:37" x14ac:dyDescent="0.3">
      <c r="A862">
        <v>-73.976225769999999</v>
      </c>
      <c r="B862">
        <v>40.774403280000001</v>
      </c>
      <c r="C862" t="s">
        <v>2434</v>
      </c>
      <c r="D862" t="s">
        <v>859</v>
      </c>
      <c r="E862" t="str">
        <f t="shared" si="39"/>
        <v>NOT ADJACENT</v>
      </c>
      <c r="F862" t="s">
        <v>48</v>
      </c>
      <c r="G862">
        <v>10132018</v>
      </c>
      <c r="H862" s="5">
        <v>8</v>
      </c>
      <c r="I862" t="s">
        <v>39</v>
      </c>
      <c r="L862" t="s">
        <v>35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1</v>
      </c>
      <c r="AF862" t="str" cm="1">
        <f t="array" ref="AF862">_xlfn.IFS(Y862=TRUE,"THREATENED",Z862=TRUE,"THREATENED",AA862=TRUE,"THREATENED",AE862=TRUE,"THREATENED",TRUE,"")</f>
        <v>THREATENED</v>
      </c>
      <c r="AH862" t="s">
        <v>2435</v>
      </c>
      <c r="AI862" t="b">
        <v>1</v>
      </c>
      <c r="AJ862" t="b">
        <f t="shared" si="40"/>
        <v>0</v>
      </c>
      <c r="AK862" t="b">
        <f t="shared" si="41"/>
        <v>0</v>
      </c>
    </row>
    <row r="863" spans="1:37" x14ac:dyDescent="0.3">
      <c r="A863">
        <v>-73.973848180000005</v>
      </c>
      <c r="B863">
        <v>40.770654069999999</v>
      </c>
      <c r="C863" t="s">
        <v>2436</v>
      </c>
      <c r="D863" t="s">
        <v>159</v>
      </c>
      <c r="E863" t="str">
        <f t="shared" si="39"/>
        <v>NOT ADJACENT</v>
      </c>
      <c r="F863" t="s">
        <v>34</v>
      </c>
      <c r="G863">
        <v>10132018</v>
      </c>
      <c r="H863" s="5">
        <v>4</v>
      </c>
      <c r="I863" t="s">
        <v>39</v>
      </c>
      <c r="J863" t="s">
        <v>40</v>
      </c>
      <c r="K863" t="s">
        <v>41</v>
      </c>
      <c r="L863" t="s">
        <v>42</v>
      </c>
      <c r="O863" t="s">
        <v>43</v>
      </c>
      <c r="P863" s="5" t="b">
        <v>0</v>
      </c>
      <c r="R863" t="b">
        <v>1</v>
      </c>
      <c r="S863" t="b">
        <v>0</v>
      </c>
      <c r="T863" t="b">
        <v>0</v>
      </c>
      <c r="U863" t="b">
        <v>1</v>
      </c>
      <c r="V863" t="b">
        <v>1</v>
      </c>
      <c r="X863" t="b">
        <v>0</v>
      </c>
      <c r="Y863" t="b">
        <v>0</v>
      </c>
      <c r="Z863" t="b">
        <v>0</v>
      </c>
      <c r="AA863" t="b">
        <v>0</v>
      </c>
      <c r="AB863" t="b">
        <v>1</v>
      </c>
      <c r="AC863" t="b">
        <v>0</v>
      </c>
      <c r="AD863" t="b">
        <v>0</v>
      </c>
      <c r="AE863" t="b">
        <v>0</v>
      </c>
      <c r="AF863" t="str" cm="1">
        <f t="array" ref="AF863">_xlfn.IFS(Y863=TRUE,"THREATENED",Z863=TRUE,"THREATENED",AA863=TRUE,"THREATENED",AE863=TRUE,"THREATENED",TRUE,"")</f>
        <v/>
      </c>
      <c r="AH863" t="s">
        <v>2437</v>
      </c>
      <c r="AI863" t="b">
        <v>1</v>
      </c>
      <c r="AJ863" t="b">
        <f t="shared" si="40"/>
        <v>0</v>
      </c>
      <c r="AK863" t="b">
        <f t="shared" si="41"/>
        <v>0</v>
      </c>
    </row>
    <row r="864" spans="1:37" x14ac:dyDescent="0.3">
      <c r="A864">
        <v>-73.962948339999997</v>
      </c>
      <c r="B864">
        <v>40.793680989999999</v>
      </c>
      <c r="C864" t="s">
        <v>2438</v>
      </c>
      <c r="D864" t="s">
        <v>2439</v>
      </c>
      <c r="E864" t="str">
        <f t="shared" si="39"/>
        <v>NOT ADJACENT</v>
      </c>
      <c r="F864" t="s">
        <v>34</v>
      </c>
      <c r="G864">
        <v>10182018</v>
      </c>
      <c r="H864" s="5">
        <v>3</v>
      </c>
      <c r="I864" t="s">
        <v>39</v>
      </c>
      <c r="J864" t="s">
        <v>40</v>
      </c>
      <c r="L864" t="s">
        <v>55</v>
      </c>
      <c r="O864" t="s">
        <v>50</v>
      </c>
      <c r="P864" s="5">
        <v>6</v>
      </c>
      <c r="R864" t="b">
        <v>1</v>
      </c>
      <c r="S864" t="b">
        <v>0</v>
      </c>
      <c r="T864" t="b">
        <v>1</v>
      </c>
      <c r="U864" t="b">
        <v>0</v>
      </c>
      <c r="V864" t="b">
        <v>0</v>
      </c>
      <c r="X864" t="b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1</v>
      </c>
      <c r="AF864" t="str" cm="1">
        <f t="array" ref="AF864">_xlfn.IFS(Y864=TRUE,"THREATENED",Z864=TRUE,"THREATENED",AA864=TRUE,"THREATENED",AE864=TRUE,"THREATENED",TRUE,"")</f>
        <v>THREATENED</v>
      </c>
      <c r="AH864" t="s">
        <v>2440</v>
      </c>
      <c r="AI864" t="b">
        <v>1</v>
      </c>
      <c r="AJ864" t="b">
        <f t="shared" si="40"/>
        <v>0</v>
      </c>
      <c r="AK864" t="b">
        <f t="shared" si="41"/>
        <v>0</v>
      </c>
    </row>
    <row r="865" spans="1:37" x14ac:dyDescent="0.3">
      <c r="A865">
        <v>-73.971872039999994</v>
      </c>
      <c r="B865">
        <v>40.770233509999997</v>
      </c>
      <c r="C865" t="s">
        <v>2441</v>
      </c>
      <c r="D865" t="s">
        <v>413</v>
      </c>
      <c r="E865" t="str">
        <f t="shared" si="39"/>
        <v>NOT ADJACENT</v>
      </c>
      <c r="F865" t="s">
        <v>34</v>
      </c>
      <c r="G865">
        <v>10182018</v>
      </c>
      <c r="H865" s="5">
        <v>4</v>
      </c>
      <c r="I865" t="s">
        <v>39</v>
      </c>
      <c r="J865" t="s">
        <v>40</v>
      </c>
      <c r="K865" t="s">
        <v>117</v>
      </c>
      <c r="L865" t="s">
        <v>118</v>
      </c>
      <c r="O865" t="s">
        <v>43</v>
      </c>
      <c r="P865" s="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1</v>
      </c>
      <c r="X865" t="b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str" cm="1">
        <f t="array" ref="AF865">_xlfn.IFS(Y865=TRUE,"THREATENED",Z865=TRUE,"THREATENED",AA865=TRUE,"THREATENED",AE865=TRUE,"THREATENED",TRUE,"")</f>
        <v/>
      </c>
      <c r="AH865" t="s">
        <v>2442</v>
      </c>
      <c r="AI865" t="b">
        <v>1</v>
      </c>
      <c r="AJ865" t="b">
        <f t="shared" si="40"/>
        <v>0</v>
      </c>
      <c r="AK865" t="b">
        <f t="shared" si="41"/>
        <v>0</v>
      </c>
    </row>
    <row r="866" spans="1:37" x14ac:dyDescent="0.3">
      <c r="A866">
        <v>-73.958373879999996</v>
      </c>
      <c r="B866">
        <v>40.797930280000003</v>
      </c>
      <c r="C866" t="s">
        <v>2443</v>
      </c>
      <c r="D866" t="s">
        <v>58</v>
      </c>
      <c r="E866" t="str">
        <f t="shared" si="39"/>
        <v>NOT ADJACENT</v>
      </c>
      <c r="F866" t="s">
        <v>34</v>
      </c>
      <c r="G866">
        <v>10142018</v>
      </c>
      <c r="H866" s="5">
        <v>2</v>
      </c>
      <c r="I866" t="s">
        <v>54</v>
      </c>
      <c r="J866" t="s">
        <v>40</v>
      </c>
      <c r="K866" t="s">
        <v>41</v>
      </c>
      <c r="L866" t="s">
        <v>42</v>
      </c>
      <c r="O866" t="s">
        <v>43</v>
      </c>
      <c r="P866" s="5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1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1</v>
      </c>
      <c r="AE866" t="b">
        <v>0</v>
      </c>
      <c r="AF866" t="str" cm="1">
        <f t="array" ref="AF866">_xlfn.IFS(Y866=TRUE,"THREATENED",Z866=TRUE,"THREATENED",AA866=TRUE,"THREATENED",AE866=TRUE,"THREATENED",TRUE,"")</f>
        <v/>
      </c>
      <c r="AH866" t="s">
        <v>2444</v>
      </c>
      <c r="AI866" t="b">
        <v>1</v>
      </c>
      <c r="AJ866" t="b">
        <f t="shared" si="40"/>
        <v>1</v>
      </c>
      <c r="AK866" t="b">
        <f t="shared" si="41"/>
        <v>0</v>
      </c>
    </row>
    <row r="867" spans="1:37" x14ac:dyDescent="0.3">
      <c r="A867">
        <v>-73.955152440000006</v>
      </c>
      <c r="B867">
        <v>40.791053560000002</v>
      </c>
      <c r="C867" t="s">
        <v>2445</v>
      </c>
      <c r="D867" t="s">
        <v>1354</v>
      </c>
      <c r="E867" t="str">
        <f t="shared" si="39"/>
        <v>NOT ADJACENT</v>
      </c>
      <c r="F867" t="s">
        <v>34</v>
      </c>
      <c r="G867">
        <v>10062018</v>
      </c>
      <c r="H867" s="5">
        <v>1</v>
      </c>
      <c r="I867" t="s">
        <v>39</v>
      </c>
      <c r="J867" t="s">
        <v>192</v>
      </c>
      <c r="L867" t="s">
        <v>193</v>
      </c>
      <c r="O867" t="s">
        <v>43</v>
      </c>
      <c r="P867" s="5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1</v>
      </c>
      <c r="X867" t="b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str" cm="1">
        <f t="array" ref="AF867">_xlfn.IFS(Y867=TRUE,"THREATENED",Z867=TRUE,"THREATENED",AA867=TRUE,"THREATENED",AE867=TRUE,"THREATENED",TRUE,"")</f>
        <v/>
      </c>
      <c r="AH867" t="s">
        <v>2446</v>
      </c>
      <c r="AI867" t="b">
        <v>1</v>
      </c>
      <c r="AJ867" t="b">
        <f t="shared" si="40"/>
        <v>0</v>
      </c>
      <c r="AK867" t="b">
        <f t="shared" si="41"/>
        <v>1</v>
      </c>
    </row>
    <row r="868" spans="1:37" x14ac:dyDescent="0.3">
      <c r="A868">
        <v>-73.977094859999994</v>
      </c>
      <c r="B868">
        <v>40.772406349999997</v>
      </c>
      <c r="C868" t="s">
        <v>2447</v>
      </c>
      <c r="D868" t="s">
        <v>72</v>
      </c>
      <c r="E868" t="str">
        <f t="shared" si="39"/>
        <v>NOT ADJACENT</v>
      </c>
      <c r="F868" t="s">
        <v>48</v>
      </c>
      <c r="G868">
        <v>10082018</v>
      </c>
      <c r="H868" s="5">
        <v>4</v>
      </c>
      <c r="I868" t="s">
        <v>39</v>
      </c>
      <c r="J868" t="s">
        <v>40</v>
      </c>
      <c r="L868" t="s">
        <v>55</v>
      </c>
      <c r="O868" t="s">
        <v>43</v>
      </c>
      <c r="P868" s="5" t="b">
        <v>0</v>
      </c>
      <c r="R868" t="b">
        <v>0</v>
      </c>
      <c r="S868" t="b">
        <v>1</v>
      </c>
      <c r="T868" t="b">
        <v>0</v>
      </c>
      <c r="U868" t="b">
        <v>0</v>
      </c>
      <c r="V868" t="b">
        <v>0</v>
      </c>
      <c r="X868" t="b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1</v>
      </c>
      <c r="AE868" t="b">
        <v>0</v>
      </c>
      <c r="AF868" t="str" cm="1">
        <f t="array" ref="AF868">_xlfn.IFS(Y868=TRUE,"THREATENED",Z868=TRUE,"THREATENED",AA868=TRUE,"THREATENED",AE868=TRUE,"THREATENED",TRUE,"")</f>
        <v/>
      </c>
      <c r="AH868" t="s">
        <v>2448</v>
      </c>
      <c r="AI868" t="b">
        <v>1</v>
      </c>
      <c r="AJ868" t="b">
        <f t="shared" si="40"/>
        <v>1</v>
      </c>
      <c r="AK868" t="b">
        <f t="shared" si="41"/>
        <v>0</v>
      </c>
    </row>
    <row r="869" spans="1:37" x14ac:dyDescent="0.3">
      <c r="A869">
        <v>-73.959195780000002</v>
      </c>
      <c r="B869">
        <v>40.794956890000002</v>
      </c>
      <c r="C869" t="s">
        <v>2449</v>
      </c>
      <c r="D869" t="s">
        <v>1262</v>
      </c>
      <c r="E869" t="str">
        <f t="shared" si="39"/>
        <v>NOT ADJACENT</v>
      </c>
      <c r="F869" t="s">
        <v>34</v>
      </c>
      <c r="G869">
        <v>10132018</v>
      </c>
      <c r="H869" s="5">
        <v>1</v>
      </c>
      <c r="I869" t="s">
        <v>39</v>
      </c>
      <c r="J869" t="s">
        <v>40</v>
      </c>
      <c r="L869" t="s">
        <v>55</v>
      </c>
      <c r="O869" t="s">
        <v>43</v>
      </c>
      <c r="P869" s="5" t="b">
        <v>0</v>
      </c>
      <c r="Q869" t="s">
        <v>2450</v>
      </c>
      <c r="R869" t="b">
        <v>0</v>
      </c>
      <c r="S869" t="b">
        <v>1</v>
      </c>
      <c r="T869" t="b">
        <v>0</v>
      </c>
      <c r="U869" t="b">
        <v>1</v>
      </c>
      <c r="V869" t="b">
        <v>1</v>
      </c>
      <c r="X869" t="b">
        <v>0</v>
      </c>
      <c r="Y869" t="b">
        <v>0</v>
      </c>
      <c r="Z869" t="b">
        <v>0</v>
      </c>
      <c r="AA869" t="b">
        <v>0</v>
      </c>
      <c r="AB869" t="b">
        <v>1</v>
      </c>
      <c r="AC869" t="b">
        <v>0</v>
      </c>
      <c r="AD869" t="b">
        <v>1</v>
      </c>
      <c r="AE869" t="b">
        <v>0</v>
      </c>
      <c r="AF869" t="str" cm="1">
        <f t="array" ref="AF869">_xlfn.IFS(Y869=TRUE,"THREATENED",Z869=TRUE,"THREATENED",AA869=TRUE,"THREATENED",AE869=TRUE,"THREATENED",TRUE,"")</f>
        <v/>
      </c>
      <c r="AH869" t="s">
        <v>2451</v>
      </c>
      <c r="AI869" t="b">
        <v>1</v>
      </c>
      <c r="AJ869" t="b">
        <f t="shared" si="40"/>
        <v>1</v>
      </c>
      <c r="AK869" t="b">
        <f t="shared" si="41"/>
        <v>0</v>
      </c>
    </row>
    <row r="870" spans="1:37" x14ac:dyDescent="0.3">
      <c r="A870">
        <v>-73.970086190000004</v>
      </c>
      <c r="B870">
        <v>40.777063929999997</v>
      </c>
      <c r="C870" t="s">
        <v>2452</v>
      </c>
      <c r="D870" t="s">
        <v>121</v>
      </c>
      <c r="E870" t="str">
        <f t="shared" si="39"/>
        <v>NOT ADJACENT</v>
      </c>
      <c r="F870" t="s">
        <v>34</v>
      </c>
      <c r="G870">
        <v>10172018</v>
      </c>
      <c r="H870" s="5">
        <v>4</v>
      </c>
      <c r="I870" t="s">
        <v>39</v>
      </c>
      <c r="J870" t="s">
        <v>40</v>
      </c>
      <c r="K870" t="s">
        <v>41</v>
      </c>
      <c r="L870" t="s">
        <v>42</v>
      </c>
      <c r="O870" t="s">
        <v>43</v>
      </c>
      <c r="P870" s="5" t="b">
        <v>0</v>
      </c>
      <c r="R870" t="b">
        <v>0</v>
      </c>
      <c r="S870" t="b">
        <v>0</v>
      </c>
      <c r="T870" t="b">
        <v>0</v>
      </c>
      <c r="U870" t="b">
        <v>1</v>
      </c>
      <c r="V870" t="b">
        <v>1</v>
      </c>
      <c r="X870" t="b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str" cm="1">
        <f t="array" ref="AF870">_xlfn.IFS(Y870=TRUE,"THREATENED",Z870=TRUE,"THREATENED",AA870=TRUE,"THREATENED",AE870=TRUE,"THREATENED",TRUE,"")</f>
        <v/>
      </c>
      <c r="AH870" t="s">
        <v>2453</v>
      </c>
      <c r="AI870" t="b">
        <v>1</v>
      </c>
      <c r="AJ870" t="b">
        <f t="shared" si="40"/>
        <v>0</v>
      </c>
      <c r="AK870" t="b">
        <f t="shared" si="41"/>
        <v>0</v>
      </c>
    </row>
    <row r="871" spans="1:37" x14ac:dyDescent="0.3">
      <c r="A871">
        <v>-73.967278960000002</v>
      </c>
      <c r="B871">
        <v>40.787477869999996</v>
      </c>
      <c r="C871" t="s">
        <v>2454</v>
      </c>
      <c r="D871" t="s">
        <v>488</v>
      </c>
      <c r="E871" t="str">
        <f t="shared" si="39"/>
        <v>NOT ADJACENT</v>
      </c>
      <c r="F871" t="s">
        <v>34</v>
      </c>
      <c r="G871">
        <v>10062018</v>
      </c>
      <c r="H871" s="5">
        <v>2</v>
      </c>
      <c r="I871" t="s">
        <v>54</v>
      </c>
      <c r="J871" t="s">
        <v>40</v>
      </c>
      <c r="L871" t="s">
        <v>55</v>
      </c>
      <c r="M871" s="4" t="s">
        <v>2455</v>
      </c>
      <c r="O871" t="s">
        <v>43</v>
      </c>
      <c r="P871" s="5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s="4" t="s">
        <v>2456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str" cm="1">
        <f t="array" ref="AF871">_xlfn.IFS(Y871=TRUE,"THREATENED",Z871=TRUE,"THREATENED",AA871=TRUE,"THREATENED",AE871=TRUE,"THREATENED",TRUE,"")</f>
        <v/>
      </c>
      <c r="AH871" t="s">
        <v>2457</v>
      </c>
      <c r="AI871" t="b">
        <v>0</v>
      </c>
      <c r="AJ871" t="b">
        <f t="shared" si="40"/>
        <v>0</v>
      </c>
      <c r="AK871" t="b">
        <f t="shared" si="41"/>
        <v>0</v>
      </c>
    </row>
    <row r="872" spans="1:37" x14ac:dyDescent="0.3">
      <c r="A872">
        <v>-73.971054749999993</v>
      </c>
      <c r="B872">
        <v>40.77235898</v>
      </c>
      <c r="C872" t="s">
        <v>2458</v>
      </c>
      <c r="D872" t="s">
        <v>527</v>
      </c>
      <c r="E872" t="str">
        <f t="shared" si="39"/>
        <v>NOT ADJACENT</v>
      </c>
      <c r="F872" t="s">
        <v>34</v>
      </c>
      <c r="G872">
        <v>10142018</v>
      </c>
      <c r="H872" s="5">
        <v>3</v>
      </c>
      <c r="I872" t="s">
        <v>39</v>
      </c>
      <c r="J872" t="s">
        <v>40</v>
      </c>
      <c r="K872" t="s">
        <v>41</v>
      </c>
      <c r="L872" t="s">
        <v>42</v>
      </c>
      <c r="O872" t="s">
        <v>43</v>
      </c>
      <c r="P872" s="5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1</v>
      </c>
      <c r="X872" t="b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1</v>
      </c>
      <c r="AE872" t="b">
        <v>0</v>
      </c>
      <c r="AF872" t="str" cm="1">
        <f t="array" ref="AF872">_xlfn.IFS(Y872=TRUE,"THREATENED",Z872=TRUE,"THREATENED",AA872=TRUE,"THREATENED",AE872=TRUE,"THREATENED",TRUE,"")</f>
        <v/>
      </c>
      <c r="AH872" t="s">
        <v>2459</v>
      </c>
      <c r="AI872" t="b">
        <v>1</v>
      </c>
      <c r="AJ872" t="b">
        <f t="shared" si="40"/>
        <v>1</v>
      </c>
      <c r="AK872" t="b">
        <f t="shared" si="41"/>
        <v>0</v>
      </c>
    </row>
    <row r="873" spans="1:37" x14ac:dyDescent="0.3">
      <c r="A873">
        <v>-73.975721539999995</v>
      </c>
      <c r="B873">
        <v>40.766820600000003</v>
      </c>
      <c r="C873" t="s">
        <v>2460</v>
      </c>
      <c r="D873" t="s">
        <v>481</v>
      </c>
      <c r="E873" t="str">
        <f t="shared" si="39"/>
        <v>NOT ADJACENT</v>
      </c>
      <c r="F873" t="s">
        <v>34</v>
      </c>
      <c r="G873">
        <v>10142018</v>
      </c>
      <c r="H873" s="5">
        <v>3</v>
      </c>
      <c r="I873" t="s">
        <v>39</v>
      </c>
      <c r="J873" t="s">
        <v>40</v>
      </c>
      <c r="K873" t="s">
        <v>41</v>
      </c>
      <c r="L873" t="s">
        <v>42</v>
      </c>
      <c r="O873" t="s">
        <v>43</v>
      </c>
      <c r="P873" s="5" t="b">
        <v>0</v>
      </c>
      <c r="R873" t="b">
        <v>0</v>
      </c>
      <c r="S873" t="b">
        <v>0</v>
      </c>
      <c r="T873" t="b">
        <v>0</v>
      </c>
      <c r="U873" t="b">
        <v>1</v>
      </c>
      <c r="V873" t="b">
        <v>0</v>
      </c>
      <c r="X873" t="b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1</v>
      </c>
      <c r="AE873" t="b">
        <v>0</v>
      </c>
      <c r="AF873" t="str" cm="1">
        <f t="array" ref="AF873">_xlfn.IFS(Y873=TRUE,"THREATENED",Z873=TRUE,"THREATENED",AA873=TRUE,"THREATENED",AE873=TRUE,"THREATENED",TRUE,"")</f>
        <v/>
      </c>
      <c r="AH873" t="s">
        <v>2461</v>
      </c>
      <c r="AI873" t="b">
        <v>1</v>
      </c>
      <c r="AJ873" t="b">
        <f t="shared" si="40"/>
        <v>1</v>
      </c>
      <c r="AK873" t="b">
        <f t="shared" si="41"/>
        <v>0</v>
      </c>
    </row>
    <row r="874" spans="1:37" x14ac:dyDescent="0.3">
      <c r="A874">
        <v>-73.97351209</v>
      </c>
      <c r="B874">
        <v>40.771591540000003</v>
      </c>
      <c r="C874" t="s">
        <v>2462</v>
      </c>
      <c r="D874" t="s">
        <v>1209</v>
      </c>
      <c r="E874" t="str">
        <f t="shared" si="39"/>
        <v>NOT ADJACENT</v>
      </c>
      <c r="F874" t="s">
        <v>34</v>
      </c>
      <c r="G874">
        <v>10082018</v>
      </c>
      <c r="H874" s="5">
        <v>7</v>
      </c>
      <c r="I874" t="s">
        <v>39</v>
      </c>
      <c r="J874" t="s">
        <v>40</v>
      </c>
      <c r="K874" t="s">
        <v>84</v>
      </c>
      <c r="L874" t="s">
        <v>103</v>
      </c>
      <c r="O874" t="s">
        <v>43</v>
      </c>
      <c r="P874" s="5" t="b">
        <v>0</v>
      </c>
      <c r="Q874" t="s">
        <v>1361</v>
      </c>
      <c r="R874" t="b">
        <v>0</v>
      </c>
      <c r="S874" t="b">
        <v>1</v>
      </c>
      <c r="T874" t="b">
        <v>1</v>
      </c>
      <c r="U874" t="b">
        <v>0</v>
      </c>
      <c r="V874" t="b">
        <v>0</v>
      </c>
      <c r="X874" t="b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str" cm="1">
        <f t="array" ref="AF874">_xlfn.IFS(Y874=TRUE,"THREATENED",Z874=TRUE,"THREATENED",AA874=TRUE,"THREATENED",AE874=TRUE,"THREATENED",TRUE,"")</f>
        <v/>
      </c>
      <c r="AH874" t="s">
        <v>2463</v>
      </c>
      <c r="AI874" t="b">
        <v>1</v>
      </c>
      <c r="AJ874" t="b">
        <f t="shared" si="40"/>
        <v>0</v>
      </c>
      <c r="AK874" t="b">
        <f t="shared" si="41"/>
        <v>0</v>
      </c>
    </row>
    <row r="875" spans="1:37" x14ac:dyDescent="0.3">
      <c r="A875">
        <v>-73.95656846</v>
      </c>
      <c r="B875">
        <v>40.793600390000002</v>
      </c>
      <c r="C875" t="s">
        <v>2464</v>
      </c>
      <c r="D875" t="s">
        <v>702</v>
      </c>
      <c r="E875" t="str">
        <f t="shared" si="39"/>
        <v>NOT ADJACENT</v>
      </c>
      <c r="F875" t="s">
        <v>34</v>
      </c>
      <c r="G875">
        <v>10122018</v>
      </c>
      <c r="H875" s="5">
        <v>2</v>
      </c>
      <c r="I875" t="s">
        <v>54</v>
      </c>
      <c r="J875" t="s">
        <v>40</v>
      </c>
      <c r="K875" t="s">
        <v>41</v>
      </c>
      <c r="L875" t="s">
        <v>42</v>
      </c>
      <c r="O875" t="s">
        <v>43</v>
      </c>
      <c r="P875" s="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1</v>
      </c>
      <c r="X875" t="b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1</v>
      </c>
      <c r="AE875" t="b">
        <v>0</v>
      </c>
      <c r="AF875" t="str" cm="1">
        <f t="array" ref="AF875">_xlfn.IFS(Y875=TRUE,"THREATENED",Z875=TRUE,"THREATENED",AA875=TRUE,"THREATENED",AE875=TRUE,"THREATENED",TRUE,"")</f>
        <v/>
      </c>
      <c r="AH875" t="s">
        <v>2465</v>
      </c>
      <c r="AI875" t="b">
        <v>1</v>
      </c>
      <c r="AJ875" t="b">
        <f t="shared" si="40"/>
        <v>1</v>
      </c>
      <c r="AK875" t="b">
        <f t="shared" si="41"/>
        <v>0</v>
      </c>
    </row>
    <row r="876" spans="1:37" x14ac:dyDescent="0.3">
      <c r="A876">
        <v>-73.973787229999999</v>
      </c>
      <c r="B876">
        <v>40.772658679999999</v>
      </c>
      <c r="C876" t="s">
        <v>2466</v>
      </c>
      <c r="D876" t="s">
        <v>2088</v>
      </c>
      <c r="E876" t="str">
        <f t="shared" si="39"/>
        <v>NOT ADJACENT</v>
      </c>
      <c r="F876" t="s">
        <v>34</v>
      </c>
      <c r="G876">
        <v>10072018</v>
      </c>
      <c r="H876" s="5">
        <v>1</v>
      </c>
      <c r="I876" t="s">
        <v>39</v>
      </c>
      <c r="J876" t="s">
        <v>40</v>
      </c>
      <c r="K876" t="s">
        <v>41</v>
      </c>
      <c r="L876" t="s">
        <v>42</v>
      </c>
      <c r="O876" t="s">
        <v>43</v>
      </c>
      <c r="P876" s="5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1</v>
      </c>
      <c r="X876" t="b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str" cm="1">
        <f t="array" ref="AF876">_xlfn.IFS(Y876=TRUE,"THREATENED",Z876=TRUE,"THREATENED",AA876=TRUE,"THREATENED",AE876=TRUE,"THREATENED",TRUE,"")</f>
        <v/>
      </c>
      <c r="AH876" t="s">
        <v>2467</v>
      </c>
      <c r="AI876" t="b">
        <v>1</v>
      </c>
      <c r="AJ876" t="b">
        <f t="shared" si="40"/>
        <v>0</v>
      </c>
      <c r="AK876" t="b">
        <f t="shared" si="41"/>
        <v>0</v>
      </c>
    </row>
    <row r="877" spans="1:37" x14ac:dyDescent="0.3">
      <c r="A877">
        <v>-73.978680589999996</v>
      </c>
      <c r="B877">
        <v>40.769755920000001</v>
      </c>
      <c r="C877" t="s">
        <v>2468</v>
      </c>
      <c r="D877" t="s">
        <v>889</v>
      </c>
      <c r="E877" t="str">
        <f t="shared" si="39"/>
        <v>NOT ADJACENT</v>
      </c>
      <c r="F877" t="s">
        <v>34</v>
      </c>
      <c r="G877">
        <v>10182018</v>
      </c>
      <c r="H877" s="5">
        <v>2</v>
      </c>
      <c r="I877" t="s">
        <v>39</v>
      </c>
      <c r="J877" t="s">
        <v>40</v>
      </c>
      <c r="L877" t="s">
        <v>55</v>
      </c>
      <c r="O877" t="s">
        <v>43</v>
      </c>
      <c r="P877" s="5" t="b">
        <v>0</v>
      </c>
      <c r="R877" t="b">
        <v>0</v>
      </c>
      <c r="S877" t="b">
        <v>0</v>
      </c>
      <c r="T877" t="b">
        <v>0</v>
      </c>
      <c r="U877" t="b">
        <v>1</v>
      </c>
      <c r="V877" t="b">
        <v>0</v>
      </c>
      <c r="X877" t="b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1</v>
      </c>
      <c r="AD877" t="b">
        <v>0</v>
      </c>
      <c r="AE877" t="b">
        <v>0</v>
      </c>
      <c r="AF877" t="str" cm="1">
        <f t="array" ref="AF877">_xlfn.IFS(Y877=TRUE,"THREATENED",Z877=TRUE,"THREATENED",AA877=TRUE,"THREATENED",AE877=TRUE,"THREATENED",TRUE,"")</f>
        <v/>
      </c>
      <c r="AH877" t="s">
        <v>2469</v>
      </c>
      <c r="AI877" t="b">
        <v>1</v>
      </c>
      <c r="AJ877" t="b">
        <f t="shared" si="40"/>
        <v>0</v>
      </c>
      <c r="AK877" t="b">
        <f t="shared" si="41"/>
        <v>0</v>
      </c>
    </row>
    <row r="878" spans="1:37" x14ac:dyDescent="0.3">
      <c r="A878">
        <v>-73.956553380000003</v>
      </c>
      <c r="B878">
        <v>40.797436849999997</v>
      </c>
      <c r="C878" t="s">
        <v>2470</v>
      </c>
      <c r="D878" t="s">
        <v>439</v>
      </c>
      <c r="E878" t="str">
        <f t="shared" si="39"/>
        <v>NOT ADJACENT</v>
      </c>
      <c r="F878" t="s">
        <v>34</v>
      </c>
      <c r="G878">
        <v>10132018</v>
      </c>
      <c r="H878" s="5">
        <v>2</v>
      </c>
      <c r="I878" t="s">
        <v>39</v>
      </c>
      <c r="J878" t="s">
        <v>40</v>
      </c>
      <c r="K878" t="s">
        <v>41</v>
      </c>
      <c r="L878" t="s">
        <v>42</v>
      </c>
      <c r="O878" t="s">
        <v>43</v>
      </c>
      <c r="P878" s="5" t="b">
        <v>0</v>
      </c>
      <c r="R878" t="b">
        <v>1</v>
      </c>
      <c r="S878" t="b">
        <v>0</v>
      </c>
      <c r="T878" t="b">
        <v>0</v>
      </c>
      <c r="U878" t="b">
        <v>0</v>
      </c>
      <c r="V878" t="b">
        <v>0</v>
      </c>
      <c r="X878" t="b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str" cm="1">
        <f t="array" ref="AF878">_xlfn.IFS(Y878=TRUE,"THREATENED",Z878=TRUE,"THREATENED",AA878=TRUE,"THREATENED",AE878=TRUE,"THREATENED",TRUE,"")</f>
        <v/>
      </c>
      <c r="AH878" t="s">
        <v>2471</v>
      </c>
      <c r="AI878" t="b">
        <v>1</v>
      </c>
      <c r="AJ878" t="b">
        <f t="shared" si="40"/>
        <v>0</v>
      </c>
      <c r="AK878" t="b">
        <f t="shared" si="41"/>
        <v>0</v>
      </c>
    </row>
    <row r="879" spans="1:37" x14ac:dyDescent="0.3">
      <c r="A879">
        <v>-73.96789373</v>
      </c>
      <c r="B879">
        <v>40.778280840000001</v>
      </c>
      <c r="C879" t="s">
        <v>2472</v>
      </c>
      <c r="D879" t="s">
        <v>271</v>
      </c>
      <c r="E879" t="str">
        <f t="shared" si="39"/>
        <v>NOT ADJACENT</v>
      </c>
      <c r="F879" t="s">
        <v>34</v>
      </c>
      <c r="G879">
        <v>10182018</v>
      </c>
      <c r="H879" s="5">
        <v>1</v>
      </c>
      <c r="I879" t="s">
        <v>54</v>
      </c>
      <c r="J879" t="s">
        <v>40</v>
      </c>
      <c r="K879" t="s">
        <v>41</v>
      </c>
      <c r="L879" t="s">
        <v>42</v>
      </c>
      <c r="O879" t="s">
        <v>43</v>
      </c>
      <c r="P879" s="5" t="b">
        <v>0</v>
      </c>
      <c r="R879" t="b">
        <v>1</v>
      </c>
      <c r="S879" t="b">
        <v>0</v>
      </c>
      <c r="T879" t="b">
        <v>0</v>
      </c>
      <c r="U879" t="b">
        <v>0</v>
      </c>
      <c r="V879" t="b">
        <v>0</v>
      </c>
      <c r="X879" t="b">
        <v>0</v>
      </c>
      <c r="Y879" t="b">
        <v>0</v>
      </c>
      <c r="Z879" t="b">
        <v>0</v>
      </c>
      <c r="AA879" t="b">
        <v>0</v>
      </c>
      <c r="AB879" t="b">
        <v>1</v>
      </c>
      <c r="AC879" t="b">
        <v>0</v>
      </c>
      <c r="AD879" t="b">
        <v>1</v>
      </c>
      <c r="AE879" t="b">
        <v>0</v>
      </c>
      <c r="AF879" t="str" cm="1">
        <f t="array" ref="AF879">_xlfn.IFS(Y879=TRUE,"THREATENED",Z879=TRUE,"THREATENED",AA879=TRUE,"THREATENED",AE879=TRUE,"THREATENED",TRUE,"")</f>
        <v/>
      </c>
      <c r="AH879" t="s">
        <v>2473</v>
      </c>
      <c r="AI879" t="b">
        <v>1</v>
      </c>
      <c r="AJ879" t="b">
        <f t="shared" si="40"/>
        <v>1</v>
      </c>
      <c r="AK879" t="b">
        <f t="shared" si="41"/>
        <v>0</v>
      </c>
    </row>
    <row r="880" spans="1:37" x14ac:dyDescent="0.3">
      <c r="A880">
        <v>-73.975046379999995</v>
      </c>
      <c r="B880">
        <v>40.766687169999997</v>
      </c>
      <c r="C880" t="s">
        <v>2474</v>
      </c>
      <c r="D880" t="s">
        <v>481</v>
      </c>
      <c r="E880" t="str">
        <f t="shared" si="39"/>
        <v>NOT ADJACENT</v>
      </c>
      <c r="F880" t="s">
        <v>34</v>
      </c>
      <c r="G880">
        <v>10142018</v>
      </c>
      <c r="H880" s="5">
        <v>8</v>
      </c>
      <c r="I880" t="s">
        <v>39</v>
      </c>
      <c r="J880" t="s">
        <v>40</v>
      </c>
      <c r="K880" t="s">
        <v>192</v>
      </c>
      <c r="L880" t="s">
        <v>354</v>
      </c>
      <c r="O880" t="s">
        <v>43</v>
      </c>
      <c r="P880" s="5" t="b">
        <v>0</v>
      </c>
      <c r="R880" t="b">
        <v>1</v>
      </c>
      <c r="S880" t="b">
        <v>0</v>
      </c>
      <c r="T880" t="b">
        <v>0</v>
      </c>
      <c r="U880" t="b">
        <v>0</v>
      </c>
      <c r="V880" t="b">
        <v>0</v>
      </c>
      <c r="X880" t="b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1</v>
      </c>
      <c r="AE880" t="b">
        <v>0</v>
      </c>
      <c r="AF880" t="str" cm="1">
        <f t="array" ref="AF880">_xlfn.IFS(Y880=TRUE,"THREATENED",Z880=TRUE,"THREATENED",AA880=TRUE,"THREATENED",AE880=TRUE,"THREATENED",TRUE,"")</f>
        <v/>
      </c>
      <c r="AH880" t="s">
        <v>2475</v>
      </c>
      <c r="AI880" t="b">
        <v>1</v>
      </c>
      <c r="AJ880" t="b">
        <f t="shared" si="40"/>
        <v>1</v>
      </c>
      <c r="AK880" t="b">
        <f t="shared" si="41"/>
        <v>0</v>
      </c>
    </row>
    <row r="881" spans="1:37" x14ac:dyDescent="0.3">
      <c r="A881">
        <v>-73.969651780000007</v>
      </c>
      <c r="B881">
        <v>40.776965830000002</v>
      </c>
      <c r="C881" t="s">
        <v>2476</v>
      </c>
      <c r="D881" t="s">
        <v>121</v>
      </c>
      <c r="E881" t="str">
        <f t="shared" si="39"/>
        <v>NOT ADJACENT</v>
      </c>
      <c r="F881" t="s">
        <v>48</v>
      </c>
      <c r="G881">
        <v>10082018</v>
      </c>
      <c r="H881" s="5">
        <v>4</v>
      </c>
      <c r="I881" t="s">
        <v>39</v>
      </c>
      <c r="J881" t="s">
        <v>40</v>
      </c>
      <c r="L881" t="s">
        <v>55</v>
      </c>
      <c r="O881" t="s">
        <v>43</v>
      </c>
      <c r="P881" s="5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1</v>
      </c>
      <c r="X881" t="b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1</v>
      </c>
      <c r="AE881" t="b">
        <v>0</v>
      </c>
      <c r="AF881" t="str" cm="1">
        <f t="array" ref="AF881">_xlfn.IFS(Y881=TRUE,"THREATENED",Z881=TRUE,"THREATENED",AA881=TRUE,"THREATENED",AE881=TRUE,"THREATENED",TRUE,"")</f>
        <v/>
      </c>
      <c r="AH881" t="s">
        <v>2477</v>
      </c>
      <c r="AI881" t="b">
        <v>1</v>
      </c>
      <c r="AJ881" t="b">
        <f t="shared" si="40"/>
        <v>1</v>
      </c>
      <c r="AK881" t="b">
        <f t="shared" si="41"/>
        <v>0</v>
      </c>
    </row>
    <row r="882" spans="1:37" x14ac:dyDescent="0.3">
      <c r="A882">
        <v>-73.963502849999998</v>
      </c>
      <c r="B882">
        <v>40.792820759999998</v>
      </c>
      <c r="C882" t="s">
        <v>2478</v>
      </c>
      <c r="D882" t="s">
        <v>125</v>
      </c>
      <c r="E882" t="str">
        <f t="shared" si="39"/>
        <v>NOT ADJACENT</v>
      </c>
      <c r="F882" t="s">
        <v>34</v>
      </c>
      <c r="G882">
        <v>10132018</v>
      </c>
      <c r="H882" s="5">
        <v>5</v>
      </c>
      <c r="I882" t="s">
        <v>54</v>
      </c>
      <c r="J882" t="s">
        <v>40</v>
      </c>
      <c r="K882" t="s">
        <v>84</v>
      </c>
      <c r="L882" t="s">
        <v>103</v>
      </c>
      <c r="O882" t="s">
        <v>43</v>
      </c>
      <c r="P882" s="5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1</v>
      </c>
      <c r="X882" t="b">
        <v>0</v>
      </c>
      <c r="Y882" t="b">
        <v>0</v>
      </c>
      <c r="Z882" t="b">
        <v>0</v>
      </c>
      <c r="AA882" t="b">
        <v>1</v>
      </c>
      <c r="AB882" t="b">
        <v>0</v>
      </c>
      <c r="AC882" t="b">
        <v>0</v>
      </c>
      <c r="AD882" t="b">
        <v>0</v>
      </c>
      <c r="AE882" t="b">
        <v>1</v>
      </c>
      <c r="AF882" t="str" cm="1">
        <f t="array" ref="AF882">_xlfn.IFS(Y882=TRUE,"THREATENED",Z882=TRUE,"THREATENED",AA882=TRUE,"THREATENED",AE882=TRUE,"THREATENED",TRUE,"")</f>
        <v>THREATENED</v>
      </c>
      <c r="AH882" t="s">
        <v>2479</v>
      </c>
      <c r="AI882" t="b">
        <v>1</v>
      </c>
      <c r="AJ882" t="b">
        <f t="shared" si="40"/>
        <v>0</v>
      </c>
      <c r="AK882" t="b">
        <f t="shared" si="41"/>
        <v>0</v>
      </c>
    </row>
    <row r="883" spans="1:37" x14ac:dyDescent="0.3">
      <c r="A883">
        <v>-73.967417749999996</v>
      </c>
      <c r="B883">
        <v>40.776956970000001</v>
      </c>
      <c r="C883" t="s">
        <v>2480</v>
      </c>
      <c r="D883" t="s">
        <v>326</v>
      </c>
      <c r="E883" t="str">
        <f t="shared" si="39"/>
        <v>NOT ADJACENT</v>
      </c>
      <c r="F883" t="s">
        <v>34</v>
      </c>
      <c r="G883">
        <v>10192018</v>
      </c>
      <c r="H883" s="5">
        <v>3</v>
      </c>
      <c r="I883" t="s">
        <v>54</v>
      </c>
      <c r="J883" t="s">
        <v>40</v>
      </c>
      <c r="L883" t="s">
        <v>55</v>
      </c>
      <c r="O883" t="s">
        <v>43</v>
      </c>
      <c r="P883" s="5" t="b">
        <v>0</v>
      </c>
      <c r="R883" t="b">
        <v>1</v>
      </c>
      <c r="S883" t="b">
        <v>0</v>
      </c>
      <c r="T883" t="b">
        <v>0</v>
      </c>
      <c r="U883" t="b">
        <v>0</v>
      </c>
      <c r="V883" t="b">
        <v>0</v>
      </c>
      <c r="X883" t="b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1</v>
      </c>
      <c r="AF883" t="str" cm="1">
        <f t="array" ref="AF883">_xlfn.IFS(Y883=TRUE,"THREATENED",Z883=TRUE,"THREATENED",AA883=TRUE,"THREATENED",AE883=TRUE,"THREATENED",TRUE,"")</f>
        <v>THREATENED</v>
      </c>
      <c r="AH883" t="s">
        <v>2481</v>
      </c>
      <c r="AI883" t="b">
        <v>1</v>
      </c>
      <c r="AJ883" t="b">
        <f t="shared" si="40"/>
        <v>0</v>
      </c>
      <c r="AK883" t="b">
        <f t="shared" si="41"/>
        <v>0</v>
      </c>
    </row>
    <row r="884" spans="1:37" x14ac:dyDescent="0.3">
      <c r="A884">
        <v>-73.968104260000004</v>
      </c>
      <c r="B884">
        <v>40.772331430000001</v>
      </c>
      <c r="C884" t="s">
        <v>2482</v>
      </c>
      <c r="D884" t="s">
        <v>1270</v>
      </c>
      <c r="E884" t="str">
        <f t="shared" si="39"/>
        <v>NOT ADJACENT</v>
      </c>
      <c r="F884" t="s">
        <v>34</v>
      </c>
      <c r="G884">
        <v>10122018</v>
      </c>
      <c r="H884" s="5">
        <v>4</v>
      </c>
      <c r="I884" t="s">
        <v>39</v>
      </c>
      <c r="J884" t="s">
        <v>40</v>
      </c>
      <c r="L884" t="s">
        <v>55</v>
      </c>
      <c r="O884" t="s">
        <v>50</v>
      </c>
      <c r="P884" s="5">
        <v>2</v>
      </c>
      <c r="R884" t="b">
        <v>1</v>
      </c>
      <c r="S884" t="b">
        <v>0</v>
      </c>
      <c r="T884" t="b">
        <v>1</v>
      </c>
      <c r="U884" t="b">
        <v>0</v>
      </c>
      <c r="V884" t="b">
        <v>1</v>
      </c>
      <c r="X884" t="b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str" cm="1">
        <f t="array" ref="AF884">_xlfn.IFS(Y884=TRUE,"THREATENED",Z884=TRUE,"THREATENED",AA884=TRUE,"THREATENED",AE884=TRUE,"THREATENED",TRUE,"")</f>
        <v/>
      </c>
      <c r="AH884" t="s">
        <v>2483</v>
      </c>
      <c r="AI884" t="b">
        <v>1</v>
      </c>
      <c r="AJ884" t="b">
        <f t="shared" si="40"/>
        <v>0</v>
      </c>
      <c r="AK884" t="b">
        <f t="shared" si="41"/>
        <v>0</v>
      </c>
    </row>
    <row r="885" spans="1:37" x14ac:dyDescent="0.3">
      <c r="A885">
        <v>-73.966775569999996</v>
      </c>
      <c r="B885">
        <v>40.776025679999996</v>
      </c>
      <c r="C885" t="s">
        <v>2484</v>
      </c>
      <c r="D885" t="s">
        <v>672</v>
      </c>
      <c r="E885" t="str">
        <f t="shared" si="39"/>
        <v>NOT ADJACENT</v>
      </c>
      <c r="F885" t="s">
        <v>34</v>
      </c>
      <c r="G885">
        <v>10082018</v>
      </c>
      <c r="H885" s="5">
        <v>2</v>
      </c>
      <c r="I885" t="s">
        <v>39</v>
      </c>
      <c r="J885" t="s">
        <v>40</v>
      </c>
      <c r="L885" t="s">
        <v>55</v>
      </c>
      <c r="O885" t="s">
        <v>50</v>
      </c>
      <c r="P885" s="5">
        <v>10</v>
      </c>
      <c r="Q885" t="s">
        <v>2485</v>
      </c>
      <c r="R885" t="b">
        <v>0</v>
      </c>
      <c r="S885" t="b">
        <v>1</v>
      </c>
      <c r="T885" t="b">
        <v>1</v>
      </c>
      <c r="U885" t="b">
        <v>0</v>
      </c>
      <c r="V885" t="b">
        <v>0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1</v>
      </c>
      <c r="AF885" t="str" cm="1">
        <f t="array" ref="AF885">_xlfn.IFS(Y885=TRUE,"THREATENED",Z885=TRUE,"THREATENED",AA885=TRUE,"THREATENED",AE885=TRUE,"THREATENED",TRUE,"")</f>
        <v>THREATENED</v>
      </c>
      <c r="AH885" t="s">
        <v>2486</v>
      </c>
      <c r="AI885" t="b">
        <v>1</v>
      </c>
      <c r="AJ885" t="b">
        <f t="shared" si="40"/>
        <v>0</v>
      </c>
      <c r="AK885" t="b">
        <f t="shared" si="41"/>
        <v>0</v>
      </c>
    </row>
    <row r="886" spans="1:37" x14ac:dyDescent="0.3">
      <c r="A886">
        <v>-73.961335160000004</v>
      </c>
      <c r="B886">
        <v>40.790986689999997</v>
      </c>
      <c r="C886" t="s">
        <v>2487</v>
      </c>
      <c r="D886" t="s">
        <v>621</v>
      </c>
      <c r="E886" t="str">
        <f t="shared" si="39"/>
        <v>NOT ADJACENT</v>
      </c>
      <c r="F886" t="s">
        <v>48</v>
      </c>
      <c r="G886">
        <v>10142018</v>
      </c>
      <c r="H886" s="5">
        <v>3</v>
      </c>
      <c r="J886" t="s">
        <v>40</v>
      </c>
      <c r="K886" t="s">
        <v>84</v>
      </c>
      <c r="L886" t="s">
        <v>103</v>
      </c>
      <c r="O886" t="s">
        <v>43</v>
      </c>
      <c r="P886" s="5" t="b">
        <v>0</v>
      </c>
      <c r="Q886" t="s">
        <v>1839</v>
      </c>
      <c r="R886" t="b">
        <v>0</v>
      </c>
      <c r="S886" t="b">
        <v>0</v>
      </c>
      <c r="T886" t="b">
        <v>0</v>
      </c>
      <c r="U886" t="b">
        <v>0</v>
      </c>
      <c r="V886" t="b">
        <v>1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1</v>
      </c>
      <c r="AF886" t="str" cm="1">
        <f t="array" ref="AF886">_xlfn.IFS(Y886=TRUE,"THREATENED",Z886=TRUE,"THREATENED",AA886=TRUE,"THREATENED",AE886=TRUE,"THREATENED",TRUE,"")</f>
        <v>THREATENED</v>
      </c>
      <c r="AH886" t="s">
        <v>2488</v>
      </c>
      <c r="AI886" t="b">
        <v>1</v>
      </c>
      <c r="AJ886" t="b">
        <f t="shared" si="40"/>
        <v>0</v>
      </c>
      <c r="AK886" t="b">
        <f t="shared" si="41"/>
        <v>0</v>
      </c>
    </row>
    <row r="887" spans="1:37" x14ac:dyDescent="0.3">
      <c r="A887">
        <v>-73.961136839999995</v>
      </c>
      <c r="B887">
        <v>40.781561910000001</v>
      </c>
      <c r="C887" t="s">
        <v>2489</v>
      </c>
      <c r="D887" t="s">
        <v>1118</v>
      </c>
      <c r="E887" t="str">
        <f t="shared" si="39"/>
        <v>NOT ADJACENT</v>
      </c>
      <c r="F887" t="s">
        <v>48</v>
      </c>
      <c r="G887">
        <v>10072018</v>
      </c>
      <c r="H887" s="5">
        <v>2</v>
      </c>
      <c r="I887" t="s">
        <v>39</v>
      </c>
      <c r="J887" t="s">
        <v>40</v>
      </c>
      <c r="L887" t="s">
        <v>55</v>
      </c>
      <c r="O887" t="s">
        <v>43</v>
      </c>
      <c r="P887" s="5" t="b">
        <v>0</v>
      </c>
      <c r="R887" t="b">
        <v>1</v>
      </c>
      <c r="S887" t="b">
        <v>0</v>
      </c>
      <c r="T887" t="b">
        <v>0</v>
      </c>
      <c r="U887" t="b">
        <v>0</v>
      </c>
      <c r="V887" t="b">
        <v>1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1</v>
      </c>
      <c r="AE887" t="b">
        <v>0</v>
      </c>
      <c r="AF887" t="str" cm="1">
        <f t="array" ref="AF887">_xlfn.IFS(Y887=TRUE,"THREATENED",Z887=TRUE,"THREATENED",AA887=TRUE,"THREATENED",AE887=TRUE,"THREATENED",TRUE,"")</f>
        <v/>
      </c>
      <c r="AH887" t="s">
        <v>2490</v>
      </c>
      <c r="AI887" t="b">
        <v>1</v>
      </c>
      <c r="AJ887" t="b">
        <f t="shared" si="40"/>
        <v>1</v>
      </c>
      <c r="AK887" t="b">
        <f t="shared" si="41"/>
        <v>0</v>
      </c>
    </row>
    <row r="888" spans="1:37" x14ac:dyDescent="0.3">
      <c r="A888">
        <v>-73.979931120000003</v>
      </c>
      <c r="B888">
        <v>40.768557700000002</v>
      </c>
      <c r="C888" t="s">
        <v>2491</v>
      </c>
      <c r="D888" t="s">
        <v>219</v>
      </c>
      <c r="E888" t="str">
        <f t="shared" si="39"/>
        <v>NOT ADJACENT</v>
      </c>
      <c r="F888" t="s">
        <v>48</v>
      </c>
      <c r="G888">
        <v>10102018</v>
      </c>
      <c r="H888" s="5">
        <v>3</v>
      </c>
      <c r="I888" t="s">
        <v>39</v>
      </c>
      <c r="J888" t="s">
        <v>41</v>
      </c>
      <c r="L888" t="s">
        <v>49</v>
      </c>
      <c r="O888" t="s">
        <v>43</v>
      </c>
      <c r="P888" s="5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1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1</v>
      </c>
      <c r="AE888" t="b">
        <v>0</v>
      </c>
      <c r="AF888" t="str" cm="1">
        <f t="array" ref="AF888">_xlfn.IFS(Y888=TRUE,"THREATENED",Z888=TRUE,"THREATENED",AA888=TRUE,"THREATENED",AE888=TRUE,"THREATENED",TRUE,"")</f>
        <v/>
      </c>
      <c r="AH888" t="s">
        <v>2492</v>
      </c>
      <c r="AI888" t="b">
        <v>1</v>
      </c>
      <c r="AJ888" t="b">
        <f t="shared" si="40"/>
        <v>1</v>
      </c>
      <c r="AK888" t="b">
        <f t="shared" si="41"/>
        <v>1</v>
      </c>
    </row>
    <row r="889" spans="1:37" x14ac:dyDescent="0.3">
      <c r="A889">
        <v>-73.967519820000007</v>
      </c>
      <c r="B889">
        <v>40.778631089999998</v>
      </c>
      <c r="C889" t="s">
        <v>2493</v>
      </c>
      <c r="D889" t="s">
        <v>131</v>
      </c>
      <c r="E889" t="str">
        <f t="shared" si="39"/>
        <v>NOT ADJACENT</v>
      </c>
      <c r="F889" t="s">
        <v>48</v>
      </c>
      <c r="G889">
        <v>10072018</v>
      </c>
      <c r="H889" s="5">
        <v>2</v>
      </c>
      <c r="I889" t="s">
        <v>39</v>
      </c>
      <c r="J889" t="s">
        <v>41</v>
      </c>
      <c r="K889" t="s">
        <v>40</v>
      </c>
      <c r="L889" t="s">
        <v>110</v>
      </c>
      <c r="O889" t="s">
        <v>50</v>
      </c>
      <c r="P889" s="5">
        <v>4</v>
      </c>
      <c r="R889" t="b">
        <v>0</v>
      </c>
      <c r="S889" t="b">
        <v>0</v>
      </c>
      <c r="T889" t="b">
        <v>1</v>
      </c>
      <c r="U889" t="b">
        <v>0</v>
      </c>
      <c r="V889" t="b">
        <v>0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1</v>
      </c>
      <c r="AE889" t="b">
        <v>0</v>
      </c>
      <c r="AF889" t="str" cm="1">
        <f t="array" ref="AF889">_xlfn.IFS(Y889=TRUE,"THREATENED",Z889=TRUE,"THREATENED",AA889=TRUE,"THREATENED",AE889=TRUE,"THREATENED",TRUE,"")</f>
        <v/>
      </c>
      <c r="AH889" t="s">
        <v>2494</v>
      </c>
      <c r="AI889" t="b">
        <v>1</v>
      </c>
      <c r="AJ889" t="b">
        <f t="shared" si="40"/>
        <v>1</v>
      </c>
      <c r="AK889" t="b">
        <f t="shared" si="41"/>
        <v>1</v>
      </c>
    </row>
    <row r="890" spans="1:37" x14ac:dyDescent="0.3">
      <c r="A890">
        <v>-73.978689869999997</v>
      </c>
      <c r="B890">
        <v>40.772083309999999</v>
      </c>
      <c r="C890" t="s">
        <v>2495</v>
      </c>
      <c r="D890" t="s">
        <v>874</v>
      </c>
      <c r="E890" t="str">
        <f t="shared" si="39"/>
        <v>NOT ADJACENT</v>
      </c>
      <c r="F890" t="s">
        <v>48</v>
      </c>
      <c r="G890">
        <v>10062018</v>
      </c>
      <c r="H890" s="5">
        <v>8</v>
      </c>
      <c r="I890" t="s">
        <v>39</v>
      </c>
      <c r="J890" t="s">
        <v>40</v>
      </c>
      <c r="K890" t="s">
        <v>84</v>
      </c>
      <c r="L890" t="s">
        <v>103</v>
      </c>
      <c r="O890" t="s">
        <v>43</v>
      </c>
      <c r="P890" s="5" t="b">
        <v>0</v>
      </c>
      <c r="R890" t="b">
        <v>1</v>
      </c>
      <c r="S890" t="b">
        <v>0</v>
      </c>
      <c r="T890" t="b">
        <v>0</v>
      </c>
      <c r="U890" t="b">
        <v>1</v>
      </c>
      <c r="V890" t="b">
        <v>1</v>
      </c>
      <c r="X890" t="b">
        <v>0</v>
      </c>
      <c r="Y890" t="b">
        <v>0</v>
      </c>
      <c r="Z890" t="b">
        <v>0</v>
      </c>
      <c r="AA890" t="b">
        <v>0</v>
      </c>
      <c r="AB890" t="b">
        <v>1</v>
      </c>
      <c r="AC890" t="b">
        <v>0</v>
      </c>
      <c r="AD890" t="b">
        <v>1</v>
      </c>
      <c r="AE890" t="b">
        <v>0</v>
      </c>
      <c r="AF890" t="str" cm="1">
        <f t="array" ref="AF890">_xlfn.IFS(Y890=TRUE,"THREATENED",Z890=TRUE,"THREATENED",AA890=TRUE,"THREATENED",AE890=TRUE,"THREATENED",TRUE,"")</f>
        <v/>
      </c>
      <c r="AH890" t="s">
        <v>2496</v>
      </c>
      <c r="AI890" t="b">
        <v>1</v>
      </c>
      <c r="AJ890" t="b">
        <f t="shared" si="40"/>
        <v>1</v>
      </c>
      <c r="AK890" t="b">
        <f t="shared" si="41"/>
        <v>0</v>
      </c>
    </row>
    <row r="891" spans="1:37" x14ac:dyDescent="0.3">
      <c r="A891">
        <v>-73.975505600000005</v>
      </c>
      <c r="B891">
        <v>40.770743869999997</v>
      </c>
      <c r="C891" t="s">
        <v>2497</v>
      </c>
      <c r="D891" t="s">
        <v>734</v>
      </c>
      <c r="E891" t="str">
        <f t="shared" si="39"/>
        <v>NOT ADJACENT</v>
      </c>
      <c r="F891" t="s">
        <v>48</v>
      </c>
      <c r="G891">
        <v>10082018</v>
      </c>
      <c r="H891" s="5">
        <v>2</v>
      </c>
      <c r="I891" t="s">
        <v>54</v>
      </c>
      <c r="J891" t="s">
        <v>40</v>
      </c>
      <c r="L891" t="s">
        <v>55</v>
      </c>
      <c r="O891" t="s">
        <v>50</v>
      </c>
      <c r="P891" s="5">
        <v>10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X891" t="b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str" cm="1">
        <f t="array" ref="AF891">_xlfn.IFS(Y891=TRUE,"THREATENED",Z891=TRUE,"THREATENED",AA891=TRUE,"THREATENED",AE891=TRUE,"THREATENED",TRUE,"")</f>
        <v/>
      </c>
      <c r="AH891" t="s">
        <v>2498</v>
      </c>
      <c r="AI891" t="b">
        <v>1</v>
      </c>
      <c r="AJ891" t="b">
        <f t="shared" si="40"/>
        <v>0</v>
      </c>
      <c r="AK891" t="b">
        <f t="shared" si="41"/>
        <v>0</v>
      </c>
    </row>
    <row r="892" spans="1:37" x14ac:dyDescent="0.3">
      <c r="A892">
        <v>-73.973468749999995</v>
      </c>
      <c r="B892">
        <v>40.769430900000003</v>
      </c>
      <c r="C892" t="s">
        <v>2499</v>
      </c>
      <c r="D892" t="s">
        <v>524</v>
      </c>
      <c r="E892" t="str">
        <f t="shared" si="39"/>
        <v>NOT ADJACENT</v>
      </c>
      <c r="F892" t="s">
        <v>34</v>
      </c>
      <c r="G892">
        <v>10082018</v>
      </c>
      <c r="H892" s="5">
        <v>4</v>
      </c>
      <c r="I892" t="s">
        <v>39</v>
      </c>
      <c r="J892" t="s">
        <v>41</v>
      </c>
      <c r="K892" t="s">
        <v>84</v>
      </c>
      <c r="L892" t="s">
        <v>85</v>
      </c>
      <c r="M892" s="4" t="s">
        <v>2500</v>
      </c>
      <c r="O892" t="s">
        <v>43</v>
      </c>
      <c r="P892" s="5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1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str" cm="1">
        <f t="array" ref="AF892">_xlfn.IFS(Y892=TRUE,"THREATENED",Z892=TRUE,"THREATENED",AA892=TRUE,"THREATENED",AE892=TRUE,"THREATENED",TRUE,"")</f>
        <v/>
      </c>
      <c r="AH892" t="s">
        <v>2501</v>
      </c>
      <c r="AI892" t="b">
        <v>1</v>
      </c>
      <c r="AJ892" t="b">
        <f t="shared" si="40"/>
        <v>0</v>
      </c>
      <c r="AK892" t="b">
        <f t="shared" si="41"/>
        <v>1</v>
      </c>
    </row>
    <row r="893" spans="1:37" x14ac:dyDescent="0.3">
      <c r="A893">
        <v>-73.954282809999995</v>
      </c>
      <c r="B893">
        <v>40.794179730000003</v>
      </c>
      <c r="C893" t="s">
        <v>2502</v>
      </c>
      <c r="D893" t="s">
        <v>939</v>
      </c>
      <c r="E893" t="str">
        <f t="shared" si="39"/>
        <v>NOT ADJACENT</v>
      </c>
      <c r="F893" t="s">
        <v>48</v>
      </c>
      <c r="G893">
        <v>10142018</v>
      </c>
      <c r="H893" s="5">
        <v>3</v>
      </c>
      <c r="I893" t="s">
        <v>39</v>
      </c>
      <c r="J893" t="s">
        <v>40</v>
      </c>
      <c r="L893" t="s">
        <v>55</v>
      </c>
      <c r="O893" t="s">
        <v>43</v>
      </c>
      <c r="P893" s="5" t="b">
        <v>0</v>
      </c>
      <c r="R893" t="b">
        <v>1</v>
      </c>
      <c r="S893" t="b">
        <v>0</v>
      </c>
      <c r="T893" t="b">
        <v>0</v>
      </c>
      <c r="U893" t="b">
        <v>0</v>
      </c>
      <c r="V893" t="b">
        <v>0</v>
      </c>
      <c r="X893" t="b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1</v>
      </c>
      <c r="AF893" t="str" cm="1">
        <f t="array" ref="AF893">_xlfn.IFS(Y893=TRUE,"THREATENED",Z893=TRUE,"THREATENED",AA893=TRUE,"THREATENED",AE893=TRUE,"THREATENED",TRUE,"")</f>
        <v>THREATENED</v>
      </c>
      <c r="AH893" t="s">
        <v>2503</v>
      </c>
      <c r="AI893" t="b">
        <v>1</v>
      </c>
      <c r="AJ893" t="b">
        <f t="shared" si="40"/>
        <v>0</v>
      </c>
      <c r="AK893" t="b">
        <f t="shared" si="41"/>
        <v>0</v>
      </c>
    </row>
    <row r="894" spans="1:37" x14ac:dyDescent="0.3">
      <c r="A894">
        <v>-73.979275400000006</v>
      </c>
      <c r="B894">
        <v>40.767969069999999</v>
      </c>
      <c r="C894" t="s">
        <v>2504</v>
      </c>
      <c r="D894" t="s">
        <v>1235</v>
      </c>
      <c r="E894" t="str">
        <f t="shared" si="39"/>
        <v>NOT ADJACENT</v>
      </c>
      <c r="F894" t="s">
        <v>48</v>
      </c>
      <c r="G894">
        <v>10102018</v>
      </c>
      <c r="H894" s="5">
        <v>8</v>
      </c>
      <c r="I894" t="s">
        <v>39</v>
      </c>
      <c r="J894" t="s">
        <v>40</v>
      </c>
      <c r="K894" t="s">
        <v>41</v>
      </c>
      <c r="L894" t="s">
        <v>42</v>
      </c>
      <c r="O894" t="s">
        <v>50</v>
      </c>
      <c r="P894" s="5">
        <v>3</v>
      </c>
      <c r="Q894" t="s">
        <v>2505</v>
      </c>
      <c r="R894" t="b">
        <v>0</v>
      </c>
      <c r="S894" t="b">
        <v>0</v>
      </c>
      <c r="T894" t="b">
        <v>1</v>
      </c>
      <c r="U894" t="b">
        <v>0</v>
      </c>
      <c r="V894" t="b">
        <v>0</v>
      </c>
      <c r="X894" t="b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str" cm="1">
        <f t="array" ref="AF894">_xlfn.IFS(Y894=TRUE,"THREATENED",Z894=TRUE,"THREATENED",AA894=TRUE,"THREATENED",AE894=TRUE,"THREATENED",TRUE,"")</f>
        <v/>
      </c>
      <c r="AH894" t="s">
        <v>2506</v>
      </c>
      <c r="AI894" t="b">
        <v>1</v>
      </c>
      <c r="AJ894" t="b">
        <f t="shared" si="40"/>
        <v>0</v>
      </c>
      <c r="AK894" t="b">
        <f t="shared" si="41"/>
        <v>0</v>
      </c>
    </row>
    <row r="895" spans="1:37" x14ac:dyDescent="0.3">
      <c r="A895">
        <v>-73.962652790000007</v>
      </c>
      <c r="B895">
        <v>40.791247239999997</v>
      </c>
      <c r="C895" t="s">
        <v>2507</v>
      </c>
      <c r="D895" t="s">
        <v>2508</v>
      </c>
      <c r="E895" t="str">
        <f t="shared" si="39"/>
        <v>NOT ADJACENT</v>
      </c>
      <c r="F895" t="s">
        <v>48</v>
      </c>
      <c r="G895">
        <v>10172018</v>
      </c>
      <c r="H895" s="5">
        <v>3</v>
      </c>
      <c r="I895" t="s">
        <v>39</v>
      </c>
      <c r="J895" t="s">
        <v>40</v>
      </c>
      <c r="L895" t="s">
        <v>55</v>
      </c>
      <c r="O895" t="s">
        <v>43</v>
      </c>
      <c r="P895" s="5" t="b">
        <v>0</v>
      </c>
      <c r="R895" t="b">
        <v>0</v>
      </c>
      <c r="S895" t="b">
        <v>0</v>
      </c>
      <c r="T895" t="b">
        <v>0</v>
      </c>
      <c r="U895" t="b">
        <v>1</v>
      </c>
      <c r="V895" t="b">
        <v>0</v>
      </c>
      <c r="X895" t="b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1</v>
      </c>
      <c r="AE895" t="b">
        <v>0</v>
      </c>
      <c r="AF895" t="str" cm="1">
        <f t="array" ref="AF895">_xlfn.IFS(Y895=TRUE,"THREATENED",Z895=TRUE,"THREATENED",AA895=TRUE,"THREATENED",AE895=TRUE,"THREATENED",TRUE,"")</f>
        <v/>
      </c>
      <c r="AH895" t="s">
        <v>2509</v>
      </c>
      <c r="AI895" t="b">
        <v>1</v>
      </c>
      <c r="AJ895" t="b">
        <f t="shared" si="40"/>
        <v>1</v>
      </c>
      <c r="AK895" t="b">
        <f t="shared" si="41"/>
        <v>0</v>
      </c>
    </row>
    <row r="896" spans="1:37" x14ac:dyDescent="0.3">
      <c r="A896">
        <v>-73.970222809999996</v>
      </c>
      <c r="B896">
        <v>40.774213160000002</v>
      </c>
      <c r="C896" t="s">
        <v>2510</v>
      </c>
      <c r="D896" t="s">
        <v>655</v>
      </c>
      <c r="E896" t="str">
        <f t="shared" si="39"/>
        <v>NOT ADJACENT</v>
      </c>
      <c r="F896" t="s">
        <v>34</v>
      </c>
      <c r="G896">
        <v>10072018</v>
      </c>
      <c r="H896" s="5">
        <v>12</v>
      </c>
      <c r="I896" t="s">
        <v>39</v>
      </c>
      <c r="J896" t="s">
        <v>40</v>
      </c>
      <c r="K896" t="s">
        <v>117</v>
      </c>
      <c r="L896" t="s">
        <v>118</v>
      </c>
      <c r="O896" t="s">
        <v>50</v>
      </c>
      <c r="P896" s="5">
        <v>5</v>
      </c>
      <c r="R896" t="b">
        <v>0</v>
      </c>
      <c r="S896" t="b">
        <v>0</v>
      </c>
      <c r="T896" t="b">
        <v>0</v>
      </c>
      <c r="U896" t="b">
        <v>0</v>
      </c>
      <c r="V896" t="b">
        <v>1</v>
      </c>
      <c r="W896" s="4" t="s">
        <v>2511</v>
      </c>
      <c r="X896" t="b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1</v>
      </c>
      <c r="AE896" t="b">
        <v>0</v>
      </c>
      <c r="AF896" t="str" cm="1">
        <f t="array" ref="AF896">_xlfn.IFS(Y896=TRUE,"THREATENED",Z896=TRUE,"THREATENED",AA896=TRUE,"THREATENED",AE896=TRUE,"THREATENED",TRUE,"")</f>
        <v/>
      </c>
      <c r="AH896" t="s">
        <v>2512</v>
      </c>
      <c r="AI896" t="b">
        <v>0</v>
      </c>
      <c r="AJ896" t="b">
        <f t="shared" si="40"/>
        <v>1</v>
      </c>
      <c r="AK896" t="b">
        <f t="shared" si="41"/>
        <v>0</v>
      </c>
    </row>
    <row r="897" spans="1:37" x14ac:dyDescent="0.3">
      <c r="A897">
        <v>-73.969105909999996</v>
      </c>
      <c r="B897">
        <v>40.782047489999997</v>
      </c>
      <c r="C897" t="s">
        <v>2513</v>
      </c>
      <c r="D897" t="s">
        <v>102</v>
      </c>
      <c r="E897" t="str">
        <f t="shared" si="39"/>
        <v>NOT ADJACENT</v>
      </c>
      <c r="F897" t="s">
        <v>34</v>
      </c>
      <c r="G897">
        <v>10132018</v>
      </c>
      <c r="H897" s="5">
        <v>8</v>
      </c>
      <c r="I897" t="s">
        <v>39</v>
      </c>
      <c r="J897" t="s">
        <v>40</v>
      </c>
      <c r="K897" t="s">
        <v>84</v>
      </c>
      <c r="L897" t="s">
        <v>103</v>
      </c>
      <c r="M897" s="4" t="s">
        <v>2514</v>
      </c>
      <c r="O897" t="s">
        <v>43</v>
      </c>
      <c r="P897" s="5" t="b">
        <v>0</v>
      </c>
      <c r="R897" t="b">
        <v>1</v>
      </c>
      <c r="S897" t="b">
        <v>0</v>
      </c>
      <c r="T897" t="b">
        <v>0</v>
      </c>
      <c r="U897" t="b">
        <v>0</v>
      </c>
      <c r="V897" t="b">
        <v>0</v>
      </c>
      <c r="W897" s="4" t="s">
        <v>2515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1</v>
      </c>
      <c r="AF897" t="str" cm="1">
        <f t="array" ref="AF897">_xlfn.IFS(Y897=TRUE,"THREATENED",Z897=TRUE,"THREATENED",AA897=TRUE,"THREATENED",AE897=TRUE,"THREATENED",TRUE,"")</f>
        <v>THREATENED</v>
      </c>
      <c r="AH897" t="s">
        <v>2516</v>
      </c>
      <c r="AI897" t="b">
        <v>0</v>
      </c>
      <c r="AJ897" t="b">
        <f t="shared" si="40"/>
        <v>0</v>
      </c>
      <c r="AK897" t="b">
        <f t="shared" si="41"/>
        <v>0</v>
      </c>
    </row>
    <row r="898" spans="1:37" x14ac:dyDescent="0.3">
      <c r="A898">
        <v>-73.971994159999994</v>
      </c>
      <c r="B898">
        <v>40.77037129</v>
      </c>
      <c r="C898" t="s">
        <v>2517</v>
      </c>
      <c r="D898" t="s">
        <v>413</v>
      </c>
      <c r="E898" t="str">
        <f t="shared" si="39"/>
        <v>NOT ADJACENT</v>
      </c>
      <c r="F898" t="s">
        <v>48</v>
      </c>
      <c r="G898">
        <v>10102018</v>
      </c>
      <c r="H898" s="5">
        <v>4</v>
      </c>
      <c r="I898" t="s">
        <v>39</v>
      </c>
      <c r="J898" t="s">
        <v>40</v>
      </c>
      <c r="L898" t="s">
        <v>55</v>
      </c>
      <c r="O898" t="s">
        <v>43</v>
      </c>
      <c r="P898" s="5" t="b">
        <v>0</v>
      </c>
      <c r="R898" t="b">
        <v>1</v>
      </c>
      <c r="S898" t="b">
        <v>0</v>
      </c>
      <c r="T898" t="b">
        <v>0</v>
      </c>
      <c r="U898" t="b">
        <v>0</v>
      </c>
      <c r="V898" t="b">
        <v>1</v>
      </c>
      <c r="X898" t="b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str" cm="1">
        <f t="array" ref="AF898">_xlfn.IFS(Y898=TRUE,"THREATENED",Z898=TRUE,"THREATENED",AA898=TRUE,"THREATENED",AE898=TRUE,"THREATENED",TRUE,"")</f>
        <v/>
      </c>
      <c r="AH898" t="s">
        <v>2518</v>
      </c>
      <c r="AI898" t="b">
        <v>1</v>
      </c>
      <c r="AJ898" t="b">
        <f t="shared" si="40"/>
        <v>0</v>
      </c>
      <c r="AK898" t="b">
        <f t="shared" si="41"/>
        <v>0</v>
      </c>
    </row>
    <row r="899" spans="1:37" x14ac:dyDescent="0.3">
      <c r="A899">
        <v>-73.953101340000003</v>
      </c>
      <c r="B899">
        <v>40.79212236</v>
      </c>
      <c r="C899" t="s">
        <v>2519</v>
      </c>
      <c r="D899" t="s">
        <v>106</v>
      </c>
      <c r="E899" t="str">
        <f t="shared" ref="E899:E962" si="42">IF(TRIM($D899) ="05D", "ADJACENT",
IF(TRIM($D899) = "07D", "ADJACENT",
IF(TRIM($D899) = "06C", "ADJACENT",
IF(TRIM($D899) = "06E", "ADJACENT",
 "NOT ADJACENT"))))</f>
        <v>NOT ADJACENT</v>
      </c>
      <c r="F899" t="s">
        <v>34</v>
      </c>
      <c r="G899">
        <v>10072018</v>
      </c>
      <c r="H899" s="5">
        <v>4</v>
      </c>
      <c r="I899" t="s">
        <v>39</v>
      </c>
      <c r="J899" t="s">
        <v>40</v>
      </c>
      <c r="L899" t="s">
        <v>55</v>
      </c>
      <c r="O899" t="s">
        <v>43</v>
      </c>
      <c r="P899" s="5" t="b">
        <v>0</v>
      </c>
      <c r="R899" t="b">
        <v>0</v>
      </c>
      <c r="S899" t="b">
        <v>1</v>
      </c>
      <c r="T899" t="b">
        <v>0</v>
      </c>
      <c r="U899" t="b">
        <v>0</v>
      </c>
      <c r="V899" t="b">
        <v>1</v>
      </c>
      <c r="X899" t="b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str" cm="1">
        <f t="array" ref="AF899">_xlfn.IFS(Y899=TRUE,"THREATENED",Z899=TRUE,"THREATENED",AA899=TRUE,"THREATENED",AE899=TRUE,"THREATENED",TRUE,"")</f>
        <v/>
      </c>
      <c r="AH899" t="s">
        <v>2520</v>
      </c>
      <c r="AI899" t="b">
        <v>1</v>
      </c>
      <c r="AJ899" t="b">
        <f t="shared" ref="AJ899:AJ962" si="43">IF($X899 = TRUE, TRUE,
IF($Y899 = TRUE, TRUE,
IF($Z899 = TRUE, TRUE,
IF($AD899 = TRUE, TRUE,
FALSE))))</f>
        <v>0</v>
      </c>
      <c r="AK899" t="b">
        <f t="shared" ref="AK899:AK962" si="44" xml:space="preserve">  IF(NOT(OR(TRIM($J899) = "Gray", LEFT($L899,FIND("+",TRIM($L899))-1) = "Gray",  TRIM($J899) = "", LEFT($L899,FIND("+",TRIM($L899))-1) = "+")), TRUE, FALSE)</f>
        <v>0</v>
      </c>
    </row>
    <row r="900" spans="1:37" x14ac:dyDescent="0.3">
      <c r="A900">
        <v>-73.975721609999994</v>
      </c>
      <c r="B900">
        <v>40.775431019999999</v>
      </c>
      <c r="C900" t="s">
        <v>2521</v>
      </c>
      <c r="D900" t="s">
        <v>1640</v>
      </c>
      <c r="E900" t="str">
        <f t="shared" si="42"/>
        <v>NOT ADJACENT</v>
      </c>
      <c r="F900" t="s">
        <v>34</v>
      </c>
      <c r="G900">
        <v>10132018</v>
      </c>
      <c r="H900" s="5">
        <v>5</v>
      </c>
      <c r="I900" t="s">
        <v>39</v>
      </c>
      <c r="J900" t="s">
        <v>41</v>
      </c>
      <c r="K900" t="s">
        <v>40</v>
      </c>
      <c r="L900" t="s">
        <v>110</v>
      </c>
      <c r="O900" t="s">
        <v>43</v>
      </c>
      <c r="P900" s="5" t="b">
        <v>0</v>
      </c>
      <c r="R900" t="b">
        <v>1</v>
      </c>
      <c r="S900" t="b">
        <v>0</v>
      </c>
      <c r="T900" t="b">
        <v>0</v>
      </c>
      <c r="U900" t="b">
        <v>0</v>
      </c>
      <c r="V900" t="b">
        <v>1</v>
      </c>
      <c r="W900" s="4" t="s">
        <v>355</v>
      </c>
      <c r="X900" t="b">
        <v>0</v>
      </c>
      <c r="Y900" t="b">
        <v>0</v>
      </c>
      <c r="Z900" t="b">
        <v>0</v>
      </c>
      <c r="AA900" t="b">
        <v>0</v>
      </c>
      <c r="AB900" t="b">
        <v>1</v>
      </c>
      <c r="AC900" t="b">
        <v>0</v>
      </c>
      <c r="AD900" t="b">
        <v>0</v>
      </c>
      <c r="AE900" t="b">
        <v>0</v>
      </c>
      <c r="AF900" t="str" cm="1">
        <f t="array" ref="AF900">_xlfn.IFS(Y900=TRUE,"THREATENED",Z900=TRUE,"THREATENED",AA900=TRUE,"THREATENED",AE900=TRUE,"THREATENED",TRUE,"")</f>
        <v/>
      </c>
      <c r="AH900" t="s">
        <v>2522</v>
      </c>
      <c r="AI900" t="b">
        <v>0</v>
      </c>
      <c r="AJ900" t="b">
        <f t="shared" si="43"/>
        <v>0</v>
      </c>
      <c r="AK900" t="b">
        <f t="shared" si="44"/>
        <v>1</v>
      </c>
    </row>
    <row r="901" spans="1:37" x14ac:dyDescent="0.3">
      <c r="A901">
        <v>-73.966412079999998</v>
      </c>
      <c r="B901">
        <v>40.788802269999998</v>
      </c>
      <c r="C901" t="s">
        <v>2523</v>
      </c>
      <c r="D901" t="s">
        <v>1074</v>
      </c>
      <c r="E901" t="str">
        <f t="shared" si="42"/>
        <v>NOT ADJACENT</v>
      </c>
      <c r="F901" t="s">
        <v>48</v>
      </c>
      <c r="G901">
        <v>10082018</v>
      </c>
      <c r="H901" s="5">
        <v>1</v>
      </c>
      <c r="I901" t="s">
        <v>39</v>
      </c>
      <c r="J901" t="s">
        <v>40</v>
      </c>
      <c r="L901" t="s">
        <v>55</v>
      </c>
      <c r="O901" t="s">
        <v>50</v>
      </c>
      <c r="P901" s="5">
        <v>3</v>
      </c>
      <c r="R901" t="b">
        <v>0</v>
      </c>
      <c r="S901" t="b">
        <v>1</v>
      </c>
      <c r="T901" t="b">
        <v>0</v>
      </c>
      <c r="U901" t="b">
        <v>0</v>
      </c>
      <c r="V901" t="b">
        <v>0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1</v>
      </c>
      <c r="AF901" t="str" cm="1">
        <f t="array" ref="AF901">_xlfn.IFS(Y901=TRUE,"THREATENED",Z901=TRUE,"THREATENED",AA901=TRUE,"THREATENED",AE901=TRUE,"THREATENED",TRUE,"")</f>
        <v>THREATENED</v>
      </c>
      <c r="AH901" t="s">
        <v>2524</v>
      </c>
      <c r="AI901" t="b">
        <v>1</v>
      </c>
      <c r="AJ901" t="b">
        <f t="shared" si="43"/>
        <v>0</v>
      </c>
      <c r="AK901" t="b">
        <f t="shared" si="44"/>
        <v>0</v>
      </c>
    </row>
    <row r="902" spans="1:37" x14ac:dyDescent="0.3">
      <c r="A902">
        <v>-73.958060990000007</v>
      </c>
      <c r="B902">
        <v>40.790715890000001</v>
      </c>
      <c r="C902" t="s">
        <v>2525</v>
      </c>
      <c r="D902" t="s">
        <v>144</v>
      </c>
      <c r="E902" t="str">
        <f t="shared" si="42"/>
        <v>NOT ADJACENT</v>
      </c>
      <c r="F902" t="s">
        <v>48</v>
      </c>
      <c r="G902">
        <v>10122018</v>
      </c>
      <c r="H902" s="5">
        <v>6</v>
      </c>
      <c r="I902" t="s">
        <v>39</v>
      </c>
      <c r="J902" t="s">
        <v>40</v>
      </c>
      <c r="K902" t="s">
        <v>84</v>
      </c>
      <c r="L902" t="s">
        <v>103</v>
      </c>
      <c r="O902" t="s">
        <v>43</v>
      </c>
      <c r="P902" s="5" t="b">
        <v>0</v>
      </c>
      <c r="R902" t="b">
        <v>1</v>
      </c>
      <c r="S902" t="b">
        <v>0</v>
      </c>
      <c r="T902" t="b">
        <v>0</v>
      </c>
      <c r="U902" t="b">
        <v>0</v>
      </c>
      <c r="V902" t="b">
        <v>0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str" cm="1">
        <f t="array" ref="AF902">_xlfn.IFS(Y902=TRUE,"THREATENED",Z902=TRUE,"THREATENED",AA902=TRUE,"THREATENED",AE902=TRUE,"THREATENED",TRUE,"")</f>
        <v/>
      </c>
      <c r="AH902" t="s">
        <v>2526</v>
      </c>
      <c r="AI902" t="b">
        <v>1</v>
      </c>
      <c r="AJ902" t="b">
        <f t="shared" si="43"/>
        <v>0</v>
      </c>
      <c r="AK902" t="b">
        <f t="shared" si="44"/>
        <v>0</v>
      </c>
    </row>
    <row r="903" spans="1:37" x14ac:dyDescent="0.3">
      <c r="A903">
        <v>-73.959412060000005</v>
      </c>
      <c r="B903">
        <v>40.784194579999998</v>
      </c>
      <c r="C903" t="s">
        <v>2527</v>
      </c>
      <c r="D903" t="s">
        <v>848</v>
      </c>
      <c r="E903" t="str">
        <f t="shared" si="42"/>
        <v>NOT ADJACENT</v>
      </c>
      <c r="F903" t="s">
        <v>34</v>
      </c>
      <c r="G903">
        <v>10102018</v>
      </c>
      <c r="H903" s="5">
        <v>5</v>
      </c>
      <c r="I903" t="s">
        <v>39</v>
      </c>
      <c r="J903" t="s">
        <v>40</v>
      </c>
      <c r="K903" t="s">
        <v>117</v>
      </c>
      <c r="L903" t="s">
        <v>118</v>
      </c>
      <c r="O903" t="s">
        <v>50</v>
      </c>
      <c r="P903" s="5">
        <v>10</v>
      </c>
      <c r="Q903" t="s">
        <v>206</v>
      </c>
      <c r="R903" t="b">
        <v>0</v>
      </c>
      <c r="S903" t="b">
        <v>0</v>
      </c>
      <c r="T903" t="b">
        <v>1</v>
      </c>
      <c r="U903" t="b">
        <v>0</v>
      </c>
      <c r="V903" t="b">
        <v>1</v>
      </c>
      <c r="X903" t="b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1</v>
      </c>
      <c r="AE903" t="b">
        <v>0</v>
      </c>
      <c r="AF903" t="str" cm="1">
        <f t="array" ref="AF903">_xlfn.IFS(Y903=TRUE,"THREATENED",Z903=TRUE,"THREATENED",AA903=TRUE,"THREATENED",AE903=TRUE,"THREATENED",TRUE,"")</f>
        <v/>
      </c>
      <c r="AH903" t="s">
        <v>2528</v>
      </c>
      <c r="AI903" t="b">
        <v>1</v>
      </c>
      <c r="AJ903" t="b">
        <f t="shared" si="43"/>
        <v>1</v>
      </c>
      <c r="AK903" t="b">
        <f t="shared" si="44"/>
        <v>0</v>
      </c>
    </row>
    <row r="904" spans="1:37" x14ac:dyDescent="0.3">
      <c r="A904">
        <v>-73.96657055</v>
      </c>
      <c r="B904">
        <v>40.782355289999998</v>
      </c>
      <c r="C904" t="s">
        <v>2529</v>
      </c>
      <c r="D904" t="s">
        <v>469</v>
      </c>
      <c r="E904" t="str">
        <f t="shared" si="42"/>
        <v>NOT ADJACENT</v>
      </c>
      <c r="F904" t="s">
        <v>34</v>
      </c>
      <c r="G904">
        <v>10082018</v>
      </c>
      <c r="H904" s="5">
        <v>5</v>
      </c>
      <c r="I904" t="s">
        <v>39</v>
      </c>
      <c r="J904" t="s">
        <v>40</v>
      </c>
      <c r="K904" t="s">
        <v>41</v>
      </c>
      <c r="L904" t="s">
        <v>42</v>
      </c>
      <c r="O904" t="s">
        <v>43</v>
      </c>
      <c r="P904" s="5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1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str" cm="1">
        <f t="array" ref="AF904">_xlfn.IFS(Y904=TRUE,"THREATENED",Z904=TRUE,"THREATENED",AA904=TRUE,"THREATENED",AE904=TRUE,"THREATENED",TRUE,"")</f>
        <v/>
      </c>
      <c r="AH904" t="s">
        <v>2530</v>
      </c>
      <c r="AI904" t="b">
        <v>1</v>
      </c>
      <c r="AJ904" t="b">
        <f t="shared" si="43"/>
        <v>0</v>
      </c>
      <c r="AK904" t="b">
        <f t="shared" si="44"/>
        <v>0</v>
      </c>
    </row>
    <row r="905" spans="1:37" x14ac:dyDescent="0.3">
      <c r="A905">
        <v>-73.979638370000004</v>
      </c>
      <c r="B905">
        <v>40.768247770000002</v>
      </c>
      <c r="C905" t="s">
        <v>2531</v>
      </c>
      <c r="D905" t="s">
        <v>219</v>
      </c>
      <c r="E905" t="str">
        <f t="shared" si="42"/>
        <v>NOT ADJACENT</v>
      </c>
      <c r="F905" t="s">
        <v>48</v>
      </c>
      <c r="G905">
        <v>10102018</v>
      </c>
      <c r="H905" s="5">
        <v>7</v>
      </c>
      <c r="I905" t="s">
        <v>39</v>
      </c>
      <c r="J905" t="s">
        <v>40</v>
      </c>
      <c r="L905" t="s">
        <v>55</v>
      </c>
      <c r="O905" t="s">
        <v>43</v>
      </c>
      <c r="P905" s="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1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1</v>
      </c>
      <c r="AE905" t="b">
        <v>0</v>
      </c>
      <c r="AF905" t="str" cm="1">
        <f t="array" ref="AF905">_xlfn.IFS(Y905=TRUE,"THREATENED",Z905=TRUE,"THREATENED",AA905=TRUE,"THREATENED",AE905=TRUE,"THREATENED",TRUE,"")</f>
        <v/>
      </c>
      <c r="AH905" t="s">
        <v>2532</v>
      </c>
      <c r="AI905" t="b">
        <v>1</v>
      </c>
      <c r="AJ905" t="b">
        <f t="shared" si="43"/>
        <v>1</v>
      </c>
      <c r="AK905" t="b">
        <f t="shared" si="44"/>
        <v>0</v>
      </c>
    </row>
    <row r="906" spans="1:37" x14ac:dyDescent="0.3">
      <c r="A906">
        <v>-73.969727800000001</v>
      </c>
      <c r="B906">
        <v>40.770519870000001</v>
      </c>
      <c r="C906" t="s">
        <v>2533</v>
      </c>
      <c r="D906" t="s">
        <v>199</v>
      </c>
      <c r="E906" t="str">
        <f t="shared" si="42"/>
        <v>NOT ADJACENT</v>
      </c>
      <c r="F906" t="s">
        <v>48</v>
      </c>
      <c r="G906">
        <v>10172018</v>
      </c>
      <c r="H906" s="5">
        <v>1</v>
      </c>
      <c r="I906" t="s">
        <v>39</v>
      </c>
      <c r="J906" t="s">
        <v>40</v>
      </c>
      <c r="K906" t="s">
        <v>41</v>
      </c>
      <c r="L906" t="s">
        <v>42</v>
      </c>
      <c r="O906" t="s">
        <v>43</v>
      </c>
      <c r="P906" s="5" t="b">
        <v>0</v>
      </c>
      <c r="R906" t="b">
        <v>0</v>
      </c>
      <c r="S906" t="b">
        <v>1</v>
      </c>
      <c r="T906" t="b">
        <v>0</v>
      </c>
      <c r="U906" t="b">
        <v>1</v>
      </c>
      <c r="V906" t="b">
        <v>1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1</v>
      </c>
      <c r="AE906" t="b">
        <v>0</v>
      </c>
      <c r="AF906" t="str" cm="1">
        <f t="array" ref="AF906">_xlfn.IFS(Y906=TRUE,"THREATENED",Z906=TRUE,"THREATENED",AA906=TRUE,"THREATENED",AE906=TRUE,"THREATENED",TRUE,"")</f>
        <v/>
      </c>
      <c r="AH906" t="s">
        <v>2534</v>
      </c>
      <c r="AI906" t="b">
        <v>1</v>
      </c>
      <c r="AJ906" t="b">
        <f t="shared" si="43"/>
        <v>1</v>
      </c>
      <c r="AK906" t="b">
        <f t="shared" si="44"/>
        <v>0</v>
      </c>
    </row>
    <row r="907" spans="1:37" x14ac:dyDescent="0.3">
      <c r="A907">
        <v>-73.958024710000004</v>
      </c>
      <c r="B907">
        <v>40.79387243</v>
      </c>
      <c r="C907" t="s">
        <v>2535</v>
      </c>
      <c r="D907" t="s">
        <v>1456</v>
      </c>
      <c r="E907" t="str">
        <f t="shared" si="42"/>
        <v>NOT ADJACENT</v>
      </c>
      <c r="F907" t="s">
        <v>34</v>
      </c>
      <c r="G907">
        <v>10072018</v>
      </c>
      <c r="H907" s="5">
        <v>1</v>
      </c>
      <c r="I907" t="s">
        <v>39</v>
      </c>
      <c r="J907" t="s">
        <v>40</v>
      </c>
      <c r="L907" t="s">
        <v>55</v>
      </c>
      <c r="O907" t="s">
        <v>43</v>
      </c>
      <c r="P907" s="5" t="b">
        <v>0</v>
      </c>
      <c r="R907" t="b">
        <v>0</v>
      </c>
      <c r="S907" t="b">
        <v>0</v>
      </c>
      <c r="T907" t="b">
        <v>0</v>
      </c>
      <c r="U907" t="b">
        <v>1</v>
      </c>
      <c r="V907" t="b">
        <v>1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1</v>
      </c>
      <c r="AE907" t="b">
        <v>0</v>
      </c>
      <c r="AF907" t="str" cm="1">
        <f t="array" ref="AF907">_xlfn.IFS(Y907=TRUE,"THREATENED",Z907=TRUE,"THREATENED",AA907=TRUE,"THREATENED",AE907=TRUE,"THREATENED",TRUE,"")</f>
        <v/>
      </c>
      <c r="AH907" t="s">
        <v>2536</v>
      </c>
      <c r="AI907" t="b">
        <v>1</v>
      </c>
      <c r="AJ907" t="b">
        <f t="shared" si="43"/>
        <v>1</v>
      </c>
      <c r="AK907" t="b">
        <f t="shared" si="44"/>
        <v>0</v>
      </c>
    </row>
    <row r="908" spans="1:37" x14ac:dyDescent="0.3">
      <c r="A908">
        <v>-73.951411129999997</v>
      </c>
      <c r="B908">
        <v>40.79750859</v>
      </c>
      <c r="C908" t="s">
        <v>2537</v>
      </c>
      <c r="D908" t="s">
        <v>401</v>
      </c>
      <c r="E908" t="str">
        <f t="shared" si="42"/>
        <v>NOT ADJACENT</v>
      </c>
      <c r="F908" t="s">
        <v>48</v>
      </c>
      <c r="G908">
        <v>10182018</v>
      </c>
      <c r="H908" s="5">
        <v>1</v>
      </c>
      <c r="I908" t="s">
        <v>39</v>
      </c>
      <c r="J908" t="s">
        <v>40</v>
      </c>
      <c r="K908" t="s">
        <v>41</v>
      </c>
      <c r="L908" t="s">
        <v>42</v>
      </c>
      <c r="O908" t="s">
        <v>43</v>
      </c>
      <c r="P908" s="5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1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1</v>
      </c>
      <c r="AD908" t="b">
        <v>0</v>
      </c>
      <c r="AE908" t="b">
        <v>1</v>
      </c>
      <c r="AF908" t="str" cm="1">
        <f t="array" ref="AF908">_xlfn.IFS(Y908=TRUE,"THREATENED",Z908=TRUE,"THREATENED",AA908=TRUE,"THREATENED",AE908=TRUE,"THREATENED",TRUE,"")</f>
        <v>THREATENED</v>
      </c>
      <c r="AH908" t="s">
        <v>2538</v>
      </c>
      <c r="AI908" t="b">
        <v>1</v>
      </c>
      <c r="AJ908" t="b">
        <f t="shared" si="43"/>
        <v>0</v>
      </c>
      <c r="AK908" t="b">
        <f t="shared" si="44"/>
        <v>0</v>
      </c>
    </row>
    <row r="909" spans="1:37" x14ac:dyDescent="0.3">
      <c r="A909">
        <v>-73.976080170000003</v>
      </c>
      <c r="B909">
        <v>40.767421900000002</v>
      </c>
      <c r="C909" t="s">
        <v>2539</v>
      </c>
      <c r="D909" t="s">
        <v>230</v>
      </c>
      <c r="E909" t="str">
        <f t="shared" si="42"/>
        <v>NOT ADJACENT</v>
      </c>
      <c r="F909" t="s">
        <v>48</v>
      </c>
      <c r="G909">
        <v>10062018</v>
      </c>
      <c r="H909" s="5">
        <v>4</v>
      </c>
      <c r="I909" t="s">
        <v>54</v>
      </c>
      <c r="J909" t="s">
        <v>40</v>
      </c>
      <c r="L909" t="s">
        <v>55</v>
      </c>
      <c r="O909" t="s">
        <v>43</v>
      </c>
      <c r="P909" s="5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1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1</v>
      </c>
      <c r="AF909" t="str" cm="1">
        <f t="array" ref="AF909">_xlfn.IFS(Y909=TRUE,"THREATENED",Z909=TRUE,"THREATENED",AA909=TRUE,"THREATENED",AE909=TRUE,"THREATENED",TRUE,"")</f>
        <v>THREATENED</v>
      </c>
      <c r="AH909" t="s">
        <v>2540</v>
      </c>
      <c r="AI909" t="b">
        <v>1</v>
      </c>
      <c r="AJ909" t="b">
        <f t="shared" si="43"/>
        <v>0</v>
      </c>
      <c r="AK909" t="b">
        <f t="shared" si="44"/>
        <v>0</v>
      </c>
    </row>
    <row r="910" spans="1:37" x14ac:dyDescent="0.3">
      <c r="A910">
        <v>-73.977023509999995</v>
      </c>
      <c r="B910">
        <v>40.774135209999997</v>
      </c>
      <c r="C910" t="s">
        <v>2541</v>
      </c>
      <c r="D910" t="s">
        <v>859</v>
      </c>
      <c r="E910" t="str">
        <f t="shared" si="42"/>
        <v>NOT ADJACENT</v>
      </c>
      <c r="F910" t="s">
        <v>48</v>
      </c>
      <c r="G910">
        <v>10132018</v>
      </c>
      <c r="H910" s="5">
        <v>2</v>
      </c>
      <c r="I910" t="s">
        <v>39</v>
      </c>
      <c r="J910" t="s">
        <v>40</v>
      </c>
      <c r="K910" t="s">
        <v>41</v>
      </c>
      <c r="L910" t="s">
        <v>42</v>
      </c>
      <c r="O910" t="s">
        <v>43</v>
      </c>
      <c r="P910" s="5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1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1</v>
      </c>
      <c r="AE910" t="b">
        <v>0</v>
      </c>
      <c r="AF910" t="str" cm="1">
        <f t="array" ref="AF910">_xlfn.IFS(Y910=TRUE,"THREATENED",Z910=TRUE,"THREATENED",AA910=TRUE,"THREATENED",AE910=TRUE,"THREATENED",TRUE,"")</f>
        <v/>
      </c>
      <c r="AH910" t="s">
        <v>2542</v>
      </c>
      <c r="AI910" t="b">
        <v>1</v>
      </c>
      <c r="AJ910" t="b">
        <f t="shared" si="43"/>
        <v>1</v>
      </c>
      <c r="AK910" t="b">
        <f t="shared" si="44"/>
        <v>0</v>
      </c>
    </row>
    <row r="911" spans="1:37" x14ac:dyDescent="0.3">
      <c r="A911">
        <v>-73.956188760000003</v>
      </c>
      <c r="B911">
        <v>40.795818750000002</v>
      </c>
      <c r="C911" t="s">
        <v>2543</v>
      </c>
      <c r="D911" t="s">
        <v>530</v>
      </c>
      <c r="E911" t="str">
        <f t="shared" si="42"/>
        <v>NOT ADJACENT</v>
      </c>
      <c r="F911" t="s">
        <v>48</v>
      </c>
      <c r="G911">
        <v>10102018</v>
      </c>
      <c r="H911" s="5">
        <v>4</v>
      </c>
      <c r="I911" t="s">
        <v>39</v>
      </c>
      <c r="J911" t="s">
        <v>40</v>
      </c>
      <c r="K911" t="s">
        <v>41</v>
      </c>
      <c r="L911" t="s">
        <v>42</v>
      </c>
      <c r="O911" t="s">
        <v>43</v>
      </c>
      <c r="P911" s="5" t="b">
        <v>0</v>
      </c>
      <c r="R911" t="b">
        <v>1</v>
      </c>
      <c r="S911" t="b">
        <v>0</v>
      </c>
      <c r="T911" t="b">
        <v>1</v>
      </c>
      <c r="U911" t="b">
        <v>0</v>
      </c>
      <c r="V911" t="b">
        <v>0</v>
      </c>
      <c r="X911" t="b">
        <v>0</v>
      </c>
      <c r="Y911" t="b">
        <v>0</v>
      </c>
      <c r="Z911" t="b">
        <v>0</v>
      </c>
      <c r="AA911" t="b">
        <v>1</v>
      </c>
      <c r="AB911" t="b">
        <v>0</v>
      </c>
      <c r="AC911" t="b">
        <v>0</v>
      </c>
      <c r="AD911" t="b">
        <v>0</v>
      </c>
      <c r="AE911" t="b">
        <v>1</v>
      </c>
      <c r="AF911" t="str" cm="1">
        <f t="array" ref="AF911">_xlfn.IFS(Y911=TRUE,"THREATENED",Z911=TRUE,"THREATENED",AA911=TRUE,"THREATENED",AE911=TRUE,"THREATENED",TRUE,"")</f>
        <v>THREATENED</v>
      </c>
      <c r="AG911" t="s">
        <v>44</v>
      </c>
      <c r="AH911" t="s">
        <v>2544</v>
      </c>
      <c r="AI911" t="b">
        <v>1</v>
      </c>
      <c r="AJ911" t="b">
        <f t="shared" si="43"/>
        <v>0</v>
      </c>
      <c r="AK911" t="b">
        <f t="shared" si="44"/>
        <v>0</v>
      </c>
    </row>
    <row r="912" spans="1:37" x14ac:dyDescent="0.3">
      <c r="A912">
        <v>-73.967651410000002</v>
      </c>
      <c r="B912">
        <v>40.773085369999997</v>
      </c>
      <c r="C912" t="s">
        <v>2545</v>
      </c>
      <c r="D912" t="s">
        <v>83</v>
      </c>
      <c r="E912" t="str">
        <f t="shared" si="42"/>
        <v>NOT ADJACENT</v>
      </c>
      <c r="F912" t="s">
        <v>48</v>
      </c>
      <c r="G912">
        <v>10102018</v>
      </c>
      <c r="H912" s="5">
        <v>1</v>
      </c>
      <c r="I912" t="s">
        <v>39</v>
      </c>
      <c r="J912" t="s">
        <v>40</v>
      </c>
      <c r="K912" t="s">
        <v>84</v>
      </c>
      <c r="L912" t="s">
        <v>103</v>
      </c>
      <c r="O912" t="s">
        <v>50</v>
      </c>
      <c r="P912" s="5">
        <v>20</v>
      </c>
      <c r="R912" t="b">
        <v>0</v>
      </c>
      <c r="S912" t="b">
        <v>0</v>
      </c>
      <c r="T912" t="b">
        <v>1</v>
      </c>
      <c r="U912" t="b">
        <v>0</v>
      </c>
      <c r="V912" t="b">
        <v>0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1</v>
      </c>
      <c r="AD912" t="b">
        <v>0</v>
      </c>
      <c r="AE912" t="b">
        <v>0</v>
      </c>
      <c r="AF912" t="str" cm="1">
        <f t="array" ref="AF912">_xlfn.IFS(Y912=TRUE,"THREATENED",Z912=TRUE,"THREATENED",AA912=TRUE,"THREATENED",AE912=TRUE,"THREATENED",TRUE,"")</f>
        <v/>
      </c>
      <c r="AG912" t="s">
        <v>2546</v>
      </c>
      <c r="AH912" t="s">
        <v>2547</v>
      </c>
      <c r="AI912" t="b">
        <v>1</v>
      </c>
      <c r="AJ912" t="b">
        <f t="shared" si="43"/>
        <v>0</v>
      </c>
      <c r="AK912" t="b">
        <f t="shared" si="44"/>
        <v>0</v>
      </c>
    </row>
    <row r="913" spans="1:37" x14ac:dyDescent="0.3">
      <c r="A913">
        <v>-73.968109310000003</v>
      </c>
      <c r="B913">
        <v>40.773175389999999</v>
      </c>
      <c r="C913" t="s">
        <v>2548</v>
      </c>
      <c r="D913" t="s">
        <v>83</v>
      </c>
      <c r="E913" t="str">
        <f t="shared" si="42"/>
        <v>NOT ADJACENT</v>
      </c>
      <c r="F913" t="s">
        <v>34</v>
      </c>
      <c r="G913">
        <v>10132018</v>
      </c>
      <c r="H913" s="5">
        <v>1</v>
      </c>
      <c r="I913" t="s">
        <v>39</v>
      </c>
      <c r="J913" t="s">
        <v>40</v>
      </c>
      <c r="K913" t="s">
        <v>117</v>
      </c>
      <c r="L913" t="s">
        <v>118</v>
      </c>
      <c r="O913" t="s">
        <v>43</v>
      </c>
      <c r="P913" s="5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s="4" t="s">
        <v>2549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1</v>
      </c>
      <c r="AE913" t="b">
        <v>0</v>
      </c>
      <c r="AF913" t="str" cm="1">
        <f t="array" ref="AF913">_xlfn.IFS(Y913=TRUE,"THREATENED",Z913=TRUE,"THREATENED",AA913=TRUE,"THREATENED",AE913=TRUE,"THREATENED",TRUE,"")</f>
        <v/>
      </c>
      <c r="AH913" t="s">
        <v>2550</v>
      </c>
      <c r="AI913" t="b">
        <v>0</v>
      </c>
      <c r="AJ913" t="b">
        <f t="shared" si="43"/>
        <v>1</v>
      </c>
      <c r="AK913" t="b">
        <f t="shared" si="44"/>
        <v>0</v>
      </c>
    </row>
    <row r="914" spans="1:37" x14ac:dyDescent="0.3">
      <c r="A914">
        <v>-73.963727969999994</v>
      </c>
      <c r="B914">
        <v>40.790519850000003</v>
      </c>
      <c r="C914" t="s">
        <v>2551</v>
      </c>
      <c r="D914" t="s">
        <v>911</v>
      </c>
      <c r="E914" t="str">
        <f t="shared" si="42"/>
        <v>NOT ADJACENT</v>
      </c>
      <c r="F914" t="s">
        <v>48</v>
      </c>
      <c r="G914">
        <v>10072018</v>
      </c>
      <c r="H914" s="5">
        <v>9</v>
      </c>
      <c r="I914" t="s">
        <v>39</v>
      </c>
      <c r="J914" t="s">
        <v>40</v>
      </c>
      <c r="L914" t="s">
        <v>55</v>
      </c>
      <c r="O914" t="s">
        <v>50</v>
      </c>
      <c r="P914" s="5">
        <v>50</v>
      </c>
      <c r="R914" t="b">
        <v>0</v>
      </c>
      <c r="S914" t="b">
        <v>0</v>
      </c>
      <c r="T914" t="b">
        <v>1</v>
      </c>
      <c r="U914" t="b">
        <v>0</v>
      </c>
      <c r="V914" t="b">
        <v>0</v>
      </c>
      <c r="W914" s="4" t="s">
        <v>2552</v>
      </c>
      <c r="X914" t="b">
        <v>0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str" cm="1">
        <f t="array" ref="AF914">_xlfn.IFS(Y914=TRUE,"THREATENED",Z914=TRUE,"THREATENED",AA914=TRUE,"THREATENED",AE914=TRUE,"THREATENED",TRUE,"")</f>
        <v/>
      </c>
      <c r="AH914" t="s">
        <v>2553</v>
      </c>
      <c r="AI914" t="b">
        <v>0</v>
      </c>
      <c r="AJ914" t="b">
        <f t="shared" si="43"/>
        <v>0</v>
      </c>
      <c r="AK914" t="b">
        <f t="shared" si="44"/>
        <v>0</v>
      </c>
    </row>
    <row r="915" spans="1:37" x14ac:dyDescent="0.3">
      <c r="A915">
        <v>-73.957123359999997</v>
      </c>
      <c r="B915">
        <v>40.799245900000003</v>
      </c>
      <c r="C915" t="s">
        <v>2554</v>
      </c>
      <c r="D915" t="s">
        <v>382</v>
      </c>
      <c r="E915" t="str">
        <f t="shared" si="42"/>
        <v>NOT ADJACENT</v>
      </c>
      <c r="F915" t="s">
        <v>34</v>
      </c>
      <c r="G915">
        <v>10142018</v>
      </c>
      <c r="H915" s="5">
        <v>4</v>
      </c>
      <c r="I915" t="s">
        <v>39</v>
      </c>
      <c r="J915" t="s">
        <v>40</v>
      </c>
      <c r="K915" t="s">
        <v>41</v>
      </c>
      <c r="L915" t="s">
        <v>42</v>
      </c>
      <c r="O915" t="s">
        <v>50</v>
      </c>
      <c r="P915" s="5">
        <v>40</v>
      </c>
      <c r="R915" t="b">
        <v>0</v>
      </c>
      <c r="S915" t="b">
        <v>0</v>
      </c>
      <c r="T915" t="b">
        <v>1</v>
      </c>
      <c r="U915" t="b">
        <v>0</v>
      </c>
      <c r="V915" t="b">
        <v>0</v>
      </c>
      <c r="X915" t="b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str" cm="1">
        <f t="array" ref="AF915">_xlfn.IFS(Y915=TRUE,"THREATENED",Z915=TRUE,"THREATENED",AA915=TRUE,"THREATENED",AE915=TRUE,"THREATENED",TRUE,"")</f>
        <v/>
      </c>
      <c r="AG915" t="s">
        <v>2555</v>
      </c>
      <c r="AH915" t="s">
        <v>2556</v>
      </c>
      <c r="AI915" t="b">
        <v>1</v>
      </c>
      <c r="AJ915" t="b">
        <f t="shared" si="43"/>
        <v>0</v>
      </c>
      <c r="AK915" t="b">
        <f t="shared" si="44"/>
        <v>0</v>
      </c>
    </row>
    <row r="916" spans="1:37" x14ac:dyDescent="0.3">
      <c r="A916">
        <v>-73.969895910000005</v>
      </c>
      <c r="B916">
        <v>40.771676380000002</v>
      </c>
      <c r="C916" t="s">
        <v>2557</v>
      </c>
      <c r="D916" t="s">
        <v>2059</v>
      </c>
      <c r="E916" t="str">
        <f t="shared" si="42"/>
        <v>NOT ADJACENT</v>
      </c>
      <c r="F916" t="s">
        <v>48</v>
      </c>
      <c r="G916">
        <v>10062018</v>
      </c>
      <c r="H916" s="5">
        <v>5</v>
      </c>
      <c r="I916" t="s">
        <v>39</v>
      </c>
      <c r="J916" t="s">
        <v>40</v>
      </c>
      <c r="K916" t="s">
        <v>84</v>
      </c>
      <c r="L916" t="s">
        <v>103</v>
      </c>
      <c r="O916" t="s">
        <v>43</v>
      </c>
      <c r="P916" s="5" t="b">
        <v>0</v>
      </c>
      <c r="R916" t="b">
        <v>0</v>
      </c>
      <c r="S916" t="b">
        <v>0</v>
      </c>
      <c r="T916" t="b">
        <v>0</v>
      </c>
      <c r="U916" t="b">
        <v>1</v>
      </c>
      <c r="V916" t="b">
        <v>1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1</v>
      </c>
      <c r="AE916" t="b">
        <v>0</v>
      </c>
      <c r="AF916" t="str" cm="1">
        <f t="array" ref="AF916">_xlfn.IFS(Y916=TRUE,"THREATENED",Z916=TRUE,"THREATENED",AA916=TRUE,"THREATENED",AE916=TRUE,"THREATENED",TRUE,"")</f>
        <v/>
      </c>
      <c r="AH916" t="s">
        <v>2558</v>
      </c>
      <c r="AI916" t="b">
        <v>1</v>
      </c>
      <c r="AJ916" t="b">
        <f t="shared" si="43"/>
        <v>1</v>
      </c>
      <c r="AK916" t="b">
        <f t="shared" si="44"/>
        <v>0</v>
      </c>
    </row>
    <row r="917" spans="1:37" x14ac:dyDescent="0.3">
      <c r="A917">
        <v>-73.970800249999996</v>
      </c>
      <c r="B917">
        <v>40.772668529999997</v>
      </c>
      <c r="C917" t="s">
        <v>2559</v>
      </c>
      <c r="D917" t="s">
        <v>329</v>
      </c>
      <c r="E917" t="str">
        <f t="shared" si="42"/>
        <v>NOT ADJACENT</v>
      </c>
      <c r="F917" t="s">
        <v>34</v>
      </c>
      <c r="G917">
        <v>10192018</v>
      </c>
      <c r="H917" s="5">
        <v>10</v>
      </c>
      <c r="I917" t="s">
        <v>39</v>
      </c>
      <c r="J917" t="s">
        <v>40</v>
      </c>
      <c r="K917" t="s">
        <v>41</v>
      </c>
      <c r="L917" t="s">
        <v>42</v>
      </c>
      <c r="O917" t="s">
        <v>43</v>
      </c>
      <c r="P917" s="5" t="b">
        <v>0</v>
      </c>
      <c r="Q917" t="s">
        <v>2560</v>
      </c>
      <c r="R917" t="b">
        <v>1</v>
      </c>
      <c r="S917" t="b">
        <v>0</v>
      </c>
      <c r="T917" t="b">
        <v>0</v>
      </c>
      <c r="U917" t="b">
        <v>1</v>
      </c>
      <c r="V917" t="b">
        <v>1</v>
      </c>
      <c r="X917" t="b">
        <v>0</v>
      </c>
      <c r="Y917" t="b">
        <v>0</v>
      </c>
      <c r="Z917" t="b">
        <v>0</v>
      </c>
      <c r="AA917" t="b">
        <v>0</v>
      </c>
      <c r="AB917" t="b">
        <v>1</v>
      </c>
      <c r="AC917" t="b">
        <v>0</v>
      </c>
      <c r="AD917" t="b">
        <v>1</v>
      </c>
      <c r="AE917" t="b">
        <v>0</v>
      </c>
      <c r="AF917" t="str" cm="1">
        <f t="array" ref="AF917">_xlfn.IFS(Y917=TRUE,"THREATENED",Z917=TRUE,"THREATENED",AA917=TRUE,"THREATENED",AE917=TRUE,"THREATENED",TRUE,"")</f>
        <v/>
      </c>
      <c r="AH917" t="s">
        <v>2561</v>
      </c>
      <c r="AI917" t="b">
        <v>1</v>
      </c>
      <c r="AJ917" t="b">
        <f t="shared" si="43"/>
        <v>1</v>
      </c>
      <c r="AK917" t="b">
        <f t="shared" si="44"/>
        <v>0</v>
      </c>
    </row>
    <row r="918" spans="1:37" x14ac:dyDescent="0.3">
      <c r="A918">
        <v>-73.957892490000006</v>
      </c>
      <c r="B918">
        <v>40.789806300000002</v>
      </c>
      <c r="C918" t="s">
        <v>2562</v>
      </c>
      <c r="D918" t="s">
        <v>540</v>
      </c>
      <c r="E918" t="str">
        <f t="shared" si="42"/>
        <v>NOT ADJACENT</v>
      </c>
      <c r="F918" t="s">
        <v>48</v>
      </c>
      <c r="G918">
        <v>10102018</v>
      </c>
      <c r="H918" s="5">
        <v>2</v>
      </c>
      <c r="I918" t="s">
        <v>39</v>
      </c>
      <c r="J918" t="s">
        <v>40</v>
      </c>
      <c r="L918" t="s">
        <v>55</v>
      </c>
      <c r="O918" t="s">
        <v>50</v>
      </c>
      <c r="P918" s="5">
        <v>13</v>
      </c>
      <c r="R918" t="b">
        <v>0</v>
      </c>
      <c r="S918" t="b">
        <v>0</v>
      </c>
      <c r="T918" t="b">
        <v>1</v>
      </c>
      <c r="U918" t="b">
        <v>1</v>
      </c>
      <c r="V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1</v>
      </c>
      <c r="AC918" t="b">
        <v>0</v>
      </c>
      <c r="AD918" t="b">
        <v>0</v>
      </c>
      <c r="AE918" t="b">
        <v>1</v>
      </c>
      <c r="AF918" t="str" cm="1">
        <f t="array" ref="AF918">_xlfn.IFS(Y918=TRUE,"THREATENED",Z918=TRUE,"THREATENED",AA918=TRUE,"THREATENED",AE918=TRUE,"THREATENED",TRUE,"")</f>
        <v>THREATENED</v>
      </c>
      <c r="AH918" t="s">
        <v>2563</v>
      </c>
      <c r="AI918" t="b">
        <v>1</v>
      </c>
      <c r="AJ918" t="b">
        <f t="shared" si="43"/>
        <v>0</v>
      </c>
      <c r="AK918" t="b">
        <f t="shared" si="44"/>
        <v>0</v>
      </c>
    </row>
    <row r="919" spans="1:37" x14ac:dyDescent="0.3">
      <c r="A919">
        <v>-73.959169549999999</v>
      </c>
      <c r="B919">
        <v>40.793811640000001</v>
      </c>
      <c r="C919" t="s">
        <v>2564</v>
      </c>
      <c r="D919" t="s">
        <v>515</v>
      </c>
      <c r="E919" t="str">
        <f t="shared" si="42"/>
        <v>NOT ADJACENT</v>
      </c>
      <c r="F919" t="s">
        <v>34</v>
      </c>
      <c r="G919">
        <v>10132018</v>
      </c>
      <c r="H919" s="5">
        <v>8</v>
      </c>
      <c r="I919" t="s">
        <v>39</v>
      </c>
      <c r="J919" t="s">
        <v>40</v>
      </c>
      <c r="K919" t="s">
        <v>84</v>
      </c>
      <c r="L919" t="s">
        <v>103</v>
      </c>
      <c r="O919" t="s">
        <v>43</v>
      </c>
      <c r="P919" s="5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1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1</v>
      </c>
      <c r="AE919" t="b">
        <v>0</v>
      </c>
      <c r="AF919" t="str" cm="1">
        <f t="array" ref="AF919">_xlfn.IFS(Y919=TRUE,"THREATENED",Z919=TRUE,"THREATENED",AA919=TRUE,"THREATENED",AE919=TRUE,"THREATENED",TRUE,"")</f>
        <v/>
      </c>
      <c r="AH919" t="s">
        <v>2565</v>
      </c>
      <c r="AI919" t="b">
        <v>1</v>
      </c>
      <c r="AJ919" t="b">
        <f t="shared" si="43"/>
        <v>1</v>
      </c>
      <c r="AK919" t="b">
        <f t="shared" si="44"/>
        <v>0</v>
      </c>
    </row>
    <row r="920" spans="1:37" x14ac:dyDescent="0.3">
      <c r="A920">
        <v>-73.976311640000006</v>
      </c>
      <c r="B920">
        <v>40.768883959999997</v>
      </c>
      <c r="C920" t="s">
        <v>2566</v>
      </c>
      <c r="D920" t="s">
        <v>544</v>
      </c>
      <c r="E920" t="str">
        <f t="shared" si="42"/>
        <v>NOT ADJACENT</v>
      </c>
      <c r="F920" t="s">
        <v>34</v>
      </c>
      <c r="G920">
        <v>10082018</v>
      </c>
      <c r="H920" s="5">
        <v>3</v>
      </c>
      <c r="I920" t="s">
        <v>39</v>
      </c>
      <c r="J920" t="s">
        <v>41</v>
      </c>
      <c r="K920" t="s">
        <v>135</v>
      </c>
      <c r="L920" t="s">
        <v>136</v>
      </c>
      <c r="O920" t="s">
        <v>43</v>
      </c>
      <c r="P920" s="5" t="b">
        <v>0</v>
      </c>
      <c r="R920" t="b">
        <v>0</v>
      </c>
      <c r="S920" t="b">
        <v>0</v>
      </c>
      <c r="T920" t="b">
        <v>0</v>
      </c>
      <c r="U920" t="b">
        <v>1</v>
      </c>
      <c r="V920" t="b">
        <v>0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1</v>
      </c>
      <c r="AF920" t="str" cm="1">
        <f t="array" ref="AF920">_xlfn.IFS(Y920=TRUE,"THREATENED",Z920=TRUE,"THREATENED",AA920=TRUE,"THREATENED",AE920=TRUE,"THREATENED",TRUE,"")</f>
        <v>THREATENED</v>
      </c>
      <c r="AG920" t="s">
        <v>2567</v>
      </c>
      <c r="AH920" t="s">
        <v>2568</v>
      </c>
      <c r="AI920" t="b">
        <v>1</v>
      </c>
      <c r="AJ920" t="b">
        <f t="shared" si="43"/>
        <v>0</v>
      </c>
      <c r="AK920" t="b">
        <f t="shared" si="44"/>
        <v>1</v>
      </c>
    </row>
    <row r="921" spans="1:37" x14ac:dyDescent="0.3">
      <c r="A921">
        <v>-73.959600690000002</v>
      </c>
      <c r="B921">
        <v>40.783470639999997</v>
      </c>
      <c r="C921" t="s">
        <v>2569</v>
      </c>
      <c r="D921" t="s">
        <v>2570</v>
      </c>
      <c r="E921" t="str">
        <f t="shared" si="42"/>
        <v>NOT ADJACENT</v>
      </c>
      <c r="F921" t="s">
        <v>34</v>
      </c>
      <c r="G921">
        <v>10072018</v>
      </c>
      <c r="H921" s="5">
        <v>7</v>
      </c>
      <c r="I921" t="s">
        <v>39</v>
      </c>
      <c r="J921" t="s">
        <v>40</v>
      </c>
      <c r="L921" t="s">
        <v>55</v>
      </c>
      <c r="O921" t="s">
        <v>50</v>
      </c>
      <c r="Q921" t="s">
        <v>2571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X921" t="b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str" cm="1">
        <f t="array" ref="AF921">_xlfn.IFS(Y921=TRUE,"THREATENED",Z921=TRUE,"THREATENED",AA921=TRUE,"THREATENED",AE921=TRUE,"THREATENED",TRUE,"")</f>
        <v/>
      </c>
      <c r="AH921" t="s">
        <v>2572</v>
      </c>
      <c r="AI921" t="b">
        <v>1</v>
      </c>
      <c r="AJ921" t="b">
        <f t="shared" si="43"/>
        <v>0</v>
      </c>
      <c r="AK921" t="b">
        <f t="shared" si="44"/>
        <v>0</v>
      </c>
    </row>
    <row r="922" spans="1:37" x14ac:dyDescent="0.3">
      <c r="A922">
        <v>-73.960988569999998</v>
      </c>
      <c r="B922">
        <v>40.796110859999999</v>
      </c>
      <c r="C922" t="s">
        <v>2573</v>
      </c>
      <c r="D922" t="s">
        <v>2574</v>
      </c>
      <c r="E922" t="str">
        <f t="shared" si="42"/>
        <v>NOT ADJACENT</v>
      </c>
      <c r="F922" t="s">
        <v>34</v>
      </c>
      <c r="G922">
        <v>10132018</v>
      </c>
      <c r="H922" s="5">
        <v>1</v>
      </c>
      <c r="I922" t="s">
        <v>39</v>
      </c>
      <c r="J922" t="s">
        <v>40</v>
      </c>
      <c r="K922" t="s">
        <v>84</v>
      </c>
      <c r="L922" t="s">
        <v>103</v>
      </c>
      <c r="O922" t="s">
        <v>43</v>
      </c>
      <c r="P922" s="5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1</v>
      </c>
      <c r="X922" t="b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str" cm="1">
        <f t="array" ref="AF922">_xlfn.IFS(Y922=TRUE,"THREATENED",Z922=TRUE,"THREATENED",AA922=TRUE,"THREATENED",AE922=TRUE,"THREATENED",TRUE,"")</f>
        <v/>
      </c>
      <c r="AH922" t="s">
        <v>2575</v>
      </c>
      <c r="AI922" t="b">
        <v>1</v>
      </c>
      <c r="AJ922" t="b">
        <f t="shared" si="43"/>
        <v>0</v>
      </c>
      <c r="AK922" t="b">
        <f t="shared" si="44"/>
        <v>0</v>
      </c>
    </row>
    <row r="923" spans="1:37" x14ac:dyDescent="0.3">
      <c r="A923">
        <v>-73.967042960000001</v>
      </c>
      <c r="B923">
        <v>40.778437070000003</v>
      </c>
      <c r="C923" t="s">
        <v>2576</v>
      </c>
      <c r="D923" t="s">
        <v>131</v>
      </c>
      <c r="E923" t="str">
        <f t="shared" si="42"/>
        <v>NOT ADJACENT</v>
      </c>
      <c r="F923" t="s">
        <v>48</v>
      </c>
      <c r="G923">
        <v>10072018</v>
      </c>
      <c r="H923" s="5">
        <v>5</v>
      </c>
      <c r="I923" t="s">
        <v>54</v>
      </c>
      <c r="J923" t="s">
        <v>41</v>
      </c>
      <c r="K923" t="s">
        <v>40</v>
      </c>
      <c r="L923" t="s">
        <v>110</v>
      </c>
      <c r="O923" t="s">
        <v>43</v>
      </c>
      <c r="P923" s="5" t="b">
        <v>0</v>
      </c>
      <c r="R923" t="b">
        <v>1</v>
      </c>
      <c r="S923" t="b">
        <v>0</v>
      </c>
      <c r="T923" t="b">
        <v>0</v>
      </c>
      <c r="U923" t="b">
        <v>1</v>
      </c>
      <c r="V923" t="b">
        <v>0</v>
      </c>
      <c r="X923" t="b">
        <v>0</v>
      </c>
      <c r="Y923" t="b">
        <v>0</v>
      </c>
      <c r="Z923" t="b">
        <v>0</v>
      </c>
      <c r="AA923" t="b">
        <v>1</v>
      </c>
      <c r="AB923" t="b">
        <v>0</v>
      </c>
      <c r="AC923" t="b">
        <v>0</v>
      </c>
      <c r="AD923" t="b">
        <v>1</v>
      </c>
      <c r="AE923" t="b">
        <v>0</v>
      </c>
      <c r="AF923" t="str" cm="1">
        <f t="array" ref="AF923">_xlfn.IFS(Y923=TRUE,"THREATENED",Z923=TRUE,"THREATENED",AA923=TRUE,"THREATENED",AE923=TRUE,"THREATENED",TRUE,"")</f>
        <v>THREATENED</v>
      </c>
      <c r="AH923" t="s">
        <v>2577</v>
      </c>
      <c r="AI923" t="b">
        <v>1</v>
      </c>
      <c r="AJ923" t="b">
        <f t="shared" si="43"/>
        <v>1</v>
      </c>
      <c r="AK923" t="b">
        <f t="shared" si="44"/>
        <v>1</v>
      </c>
    </row>
    <row r="924" spans="1:37" x14ac:dyDescent="0.3">
      <c r="A924">
        <v>-73.973861130000003</v>
      </c>
      <c r="B924">
        <v>40.773724680000001</v>
      </c>
      <c r="C924" t="s">
        <v>2578</v>
      </c>
      <c r="D924" t="s">
        <v>2256</v>
      </c>
      <c r="E924" t="str">
        <f t="shared" si="42"/>
        <v>NOT ADJACENT</v>
      </c>
      <c r="F924" t="s">
        <v>48</v>
      </c>
      <c r="G924">
        <v>10082018</v>
      </c>
      <c r="H924" s="5">
        <v>1</v>
      </c>
      <c r="I924" t="s">
        <v>39</v>
      </c>
      <c r="J924" t="s">
        <v>40</v>
      </c>
      <c r="K924" t="s">
        <v>84</v>
      </c>
      <c r="L924" t="s">
        <v>103</v>
      </c>
      <c r="O924" t="s">
        <v>43</v>
      </c>
      <c r="P924" s="5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1</v>
      </c>
      <c r="X924" t="b">
        <v>1</v>
      </c>
      <c r="Y924" t="b">
        <v>0</v>
      </c>
      <c r="Z924" t="b">
        <v>0</v>
      </c>
      <c r="AA924" t="b">
        <v>0</v>
      </c>
      <c r="AB924" t="b">
        <v>1</v>
      </c>
      <c r="AC924" t="b">
        <v>0</v>
      </c>
      <c r="AD924" t="b">
        <v>0</v>
      </c>
      <c r="AE924" t="b">
        <v>1</v>
      </c>
      <c r="AF924" t="str" cm="1">
        <f t="array" ref="AF924">_xlfn.IFS(Y924=TRUE,"THREATENED",Z924=TRUE,"THREATENED",AA924=TRUE,"THREATENED",AE924=TRUE,"THREATENED",TRUE,"")</f>
        <v>THREATENED</v>
      </c>
      <c r="AH924" t="s">
        <v>2579</v>
      </c>
      <c r="AI924" t="b">
        <v>1</v>
      </c>
      <c r="AJ924" t="b">
        <f t="shared" si="43"/>
        <v>1</v>
      </c>
      <c r="AK924" t="b">
        <f t="shared" si="44"/>
        <v>0</v>
      </c>
    </row>
    <row r="925" spans="1:37" x14ac:dyDescent="0.3">
      <c r="A925">
        <v>-73.962203009999996</v>
      </c>
      <c r="B925">
        <v>40.79177232</v>
      </c>
      <c r="C925" t="s">
        <v>2580</v>
      </c>
      <c r="D925" t="s">
        <v>785</v>
      </c>
      <c r="E925" t="str">
        <f t="shared" si="42"/>
        <v>NOT ADJACENT</v>
      </c>
      <c r="F925" t="s">
        <v>48</v>
      </c>
      <c r="G925">
        <v>10172018</v>
      </c>
      <c r="H925" s="5">
        <v>1</v>
      </c>
      <c r="I925" t="s">
        <v>39</v>
      </c>
      <c r="J925" t="s">
        <v>40</v>
      </c>
      <c r="K925" t="s">
        <v>41</v>
      </c>
      <c r="L925" t="s">
        <v>42</v>
      </c>
      <c r="O925" t="s">
        <v>50</v>
      </c>
      <c r="P925" s="5">
        <v>10</v>
      </c>
      <c r="Q925" t="s">
        <v>2581</v>
      </c>
      <c r="R925" t="b">
        <v>1</v>
      </c>
      <c r="S925" t="b">
        <v>0</v>
      </c>
      <c r="T925" t="b">
        <v>0</v>
      </c>
      <c r="U925" t="b">
        <v>0</v>
      </c>
      <c r="V925" t="b">
        <v>1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1</v>
      </c>
      <c r="AF925" t="str" cm="1">
        <f t="array" ref="AF925">_xlfn.IFS(Y925=TRUE,"THREATENED",Z925=TRUE,"THREATENED",AA925=TRUE,"THREATENED",AE925=TRUE,"THREATENED",TRUE,"")</f>
        <v>THREATENED</v>
      </c>
      <c r="AH925" t="s">
        <v>2582</v>
      </c>
      <c r="AI925" t="b">
        <v>1</v>
      </c>
      <c r="AJ925" t="b">
        <f t="shared" si="43"/>
        <v>0</v>
      </c>
      <c r="AK925" t="b">
        <f t="shared" si="44"/>
        <v>0</v>
      </c>
    </row>
    <row r="926" spans="1:37" x14ac:dyDescent="0.3">
      <c r="A926">
        <v>-73.97859484</v>
      </c>
      <c r="B926">
        <v>40.771890800000001</v>
      </c>
      <c r="C926" t="s">
        <v>2583</v>
      </c>
      <c r="D926" t="s">
        <v>874</v>
      </c>
      <c r="E926" t="str">
        <f t="shared" si="42"/>
        <v>NOT ADJACENT</v>
      </c>
      <c r="F926" t="s">
        <v>34</v>
      </c>
      <c r="G926">
        <v>10122018</v>
      </c>
      <c r="H926" s="5">
        <v>1</v>
      </c>
      <c r="I926" t="s">
        <v>39</v>
      </c>
      <c r="J926" t="s">
        <v>41</v>
      </c>
      <c r="K926" t="s">
        <v>84</v>
      </c>
      <c r="L926" t="s">
        <v>85</v>
      </c>
      <c r="O926" t="s">
        <v>43</v>
      </c>
      <c r="P926" s="5" t="b">
        <v>0</v>
      </c>
      <c r="R926" t="b">
        <v>0</v>
      </c>
      <c r="S926" t="b">
        <v>0</v>
      </c>
      <c r="T926" t="b">
        <v>1</v>
      </c>
      <c r="U926" t="b">
        <v>0</v>
      </c>
      <c r="V926" t="b">
        <v>1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str" cm="1">
        <f t="array" ref="AF926">_xlfn.IFS(Y926=TRUE,"THREATENED",Z926=TRUE,"THREATENED",AA926=TRUE,"THREATENED",AE926=TRUE,"THREATENED",TRUE,"")</f>
        <v/>
      </c>
      <c r="AH926" t="s">
        <v>2584</v>
      </c>
      <c r="AI926" t="b">
        <v>1</v>
      </c>
      <c r="AJ926" t="b">
        <f t="shared" si="43"/>
        <v>0</v>
      </c>
      <c r="AK926" t="b">
        <f t="shared" si="44"/>
        <v>1</v>
      </c>
    </row>
    <row r="927" spans="1:37" x14ac:dyDescent="0.3">
      <c r="A927">
        <v>-73.971859719999998</v>
      </c>
      <c r="B927">
        <v>40.776585879999999</v>
      </c>
      <c r="C927" t="s">
        <v>2585</v>
      </c>
      <c r="D927" t="s">
        <v>613</v>
      </c>
      <c r="E927" t="str">
        <f t="shared" si="42"/>
        <v>NOT ADJACENT</v>
      </c>
      <c r="F927" t="s">
        <v>34</v>
      </c>
      <c r="G927">
        <v>10192018</v>
      </c>
      <c r="H927" s="5">
        <v>4</v>
      </c>
      <c r="I927" t="s">
        <v>39</v>
      </c>
      <c r="J927" t="s">
        <v>40</v>
      </c>
      <c r="L927" t="s">
        <v>55</v>
      </c>
      <c r="O927" t="s">
        <v>43</v>
      </c>
      <c r="P927" s="5" t="b">
        <v>0</v>
      </c>
      <c r="R927" t="b">
        <v>1</v>
      </c>
      <c r="S927" t="b">
        <v>0</v>
      </c>
      <c r="T927" t="b">
        <v>0</v>
      </c>
      <c r="U927" t="b">
        <v>0</v>
      </c>
      <c r="V927" t="b">
        <v>0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1</v>
      </c>
      <c r="AF927" t="str" cm="1">
        <f t="array" ref="AF927">_xlfn.IFS(Y927=TRUE,"THREATENED",Z927=TRUE,"THREATENED",AA927=TRUE,"THREATENED",AE927=TRUE,"THREATENED",TRUE,"")</f>
        <v>THREATENED</v>
      </c>
      <c r="AH927" t="s">
        <v>2586</v>
      </c>
      <c r="AI927" t="b">
        <v>1</v>
      </c>
      <c r="AJ927" t="b">
        <f t="shared" si="43"/>
        <v>0</v>
      </c>
      <c r="AK927" t="b">
        <f t="shared" si="44"/>
        <v>0</v>
      </c>
    </row>
    <row r="928" spans="1:37" x14ac:dyDescent="0.3">
      <c r="A928">
        <v>-73.961620460000006</v>
      </c>
      <c r="B928">
        <v>40.792618859999997</v>
      </c>
      <c r="C928" t="s">
        <v>2587</v>
      </c>
      <c r="D928" t="s">
        <v>931</v>
      </c>
      <c r="E928" t="str">
        <f t="shared" si="42"/>
        <v>NOT ADJACENT</v>
      </c>
      <c r="F928" t="s">
        <v>34</v>
      </c>
      <c r="G928">
        <v>10102018</v>
      </c>
      <c r="H928" s="5">
        <v>1</v>
      </c>
      <c r="I928" t="s">
        <v>39</v>
      </c>
      <c r="J928" t="s">
        <v>40</v>
      </c>
      <c r="L928" t="s">
        <v>55</v>
      </c>
      <c r="O928" t="s">
        <v>43</v>
      </c>
      <c r="P928" s="5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1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1</v>
      </c>
      <c r="AE928" t="b">
        <v>0</v>
      </c>
      <c r="AF928" t="str" cm="1">
        <f t="array" ref="AF928">_xlfn.IFS(Y928=TRUE,"THREATENED",Z928=TRUE,"THREATENED",AA928=TRUE,"THREATENED",AE928=TRUE,"THREATENED",TRUE,"")</f>
        <v/>
      </c>
      <c r="AH928" t="s">
        <v>2588</v>
      </c>
      <c r="AI928" t="b">
        <v>1</v>
      </c>
      <c r="AJ928" t="b">
        <f t="shared" si="43"/>
        <v>1</v>
      </c>
      <c r="AK928" t="b">
        <f t="shared" si="44"/>
        <v>0</v>
      </c>
    </row>
    <row r="929" spans="1:37" x14ac:dyDescent="0.3">
      <c r="A929">
        <v>-73.977205380000001</v>
      </c>
      <c r="B929">
        <v>40.766390659999999</v>
      </c>
      <c r="C929" t="s">
        <v>2589</v>
      </c>
      <c r="D929" t="s">
        <v>2590</v>
      </c>
      <c r="E929" t="str">
        <f t="shared" si="42"/>
        <v>NOT ADJACENT</v>
      </c>
      <c r="F929" t="s">
        <v>34</v>
      </c>
      <c r="G929">
        <v>10072018</v>
      </c>
      <c r="H929" s="5">
        <v>2</v>
      </c>
      <c r="I929" t="s">
        <v>39</v>
      </c>
      <c r="J929" t="s">
        <v>40</v>
      </c>
      <c r="L929" t="s">
        <v>55</v>
      </c>
      <c r="O929" t="s">
        <v>43</v>
      </c>
      <c r="P929" s="5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1</v>
      </c>
      <c r="X929" t="b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str" cm="1">
        <f t="array" ref="AF929">_xlfn.IFS(Y929=TRUE,"THREATENED",Z929=TRUE,"THREATENED",AA929=TRUE,"THREATENED",AE929=TRUE,"THREATENED",TRUE,"")</f>
        <v/>
      </c>
      <c r="AH929" t="s">
        <v>2591</v>
      </c>
      <c r="AI929" t="b">
        <v>1</v>
      </c>
      <c r="AJ929" t="b">
        <f t="shared" si="43"/>
        <v>0</v>
      </c>
      <c r="AK929" t="b">
        <f t="shared" si="44"/>
        <v>0</v>
      </c>
    </row>
    <row r="930" spans="1:37" x14ac:dyDescent="0.3">
      <c r="A930">
        <v>-73.966619510000001</v>
      </c>
      <c r="B930">
        <v>40.783921669999998</v>
      </c>
      <c r="C930" t="s">
        <v>2592</v>
      </c>
      <c r="D930" t="s">
        <v>698</v>
      </c>
      <c r="E930" t="str">
        <f t="shared" si="42"/>
        <v>NOT ADJACENT</v>
      </c>
      <c r="F930" t="s">
        <v>34</v>
      </c>
      <c r="G930">
        <v>10062018</v>
      </c>
      <c r="H930" s="5">
        <v>10</v>
      </c>
      <c r="I930" t="s">
        <v>39</v>
      </c>
      <c r="J930" t="s">
        <v>40</v>
      </c>
      <c r="L930" t="s">
        <v>55</v>
      </c>
      <c r="O930" t="s">
        <v>50</v>
      </c>
      <c r="P930" s="5">
        <v>13</v>
      </c>
      <c r="R930" t="b">
        <v>0</v>
      </c>
      <c r="S930" t="b">
        <v>0</v>
      </c>
      <c r="T930" t="b">
        <v>1</v>
      </c>
      <c r="U930" t="b">
        <v>0</v>
      </c>
      <c r="V930" t="b">
        <v>0</v>
      </c>
      <c r="X930" t="b">
        <v>1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str" cm="1">
        <f t="array" ref="AF930">_xlfn.IFS(Y930=TRUE,"THREATENED",Z930=TRUE,"THREATENED",AA930=TRUE,"THREATENED",AE930=TRUE,"THREATENED",TRUE,"")</f>
        <v/>
      </c>
      <c r="AH930" t="s">
        <v>2593</v>
      </c>
      <c r="AI930" t="b">
        <v>1</v>
      </c>
      <c r="AJ930" t="b">
        <f t="shared" si="43"/>
        <v>1</v>
      </c>
      <c r="AK930" t="b">
        <f t="shared" si="44"/>
        <v>0</v>
      </c>
    </row>
    <row r="931" spans="1:37" x14ac:dyDescent="0.3">
      <c r="A931">
        <v>-73.968475819999995</v>
      </c>
      <c r="B931">
        <v>40.785853160000002</v>
      </c>
      <c r="C931" t="s">
        <v>2594</v>
      </c>
      <c r="D931" t="s">
        <v>1444</v>
      </c>
      <c r="E931" t="str">
        <f t="shared" si="42"/>
        <v>NOT ADJACENT</v>
      </c>
      <c r="F931" t="s">
        <v>34</v>
      </c>
      <c r="G931">
        <v>10072018</v>
      </c>
      <c r="H931" s="5">
        <v>2</v>
      </c>
      <c r="I931" t="s">
        <v>39</v>
      </c>
      <c r="J931" t="s">
        <v>40</v>
      </c>
      <c r="L931" t="s">
        <v>55</v>
      </c>
      <c r="O931" t="s">
        <v>43</v>
      </c>
      <c r="P931" s="5" t="b">
        <v>0</v>
      </c>
      <c r="R931" t="b">
        <v>1</v>
      </c>
      <c r="S931" t="b">
        <v>0</v>
      </c>
      <c r="T931" t="b">
        <v>0</v>
      </c>
      <c r="U931" t="b">
        <v>0</v>
      </c>
      <c r="V931" t="b">
        <v>0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1</v>
      </c>
      <c r="AE931" t="b">
        <v>0</v>
      </c>
      <c r="AF931" t="str" cm="1">
        <f t="array" ref="AF931">_xlfn.IFS(Y931=TRUE,"THREATENED",Z931=TRUE,"THREATENED",AA931=TRUE,"THREATENED",AE931=TRUE,"THREATENED",TRUE,"")</f>
        <v/>
      </c>
      <c r="AH931" t="s">
        <v>2595</v>
      </c>
      <c r="AI931" t="b">
        <v>1</v>
      </c>
      <c r="AJ931" t="b">
        <f t="shared" si="43"/>
        <v>1</v>
      </c>
      <c r="AK931" t="b">
        <f t="shared" si="44"/>
        <v>0</v>
      </c>
    </row>
    <row r="932" spans="1:37" x14ac:dyDescent="0.3">
      <c r="A932">
        <v>-73.970632350000002</v>
      </c>
      <c r="B932">
        <v>40.771319599999998</v>
      </c>
      <c r="C932" t="s">
        <v>2596</v>
      </c>
      <c r="D932" t="s">
        <v>581</v>
      </c>
      <c r="E932" t="str">
        <f t="shared" si="42"/>
        <v>NOT ADJACENT</v>
      </c>
      <c r="F932" t="s">
        <v>34</v>
      </c>
      <c r="G932">
        <v>10072018</v>
      </c>
      <c r="H932" s="5">
        <v>3</v>
      </c>
      <c r="I932" t="s">
        <v>39</v>
      </c>
      <c r="J932" t="s">
        <v>41</v>
      </c>
      <c r="K932" t="s">
        <v>40</v>
      </c>
      <c r="L932" t="s">
        <v>110</v>
      </c>
      <c r="O932" t="s">
        <v>43</v>
      </c>
      <c r="P932" s="5" t="b">
        <v>0</v>
      </c>
      <c r="R932" t="b">
        <v>1</v>
      </c>
      <c r="S932" t="b">
        <v>0</v>
      </c>
      <c r="T932" t="b">
        <v>1</v>
      </c>
      <c r="U932" t="b">
        <v>0</v>
      </c>
      <c r="V932" t="b">
        <v>0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1</v>
      </c>
      <c r="AE932" t="b">
        <v>0</v>
      </c>
      <c r="AF932" t="str" cm="1">
        <f t="array" ref="AF932">_xlfn.IFS(Y932=TRUE,"THREATENED",Z932=TRUE,"THREATENED",AA932=TRUE,"THREATENED",AE932=TRUE,"THREATENED",TRUE,"")</f>
        <v/>
      </c>
      <c r="AH932" t="s">
        <v>2597</v>
      </c>
      <c r="AI932" t="b">
        <v>1</v>
      </c>
      <c r="AJ932" t="b">
        <f t="shared" si="43"/>
        <v>1</v>
      </c>
      <c r="AK932" t="b">
        <f t="shared" si="44"/>
        <v>1</v>
      </c>
    </row>
    <row r="933" spans="1:37" x14ac:dyDescent="0.3">
      <c r="A933">
        <v>-73.969945120000006</v>
      </c>
      <c r="B933">
        <v>40.771040999999997</v>
      </c>
      <c r="C933" t="s">
        <v>2598</v>
      </c>
      <c r="D933" t="s">
        <v>2059</v>
      </c>
      <c r="E933" t="str">
        <f t="shared" si="42"/>
        <v>NOT ADJACENT</v>
      </c>
      <c r="F933" t="s">
        <v>34</v>
      </c>
      <c r="G933">
        <v>10182018</v>
      </c>
      <c r="H933" s="5">
        <v>2</v>
      </c>
      <c r="I933" t="s">
        <v>39</v>
      </c>
      <c r="J933" t="s">
        <v>40</v>
      </c>
      <c r="K933" t="s">
        <v>117</v>
      </c>
      <c r="L933" t="s">
        <v>118</v>
      </c>
      <c r="O933" t="s">
        <v>43</v>
      </c>
      <c r="P933" s="5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1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1</v>
      </c>
      <c r="AE933" t="b">
        <v>0</v>
      </c>
      <c r="AF933" t="str" cm="1">
        <f t="array" ref="AF933">_xlfn.IFS(Y933=TRUE,"THREATENED",Z933=TRUE,"THREATENED",AA933=TRUE,"THREATENED",AE933=TRUE,"THREATENED",TRUE,"")</f>
        <v/>
      </c>
      <c r="AH933" t="s">
        <v>2599</v>
      </c>
      <c r="AI933" t="b">
        <v>1</v>
      </c>
      <c r="AJ933" t="b">
        <f t="shared" si="43"/>
        <v>1</v>
      </c>
      <c r="AK933" t="b">
        <f t="shared" si="44"/>
        <v>0</v>
      </c>
    </row>
    <row r="934" spans="1:37" x14ac:dyDescent="0.3">
      <c r="A934">
        <v>-73.976144779999998</v>
      </c>
      <c r="B934">
        <v>40.76901479</v>
      </c>
      <c r="C934" t="s">
        <v>2600</v>
      </c>
      <c r="D934" t="s">
        <v>544</v>
      </c>
      <c r="E934" t="str">
        <f t="shared" si="42"/>
        <v>NOT ADJACENT</v>
      </c>
      <c r="F934" t="s">
        <v>34</v>
      </c>
      <c r="G934">
        <v>10082018</v>
      </c>
      <c r="H934" s="5">
        <v>2</v>
      </c>
      <c r="I934" t="s">
        <v>39</v>
      </c>
      <c r="J934" t="s">
        <v>41</v>
      </c>
      <c r="K934" t="s">
        <v>135</v>
      </c>
      <c r="L934" t="s">
        <v>136</v>
      </c>
      <c r="O934" t="s">
        <v>43</v>
      </c>
      <c r="P934" s="5" t="b">
        <v>0</v>
      </c>
      <c r="R934" t="b">
        <v>0</v>
      </c>
      <c r="S934" t="b">
        <v>0</v>
      </c>
      <c r="T934" t="b">
        <v>0</v>
      </c>
      <c r="U934" t="b">
        <v>1</v>
      </c>
      <c r="V934" t="b">
        <v>0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1</v>
      </c>
      <c r="AE934" t="b">
        <v>0</v>
      </c>
      <c r="AF934" t="str" cm="1">
        <f t="array" ref="AF934">_xlfn.IFS(Y934=TRUE,"THREATENED",Z934=TRUE,"THREATENED",AA934=TRUE,"THREATENED",AE934=TRUE,"THREATENED",TRUE,"")</f>
        <v/>
      </c>
      <c r="AH934" t="s">
        <v>2601</v>
      </c>
      <c r="AI934" t="b">
        <v>1</v>
      </c>
      <c r="AJ934" t="b">
        <f t="shared" si="43"/>
        <v>1</v>
      </c>
      <c r="AK934" t="b">
        <f t="shared" si="44"/>
        <v>1</v>
      </c>
    </row>
    <row r="935" spans="1:37" x14ac:dyDescent="0.3">
      <c r="A935">
        <v>-73.970087910000004</v>
      </c>
      <c r="B935">
        <v>40.776589970000003</v>
      </c>
      <c r="C935" t="s">
        <v>2602</v>
      </c>
      <c r="D935" t="s">
        <v>121</v>
      </c>
      <c r="E935" t="str">
        <f t="shared" si="42"/>
        <v>NOT ADJACENT</v>
      </c>
      <c r="F935" t="s">
        <v>34</v>
      </c>
      <c r="G935">
        <v>10172018</v>
      </c>
      <c r="H935" s="5">
        <v>5</v>
      </c>
      <c r="I935" t="s">
        <v>39</v>
      </c>
      <c r="J935" t="s">
        <v>40</v>
      </c>
      <c r="K935" t="s">
        <v>84</v>
      </c>
      <c r="L935" t="s">
        <v>103</v>
      </c>
      <c r="O935" t="s">
        <v>43</v>
      </c>
      <c r="P935" s="5" t="b">
        <v>0</v>
      </c>
      <c r="R935" t="b">
        <v>0</v>
      </c>
      <c r="S935" t="b">
        <v>0</v>
      </c>
      <c r="T935" t="b">
        <v>0</v>
      </c>
      <c r="U935" t="b">
        <v>1</v>
      </c>
      <c r="V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1</v>
      </c>
      <c r="AF935" t="str" cm="1">
        <f t="array" ref="AF935">_xlfn.IFS(Y935=TRUE,"THREATENED",Z935=TRUE,"THREATENED",AA935=TRUE,"THREATENED",AE935=TRUE,"THREATENED",TRUE,"")</f>
        <v>THREATENED</v>
      </c>
      <c r="AH935" t="s">
        <v>2603</v>
      </c>
      <c r="AI935" t="b">
        <v>1</v>
      </c>
      <c r="AJ935" t="b">
        <f t="shared" si="43"/>
        <v>0</v>
      </c>
      <c r="AK935" t="b">
        <f t="shared" si="44"/>
        <v>0</v>
      </c>
    </row>
    <row r="936" spans="1:37" x14ac:dyDescent="0.3">
      <c r="A936">
        <v>-73.971792030000003</v>
      </c>
      <c r="B936">
        <v>40.77630954</v>
      </c>
      <c r="C936" t="s">
        <v>2604</v>
      </c>
      <c r="D936" t="s">
        <v>426</v>
      </c>
      <c r="E936" t="str">
        <f t="shared" si="42"/>
        <v>NOT ADJACENT</v>
      </c>
      <c r="F936" t="s">
        <v>48</v>
      </c>
      <c r="G936">
        <v>10142018</v>
      </c>
      <c r="H936" s="5">
        <v>10</v>
      </c>
      <c r="I936" t="s">
        <v>39</v>
      </c>
      <c r="J936" t="s">
        <v>40</v>
      </c>
      <c r="K936" t="s">
        <v>41</v>
      </c>
      <c r="L936" t="s">
        <v>42</v>
      </c>
      <c r="O936" t="s">
        <v>43</v>
      </c>
      <c r="P936" s="5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1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1</v>
      </c>
      <c r="AD936" t="b">
        <v>0</v>
      </c>
      <c r="AE936" t="b">
        <v>0</v>
      </c>
      <c r="AF936" t="str" cm="1">
        <f t="array" ref="AF936">_xlfn.IFS(Y936=TRUE,"THREATENED",Z936=TRUE,"THREATENED",AA936=TRUE,"THREATENED",AE936=TRUE,"THREATENED",TRUE,"")</f>
        <v/>
      </c>
      <c r="AH936" t="s">
        <v>2605</v>
      </c>
      <c r="AI936" t="b">
        <v>1</v>
      </c>
      <c r="AJ936" t="b">
        <f t="shared" si="43"/>
        <v>0</v>
      </c>
      <c r="AK936" t="b">
        <f t="shared" si="44"/>
        <v>0</v>
      </c>
    </row>
    <row r="937" spans="1:37" x14ac:dyDescent="0.3">
      <c r="A937">
        <v>-73.953392390000005</v>
      </c>
      <c r="B937">
        <v>40.796170189999998</v>
      </c>
      <c r="C937" t="s">
        <v>2606</v>
      </c>
      <c r="D937" t="s">
        <v>1292</v>
      </c>
      <c r="E937" t="str">
        <f t="shared" si="42"/>
        <v>NOT ADJACENT</v>
      </c>
      <c r="F937" t="s">
        <v>48</v>
      </c>
      <c r="G937">
        <v>10072018</v>
      </c>
      <c r="H937" s="5">
        <v>1</v>
      </c>
      <c r="I937" t="s">
        <v>39</v>
      </c>
      <c r="J937" t="s">
        <v>40</v>
      </c>
      <c r="K937" t="s">
        <v>41</v>
      </c>
      <c r="L937" t="s">
        <v>42</v>
      </c>
      <c r="O937" t="s">
        <v>50</v>
      </c>
      <c r="P937" s="5">
        <v>25</v>
      </c>
      <c r="Q937" t="s">
        <v>2607</v>
      </c>
      <c r="R937" t="b">
        <v>0</v>
      </c>
      <c r="S937" t="b">
        <v>0</v>
      </c>
      <c r="T937" t="b">
        <v>1</v>
      </c>
      <c r="U937" t="b">
        <v>1</v>
      </c>
      <c r="V937" t="b">
        <v>0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1</v>
      </c>
      <c r="AE937" t="b">
        <v>0</v>
      </c>
      <c r="AF937" t="str" cm="1">
        <f t="array" ref="AF937">_xlfn.IFS(Y937=TRUE,"THREATENED",Z937=TRUE,"THREATENED",AA937=TRUE,"THREATENED",AE937=TRUE,"THREATENED",TRUE,"")</f>
        <v/>
      </c>
      <c r="AH937" t="s">
        <v>2608</v>
      </c>
      <c r="AI937" t="b">
        <v>1</v>
      </c>
      <c r="AJ937" t="b">
        <f t="shared" si="43"/>
        <v>1</v>
      </c>
      <c r="AK937" t="b">
        <f t="shared" si="44"/>
        <v>0</v>
      </c>
    </row>
    <row r="938" spans="1:37" x14ac:dyDescent="0.3">
      <c r="A938">
        <v>-73.977309669999997</v>
      </c>
      <c r="B938">
        <v>40.77380539</v>
      </c>
      <c r="C938" t="s">
        <v>2609</v>
      </c>
      <c r="D938" t="s">
        <v>753</v>
      </c>
      <c r="E938" t="str">
        <f t="shared" si="42"/>
        <v>NOT ADJACENT</v>
      </c>
      <c r="F938" t="s">
        <v>48</v>
      </c>
      <c r="G938">
        <v>10132018</v>
      </c>
      <c r="H938" s="5">
        <v>6</v>
      </c>
      <c r="I938" t="s">
        <v>54</v>
      </c>
      <c r="J938" t="s">
        <v>40</v>
      </c>
      <c r="K938" t="s">
        <v>41</v>
      </c>
      <c r="L938" t="s">
        <v>42</v>
      </c>
      <c r="O938" t="s">
        <v>43</v>
      </c>
      <c r="P938" s="5" t="b">
        <v>0</v>
      </c>
      <c r="R938" t="b">
        <v>1</v>
      </c>
      <c r="S938" t="b">
        <v>0</v>
      </c>
      <c r="T938" t="b">
        <v>0</v>
      </c>
      <c r="U938" t="b">
        <v>0</v>
      </c>
      <c r="V938" t="b">
        <v>0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1</v>
      </c>
      <c r="AF938" t="str" cm="1">
        <f t="array" ref="AF938">_xlfn.IFS(Y938=TRUE,"THREATENED",Z938=TRUE,"THREATENED",AA938=TRUE,"THREATENED",AE938=TRUE,"THREATENED",TRUE,"")</f>
        <v>THREATENED</v>
      </c>
      <c r="AH938" t="s">
        <v>2610</v>
      </c>
      <c r="AI938" t="b">
        <v>1</v>
      </c>
      <c r="AJ938" t="b">
        <f t="shared" si="43"/>
        <v>0</v>
      </c>
      <c r="AK938" t="b">
        <f t="shared" si="44"/>
        <v>0</v>
      </c>
    </row>
    <row r="939" spans="1:37" x14ac:dyDescent="0.3">
      <c r="A939">
        <v>-73.973881739999996</v>
      </c>
      <c r="B939">
        <v>40.771270940000001</v>
      </c>
      <c r="C939" t="s">
        <v>2611</v>
      </c>
      <c r="D939" t="s">
        <v>159</v>
      </c>
      <c r="E939" t="str">
        <f t="shared" si="42"/>
        <v>NOT ADJACENT</v>
      </c>
      <c r="F939" t="s">
        <v>48</v>
      </c>
      <c r="G939">
        <v>10062018</v>
      </c>
      <c r="H939" s="5">
        <v>1</v>
      </c>
      <c r="I939" t="s">
        <v>39</v>
      </c>
      <c r="J939" t="s">
        <v>40</v>
      </c>
      <c r="L939" t="s">
        <v>55</v>
      </c>
      <c r="O939" t="s">
        <v>43</v>
      </c>
      <c r="P939" s="5" t="b">
        <v>0</v>
      </c>
      <c r="Q939" t="s">
        <v>160</v>
      </c>
      <c r="R939" t="b">
        <v>0</v>
      </c>
      <c r="S939" t="b">
        <v>0</v>
      </c>
      <c r="T939" t="b">
        <v>0</v>
      </c>
      <c r="U939" t="b">
        <v>1</v>
      </c>
      <c r="V939" t="b">
        <v>0</v>
      </c>
      <c r="X939" t="b">
        <v>0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str" cm="1">
        <f t="array" ref="AF939">_xlfn.IFS(Y939=TRUE,"THREATENED",Z939=TRUE,"THREATENED",AA939=TRUE,"THREATENED",AE939=TRUE,"THREATENED",TRUE,"")</f>
        <v/>
      </c>
      <c r="AH939" t="s">
        <v>2612</v>
      </c>
      <c r="AI939" t="b">
        <v>1</v>
      </c>
      <c r="AJ939" t="b">
        <f t="shared" si="43"/>
        <v>0</v>
      </c>
      <c r="AK939" t="b">
        <f t="shared" si="44"/>
        <v>0</v>
      </c>
    </row>
    <row r="940" spans="1:37" x14ac:dyDescent="0.3">
      <c r="A940">
        <v>-73.953283830000004</v>
      </c>
      <c r="B940">
        <v>40.793111269999997</v>
      </c>
      <c r="C940" t="s">
        <v>2613</v>
      </c>
      <c r="D940" t="s">
        <v>867</v>
      </c>
      <c r="E940" t="str">
        <f t="shared" si="42"/>
        <v>NOT ADJACENT</v>
      </c>
      <c r="F940" t="s">
        <v>48</v>
      </c>
      <c r="G940">
        <v>10182018</v>
      </c>
      <c r="H940" s="5">
        <v>1</v>
      </c>
      <c r="I940" t="s">
        <v>39</v>
      </c>
      <c r="J940" t="s">
        <v>40</v>
      </c>
      <c r="L940" t="s">
        <v>55</v>
      </c>
      <c r="O940" t="s">
        <v>43</v>
      </c>
      <c r="P940" s="5" t="b">
        <v>0</v>
      </c>
      <c r="Q940" t="s">
        <v>2614</v>
      </c>
      <c r="R940" t="b">
        <v>0</v>
      </c>
      <c r="S940" t="b">
        <v>0</v>
      </c>
      <c r="T940" t="b">
        <v>0</v>
      </c>
      <c r="U940" t="b">
        <v>0</v>
      </c>
      <c r="V940" t="b">
        <v>1</v>
      </c>
      <c r="X940" t="b">
        <v>0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1</v>
      </c>
      <c r="AE940" t="b">
        <v>0</v>
      </c>
      <c r="AF940" t="str" cm="1">
        <f t="array" ref="AF940">_xlfn.IFS(Y940=TRUE,"THREATENED",Z940=TRUE,"THREATENED",AA940=TRUE,"THREATENED",AE940=TRUE,"THREATENED",TRUE,"")</f>
        <v/>
      </c>
      <c r="AH940" t="s">
        <v>2615</v>
      </c>
      <c r="AI940" t="b">
        <v>1</v>
      </c>
      <c r="AJ940" t="b">
        <f t="shared" si="43"/>
        <v>1</v>
      </c>
      <c r="AK940" t="b">
        <f t="shared" si="44"/>
        <v>0</v>
      </c>
    </row>
    <row r="941" spans="1:37" x14ac:dyDescent="0.3">
      <c r="A941">
        <v>-73.965409379999997</v>
      </c>
      <c r="B941">
        <v>40.780689639999999</v>
      </c>
      <c r="C941" t="s">
        <v>2616</v>
      </c>
      <c r="D941" t="s">
        <v>574</v>
      </c>
      <c r="E941" t="str">
        <f t="shared" si="42"/>
        <v>NOT ADJACENT</v>
      </c>
      <c r="F941" t="s">
        <v>34</v>
      </c>
      <c r="G941">
        <v>10072018</v>
      </c>
      <c r="H941" s="5">
        <v>9</v>
      </c>
      <c r="I941" t="s">
        <v>39</v>
      </c>
      <c r="J941" t="s">
        <v>41</v>
      </c>
      <c r="K941" t="s">
        <v>40</v>
      </c>
      <c r="L941" t="s">
        <v>110</v>
      </c>
      <c r="O941" t="s">
        <v>43</v>
      </c>
      <c r="P941" s="5" t="b">
        <v>0</v>
      </c>
      <c r="R941" t="b">
        <v>1</v>
      </c>
      <c r="S941" t="b">
        <v>0</v>
      </c>
      <c r="T941" t="b">
        <v>0</v>
      </c>
      <c r="U941" t="b">
        <v>0</v>
      </c>
      <c r="V941" t="b">
        <v>0</v>
      </c>
      <c r="X941" t="b">
        <v>0</v>
      </c>
      <c r="Y941" t="b">
        <v>0</v>
      </c>
      <c r="Z941" t="b">
        <v>0</v>
      </c>
      <c r="AA941" t="b">
        <v>0</v>
      </c>
      <c r="AB941" t="b">
        <v>0</v>
      </c>
      <c r="AC941" t="b">
        <v>1</v>
      </c>
      <c r="AD941" t="b">
        <v>0</v>
      </c>
      <c r="AE941" t="b">
        <v>0</v>
      </c>
      <c r="AF941" t="str" cm="1">
        <f t="array" ref="AF941">_xlfn.IFS(Y941=TRUE,"THREATENED",Z941=TRUE,"THREATENED",AA941=TRUE,"THREATENED",AE941=TRUE,"THREATENED",TRUE,"")</f>
        <v/>
      </c>
      <c r="AH941" t="s">
        <v>2617</v>
      </c>
      <c r="AI941" t="b">
        <v>1</v>
      </c>
      <c r="AJ941" t="b">
        <f t="shared" si="43"/>
        <v>0</v>
      </c>
      <c r="AK941" t="b">
        <f t="shared" si="44"/>
        <v>1</v>
      </c>
    </row>
    <row r="942" spans="1:37" x14ac:dyDescent="0.3">
      <c r="A942">
        <v>-73.973654379999999</v>
      </c>
      <c r="B942">
        <v>40.765144419999999</v>
      </c>
      <c r="C942" t="s">
        <v>2618</v>
      </c>
      <c r="D942" t="s">
        <v>1096</v>
      </c>
      <c r="E942" t="str">
        <f t="shared" si="42"/>
        <v>NOT ADJACENT</v>
      </c>
      <c r="F942" t="s">
        <v>48</v>
      </c>
      <c r="G942">
        <v>10122018</v>
      </c>
      <c r="H942" s="5">
        <v>2</v>
      </c>
      <c r="I942" t="s">
        <v>39</v>
      </c>
      <c r="J942" t="s">
        <v>40</v>
      </c>
      <c r="K942" t="s">
        <v>117</v>
      </c>
      <c r="L942" t="s">
        <v>118</v>
      </c>
      <c r="O942" t="s">
        <v>43</v>
      </c>
      <c r="P942" s="5" t="b">
        <v>0</v>
      </c>
      <c r="R942" t="b">
        <v>1</v>
      </c>
      <c r="S942" t="b">
        <v>0</v>
      </c>
      <c r="T942" t="b">
        <v>0</v>
      </c>
      <c r="U942" t="b">
        <v>0</v>
      </c>
      <c r="V942" t="b">
        <v>0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str" cm="1">
        <f t="array" ref="AF942">_xlfn.IFS(Y942=TRUE,"THREATENED",Z942=TRUE,"THREATENED",AA942=TRUE,"THREATENED",AE942=TRUE,"THREATENED",TRUE,"")</f>
        <v/>
      </c>
      <c r="AH942" t="s">
        <v>2619</v>
      </c>
      <c r="AI942" t="b">
        <v>1</v>
      </c>
      <c r="AJ942" t="b">
        <f t="shared" si="43"/>
        <v>0</v>
      </c>
      <c r="AK942" t="b">
        <f t="shared" si="44"/>
        <v>0</v>
      </c>
    </row>
    <row r="943" spans="1:37" x14ac:dyDescent="0.3">
      <c r="A943">
        <v>-73.956814390000005</v>
      </c>
      <c r="B943">
        <v>40.789900170000003</v>
      </c>
      <c r="C943" t="s">
        <v>2620</v>
      </c>
      <c r="D943" t="s">
        <v>540</v>
      </c>
      <c r="E943" t="str">
        <f t="shared" si="42"/>
        <v>NOT ADJACENT</v>
      </c>
      <c r="F943" t="s">
        <v>48</v>
      </c>
      <c r="G943">
        <v>10102018</v>
      </c>
      <c r="H943" s="5">
        <v>1</v>
      </c>
      <c r="I943" t="s">
        <v>39</v>
      </c>
      <c r="J943" t="s">
        <v>40</v>
      </c>
      <c r="L943" t="s">
        <v>55</v>
      </c>
      <c r="O943" t="s">
        <v>43</v>
      </c>
      <c r="P943" s="5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1</v>
      </c>
      <c r="X943" t="b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1</v>
      </c>
      <c r="AE943" t="b">
        <v>0</v>
      </c>
      <c r="AF943" t="str" cm="1">
        <f t="array" ref="AF943">_xlfn.IFS(Y943=TRUE,"THREATENED",Z943=TRUE,"THREATENED",AA943=TRUE,"THREATENED",AE943=TRUE,"THREATENED",TRUE,"")</f>
        <v/>
      </c>
      <c r="AH943" t="s">
        <v>2621</v>
      </c>
      <c r="AI943" t="b">
        <v>1</v>
      </c>
      <c r="AJ943" t="b">
        <f t="shared" si="43"/>
        <v>1</v>
      </c>
      <c r="AK943" t="b">
        <f t="shared" si="44"/>
        <v>0</v>
      </c>
    </row>
    <row r="944" spans="1:37" x14ac:dyDescent="0.3">
      <c r="A944">
        <v>-73.970159629999998</v>
      </c>
      <c r="B944">
        <v>40.770210659999996</v>
      </c>
      <c r="C944" t="s">
        <v>2622</v>
      </c>
      <c r="D944" t="s">
        <v>199</v>
      </c>
      <c r="E944" t="str">
        <f t="shared" si="42"/>
        <v>NOT ADJACENT</v>
      </c>
      <c r="F944" t="s">
        <v>34</v>
      </c>
      <c r="G944">
        <v>10142018</v>
      </c>
      <c r="H944" s="5">
        <v>9</v>
      </c>
      <c r="I944" t="s">
        <v>39</v>
      </c>
      <c r="J944" t="s">
        <v>40</v>
      </c>
      <c r="K944" t="s">
        <v>41</v>
      </c>
      <c r="L944" t="s">
        <v>42</v>
      </c>
      <c r="O944" t="s">
        <v>43</v>
      </c>
      <c r="P944" s="5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1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1</v>
      </c>
      <c r="AE944" t="b">
        <v>0</v>
      </c>
      <c r="AF944" t="str" cm="1">
        <f t="array" ref="AF944">_xlfn.IFS(Y944=TRUE,"THREATENED",Z944=TRUE,"THREATENED",AA944=TRUE,"THREATENED",AE944=TRUE,"THREATENED",TRUE,"")</f>
        <v/>
      </c>
      <c r="AH944" t="s">
        <v>2623</v>
      </c>
      <c r="AI944" t="b">
        <v>1</v>
      </c>
      <c r="AJ944" t="b">
        <f t="shared" si="43"/>
        <v>1</v>
      </c>
      <c r="AK944" t="b">
        <f t="shared" si="44"/>
        <v>0</v>
      </c>
    </row>
    <row r="945" spans="1:37" x14ac:dyDescent="0.3">
      <c r="A945">
        <v>-73.963741589999998</v>
      </c>
      <c r="B945">
        <v>40.789814040000003</v>
      </c>
      <c r="C945" t="s">
        <v>2624</v>
      </c>
      <c r="D945" t="s">
        <v>1136</v>
      </c>
      <c r="E945" t="str">
        <f t="shared" si="42"/>
        <v>NOT ADJACENT</v>
      </c>
      <c r="F945" t="s">
        <v>48</v>
      </c>
      <c r="G945">
        <v>10072018</v>
      </c>
      <c r="H945" s="5">
        <v>1</v>
      </c>
      <c r="I945" t="s">
        <v>39</v>
      </c>
      <c r="J945" t="s">
        <v>40</v>
      </c>
      <c r="L945" t="s">
        <v>55</v>
      </c>
      <c r="O945" t="s">
        <v>43</v>
      </c>
      <c r="P945" s="5" t="b">
        <v>0</v>
      </c>
      <c r="R945" t="b">
        <v>1</v>
      </c>
      <c r="S945" t="b">
        <v>0</v>
      </c>
      <c r="T945" t="b">
        <v>0</v>
      </c>
      <c r="U945" t="b">
        <v>0</v>
      </c>
      <c r="V945" t="b">
        <v>0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str" cm="1">
        <f t="array" ref="AF945">_xlfn.IFS(Y945=TRUE,"THREATENED",Z945=TRUE,"THREATENED",AA945=TRUE,"THREATENED",AE945=TRUE,"THREATENED",TRUE,"")</f>
        <v/>
      </c>
      <c r="AH945" t="s">
        <v>2625</v>
      </c>
      <c r="AI945" t="b">
        <v>1</v>
      </c>
      <c r="AJ945" t="b">
        <f t="shared" si="43"/>
        <v>0</v>
      </c>
      <c r="AK945" t="b">
        <f t="shared" si="44"/>
        <v>0</v>
      </c>
    </row>
    <row r="946" spans="1:37" x14ac:dyDescent="0.3">
      <c r="A946">
        <v>-73.971791850000002</v>
      </c>
      <c r="B946">
        <v>40.780297169999997</v>
      </c>
      <c r="C946" t="s">
        <v>2626</v>
      </c>
      <c r="D946" t="s">
        <v>2417</v>
      </c>
      <c r="E946" t="str">
        <f t="shared" si="42"/>
        <v>NOT ADJACENT</v>
      </c>
      <c r="F946" t="s">
        <v>34</v>
      </c>
      <c r="G946">
        <v>10122018</v>
      </c>
      <c r="H946" s="5">
        <v>1</v>
      </c>
      <c r="I946" t="s">
        <v>39</v>
      </c>
      <c r="J946" t="s">
        <v>40</v>
      </c>
      <c r="L946" t="s">
        <v>55</v>
      </c>
      <c r="O946" t="s">
        <v>50</v>
      </c>
      <c r="P946" s="5">
        <v>2</v>
      </c>
      <c r="Q946" t="s">
        <v>2627</v>
      </c>
      <c r="R946" t="b">
        <v>1</v>
      </c>
      <c r="S946" t="b">
        <v>0</v>
      </c>
      <c r="T946" t="b">
        <v>0</v>
      </c>
      <c r="U946" t="b">
        <v>0</v>
      </c>
      <c r="V946" t="b">
        <v>1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1</v>
      </c>
      <c r="AF946" t="str" cm="1">
        <f t="array" ref="AF946">_xlfn.IFS(Y946=TRUE,"THREATENED",Z946=TRUE,"THREATENED",AA946=TRUE,"THREATENED",AE946=TRUE,"THREATENED",TRUE,"")</f>
        <v>THREATENED</v>
      </c>
      <c r="AH946" t="s">
        <v>2628</v>
      </c>
      <c r="AI946" t="b">
        <v>1</v>
      </c>
      <c r="AJ946" t="b">
        <f t="shared" si="43"/>
        <v>0</v>
      </c>
      <c r="AK946" t="b">
        <f t="shared" si="44"/>
        <v>0</v>
      </c>
    </row>
    <row r="947" spans="1:37" x14ac:dyDescent="0.3">
      <c r="A947">
        <v>-73.969976369999998</v>
      </c>
      <c r="B947">
        <v>40.775706069999998</v>
      </c>
      <c r="C947" t="s">
        <v>2629</v>
      </c>
      <c r="D947" t="s">
        <v>79</v>
      </c>
      <c r="E947" t="str">
        <f t="shared" si="42"/>
        <v>NOT ADJACENT</v>
      </c>
      <c r="F947" t="s">
        <v>34</v>
      </c>
      <c r="G947">
        <v>10082018</v>
      </c>
      <c r="H947" s="5">
        <v>11</v>
      </c>
      <c r="I947" t="s">
        <v>39</v>
      </c>
      <c r="J947" t="s">
        <v>40</v>
      </c>
      <c r="K947" t="s">
        <v>84</v>
      </c>
      <c r="L947" t="s">
        <v>103</v>
      </c>
      <c r="O947" t="s">
        <v>43</v>
      </c>
      <c r="P947" s="5" t="b">
        <v>0</v>
      </c>
      <c r="R947" t="b">
        <v>0</v>
      </c>
      <c r="S947" t="b">
        <v>0</v>
      </c>
      <c r="T947" t="b">
        <v>0</v>
      </c>
      <c r="U947" t="b">
        <v>1</v>
      </c>
      <c r="V947" t="b">
        <v>1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1</v>
      </c>
      <c r="AE947" t="b">
        <v>0</v>
      </c>
      <c r="AF947" t="str" cm="1">
        <f t="array" ref="AF947">_xlfn.IFS(Y947=TRUE,"THREATENED",Z947=TRUE,"THREATENED",AA947=TRUE,"THREATENED",AE947=TRUE,"THREATENED",TRUE,"")</f>
        <v/>
      </c>
      <c r="AH947" t="s">
        <v>2630</v>
      </c>
      <c r="AI947" t="b">
        <v>1</v>
      </c>
      <c r="AJ947" t="b">
        <f t="shared" si="43"/>
        <v>1</v>
      </c>
      <c r="AK947" t="b">
        <f t="shared" si="44"/>
        <v>0</v>
      </c>
    </row>
    <row r="948" spans="1:37" x14ac:dyDescent="0.3">
      <c r="A948">
        <v>-73.954795930000003</v>
      </c>
      <c r="B948">
        <v>40.792516290000002</v>
      </c>
      <c r="C948" t="s">
        <v>2631</v>
      </c>
      <c r="D948" t="s">
        <v>88</v>
      </c>
      <c r="E948" t="str">
        <f t="shared" si="42"/>
        <v>NOT ADJACENT</v>
      </c>
      <c r="F948" t="s">
        <v>34</v>
      </c>
      <c r="G948">
        <v>10082018</v>
      </c>
      <c r="H948" s="5">
        <v>1</v>
      </c>
      <c r="I948" t="s">
        <v>39</v>
      </c>
      <c r="J948" t="s">
        <v>40</v>
      </c>
      <c r="K948" t="s">
        <v>84</v>
      </c>
      <c r="L948" t="s">
        <v>103</v>
      </c>
      <c r="M948" s="4" t="s">
        <v>2632</v>
      </c>
      <c r="O948" t="s">
        <v>50</v>
      </c>
      <c r="P948" s="5">
        <v>20</v>
      </c>
      <c r="R948" t="b">
        <v>1</v>
      </c>
      <c r="S948" t="b">
        <v>0</v>
      </c>
      <c r="T948" t="b">
        <v>1</v>
      </c>
      <c r="U948" t="b">
        <v>0</v>
      </c>
      <c r="V948" t="b">
        <v>1</v>
      </c>
      <c r="X948" t="b">
        <v>1</v>
      </c>
      <c r="Y948" t="b">
        <v>1</v>
      </c>
      <c r="Z948" t="b">
        <v>0</v>
      </c>
      <c r="AA948" t="b">
        <v>0</v>
      </c>
      <c r="AB948" t="b">
        <v>0</v>
      </c>
      <c r="AC948" t="b">
        <v>0</v>
      </c>
      <c r="AD948" t="b">
        <v>1</v>
      </c>
      <c r="AE948" t="b">
        <v>0</v>
      </c>
      <c r="AF948" t="str" cm="1">
        <f t="array" ref="AF948">_xlfn.IFS(Y948=TRUE,"THREATENED",Z948=TRUE,"THREATENED",AA948=TRUE,"THREATENED",AE948=TRUE,"THREATENED",TRUE,"")</f>
        <v>THREATENED</v>
      </c>
      <c r="AH948" t="s">
        <v>2633</v>
      </c>
      <c r="AI948" t="b">
        <v>1</v>
      </c>
      <c r="AJ948" t="b">
        <f t="shared" si="43"/>
        <v>1</v>
      </c>
      <c r="AK948" t="b">
        <f t="shared" si="44"/>
        <v>0</v>
      </c>
    </row>
    <row r="949" spans="1:37" x14ac:dyDescent="0.3">
      <c r="A949">
        <v>-73.965844349999998</v>
      </c>
      <c r="B949">
        <v>40.779670490000001</v>
      </c>
      <c r="C949" t="s">
        <v>2634</v>
      </c>
      <c r="D949" t="s">
        <v>1035</v>
      </c>
      <c r="E949" t="str">
        <f t="shared" si="42"/>
        <v>NOT ADJACENT</v>
      </c>
      <c r="F949" t="s">
        <v>48</v>
      </c>
      <c r="G949">
        <v>10072018</v>
      </c>
      <c r="H949" s="5">
        <v>3</v>
      </c>
      <c r="I949" t="s">
        <v>54</v>
      </c>
      <c r="J949" t="s">
        <v>41</v>
      </c>
      <c r="L949" t="s">
        <v>49</v>
      </c>
      <c r="O949" t="s">
        <v>43</v>
      </c>
      <c r="P949" s="5" t="b">
        <v>0</v>
      </c>
      <c r="R949" t="b">
        <v>0</v>
      </c>
      <c r="S949" t="b">
        <v>0</v>
      </c>
      <c r="T949" t="b">
        <v>0</v>
      </c>
      <c r="U949" t="b">
        <v>1</v>
      </c>
      <c r="V949" t="b">
        <v>1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str" cm="1">
        <f t="array" ref="AF949">_xlfn.IFS(Y949=TRUE,"THREATENED",Z949=TRUE,"THREATENED",AA949=TRUE,"THREATENED",AE949=TRUE,"THREATENED",TRUE,"")</f>
        <v/>
      </c>
      <c r="AG949" t="s">
        <v>2635</v>
      </c>
      <c r="AH949" t="s">
        <v>2636</v>
      </c>
      <c r="AI949" t="b">
        <v>1</v>
      </c>
      <c r="AJ949" t="b">
        <f t="shared" si="43"/>
        <v>0</v>
      </c>
      <c r="AK949" t="b">
        <f t="shared" si="44"/>
        <v>1</v>
      </c>
    </row>
    <row r="950" spans="1:37" x14ac:dyDescent="0.3">
      <c r="A950">
        <v>-73.960657060000003</v>
      </c>
      <c r="B950">
        <v>40.795615069999997</v>
      </c>
      <c r="C950" t="s">
        <v>2637</v>
      </c>
      <c r="D950" t="s">
        <v>387</v>
      </c>
      <c r="E950" t="str">
        <f t="shared" si="42"/>
        <v>NOT ADJACENT</v>
      </c>
      <c r="F950" t="s">
        <v>34</v>
      </c>
      <c r="G950">
        <v>10132018</v>
      </c>
      <c r="H950" s="5">
        <v>8</v>
      </c>
      <c r="J950" t="s">
        <v>40</v>
      </c>
      <c r="L950" t="s">
        <v>55</v>
      </c>
      <c r="O950" t="s">
        <v>43</v>
      </c>
      <c r="P950" s="5" t="b">
        <v>0</v>
      </c>
      <c r="Q950" t="s">
        <v>388</v>
      </c>
      <c r="R950" t="b">
        <v>1</v>
      </c>
      <c r="S950" t="b">
        <v>0</v>
      </c>
      <c r="T950" t="b">
        <v>0</v>
      </c>
      <c r="U950" t="b">
        <v>0</v>
      </c>
      <c r="V950" t="b">
        <v>0</v>
      </c>
      <c r="W950" s="4" t="s">
        <v>2638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1</v>
      </c>
      <c r="AF950" t="str" cm="1">
        <f t="array" ref="AF950">_xlfn.IFS(Y950=TRUE,"THREATENED",Z950=TRUE,"THREATENED",AA950=TRUE,"THREATENED",AE950=TRUE,"THREATENED",TRUE,"")</f>
        <v>THREATENED</v>
      </c>
      <c r="AH950" t="s">
        <v>2639</v>
      </c>
      <c r="AI950" t="b">
        <v>0</v>
      </c>
      <c r="AJ950" t="b">
        <f t="shared" si="43"/>
        <v>0</v>
      </c>
      <c r="AK950" t="b">
        <f t="shared" si="44"/>
        <v>0</v>
      </c>
    </row>
    <row r="951" spans="1:37" x14ac:dyDescent="0.3">
      <c r="A951">
        <v>-73.958117369999997</v>
      </c>
      <c r="B951">
        <v>40.795477220000002</v>
      </c>
      <c r="C951" t="s">
        <v>2640</v>
      </c>
      <c r="D951" t="s">
        <v>405</v>
      </c>
      <c r="E951" t="str">
        <f t="shared" si="42"/>
        <v>NOT ADJACENT</v>
      </c>
      <c r="F951" t="s">
        <v>34</v>
      </c>
      <c r="G951">
        <v>10142018</v>
      </c>
      <c r="H951" s="5">
        <v>8</v>
      </c>
      <c r="I951" t="s">
        <v>39</v>
      </c>
      <c r="J951" t="s">
        <v>40</v>
      </c>
      <c r="K951" t="s">
        <v>41</v>
      </c>
      <c r="L951" t="s">
        <v>42</v>
      </c>
      <c r="O951" t="s">
        <v>43</v>
      </c>
      <c r="P951" s="5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1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1</v>
      </c>
      <c r="AF951" t="str" cm="1">
        <f t="array" ref="AF951">_xlfn.IFS(Y951=TRUE,"THREATENED",Z951=TRUE,"THREATENED",AA951=TRUE,"THREATENED",AE951=TRUE,"THREATENED",TRUE,"")</f>
        <v>THREATENED</v>
      </c>
      <c r="AH951" t="s">
        <v>2641</v>
      </c>
      <c r="AI951" t="b">
        <v>1</v>
      </c>
      <c r="AJ951" t="b">
        <f t="shared" si="43"/>
        <v>0</v>
      </c>
      <c r="AK951" t="b">
        <f t="shared" si="44"/>
        <v>0</v>
      </c>
    </row>
    <row r="952" spans="1:37" x14ac:dyDescent="0.3">
      <c r="A952">
        <v>-73.95865277</v>
      </c>
      <c r="B952">
        <v>40.790883110000003</v>
      </c>
      <c r="C952" t="s">
        <v>2642</v>
      </c>
      <c r="D952" t="s">
        <v>144</v>
      </c>
      <c r="E952" t="str">
        <f t="shared" si="42"/>
        <v>NOT ADJACENT</v>
      </c>
      <c r="F952" t="s">
        <v>34</v>
      </c>
      <c r="G952">
        <v>10082018</v>
      </c>
      <c r="H952" s="5">
        <v>8</v>
      </c>
      <c r="I952" t="s">
        <v>39</v>
      </c>
      <c r="J952" t="s">
        <v>40</v>
      </c>
      <c r="K952" t="s">
        <v>84</v>
      </c>
      <c r="L952" t="s">
        <v>103</v>
      </c>
      <c r="O952" t="s">
        <v>43</v>
      </c>
      <c r="P952" s="5" t="b">
        <v>0</v>
      </c>
      <c r="R952" t="b">
        <v>1</v>
      </c>
      <c r="S952" t="b">
        <v>1</v>
      </c>
      <c r="T952" t="b">
        <v>0</v>
      </c>
      <c r="U952" t="b">
        <v>0</v>
      </c>
      <c r="V952" t="b">
        <v>1</v>
      </c>
      <c r="X952" t="b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1</v>
      </c>
      <c r="AE952" t="b">
        <v>0</v>
      </c>
      <c r="AF952" t="str" cm="1">
        <f t="array" ref="AF952">_xlfn.IFS(Y952=TRUE,"THREATENED",Z952=TRUE,"THREATENED",AA952=TRUE,"THREATENED",AE952=TRUE,"THREATENED",TRUE,"")</f>
        <v/>
      </c>
      <c r="AH952" t="s">
        <v>2643</v>
      </c>
      <c r="AI952" t="b">
        <v>1</v>
      </c>
      <c r="AJ952" t="b">
        <f t="shared" si="43"/>
        <v>1</v>
      </c>
      <c r="AK952" t="b">
        <f t="shared" si="44"/>
        <v>0</v>
      </c>
    </row>
    <row r="953" spans="1:37" x14ac:dyDescent="0.3">
      <c r="A953">
        <v>-73.961386230000002</v>
      </c>
      <c r="B953">
        <v>40.791282170000002</v>
      </c>
      <c r="C953" t="s">
        <v>2644</v>
      </c>
      <c r="D953" t="s">
        <v>616</v>
      </c>
      <c r="E953" t="str">
        <f t="shared" si="42"/>
        <v>NOT ADJACENT</v>
      </c>
      <c r="F953" t="s">
        <v>48</v>
      </c>
      <c r="G953">
        <v>10142018</v>
      </c>
      <c r="H953" s="5">
        <v>3</v>
      </c>
      <c r="I953" t="s">
        <v>39</v>
      </c>
      <c r="J953" t="s">
        <v>40</v>
      </c>
      <c r="L953" t="s">
        <v>55</v>
      </c>
      <c r="O953" t="s">
        <v>50</v>
      </c>
      <c r="P953" s="5">
        <v>3</v>
      </c>
      <c r="R953" t="b">
        <v>0</v>
      </c>
      <c r="S953" t="b">
        <v>1</v>
      </c>
      <c r="T953" t="b">
        <v>1</v>
      </c>
      <c r="U953" t="b">
        <v>0</v>
      </c>
      <c r="V953" t="b">
        <v>0</v>
      </c>
      <c r="X953" t="b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str" cm="1">
        <f t="array" ref="AF953">_xlfn.IFS(Y953=TRUE,"THREATENED",Z953=TRUE,"THREATENED",AA953=TRUE,"THREATENED",AE953=TRUE,"THREATENED",TRUE,"")</f>
        <v/>
      </c>
      <c r="AH953" t="s">
        <v>2645</v>
      </c>
      <c r="AI953" t="b">
        <v>1</v>
      </c>
      <c r="AJ953" t="b">
        <f t="shared" si="43"/>
        <v>0</v>
      </c>
      <c r="AK953" t="b">
        <f t="shared" si="44"/>
        <v>0</v>
      </c>
    </row>
    <row r="954" spans="1:37" x14ac:dyDescent="0.3">
      <c r="A954">
        <v>-73.974613309999995</v>
      </c>
      <c r="B954">
        <v>40.776064660000003</v>
      </c>
      <c r="C954" t="s">
        <v>2646</v>
      </c>
      <c r="D954" t="s">
        <v>268</v>
      </c>
      <c r="E954" t="str">
        <f t="shared" si="42"/>
        <v>NOT ADJACENT</v>
      </c>
      <c r="F954" t="s">
        <v>34</v>
      </c>
      <c r="G954">
        <v>10142018</v>
      </c>
      <c r="H954" s="5">
        <v>4</v>
      </c>
      <c r="J954" t="s">
        <v>40</v>
      </c>
      <c r="L954" t="s">
        <v>55</v>
      </c>
      <c r="O954" t="s">
        <v>43</v>
      </c>
      <c r="P954" s="5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1</v>
      </c>
      <c r="W954" s="4" t="s">
        <v>694</v>
      </c>
      <c r="X954" t="b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str" cm="1">
        <f t="array" ref="AF954">_xlfn.IFS(Y954=TRUE,"THREATENED",Z954=TRUE,"THREATENED",AA954=TRUE,"THREATENED",AE954=TRUE,"THREATENED",TRUE,"")</f>
        <v/>
      </c>
      <c r="AH954" t="s">
        <v>2647</v>
      </c>
      <c r="AI954" t="b">
        <v>0</v>
      </c>
      <c r="AJ954" t="b">
        <f t="shared" si="43"/>
        <v>0</v>
      </c>
      <c r="AK954" t="b">
        <f t="shared" si="44"/>
        <v>0</v>
      </c>
    </row>
    <row r="955" spans="1:37" x14ac:dyDescent="0.3">
      <c r="A955">
        <v>-73.962392280000003</v>
      </c>
      <c r="B955">
        <v>40.781494440000003</v>
      </c>
      <c r="C955" t="s">
        <v>2648</v>
      </c>
      <c r="D955" t="s">
        <v>2649</v>
      </c>
      <c r="E955" t="str">
        <f t="shared" si="42"/>
        <v>NOT ADJACENT</v>
      </c>
      <c r="F955" t="s">
        <v>34</v>
      </c>
      <c r="G955">
        <v>10072018</v>
      </c>
      <c r="H955" s="5">
        <v>4</v>
      </c>
      <c r="I955" t="s">
        <v>39</v>
      </c>
      <c r="J955" t="s">
        <v>41</v>
      </c>
      <c r="K955" t="s">
        <v>40</v>
      </c>
      <c r="L955" t="s">
        <v>110</v>
      </c>
      <c r="O955" t="s">
        <v>43</v>
      </c>
      <c r="P955" s="5" t="b">
        <v>0</v>
      </c>
      <c r="R955" t="b">
        <v>1</v>
      </c>
      <c r="S955" t="b">
        <v>0</v>
      </c>
      <c r="T955" t="b">
        <v>0</v>
      </c>
      <c r="U955" t="b">
        <v>0</v>
      </c>
      <c r="V955" t="b">
        <v>0</v>
      </c>
      <c r="X955" t="b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str" cm="1">
        <f t="array" ref="AF955">_xlfn.IFS(Y955=TRUE,"THREATENED",Z955=TRUE,"THREATENED",AA955=TRUE,"THREATENED",AE955=TRUE,"THREATENED",TRUE,"")</f>
        <v/>
      </c>
      <c r="AH955" t="s">
        <v>2650</v>
      </c>
      <c r="AI955" t="b">
        <v>1</v>
      </c>
      <c r="AJ955" t="b">
        <f t="shared" si="43"/>
        <v>0</v>
      </c>
      <c r="AK955" t="b">
        <f t="shared" si="44"/>
        <v>1</v>
      </c>
    </row>
    <row r="956" spans="1:37" x14ac:dyDescent="0.3">
      <c r="A956">
        <v>-73.973145709999997</v>
      </c>
      <c r="B956">
        <v>40.766025540000001</v>
      </c>
      <c r="C956" t="s">
        <v>2651</v>
      </c>
      <c r="D956" t="s">
        <v>779</v>
      </c>
      <c r="E956" t="str">
        <f t="shared" si="42"/>
        <v>NOT ADJACENT</v>
      </c>
      <c r="F956" t="s">
        <v>48</v>
      </c>
      <c r="G956">
        <v>10062018</v>
      </c>
      <c r="H956" s="5">
        <v>3</v>
      </c>
      <c r="I956" t="s">
        <v>39</v>
      </c>
      <c r="J956" t="s">
        <v>40</v>
      </c>
      <c r="K956" t="s">
        <v>117</v>
      </c>
      <c r="L956" t="s">
        <v>118</v>
      </c>
      <c r="O956" t="s">
        <v>43</v>
      </c>
      <c r="P956" s="5" t="b">
        <v>0</v>
      </c>
      <c r="R956" t="b">
        <v>1</v>
      </c>
      <c r="S956" t="b">
        <v>0</v>
      </c>
      <c r="T956" t="b">
        <v>0</v>
      </c>
      <c r="U956" t="b">
        <v>0</v>
      </c>
      <c r="V956" t="b">
        <v>0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1</v>
      </c>
      <c r="AE956" t="b">
        <v>0</v>
      </c>
      <c r="AF956" t="str" cm="1">
        <f t="array" ref="AF956">_xlfn.IFS(Y956=TRUE,"THREATENED",Z956=TRUE,"THREATENED",AA956=TRUE,"THREATENED",AE956=TRUE,"THREATENED",TRUE,"")</f>
        <v/>
      </c>
      <c r="AH956" t="s">
        <v>2652</v>
      </c>
      <c r="AI956" t="b">
        <v>1</v>
      </c>
      <c r="AJ956" t="b">
        <f t="shared" si="43"/>
        <v>1</v>
      </c>
      <c r="AK956" t="b">
        <f t="shared" si="44"/>
        <v>0</v>
      </c>
    </row>
    <row r="957" spans="1:37" ht="62.4" x14ac:dyDescent="0.3">
      <c r="A957">
        <v>-73.971546689999997</v>
      </c>
      <c r="B957">
        <v>40.769558490000001</v>
      </c>
      <c r="C957" t="s">
        <v>2653</v>
      </c>
      <c r="D957" t="s">
        <v>549</v>
      </c>
      <c r="E957" t="str">
        <f t="shared" si="42"/>
        <v>NOT ADJACENT</v>
      </c>
      <c r="F957" t="s">
        <v>34</v>
      </c>
      <c r="G957">
        <v>10202018</v>
      </c>
      <c r="H957" s="5">
        <v>3</v>
      </c>
      <c r="I957" t="s">
        <v>39</v>
      </c>
      <c r="J957" t="s">
        <v>40</v>
      </c>
      <c r="K957" t="s">
        <v>41</v>
      </c>
      <c r="L957" t="s">
        <v>42</v>
      </c>
      <c r="M957" s="4" t="s">
        <v>1015</v>
      </c>
      <c r="O957" t="s">
        <v>43</v>
      </c>
      <c r="P957" s="5" t="b">
        <v>0</v>
      </c>
      <c r="R957" t="b">
        <v>0</v>
      </c>
      <c r="S957" t="b">
        <v>0</v>
      </c>
      <c r="T957" t="b">
        <v>0</v>
      </c>
      <c r="U957" t="b">
        <v>1</v>
      </c>
      <c r="V957" t="b">
        <v>1</v>
      </c>
      <c r="X957" t="b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1</v>
      </c>
      <c r="AF957" t="str" cm="1">
        <f t="array" ref="AF957">_xlfn.IFS(Y957=TRUE,"THREATENED",Z957=TRUE,"THREATENED",AA957=TRUE,"THREATENED",AE957=TRUE,"THREATENED",TRUE,"")</f>
        <v>THREATENED</v>
      </c>
      <c r="AG957" t="s">
        <v>2654</v>
      </c>
      <c r="AH957" t="s">
        <v>2655</v>
      </c>
      <c r="AI957" t="b">
        <v>1</v>
      </c>
      <c r="AJ957" t="b">
        <f t="shared" si="43"/>
        <v>0</v>
      </c>
      <c r="AK957" t="b">
        <f t="shared" si="44"/>
        <v>0</v>
      </c>
    </row>
    <row r="958" spans="1:37" x14ac:dyDescent="0.3">
      <c r="A958">
        <v>-73.962106669999997</v>
      </c>
      <c r="B958">
        <v>40.794242709999999</v>
      </c>
      <c r="C958" t="s">
        <v>2656</v>
      </c>
      <c r="D958" t="s">
        <v>2657</v>
      </c>
      <c r="E958" t="str">
        <f t="shared" si="42"/>
        <v>NOT ADJACENT</v>
      </c>
      <c r="F958" t="s">
        <v>48</v>
      </c>
      <c r="G958">
        <v>10122018</v>
      </c>
      <c r="H958" s="5">
        <v>3</v>
      </c>
      <c r="I958" t="s">
        <v>39</v>
      </c>
      <c r="J958" t="s">
        <v>40</v>
      </c>
      <c r="L958" t="s">
        <v>55</v>
      </c>
      <c r="O958" t="s">
        <v>43</v>
      </c>
      <c r="P958" s="5" t="b">
        <v>0</v>
      </c>
      <c r="R958" t="b">
        <v>1</v>
      </c>
      <c r="S958" t="b">
        <v>0</v>
      </c>
      <c r="T958" t="b">
        <v>0</v>
      </c>
      <c r="U958" t="b">
        <v>1</v>
      </c>
      <c r="V958" t="b">
        <v>1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1</v>
      </c>
      <c r="AF958" t="str" cm="1">
        <f t="array" ref="AF958">_xlfn.IFS(Y958=TRUE,"THREATENED",Z958=TRUE,"THREATENED",AA958=TRUE,"THREATENED",AE958=TRUE,"THREATENED",TRUE,"")</f>
        <v>THREATENED</v>
      </c>
      <c r="AH958" t="s">
        <v>2658</v>
      </c>
      <c r="AI958" t="b">
        <v>1</v>
      </c>
      <c r="AJ958" t="b">
        <f t="shared" si="43"/>
        <v>0</v>
      </c>
      <c r="AK958" t="b">
        <f t="shared" si="44"/>
        <v>0</v>
      </c>
    </row>
    <row r="959" spans="1:37" x14ac:dyDescent="0.3">
      <c r="A959">
        <v>-73.963104549999997</v>
      </c>
      <c r="B959">
        <v>40.790618100000003</v>
      </c>
      <c r="C959" t="s">
        <v>2659</v>
      </c>
      <c r="D959" t="s">
        <v>911</v>
      </c>
      <c r="E959" t="str">
        <f t="shared" si="42"/>
        <v>NOT ADJACENT</v>
      </c>
      <c r="F959" t="s">
        <v>34</v>
      </c>
      <c r="G959">
        <v>10192018</v>
      </c>
      <c r="H959" s="5">
        <v>4</v>
      </c>
      <c r="I959" t="s">
        <v>39</v>
      </c>
      <c r="J959" t="s">
        <v>40</v>
      </c>
      <c r="K959" t="s">
        <v>117</v>
      </c>
      <c r="L959" t="s">
        <v>118</v>
      </c>
      <c r="O959" t="s">
        <v>43</v>
      </c>
      <c r="P959" s="5" t="b">
        <v>0</v>
      </c>
      <c r="R959" t="b">
        <v>1</v>
      </c>
      <c r="S959" t="b">
        <v>0</v>
      </c>
      <c r="T959" t="b">
        <v>1</v>
      </c>
      <c r="U959" t="b">
        <v>1</v>
      </c>
      <c r="V959" t="b">
        <v>1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1</v>
      </c>
      <c r="AF959" t="str" cm="1">
        <f t="array" ref="AF959">_xlfn.IFS(Y959=TRUE,"THREATENED",Z959=TRUE,"THREATENED",AA959=TRUE,"THREATENED",AE959=TRUE,"THREATENED",TRUE,"")</f>
        <v>THREATENED</v>
      </c>
      <c r="AH959" t="s">
        <v>2660</v>
      </c>
      <c r="AI959" t="b">
        <v>1</v>
      </c>
      <c r="AJ959" t="b">
        <f t="shared" si="43"/>
        <v>0</v>
      </c>
      <c r="AK959" t="b">
        <f t="shared" si="44"/>
        <v>0</v>
      </c>
    </row>
    <row r="960" spans="1:37" x14ac:dyDescent="0.3">
      <c r="A960">
        <v>-73.970830109999994</v>
      </c>
      <c r="B960">
        <v>40.782020090000003</v>
      </c>
      <c r="C960" t="s">
        <v>2661</v>
      </c>
      <c r="D960" t="s">
        <v>2662</v>
      </c>
      <c r="E960" t="str">
        <f t="shared" si="42"/>
        <v>NOT ADJACENT</v>
      </c>
      <c r="F960" t="s">
        <v>34</v>
      </c>
      <c r="G960">
        <v>10132018</v>
      </c>
      <c r="H960" s="5">
        <v>1</v>
      </c>
      <c r="I960" t="s">
        <v>39</v>
      </c>
      <c r="J960" t="s">
        <v>40</v>
      </c>
      <c r="K960" t="s">
        <v>84</v>
      </c>
      <c r="L960" t="s">
        <v>103</v>
      </c>
      <c r="O960" t="s">
        <v>43</v>
      </c>
      <c r="P960" s="5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1</v>
      </c>
      <c r="W960" s="4" t="s">
        <v>2663</v>
      </c>
      <c r="X960" t="b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1</v>
      </c>
      <c r="AE960" t="b">
        <v>0</v>
      </c>
      <c r="AF960" t="str" cm="1">
        <f t="array" ref="AF960">_xlfn.IFS(Y960=TRUE,"THREATENED",Z960=TRUE,"THREATENED",AA960=TRUE,"THREATENED",AE960=TRUE,"THREATENED",TRUE,"")</f>
        <v/>
      </c>
      <c r="AH960" t="s">
        <v>2664</v>
      </c>
      <c r="AI960" t="b">
        <v>0</v>
      </c>
      <c r="AJ960" t="b">
        <f t="shared" si="43"/>
        <v>1</v>
      </c>
      <c r="AK960" t="b">
        <f t="shared" si="44"/>
        <v>0</v>
      </c>
    </row>
    <row r="961" spans="1:37" x14ac:dyDescent="0.3">
      <c r="A961">
        <v>-73.958317579999999</v>
      </c>
      <c r="B961">
        <v>40.791656670000002</v>
      </c>
      <c r="C961" t="s">
        <v>2665</v>
      </c>
      <c r="D961" t="s">
        <v>1214</v>
      </c>
      <c r="E961" t="str">
        <f t="shared" si="42"/>
        <v>NOT ADJACENT</v>
      </c>
      <c r="F961" t="s">
        <v>48</v>
      </c>
      <c r="G961">
        <v>10142018</v>
      </c>
      <c r="H961" s="5">
        <v>12</v>
      </c>
      <c r="I961" t="s">
        <v>39</v>
      </c>
      <c r="J961" t="s">
        <v>40</v>
      </c>
      <c r="K961" t="s">
        <v>84</v>
      </c>
      <c r="L961" t="s">
        <v>103</v>
      </c>
      <c r="O961" t="s">
        <v>50</v>
      </c>
      <c r="P961" s="5">
        <v>15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s="4" t="s">
        <v>2666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str" cm="1">
        <f t="array" ref="AF961">_xlfn.IFS(Y961=TRUE,"THREATENED",Z961=TRUE,"THREATENED",AA961=TRUE,"THREATENED",AE961=TRUE,"THREATENED",TRUE,"")</f>
        <v/>
      </c>
      <c r="AG961" t="s">
        <v>2667</v>
      </c>
      <c r="AH961" t="s">
        <v>2668</v>
      </c>
      <c r="AI961" t="b">
        <v>0</v>
      </c>
      <c r="AJ961" t="b">
        <f t="shared" si="43"/>
        <v>0</v>
      </c>
      <c r="AK961" t="b">
        <f t="shared" si="44"/>
        <v>0</v>
      </c>
    </row>
    <row r="962" spans="1:37" x14ac:dyDescent="0.3">
      <c r="A962">
        <v>-73.968399410000004</v>
      </c>
      <c r="B962">
        <v>40.771076549999997</v>
      </c>
      <c r="C962" t="s">
        <v>2669</v>
      </c>
      <c r="D962" t="s">
        <v>1785</v>
      </c>
      <c r="E962" t="str">
        <f t="shared" si="42"/>
        <v>NOT ADJACENT</v>
      </c>
      <c r="F962" t="s">
        <v>48</v>
      </c>
      <c r="G962">
        <v>10142018</v>
      </c>
      <c r="H962" s="5">
        <v>6</v>
      </c>
      <c r="I962" t="s">
        <v>39</v>
      </c>
      <c r="J962" t="s">
        <v>41</v>
      </c>
      <c r="K962" t="s">
        <v>84</v>
      </c>
      <c r="L962" t="s">
        <v>85</v>
      </c>
      <c r="O962" t="s">
        <v>43</v>
      </c>
      <c r="P962" s="5" t="b">
        <v>0</v>
      </c>
      <c r="R962" t="b">
        <v>0</v>
      </c>
      <c r="S962" t="b">
        <v>0</v>
      </c>
      <c r="T962" t="b">
        <v>1</v>
      </c>
      <c r="U962" t="b">
        <v>0</v>
      </c>
      <c r="V962" t="b">
        <v>1</v>
      </c>
      <c r="X962" t="b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1</v>
      </c>
      <c r="AE962" t="b">
        <v>0</v>
      </c>
      <c r="AF962" t="str" cm="1">
        <f t="array" ref="AF962">_xlfn.IFS(Y962=TRUE,"THREATENED",Z962=TRUE,"THREATENED",AA962=TRUE,"THREATENED",AE962=TRUE,"THREATENED",TRUE,"")</f>
        <v/>
      </c>
      <c r="AH962" t="s">
        <v>2670</v>
      </c>
      <c r="AI962" t="b">
        <v>1</v>
      </c>
      <c r="AJ962" t="b">
        <f t="shared" si="43"/>
        <v>1</v>
      </c>
      <c r="AK962" t="b">
        <f t="shared" si="44"/>
        <v>1</v>
      </c>
    </row>
    <row r="963" spans="1:37" x14ac:dyDescent="0.3">
      <c r="A963">
        <v>-73.968978179999993</v>
      </c>
      <c r="B963">
        <v>40.770933380000002</v>
      </c>
      <c r="C963" t="s">
        <v>2671</v>
      </c>
      <c r="D963" t="s">
        <v>1785</v>
      </c>
      <c r="E963" t="str">
        <f t="shared" ref="E963:E1026" si="45">IF(TRIM($D963) ="05D", "ADJACENT",
IF(TRIM($D963) = "07D", "ADJACENT",
IF(TRIM($D963) = "06C", "ADJACENT",
IF(TRIM($D963) = "06E", "ADJACENT",
 "NOT ADJACENT"))))</f>
        <v>NOT ADJACENT</v>
      </c>
      <c r="F963" t="s">
        <v>34</v>
      </c>
      <c r="G963">
        <v>10102018</v>
      </c>
      <c r="H963" s="5">
        <v>4</v>
      </c>
      <c r="I963" t="s">
        <v>39</v>
      </c>
      <c r="J963" t="s">
        <v>41</v>
      </c>
      <c r="K963" t="s">
        <v>40</v>
      </c>
      <c r="L963" t="s">
        <v>110</v>
      </c>
      <c r="O963" t="s">
        <v>43</v>
      </c>
      <c r="P963" s="5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1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1</v>
      </c>
      <c r="AF963" t="str" cm="1">
        <f t="array" ref="AF963">_xlfn.IFS(Y963=TRUE,"THREATENED",Z963=TRUE,"THREATENED",AA963=TRUE,"THREATENED",AE963=TRUE,"THREATENED",TRUE,"")</f>
        <v>THREATENED</v>
      </c>
      <c r="AH963" t="s">
        <v>2672</v>
      </c>
      <c r="AI963" t="b">
        <v>1</v>
      </c>
      <c r="AJ963" t="b">
        <f t="shared" ref="AJ963:AJ1026" si="46">IF($X963 = TRUE, TRUE,
IF($Y963 = TRUE, TRUE,
IF($Z963 = TRUE, TRUE,
IF($AD963 = TRUE, TRUE,
FALSE))))</f>
        <v>0</v>
      </c>
      <c r="AK963" t="b">
        <f t="shared" ref="AK963:AK1026" si="47" xml:space="preserve">  IF(NOT(OR(TRIM($J963) = "Gray", LEFT($L963,FIND("+",TRIM($L963))-1) = "Gray",  TRIM($J963) = "", LEFT($L963,FIND("+",TRIM($L963))-1) = "+")), TRUE, FALSE)</f>
        <v>1</v>
      </c>
    </row>
    <row r="964" spans="1:37" x14ac:dyDescent="0.3">
      <c r="A964">
        <v>-73.977352940000003</v>
      </c>
      <c r="B964">
        <v>40.772875069999998</v>
      </c>
      <c r="C964" t="s">
        <v>2673</v>
      </c>
      <c r="D964" t="s">
        <v>72</v>
      </c>
      <c r="E964" t="str">
        <f t="shared" si="45"/>
        <v>NOT ADJACENT</v>
      </c>
      <c r="F964" t="s">
        <v>48</v>
      </c>
      <c r="G964">
        <v>10082018</v>
      </c>
      <c r="H964" s="5">
        <v>12</v>
      </c>
      <c r="I964" t="s">
        <v>39</v>
      </c>
      <c r="J964" t="s">
        <v>40</v>
      </c>
      <c r="L964" t="s">
        <v>55</v>
      </c>
      <c r="O964" t="s">
        <v>43</v>
      </c>
      <c r="P964" s="5" t="b">
        <v>0</v>
      </c>
      <c r="R964" t="b">
        <v>1</v>
      </c>
      <c r="S964" t="b">
        <v>0</v>
      </c>
      <c r="T964" t="b">
        <v>0</v>
      </c>
      <c r="U964" t="b">
        <v>0</v>
      </c>
      <c r="V964" t="b">
        <v>0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1</v>
      </c>
      <c r="AE964" t="b">
        <v>0</v>
      </c>
      <c r="AF964" t="str" cm="1">
        <f t="array" ref="AF964">_xlfn.IFS(Y964=TRUE,"THREATENED",Z964=TRUE,"THREATENED",AA964=TRUE,"THREATENED",AE964=TRUE,"THREATENED",TRUE,"")</f>
        <v/>
      </c>
      <c r="AH964" t="s">
        <v>2674</v>
      </c>
      <c r="AI964" t="b">
        <v>1</v>
      </c>
      <c r="AJ964" t="b">
        <f t="shared" si="46"/>
        <v>1</v>
      </c>
      <c r="AK964" t="b">
        <f t="shared" si="47"/>
        <v>0</v>
      </c>
    </row>
    <row r="965" spans="1:37" x14ac:dyDescent="0.3">
      <c r="A965">
        <v>-73.970357680000006</v>
      </c>
      <c r="B965">
        <v>40.771403650000003</v>
      </c>
      <c r="C965" t="s">
        <v>2675</v>
      </c>
      <c r="D965" t="s">
        <v>2059</v>
      </c>
      <c r="E965" t="str">
        <f t="shared" si="45"/>
        <v>NOT ADJACENT</v>
      </c>
      <c r="F965" t="s">
        <v>34</v>
      </c>
      <c r="G965">
        <v>10182018</v>
      </c>
      <c r="H965" s="5">
        <v>9</v>
      </c>
      <c r="I965" t="s">
        <v>39</v>
      </c>
      <c r="J965" t="s">
        <v>40</v>
      </c>
      <c r="L965" t="s">
        <v>55</v>
      </c>
      <c r="O965" t="s">
        <v>43</v>
      </c>
      <c r="P965" s="5" t="b">
        <v>0</v>
      </c>
      <c r="R965" t="b">
        <v>0</v>
      </c>
      <c r="S965" t="b">
        <v>0</v>
      </c>
      <c r="T965" t="b">
        <v>0</v>
      </c>
      <c r="U965" t="b">
        <v>1</v>
      </c>
      <c r="V965" t="b">
        <v>1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str" cm="1">
        <f t="array" ref="AF965">_xlfn.IFS(Y965=TRUE,"THREATENED",Z965=TRUE,"THREATENED",AA965=TRUE,"THREATENED",AE965=TRUE,"THREATENED",TRUE,"")</f>
        <v/>
      </c>
      <c r="AH965" t="s">
        <v>2676</v>
      </c>
      <c r="AI965" t="b">
        <v>1</v>
      </c>
      <c r="AJ965" t="b">
        <f t="shared" si="46"/>
        <v>0</v>
      </c>
      <c r="AK965" t="b">
        <f t="shared" si="47"/>
        <v>0</v>
      </c>
    </row>
    <row r="966" spans="1:37" x14ac:dyDescent="0.3">
      <c r="A966">
        <v>-73.978392589999999</v>
      </c>
      <c r="B966">
        <v>40.766899340000002</v>
      </c>
      <c r="C966" t="s">
        <v>2677</v>
      </c>
      <c r="D966" t="s">
        <v>1278</v>
      </c>
      <c r="E966" t="str">
        <f t="shared" si="45"/>
        <v>NOT ADJACENT</v>
      </c>
      <c r="F966" t="s">
        <v>34</v>
      </c>
      <c r="G966">
        <v>10072018</v>
      </c>
      <c r="H966" s="5">
        <v>4</v>
      </c>
      <c r="I966" t="s">
        <v>39</v>
      </c>
      <c r="J966" t="s">
        <v>41</v>
      </c>
      <c r="K966" t="s">
        <v>40</v>
      </c>
      <c r="L966" t="s">
        <v>110</v>
      </c>
      <c r="O966" t="s">
        <v>43</v>
      </c>
      <c r="P966" s="5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1</v>
      </c>
      <c r="X966" t="b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1</v>
      </c>
      <c r="AE966" t="b">
        <v>0</v>
      </c>
      <c r="AF966" t="str" cm="1">
        <f t="array" ref="AF966">_xlfn.IFS(Y966=TRUE,"THREATENED",Z966=TRUE,"THREATENED",AA966=TRUE,"THREATENED",AE966=TRUE,"THREATENED",TRUE,"")</f>
        <v/>
      </c>
      <c r="AH966" t="s">
        <v>2678</v>
      </c>
      <c r="AI966" t="b">
        <v>1</v>
      </c>
      <c r="AJ966" t="b">
        <f t="shared" si="46"/>
        <v>1</v>
      </c>
      <c r="AK966" t="b">
        <f t="shared" si="47"/>
        <v>1</v>
      </c>
    </row>
    <row r="967" spans="1:37" x14ac:dyDescent="0.3">
      <c r="A967">
        <v>-73.970459109999993</v>
      </c>
      <c r="B967">
        <v>40.772917509999999</v>
      </c>
      <c r="C967" t="s">
        <v>2679</v>
      </c>
      <c r="D967" t="s">
        <v>609</v>
      </c>
      <c r="E967" t="str">
        <f t="shared" si="45"/>
        <v>NOT ADJACENT</v>
      </c>
      <c r="F967" t="s">
        <v>48</v>
      </c>
      <c r="G967">
        <v>10062018</v>
      </c>
      <c r="H967" s="5">
        <v>2</v>
      </c>
      <c r="I967" t="s">
        <v>39</v>
      </c>
      <c r="J967" t="s">
        <v>40</v>
      </c>
      <c r="K967" t="s">
        <v>41</v>
      </c>
      <c r="L967" t="s">
        <v>42</v>
      </c>
      <c r="M967" s="4" t="s">
        <v>2680</v>
      </c>
      <c r="O967" t="s">
        <v>43</v>
      </c>
      <c r="P967" s="5" t="b">
        <v>0</v>
      </c>
      <c r="R967" t="b">
        <v>1</v>
      </c>
      <c r="S967" t="b">
        <v>0</v>
      </c>
      <c r="T967" t="b">
        <v>0</v>
      </c>
      <c r="U967" t="b">
        <v>0</v>
      </c>
      <c r="V967" t="b">
        <v>1</v>
      </c>
      <c r="X967" t="b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1</v>
      </c>
      <c r="AF967" t="str" cm="1">
        <f t="array" ref="AF967">_xlfn.IFS(Y967=TRUE,"THREATENED",Z967=TRUE,"THREATENED",AA967=TRUE,"THREATENED",AE967=TRUE,"THREATENED",TRUE,"")</f>
        <v>THREATENED</v>
      </c>
      <c r="AH967" t="s">
        <v>2681</v>
      </c>
      <c r="AI967" t="b">
        <v>1</v>
      </c>
      <c r="AJ967" t="b">
        <f t="shared" si="46"/>
        <v>0</v>
      </c>
      <c r="AK967" t="b">
        <f t="shared" si="47"/>
        <v>0</v>
      </c>
    </row>
    <row r="968" spans="1:37" x14ac:dyDescent="0.3">
      <c r="A968">
        <v>-73.970597710000007</v>
      </c>
      <c r="B968">
        <v>40.776041319999997</v>
      </c>
      <c r="C968" t="s">
        <v>2682</v>
      </c>
      <c r="D968" t="s">
        <v>79</v>
      </c>
      <c r="E968" t="str">
        <f t="shared" si="45"/>
        <v>NOT ADJACENT</v>
      </c>
      <c r="F968" t="s">
        <v>48</v>
      </c>
      <c r="G968">
        <v>10172018</v>
      </c>
      <c r="H968" s="5">
        <v>9</v>
      </c>
      <c r="I968" t="s">
        <v>39</v>
      </c>
      <c r="J968" t="s">
        <v>40</v>
      </c>
      <c r="L968" t="s">
        <v>55</v>
      </c>
      <c r="O968" t="s">
        <v>43</v>
      </c>
      <c r="P968" s="5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1</v>
      </c>
      <c r="X968" t="b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str" cm="1">
        <f t="array" ref="AF968">_xlfn.IFS(Y968=TRUE,"THREATENED",Z968=TRUE,"THREATENED",AA968=TRUE,"THREATENED",AE968=TRUE,"THREATENED",TRUE,"")</f>
        <v/>
      </c>
      <c r="AH968" t="s">
        <v>2683</v>
      </c>
      <c r="AI968" t="b">
        <v>1</v>
      </c>
      <c r="AJ968" t="b">
        <f t="shared" si="46"/>
        <v>0</v>
      </c>
      <c r="AK968" t="b">
        <f t="shared" si="47"/>
        <v>0</v>
      </c>
    </row>
    <row r="969" spans="1:37" x14ac:dyDescent="0.3">
      <c r="A969">
        <v>-73.975374450000004</v>
      </c>
      <c r="B969">
        <v>40.767116219999998</v>
      </c>
      <c r="C969" t="s">
        <v>2684</v>
      </c>
      <c r="D969" t="s">
        <v>481</v>
      </c>
      <c r="E969" t="str">
        <f t="shared" si="45"/>
        <v>NOT ADJACENT</v>
      </c>
      <c r="F969" t="s">
        <v>34</v>
      </c>
      <c r="G969">
        <v>10142018</v>
      </c>
      <c r="H969" s="5">
        <v>12</v>
      </c>
      <c r="I969" t="s">
        <v>39</v>
      </c>
      <c r="J969" t="s">
        <v>40</v>
      </c>
      <c r="L969" t="s">
        <v>55</v>
      </c>
      <c r="O969" t="s">
        <v>43</v>
      </c>
      <c r="P969" s="5" t="b">
        <v>0</v>
      </c>
      <c r="R969" t="b">
        <v>1</v>
      </c>
      <c r="S969" t="b">
        <v>0</v>
      </c>
      <c r="T969" t="b">
        <v>0</v>
      </c>
      <c r="U969" t="b">
        <v>0</v>
      </c>
      <c r="V969" t="b">
        <v>0</v>
      </c>
      <c r="X969" t="b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1</v>
      </c>
      <c r="AF969" t="str" cm="1">
        <f t="array" ref="AF969">_xlfn.IFS(Y969=TRUE,"THREATENED",Z969=TRUE,"THREATENED",AA969=TRUE,"THREATENED",AE969=TRUE,"THREATENED",TRUE,"")</f>
        <v>THREATENED</v>
      </c>
      <c r="AH969" t="s">
        <v>2685</v>
      </c>
      <c r="AI969" t="b">
        <v>1</v>
      </c>
      <c r="AJ969" t="b">
        <f t="shared" si="46"/>
        <v>0</v>
      </c>
      <c r="AK969" t="b">
        <f t="shared" si="47"/>
        <v>0</v>
      </c>
    </row>
    <row r="970" spans="1:37" x14ac:dyDescent="0.3">
      <c r="A970">
        <v>-73.956869089999998</v>
      </c>
      <c r="B970">
        <v>40.79888588</v>
      </c>
      <c r="C970" t="s">
        <v>2686</v>
      </c>
      <c r="D970" t="s">
        <v>1133</v>
      </c>
      <c r="E970" t="str">
        <f t="shared" si="45"/>
        <v>NOT ADJACENT</v>
      </c>
      <c r="F970" t="s">
        <v>48</v>
      </c>
      <c r="G970">
        <v>10172018</v>
      </c>
      <c r="H970" s="5">
        <v>5</v>
      </c>
      <c r="I970" t="s">
        <v>39</v>
      </c>
      <c r="J970" t="s">
        <v>40</v>
      </c>
      <c r="L970" t="s">
        <v>55</v>
      </c>
      <c r="O970" t="s">
        <v>43</v>
      </c>
      <c r="P970" s="5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1</v>
      </c>
      <c r="X970" t="b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1</v>
      </c>
      <c r="AE970" t="b">
        <v>0</v>
      </c>
      <c r="AF970" t="str" cm="1">
        <f t="array" ref="AF970">_xlfn.IFS(Y970=TRUE,"THREATENED",Z970=TRUE,"THREATENED",AA970=TRUE,"THREATENED",AE970=TRUE,"THREATENED",TRUE,"")</f>
        <v/>
      </c>
      <c r="AH970" t="s">
        <v>2687</v>
      </c>
      <c r="AI970" t="b">
        <v>1</v>
      </c>
      <c r="AJ970" t="b">
        <f t="shared" si="46"/>
        <v>1</v>
      </c>
      <c r="AK970" t="b">
        <f t="shared" si="47"/>
        <v>0</v>
      </c>
    </row>
    <row r="971" spans="1:37" x14ac:dyDescent="0.3">
      <c r="A971">
        <v>-73.974038120000003</v>
      </c>
      <c r="B971">
        <v>40.767591260000003</v>
      </c>
      <c r="C971" t="s">
        <v>2688</v>
      </c>
      <c r="D971" t="s">
        <v>651</v>
      </c>
      <c r="E971" t="str">
        <f t="shared" si="45"/>
        <v>NOT ADJACENT</v>
      </c>
      <c r="F971" t="s">
        <v>34</v>
      </c>
      <c r="G971">
        <v>10072018</v>
      </c>
      <c r="H971" s="5">
        <v>1</v>
      </c>
      <c r="I971" t="s">
        <v>39</v>
      </c>
      <c r="J971" t="s">
        <v>40</v>
      </c>
      <c r="K971" t="s">
        <v>117</v>
      </c>
      <c r="L971" t="s">
        <v>118</v>
      </c>
      <c r="O971" t="s">
        <v>43</v>
      </c>
      <c r="P971" s="5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1</v>
      </c>
      <c r="X971" t="b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1</v>
      </c>
      <c r="AE971" t="b">
        <v>0</v>
      </c>
      <c r="AF971" t="str" cm="1">
        <f t="array" ref="AF971">_xlfn.IFS(Y971=TRUE,"THREATENED",Z971=TRUE,"THREATENED",AA971=TRUE,"THREATENED",AE971=TRUE,"THREATENED",TRUE,"")</f>
        <v/>
      </c>
      <c r="AH971" t="s">
        <v>2689</v>
      </c>
      <c r="AI971" t="b">
        <v>1</v>
      </c>
      <c r="AJ971" t="b">
        <f t="shared" si="46"/>
        <v>1</v>
      </c>
      <c r="AK971" t="b">
        <f t="shared" si="47"/>
        <v>0</v>
      </c>
    </row>
    <row r="972" spans="1:37" x14ac:dyDescent="0.3">
      <c r="A972">
        <v>-73.976460189999997</v>
      </c>
      <c r="B972">
        <v>40.766070450000001</v>
      </c>
      <c r="C972" t="s">
        <v>2690</v>
      </c>
      <c r="D972" t="s">
        <v>1862</v>
      </c>
      <c r="E972" t="str">
        <f t="shared" si="45"/>
        <v>NOT ADJACENT</v>
      </c>
      <c r="F972" t="s">
        <v>48</v>
      </c>
      <c r="G972">
        <v>10102018</v>
      </c>
      <c r="H972" s="5">
        <v>5</v>
      </c>
      <c r="I972" t="s">
        <v>39</v>
      </c>
      <c r="J972" t="s">
        <v>40</v>
      </c>
      <c r="L972" t="s">
        <v>55</v>
      </c>
      <c r="O972" t="s">
        <v>43</v>
      </c>
      <c r="P972" s="5" t="b">
        <v>0</v>
      </c>
      <c r="R972" t="b">
        <v>0</v>
      </c>
      <c r="S972" t="b">
        <v>0</v>
      </c>
      <c r="T972" t="b">
        <v>0</v>
      </c>
      <c r="U972" t="b">
        <v>1</v>
      </c>
      <c r="V972" t="b">
        <v>0</v>
      </c>
      <c r="X972" t="b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1</v>
      </c>
      <c r="AE972" t="b">
        <v>0</v>
      </c>
      <c r="AF972" t="str" cm="1">
        <f t="array" ref="AF972">_xlfn.IFS(Y972=TRUE,"THREATENED",Z972=TRUE,"THREATENED",AA972=TRUE,"THREATENED",AE972=TRUE,"THREATENED",TRUE,"")</f>
        <v/>
      </c>
      <c r="AH972" t="s">
        <v>2691</v>
      </c>
      <c r="AI972" t="b">
        <v>1</v>
      </c>
      <c r="AJ972" t="b">
        <f t="shared" si="46"/>
        <v>1</v>
      </c>
      <c r="AK972" t="b">
        <f t="shared" si="47"/>
        <v>0</v>
      </c>
    </row>
    <row r="973" spans="1:37" x14ac:dyDescent="0.3">
      <c r="A973">
        <v>-73.967669279999996</v>
      </c>
      <c r="B973">
        <v>40.776472669999997</v>
      </c>
      <c r="C973" t="s">
        <v>2692</v>
      </c>
      <c r="D973" t="s">
        <v>326</v>
      </c>
      <c r="E973" t="str">
        <f t="shared" si="45"/>
        <v>NOT ADJACENT</v>
      </c>
      <c r="F973" t="s">
        <v>48</v>
      </c>
      <c r="G973">
        <v>10082018</v>
      </c>
      <c r="H973" s="5">
        <v>3</v>
      </c>
      <c r="I973" t="s">
        <v>39</v>
      </c>
      <c r="J973" t="s">
        <v>40</v>
      </c>
      <c r="L973" t="s">
        <v>55</v>
      </c>
      <c r="O973" t="s">
        <v>43</v>
      </c>
      <c r="P973" s="5" t="b">
        <v>0</v>
      </c>
      <c r="R973" t="b">
        <v>0</v>
      </c>
      <c r="S973" t="b">
        <v>1</v>
      </c>
      <c r="T973" t="b">
        <v>0</v>
      </c>
      <c r="U973" t="b">
        <v>0</v>
      </c>
      <c r="V973" t="b">
        <v>0</v>
      </c>
      <c r="X973" t="b">
        <v>1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str" cm="1">
        <f t="array" ref="AF973">_xlfn.IFS(Y973=TRUE,"THREATENED",Z973=TRUE,"THREATENED",AA973=TRUE,"THREATENED",AE973=TRUE,"THREATENED",TRUE,"")</f>
        <v/>
      </c>
      <c r="AH973" t="s">
        <v>2693</v>
      </c>
      <c r="AI973" t="b">
        <v>1</v>
      </c>
      <c r="AJ973" t="b">
        <f t="shared" si="46"/>
        <v>1</v>
      </c>
      <c r="AK973" t="b">
        <f t="shared" si="47"/>
        <v>0</v>
      </c>
    </row>
    <row r="974" spans="1:37" x14ac:dyDescent="0.3">
      <c r="A974">
        <v>-73.961234939999997</v>
      </c>
      <c r="B974">
        <v>40.795958650000003</v>
      </c>
      <c r="C974" t="s">
        <v>2694</v>
      </c>
      <c r="D974" t="s">
        <v>387</v>
      </c>
      <c r="E974" t="str">
        <f t="shared" si="45"/>
        <v>NOT ADJACENT</v>
      </c>
      <c r="F974" t="s">
        <v>34</v>
      </c>
      <c r="G974">
        <v>10132018</v>
      </c>
      <c r="H974" s="5">
        <v>9</v>
      </c>
      <c r="J974" t="s">
        <v>40</v>
      </c>
      <c r="L974" t="s">
        <v>55</v>
      </c>
      <c r="O974" t="s">
        <v>43</v>
      </c>
      <c r="P974" s="5" t="b">
        <v>0</v>
      </c>
      <c r="Q974" t="s">
        <v>1822</v>
      </c>
      <c r="R974" t="b">
        <v>1</v>
      </c>
      <c r="S974" t="b">
        <v>0</v>
      </c>
      <c r="T974" t="b">
        <v>0</v>
      </c>
      <c r="U974" t="b">
        <v>0</v>
      </c>
      <c r="V974" t="b">
        <v>0</v>
      </c>
      <c r="X974" t="b">
        <v>0</v>
      </c>
      <c r="Y974" t="b">
        <v>0</v>
      </c>
      <c r="Z974" t="b">
        <v>0</v>
      </c>
      <c r="AA974" t="b">
        <v>0</v>
      </c>
      <c r="AB974" t="b">
        <v>1</v>
      </c>
      <c r="AC974" t="b">
        <v>0</v>
      </c>
      <c r="AD974" t="b">
        <v>0</v>
      </c>
      <c r="AE974" t="b">
        <v>1</v>
      </c>
      <c r="AF974" t="str" cm="1">
        <f t="array" ref="AF974">_xlfn.IFS(Y974=TRUE,"THREATENED",Z974=TRUE,"THREATENED",AA974=TRUE,"THREATENED",AE974=TRUE,"THREATENED",TRUE,"")</f>
        <v>THREATENED</v>
      </c>
      <c r="AH974" t="s">
        <v>2695</v>
      </c>
      <c r="AI974" t="b">
        <v>1</v>
      </c>
      <c r="AJ974" t="b">
        <f t="shared" si="46"/>
        <v>0</v>
      </c>
      <c r="AK974" t="b">
        <f t="shared" si="47"/>
        <v>0</v>
      </c>
    </row>
    <row r="975" spans="1:37" x14ac:dyDescent="0.3">
      <c r="A975">
        <v>-73.970981780000002</v>
      </c>
      <c r="B975">
        <v>40.77735543</v>
      </c>
      <c r="C975" t="s">
        <v>2696</v>
      </c>
      <c r="D975" t="s">
        <v>741</v>
      </c>
      <c r="E975" t="str">
        <f t="shared" si="45"/>
        <v>NOT ADJACENT</v>
      </c>
      <c r="F975" t="s">
        <v>34</v>
      </c>
      <c r="G975">
        <v>10192018</v>
      </c>
      <c r="H975" s="5">
        <v>7</v>
      </c>
      <c r="I975" t="s">
        <v>39</v>
      </c>
      <c r="J975" t="s">
        <v>40</v>
      </c>
      <c r="L975" t="s">
        <v>55</v>
      </c>
      <c r="O975" t="s">
        <v>43</v>
      </c>
      <c r="P975" s="5" t="b">
        <v>0</v>
      </c>
      <c r="R975" t="b">
        <v>0</v>
      </c>
      <c r="S975" t="b">
        <v>0</v>
      </c>
      <c r="T975" t="b">
        <v>0</v>
      </c>
      <c r="U975" t="b">
        <v>1</v>
      </c>
      <c r="V975" t="b">
        <v>0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1</v>
      </c>
      <c r="AF975" t="str" cm="1">
        <f t="array" ref="AF975">_xlfn.IFS(Y975=TRUE,"THREATENED",Z975=TRUE,"THREATENED",AA975=TRUE,"THREATENED",AE975=TRUE,"THREATENED",TRUE,"")</f>
        <v>THREATENED</v>
      </c>
      <c r="AH975" t="s">
        <v>2697</v>
      </c>
      <c r="AI975" t="b">
        <v>1</v>
      </c>
      <c r="AJ975" t="b">
        <f t="shared" si="46"/>
        <v>0</v>
      </c>
      <c r="AK975" t="b">
        <f t="shared" si="47"/>
        <v>0</v>
      </c>
    </row>
    <row r="976" spans="1:37" x14ac:dyDescent="0.3">
      <c r="A976">
        <v>-73.967316019999998</v>
      </c>
      <c r="B976">
        <v>40.776615800000002</v>
      </c>
      <c r="C976" t="s">
        <v>2698</v>
      </c>
      <c r="D976" t="s">
        <v>326</v>
      </c>
      <c r="E976" t="str">
        <f t="shared" si="45"/>
        <v>NOT ADJACENT</v>
      </c>
      <c r="F976" t="s">
        <v>34</v>
      </c>
      <c r="G976">
        <v>10192018</v>
      </c>
      <c r="H976" s="5">
        <v>12</v>
      </c>
      <c r="I976" t="s">
        <v>39</v>
      </c>
      <c r="J976" t="s">
        <v>40</v>
      </c>
      <c r="L976" t="s">
        <v>55</v>
      </c>
      <c r="O976" t="s">
        <v>50</v>
      </c>
      <c r="P976" s="5">
        <v>4</v>
      </c>
      <c r="R976" t="b">
        <v>0</v>
      </c>
      <c r="S976" t="b">
        <v>0</v>
      </c>
      <c r="T976" t="b">
        <v>1</v>
      </c>
      <c r="U976" t="b">
        <v>0</v>
      </c>
      <c r="V976" t="b">
        <v>0</v>
      </c>
      <c r="X976" t="b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str" cm="1">
        <f t="array" ref="AF976">_xlfn.IFS(Y976=TRUE,"THREATENED",Z976=TRUE,"THREATENED",AA976=TRUE,"THREATENED",AE976=TRUE,"THREATENED",TRUE,"")</f>
        <v/>
      </c>
      <c r="AG976" t="s">
        <v>656</v>
      </c>
      <c r="AH976" t="s">
        <v>2699</v>
      </c>
      <c r="AI976" t="b">
        <v>1</v>
      </c>
      <c r="AJ976" t="b">
        <f t="shared" si="46"/>
        <v>0</v>
      </c>
      <c r="AK976" t="b">
        <f t="shared" si="47"/>
        <v>0</v>
      </c>
    </row>
    <row r="977" spans="1:37" x14ac:dyDescent="0.3">
      <c r="A977">
        <v>-73.967642459999993</v>
      </c>
      <c r="B977">
        <v>40.777776609999997</v>
      </c>
      <c r="C977" t="s">
        <v>2700</v>
      </c>
      <c r="D977" t="s">
        <v>960</v>
      </c>
      <c r="E977" t="str">
        <f t="shared" si="45"/>
        <v>NOT ADJACENT</v>
      </c>
      <c r="F977" t="s">
        <v>48</v>
      </c>
      <c r="G977">
        <v>10082018</v>
      </c>
      <c r="H977" s="5">
        <v>1</v>
      </c>
      <c r="I977" t="s">
        <v>39</v>
      </c>
      <c r="J977" t="s">
        <v>41</v>
      </c>
      <c r="K977" t="s">
        <v>135</v>
      </c>
      <c r="L977" t="s">
        <v>136</v>
      </c>
      <c r="O977" t="s">
        <v>43</v>
      </c>
      <c r="P977" s="5" t="b">
        <v>0</v>
      </c>
      <c r="Q977" t="s">
        <v>2701</v>
      </c>
      <c r="R977" t="b">
        <v>0</v>
      </c>
      <c r="S977" t="b">
        <v>0</v>
      </c>
      <c r="T977" t="b">
        <v>0</v>
      </c>
      <c r="U977" t="b">
        <v>0</v>
      </c>
      <c r="V977" t="b">
        <v>1</v>
      </c>
      <c r="X977" t="b">
        <v>0</v>
      </c>
      <c r="Y977" t="b">
        <v>0</v>
      </c>
      <c r="Z977" t="b">
        <v>0</v>
      </c>
      <c r="AA977" t="b">
        <v>0</v>
      </c>
      <c r="AB977" t="b">
        <v>1</v>
      </c>
      <c r="AC977" t="b">
        <v>1</v>
      </c>
      <c r="AD977" t="b">
        <v>0</v>
      </c>
      <c r="AE977" t="b">
        <v>0</v>
      </c>
      <c r="AF977" t="str" cm="1">
        <f t="array" ref="AF977">_xlfn.IFS(Y977=TRUE,"THREATENED",Z977=TRUE,"THREATENED",AA977=TRUE,"THREATENED",AE977=TRUE,"THREATENED",TRUE,"")</f>
        <v/>
      </c>
      <c r="AH977" t="s">
        <v>2702</v>
      </c>
      <c r="AI977" t="b">
        <v>1</v>
      </c>
      <c r="AJ977" t="b">
        <f t="shared" si="46"/>
        <v>0</v>
      </c>
      <c r="AK977" t="b">
        <f t="shared" si="47"/>
        <v>1</v>
      </c>
    </row>
    <row r="978" spans="1:37" x14ac:dyDescent="0.3">
      <c r="A978">
        <v>-73.964155210000001</v>
      </c>
      <c r="B978">
        <v>40.79084795</v>
      </c>
      <c r="C978" t="s">
        <v>2703</v>
      </c>
      <c r="D978" t="s">
        <v>911</v>
      </c>
      <c r="E978" t="str">
        <f t="shared" si="45"/>
        <v>NOT ADJACENT</v>
      </c>
      <c r="F978" t="s">
        <v>48</v>
      </c>
      <c r="G978">
        <v>10072018</v>
      </c>
      <c r="H978" s="5">
        <v>5</v>
      </c>
      <c r="I978" t="s">
        <v>39</v>
      </c>
      <c r="J978" t="s">
        <v>40</v>
      </c>
      <c r="L978" t="s">
        <v>55</v>
      </c>
      <c r="O978" t="s">
        <v>50</v>
      </c>
      <c r="P978" s="5">
        <v>10</v>
      </c>
      <c r="R978" t="b">
        <v>1</v>
      </c>
      <c r="S978" t="b">
        <v>0</v>
      </c>
      <c r="T978" t="b">
        <v>0</v>
      </c>
      <c r="U978" t="b">
        <v>0</v>
      </c>
      <c r="V978" t="b">
        <v>0</v>
      </c>
      <c r="X978" t="b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str" cm="1">
        <f t="array" ref="AF978">_xlfn.IFS(Y978=TRUE,"THREATENED",Z978=TRUE,"THREATENED",AA978=TRUE,"THREATENED",AE978=TRUE,"THREATENED",TRUE,"")</f>
        <v/>
      </c>
      <c r="AH978" t="s">
        <v>2704</v>
      </c>
      <c r="AI978" t="b">
        <v>1</v>
      </c>
      <c r="AJ978" t="b">
        <f t="shared" si="46"/>
        <v>0</v>
      </c>
      <c r="AK978" t="b">
        <f t="shared" si="47"/>
        <v>0</v>
      </c>
    </row>
    <row r="979" spans="1:37" x14ac:dyDescent="0.3">
      <c r="A979">
        <v>-73.967295030000002</v>
      </c>
      <c r="B979">
        <v>40.778247749999998</v>
      </c>
      <c r="C979" t="s">
        <v>2705</v>
      </c>
      <c r="D979" t="s">
        <v>131</v>
      </c>
      <c r="E979" t="str">
        <f t="shared" si="45"/>
        <v>NOT ADJACENT</v>
      </c>
      <c r="F979" t="s">
        <v>34</v>
      </c>
      <c r="G979">
        <v>10202018</v>
      </c>
      <c r="H979" s="5">
        <v>1</v>
      </c>
      <c r="I979" t="s">
        <v>39</v>
      </c>
      <c r="J979" t="s">
        <v>40</v>
      </c>
      <c r="K979" t="s">
        <v>41</v>
      </c>
      <c r="L979" t="s">
        <v>42</v>
      </c>
      <c r="O979" t="s">
        <v>50</v>
      </c>
      <c r="P979" s="5">
        <v>7</v>
      </c>
      <c r="R979" t="b">
        <v>0</v>
      </c>
      <c r="S979" t="b">
        <v>0</v>
      </c>
      <c r="T979" t="b">
        <v>1</v>
      </c>
      <c r="U979" t="b">
        <v>0</v>
      </c>
      <c r="V979" t="b">
        <v>0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1</v>
      </c>
      <c r="AF979" t="str" cm="1">
        <f t="array" ref="AF979">_xlfn.IFS(Y979=TRUE,"THREATENED",Z979=TRUE,"THREATENED",AA979=TRUE,"THREATENED",AE979=TRUE,"THREATENED",TRUE,"")</f>
        <v>THREATENED</v>
      </c>
      <c r="AH979" t="s">
        <v>2706</v>
      </c>
      <c r="AI979" t="b">
        <v>1</v>
      </c>
      <c r="AJ979" t="b">
        <f t="shared" si="46"/>
        <v>0</v>
      </c>
      <c r="AK979" t="b">
        <f t="shared" si="47"/>
        <v>0</v>
      </c>
    </row>
    <row r="980" spans="1:37" x14ac:dyDescent="0.3">
      <c r="A980">
        <v>-73.96817222</v>
      </c>
      <c r="B980">
        <v>40.783559830000002</v>
      </c>
      <c r="C980" t="s">
        <v>2707</v>
      </c>
      <c r="D980" t="s">
        <v>335</v>
      </c>
      <c r="E980" t="str">
        <f t="shared" si="45"/>
        <v>NOT ADJACENT</v>
      </c>
      <c r="F980" t="s">
        <v>34</v>
      </c>
      <c r="G980">
        <v>10142018</v>
      </c>
      <c r="H980" s="5">
        <v>7</v>
      </c>
      <c r="I980" t="s">
        <v>39</v>
      </c>
      <c r="J980" t="s">
        <v>40</v>
      </c>
      <c r="K980" t="s">
        <v>41</v>
      </c>
      <c r="L980" t="s">
        <v>42</v>
      </c>
      <c r="O980" t="s">
        <v>43</v>
      </c>
      <c r="P980" s="5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X980" t="b">
        <v>0</v>
      </c>
      <c r="Y980" t="b">
        <v>0</v>
      </c>
      <c r="Z980" t="b">
        <v>0</v>
      </c>
      <c r="AA980" t="b">
        <v>0</v>
      </c>
      <c r="AB980" t="b">
        <v>1</v>
      </c>
      <c r="AC980" t="b">
        <v>0</v>
      </c>
      <c r="AD980" t="b">
        <v>1</v>
      </c>
      <c r="AE980" t="b">
        <v>0</v>
      </c>
      <c r="AF980" t="str" cm="1">
        <f t="array" ref="AF980">_xlfn.IFS(Y980=TRUE,"THREATENED",Z980=TRUE,"THREATENED",AA980=TRUE,"THREATENED",AE980=TRUE,"THREATENED",TRUE,"")</f>
        <v/>
      </c>
      <c r="AH980" t="s">
        <v>2708</v>
      </c>
      <c r="AI980" t="b">
        <v>1</v>
      </c>
      <c r="AJ980" t="b">
        <f t="shared" si="46"/>
        <v>1</v>
      </c>
      <c r="AK980" t="b">
        <f t="shared" si="47"/>
        <v>0</v>
      </c>
    </row>
    <row r="981" spans="1:37" x14ac:dyDescent="0.3">
      <c r="A981">
        <v>-73.97840094</v>
      </c>
      <c r="B981">
        <v>40.767741190000002</v>
      </c>
      <c r="C981" t="s">
        <v>2709</v>
      </c>
      <c r="D981" t="s">
        <v>1235</v>
      </c>
      <c r="E981" t="str">
        <f t="shared" si="45"/>
        <v>NOT ADJACENT</v>
      </c>
      <c r="F981" t="s">
        <v>34</v>
      </c>
      <c r="G981">
        <v>10132018</v>
      </c>
      <c r="H981" s="5">
        <v>3</v>
      </c>
      <c r="I981" t="s">
        <v>39</v>
      </c>
      <c r="J981" t="s">
        <v>40</v>
      </c>
      <c r="K981" t="s">
        <v>84</v>
      </c>
      <c r="L981" t="s">
        <v>103</v>
      </c>
      <c r="O981" t="s">
        <v>43</v>
      </c>
      <c r="P981" s="5" t="b">
        <v>0</v>
      </c>
      <c r="R981" t="b">
        <v>0</v>
      </c>
      <c r="S981" t="b">
        <v>0</v>
      </c>
      <c r="T981" t="b">
        <v>0</v>
      </c>
      <c r="U981" t="b">
        <v>1</v>
      </c>
      <c r="V981" t="b">
        <v>0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str" cm="1">
        <f t="array" ref="AF981">_xlfn.IFS(Y981=TRUE,"THREATENED",Z981=TRUE,"THREATENED",AA981=TRUE,"THREATENED",AE981=TRUE,"THREATENED",TRUE,"")</f>
        <v/>
      </c>
      <c r="AH981" t="s">
        <v>2710</v>
      </c>
      <c r="AI981" t="b">
        <v>1</v>
      </c>
      <c r="AJ981" t="b">
        <f t="shared" si="46"/>
        <v>0</v>
      </c>
      <c r="AK981" t="b">
        <f t="shared" si="47"/>
        <v>0</v>
      </c>
    </row>
    <row r="982" spans="1:37" x14ac:dyDescent="0.3">
      <c r="A982">
        <v>-73.96498278</v>
      </c>
      <c r="B982">
        <v>40.78173228</v>
      </c>
      <c r="C982" t="s">
        <v>2711</v>
      </c>
      <c r="D982" t="s">
        <v>1202</v>
      </c>
      <c r="E982" t="str">
        <f t="shared" si="45"/>
        <v>NOT ADJACENT</v>
      </c>
      <c r="F982" t="s">
        <v>48</v>
      </c>
      <c r="G982">
        <v>10182018</v>
      </c>
      <c r="H982" s="5">
        <v>6</v>
      </c>
      <c r="I982" t="s">
        <v>39</v>
      </c>
      <c r="J982" t="s">
        <v>41</v>
      </c>
      <c r="K982" t="s">
        <v>40</v>
      </c>
      <c r="L982" t="s">
        <v>110</v>
      </c>
      <c r="O982" t="s">
        <v>43</v>
      </c>
      <c r="P982" s="5" t="b">
        <v>0</v>
      </c>
      <c r="R982" t="b">
        <v>1</v>
      </c>
      <c r="S982" t="b">
        <v>0</v>
      </c>
      <c r="T982" t="b">
        <v>0</v>
      </c>
      <c r="U982" t="b">
        <v>0</v>
      </c>
      <c r="V982" t="b">
        <v>0</v>
      </c>
      <c r="X982" t="b">
        <v>0</v>
      </c>
      <c r="Y982" t="b">
        <v>0</v>
      </c>
      <c r="Z982" t="b">
        <v>0</v>
      </c>
      <c r="AA982" t="b">
        <v>0</v>
      </c>
      <c r="AB982" t="b">
        <v>1</v>
      </c>
      <c r="AC982" t="b">
        <v>0</v>
      </c>
      <c r="AD982" t="b">
        <v>0</v>
      </c>
      <c r="AE982" t="b">
        <v>1</v>
      </c>
      <c r="AF982" t="str" cm="1">
        <f t="array" ref="AF982">_xlfn.IFS(Y982=TRUE,"THREATENED",Z982=TRUE,"THREATENED",AA982=TRUE,"THREATENED",AE982=TRUE,"THREATENED",TRUE,"")</f>
        <v>THREATENED</v>
      </c>
      <c r="AH982" t="s">
        <v>2712</v>
      </c>
      <c r="AI982" t="b">
        <v>1</v>
      </c>
      <c r="AJ982" t="b">
        <f t="shared" si="46"/>
        <v>0</v>
      </c>
      <c r="AK982" t="b">
        <f t="shared" si="47"/>
        <v>1</v>
      </c>
    </row>
    <row r="983" spans="1:37" ht="31.2" x14ac:dyDescent="0.3">
      <c r="A983">
        <v>-73.978704019999995</v>
      </c>
      <c r="B983">
        <v>40.767901019999996</v>
      </c>
      <c r="C983" t="s">
        <v>2713</v>
      </c>
      <c r="D983" t="s">
        <v>1235</v>
      </c>
      <c r="E983" t="str">
        <f t="shared" si="45"/>
        <v>NOT ADJACENT</v>
      </c>
      <c r="F983" t="s">
        <v>48</v>
      </c>
      <c r="G983">
        <v>10102018</v>
      </c>
      <c r="H983" s="5">
        <v>6</v>
      </c>
      <c r="I983" t="s">
        <v>39</v>
      </c>
      <c r="J983" t="s">
        <v>40</v>
      </c>
      <c r="L983" t="s">
        <v>55</v>
      </c>
      <c r="O983" t="s">
        <v>43</v>
      </c>
      <c r="P983" s="5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s="4" t="s">
        <v>2714</v>
      </c>
      <c r="X983" t="b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1</v>
      </c>
      <c r="AE983" t="b">
        <v>1</v>
      </c>
      <c r="AF983" t="str" cm="1">
        <f t="array" ref="AF983">_xlfn.IFS(Y983=TRUE,"THREATENED",Z983=TRUE,"THREATENED",AA983=TRUE,"THREATENED",AE983=TRUE,"THREATENED",TRUE,"")</f>
        <v>THREATENED</v>
      </c>
      <c r="AH983" t="s">
        <v>2715</v>
      </c>
      <c r="AI983" t="b">
        <v>0</v>
      </c>
      <c r="AJ983" t="b">
        <f t="shared" si="46"/>
        <v>1</v>
      </c>
      <c r="AK983" t="b">
        <f t="shared" si="47"/>
        <v>0</v>
      </c>
    </row>
    <row r="984" spans="1:37" x14ac:dyDescent="0.3">
      <c r="A984">
        <v>-73.960303109999998</v>
      </c>
      <c r="B984">
        <v>40.794366770000003</v>
      </c>
      <c r="C984" t="s">
        <v>2716</v>
      </c>
      <c r="D984" t="s">
        <v>69</v>
      </c>
      <c r="E984" t="str">
        <f t="shared" si="45"/>
        <v>NOT ADJACENT</v>
      </c>
      <c r="F984" t="s">
        <v>34</v>
      </c>
      <c r="G984">
        <v>10132018</v>
      </c>
      <c r="H984" s="5">
        <v>5</v>
      </c>
      <c r="I984" t="s">
        <v>39</v>
      </c>
      <c r="J984" t="s">
        <v>40</v>
      </c>
      <c r="K984" t="s">
        <v>41</v>
      </c>
      <c r="L984" t="s">
        <v>42</v>
      </c>
      <c r="O984" t="s">
        <v>43</v>
      </c>
      <c r="P984" s="5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1</v>
      </c>
      <c r="X984" t="b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str" cm="1">
        <f t="array" ref="AF984">_xlfn.IFS(Y984=TRUE,"THREATENED",Z984=TRUE,"THREATENED",AA984=TRUE,"THREATENED",AE984=TRUE,"THREATENED",TRUE,"")</f>
        <v/>
      </c>
      <c r="AH984" t="s">
        <v>2717</v>
      </c>
      <c r="AI984" t="b">
        <v>1</v>
      </c>
      <c r="AJ984" t="b">
        <f t="shared" si="46"/>
        <v>0</v>
      </c>
      <c r="AK984" t="b">
        <f t="shared" si="47"/>
        <v>0</v>
      </c>
    </row>
    <row r="985" spans="1:37" x14ac:dyDescent="0.3">
      <c r="A985">
        <v>-73.962961559999997</v>
      </c>
      <c r="B985">
        <v>40.792417639999996</v>
      </c>
      <c r="C985" t="s">
        <v>2718</v>
      </c>
      <c r="D985" t="s">
        <v>785</v>
      </c>
      <c r="E985" t="str">
        <f t="shared" si="45"/>
        <v>NOT ADJACENT</v>
      </c>
      <c r="F985" t="s">
        <v>34</v>
      </c>
      <c r="G985">
        <v>10102018</v>
      </c>
      <c r="H985" s="5">
        <v>6</v>
      </c>
      <c r="I985" t="s">
        <v>39</v>
      </c>
      <c r="J985" t="s">
        <v>40</v>
      </c>
      <c r="L985" t="s">
        <v>55</v>
      </c>
      <c r="O985" t="s">
        <v>43</v>
      </c>
      <c r="P985" s="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1</v>
      </c>
      <c r="X985" t="b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1</v>
      </c>
      <c r="AE985" t="b">
        <v>0</v>
      </c>
      <c r="AF985" t="str" cm="1">
        <f t="array" ref="AF985">_xlfn.IFS(Y985=TRUE,"THREATENED",Z985=TRUE,"THREATENED",AA985=TRUE,"THREATENED",AE985=TRUE,"THREATENED",TRUE,"")</f>
        <v/>
      </c>
      <c r="AH985" t="s">
        <v>2719</v>
      </c>
      <c r="AI985" t="b">
        <v>1</v>
      </c>
      <c r="AJ985" t="b">
        <f t="shared" si="46"/>
        <v>1</v>
      </c>
      <c r="AK985" t="b">
        <f t="shared" si="47"/>
        <v>0</v>
      </c>
    </row>
    <row r="986" spans="1:37" x14ac:dyDescent="0.3">
      <c r="A986">
        <v>-73.963568910000006</v>
      </c>
      <c r="B986">
        <v>40.79016343</v>
      </c>
      <c r="C986" t="s">
        <v>2720</v>
      </c>
      <c r="D986" t="s">
        <v>911</v>
      </c>
      <c r="E986" t="str">
        <f t="shared" si="45"/>
        <v>NOT ADJACENT</v>
      </c>
      <c r="F986" t="s">
        <v>34</v>
      </c>
      <c r="G986">
        <v>10192018</v>
      </c>
      <c r="H986" s="5">
        <v>3</v>
      </c>
      <c r="I986" t="s">
        <v>39</v>
      </c>
      <c r="J986" t="s">
        <v>40</v>
      </c>
      <c r="K986" t="s">
        <v>192</v>
      </c>
      <c r="L986" t="s">
        <v>354</v>
      </c>
      <c r="O986" t="s">
        <v>50</v>
      </c>
      <c r="P986" s="5">
        <v>10</v>
      </c>
      <c r="R986" t="b">
        <v>0</v>
      </c>
      <c r="S986" t="b">
        <v>0</v>
      </c>
      <c r="T986" t="b">
        <v>1</v>
      </c>
      <c r="U986" t="b">
        <v>0</v>
      </c>
      <c r="V986" t="b">
        <v>0</v>
      </c>
      <c r="X986" t="b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str" cm="1">
        <f t="array" ref="AF986">_xlfn.IFS(Y986=TRUE,"THREATENED",Z986=TRUE,"THREATENED",AA986=TRUE,"THREATENED",AE986=TRUE,"THREATENED",TRUE,"")</f>
        <v/>
      </c>
      <c r="AH986" t="s">
        <v>2721</v>
      </c>
      <c r="AI986" t="b">
        <v>1</v>
      </c>
      <c r="AJ986" t="b">
        <f t="shared" si="46"/>
        <v>0</v>
      </c>
      <c r="AK986" t="b">
        <f t="shared" si="47"/>
        <v>0</v>
      </c>
    </row>
    <row r="987" spans="1:37" x14ac:dyDescent="0.3">
      <c r="A987">
        <v>-73.970808360000007</v>
      </c>
      <c r="B987">
        <v>40.782542939999999</v>
      </c>
      <c r="C987" t="s">
        <v>2722</v>
      </c>
      <c r="D987" t="s">
        <v>2662</v>
      </c>
      <c r="E987" t="str">
        <f t="shared" si="45"/>
        <v>NOT ADJACENT</v>
      </c>
      <c r="F987" t="s">
        <v>34</v>
      </c>
      <c r="G987">
        <v>10132018</v>
      </c>
      <c r="H987" s="5">
        <v>3</v>
      </c>
      <c r="I987" t="s">
        <v>39</v>
      </c>
      <c r="J987" t="s">
        <v>40</v>
      </c>
      <c r="L987" t="s">
        <v>55</v>
      </c>
      <c r="O987" t="s">
        <v>43</v>
      </c>
      <c r="P987" s="5" t="b">
        <v>0</v>
      </c>
      <c r="R987" t="b">
        <v>0</v>
      </c>
      <c r="S987" t="b">
        <v>0</v>
      </c>
      <c r="T987" t="b">
        <v>0</v>
      </c>
      <c r="U987" t="b">
        <v>1</v>
      </c>
      <c r="V987" t="b">
        <v>1</v>
      </c>
      <c r="X987" t="b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1</v>
      </c>
      <c r="AE987" t="b">
        <v>0</v>
      </c>
      <c r="AF987" t="str" cm="1">
        <f t="array" ref="AF987">_xlfn.IFS(Y987=TRUE,"THREATENED",Z987=TRUE,"THREATENED",AA987=TRUE,"THREATENED",AE987=TRUE,"THREATENED",TRUE,"")</f>
        <v/>
      </c>
      <c r="AH987" t="s">
        <v>2723</v>
      </c>
      <c r="AI987" t="b">
        <v>1</v>
      </c>
      <c r="AJ987" t="b">
        <f t="shared" si="46"/>
        <v>1</v>
      </c>
      <c r="AK987" t="b">
        <f t="shared" si="47"/>
        <v>0</v>
      </c>
    </row>
    <row r="988" spans="1:37" x14ac:dyDescent="0.3">
      <c r="A988">
        <v>-73.977242270000005</v>
      </c>
      <c r="B988">
        <v>40.773436330000003</v>
      </c>
      <c r="C988" t="s">
        <v>2724</v>
      </c>
      <c r="D988" t="s">
        <v>753</v>
      </c>
      <c r="E988" t="str">
        <f t="shared" si="45"/>
        <v>NOT ADJACENT</v>
      </c>
      <c r="F988" t="s">
        <v>48</v>
      </c>
      <c r="G988">
        <v>10132018</v>
      </c>
      <c r="H988" s="5">
        <v>2</v>
      </c>
      <c r="I988" t="s">
        <v>54</v>
      </c>
      <c r="J988" t="s">
        <v>40</v>
      </c>
      <c r="K988" t="s">
        <v>41</v>
      </c>
      <c r="L988" t="s">
        <v>42</v>
      </c>
      <c r="O988" t="s">
        <v>43</v>
      </c>
      <c r="P988" s="5" t="b">
        <v>0</v>
      </c>
      <c r="Q988" t="s">
        <v>2725</v>
      </c>
      <c r="R988" t="b">
        <v>1</v>
      </c>
      <c r="S988" t="b">
        <v>0</v>
      </c>
      <c r="T988" t="b">
        <v>0</v>
      </c>
      <c r="U988" t="b">
        <v>0</v>
      </c>
      <c r="V988" t="b">
        <v>0</v>
      </c>
      <c r="X988" t="b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1</v>
      </c>
      <c r="AF988" t="str" cm="1">
        <f t="array" ref="AF988">_xlfn.IFS(Y988=TRUE,"THREATENED",Z988=TRUE,"THREATENED",AA988=TRUE,"THREATENED",AE988=TRUE,"THREATENED",TRUE,"")</f>
        <v>THREATENED</v>
      </c>
      <c r="AH988" t="s">
        <v>2726</v>
      </c>
      <c r="AI988" t="b">
        <v>1</v>
      </c>
      <c r="AJ988" t="b">
        <f t="shared" si="46"/>
        <v>0</v>
      </c>
      <c r="AK988" t="b">
        <f t="shared" si="47"/>
        <v>0</v>
      </c>
    </row>
    <row r="989" spans="1:37" x14ac:dyDescent="0.3">
      <c r="A989">
        <v>-73.971855340000005</v>
      </c>
      <c r="B989">
        <v>40.774858479999999</v>
      </c>
      <c r="C989" t="s">
        <v>2727</v>
      </c>
      <c r="D989" t="s">
        <v>98</v>
      </c>
      <c r="E989" t="str">
        <f t="shared" si="45"/>
        <v>NOT ADJACENT</v>
      </c>
      <c r="F989" t="s">
        <v>48</v>
      </c>
      <c r="G989">
        <v>10102018</v>
      </c>
      <c r="H989" s="5">
        <v>5</v>
      </c>
      <c r="I989" t="s">
        <v>39</v>
      </c>
      <c r="J989" t="s">
        <v>40</v>
      </c>
      <c r="K989" t="s">
        <v>41</v>
      </c>
      <c r="L989" t="s">
        <v>42</v>
      </c>
      <c r="O989" t="s">
        <v>43</v>
      </c>
      <c r="P989" s="5" t="b">
        <v>0</v>
      </c>
      <c r="R989" t="b">
        <v>0</v>
      </c>
      <c r="S989" t="b">
        <v>0</v>
      </c>
      <c r="T989" t="b">
        <v>0</v>
      </c>
      <c r="U989" t="b">
        <v>1</v>
      </c>
      <c r="V989" t="b">
        <v>1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1</v>
      </c>
      <c r="AE989" t="b">
        <v>0</v>
      </c>
      <c r="AF989" t="str" cm="1">
        <f t="array" ref="AF989">_xlfn.IFS(Y989=TRUE,"THREATENED",Z989=TRUE,"THREATENED",AA989=TRUE,"THREATENED",AE989=TRUE,"THREATENED",TRUE,"")</f>
        <v/>
      </c>
      <c r="AH989" t="s">
        <v>2728</v>
      </c>
      <c r="AI989" t="b">
        <v>1</v>
      </c>
      <c r="AJ989" t="b">
        <f t="shared" si="46"/>
        <v>1</v>
      </c>
      <c r="AK989" t="b">
        <f t="shared" si="47"/>
        <v>0</v>
      </c>
    </row>
    <row r="990" spans="1:37" x14ac:dyDescent="0.3">
      <c r="A990">
        <v>-73.969884350000001</v>
      </c>
      <c r="B990">
        <v>40.780375419999999</v>
      </c>
      <c r="C990" t="s">
        <v>2729</v>
      </c>
      <c r="D990" t="s">
        <v>631</v>
      </c>
      <c r="E990" t="str">
        <f t="shared" si="45"/>
        <v>NOT ADJACENT</v>
      </c>
      <c r="F990" t="s">
        <v>34</v>
      </c>
      <c r="G990">
        <v>10182018</v>
      </c>
      <c r="H990" s="5">
        <v>2</v>
      </c>
      <c r="I990" t="s">
        <v>54</v>
      </c>
      <c r="J990" t="s">
        <v>40</v>
      </c>
      <c r="K990" t="s">
        <v>41</v>
      </c>
      <c r="L990" t="s">
        <v>42</v>
      </c>
      <c r="O990" t="s">
        <v>43</v>
      </c>
      <c r="P990" s="5" t="b">
        <v>0</v>
      </c>
      <c r="R990" t="b">
        <v>1</v>
      </c>
      <c r="S990" t="b">
        <v>0</v>
      </c>
      <c r="T990" t="b">
        <v>0</v>
      </c>
      <c r="U990" t="b">
        <v>0</v>
      </c>
      <c r="V990" t="b">
        <v>1</v>
      </c>
      <c r="X990" t="b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str" cm="1">
        <f t="array" ref="AF990">_xlfn.IFS(Y990=TRUE,"THREATENED",Z990=TRUE,"THREATENED",AA990=TRUE,"THREATENED",AE990=TRUE,"THREATENED",TRUE,"")</f>
        <v/>
      </c>
      <c r="AH990" t="s">
        <v>2730</v>
      </c>
      <c r="AI990" t="b">
        <v>1</v>
      </c>
      <c r="AJ990" t="b">
        <f t="shared" si="46"/>
        <v>0</v>
      </c>
      <c r="AK990" t="b">
        <f t="shared" si="47"/>
        <v>0</v>
      </c>
    </row>
    <row r="991" spans="1:37" x14ac:dyDescent="0.3">
      <c r="A991">
        <v>-73.970314979999998</v>
      </c>
      <c r="B991">
        <v>40.778558359999998</v>
      </c>
      <c r="C991" t="s">
        <v>2731</v>
      </c>
      <c r="D991" t="s">
        <v>721</v>
      </c>
      <c r="E991" t="str">
        <f t="shared" si="45"/>
        <v>NOT ADJACENT</v>
      </c>
      <c r="F991" t="s">
        <v>48</v>
      </c>
      <c r="G991">
        <v>10072018</v>
      </c>
      <c r="H991" s="5">
        <v>1</v>
      </c>
      <c r="I991" t="s">
        <v>39</v>
      </c>
      <c r="J991" t="s">
        <v>40</v>
      </c>
      <c r="K991" t="s">
        <v>84</v>
      </c>
      <c r="L991" t="s">
        <v>103</v>
      </c>
      <c r="O991" t="s">
        <v>50</v>
      </c>
      <c r="P991" s="5">
        <v>3</v>
      </c>
      <c r="R991" t="b">
        <v>0</v>
      </c>
      <c r="S991" t="b">
        <v>0</v>
      </c>
      <c r="T991" t="b">
        <v>1</v>
      </c>
      <c r="U991" t="b">
        <v>1</v>
      </c>
      <c r="V991" t="b">
        <v>0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1</v>
      </c>
      <c r="AF991" t="str" cm="1">
        <f t="array" ref="AF991">_xlfn.IFS(Y991=TRUE,"THREATENED",Z991=TRUE,"THREATENED",AA991=TRUE,"THREATENED",AE991=TRUE,"THREATENED",TRUE,"")</f>
        <v>THREATENED</v>
      </c>
      <c r="AH991" t="s">
        <v>2732</v>
      </c>
      <c r="AI991" t="b">
        <v>1</v>
      </c>
      <c r="AJ991" t="b">
        <f t="shared" si="46"/>
        <v>0</v>
      </c>
      <c r="AK991" t="b">
        <f t="shared" si="47"/>
        <v>0</v>
      </c>
    </row>
    <row r="992" spans="1:37" x14ac:dyDescent="0.3">
      <c r="A992">
        <v>-73.979089680000001</v>
      </c>
      <c r="B992">
        <v>40.768804860000003</v>
      </c>
      <c r="C992" t="s">
        <v>2733</v>
      </c>
      <c r="D992" t="s">
        <v>465</v>
      </c>
      <c r="E992" t="str">
        <f t="shared" si="45"/>
        <v>NOT ADJACENT</v>
      </c>
      <c r="F992" t="s">
        <v>48</v>
      </c>
      <c r="G992">
        <v>10102018</v>
      </c>
      <c r="H992" s="5">
        <v>10</v>
      </c>
      <c r="I992" t="s">
        <v>39</v>
      </c>
      <c r="J992" t="s">
        <v>41</v>
      </c>
      <c r="K992" t="s">
        <v>135</v>
      </c>
      <c r="L992" t="s">
        <v>136</v>
      </c>
      <c r="O992" t="s">
        <v>43</v>
      </c>
      <c r="P992" s="5" t="b">
        <v>0</v>
      </c>
      <c r="R992" t="b">
        <v>0</v>
      </c>
      <c r="S992" t="b">
        <v>0</v>
      </c>
      <c r="T992" t="b">
        <v>0</v>
      </c>
      <c r="U992" t="b">
        <v>1</v>
      </c>
      <c r="V992" t="b">
        <v>1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1</v>
      </c>
      <c r="AE992" t="b">
        <v>0</v>
      </c>
      <c r="AF992" t="str" cm="1">
        <f t="array" ref="AF992">_xlfn.IFS(Y992=TRUE,"THREATENED",Z992=TRUE,"THREATENED",AA992=TRUE,"THREATENED",AE992=TRUE,"THREATENED",TRUE,"")</f>
        <v/>
      </c>
      <c r="AH992" t="s">
        <v>2734</v>
      </c>
      <c r="AI992" t="b">
        <v>1</v>
      </c>
      <c r="AJ992" t="b">
        <f t="shared" si="46"/>
        <v>1</v>
      </c>
      <c r="AK992" t="b">
        <f t="shared" si="47"/>
        <v>1</v>
      </c>
    </row>
    <row r="993" spans="1:37" x14ac:dyDescent="0.3">
      <c r="A993">
        <v>-73.960054630000002</v>
      </c>
      <c r="B993">
        <v>40.79149692</v>
      </c>
      <c r="C993" t="s">
        <v>2735</v>
      </c>
      <c r="D993" t="s">
        <v>1205</v>
      </c>
      <c r="E993" t="str">
        <f t="shared" si="45"/>
        <v>NOT ADJACENT</v>
      </c>
      <c r="F993" t="s">
        <v>48</v>
      </c>
      <c r="G993">
        <v>10172018</v>
      </c>
      <c r="H993" s="5">
        <v>3</v>
      </c>
      <c r="I993" t="s">
        <v>39</v>
      </c>
      <c r="J993" t="s">
        <v>40</v>
      </c>
      <c r="L993" t="s">
        <v>55</v>
      </c>
      <c r="O993" t="s">
        <v>43</v>
      </c>
      <c r="P993" s="5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1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1</v>
      </c>
      <c r="AD993" t="b">
        <v>1</v>
      </c>
      <c r="AE993" t="b">
        <v>0</v>
      </c>
      <c r="AF993" t="str" cm="1">
        <f t="array" ref="AF993">_xlfn.IFS(Y993=TRUE,"THREATENED",Z993=TRUE,"THREATENED",AA993=TRUE,"THREATENED",AE993=TRUE,"THREATENED",TRUE,"")</f>
        <v/>
      </c>
      <c r="AH993" t="s">
        <v>2736</v>
      </c>
      <c r="AI993" t="b">
        <v>1</v>
      </c>
      <c r="AJ993" t="b">
        <f t="shared" si="46"/>
        <v>1</v>
      </c>
      <c r="AK993" t="b">
        <f t="shared" si="47"/>
        <v>0</v>
      </c>
    </row>
    <row r="994" spans="1:37" x14ac:dyDescent="0.3">
      <c r="A994">
        <v>-73.980948290000001</v>
      </c>
      <c r="B994">
        <v>40.768568889999997</v>
      </c>
      <c r="C994" t="s">
        <v>2737</v>
      </c>
      <c r="D994" t="s">
        <v>1909</v>
      </c>
      <c r="E994" t="str">
        <f t="shared" si="45"/>
        <v>NOT ADJACENT</v>
      </c>
      <c r="F994" t="s">
        <v>34</v>
      </c>
      <c r="G994">
        <v>10192018</v>
      </c>
      <c r="H994" s="5">
        <v>4</v>
      </c>
      <c r="I994" t="s">
        <v>54</v>
      </c>
      <c r="J994" t="s">
        <v>40</v>
      </c>
      <c r="K994" t="s">
        <v>84</v>
      </c>
      <c r="L994" t="s">
        <v>103</v>
      </c>
      <c r="O994" t="s">
        <v>50</v>
      </c>
      <c r="P994" s="5">
        <v>15</v>
      </c>
      <c r="Q994" t="s">
        <v>2738</v>
      </c>
      <c r="R994" t="b">
        <v>1</v>
      </c>
      <c r="S994" t="b">
        <v>0</v>
      </c>
      <c r="T994" t="b">
        <v>0</v>
      </c>
      <c r="U994" t="b">
        <v>0</v>
      </c>
      <c r="V994" t="b">
        <v>0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1</v>
      </c>
      <c r="AE994" t="b">
        <v>0</v>
      </c>
      <c r="AF994" t="str" cm="1">
        <f t="array" ref="AF994">_xlfn.IFS(Y994=TRUE,"THREATENED",Z994=TRUE,"THREATENED",AA994=TRUE,"THREATENED",AE994=TRUE,"THREATENED",TRUE,"")</f>
        <v/>
      </c>
      <c r="AH994" t="s">
        <v>2739</v>
      </c>
      <c r="AI994" t="b">
        <v>1</v>
      </c>
      <c r="AJ994" t="b">
        <f t="shared" si="46"/>
        <v>1</v>
      </c>
      <c r="AK994" t="b">
        <f t="shared" si="47"/>
        <v>0</v>
      </c>
    </row>
    <row r="995" spans="1:37" ht="46.8" x14ac:dyDescent="0.3">
      <c r="A995">
        <v>-73.980513700000003</v>
      </c>
      <c r="B995">
        <v>40.769275139999998</v>
      </c>
      <c r="C995" t="s">
        <v>2740</v>
      </c>
      <c r="D995" t="s">
        <v>1909</v>
      </c>
      <c r="E995" t="str">
        <f t="shared" si="45"/>
        <v>NOT ADJACENT</v>
      </c>
      <c r="F995" t="s">
        <v>48</v>
      </c>
      <c r="G995">
        <v>10102018</v>
      </c>
      <c r="H995" s="5">
        <v>8</v>
      </c>
      <c r="I995" t="s">
        <v>39</v>
      </c>
      <c r="J995" t="s">
        <v>40</v>
      </c>
      <c r="L995" t="s">
        <v>55</v>
      </c>
      <c r="M995" s="4" t="s">
        <v>76</v>
      </c>
      <c r="O995" t="s">
        <v>43</v>
      </c>
      <c r="P995" s="5" t="b">
        <v>0</v>
      </c>
      <c r="R995" t="b">
        <v>1</v>
      </c>
      <c r="S995" t="b">
        <v>0</v>
      </c>
      <c r="T995" t="b">
        <v>0</v>
      </c>
      <c r="U995" t="b">
        <v>0</v>
      </c>
      <c r="V995" t="b">
        <v>1</v>
      </c>
      <c r="X995" t="b">
        <v>0</v>
      </c>
      <c r="Y995" t="b">
        <v>0</v>
      </c>
      <c r="Z995" t="b">
        <v>0</v>
      </c>
      <c r="AA995" t="b">
        <v>0</v>
      </c>
      <c r="AB995" t="b">
        <v>1</v>
      </c>
      <c r="AC995" t="b">
        <v>0</v>
      </c>
      <c r="AD995" t="b">
        <v>0</v>
      </c>
      <c r="AE995" t="b">
        <v>0</v>
      </c>
      <c r="AF995" t="str" cm="1">
        <f t="array" ref="AF995">_xlfn.IFS(Y995=TRUE,"THREATENED",Z995=TRUE,"THREATENED",AA995=TRUE,"THREATENED",AE995=TRUE,"THREATENED",TRUE,"")</f>
        <v/>
      </c>
      <c r="AH995" t="s">
        <v>2741</v>
      </c>
      <c r="AI995" t="b">
        <v>1</v>
      </c>
      <c r="AJ995" t="b">
        <f t="shared" si="46"/>
        <v>0</v>
      </c>
      <c r="AK995" t="b">
        <f t="shared" si="47"/>
        <v>0</v>
      </c>
    </row>
    <row r="996" spans="1:37" x14ac:dyDescent="0.3">
      <c r="A996">
        <v>-73.980198599999994</v>
      </c>
      <c r="B996">
        <v>40.768015949999999</v>
      </c>
      <c r="C996" t="s">
        <v>2742</v>
      </c>
      <c r="D996" t="s">
        <v>855</v>
      </c>
      <c r="E996" t="str">
        <f t="shared" si="45"/>
        <v>NOT ADJACENT</v>
      </c>
      <c r="F996" t="s">
        <v>48</v>
      </c>
      <c r="G996">
        <v>10122018</v>
      </c>
      <c r="H996" s="5">
        <v>11</v>
      </c>
      <c r="I996" t="s">
        <v>39</v>
      </c>
      <c r="J996" t="s">
        <v>41</v>
      </c>
      <c r="K996" t="s">
        <v>84</v>
      </c>
      <c r="L996" t="s">
        <v>85</v>
      </c>
      <c r="O996" t="s">
        <v>43</v>
      </c>
      <c r="P996" s="5" t="b">
        <v>0</v>
      </c>
      <c r="R996" t="b">
        <v>0</v>
      </c>
      <c r="S996" t="b">
        <v>0</v>
      </c>
      <c r="T996" t="b">
        <v>0</v>
      </c>
      <c r="U996" t="b">
        <v>1</v>
      </c>
      <c r="V996" t="b">
        <v>0</v>
      </c>
      <c r="W996" s="4" t="s">
        <v>2743</v>
      </c>
      <c r="X996" t="b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1</v>
      </c>
      <c r="AE996" t="b">
        <v>0</v>
      </c>
      <c r="AF996" t="str" cm="1">
        <f t="array" ref="AF996">_xlfn.IFS(Y996=TRUE,"THREATENED",Z996=TRUE,"THREATENED",AA996=TRUE,"THREATENED",AE996=TRUE,"THREATENED",TRUE,"")</f>
        <v/>
      </c>
      <c r="AH996" t="s">
        <v>2744</v>
      </c>
      <c r="AI996" t="b">
        <v>0</v>
      </c>
      <c r="AJ996" t="b">
        <f t="shared" si="46"/>
        <v>1</v>
      </c>
      <c r="AK996" t="b">
        <f t="shared" si="47"/>
        <v>1</v>
      </c>
    </row>
    <row r="997" spans="1:37" x14ac:dyDescent="0.3">
      <c r="A997">
        <v>-73.967207040000005</v>
      </c>
      <c r="B997">
        <v>40.783337349999996</v>
      </c>
      <c r="C997" t="s">
        <v>2745</v>
      </c>
      <c r="D997" t="s">
        <v>698</v>
      </c>
      <c r="E997" t="str">
        <f t="shared" si="45"/>
        <v>NOT ADJACENT</v>
      </c>
      <c r="F997" t="s">
        <v>34</v>
      </c>
      <c r="G997">
        <v>10062018</v>
      </c>
      <c r="H997" s="5">
        <v>2</v>
      </c>
      <c r="I997" t="s">
        <v>39</v>
      </c>
      <c r="J997" t="s">
        <v>40</v>
      </c>
      <c r="L997" t="s">
        <v>55</v>
      </c>
      <c r="O997" t="s">
        <v>43</v>
      </c>
      <c r="P997" s="5" t="b">
        <v>0</v>
      </c>
      <c r="R997" t="b">
        <v>1</v>
      </c>
      <c r="S997" t="b">
        <v>0</v>
      </c>
      <c r="T997" t="b">
        <v>0</v>
      </c>
      <c r="U997" t="b">
        <v>0</v>
      </c>
      <c r="V997" t="b">
        <v>0</v>
      </c>
      <c r="X997" t="b">
        <v>0</v>
      </c>
      <c r="Y997" t="b">
        <v>1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str" cm="1">
        <f t="array" ref="AF997">_xlfn.IFS(Y997=TRUE,"THREATENED",Z997=TRUE,"THREATENED",AA997=TRUE,"THREATENED",AE997=TRUE,"THREATENED",TRUE,"")</f>
        <v>THREATENED</v>
      </c>
      <c r="AH997" t="s">
        <v>2746</v>
      </c>
      <c r="AI997" t="b">
        <v>1</v>
      </c>
      <c r="AJ997" t="b">
        <f t="shared" si="46"/>
        <v>1</v>
      </c>
      <c r="AK997" t="b">
        <f t="shared" si="47"/>
        <v>0</v>
      </c>
    </row>
    <row r="998" spans="1:37" x14ac:dyDescent="0.3">
      <c r="A998">
        <v>-73.964554759999999</v>
      </c>
      <c r="B998">
        <v>40.77687701</v>
      </c>
      <c r="C998" t="s">
        <v>2747</v>
      </c>
      <c r="D998" t="s">
        <v>134</v>
      </c>
      <c r="E998" t="str">
        <f t="shared" si="45"/>
        <v>NOT ADJACENT</v>
      </c>
      <c r="F998" t="s">
        <v>48</v>
      </c>
      <c r="G998">
        <v>10082018</v>
      </c>
      <c r="H998" s="5">
        <v>4</v>
      </c>
      <c r="I998" t="s">
        <v>54</v>
      </c>
      <c r="J998" t="s">
        <v>41</v>
      </c>
      <c r="K998" t="s">
        <v>40</v>
      </c>
      <c r="L998" t="s">
        <v>110</v>
      </c>
      <c r="O998" t="s">
        <v>50</v>
      </c>
      <c r="P998" s="5">
        <v>9</v>
      </c>
      <c r="Q998" t="s">
        <v>2748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s="4" t="s">
        <v>2749</v>
      </c>
      <c r="X998" t="b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str" cm="1">
        <f t="array" ref="AF998">_xlfn.IFS(Y998=TRUE,"THREATENED",Z998=TRUE,"THREATENED",AA998=TRUE,"THREATENED",AE998=TRUE,"THREATENED",TRUE,"")</f>
        <v/>
      </c>
      <c r="AG998" t="s">
        <v>1751</v>
      </c>
      <c r="AH998" t="s">
        <v>2750</v>
      </c>
      <c r="AI998" t="b">
        <v>0</v>
      </c>
      <c r="AJ998" t="b">
        <f t="shared" si="46"/>
        <v>0</v>
      </c>
      <c r="AK998" t="b">
        <f t="shared" si="47"/>
        <v>1</v>
      </c>
    </row>
    <row r="999" spans="1:37" x14ac:dyDescent="0.3">
      <c r="A999">
        <v>-73.967085080000004</v>
      </c>
      <c r="B999">
        <v>40.783374780000003</v>
      </c>
      <c r="C999" t="s">
        <v>2751</v>
      </c>
      <c r="D999" t="s">
        <v>698</v>
      </c>
      <c r="E999" t="str">
        <f t="shared" si="45"/>
        <v>NOT ADJACENT</v>
      </c>
      <c r="F999" t="s">
        <v>34</v>
      </c>
      <c r="G999">
        <v>10062018</v>
      </c>
      <c r="H999" s="5">
        <v>1</v>
      </c>
      <c r="I999" t="s">
        <v>54</v>
      </c>
      <c r="J999" t="s">
        <v>40</v>
      </c>
      <c r="L999" t="s">
        <v>55</v>
      </c>
      <c r="O999" t="s">
        <v>43</v>
      </c>
      <c r="P999" s="5" t="b">
        <v>0</v>
      </c>
      <c r="R999" t="b">
        <v>1</v>
      </c>
      <c r="S999" t="b">
        <v>1</v>
      </c>
      <c r="T999" t="b">
        <v>0</v>
      </c>
      <c r="U999" t="b">
        <v>0</v>
      </c>
      <c r="V999" t="b">
        <v>0</v>
      </c>
      <c r="W999" s="4" t="s">
        <v>2752</v>
      </c>
      <c r="X999" t="b">
        <v>0</v>
      </c>
      <c r="Y999" t="b">
        <v>1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str" cm="1">
        <f t="array" ref="AF999">_xlfn.IFS(Y999=TRUE,"THREATENED",Z999=TRUE,"THREATENED",AA999=TRUE,"THREATENED",AE999=TRUE,"THREATENED",TRUE,"")</f>
        <v>THREATENED</v>
      </c>
      <c r="AH999" t="s">
        <v>2753</v>
      </c>
      <c r="AI999" t="b">
        <v>0</v>
      </c>
      <c r="AJ999" t="b">
        <f t="shared" si="46"/>
        <v>1</v>
      </c>
      <c r="AK999" t="b">
        <f t="shared" si="47"/>
        <v>0</v>
      </c>
    </row>
    <row r="1000" spans="1:37" x14ac:dyDescent="0.3">
      <c r="A1000">
        <v>-73.955826869999996</v>
      </c>
      <c r="B1000">
        <v>40.795207419999997</v>
      </c>
      <c r="C1000" t="s">
        <v>2754</v>
      </c>
      <c r="D1000" t="s">
        <v>530</v>
      </c>
      <c r="E1000" t="str">
        <f t="shared" si="45"/>
        <v>NOT ADJACENT</v>
      </c>
      <c r="F1000" t="s">
        <v>34</v>
      </c>
      <c r="G1000">
        <v>10142018</v>
      </c>
      <c r="H1000" s="5">
        <v>4</v>
      </c>
      <c r="I1000" t="s">
        <v>39</v>
      </c>
      <c r="J1000" t="s">
        <v>40</v>
      </c>
      <c r="L1000" t="s">
        <v>55</v>
      </c>
      <c r="O1000" t="s">
        <v>43</v>
      </c>
      <c r="P1000" s="5" t="b">
        <v>0</v>
      </c>
      <c r="Q1000" t="s">
        <v>1822</v>
      </c>
      <c r="R1000" t="b">
        <v>0</v>
      </c>
      <c r="S1000" t="b">
        <v>0</v>
      </c>
      <c r="T1000" t="b">
        <v>0</v>
      </c>
      <c r="U1000" t="b">
        <v>0</v>
      </c>
      <c r="V1000" t="b">
        <v>1</v>
      </c>
      <c r="X1000" t="b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1</v>
      </c>
      <c r="AF1000" t="str" cm="1">
        <f t="array" ref="AF1000">_xlfn.IFS(Y1000=TRUE,"THREATENED",Z1000=TRUE,"THREATENED",AA1000=TRUE,"THREATENED",AE1000=TRUE,"THREATENED",TRUE,"")</f>
        <v>THREATENED</v>
      </c>
      <c r="AH1000" t="s">
        <v>2755</v>
      </c>
      <c r="AI1000" t="b">
        <v>1</v>
      </c>
      <c r="AJ1000" t="b">
        <f t="shared" si="46"/>
        <v>0</v>
      </c>
      <c r="AK1000" t="b">
        <f t="shared" si="47"/>
        <v>0</v>
      </c>
    </row>
    <row r="1001" spans="1:37" x14ac:dyDescent="0.3">
      <c r="A1001">
        <v>-73.968629620000002</v>
      </c>
      <c r="B1001">
        <v>40.771812310000001</v>
      </c>
      <c r="C1001" t="s">
        <v>2756</v>
      </c>
      <c r="D1001" t="s">
        <v>1254</v>
      </c>
      <c r="E1001" t="str">
        <f t="shared" si="45"/>
        <v>NOT ADJACENT</v>
      </c>
      <c r="F1001" t="s">
        <v>48</v>
      </c>
      <c r="G1001">
        <v>10142018</v>
      </c>
      <c r="H1001" s="5">
        <v>2</v>
      </c>
      <c r="I1001" t="s">
        <v>54</v>
      </c>
      <c r="J1001" t="s">
        <v>41</v>
      </c>
      <c r="L1001" t="s">
        <v>49</v>
      </c>
      <c r="O1001" t="s">
        <v>50</v>
      </c>
      <c r="P1001" s="5">
        <v>6</v>
      </c>
      <c r="R1001" t="b">
        <v>1</v>
      </c>
      <c r="S1001" t="b">
        <v>0</v>
      </c>
      <c r="T1001" t="b">
        <v>0</v>
      </c>
      <c r="U1001" t="b">
        <v>0</v>
      </c>
      <c r="V1001" t="b">
        <v>0</v>
      </c>
      <c r="X1001" t="b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str" cm="1">
        <f t="array" ref="AF1001">_xlfn.IFS(Y1001=TRUE,"THREATENED",Z1001=TRUE,"THREATENED",AA1001=TRUE,"THREATENED",AE1001=TRUE,"THREATENED",TRUE,"")</f>
        <v/>
      </c>
      <c r="AH1001" t="s">
        <v>2757</v>
      </c>
      <c r="AI1001" t="b">
        <v>1</v>
      </c>
      <c r="AJ1001" t="b">
        <f t="shared" si="46"/>
        <v>0</v>
      </c>
      <c r="AK1001" t="b">
        <f t="shared" si="47"/>
        <v>1</v>
      </c>
    </row>
    <row r="1002" spans="1:37" x14ac:dyDescent="0.3">
      <c r="A1002">
        <v>-73.963531779999997</v>
      </c>
      <c r="B1002">
        <v>40.78213521</v>
      </c>
      <c r="C1002" t="s">
        <v>2758</v>
      </c>
      <c r="D1002" t="s">
        <v>1287</v>
      </c>
      <c r="E1002" t="str">
        <f t="shared" si="45"/>
        <v>NOT ADJACENT</v>
      </c>
      <c r="F1002" t="s">
        <v>48</v>
      </c>
      <c r="G1002">
        <v>10182018</v>
      </c>
      <c r="H1002" s="5">
        <v>1</v>
      </c>
      <c r="I1002" t="s">
        <v>39</v>
      </c>
      <c r="J1002" t="s">
        <v>40</v>
      </c>
      <c r="K1002" t="s">
        <v>41</v>
      </c>
      <c r="L1002" t="s">
        <v>42</v>
      </c>
      <c r="O1002" t="s">
        <v>43</v>
      </c>
      <c r="P1002" s="5" t="b">
        <v>0</v>
      </c>
      <c r="R1002" t="b">
        <v>0</v>
      </c>
      <c r="S1002" t="b">
        <v>1</v>
      </c>
      <c r="T1002" t="b">
        <v>0</v>
      </c>
      <c r="U1002" t="b">
        <v>0</v>
      </c>
      <c r="V1002" t="b">
        <v>0</v>
      </c>
      <c r="X1002" t="b">
        <v>1</v>
      </c>
      <c r="Y1002" t="b">
        <v>0</v>
      </c>
      <c r="Z1002" t="b">
        <v>0</v>
      </c>
      <c r="AA1002" t="b">
        <v>1</v>
      </c>
      <c r="AB1002" t="b">
        <v>0</v>
      </c>
      <c r="AC1002" t="b">
        <v>0</v>
      </c>
      <c r="AD1002" t="b">
        <v>1</v>
      </c>
      <c r="AE1002" t="b">
        <v>0</v>
      </c>
      <c r="AF1002" t="str" cm="1">
        <f t="array" ref="AF1002">_xlfn.IFS(Y1002=TRUE,"THREATENED",Z1002=TRUE,"THREATENED",AA1002=TRUE,"THREATENED",AE1002=TRUE,"THREATENED",TRUE,"")</f>
        <v>THREATENED</v>
      </c>
      <c r="AH1002" t="s">
        <v>2759</v>
      </c>
      <c r="AI1002" t="b">
        <v>1</v>
      </c>
      <c r="AJ1002" t="b">
        <f t="shared" si="46"/>
        <v>1</v>
      </c>
      <c r="AK1002" t="b">
        <f t="shared" si="47"/>
        <v>0</v>
      </c>
    </row>
    <row r="1003" spans="1:37" x14ac:dyDescent="0.3">
      <c r="A1003">
        <v>-73.955303819999997</v>
      </c>
      <c r="B1003">
        <v>40.790936780000003</v>
      </c>
      <c r="C1003" t="s">
        <v>2760</v>
      </c>
      <c r="D1003" t="s">
        <v>1354</v>
      </c>
      <c r="E1003" t="str">
        <f t="shared" si="45"/>
        <v>NOT ADJACENT</v>
      </c>
      <c r="F1003" t="s">
        <v>34</v>
      </c>
      <c r="G1003">
        <v>10062018</v>
      </c>
      <c r="H1003" s="5">
        <v>4</v>
      </c>
      <c r="J1003" t="s">
        <v>40</v>
      </c>
      <c r="K1003" t="s">
        <v>41</v>
      </c>
      <c r="L1003" t="s">
        <v>42</v>
      </c>
      <c r="O1003" t="s">
        <v>50</v>
      </c>
      <c r="Q1003" t="s">
        <v>2761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X1003" t="b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str" cm="1">
        <f t="array" ref="AF1003">_xlfn.IFS(Y1003=TRUE,"THREATENED",Z1003=TRUE,"THREATENED",AA1003=TRUE,"THREATENED",AE1003=TRUE,"THREATENED",TRUE,"")</f>
        <v/>
      </c>
      <c r="AH1003" t="s">
        <v>2762</v>
      </c>
      <c r="AI1003" t="b">
        <v>1</v>
      </c>
      <c r="AJ1003" t="b">
        <f t="shared" si="46"/>
        <v>0</v>
      </c>
      <c r="AK1003" t="b">
        <f t="shared" si="47"/>
        <v>0</v>
      </c>
    </row>
    <row r="1004" spans="1:37" x14ac:dyDescent="0.3">
      <c r="A1004">
        <v>-73.96365514</v>
      </c>
      <c r="B1004">
        <v>40.790157280000003</v>
      </c>
      <c r="C1004" t="s">
        <v>2763</v>
      </c>
      <c r="D1004" t="s">
        <v>911</v>
      </c>
      <c r="E1004" t="str">
        <f t="shared" si="45"/>
        <v>NOT ADJACENT</v>
      </c>
      <c r="F1004" t="s">
        <v>34</v>
      </c>
      <c r="G1004">
        <v>10192018</v>
      </c>
      <c r="H1004" s="5">
        <v>2</v>
      </c>
      <c r="I1004" t="s">
        <v>39</v>
      </c>
      <c r="J1004" t="s">
        <v>40</v>
      </c>
      <c r="K1004" t="s">
        <v>168</v>
      </c>
      <c r="L1004" t="s">
        <v>169</v>
      </c>
      <c r="O1004" t="s">
        <v>43</v>
      </c>
      <c r="P1004" s="5" t="b">
        <v>0</v>
      </c>
      <c r="R1004" t="b">
        <v>0</v>
      </c>
      <c r="S1004" t="b">
        <v>1</v>
      </c>
      <c r="T1004" t="b">
        <v>0</v>
      </c>
      <c r="U1004" t="b">
        <v>1</v>
      </c>
      <c r="V1004" t="b">
        <v>1</v>
      </c>
      <c r="X1004" t="b">
        <v>0</v>
      </c>
      <c r="Y1004" t="b">
        <v>0</v>
      </c>
      <c r="Z1004" t="b">
        <v>0</v>
      </c>
      <c r="AA1004" t="b">
        <v>0</v>
      </c>
      <c r="AB1004" t="b">
        <v>1</v>
      </c>
      <c r="AC1004" t="b">
        <v>0</v>
      </c>
      <c r="AD1004" t="b">
        <v>0</v>
      </c>
      <c r="AE1004" t="b">
        <v>1</v>
      </c>
      <c r="AF1004" t="str" cm="1">
        <f t="array" ref="AF1004">_xlfn.IFS(Y1004=TRUE,"THREATENED",Z1004=TRUE,"THREATENED",AA1004=TRUE,"THREATENED",AE1004=TRUE,"THREATENED",TRUE,"")</f>
        <v>THREATENED</v>
      </c>
      <c r="AH1004" t="s">
        <v>2764</v>
      </c>
      <c r="AI1004" t="b">
        <v>1</v>
      </c>
      <c r="AJ1004" t="b">
        <f t="shared" si="46"/>
        <v>0</v>
      </c>
      <c r="AK1004" t="b">
        <f t="shared" si="47"/>
        <v>0</v>
      </c>
    </row>
    <row r="1005" spans="1:37" x14ac:dyDescent="0.3">
      <c r="A1005">
        <v>-73.968972359999995</v>
      </c>
      <c r="B1005">
        <v>40.775686100000001</v>
      </c>
      <c r="C1005" t="s">
        <v>2765</v>
      </c>
      <c r="D1005" t="s">
        <v>275</v>
      </c>
      <c r="E1005" t="str">
        <f t="shared" si="45"/>
        <v>NOT ADJACENT</v>
      </c>
      <c r="F1005" t="s">
        <v>48</v>
      </c>
      <c r="G1005">
        <v>10072018</v>
      </c>
      <c r="H1005" s="5">
        <v>1</v>
      </c>
      <c r="I1005" t="s">
        <v>39</v>
      </c>
      <c r="J1005" t="s">
        <v>40</v>
      </c>
      <c r="K1005" t="s">
        <v>41</v>
      </c>
      <c r="L1005" t="s">
        <v>42</v>
      </c>
      <c r="O1005" t="s">
        <v>50</v>
      </c>
      <c r="P1005" s="5">
        <v>20</v>
      </c>
      <c r="R1005" t="b">
        <v>0</v>
      </c>
      <c r="S1005" t="b">
        <v>0</v>
      </c>
      <c r="T1005" t="b">
        <v>1</v>
      </c>
      <c r="U1005" t="b">
        <v>0</v>
      </c>
      <c r="V1005" t="b">
        <v>0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1</v>
      </c>
      <c r="AE1005" t="b">
        <v>0</v>
      </c>
      <c r="AF1005" t="str" cm="1">
        <f t="array" ref="AF1005">_xlfn.IFS(Y1005=TRUE,"THREATENED",Z1005=TRUE,"THREATENED",AA1005=TRUE,"THREATENED",AE1005=TRUE,"THREATENED",TRUE,"")</f>
        <v/>
      </c>
      <c r="AH1005" t="s">
        <v>2766</v>
      </c>
      <c r="AI1005" t="b">
        <v>1</v>
      </c>
      <c r="AJ1005" t="b">
        <f t="shared" si="46"/>
        <v>1</v>
      </c>
      <c r="AK1005" t="b">
        <f t="shared" si="47"/>
        <v>0</v>
      </c>
    </row>
    <row r="1006" spans="1:37" x14ac:dyDescent="0.3">
      <c r="A1006">
        <v>-73.971911149999997</v>
      </c>
      <c r="B1006">
        <v>40.775878990000002</v>
      </c>
      <c r="C1006" t="s">
        <v>2767</v>
      </c>
      <c r="D1006" t="s">
        <v>1148</v>
      </c>
      <c r="E1006" t="str">
        <f t="shared" si="45"/>
        <v>NOT ADJACENT</v>
      </c>
      <c r="F1006" t="s">
        <v>48</v>
      </c>
      <c r="G1006">
        <v>10132018</v>
      </c>
      <c r="H1006" s="5">
        <v>2</v>
      </c>
      <c r="I1006" t="s">
        <v>39</v>
      </c>
      <c r="J1006" t="s">
        <v>40</v>
      </c>
      <c r="L1006" t="s">
        <v>55</v>
      </c>
      <c r="O1006" t="s">
        <v>50</v>
      </c>
      <c r="P1006" s="5">
        <v>7</v>
      </c>
      <c r="Q1006" t="s">
        <v>2768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s="4" t="s">
        <v>2769</v>
      </c>
      <c r="X1006" t="b">
        <v>0</v>
      </c>
      <c r="Y1006" t="b">
        <v>0</v>
      </c>
      <c r="Z1006" t="b">
        <v>0</v>
      </c>
      <c r="AA1006" t="b">
        <v>1</v>
      </c>
      <c r="AB1006" t="b">
        <v>0</v>
      </c>
      <c r="AC1006" t="b">
        <v>0</v>
      </c>
      <c r="AD1006" t="b">
        <v>0</v>
      </c>
      <c r="AE1006" t="b">
        <v>1</v>
      </c>
      <c r="AF1006" t="str" cm="1">
        <f t="array" ref="AF1006">_xlfn.IFS(Y1006=TRUE,"THREATENED",Z1006=TRUE,"THREATENED",AA1006=TRUE,"THREATENED",AE1006=TRUE,"THREATENED",TRUE,"")</f>
        <v>THREATENED</v>
      </c>
      <c r="AH1006" t="s">
        <v>2770</v>
      </c>
      <c r="AI1006" t="b">
        <v>0</v>
      </c>
      <c r="AJ1006" t="b">
        <f t="shared" si="46"/>
        <v>0</v>
      </c>
      <c r="AK1006" t="b">
        <f t="shared" si="47"/>
        <v>0</v>
      </c>
    </row>
    <row r="1007" spans="1:37" x14ac:dyDescent="0.3">
      <c r="A1007">
        <v>-73.975556920000002</v>
      </c>
      <c r="B1007">
        <v>40.766800699999997</v>
      </c>
      <c r="C1007" t="s">
        <v>2771</v>
      </c>
      <c r="D1007" t="s">
        <v>481</v>
      </c>
      <c r="E1007" t="str">
        <f t="shared" si="45"/>
        <v>NOT ADJACENT</v>
      </c>
      <c r="F1007" t="s">
        <v>48</v>
      </c>
      <c r="G1007">
        <v>10062018</v>
      </c>
      <c r="H1007" s="5">
        <v>3</v>
      </c>
      <c r="I1007" t="s">
        <v>39</v>
      </c>
      <c r="J1007" t="s">
        <v>40</v>
      </c>
      <c r="K1007" t="s">
        <v>41</v>
      </c>
      <c r="L1007" t="s">
        <v>42</v>
      </c>
      <c r="O1007" t="s">
        <v>50</v>
      </c>
      <c r="P1007" s="5">
        <v>25</v>
      </c>
      <c r="Q1007" t="s">
        <v>466</v>
      </c>
      <c r="R1007" t="b">
        <v>0</v>
      </c>
      <c r="S1007" t="b">
        <v>0</v>
      </c>
      <c r="T1007" t="b">
        <v>1</v>
      </c>
      <c r="U1007" t="b">
        <v>0</v>
      </c>
      <c r="V1007" t="b">
        <v>0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str" cm="1">
        <f t="array" ref="AF1007">_xlfn.IFS(Y1007=TRUE,"THREATENED",Z1007=TRUE,"THREATENED",AA1007=TRUE,"THREATENED",AE1007=TRUE,"THREATENED",TRUE,"")</f>
        <v/>
      </c>
      <c r="AH1007" t="s">
        <v>2772</v>
      </c>
      <c r="AI1007" t="b">
        <v>1</v>
      </c>
      <c r="AJ1007" t="b">
        <f t="shared" si="46"/>
        <v>0</v>
      </c>
      <c r="AK1007" t="b">
        <f t="shared" si="47"/>
        <v>0</v>
      </c>
    </row>
    <row r="1008" spans="1:37" x14ac:dyDescent="0.3">
      <c r="A1008">
        <v>-73.969553899999994</v>
      </c>
      <c r="B1008">
        <v>40.770988490000001</v>
      </c>
      <c r="C1008" t="s">
        <v>2773</v>
      </c>
      <c r="D1008" t="s">
        <v>2059</v>
      </c>
      <c r="E1008" t="str">
        <f t="shared" si="45"/>
        <v>NOT ADJACENT</v>
      </c>
      <c r="F1008" t="s">
        <v>34</v>
      </c>
      <c r="G1008">
        <v>10182018</v>
      </c>
      <c r="H1008" s="5">
        <v>4</v>
      </c>
      <c r="I1008" t="s">
        <v>39</v>
      </c>
      <c r="J1008" t="s">
        <v>40</v>
      </c>
      <c r="L1008" t="s">
        <v>55</v>
      </c>
      <c r="O1008" t="s">
        <v>43</v>
      </c>
      <c r="P1008" s="5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1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str" cm="1">
        <f t="array" ref="AF1008">_xlfn.IFS(Y1008=TRUE,"THREATENED",Z1008=TRUE,"THREATENED",AA1008=TRUE,"THREATENED",AE1008=TRUE,"THREATENED",TRUE,"")</f>
        <v/>
      </c>
      <c r="AH1008" t="s">
        <v>2774</v>
      </c>
      <c r="AI1008" t="b">
        <v>1</v>
      </c>
      <c r="AJ1008" t="b">
        <f t="shared" si="46"/>
        <v>0</v>
      </c>
      <c r="AK1008" t="b">
        <f t="shared" si="47"/>
        <v>0</v>
      </c>
    </row>
    <row r="1009" spans="1:37" x14ac:dyDescent="0.3">
      <c r="A1009">
        <v>-73.9694468</v>
      </c>
      <c r="B1009">
        <v>40.770360889999999</v>
      </c>
      <c r="C1009" t="s">
        <v>2775</v>
      </c>
      <c r="D1009" t="s">
        <v>1326</v>
      </c>
      <c r="E1009" t="str">
        <f t="shared" si="45"/>
        <v>NOT ADJACENT</v>
      </c>
      <c r="F1009" t="s">
        <v>34</v>
      </c>
      <c r="G1009">
        <v>10132018</v>
      </c>
      <c r="H1009" s="5">
        <v>5</v>
      </c>
      <c r="I1009" t="s">
        <v>39</v>
      </c>
      <c r="J1009" t="s">
        <v>40</v>
      </c>
      <c r="K1009" t="s">
        <v>117</v>
      </c>
      <c r="L1009" t="s">
        <v>118</v>
      </c>
      <c r="O1009" t="s">
        <v>43</v>
      </c>
      <c r="P1009" s="5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1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1</v>
      </c>
      <c r="AE1009" t="b">
        <v>0</v>
      </c>
      <c r="AF1009" t="str" cm="1">
        <f t="array" ref="AF1009">_xlfn.IFS(Y1009=TRUE,"THREATENED",Z1009=TRUE,"THREATENED",AA1009=TRUE,"THREATENED",AE1009=TRUE,"THREATENED",TRUE,"")</f>
        <v/>
      </c>
      <c r="AH1009" t="s">
        <v>2776</v>
      </c>
      <c r="AI1009" t="b">
        <v>1</v>
      </c>
      <c r="AJ1009" t="b">
        <f t="shared" si="46"/>
        <v>1</v>
      </c>
      <c r="AK1009" t="b">
        <f t="shared" si="47"/>
        <v>0</v>
      </c>
    </row>
    <row r="1010" spans="1:37" x14ac:dyDescent="0.3">
      <c r="A1010">
        <v>-73.972034710000003</v>
      </c>
      <c r="B1010">
        <v>40.772775029999998</v>
      </c>
      <c r="C1010" t="s">
        <v>2777</v>
      </c>
      <c r="D1010" t="s">
        <v>1923</v>
      </c>
      <c r="E1010" t="str">
        <f t="shared" si="45"/>
        <v>NOT ADJACENT</v>
      </c>
      <c r="F1010" t="s">
        <v>34</v>
      </c>
      <c r="G1010">
        <v>10142018</v>
      </c>
      <c r="H1010" s="5">
        <v>1</v>
      </c>
      <c r="I1010" t="s">
        <v>39</v>
      </c>
      <c r="J1010" t="s">
        <v>40</v>
      </c>
      <c r="K1010" t="s">
        <v>41</v>
      </c>
      <c r="L1010" t="s">
        <v>42</v>
      </c>
      <c r="O1010" t="s">
        <v>43</v>
      </c>
      <c r="P1010" s="5" t="b">
        <v>0</v>
      </c>
      <c r="Q1010" t="s">
        <v>2778</v>
      </c>
      <c r="R1010" t="b">
        <v>0</v>
      </c>
      <c r="S1010" t="b">
        <v>0</v>
      </c>
      <c r="T1010" t="b">
        <v>0</v>
      </c>
      <c r="U1010" t="b">
        <v>0</v>
      </c>
      <c r="V1010" t="b">
        <v>1</v>
      </c>
      <c r="W1010" s="4" t="s">
        <v>2779</v>
      </c>
      <c r="X1010" t="b">
        <v>0</v>
      </c>
      <c r="Y1010" t="b">
        <v>0</v>
      </c>
      <c r="Z1010" t="b">
        <v>0</v>
      </c>
      <c r="AA1010" t="b">
        <v>0</v>
      </c>
      <c r="AB1010" t="b">
        <v>1</v>
      </c>
      <c r="AC1010" t="b">
        <v>0</v>
      </c>
      <c r="AD1010" t="b">
        <v>1</v>
      </c>
      <c r="AE1010" t="b">
        <v>0</v>
      </c>
      <c r="AF1010" t="str" cm="1">
        <f t="array" ref="AF1010">_xlfn.IFS(Y1010=TRUE,"THREATENED",Z1010=TRUE,"THREATENED",AA1010=TRUE,"THREATENED",AE1010=TRUE,"THREATENED",TRUE,"")</f>
        <v/>
      </c>
      <c r="AG1010" t="s">
        <v>2780</v>
      </c>
      <c r="AH1010" t="s">
        <v>2781</v>
      </c>
      <c r="AI1010" t="b">
        <v>0</v>
      </c>
      <c r="AJ1010" t="b">
        <f t="shared" si="46"/>
        <v>1</v>
      </c>
      <c r="AK1010" t="b">
        <f t="shared" si="47"/>
        <v>0</v>
      </c>
    </row>
    <row r="1011" spans="1:37" x14ac:dyDescent="0.3">
      <c r="A1011">
        <v>-73.969129350000003</v>
      </c>
      <c r="B1011">
        <v>40.77032191</v>
      </c>
      <c r="C1011" t="s">
        <v>2782</v>
      </c>
      <c r="D1011" t="s">
        <v>1326</v>
      </c>
      <c r="E1011" t="str">
        <f t="shared" si="45"/>
        <v>NOT ADJACENT</v>
      </c>
      <c r="F1011" t="s">
        <v>48</v>
      </c>
      <c r="G1011">
        <v>10062018</v>
      </c>
      <c r="H1011" s="5">
        <v>11</v>
      </c>
      <c r="I1011" t="s">
        <v>39</v>
      </c>
      <c r="J1011" t="s">
        <v>40</v>
      </c>
      <c r="L1011" t="s">
        <v>55</v>
      </c>
      <c r="O1011" t="s">
        <v>50</v>
      </c>
      <c r="P1011" s="5">
        <v>50</v>
      </c>
      <c r="Q1011" t="s">
        <v>206</v>
      </c>
      <c r="R1011" t="b">
        <v>0</v>
      </c>
      <c r="S1011" t="b">
        <v>1</v>
      </c>
      <c r="T1011" t="b">
        <v>0</v>
      </c>
      <c r="U1011" t="b">
        <v>0</v>
      </c>
      <c r="V1011" t="b">
        <v>0</v>
      </c>
      <c r="X1011" t="b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1</v>
      </c>
      <c r="AE1011" t="b">
        <v>0</v>
      </c>
      <c r="AF1011" t="str" cm="1">
        <f t="array" ref="AF1011">_xlfn.IFS(Y1011=TRUE,"THREATENED",Z1011=TRUE,"THREATENED",AA1011=TRUE,"THREATENED",AE1011=TRUE,"THREATENED",TRUE,"")</f>
        <v/>
      </c>
      <c r="AH1011" t="s">
        <v>2783</v>
      </c>
      <c r="AI1011" t="b">
        <v>1</v>
      </c>
      <c r="AJ1011" t="b">
        <f t="shared" si="46"/>
        <v>1</v>
      </c>
      <c r="AK1011" t="b">
        <f t="shared" si="47"/>
        <v>0</v>
      </c>
    </row>
    <row r="1012" spans="1:37" x14ac:dyDescent="0.3">
      <c r="A1012">
        <v>-73.955203499999996</v>
      </c>
      <c r="B1012">
        <v>40.788985189999998</v>
      </c>
      <c r="C1012" t="s">
        <v>2784</v>
      </c>
      <c r="D1012" t="s">
        <v>877</v>
      </c>
      <c r="E1012" t="str">
        <f t="shared" si="45"/>
        <v>NOT ADJACENT</v>
      </c>
      <c r="F1012" t="s">
        <v>48</v>
      </c>
      <c r="G1012">
        <v>10132018</v>
      </c>
      <c r="H1012" s="5">
        <v>6</v>
      </c>
      <c r="I1012" t="s">
        <v>39</v>
      </c>
      <c r="J1012" t="s">
        <v>41</v>
      </c>
      <c r="K1012" t="s">
        <v>40</v>
      </c>
      <c r="L1012" t="s">
        <v>110</v>
      </c>
      <c r="O1012" t="s">
        <v>50</v>
      </c>
      <c r="P1012" s="5">
        <v>3</v>
      </c>
      <c r="Q1012" t="s">
        <v>878</v>
      </c>
      <c r="R1012" t="b">
        <v>0</v>
      </c>
      <c r="S1012" t="b">
        <v>0</v>
      </c>
      <c r="T1012" t="b">
        <v>1</v>
      </c>
      <c r="U1012" t="b">
        <v>0</v>
      </c>
      <c r="V1012" t="b">
        <v>1</v>
      </c>
      <c r="X1012" t="b">
        <v>0</v>
      </c>
      <c r="Y1012" t="b">
        <v>0</v>
      </c>
      <c r="Z1012" t="b">
        <v>0</v>
      </c>
      <c r="AA1012" t="b">
        <v>1</v>
      </c>
      <c r="AB1012" t="b">
        <v>0</v>
      </c>
      <c r="AC1012" t="b">
        <v>0</v>
      </c>
      <c r="AD1012" t="b">
        <v>1</v>
      </c>
      <c r="AE1012" t="b">
        <v>0</v>
      </c>
      <c r="AF1012" t="str" cm="1">
        <f t="array" ref="AF1012">_xlfn.IFS(Y1012=TRUE,"THREATENED",Z1012=TRUE,"THREATENED",AA1012=TRUE,"THREATENED",AE1012=TRUE,"THREATENED",TRUE,"")</f>
        <v>THREATENED</v>
      </c>
      <c r="AH1012" t="s">
        <v>2785</v>
      </c>
      <c r="AI1012" t="b">
        <v>1</v>
      </c>
      <c r="AJ1012" t="b">
        <f t="shared" si="46"/>
        <v>1</v>
      </c>
      <c r="AK1012" t="b">
        <f t="shared" si="47"/>
        <v>1</v>
      </c>
    </row>
    <row r="1013" spans="1:37" x14ac:dyDescent="0.3">
      <c r="A1013">
        <v>-73.969530559999995</v>
      </c>
      <c r="B1013">
        <v>40.775754200000002</v>
      </c>
      <c r="C1013" t="s">
        <v>2786</v>
      </c>
      <c r="D1013" t="s">
        <v>275</v>
      </c>
      <c r="E1013" t="str">
        <f t="shared" si="45"/>
        <v>NOT ADJACENT</v>
      </c>
      <c r="F1013" t="s">
        <v>34</v>
      </c>
      <c r="G1013">
        <v>10082018</v>
      </c>
      <c r="H1013" s="5">
        <v>3</v>
      </c>
      <c r="I1013" t="s">
        <v>39</v>
      </c>
      <c r="J1013" t="s">
        <v>40</v>
      </c>
      <c r="L1013" t="s">
        <v>55</v>
      </c>
      <c r="O1013" t="s">
        <v>50</v>
      </c>
      <c r="P1013" s="5">
        <v>15</v>
      </c>
      <c r="Q1013" t="s">
        <v>206</v>
      </c>
      <c r="R1013" t="b">
        <v>0</v>
      </c>
      <c r="S1013" t="b">
        <v>0</v>
      </c>
      <c r="T1013" t="b">
        <v>0</v>
      </c>
      <c r="U1013" t="b">
        <v>1</v>
      </c>
      <c r="V1013" t="b">
        <v>1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1</v>
      </c>
      <c r="AE1013" t="b">
        <v>0</v>
      </c>
      <c r="AF1013" t="str" cm="1">
        <f t="array" ref="AF1013">_xlfn.IFS(Y1013=TRUE,"THREATENED",Z1013=TRUE,"THREATENED",AA1013=TRUE,"THREATENED",AE1013=TRUE,"THREATENED",TRUE,"")</f>
        <v/>
      </c>
      <c r="AH1013" t="s">
        <v>2787</v>
      </c>
      <c r="AI1013" t="b">
        <v>1</v>
      </c>
      <c r="AJ1013" t="b">
        <f t="shared" si="46"/>
        <v>1</v>
      </c>
      <c r="AK1013" t="b">
        <f t="shared" si="47"/>
        <v>0</v>
      </c>
    </row>
    <row r="1014" spans="1:37" x14ac:dyDescent="0.3">
      <c r="A1014">
        <v>-73.970426959999998</v>
      </c>
      <c r="B1014">
        <v>40.77229646</v>
      </c>
      <c r="C1014" t="s">
        <v>2788</v>
      </c>
      <c r="D1014" t="s">
        <v>609</v>
      </c>
      <c r="E1014" t="str">
        <f t="shared" si="45"/>
        <v>NOT ADJACENT</v>
      </c>
      <c r="F1014" t="s">
        <v>48</v>
      </c>
      <c r="G1014">
        <v>10062018</v>
      </c>
      <c r="H1014" s="5">
        <v>9</v>
      </c>
      <c r="I1014" t="s">
        <v>39</v>
      </c>
      <c r="J1014" t="s">
        <v>40</v>
      </c>
      <c r="K1014" t="s">
        <v>84</v>
      </c>
      <c r="L1014" t="s">
        <v>103</v>
      </c>
      <c r="O1014" t="s">
        <v>43</v>
      </c>
      <c r="P1014" s="5" t="b">
        <v>0</v>
      </c>
      <c r="R1014" t="b">
        <v>1</v>
      </c>
      <c r="S1014" t="b">
        <v>0</v>
      </c>
      <c r="T1014" t="b">
        <v>0</v>
      </c>
      <c r="U1014" t="b">
        <v>0</v>
      </c>
      <c r="V1014" t="b">
        <v>0</v>
      </c>
      <c r="X1014" t="b">
        <v>0</v>
      </c>
      <c r="Y1014" t="b">
        <v>0</v>
      </c>
      <c r="Z1014" t="b">
        <v>0</v>
      </c>
      <c r="AA1014" t="b">
        <v>1</v>
      </c>
      <c r="AB1014" t="b">
        <v>0</v>
      </c>
      <c r="AC1014" t="b">
        <v>0</v>
      </c>
      <c r="AD1014" t="b">
        <v>0</v>
      </c>
      <c r="AE1014" t="b">
        <v>1</v>
      </c>
      <c r="AF1014" t="str" cm="1">
        <f t="array" ref="AF1014">_xlfn.IFS(Y1014=TRUE,"THREATENED",Z1014=TRUE,"THREATENED",AA1014=TRUE,"THREATENED",AE1014=TRUE,"THREATENED",TRUE,"")</f>
        <v>THREATENED</v>
      </c>
      <c r="AH1014" t="s">
        <v>2789</v>
      </c>
      <c r="AI1014" t="b">
        <v>1</v>
      </c>
      <c r="AJ1014" t="b">
        <f t="shared" si="46"/>
        <v>0</v>
      </c>
      <c r="AK1014" t="b">
        <f t="shared" si="47"/>
        <v>0</v>
      </c>
    </row>
    <row r="1015" spans="1:37" x14ac:dyDescent="0.3">
      <c r="A1015">
        <v>-73.970169339999998</v>
      </c>
      <c r="B1015">
        <v>40.770545249999998</v>
      </c>
      <c r="C1015" t="s">
        <v>2790</v>
      </c>
      <c r="D1015" t="s">
        <v>199</v>
      </c>
      <c r="E1015" t="str">
        <f t="shared" si="45"/>
        <v>NOT ADJACENT</v>
      </c>
      <c r="F1015" t="s">
        <v>48</v>
      </c>
      <c r="G1015">
        <v>10172018</v>
      </c>
      <c r="H1015" s="5">
        <v>5</v>
      </c>
      <c r="I1015" t="s">
        <v>39</v>
      </c>
      <c r="J1015" t="s">
        <v>40</v>
      </c>
      <c r="K1015" t="s">
        <v>41</v>
      </c>
      <c r="L1015" t="s">
        <v>42</v>
      </c>
      <c r="O1015" t="s">
        <v>50</v>
      </c>
      <c r="P1015" s="5">
        <v>6</v>
      </c>
      <c r="R1015" t="b">
        <v>1</v>
      </c>
      <c r="S1015" t="b">
        <v>0</v>
      </c>
      <c r="T1015" t="b">
        <v>0</v>
      </c>
      <c r="U1015" t="b">
        <v>1</v>
      </c>
      <c r="V1015" t="b">
        <v>1</v>
      </c>
      <c r="X1015" t="b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1</v>
      </c>
      <c r="AE1015" t="b">
        <v>0</v>
      </c>
      <c r="AF1015" t="str" cm="1">
        <f t="array" ref="AF1015">_xlfn.IFS(Y1015=TRUE,"THREATENED",Z1015=TRUE,"THREATENED",AA1015=TRUE,"THREATENED",AE1015=TRUE,"THREATENED",TRUE,"")</f>
        <v/>
      </c>
      <c r="AH1015" t="s">
        <v>2791</v>
      </c>
      <c r="AI1015" t="b">
        <v>1</v>
      </c>
      <c r="AJ1015" t="b">
        <f t="shared" si="46"/>
        <v>1</v>
      </c>
      <c r="AK1015" t="b">
        <f t="shared" si="47"/>
        <v>0</v>
      </c>
    </row>
    <row r="1016" spans="1:37" x14ac:dyDescent="0.3">
      <c r="A1016">
        <v>-73.971869679999998</v>
      </c>
      <c r="B1016">
        <v>40.778926990000002</v>
      </c>
      <c r="C1016" t="s">
        <v>2792</v>
      </c>
      <c r="D1016" t="s">
        <v>1141</v>
      </c>
      <c r="E1016" t="str">
        <f t="shared" si="45"/>
        <v>NOT ADJACENT</v>
      </c>
      <c r="F1016" t="s">
        <v>48</v>
      </c>
      <c r="G1016">
        <v>10142018</v>
      </c>
      <c r="H1016" s="5">
        <v>3</v>
      </c>
      <c r="I1016" t="s">
        <v>54</v>
      </c>
      <c r="J1016" t="s">
        <v>40</v>
      </c>
      <c r="K1016" t="s">
        <v>41</v>
      </c>
      <c r="L1016" t="s">
        <v>42</v>
      </c>
      <c r="O1016" t="s">
        <v>43</v>
      </c>
      <c r="P1016" s="5" t="b">
        <v>0</v>
      </c>
      <c r="R1016" t="b">
        <v>1</v>
      </c>
      <c r="S1016" t="b">
        <v>0</v>
      </c>
      <c r="T1016" t="b">
        <v>0</v>
      </c>
      <c r="U1016" t="b">
        <v>1</v>
      </c>
      <c r="V1016" t="b">
        <v>1</v>
      </c>
      <c r="W1016" s="4" t="s">
        <v>2793</v>
      </c>
      <c r="X1016" t="b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1</v>
      </c>
      <c r="AE1016" t="b">
        <v>0</v>
      </c>
      <c r="AF1016" t="str" cm="1">
        <f t="array" ref="AF1016">_xlfn.IFS(Y1016=TRUE,"THREATENED",Z1016=TRUE,"THREATENED",AA1016=TRUE,"THREATENED",AE1016=TRUE,"THREATENED",TRUE,"")</f>
        <v/>
      </c>
      <c r="AH1016" t="s">
        <v>2794</v>
      </c>
      <c r="AI1016" t="b">
        <v>0</v>
      </c>
      <c r="AJ1016" t="b">
        <f t="shared" si="46"/>
        <v>1</v>
      </c>
      <c r="AK1016" t="b">
        <f t="shared" si="47"/>
        <v>0</v>
      </c>
    </row>
    <row r="1017" spans="1:37" x14ac:dyDescent="0.3">
      <c r="A1017">
        <v>-73.954885349999998</v>
      </c>
      <c r="B1017">
        <v>40.798478359999997</v>
      </c>
      <c r="C1017" t="s">
        <v>2795</v>
      </c>
      <c r="D1017" t="s">
        <v>353</v>
      </c>
      <c r="E1017" t="str">
        <f t="shared" si="45"/>
        <v>NOT ADJACENT</v>
      </c>
      <c r="F1017" t="s">
        <v>34</v>
      </c>
      <c r="G1017">
        <v>10142018</v>
      </c>
      <c r="H1017" s="5">
        <v>4</v>
      </c>
      <c r="I1017" t="s">
        <v>39</v>
      </c>
      <c r="J1017" t="s">
        <v>40</v>
      </c>
      <c r="K1017" t="s">
        <v>41</v>
      </c>
      <c r="L1017" t="s">
        <v>42</v>
      </c>
      <c r="O1017" t="s">
        <v>50</v>
      </c>
      <c r="P1017" s="5">
        <v>30</v>
      </c>
      <c r="R1017" t="b">
        <v>0</v>
      </c>
      <c r="S1017" t="b">
        <v>0</v>
      </c>
      <c r="T1017" t="b">
        <v>1</v>
      </c>
      <c r="U1017" t="b">
        <v>0</v>
      </c>
      <c r="V1017" t="b">
        <v>0</v>
      </c>
      <c r="W1017" s="4" t="s">
        <v>2796</v>
      </c>
      <c r="X1017" t="b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str" cm="1">
        <f t="array" ref="AF1017">_xlfn.IFS(Y1017=TRUE,"THREATENED",Z1017=TRUE,"THREATENED",AA1017=TRUE,"THREATENED",AE1017=TRUE,"THREATENED",TRUE,"")</f>
        <v/>
      </c>
      <c r="AH1017" t="s">
        <v>2797</v>
      </c>
      <c r="AI1017" t="b">
        <v>0</v>
      </c>
      <c r="AJ1017" t="b">
        <f t="shared" si="46"/>
        <v>0</v>
      </c>
      <c r="AK1017" t="b">
        <f t="shared" si="47"/>
        <v>0</v>
      </c>
    </row>
    <row r="1018" spans="1:37" x14ac:dyDescent="0.3">
      <c r="A1018">
        <v>-73.952151470000004</v>
      </c>
      <c r="B1018">
        <v>40.794951519999998</v>
      </c>
      <c r="C1018" t="s">
        <v>2801</v>
      </c>
      <c r="D1018" t="s">
        <v>559</v>
      </c>
      <c r="E1018" t="str">
        <f t="shared" si="45"/>
        <v>NOT ADJACENT</v>
      </c>
      <c r="F1018" t="s">
        <v>34</v>
      </c>
      <c r="G1018">
        <v>10132018</v>
      </c>
      <c r="H1018" s="5">
        <v>3</v>
      </c>
      <c r="I1018" t="s">
        <v>54</v>
      </c>
      <c r="J1018" t="s">
        <v>40</v>
      </c>
      <c r="K1018" t="s">
        <v>117</v>
      </c>
      <c r="L1018" t="s">
        <v>118</v>
      </c>
      <c r="O1018" t="s">
        <v>43</v>
      </c>
      <c r="P1018" s="5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1</v>
      </c>
      <c r="X1018" t="b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1</v>
      </c>
      <c r="AD1018" t="b">
        <v>1</v>
      </c>
      <c r="AE1018" t="b">
        <v>1</v>
      </c>
      <c r="AF1018" t="str" cm="1">
        <f t="array" ref="AF1018">_xlfn.IFS(Y1018=TRUE,"THREATENED",Z1018=TRUE,"THREATENED",AA1018=TRUE,"THREATENED",AE1018=TRUE,"THREATENED",TRUE,"")</f>
        <v>THREATENED</v>
      </c>
      <c r="AH1018" t="s">
        <v>2802</v>
      </c>
      <c r="AI1018" t="b">
        <v>1</v>
      </c>
      <c r="AJ1018" t="b">
        <f t="shared" si="46"/>
        <v>1</v>
      </c>
      <c r="AK1018" t="b">
        <f t="shared" si="47"/>
        <v>0</v>
      </c>
    </row>
    <row r="1019" spans="1:37" x14ac:dyDescent="0.3">
      <c r="A1019">
        <v>-73.976350659999994</v>
      </c>
      <c r="B1019">
        <v>40.771611389999997</v>
      </c>
      <c r="C1019" t="s">
        <v>2803</v>
      </c>
      <c r="D1019" t="s">
        <v>2804</v>
      </c>
      <c r="E1019" t="str">
        <f t="shared" si="45"/>
        <v>NOT ADJACENT</v>
      </c>
      <c r="F1019" t="s">
        <v>34</v>
      </c>
      <c r="G1019">
        <v>10202018</v>
      </c>
      <c r="H1019" s="5">
        <v>5</v>
      </c>
      <c r="I1019" t="s">
        <v>54</v>
      </c>
      <c r="J1019" t="s">
        <v>40</v>
      </c>
      <c r="K1019" t="s">
        <v>41</v>
      </c>
      <c r="L1019" t="s">
        <v>42</v>
      </c>
      <c r="O1019" t="s">
        <v>43</v>
      </c>
      <c r="P1019" s="5" t="b">
        <v>0</v>
      </c>
      <c r="R1019" t="b">
        <v>0</v>
      </c>
      <c r="S1019" t="b">
        <v>0</v>
      </c>
      <c r="T1019" t="b">
        <v>0</v>
      </c>
      <c r="U1019" t="b">
        <v>1</v>
      </c>
      <c r="V1019" t="b">
        <v>0</v>
      </c>
      <c r="X1019" t="b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str" cm="1">
        <f t="array" ref="AF1019">_xlfn.IFS(Y1019=TRUE,"THREATENED",Z1019=TRUE,"THREATENED",AA1019=TRUE,"THREATENED",AE1019=TRUE,"THREATENED",TRUE,"")</f>
        <v/>
      </c>
      <c r="AH1019" t="s">
        <v>2805</v>
      </c>
      <c r="AI1019" t="b">
        <v>1</v>
      </c>
      <c r="AJ1019" t="b">
        <f t="shared" si="46"/>
        <v>0</v>
      </c>
      <c r="AK1019" t="b">
        <f t="shared" si="47"/>
        <v>0</v>
      </c>
    </row>
    <row r="1020" spans="1:37" x14ac:dyDescent="0.3">
      <c r="A1020">
        <v>-73.971095109999993</v>
      </c>
      <c r="B1020">
        <v>40.772501249999998</v>
      </c>
      <c r="C1020" t="s">
        <v>2806</v>
      </c>
      <c r="D1020" t="s">
        <v>329</v>
      </c>
      <c r="E1020" t="str">
        <f t="shared" si="45"/>
        <v>NOT ADJACENT</v>
      </c>
      <c r="F1020" t="s">
        <v>34</v>
      </c>
      <c r="G1020">
        <v>10192018</v>
      </c>
      <c r="H1020" s="5">
        <v>4</v>
      </c>
      <c r="I1020" t="s">
        <v>39</v>
      </c>
      <c r="J1020" t="s">
        <v>192</v>
      </c>
      <c r="L1020" t="s">
        <v>193</v>
      </c>
      <c r="O1020" t="s">
        <v>43</v>
      </c>
      <c r="P1020" s="5" t="b">
        <v>0</v>
      </c>
      <c r="Q1020" t="s">
        <v>713</v>
      </c>
      <c r="R1020" t="b">
        <v>0</v>
      </c>
      <c r="S1020" t="b">
        <v>0</v>
      </c>
      <c r="T1020" t="b">
        <v>0</v>
      </c>
      <c r="U1020" t="b">
        <v>0</v>
      </c>
      <c r="V1020" t="b">
        <v>1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1</v>
      </c>
      <c r="AE1020" t="b">
        <v>0</v>
      </c>
      <c r="AF1020" t="str" cm="1">
        <f t="array" ref="AF1020">_xlfn.IFS(Y1020=TRUE,"THREATENED",Z1020=TRUE,"THREATENED",AA1020=TRUE,"THREATENED",AE1020=TRUE,"THREATENED",TRUE,"")</f>
        <v/>
      </c>
      <c r="AH1020" t="s">
        <v>2807</v>
      </c>
      <c r="AI1020" t="b">
        <v>1</v>
      </c>
      <c r="AJ1020" t="b">
        <f t="shared" si="46"/>
        <v>1</v>
      </c>
      <c r="AK1020" t="b">
        <f t="shared" si="47"/>
        <v>1</v>
      </c>
    </row>
    <row r="1021" spans="1:37" x14ac:dyDescent="0.3">
      <c r="A1021">
        <v>-73.964001629999998</v>
      </c>
      <c r="B1021">
        <v>40.792175909999997</v>
      </c>
      <c r="C1021" t="s">
        <v>2808</v>
      </c>
      <c r="D1021" t="s">
        <v>125</v>
      </c>
      <c r="E1021" t="str">
        <f t="shared" si="45"/>
        <v>NOT ADJACENT</v>
      </c>
      <c r="F1021" t="s">
        <v>34</v>
      </c>
      <c r="G1021">
        <v>10132018</v>
      </c>
      <c r="H1021" s="5">
        <v>1</v>
      </c>
      <c r="I1021" t="s">
        <v>54</v>
      </c>
      <c r="J1021" t="s">
        <v>40</v>
      </c>
      <c r="K1021" t="s">
        <v>84</v>
      </c>
      <c r="L1021" t="s">
        <v>103</v>
      </c>
      <c r="O1021" t="s">
        <v>43</v>
      </c>
      <c r="P1021" s="5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1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str" cm="1">
        <f t="array" ref="AF1021">_xlfn.IFS(Y1021=TRUE,"THREATENED",Z1021=TRUE,"THREATENED",AA1021=TRUE,"THREATENED",AE1021=TRUE,"THREATENED",TRUE,"")</f>
        <v/>
      </c>
      <c r="AH1021" t="s">
        <v>2809</v>
      </c>
      <c r="AI1021" t="b">
        <v>1</v>
      </c>
      <c r="AJ1021" t="b">
        <f t="shared" si="46"/>
        <v>0</v>
      </c>
      <c r="AK1021" t="b">
        <f t="shared" si="47"/>
        <v>0</v>
      </c>
    </row>
    <row r="1022" spans="1:37" x14ac:dyDescent="0.3">
      <c r="A1022">
        <v>-73.970701230000003</v>
      </c>
      <c r="B1022">
        <v>40.7758939</v>
      </c>
      <c r="C1022" t="s">
        <v>2810</v>
      </c>
      <c r="D1022" t="s">
        <v>79</v>
      </c>
      <c r="E1022" t="str">
        <f t="shared" si="45"/>
        <v>NOT ADJACENT</v>
      </c>
      <c r="F1022" t="s">
        <v>34</v>
      </c>
      <c r="G1022">
        <v>10082018</v>
      </c>
      <c r="H1022" s="5">
        <v>3</v>
      </c>
      <c r="I1022" t="s">
        <v>54</v>
      </c>
      <c r="J1022" t="s">
        <v>40</v>
      </c>
      <c r="K1022" t="s">
        <v>84</v>
      </c>
      <c r="L1022" t="s">
        <v>103</v>
      </c>
      <c r="O1022" t="s">
        <v>50</v>
      </c>
      <c r="P1022" s="5">
        <v>10</v>
      </c>
      <c r="Q1022" t="s">
        <v>2811</v>
      </c>
      <c r="R1022" t="b">
        <v>0</v>
      </c>
      <c r="S1022" t="b">
        <v>0</v>
      </c>
      <c r="T1022" t="b">
        <v>0</v>
      </c>
      <c r="U1022" t="b">
        <v>0</v>
      </c>
      <c r="V1022" t="b">
        <v>1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1</v>
      </c>
      <c r="AE1022" t="b">
        <v>0</v>
      </c>
      <c r="AF1022" t="str" cm="1">
        <f t="array" ref="AF1022">_xlfn.IFS(Y1022=TRUE,"THREATENED",Z1022=TRUE,"THREATENED",AA1022=TRUE,"THREATENED",AE1022=TRUE,"THREATENED",TRUE,"")</f>
        <v/>
      </c>
      <c r="AH1022" t="s">
        <v>2812</v>
      </c>
      <c r="AI1022" t="b">
        <v>1</v>
      </c>
      <c r="AJ1022" t="b">
        <f t="shared" si="46"/>
        <v>1</v>
      </c>
      <c r="AK1022" t="b">
        <f t="shared" si="47"/>
        <v>0</v>
      </c>
    </row>
    <row r="1023" spans="1:37" x14ac:dyDescent="0.3">
      <c r="A1023">
        <v>-73.960125919999996</v>
      </c>
      <c r="B1023">
        <v>40.795535059999999</v>
      </c>
      <c r="C1023" t="s">
        <v>2813</v>
      </c>
      <c r="D1023" t="s">
        <v>1406</v>
      </c>
      <c r="E1023" t="str">
        <f t="shared" si="45"/>
        <v>NOT ADJACENT</v>
      </c>
      <c r="F1023" t="s">
        <v>34</v>
      </c>
      <c r="G1023">
        <v>10132018</v>
      </c>
      <c r="H1023" s="5">
        <v>4</v>
      </c>
      <c r="J1023" t="s">
        <v>40</v>
      </c>
      <c r="K1023" t="s">
        <v>41</v>
      </c>
      <c r="L1023" t="s">
        <v>42</v>
      </c>
      <c r="O1023" t="s">
        <v>43</v>
      </c>
      <c r="P1023" s="5" t="b">
        <v>0</v>
      </c>
      <c r="R1023" t="b">
        <v>1</v>
      </c>
      <c r="S1023" t="b">
        <v>0</v>
      </c>
      <c r="T1023" t="b">
        <v>0</v>
      </c>
      <c r="U1023" t="b">
        <v>1</v>
      </c>
      <c r="V1023" t="b">
        <v>0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1</v>
      </c>
      <c r="AF1023" t="str" cm="1">
        <f t="array" ref="AF1023">_xlfn.IFS(Y1023=TRUE,"THREATENED",Z1023=TRUE,"THREATENED",AA1023=TRUE,"THREATENED",AE1023=TRUE,"THREATENED",TRUE,"")</f>
        <v>THREATENED</v>
      </c>
      <c r="AH1023" t="s">
        <v>2814</v>
      </c>
      <c r="AI1023" t="b">
        <v>1</v>
      </c>
      <c r="AJ1023" t="b">
        <f t="shared" si="46"/>
        <v>0</v>
      </c>
      <c r="AK1023" t="b">
        <f t="shared" si="47"/>
        <v>0</v>
      </c>
    </row>
    <row r="1024" spans="1:37" x14ac:dyDescent="0.3">
      <c r="A1024">
        <v>-73.969752670000005</v>
      </c>
      <c r="B1024">
        <v>40.77595298</v>
      </c>
      <c r="C1024" t="s">
        <v>2815</v>
      </c>
      <c r="D1024" t="s">
        <v>79</v>
      </c>
      <c r="E1024" t="str">
        <f t="shared" si="45"/>
        <v>NOT ADJACENT</v>
      </c>
      <c r="F1024" t="s">
        <v>34</v>
      </c>
      <c r="G1024">
        <v>10082018</v>
      </c>
      <c r="H1024" s="5">
        <v>9</v>
      </c>
      <c r="I1024" t="s">
        <v>39</v>
      </c>
      <c r="J1024" t="s">
        <v>40</v>
      </c>
      <c r="K1024" t="s">
        <v>84</v>
      </c>
      <c r="L1024" t="s">
        <v>103</v>
      </c>
      <c r="O1024" t="s">
        <v>43</v>
      </c>
      <c r="P1024" s="5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1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1</v>
      </c>
      <c r="AF1024" t="str" cm="1">
        <f t="array" ref="AF1024">_xlfn.IFS(Y1024=TRUE,"THREATENED",Z1024=TRUE,"THREATENED",AA1024=TRUE,"THREATENED",AE1024=TRUE,"THREATENED",TRUE,"")</f>
        <v>THREATENED</v>
      </c>
      <c r="AH1024" t="s">
        <v>2816</v>
      </c>
      <c r="AI1024" t="b">
        <v>1</v>
      </c>
      <c r="AJ1024" t="b">
        <f t="shared" si="46"/>
        <v>0</v>
      </c>
      <c r="AK1024" t="b">
        <f t="shared" si="47"/>
        <v>0</v>
      </c>
    </row>
    <row r="1025" spans="1:37" x14ac:dyDescent="0.3">
      <c r="A1025">
        <v>-73.976659359999999</v>
      </c>
      <c r="B1025">
        <v>40.773570820000003</v>
      </c>
      <c r="C1025" t="s">
        <v>2817</v>
      </c>
      <c r="D1025" t="s">
        <v>249</v>
      </c>
      <c r="E1025" t="str">
        <f t="shared" si="45"/>
        <v>NOT ADJACENT</v>
      </c>
      <c r="F1025" t="s">
        <v>34</v>
      </c>
      <c r="G1025">
        <v>10122018</v>
      </c>
      <c r="H1025" s="5">
        <v>4</v>
      </c>
      <c r="I1025" t="s">
        <v>39</v>
      </c>
      <c r="J1025" t="s">
        <v>40</v>
      </c>
      <c r="K1025" t="s">
        <v>117</v>
      </c>
      <c r="L1025" t="s">
        <v>118</v>
      </c>
      <c r="O1025" t="s">
        <v>43</v>
      </c>
      <c r="P1025" s="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1</v>
      </c>
      <c r="X1025" t="b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1</v>
      </c>
      <c r="AE1025" t="b">
        <v>0</v>
      </c>
      <c r="AF1025" t="str" cm="1">
        <f t="array" ref="AF1025">_xlfn.IFS(Y1025=TRUE,"THREATENED",Z1025=TRUE,"THREATENED",AA1025=TRUE,"THREATENED",AE1025=TRUE,"THREATENED",TRUE,"")</f>
        <v/>
      </c>
      <c r="AH1025" t="s">
        <v>2818</v>
      </c>
      <c r="AI1025" t="b">
        <v>1</v>
      </c>
      <c r="AJ1025" t="b">
        <f t="shared" si="46"/>
        <v>1</v>
      </c>
      <c r="AK1025" t="b">
        <f t="shared" si="47"/>
        <v>0</v>
      </c>
    </row>
    <row r="1026" spans="1:37" x14ac:dyDescent="0.3">
      <c r="A1026">
        <v>-73.963286859999997</v>
      </c>
      <c r="B1026">
        <v>40.79078063</v>
      </c>
      <c r="C1026" t="s">
        <v>2819</v>
      </c>
      <c r="D1026" t="s">
        <v>911</v>
      </c>
      <c r="E1026" t="str">
        <f t="shared" si="45"/>
        <v>NOT ADJACENT</v>
      </c>
      <c r="F1026" t="s">
        <v>48</v>
      </c>
      <c r="G1026">
        <v>10072018</v>
      </c>
      <c r="H1026" s="5">
        <v>6</v>
      </c>
      <c r="I1026" t="s">
        <v>39</v>
      </c>
      <c r="J1026" t="s">
        <v>40</v>
      </c>
      <c r="L1026" t="s">
        <v>55</v>
      </c>
      <c r="O1026" t="s">
        <v>50</v>
      </c>
      <c r="P1026" s="5">
        <v>5</v>
      </c>
      <c r="R1026" t="b">
        <v>0</v>
      </c>
      <c r="S1026" t="b">
        <v>0</v>
      </c>
      <c r="T1026" t="b">
        <v>1</v>
      </c>
      <c r="U1026" t="b">
        <v>0</v>
      </c>
      <c r="V1026" t="b">
        <v>0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str" cm="1">
        <f t="array" ref="AF1026">_xlfn.IFS(Y1026=TRUE,"THREATENED",Z1026=TRUE,"THREATENED",AA1026=TRUE,"THREATENED",AE1026=TRUE,"THREATENED",TRUE,"")</f>
        <v/>
      </c>
      <c r="AH1026" t="s">
        <v>2820</v>
      </c>
      <c r="AI1026" t="b">
        <v>1</v>
      </c>
      <c r="AJ1026" t="b">
        <f t="shared" si="46"/>
        <v>0</v>
      </c>
      <c r="AK1026" t="b">
        <f t="shared" si="47"/>
        <v>0</v>
      </c>
    </row>
    <row r="1027" spans="1:37" x14ac:dyDescent="0.3">
      <c r="A1027">
        <v>-73.955316379999999</v>
      </c>
      <c r="B1027">
        <v>40.798861090000003</v>
      </c>
      <c r="C1027" t="s">
        <v>2823</v>
      </c>
      <c r="D1027" t="s">
        <v>1429</v>
      </c>
      <c r="E1027" t="str">
        <f t="shared" ref="E1027:E1090" si="48">IF(TRIM($D1027) ="05D", "ADJACENT",
IF(TRIM($D1027) = "07D", "ADJACENT",
IF(TRIM($D1027) = "06C", "ADJACENT",
IF(TRIM($D1027) = "06E", "ADJACENT",
 "NOT ADJACENT"))))</f>
        <v>NOT ADJACENT</v>
      </c>
      <c r="F1027" t="s">
        <v>34</v>
      </c>
      <c r="G1027">
        <v>10132018</v>
      </c>
      <c r="H1027" s="5">
        <v>4</v>
      </c>
      <c r="I1027" t="s">
        <v>39</v>
      </c>
      <c r="J1027" t="s">
        <v>41</v>
      </c>
      <c r="K1027" t="s">
        <v>40</v>
      </c>
      <c r="L1027" t="s">
        <v>110</v>
      </c>
      <c r="M1027" s="4" t="s">
        <v>2824</v>
      </c>
      <c r="O1027" t="s">
        <v>43</v>
      </c>
      <c r="P1027" s="5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s="4" t="s">
        <v>2825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1</v>
      </c>
      <c r="AE1027" t="b">
        <v>0</v>
      </c>
      <c r="AF1027" t="str" cm="1">
        <f t="array" ref="AF1027">_xlfn.IFS(Y1027=TRUE,"THREATENED",Z1027=TRUE,"THREATENED",AA1027=TRUE,"THREATENED",AE1027=TRUE,"THREATENED",TRUE,"")</f>
        <v/>
      </c>
      <c r="AH1027" t="s">
        <v>2826</v>
      </c>
      <c r="AI1027" t="b">
        <v>0</v>
      </c>
      <c r="AJ1027" t="b">
        <f t="shared" ref="AJ1027:AJ1090" si="49">IF($X1027 = TRUE, TRUE,
IF($Y1027 = TRUE, TRUE,
IF($Z1027 = TRUE, TRUE,
IF($AD1027 = TRUE, TRUE,
FALSE))))</f>
        <v>1</v>
      </c>
      <c r="AK1027" t="b">
        <f t="shared" ref="AK1027:AK1090" si="50" xml:space="preserve">  IF(NOT(OR(TRIM($J1027) = "Gray", LEFT($L1027,FIND("+",TRIM($L1027))-1) = "Gray",  TRIM($J1027) = "", LEFT($L1027,FIND("+",TRIM($L1027))-1) = "+")), TRUE, FALSE)</f>
        <v>1</v>
      </c>
    </row>
    <row r="1028" spans="1:37" x14ac:dyDescent="0.3">
      <c r="A1028">
        <v>-73.977256990000001</v>
      </c>
      <c r="B1028">
        <v>40.766480479999998</v>
      </c>
      <c r="C1028" t="s">
        <v>2827</v>
      </c>
      <c r="D1028" t="s">
        <v>2590</v>
      </c>
      <c r="E1028" t="str">
        <f t="shared" si="48"/>
        <v>NOT ADJACENT</v>
      </c>
      <c r="F1028" t="s">
        <v>48</v>
      </c>
      <c r="G1028">
        <v>10062018</v>
      </c>
      <c r="H1028" s="5">
        <v>2</v>
      </c>
      <c r="I1028" t="s">
        <v>39</v>
      </c>
      <c r="J1028" t="s">
        <v>40</v>
      </c>
      <c r="K1028" t="s">
        <v>41</v>
      </c>
      <c r="L1028" t="s">
        <v>42</v>
      </c>
      <c r="O1028" t="s">
        <v>43</v>
      </c>
      <c r="P1028" s="5" t="b">
        <v>0</v>
      </c>
      <c r="R1028" t="b">
        <v>0</v>
      </c>
      <c r="S1028" t="b">
        <v>0</v>
      </c>
      <c r="T1028" t="b">
        <v>1</v>
      </c>
      <c r="U1028" t="b">
        <v>0</v>
      </c>
      <c r="V1028" t="b">
        <v>1</v>
      </c>
      <c r="X1028" t="b">
        <v>0</v>
      </c>
      <c r="Y1028" t="b">
        <v>0</v>
      </c>
      <c r="Z1028" t="b">
        <v>0</v>
      </c>
      <c r="AA1028" t="b">
        <v>0</v>
      </c>
      <c r="AB1028" t="b">
        <v>1</v>
      </c>
      <c r="AC1028" t="b">
        <v>0</v>
      </c>
      <c r="AD1028" t="b">
        <v>1</v>
      </c>
      <c r="AE1028" t="b">
        <v>0</v>
      </c>
      <c r="AF1028" t="str" cm="1">
        <f t="array" ref="AF1028">_xlfn.IFS(Y1028=TRUE,"THREATENED",Z1028=TRUE,"THREATENED",AA1028=TRUE,"THREATENED",AE1028=TRUE,"THREATENED",TRUE,"")</f>
        <v/>
      </c>
      <c r="AH1028" t="s">
        <v>2828</v>
      </c>
      <c r="AI1028" t="b">
        <v>1</v>
      </c>
      <c r="AJ1028" t="b">
        <f t="shared" si="49"/>
        <v>1</v>
      </c>
      <c r="AK1028" t="b">
        <f t="shared" si="50"/>
        <v>0</v>
      </c>
    </row>
    <row r="1029" spans="1:37" x14ac:dyDescent="0.3">
      <c r="A1029">
        <v>-73.970920759999998</v>
      </c>
      <c r="B1029">
        <v>40.7767932</v>
      </c>
      <c r="C1029" t="s">
        <v>2829</v>
      </c>
      <c r="D1029" t="s">
        <v>741</v>
      </c>
      <c r="E1029" t="str">
        <f t="shared" si="48"/>
        <v>NOT ADJACENT</v>
      </c>
      <c r="F1029" t="s">
        <v>48</v>
      </c>
      <c r="G1029">
        <v>10142018</v>
      </c>
      <c r="H1029" s="5">
        <v>4</v>
      </c>
      <c r="I1029" t="s">
        <v>39</v>
      </c>
      <c r="J1029" t="s">
        <v>40</v>
      </c>
      <c r="K1029" t="s">
        <v>117</v>
      </c>
      <c r="L1029" t="s">
        <v>118</v>
      </c>
      <c r="O1029" t="s">
        <v>43</v>
      </c>
      <c r="P1029" s="5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1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1</v>
      </c>
      <c r="AD1029" t="b">
        <v>0</v>
      </c>
      <c r="AE1029" t="b">
        <v>0</v>
      </c>
      <c r="AF1029" t="str" cm="1">
        <f t="array" ref="AF1029">_xlfn.IFS(Y1029=TRUE,"THREATENED",Z1029=TRUE,"THREATENED",AA1029=TRUE,"THREATENED",AE1029=TRUE,"THREATENED",TRUE,"")</f>
        <v/>
      </c>
      <c r="AH1029" t="s">
        <v>2830</v>
      </c>
      <c r="AI1029" t="b">
        <v>1</v>
      </c>
      <c r="AJ1029" t="b">
        <f t="shared" si="49"/>
        <v>0</v>
      </c>
      <c r="AK1029" t="b">
        <f t="shared" si="50"/>
        <v>0</v>
      </c>
    </row>
    <row r="1030" spans="1:37" x14ac:dyDescent="0.3">
      <c r="A1030">
        <v>-73.967740980000002</v>
      </c>
      <c r="B1030">
        <v>40.776357910000002</v>
      </c>
      <c r="C1030" t="s">
        <v>2831</v>
      </c>
      <c r="D1030" t="s">
        <v>326</v>
      </c>
      <c r="E1030" t="str">
        <f t="shared" si="48"/>
        <v>NOT ADJACENT</v>
      </c>
      <c r="F1030" t="s">
        <v>34</v>
      </c>
      <c r="G1030">
        <v>10192018</v>
      </c>
      <c r="H1030" s="5">
        <v>8</v>
      </c>
      <c r="I1030" t="s">
        <v>39</v>
      </c>
      <c r="L1030" t="s">
        <v>35</v>
      </c>
      <c r="O1030" t="s">
        <v>50</v>
      </c>
      <c r="P1030" s="5">
        <v>5</v>
      </c>
      <c r="R1030" t="b">
        <v>0</v>
      </c>
      <c r="S1030" t="b">
        <v>1</v>
      </c>
      <c r="T1030" t="b">
        <v>0</v>
      </c>
      <c r="U1030" t="b">
        <v>0</v>
      </c>
      <c r="V1030" t="b">
        <v>0</v>
      </c>
      <c r="X1030" t="b">
        <v>0</v>
      </c>
      <c r="Y1030" t="b">
        <v>1</v>
      </c>
      <c r="Z1030" t="b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str" cm="1">
        <f t="array" ref="AF1030">_xlfn.IFS(Y1030=TRUE,"THREATENED",Z1030=TRUE,"THREATENED",AA1030=TRUE,"THREATENED",AE1030=TRUE,"THREATENED",TRUE,"")</f>
        <v>THREATENED</v>
      </c>
      <c r="AH1030" t="s">
        <v>2832</v>
      </c>
      <c r="AI1030" t="b">
        <v>1</v>
      </c>
      <c r="AJ1030" t="b">
        <f t="shared" si="49"/>
        <v>1</v>
      </c>
      <c r="AK1030" t="b">
        <f t="shared" si="50"/>
        <v>0</v>
      </c>
    </row>
    <row r="1031" spans="1:37" x14ac:dyDescent="0.3">
      <c r="A1031">
        <v>-73.956331120000002</v>
      </c>
      <c r="B1031">
        <v>40.795090160000001</v>
      </c>
      <c r="C1031" t="s">
        <v>2833</v>
      </c>
      <c r="D1031" t="s">
        <v>530</v>
      </c>
      <c r="E1031" t="str">
        <f t="shared" si="48"/>
        <v>NOT ADJACENT</v>
      </c>
      <c r="F1031" t="s">
        <v>48</v>
      </c>
      <c r="G1031">
        <v>10102018</v>
      </c>
      <c r="H1031" s="5">
        <v>12</v>
      </c>
      <c r="I1031" t="s">
        <v>39</v>
      </c>
      <c r="J1031" t="s">
        <v>41</v>
      </c>
      <c r="L1031" t="s">
        <v>49</v>
      </c>
      <c r="O1031" t="s">
        <v>43</v>
      </c>
      <c r="P1031" s="5" t="b">
        <v>0</v>
      </c>
      <c r="Q1031" t="s">
        <v>2834</v>
      </c>
      <c r="R1031" t="b">
        <v>0</v>
      </c>
      <c r="S1031" t="b">
        <v>1</v>
      </c>
      <c r="T1031" t="b">
        <v>0</v>
      </c>
      <c r="U1031" t="b">
        <v>0</v>
      </c>
      <c r="V1031" t="b">
        <v>0</v>
      </c>
      <c r="X1031" t="b">
        <v>0</v>
      </c>
      <c r="Y1031" t="b">
        <v>0</v>
      </c>
      <c r="Z1031" t="b">
        <v>0</v>
      </c>
      <c r="AA1031" t="b">
        <v>1</v>
      </c>
      <c r="AB1031" t="b">
        <v>0</v>
      </c>
      <c r="AC1031" t="b">
        <v>0</v>
      </c>
      <c r="AD1031" t="b">
        <v>0</v>
      </c>
      <c r="AE1031" t="b">
        <v>0</v>
      </c>
      <c r="AF1031" t="str" cm="1">
        <f t="array" ref="AF1031">_xlfn.IFS(Y1031=TRUE,"THREATENED",Z1031=TRUE,"THREATENED",AA1031=TRUE,"THREATENED",AE1031=TRUE,"THREATENED",TRUE,"")</f>
        <v>THREATENED</v>
      </c>
      <c r="AG1031" t="s">
        <v>2835</v>
      </c>
      <c r="AH1031" t="s">
        <v>2836</v>
      </c>
      <c r="AI1031" t="b">
        <v>1</v>
      </c>
      <c r="AJ1031" t="b">
        <f t="shared" si="49"/>
        <v>0</v>
      </c>
      <c r="AK1031" t="b">
        <f t="shared" si="50"/>
        <v>1</v>
      </c>
    </row>
    <row r="1032" spans="1:37" x14ac:dyDescent="0.3">
      <c r="A1032">
        <v>-73.958464599999999</v>
      </c>
      <c r="B1032">
        <v>40.798398470000002</v>
      </c>
      <c r="C1032" t="s">
        <v>2837</v>
      </c>
      <c r="D1032" t="s">
        <v>227</v>
      </c>
      <c r="E1032" t="str">
        <f t="shared" si="48"/>
        <v>NOT ADJACENT</v>
      </c>
      <c r="F1032" t="s">
        <v>34</v>
      </c>
      <c r="G1032">
        <v>10142018</v>
      </c>
      <c r="H1032" s="5">
        <v>7</v>
      </c>
      <c r="I1032" t="s">
        <v>39</v>
      </c>
      <c r="J1032" t="s">
        <v>40</v>
      </c>
      <c r="K1032" t="s">
        <v>41</v>
      </c>
      <c r="L1032" t="s">
        <v>42</v>
      </c>
      <c r="O1032" t="s">
        <v>43</v>
      </c>
      <c r="P1032" s="5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1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1</v>
      </c>
      <c r="AE1032" t="b">
        <v>0</v>
      </c>
      <c r="AF1032" t="str" cm="1">
        <f t="array" ref="AF1032">_xlfn.IFS(Y1032=TRUE,"THREATENED",Z1032=TRUE,"THREATENED",AA1032=TRUE,"THREATENED",AE1032=TRUE,"THREATENED",TRUE,"")</f>
        <v/>
      </c>
      <c r="AH1032" t="s">
        <v>2838</v>
      </c>
      <c r="AI1032" t="b">
        <v>1</v>
      </c>
      <c r="AJ1032" t="b">
        <f t="shared" si="49"/>
        <v>1</v>
      </c>
      <c r="AK1032" t="b">
        <f t="shared" si="50"/>
        <v>0</v>
      </c>
    </row>
    <row r="1033" spans="1:37" x14ac:dyDescent="0.3">
      <c r="A1033">
        <v>-73.970258900000005</v>
      </c>
      <c r="B1033">
        <v>40.776610750000003</v>
      </c>
      <c r="C1033" t="s">
        <v>2839</v>
      </c>
      <c r="D1033" t="s">
        <v>121</v>
      </c>
      <c r="E1033" t="str">
        <f t="shared" si="48"/>
        <v>NOT ADJACENT</v>
      </c>
      <c r="F1033" t="s">
        <v>48</v>
      </c>
      <c r="G1033">
        <v>10082018</v>
      </c>
      <c r="H1033" s="5">
        <v>8</v>
      </c>
      <c r="I1033" t="s">
        <v>39</v>
      </c>
      <c r="J1033" t="s">
        <v>40</v>
      </c>
      <c r="L1033" t="s">
        <v>55</v>
      </c>
      <c r="O1033" t="s">
        <v>43</v>
      </c>
      <c r="P1033" s="5" t="b">
        <v>0</v>
      </c>
      <c r="R1033" t="b">
        <v>1</v>
      </c>
      <c r="S1033" t="b">
        <v>1</v>
      </c>
      <c r="T1033" t="b">
        <v>0</v>
      </c>
      <c r="U1033" t="b">
        <v>0</v>
      </c>
      <c r="V1033" t="b">
        <v>1</v>
      </c>
      <c r="X1033" t="b">
        <v>0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1</v>
      </c>
      <c r="AF1033" t="str" cm="1">
        <f t="array" ref="AF1033">_xlfn.IFS(Y1033=TRUE,"THREATENED",Z1033=TRUE,"THREATENED",AA1033=TRUE,"THREATENED",AE1033=TRUE,"THREATENED",TRUE,"")</f>
        <v>THREATENED</v>
      </c>
      <c r="AH1033" t="s">
        <v>2840</v>
      </c>
      <c r="AI1033" t="b">
        <v>1</v>
      </c>
      <c r="AJ1033" t="b">
        <f t="shared" si="49"/>
        <v>0</v>
      </c>
      <c r="AK1033" t="b">
        <f t="shared" si="50"/>
        <v>0</v>
      </c>
    </row>
    <row r="1034" spans="1:37" x14ac:dyDescent="0.3">
      <c r="A1034">
        <v>-73.964323649999997</v>
      </c>
      <c r="B1034">
        <v>40.788785480000001</v>
      </c>
      <c r="C1034" t="s">
        <v>2841</v>
      </c>
      <c r="D1034" t="s">
        <v>304</v>
      </c>
      <c r="E1034" t="str">
        <f t="shared" si="48"/>
        <v>NOT ADJACENT</v>
      </c>
      <c r="F1034" t="s">
        <v>48</v>
      </c>
      <c r="G1034">
        <v>10142018</v>
      </c>
      <c r="H1034" s="5">
        <v>2</v>
      </c>
      <c r="I1034" t="s">
        <v>39</v>
      </c>
      <c r="J1034" t="s">
        <v>40</v>
      </c>
      <c r="L1034" t="s">
        <v>55</v>
      </c>
      <c r="O1034" t="s">
        <v>50</v>
      </c>
      <c r="P1034" s="5">
        <v>30</v>
      </c>
      <c r="R1034" t="b">
        <v>0</v>
      </c>
      <c r="S1034" t="b">
        <v>0</v>
      </c>
      <c r="T1034" t="b">
        <v>1</v>
      </c>
      <c r="U1034" t="b">
        <v>0</v>
      </c>
      <c r="V1034" t="b">
        <v>0</v>
      </c>
      <c r="X1034" t="b">
        <v>0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1</v>
      </c>
      <c r="AE1034" t="b">
        <v>0</v>
      </c>
      <c r="AF1034" t="str" cm="1">
        <f t="array" ref="AF1034">_xlfn.IFS(Y1034=TRUE,"THREATENED",Z1034=TRUE,"THREATENED",AA1034=TRUE,"THREATENED",AE1034=TRUE,"THREATENED",TRUE,"")</f>
        <v/>
      </c>
      <c r="AH1034" t="s">
        <v>2842</v>
      </c>
      <c r="AI1034" t="b">
        <v>1</v>
      </c>
      <c r="AJ1034" t="b">
        <f t="shared" si="49"/>
        <v>1</v>
      </c>
      <c r="AK1034" t="b">
        <f t="shared" si="50"/>
        <v>0</v>
      </c>
    </row>
    <row r="1035" spans="1:37" x14ac:dyDescent="0.3">
      <c r="A1035">
        <v>-73.959337430000005</v>
      </c>
      <c r="B1035">
        <v>40.797258339999999</v>
      </c>
      <c r="C1035" t="s">
        <v>2843</v>
      </c>
      <c r="D1035" t="s">
        <v>442</v>
      </c>
      <c r="E1035" t="str">
        <f t="shared" si="48"/>
        <v>NOT ADJACENT</v>
      </c>
      <c r="F1035" t="s">
        <v>34</v>
      </c>
      <c r="G1035">
        <v>10182018</v>
      </c>
      <c r="H1035" s="5">
        <v>1</v>
      </c>
      <c r="I1035" t="s">
        <v>39</v>
      </c>
      <c r="J1035" t="s">
        <v>41</v>
      </c>
      <c r="K1035" t="s">
        <v>40</v>
      </c>
      <c r="L1035" t="s">
        <v>110</v>
      </c>
      <c r="O1035" t="s">
        <v>43</v>
      </c>
      <c r="P1035" s="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1</v>
      </c>
      <c r="X1035" t="b">
        <v>0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str" cm="1">
        <f t="array" ref="AF1035">_xlfn.IFS(Y1035=TRUE,"THREATENED",Z1035=TRUE,"THREATENED",AA1035=TRUE,"THREATENED",AE1035=TRUE,"THREATENED",TRUE,"")</f>
        <v/>
      </c>
      <c r="AH1035" t="s">
        <v>2844</v>
      </c>
      <c r="AI1035" t="b">
        <v>1</v>
      </c>
      <c r="AJ1035" t="b">
        <f t="shared" si="49"/>
        <v>0</v>
      </c>
      <c r="AK1035" t="b">
        <f t="shared" si="50"/>
        <v>1</v>
      </c>
    </row>
    <row r="1036" spans="1:37" x14ac:dyDescent="0.3">
      <c r="A1036">
        <v>-73.975856440000001</v>
      </c>
      <c r="B1036">
        <v>40.76747589</v>
      </c>
      <c r="C1036" t="s">
        <v>2845</v>
      </c>
      <c r="D1036" t="s">
        <v>230</v>
      </c>
      <c r="E1036" t="str">
        <f t="shared" si="48"/>
        <v>NOT ADJACENT</v>
      </c>
      <c r="F1036" t="s">
        <v>48</v>
      </c>
      <c r="G1036">
        <v>10062018</v>
      </c>
      <c r="H1036" s="5">
        <v>5</v>
      </c>
      <c r="I1036" t="s">
        <v>54</v>
      </c>
      <c r="J1036" t="s">
        <v>40</v>
      </c>
      <c r="L1036" t="s">
        <v>55</v>
      </c>
      <c r="O1036" t="s">
        <v>43</v>
      </c>
      <c r="P1036" s="5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1</v>
      </c>
      <c r="X1036" t="b">
        <v>0</v>
      </c>
      <c r="Y1036" t="b">
        <v>0</v>
      </c>
      <c r="Z1036" t="b">
        <v>0</v>
      </c>
      <c r="AA1036" t="b">
        <v>0</v>
      </c>
      <c r="AB1036" t="b">
        <v>1</v>
      </c>
      <c r="AC1036" t="b">
        <v>0</v>
      </c>
      <c r="AD1036" t="b">
        <v>0</v>
      </c>
      <c r="AE1036" t="b">
        <v>0</v>
      </c>
      <c r="AF1036" t="str" cm="1">
        <f t="array" ref="AF1036">_xlfn.IFS(Y1036=TRUE,"THREATENED",Z1036=TRUE,"THREATENED",AA1036=TRUE,"THREATENED",AE1036=TRUE,"THREATENED",TRUE,"")</f>
        <v/>
      </c>
      <c r="AH1036" t="s">
        <v>2846</v>
      </c>
      <c r="AI1036" t="b">
        <v>1</v>
      </c>
      <c r="AJ1036" t="b">
        <f t="shared" si="49"/>
        <v>0</v>
      </c>
      <c r="AK1036" t="b">
        <f t="shared" si="50"/>
        <v>0</v>
      </c>
    </row>
    <row r="1037" spans="1:37" x14ac:dyDescent="0.3">
      <c r="A1037">
        <v>-73.969325409999996</v>
      </c>
      <c r="B1037">
        <v>40.77616003</v>
      </c>
      <c r="C1037" t="s">
        <v>2847</v>
      </c>
      <c r="D1037" t="s">
        <v>239</v>
      </c>
      <c r="E1037" t="str">
        <f t="shared" si="48"/>
        <v>NOT ADJACENT</v>
      </c>
      <c r="F1037" t="s">
        <v>48</v>
      </c>
      <c r="G1037">
        <v>10072018</v>
      </c>
      <c r="H1037" s="5">
        <v>1</v>
      </c>
      <c r="I1037" t="s">
        <v>39</v>
      </c>
      <c r="J1037" t="s">
        <v>40</v>
      </c>
      <c r="K1037" t="s">
        <v>41</v>
      </c>
      <c r="L1037" t="s">
        <v>42</v>
      </c>
      <c r="O1037" t="s">
        <v>50</v>
      </c>
      <c r="P1037" s="5">
        <v>30</v>
      </c>
      <c r="R1037" t="b">
        <v>0</v>
      </c>
      <c r="S1037" t="b">
        <v>0</v>
      </c>
      <c r="T1037" t="b">
        <v>1</v>
      </c>
      <c r="U1037" t="b">
        <v>0</v>
      </c>
      <c r="V1037" t="b">
        <v>0</v>
      </c>
      <c r="X1037" t="b">
        <v>0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1</v>
      </c>
      <c r="AE1037" t="b">
        <v>0</v>
      </c>
      <c r="AF1037" t="str" cm="1">
        <f t="array" ref="AF1037">_xlfn.IFS(Y1037=TRUE,"THREATENED",Z1037=TRUE,"THREATENED",AA1037=TRUE,"THREATENED",AE1037=TRUE,"THREATENED",TRUE,"")</f>
        <v/>
      </c>
      <c r="AH1037" t="s">
        <v>2848</v>
      </c>
      <c r="AI1037" t="b">
        <v>1</v>
      </c>
      <c r="AJ1037" t="b">
        <f t="shared" si="49"/>
        <v>1</v>
      </c>
      <c r="AK1037" t="b">
        <f t="shared" si="50"/>
        <v>0</v>
      </c>
    </row>
    <row r="1038" spans="1:37" x14ac:dyDescent="0.3">
      <c r="A1038">
        <v>-73.973042070000005</v>
      </c>
      <c r="B1038">
        <v>40.778615100000003</v>
      </c>
      <c r="C1038" t="s">
        <v>2849</v>
      </c>
      <c r="D1038" t="s">
        <v>1141</v>
      </c>
      <c r="E1038" t="str">
        <f t="shared" si="48"/>
        <v>NOT ADJACENT</v>
      </c>
      <c r="F1038" t="s">
        <v>48</v>
      </c>
      <c r="G1038">
        <v>10142018</v>
      </c>
      <c r="H1038" s="5">
        <v>1</v>
      </c>
      <c r="I1038" t="s">
        <v>39</v>
      </c>
      <c r="J1038" t="s">
        <v>40</v>
      </c>
      <c r="K1038" t="s">
        <v>41</v>
      </c>
      <c r="L1038" t="s">
        <v>42</v>
      </c>
      <c r="O1038" t="s">
        <v>50</v>
      </c>
      <c r="P1038" s="5">
        <v>40</v>
      </c>
      <c r="R1038" t="b">
        <v>0</v>
      </c>
      <c r="S1038" t="b">
        <v>0</v>
      </c>
      <c r="T1038" t="b">
        <v>1</v>
      </c>
      <c r="U1038" t="b">
        <v>0</v>
      </c>
      <c r="V1038" t="b">
        <v>1</v>
      </c>
      <c r="X1038" t="b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str" cm="1">
        <f t="array" ref="AF1038">_xlfn.IFS(Y1038=TRUE,"THREATENED",Z1038=TRUE,"THREATENED",AA1038=TRUE,"THREATENED",AE1038=TRUE,"THREATENED",TRUE,"")</f>
        <v/>
      </c>
      <c r="AH1038" t="s">
        <v>2850</v>
      </c>
      <c r="AI1038" t="b">
        <v>1</v>
      </c>
      <c r="AJ1038" t="b">
        <f t="shared" si="49"/>
        <v>0</v>
      </c>
      <c r="AK1038" t="b">
        <f t="shared" si="50"/>
        <v>0</v>
      </c>
    </row>
    <row r="1039" spans="1:37" x14ac:dyDescent="0.3">
      <c r="A1039">
        <v>-73.964789120000006</v>
      </c>
      <c r="B1039">
        <v>40.789853069999999</v>
      </c>
      <c r="C1039" t="s">
        <v>2851</v>
      </c>
      <c r="D1039" t="s">
        <v>1136</v>
      </c>
      <c r="E1039" t="str">
        <f t="shared" si="48"/>
        <v>NOT ADJACENT</v>
      </c>
      <c r="F1039" t="s">
        <v>48</v>
      </c>
      <c r="G1039">
        <v>10072018</v>
      </c>
      <c r="H1039" s="5">
        <v>2</v>
      </c>
      <c r="I1039" t="s">
        <v>39</v>
      </c>
      <c r="J1039" t="s">
        <v>40</v>
      </c>
      <c r="L1039" t="s">
        <v>55</v>
      </c>
      <c r="O1039" t="s">
        <v>50</v>
      </c>
      <c r="P1039" s="5">
        <v>30</v>
      </c>
      <c r="R1039" t="b">
        <v>1</v>
      </c>
      <c r="S1039" t="b">
        <v>0</v>
      </c>
      <c r="T1039" t="b">
        <v>0</v>
      </c>
      <c r="U1039" t="b">
        <v>0</v>
      </c>
      <c r="V1039" t="b">
        <v>0</v>
      </c>
      <c r="X1039" t="b">
        <v>0</v>
      </c>
      <c r="Y1039" t="b">
        <v>0</v>
      </c>
      <c r="Z1039" t="b">
        <v>0</v>
      </c>
      <c r="AA1039" t="b">
        <v>1</v>
      </c>
      <c r="AB1039" t="b">
        <v>0</v>
      </c>
      <c r="AC1039" t="b">
        <v>0</v>
      </c>
      <c r="AD1039" t="b">
        <v>0</v>
      </c>
      <c r="AE1039" t="b">
        <v>0</v>
      </c>
      <c r="AF1039" t="str" cm="1">
        <f t="array" ref="AF1039">_xlfn.IFS(Y1039=TRUE,"THREATENED",Z1039=TRUE,"THREATENED",AA1039=TRUE,"THREATENED",AE1039=TRUE,"THREATENED",TRUE,"")</f>
        <v>THREATENED</v>
      </c>
      <c r="AH1039" t="s">
        <v>2852</v>
      </c>
      <c r="AI1039" t="b">
        <v>1</v>
      </c>
      <c r="AJ1039" t="b">
        <f t="shared" si="49"/>
        <v>0</v>
      </c>
      <c r="AK1039" t="b">
        <f t="shared" si="50"/>
        <v>0</v>
      </c>
    </row>
    <row r="1040" spans="1:37" x14ac:dyDescent="0.3">
      <c r="A1040">
        <v>-73.958011110000001</v>
      </c>
      <c r="B1040">
        <v>40.785433939999997</v>
      </c>
      <c r="C1040" t="s">
        <v>2853</v>
      </c>
      <c r="D1040" t="s">
        <v>1086</v>
      </c>
      <c r="E1040" t="str">
        <f t="shared" si="48"/>
        <v>NOT ADJACENT</v>
      </c>
      <c r="F1040" t="s">
        <v>34</v>
      </c>
      <c r="G1040">
        <v>10202018</v>
      </c>
      <c r="H1040" s="5">
        <v>2</v>
      </c>
      <c r="I1040" t="s">
        <v>39</v>
      </c>
      <c r="J1040" t="s">
        <v>40</v>
      </c>
      <c r="K1040" t="s">
        <v>84</v>
      </c>
      <c r="L1040" t="s">
        <v>103</v>
      </c>
      <c r="O1040" t="s">
        <v>43</v>
      </c>
      <c r="P1040" s="5" t="b">
        <v>0</v>
      </c>
      <c r="R1040" t="b">
        <v>1</v>
      </c>
      <c r="S1040" t="b">
        <v>0</v>
      </c>
      <c r="T1040" t="b">
        <v>0</v>
      </c>
      <c r="U1040" t="b">
        <v>0</v>
      </c>
      <c r="V1040" t="b">
        <v>0</v>
      </c>
      <c r="X1040" t="b">
        <v>0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str" cm="1">
        <f t="array" ref="AF1040">_xlfn.IFS(Y1040=TRUE,"THREATENED",Z1040=TRUE,"THREATENED",AA1040=TRUE,"THREATENED",AE1040=TRUE,"THREATENED",TRUE,"")</f>
        <v/>
      </c>
      <c r="AH1040" t="s">
        <v>2854</v>
      </c>
      <c r="AI1040" t="b">
        <v>1</v>
      </c>
      <c r="AJ1040" t="b">
        <f t="shared" si="49"/>
        <v>0</v>
      </c>
      <c r="AK1040" t="b">
        <f t="shared" si="50"/>
        <v>0</v>
      </c>
    </row>
    <row r="1041" spans="1:37" x14ac:dyDescent="0.3">
      <c r="A1041">
        <v>-73.978212009999993</v>
      </c>
      <c r="B1041">
        <v>40.771715450000002</v>
      </c>
      <c r="C1041" t="s">
        <v>2855</v>
      </c>
      <c r="D1041" t="s">
        <v>874</v>
      </c>
      <c r="E1041" t="str">
        <f t="shared" si="48"/>
        <v>NOT ADJACENT</v>
      </c>
      <c r="F1041" t="s">
        <v>48</v>
      </c>
      <c r="G1041">
        <v>10062018</v>
      </c>
      <c r="H1041" s="5">
        <v>5</v>
      </c>
      <c r="I1041" t="s">
        <v>39</v>
      </c>
      <c r="J1041" t="s">
        <v>40</v>
      </c>
      <c r="K1041" t="s">
        <v>117</v>
      </c>
      <c r="L1041" t="s">
        <v>118</v>
      </c>
      <c r="O1041" t="s">
        <v>50</v>
      </c>
      <c r="P1041" s="5">
        <v>4</v>
      </c>
      <c r="Q1041" t="s">
        <v>206</v>
      </c>
      <c r="R1041" t="b">
        <v>0</v>
      </c>
      <c r="S1041" t="b">
        <v>0</v>
      </c>
      <c r="T1041" t="b">
        <v>1</v>
      </c>
      <c r="U1041" t="b">
        <v>0</v>
      </c>
      <c r="V1041" t="b">
        <v>0</v>
      </c>
      <c r="X1041" t="b">
        <v>0</v>
      </c>
      <c r="Y1041" t="b">
        <v>0</v>
      </c>
      <c r="Z1041" t="b">
        <v>0</v>
      </c>
      <c r="AA1041" t="b">
        <v>1</v>
      </c>
      <c r="AB1041" t="b">
        <v>1</v>
      </c>
      <c r="AC1041" t="b">
        <v>0</v>
      </c>
      <c r="AD1041" t="b">
        <v>0</v>
      </c>
      <c r="AE1041" t="b">
        <v>0</v>
      </c>
      <c r="AF1041" t="str" cm="1">
        <f t="array" ref="AF1041">_xlfn.IFS(Y1041=TRUE,"THREATENED",Z1041=TRUE,"THREATENED",AA1041=TRUE,"THREATENED",AE1041=TRUE,"THREATENED",TRUE,"")</f>
        <v>THREATENED</v>
      </c>
      <c r="AG1041" t="s">
        <v>1751</v>
      </c>
      <c r="AH1041" t="s">
        <v>2856</v>
      </c>
      <c r="AI1041" t="b">
        <v>1</v>
      </c>
      <c r="AJ1041" t="b">
        <f t="shared" si="49"/>
        <v>0</v>
      </c>
      <c r="AK1041" t="b">
        <f t="shared" si="50"/>
        <v>0</v>
      </c>
    </row>
    <row r="1042" spans="1:37" x14ac:dyDescent="0.3">
      <c r="A1042">
        <v>-73.956460640000003</v>
      </c>
      <c r="B1042">
        <v>40.78805466</v>
      </c>
      <c r="C1042" t="s">
        <v>2857</v>
      </c>
      <c r="D1042" t="s">
        <v>1915</v>
      </c>
      <c r="E1042" t="str">
        <f t="shared" si="48"/>
        <v>NOT ADJACENT</v>
      </c>
      <c r="F1042" t="s">
        <v>34</v>
      </c>
      <c r="G1042">
        <v>10062018</v>
      </c>
      <c r="H1042" s="5">
        <v>6</v>
      </c>
      <c r="I1042" t="s">
        <v>39</v>
      </c>
      <c r="J1042" t="s">
        <v>40</v>
      </c>
      <c r="K1042" t="s">
        <v>84</v>
      </c>
      <c r="L1042" t="s">
        <v>103</v>
      </c>
      <c r="O1042" t="s">
        <v>43</v>
      </c>
      <c r="P1042" s="5" t="b">
        <v>0</v>
      </c>
      <c r="R1042" t="b">
        <v>1</v>
      </c>
      <c r="S1042" t="b">
        <v>0</v>
      </c>
      <c r="T1042" t="b">
        <v>0</v>
      </c>
      <c r="U1042" t="b">
        <v>0</v>
      </c>
      <c r="V1042" t="b">
        <v>0</v>
      </c>
      <c r="X1042" t="b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1</v>
      </c>
      <c r="AE1042" t="b">
        <v>1</v>
      </c>
      <c r="AF1042" t="str" cm="1">
        <f t="array" ref="AF1042">_xlfn.IFS(Y1042=TRUE,"THREATENED",Z1042=TRUE,"THREATENED",AA1042=TRUE,"THREATENED",AE1042=TRUE,"THREATENED",TRUE,"")</f>
        <v>THREATENED</v>
      </c>
      <c r="AG1042" t="s">
        <v>1206</v>
      </c>
      <c r="AH1042" t="s">
        <v>2858</v>
      </c>
      <c r="AI1042" t="b">
        <v>1</v>
      </c>
      <c r="AJ1042" t="b">
        <f t="shared" si="49"/>
        <v>1</v>
      </c>
      <c r="AK1042" t="b">
        <f t="shared" si="50"/>
        <v>0</v>
      </c>
    </row>
    <row r="1043" spans="1:37" x14ac:dyDescent="0.3">
      <c r="A1043">
        <v>-73.956264210000001</v>
      </c>
      <c r="B1043">
        <v>40.798333880000001</v>
      </c>
      <c r="C1043" t="s">
        <v>2859</v>
      </c>
      <c r="D1043" t="s">
        <v>1133</v>
      </c>
      <c r="E1043" t="str">
        <f t="shared" si="48"/>
        <v>NOT ADJACENT</v>
      </c>
      <c r="F1043" t="s">
        <v>48</v>
      </c>
      <c r="G1043">
        <v>10172018</v>
      </c>
      <c r="H1043" s="5">
        <v>2</v>
      </c>
      <c r="I1043" t="s">
        <v>39</v>
      </c>
      <c r="J1043" t="s">
        <v>41</v>
      </c>
      <c r="K1043" t="s">
        <v>40</v>
      </c>
      <c r="L1043" t="s">
        <v>110</v>
      </c>
      <c r="O1043" t="s">
        <v>43</v>
      </c>
      <c r="P1043" s="5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1</v>
      </c>
      <c r="X1043" t="b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1</v>
      </c>
      <c r="AD1043" t="b">
        <v>0</v>
      </c>
      <c r="AE1043" t="b">
        <v>0</v>
      </c>
      <c r="AF1043" t="str" cm="1">
        <f t="array" ref="AF1043">_xlfn.IFS(Y1043=TRUE,"THREATENED",Z1043=TRUE,"THREATENED",AA1043=TRUE,"THREATENED",AE1043=TRUE,"THREATENED",TRUE,"")</f>
        <v/>
      </c>
      <c r="AH1043" t="s">
        <v>2860</v>
      </c>
      <c r="AI1043" t="b">
        <v>1</v>
      </c>
      <c r="AJ1043" t="b">
        <f t="shared" si="49"/>
        <v>0</v>
      </c>
      <c r="AK1043" t="b">
        <f t="shared" si="50"/>
        <v>1</v>
      </c>
    </row>
    <row r="1044" spans="1:37" x14ac:dyDescent="0.3">
      <c r="A1044">
        <v>-73.961374699999993</v>
      </c>
      <c r="B1044">
        <v>40.792048389999998</v>
      </c>
      <c r="C1044" t="s">
        <v>2861</v>
      </c>
      <c r="D1044" t="s">
        <v>290</v>
      </c>
      <c r="E1044" t="str">
        <f t="shared" si="48"/>
        <v>NOT ADJACENT</v>
      </c>
      <c r="F1044" t="s">
        <v>34</v>
      </c>
      <c r="G1044">
        <v>10072018</v>
      </c>
      <c r="H1044" s="5">
        <v>1</v>
      </c>
      <c r="I1044" t="s">
        <v>39</v>
      </c>
      <c r="J1044" t="s">
        <v>40</v>
      </c>
      <c r="L1044" t="s">
        <v>55</v>
      </c>
      <c r="O1044" t="s">
        <v>43</v>
      </c>
      <c r="P1044" s="5" t="b">
        <v>0</v>
      </c>
      <c r="R1044" t="b">
        <v>1</v>
      </c>
      <c r="S1044" t="b">
        <v>0</v>
      </c>
      <c r="T1044" t="b">
        <v>1</v>
      </c>
      <c r="U1044" t="b">
        <v>0</v>
      </c>
      <c r="V1044" t="b">
        <v>0</v>
      </c>
      <c r="X1044" t="b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1</v>
      </c>
      <c r="AF1044" t="str" cm="1">
        <f t="array" ref="AF1044">_xlfn.IFS(Y1044=TRUE,"THREATENED",Z1044=TRUE,"THREATENED",AA1044=TRUE,"THREATENED",AE1044=TRUE,"THREATENED",TRUE,"")</f>
        <v>THREATENED</v>
      </c>
      <c r="AH1044" t="s">
        <v>2862</v>
      </c>
      <c r="AI1044" t="b">
        <v>1</v>
      </c>
      <c r="AJ1044" t="b">
        <f t="shared" si="49"/>
        <v>0</v>
      </c>
      <c r="AK1044" t="b">
        <f t="shared" si="50"/>
        <v>0</v>
      </c>
    </row>
    <row r="1045" spans="1:37" x14ac:dyDescent="0.3">
      <c r="A1045">
        <v>-73.977385819999995</v>
      </c>
      <c r="B1045">
        <v>40.770807699999999</v>
      </c>
      <c r="C1045" t="s">
        <v>2863</v>
      </c>
      <c r="D1045" t="s">
        <v>2864</v>
      </c>
      <c r="E1045" t="str">
        <f t="shared" si="48"/>
        <v>NOT ADJACENT</v>
      </c>
      <c r="F1045" t="s">
        <v>34</v>
      </c>
      <c r="G1045">
        <v>10132018</v>
      </c>
      <c r="H1045" s="5">
        <v>1</v>
      </c>
      <c r="I1045" t="s">
        <v>39</v>
      </c>
      <c r="J1045" t="s">
        <v>40</v>
      </c>
      <c r="K1045" t="s">
        <v>41</v>
      </c>
      <c r="L1045" t="s">
        <v>42</v>
      </c>
      <c r="O1045" t="s">
        <v>43</v>
      </c>
      <c r="P1045" s="5" t="b">
        <v>0</v>
      </c>
      <c r="R1045" t="b">
        <v>0</v>
      </c>
      <c r="S1045" t="b">
        <v>0</v>
      </c>
      <c r="T1045" t="b">
        <v>0</v>
      </c>
      <c r="U1045" t="b">
        <v>1</v>
      </c>
      <c r="V1045" t="b">
        <v>1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str" cm="1">
        <f t="array" ref="AF1045">_xlfn.IFS(Y1045=TRUE,"THREATENED",Z1045=TRUE,"THREATENED",AA1045=TRUE,"THREATENED",AE1045=TRUE,"THREATENED",TRUE,"")</f>
        <v/>
      </c>
      <c r="AH1045" t="s">
        <v>2865</v>
      </c>
      <c r="AI1045" t="b">
        <v>1</v>
      </c>
      <c r="AJ1045" t="b">
        <f t="shared" si="49"/>
        <v>0</v>
      </c>
      <c r="AK1045" t="b">
        <f t="shared" si="50"/>
        <v>0</v>
      </c>
    </row>
    <row r="1046" spans="1:37" x14ac:dyDescent="0.3">
      <c r="A1046">
        <v>-73.968585970000007</v>
      </c>
      <c r="B1046">
        <v>40.784880510000001</v>
      </c>
      <c r="C1046" t="s">
        <v>2866</v>
      </c>
      <c r="D1046" t="s">
        <v>2867</v>
      </c>
      <c r="E1046" t="str">
        <f t="shared" si="48"/>
        <v>NOT ADJACENT</v>
      </c>
      <c r="F1046" t="s">
        <v>48</v>
      </c>
      <c r="G1046">
        <v>10182018</v>
      </c>
      <c r="H1046" s="5">
        <v>4</v>
      </c>
      <c r="I1046" t="s">
        <v>39</v>
      </c>
      <c r="J1046" t="s">
        <v>40</v>
      </c>
      <c r="L1046" t="s">
        <v>55</v>
      </c>
      <c r="O1046" t="s">
        <v>50</v>
      </c>
      <c r="P1046" s="5">
        <v>3</v>
      </c>
      <c r="Q1046" t="s">
        <v>2868</v>
      </c>
      <c r="R1046" t="b">
        <v>0</v>
      </c>
      <c r="S1046" t="b">
        <v>0</v>
      </c>
      <c r="T1046" t="b">
        <v>1</v>
      </c>
      <c r="U1046" t="b">
        <v>0</v>
      </c>
      <c r="V1046" t="b">
        <v>0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1</v>
      </c>
      <c r="AF1046" t="str" cm="1">
        <f t="array" ref="AF1046">_xlfn.IFS(Y1046=TRUE,"THREATENED",Z1046=TRUE,"THREATENED",AA1046=TRUE,"THREATENED",AE1046=TRUE,"THREATENED",TRUE,"")</f>
        <v>THREATENED</v>
      </c>
      <c r="AH1046" t="s">
        <v>2869</v>
      </c>
      <c r="AI1046" t="b">
        <v>1</v>
      </c>
      <c r="AJ1046" t="b">
        <f t="shared" si="49"/>
        <v>0</v>
      </c>
      <c r="AK1046" t="b">
        <f t="shared" si="50"/>
        <v>0</v>
      </c>
    </row>
    <row r="1047" spans="1:37" x14ac:dyDescent="0.3">
      <c r="A1047">
        <v>-73.957005050000006</v>
      </c>
      <c r="B1047">
        <v>40.798519229999997</v>
      </c>
      <c r="C1047" t="s">
        <v>2870</v>
      </c>
      <c r="D1047" t="s">
        <v>1248</v>
      </c>
      <c r="E1047" t="str">
        <f t="shared" si="48"/>
        <v>NOT ADJACENT</v>
      </c>
      <c r="F1047" t="s">
        <v>48</v>
      </c>
      <c r="G1047">
        <v>10172018</v>
      </c>
      <c r="H1047" s="5">
        <v>5</v>
      </c>
      <c r="I1047" t="s">
        <v>39</v>
      </c>
      <c r="J1047" t="s">
        <v>40</v>
      </c>
      <c r="K1047" t="s">
        <v>84</v>
      </c>
      <c r="L1047" t="s">
        <v>103</v>
      </c>
      <c r="O1047" t="s">
        <v>43</v>
      </c>
      <c r="P1047" s="5" t="b">
        <v>0</v>
      </c>
      <c r="R1047" t="b">
        <v>1</v>
      </c>
      <c r="S1047" t="b">
        <v>0</v>
      </c>
      <c r="T1047" t="b">
        <v>0</v>
      </c>
      <c r="U1047" t="b">
        <v>0</v>
      </c>
      <c r="V1047" t="b">
        <v>0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1</v>
      </c>
      <c r="AF1047" t="str" cm="1">
        <f t="array" ref="AF1047">_xlfn.IFS(Y1047=TRUE,"THREATENED",Z1047=TRUE,"THREATENED",AA1047=TRUE,"THREATENED",AE1047=TRUE,"THREATENED",TRUE,"")</f>
        <v>THREATENED</v>
      </c>
      <c r="AH1047" t="s">
        <v>2871</v>
      </c>
      <c r="AI1047" t="b">
        <v>1</v>
      </c>
      <c r="AJ1047" t="b">
        <f t="shared" si="49"/>
        <v>0</v>
      </c>
      <c r="AK1047" t="b">
        <f t="shared" si="50"/>
        <v>0</v>
      </c>
    </row>
    <row r="1048" spans="1:37" x14ac:dyDescent="0.3">
      <c r="A1048">
        <v>-73.963233709999997</v>
      </c>
      <c r="B1048">
        <v>40.79146824</v>
      </c>
      <c r="C1048" t="s">
        <v>2872</v>
      </c>
      <c r="D1048" t="s">
        <v>2508</v>
      </c>
      <c r="E1048" t="str">
        <f t="shared" si="48"/>
        <v>NOT ADJACENT</v>
      </c>
      <c r="F1048" t="s">
        <v>34</v>
      </c>
      <c r="G1048">
        <v>10072018</v>
      </c>
      <c r="H1048" s="5">
        <v>1</v>
      </c>
      <c r="I1048" t="s">
        <v>39</v>
      </c>
      <c r="J1048" t="s">
        <v>40</v>
      </c>
      <c r="K1048" t="s">
        <v>41</v>
      </c>
      <c r="L1048" t="s">
        <v>42</v>
      </c>
      <c r="O1048" t="s">
        <v>50</v>
      </c>
      <c r="P1048" s="5">
        <v>10</v>
      </c>
      <c r="R1048" t="b">
        <v>0</v>
      </c>
      <c r="S1048" t="b">
        <v>1</v>
      </c>
      <c r="T1048" t="b">
        <v>1</v>
      </c>
      <c r="U1048" t="b">
        <v>0</v>
      </c>
      <c r="V1048" t="b">
        <v>0</v>
      </c>
      <c r="W1048" s="4" t="s">
        <v>2873</v>
      </c>
      <c r="X1048" t="b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1</v>
      </c>
      <c r="AF1048" t="str" cm="1">
        <f t="array" ref="AF1048">_xlfn.IFS(Y1048=TRUE,"THREATENED",Z1048=TRUE,"THREATENED",AA1048=TRUE,"THREATENED",AE1048=TRUE,"THREATENED",TRUE,"")</f>
        <v>THREATENED</v>
      </c>
      <c r="AH1048" t="s">
        <v>2874</v>
      </c>
      <c r="AI1048" t="b">
        <v>0</v>
      </c>
      <c r="AJ1048" t="b">
        <f t="shared" si="49"/>
        <v>0</v>
      </c>
      <c r="AK1048" t="b">
        <f t="shared" si="50"/>
        <v>0</v>
      </c>
    </row>
    <row r="1049" spans="1:37" x14ac:dyDescent="0.3">
      <c r="A1049">
        <v>-73.981107840000007</v>
      </c>
      <c r="B1049">
        <v>40.767515940000003</v>
      </c>
      <c r="C1049" t="s">
        <v>2875</v>
      </c>
      <c r="D1049" t="s">
        <v>1780</v>
      </c>
      <c r="E1049" t="str">
        <f t="shared" si="48"/>
        <v>NOT ADJACENT</v>
      </c>
      <c r="F1049" t="s">
        <v>48</v>
      </c>
      <c r="G1049">
        <v>10072018</v>
      </c>
      <c r="H1049" s="5">
        <v>4</v>
      </c>
      <c r="I1049" t="s">
        <v>39</v>
      </c>
      <c r="J1049" t="s">
        <v>41</v>
      </c>
      <c r="K1049" t="s">
        <v>40</v>
      </c>
      <c r="L1049" t="s">
        <v>110</v>
      </c>
      <c r="O1049" t="s">
        <v>43</v>
      </c>
      <c r="P1049" s="5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1</v>
      </c>
      <c r="X1049" t="b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1</v>
      </c>
      <c r="AE1049" t="b">
        <v>0</v>
      </c>
      <c r="AF1049" t="str" cm="1">
        <f t="array" ref="AF1049">_xlfn.IFS(Y1049=TRUE,"THREATENED",Z1049=TRUE,"THREATENED",AA1049=TRUE,"THREATENED",AE1049=TRUE,"THREATENED",TRUE,"")</f>
        <v/>
      </c>
      <c r="AH1049" t="s">
        <v>2876</v>
      </c>
      <c r="AI1049" t="b">
        <v>1</v>
      </c>
      <c r="AJ1049" t="b">
        <f t="shared" si="49"/>
        <v>1</v>
      </c>
      <c r="AK1049" t="b">
        <f t="shared" si="50"/>
        <v>1</v>
      </c>
    </row>
    <row r="1050" spans="1:37" x14ac:dyDescent="0.3">
      <c r="A1050">
        <v>-73.959440619999995</v>
      </c>
      <c r="B1050">
        <v>40.791853369999998</v>
      </c>
      <c r="C1050" t="s">
        <v>2877</v>
      </c>
      <c r="D1050" t="s">
        <v>1205</v>
      </c>
      <c r="E1050" t="str">
        <f t="shared" si="48"/>
        <v>NOT ADJACENT</v>
      </c>
      <c r="F1050" t="s">
        <v>48</v>
      </c>
      <c r="G1050">
        <v>10172018</v>
      </c>
      <c r="H1050" s="5">
        <v>2</v>
      </c>
      <c r="I1050" t="s">
        <v>39</v>
      </c>
      <c r="J1050" t="s">
        <v>192</v>
      </c>
      <c r="K1050" t="s">
        <v>41</v>
      </c>
      <c r="L1050" t="s">
        <v>717</v>
      </c>
      <c r="O1050" t="s">
        <v>43</v>
      </c>
      <c r="P1050" s="5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1</v>
      </c>
      <c r="X1050" t="b">
        <v>0</v>
      </c>
      <c r="Y1050" t="b">
        <v>0</v>
      </c>
      <c r="Z1050" t="b">
        <v>0</v>
      </c>
      <c r="AA1050" t="b">
        <v>0</v>
      </c>
      <c r="AB1050" t="b">
        <v>1</v>
      </c>
      <c r="AC1050" t="b">
        <v>1</v>
      </c>
      <c r="AD1050" t="b">
        <v>0</v>
      </c>
      <c r="AE1050" t="b">
        <v>0</v>
      </c>
      <c r="AF1050" t="str" cm="1">
        <f t="array" ref="AF1050">_xlfn.IFS(Y1050=TRUE,"THREATENED",Z1050=TRUE,"THREATENED",AA1050=TRUE,"THREATENED",AE1050=TRUE,"THREATENED",TRUE,"")</f>
        <v/>
      </c>
      <c r="AH1050" t="s">
        <v>2878</v>
      </c>
      <c r="AI1050" t="b">
        <v>1</v>
      </c>
      <c r="AJ1050" t="b">
        <f t="shared" si="49"/>
        <v>0</v>
      </c>
      <c r="AK1050" t="b">
        <f t="shared" si="50"/>
        <v>1</v>
      </c>
    </row>
    <row r="1051" spans="1:37" x14ac:dyDescent="0.3">
      <c r="A1051">
        <v>-73.973710069999996</v>
      </c>
      <c r="B1051">
        <v>40.770836009999996</v>
      </c>
      <c r="C1051" t="s">
        <v>2879</v>
      </c>
      <c r="D1051" t="s">
        <v>159</v>
      </c>
      <c r="E1051" t="str">
        <f t="shared" si="48"/>
        <v>NOT ADJACENT</v>
      </c>
      <c r="F1051" t="s">
        <v>34</v>
      </c>
      <c r="G1051">
        <v>10132018</v>
      </c>
      <c r="H1051" s="5">
        <v>3</v>
      </c>
      <c r="I1051" t="s">
        <v>39</v>
      </c>
      <c r="J1051" t="s">
        <v>40</v>
      </c>
      <c r="L1051" t="s">
        <v>55</v>
      </c>
      <c r="O1051" t="s">
        <v>43</v>
      </c>
      <c r="P1051" s="5" t="b">
        <v>0</v>
      </c>
      <c r="Q1051" t="s">
        <v>2880</v>
      </c>
      <c r="R1051" t="b">
        <v>0</v>
      </c>
      <c r="S1051" t="b">
        <v>0</v>
      </c>
      <c r="T1051" t="b">
        <v>0</v>
      </c>
      <c r="U1051" t="b">
        <v>0</v>
      </c>
      <c r="V1051" t="b">
        <v>1</v>
      </c>
      <c r="X1051" t="b">
        <v>0</v>
      </c>
      <c r="Y1051" t="b">
        <v>0</v>
      </c>
      <c r="Z1051" t="b">
        <v>0</v>
      </c>
      <c r="AA1051" t="b">
        <v>1</v>
      </c>
      <c r="AB1051" t="b">
        <v>1</v>
      </c>
      <c r="AC1051" t="b">
        <v>0</v>
      </c>
      <c r="AD1051" t="b">
        <v>1</v>
      </c>
      <c r="AE1051" t="b">
        <v>0</v>
      </c>
      <c r="AF1051" t="str" cm="1">
        <f t="array" ref="AF1051">_xlfn.IFS(Y1051=TRUE,"THREATENED",Z1051=TRUE,"THREATENED",AA1051=TRUE,"THREATENED",AE1051=TRUE,"THREATENED",TRUE,"")</f>
        <v>THREATENED</v>
      </c>
      <c r="AH1051" t="s">
        <v>2881</v>
      </c>
      <c r="AI1051" t="b">
        <v>1</v>
      </c>
      <c r="AJ1051" t="b">
        <f t="shared" si="49"/>
        <v>1</v>
      </c>
      <c r="AK1051" t="b">
        <f t="shared" si="50"/>
        <v>0</v>
      </c>
    </row>
    <row r="1052" spans="1:37" x14ac:dyDescent="0.3">
      <c r="A1052">
        <v>-73.974945750000003</v>
      </c>
      <c r="B1052">
        <v>40.767671239999999</v>
      </c>
      <c r="C1052" t="s">
        <v>2882</v>
      </c>
      <c r="D1052" t="s">
        <v>1706</v>
      </c>
      <c r="E1052" t="str">
        <f t="shared" si="48"/>
        <v>NOT ADJACENT</v>
      </c>
      <c r="F1052" t="s">
        <v>34</v>
      </c>
      <c r="G1052">
        <v>10132018</v>
      </c>
      <c r="H1052" s="5">
        <v>7</v>
      </c>
      <c r="I1052" t="s">
        <v>39</v>
      </c>
      <c r="J1052" t="s">
        <v>40</v>
      </c>
      <c r="K1052" t="s">
        <v>41</v>
      </c>
      <c r="L1052" t="s">
        <v>42</v>
      </c>
      <c r="O1052" t="s">
        <v>43</v>
      </c>
      <c r="P1052" s="5" t="b">
        <v>0</v>
      </c>
      <c r="R1052" t="b">
        <v>1</v>
      </c>
      <c r="S1052" t="b">
        <v>0</v>
      </c>
      <c r="T1052" t="b">
        <v>0</v>
      </c>
      <c r="U1052" t="b">
        <v>0</v>
      </c>
      <c r="V1052" t="b">
        <v>0</v>
      </c>
      <c r="X1052" t="b">
        <v>0</v>
      </c>
      <c r="Y1052" t="b">
        <v>0</v>
      </c>
      <c r="Z1052" t="b">
        <v>0</v>
      </c>
      <c r="AA1052" t="b">
        <v>1</v>
      </c>
      <c r="AB1052" t="b">
        <v>0</v>
      </c>
      <c r="AC1052" t="b">
        <v>0</v>
      </c>
      <c r="AD1052" t="b">
        <v>0</v>
      </c>
      <c r="AE1052" t="b">
        <v>1</v>
      </c>
      <c r="AF1052" t="str" cm="1">
        <f t="array" ref="AF1052">_xlfn.IFS(Y1052=TRUE,"THREATENED",Z1052=TRUE,"THREATENED",AA1052=TRUE,"THREATENED",AE1052=TRUE,"THREATENED",TRUE,"")</f>
        <v>THREATENED</v>
      </c>
      <c r="AH1052" t="s">
        <v>2883</v>
      </c>
      <c r="AI1052" t="b">
        <v>1</v>
      </c>
      <c r="AJ1052" t="b">
        <f t="shared" si="49"/>
        <v>0</v>
      </c>
      <c r="AK1052" t="b">
        <f t="shared" si="50"/>
        <v>0</v>
      </c>
    </row>
    <row r="1053" spans="1:37" x14ac:dyDescent="0.3">
      <c r="A1053">
        <v>-73.972887110000002</v>
      </c>
      <c r="B1053">
        <v>40.771298369999997</v>
      </c>
      <c r="C1053" t="s">
        <v>2884</v>
      </c>
      <c r="D1053" t="s">
        <v>776</v>
      </c>
      <c r="E1053" t="str">
        <f t="shared" si="48"/>
        <v>NOT ADJACENT</v>
      </c>
      <c r="F1053" t="s">
        <v>34</v>
      </c>
      <c r="G1053">
        <v>10122018</v>
      </c>
      <c r="H1053" s="5">
        <v>8</v>
      </c>
      <c r="I1053" t="s">
        <v>39</v>
      </c>
      <c r="J1053" t="s">
        <v>40</v>
      </c>
      <c r="K1053" t="s">
        <v>41</v>
      </c>
      <c r="L1053" t="s">
        <v>42</v>
      </c>
      <c r="O1053" t="s">
        <v>50</v>
      </c>
      <c r="P1053" s="5">
        <v>10</v>
      </c>
      <c r="R1053" t="b">
        <v>0</v>
      </c>
      <c r="S1053" t="b">
        <v>0</v>
      </c>
      <c r="T1053" t="b">
        <v>0</v>
      </c>
      <c r="U1053" t="b">
        <v>1</v>
      </c>
      <c r="V1053" t="b">
        <v>0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1</v>
      </c>
      <c r="AF1053" t="str" cm="1">
        <f t="array" ref="AF1053">_xlfn.IFS(Y1053=TRUE,"THREATENED",Z1053=TRUE,"THREATENED",AA1053=TRUE,"THREATENED",AE1053=TRUE,"THREATENED",TRUE,"")</f>
        <v>THREATENED</v>
      </c>
      <c r="AH1053" t="s">
        <v>2885</v>
      </c>
      <c r="AI1053" t="b">
        <v>1</v>
      </c>
      <c r="AJ1053" t="b">
        <f t="shared" si="49"/>
        <v>0</v>
      </c>
      <c r="AK1053" t="b">
        <f t="shared" si="50"/>
        <v>0</v>
      </c>
    </row>
    <row r="1054" spans="1:37" x14ac:dyDescent="0.3">
      <c r="A1054">
        <v>-73.953265770000002</v>
      </c>
      <c r="B1054">
        <v>40.794904680000002</v>
      </c>
      <c r="C1054" t="s">
        <v>2886</v>
      </c>
      <c r="D1054" t="s">
        <v>153</v>
      </c>
      <c r="E1054" t="str">
        <f t="shared" si="48"/>
        <v>NOT ADJACENT</v>
      </c>
      <c r="F1054" t="s">
        <v>48</v>
      </c>
      <c r="G1054">
        <v>10182018</v>
      </c>
      <c r="H1054" s="5">
        <v>2</v>
      </c>
      <c r="I1054" t="s">
        <v>54</v>
      </c>
      <c r="J1054" t="s">
        <v>40</v>
      </c>
      <c r="L1054" t="s">
        <v>55</v>
      </c>
      <c r="O1054" t="s">
        <v>50</v>
      </c>
      <c r="P1054" s="5">
        <v>25</v>
      </c>
      <c r="Q1054" t="s">
        <v>2868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s="4" t="s">
        <v>2887</v>
      </c>
      <c r="X1054" t="b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1</v>
      </c>
      <c r="AE1054" t="b">
        <v>0</v>
      </c>
      <c r="AF1054" t="str" cm="1">
        <f t="array" ref="AF1054">_xlfn.IFS(Y1054=TRUE,"THREATENED",Z1054=TRUE,"THREATENED",AA1054=TRUE,"THREATENED",AE1054=TRUE,"THREATENED",TRUE,"")</f>
        <v/>
      </c>
      <c r="AH1054" t="s">
        <v>2888</v>
      </c>
      <c r="AI1054" t="b">
        <v>0</v>
      </c>
      <c r="AJ1054" t="b">
        <f t="shared" si="49"/>
        <v>1</v>
      </c>
      <c r="AK1054" t="b">
        <f t="shared" si="50"/>
        <v>0</v>
      </c>
    </row>
    <row r="1055" spans="1:37" x14ac:dyDescent="0.3">
      <c r="A1055">
        <v>-73.957259669999999</v>
      </c>
      <c r="B1055">
        <v>40.797444290000001</v>
      </c>
      <c r="C1055" t="s">
        <v>2889</v>
      </c>
      <c r="D1055" t="s">
        <v>233</v>
      </c>
      <c r="E1055" t="str">
        <f t="shared" si="48"/>
        <v>NOT ADJACENT</v>
      </c>
      <c r="F1055" t="s">
        <v>48</v>
      </c>
      <c r="G1055">
        <v>10172018</v>
      </c>
      <c r="H1055" s="5">
        <v>2</v>
      </c>
      <c r="I1055" t="s">
        <v>39</v>
      </c>
      <c r="J1055" t="s">
        <v>40</v>
      </c>
      <c r="K1055" t="s">
        <v>41</v>
      </c>
      <c r="L1055" t="s">
        <v>42</v>
      </c>
      <c r="O1055" t="s">
        <v>43</v>
      </c>
      <c r="P1055" s="5" t="b">
        <v>0</v>
      </c>
      <c r="R1055" t="b">
        <v>0</v>
      </c>
      <c r="S1055" t="b">
        <v>0</v>
      </c>
      <c r="T1055" t="b">
        <v>0</v>
      </c>
      <c r="U1055" t="b">
        <v>1</v>
      </c>
      <c r="V1055" t="b">
        <v>0</v>
      </c>
      <c r="X1055" t="b">
        <v>0</v>
      </c>
      <c r="Y1055" t="b">
        <v>0</v>
      </c>
      <c r="Z1055" t="b">
        <v>0</v>
      </c>
      <c r="AA1055" t="b">
        <v>0</v>
      </c>
      <c r="AB1055" t="b">
        <v>1</v>
      </c>
      <c r="AC1055" t="b">
        <v>0</v>
      </c>
      <c r="AD1055" t="b">
        <v>1</v>
      </c>
      <c r="AE1055" t="b">
        <v>0</v>
      </c>
      <c r="AF1055" t="str" cm="1">
        <f t="array" ref="AF1055">_xlfn.IFS(Y1055=TRUE,"THREATENED",Z1055=TRUE,"THREATENED",AA1055=TRUE,"THREATENED",AE1055=TRUE,"THREATENED",TRUE,"")</f>
        <v/>
      </c>
      <c r="AH1055" t="s">
        <v>2890</v>
      </c>
      <c r="AI1055" t="b">
        <v>1</v>
      </c>
      <c r="AJ1055" t="b">
        <f t="shared" si="49"/>
        <v>1</v>
      </c>
      <c r="AK1055" t="b">
        <f t="shared" si="50"/>
        <v>0</v>
      </c>
    </row>
    <row r="1056" spans="1:37" x14ac:dyDescent="0.3">
      <c r="A1056">
        <v>-73.975034679999993</v>
      </c>
      <c r="B1056">
        <v>40.76654044</v>
      </c>
      <c r="C1056" t="s">
        <v>2891</v>
      </c>
      <c r="D1056" t="s">
        <v>2892</v>
      </c>
      <c r="E1056" t="str">
        <f t="shared" si="48"/>
        <v>NOT ADJACENT</v>
      </c>
      <c r="F1056" t="s">
        <v>34</v>
      </c>
      <c r="G1056">
        <v>10072018</v>
      </c>
      <c r="H1056" s="5">
        <v>1</v>
      </c>
      <c r="I1056" t="s">
        <v>39</v>
      </c>
      <c r="J1056" t="s">
        <v>40</v>
      </c>
      <c r="K1056" t="s">
        <v>41</v>
      </c>
      <c r="L1056" t="s">
        <v>42</v>
      </c>
      <c r="O1056" t="s">
        <v>43</v>
      </c>
      <c r="P1056" s="5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1</v>
      </c>
      <c r="X1056" t="b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1</v>
      </c>
      <c r="AE1056" t="b">
        <v>0</v>
      </c>
      <c r="AF1056" t="str" cm="1">
        <f t="array" ref="AF1056">_xlfn.IFS(Y1056=TRUE,"THREATENED",Z1056=TRUE,"THREATENED",AA1056=TRUE,"THREATENED",AE1056=TRUE,"THREATENED",TRUE,"")</f>
        <v/>
      </c>
      <c r="AH1056" t="s">
        <v>2893</v>
      </c>
      <c r="AI1056" t="b">
        <v>1</v>
      </c>
      <c r="AJ1056" t="b">
        <f t="shared" si="49"/>
        <v>1</v>
      </c>
      <c r="AK1056" t="b">
        <f t="shared" si="50"/>
        <v>0</v>
      </c>
    </row>
    <row r="1057" spans="1:37" x14ac:dyDescent="0.3">
      <c r="A1057">
        <v>-73.954025729999998</v>
      </c>
      <c r="B1057">
        <v>40.798408619999996</v>
      </c>
      <c r="C1057" t="s">
        <v>2894</v>
      </c>
      <c r="D1057" t="s">
        <v>332</v>
      </c>
      <c r="E1057" t="str">
        <f t="shared" si="48"/>
        <v>NOT ADJACENT</v>
      </c>
      <c r="F1057" t="s">
        <v>34</v>
      </c>
      <c r="G1057">
        <v>10122018</v>
      </c>
      <c r="H1057" s="5">
        <v>2</v>
      </c>
      <c r="I1057" t="s">
        <v>54</v>
      </c>
      <c r="J1057" t="s">
        <v>40</v>
      </c>
      <c r="K1057" t="s">
        <v>41</v>
      </c>
      <c r="L1057" t="s">
        <v>42</v>
      </c>
      <c r="R1057" t="b">
        <v>1</v>
      </c>
      <c r="S1057" t="b">
        <v>0</v>
      </c>
      <c r="T1057" t="b">
        <v>1</v>
      </c>
      <c r="U1057" t="b">
        <v>0</v>
      </c>
      <c r="V1057" t="b">
        <v>0</v>
      </c>
      <c r="X1057" t="b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1</v>
      </c>
      <c r="AE1057" t="b">
        <v>1</v>
      </c>
      <c r="AF1057" t="str" cm="1">
        <f t="array" ref="AF1057">_xlfn.IFS(Y1057=TRUE,"THREATENED",Z1057=TRUE,"THREATENED",AA1057=TRUE,"THREATENED",AE1057=TRUE,"THREATENED",TRUE,"")</f>
        <v>THREATENED</v>
      </c>
      <c r="AH1057" t="s">
        <v>2895</v>
      </c>
      <c r="AI1057" t="b">
        <v>1</v>
      </c>
      <c r="AJ1057" t="b">
        <f t="shared" si="49"/>
        <v>1</v>
      </c>
      <c r="AK1057" t="b">
        <f t="shared" si="50"/>
        <v>0</v>
      </c>
    </row>
    <row r="1058" spans="1:37" x14ac:dyDescent="0.3">
      <c r="A1058">
        <v>-73.976970080000001</v>
      </c>
      <c r="B1058">
        <v>40.772848959999997</v>
      </c>
      <c r="C1058" t="s">
        <v>2896</v>
      </c>
      <c r="D1058" t="s">
        <v>72</v>
      </c>
      <c r="E1058" t="str">
        <f t="shared" si="48"/>
        <v>NOT ADJACENT</v>
      </c>
      <c r="F1058" t="s">
        <v>48</v>
      </c>
      <c r="G1058">
        <v>10082018</v>
      </c>
      <c r="H1058" s="5">
        <v>8</v>
      </c>
      <c r="I1058" t="s">
        <v>39</v>
      </c>
      <c r="J1058" t="s">
        <v>40</v>
      </c>
      <c r="L1058" t="s">
        <v>55</v>
      </c>
      <c r="O1058" t="s">
        <v>50</v>
      </c>
      <c r="P1058" s="5">
        <v>5</v>
      </c>
      <c r="R1058" t="b">
        <v>1</v>
      </c>
      <c r="S1058" t="b">
        <v>0</v>
      </c>
      <c r="T1058" t="b">
        <v>0</v>
      </c>
      <c r="U1058" t="b">
        <v>0</v>
      </c>
      <c r="V1058" t="b">
        <v>0</v>
      </c>
      <c r="X1058" t="b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1</v>
      </c>
      <c r="AE1058" t="b">
        <v>0</v>
      </c>
      <c r="AF1058" t="str" cm="1">
        <f t="array" ref="AF1058">_xlfn.IFS(Y1058=TRUE,"THREATENED",Z1058=TRUE,"THREATENED",AA1058=TRUE,"THREATENED",AE1058=TRUE,"THREATENED",TRUE,"")</f>
        <v/>
      </c>
      <c r="AH1058" t="s">
        <v>2897</v>
      </c>
      <c r="AI1058" t="b">
        <v>1</v>
      </c>
      <c r="AJ1058" t="b">
        <f t="shared" si="49"/>
        <v>1</v>
      </c>
      <c r="AK1058" t="b">
        <f t="shared" si="50"/>
        <v>0</v>
      </c>
    </row>
    <row r="1059" spans="1:37" x14ac:dyDescent="0.3">
      <c r="A1059">
        <v>-73.972017500000007</v>
      </c>
      <c r="B1059">
        <v>40.774889430000002</v>
      </c>
      <c r="C1059" t="s">
        <v>2898</v>
      </c>
      <c r="D1059" t="s">
        <v>98</v>
      </c>
      <c r="E1059" t="str">
        <f t="shared" si="48"/>
        <v>NOT ADJACENT</v>
      </c>
      <c r="F1059" t="s">
        <v>48</v>
      </c>
      <c r="G1059">
        <v>10102018</v>
      </c>
      <c r="H1059" s="5">
        <v>7</v>
      </c>
      <c r="I1059" t="s">
        <v>39</v>
      </c>
      <c r="J1059" t="s">
        <v>192</v>
      </c>
      <c r="L1059" t="s">
        <v>193</v>
      </c>
      <c r="O1059" t="s">
        <v>43</v>
      </c>
      <c r="P1059" s="5" t="b">
        <v>0</v>
      </c>
      <c r="R1059" t="b">
        <v>0</v>
      </c>
      <c r="S1059" t="b">
        <v>0</v>
      </c>
      <c r="T1059" t="b">
        <v>0</v>
      </c>
      <c r="U1059" t="b">
        <v>1</v>
      </c>
      <c r="V1059" t="b">
        <v>1</v>
      </c>
      <c r="X1059" t="b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1</v>
      </c>
      <c r="AE1059" t="b">
        <v>0</v>
      </c>
      <c r="AF1059" t="str" cm="1">
        <f t="array" ref="AF1059">_xlfn.IFS(Y1059=TRUE,"THREATENED",Z1059=TRUE,"THREATENED",AA1059=TRUE,"THREATENED",AE1059=TRUE,"THREATENED",TRUE,"")</f>
        <v/>
      </c>
      <c r="AH1059" t="s">
        <v>2899</v>
      </c>
      <c r="AI1059" t="b">
        <v>1</v>
      </c>
      <c r="AJ1059" t="b">
        <f t="shared" si="49"/>
        <v>1</v>
      </c>
      <c r="AK1059" t="b">
        <f t="shared" si="50"/>
        <v>1</v>
      </c>
    </row>
    <row r="1060" spans="1:37" x14ac:dyDescent="0.3">
      <c r="A1060">
        <v>-73.969530599999999</v>
      </c>
      <c r="B1060">
        <v>40.77453869</v>
      </c>
      <c r="C1060" t="s">
        <v>2900</v>
      </c>
      <c r="D1060" t="s">
        <v>655</v>
      </c>
      <c r="E1060" t="str">
        <f t="shared" si="48"/>
        <v>NOT ADJACENT</v>
      </c>
      <c r="F1060" t="s">
        <v>34</v>
      </c>
      <c r="G1060">
        <v>10072018</v>
      </c>
      <c r="H1060" s="5">
        <v>2</v>
      </c>
      <c r="I1060" t="s">
        <v>39</v>
      </c>
      <c r="J1060" t="s">
        <v>41</v>
      </c>
      <c r="K1060" t="s">
        <v>40</v>
      </c>
      <c r="L1060" t="s">
        <v>110</v>
      </c>
      <c r="O1060" t="s">
        <v>43</v>
      </c>
      <c r="P1060" s="5" t="b">
        <v>0</v>
      </c>
      <c r="R1060" t="b">
        <v>0</v>
      </c>
      <c r="S1060" t="b">
        <v>0</v>
      </c>
      <c r="T1060" t="b">
        <v>1</v>
      </c>
      <c r="U1060" t="b">
        <v>1</v>
      </c>
      <c r="V1060" t="b">
        <v>1</v>
      </c>
      <c r="X1060" t="b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1</v>
      </c>
      <c r="AE1060" t="b">
        <v>0</v>
      </c>
      <c r="AF1060" t="str" cm="1">
        <f t="array" ref="AF1060">_xlfn.IFS(Y1060=TRUE,"THREATENED",Z1060=TRUE,"THREATENED",AA1060=TRUE,"THREATENED",AE1060=TRUE,"THREATENED",TRUE,"")</f>
        <v/>
      </c>
      <c r="AH1060" t="s">
        <v>2901</v>
      </c>
      <c r="AI1060" t="b">
        <v>1</v>
      </c>
      <c r="AJ1060" t="b">
        <f t="shared" si="49"/>
        <v>1</v>
      </c>
      <c r="AK1060" t="b">
        <f t="shared" si="50"/>
        <v>1</v>
      </c>
    </row>
    <row r="1061" spans="1:37" x14ac:dyDescent="0.3">
      <c r="A1061">
        <v>-73.966606400000003</v>
      </c>
      <c r="B1061">
        <v>40.775665500000002</v>
      </c>
      <c r="C1061" t="s">
        <v>2902</v>
      </c>
      <c r="D1061" t="s">
        <v>1320</v>
      </c>
      <c r="E1061" t="str">
        <f t="shared" si="48"/>
        <v>NOT ADJACENT</v>
      </c>
      <c r="F1061" t="s">
        <v>48</v>
      </c>
      <c r="G1061">
        <v>10072018</v>
      </c>
      <c r="H1061" s="5">
        <v>3</v>
      </c>
      <c r="I1061" t="s">
        <v>54</v>
      </c>
      <c r="J1061" t="s">
        <v>40</v>
      </c>
      <c r="K1061" t="s">
        <v>117</v>
      </c>
      <c r="L1061" t="s">
        <v>118</v>
      </c>
      <c r="O1061" t="s">
        <v>43</v>
      </c>
      <c r="P1061" s="5" t="b">
        <v>0</v>
      </c>
      <c r="R1061" t="b">
        <v>0</v>
      </c>
      <c r="S1061" t="b">
        <v>1</v>
      </c>
      <c r="T1061" t="b">
        <v>0</v>
      </c>
      <c r="U1061" t="b">
        <v>0</v>
      </c>
      <c r="V1061" t="b">
        <v>0</v>
      </c>
      <c r="X1061" t="b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1</v>
      </c>
      <c r="AE1061" t="b">
        <v>0</v>
      </c>
      <c r="AF1061" t="str" cm="1">
        <f t="array" ref="AF1061">_xlfn.IFS(Y1061=TRUE,"THREATENED",Z1061=TRUE,"THREATENED",AA1061=TRUE,"THREATENED",AE1061=TRUE,"THREATENED",TRUE,"")</f>
        <v/>
      </c>
      <c r="AH1061" t="s">
        <v>2903</v>
      </c>
      <c r="AI1061" t="b">
        <v>1</v>
      </c>
      <c r="AJ1061" t="b">
        <f t="shared" si="49"/>
        <v>1</v>
      </c>
      <c r="AK1061" t="b">
        <f t="shared" si="50"/>
        <v>0</v>
      </c>
    </row>
    <row r="1062" spans="1:37" x14ac:dyDescent="0.3">
      <c r="A1062">
        <v>-73.959548569999995</v>
      </c>
      <c r="B1062">
        <v>40.783532639999997</v>
      </c>
      <c r="C1062" t="s">
        <v>2904</v>
      </c>
      <c r="D1062" t="s">
        <v>2570</v>
      </c>
      <c r="E1062" t="str">
        <f t="shared" si="48"/>
        <v>NOT ADJACENT</v>
      </c>
      <c r="F1062" t="s">
        <v>34</v>
      </c>
      <c r="G1062">
        <v>10072018</v>
      </c>
      <c r="H1062" s="5">
        <v>8</v>
      </c>
      <c r="I1062" t="s">
        <v>39</v>
      </c>
      <c r="J1062" t="s">
        <v>40</v>
      </c>
      <c r="L1062" t="s">
        <v>55</v>
      </c>
      <c r="O1062" t="s">
        <v>50</v>
      </c>
      <c r="Q1062" t="s">
        <v>2905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X1062" t="b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str" cm="1">
        <f t="array" ref="AF1062">_xlfn.IFS(Y1062=TRUE,"THREATENED",Z1062=TRUE,"THREATENED",AA1062=TRUE,"THREATENED",AE1062=TRUE,"THREATENED",TRUE,"")</f>
        <v/>
      </c>
      <c r="AH1062" t="s">
        <v>2906</v>
      </c>
      <c r="AI1062" t="b">
        <v>1</v>
      </c>
      <c r="AJ1062" t="b">
        <f t="shared" si="49"/>
        <v>0</v>
      </c>
      <c r="AK1062" t="b">
        <f t="shared" si="50"/>
        <v>0</v>
      </c>
    </row>
    <row r="1063" spans="1:37" x14ac:dyDescent="0.3">
      <c r="A1063">
        <v>-73.967463129999999</v>
      </c>
      <c r="B1063">
        <v>40.779007640000003</v>
      </c>
      <c r="C1063" t="s">
        <v>2907</v>
      </c>
      <c r="D1063" t="s">
        <v>215</v>
      </c>
      <c r="E1063" t="str">
        <f t="shared" si="48"/>
        <v>NOT ADJACENT</v>
      </c>
      <c r="F1063" t="s">
        <v>48</v>
      </c>
      <c r="G1063">
        <v>10172018</v>
      </c>
      <c r="H1063" s="5">
        <v>10</v>
      </c>
      <c r="I1063" t="s">
        <v>54</v>
      </c>
      <c r="J1063" t="s">
        <v>40</v>
      </c>
      <c r="L1063" t="s">
        <v>55</v>
      </c>
      <c r="O1063" t="s">
        <v>50</v>
      </c>
      <c r="P1063" s="5">
        <v>2</v>
      </c>
      <c r="Q1063" t="s">
        <v>2908</v>
      </c>
      <c r="R1063" t="b">
        <v>1</v>
      </c>
      <c r="S1063" t="b">
        <v>0</v>
      </c>
      <c r="T1063" t="b">
        <v>0</v>
      </c>
      <c r="U1063" t="b">
        <v>0</v>
      </c>
      <c r="V1063" t="b">
        <v>0</v>
      </c>
      <c r="X1063" t="b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1</v>
      </c>
      <c r="AF1063" t="str" cm="1">
        <f t="array" ref="AF1063">_xlfn.IFS(Y1063=TRUE,"THREATENED",Z1063=TRUE,"THREATENED",AA1063=TRUE,"THREATENED",AE1063=TRUE,"THREATENED",TRUE,"")</f>
        <v>THREATENED</v>
      </c>
      <c r="AH1063" t="s">
        <v>2909</v>
      </c>
      <c r="AI1063" t="b">
        <v>1</v>
      </c>
      <c r="AJ1063" t="b">
        <f t="shared" si="49"/>
        <v>0</v>
      </c>
      <c r="AK1063" t="b">
        <f t="shared" si="50"/>
        <v>0</v>
      </c>
    </row>
    <row r="1064" spans="1:37" x14ac:dyDescent="0.3">
      <c r="A1064">
        <v>-73.970377400000004</v>
      </c>
      <c r="B1064">
        <v>40.771760759999999</v>
      </c>
      <c r="C1064" t="s">
        <v>2910</v>
      </c>
      <c r="D1064" t="s">
        <v>581</v>
      </c>
      <c r="E1064" t="str">
        <f t="shared" si="48"/>
        <v>NOT ADJACENT</v>
      </c>
      <c r="F1064" t="s">
        <v>48</v>
      </c>
      <c r="G1064">
        <v>10072018</v>
      </c>
      <c r="H1064" s="5">
        <v>1</v>
      </c>
      <c r="I1064" t="s">
        <v>39</v>
      </c>
      <c r="J1064" t="s">
        <v>40</v>
      </c>
      <c r="L1064" t="s">
        <v>55</v>
      </c>
      <c r="O1064" t="s">
        <v>50</v>
      </c>
      <c r="P1064" s="5">
        <v>50</v>
      </c>
      <c r="R1064" t="b">
        <v>0</v>
      </c>
      <c r="S1064" t="b">
        <v>0</v>
      </c>
      <c r="T1064" t="b">
        <v>1</v>
      </c>
      <c r="U1064" t="b">
        <v>0</v>
      </c>
      <c r="V1064" t="b">
        <v>0</v>
      </c>
      <c r="X1064" t="b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str" cm="1">
        <f t="array" ref="AF1064">_xlfn.IFS(Y1064=TRUE,"THREATENED",Z1064=TRUE,"THREATENED",AA1064=TRUE,"THREATENED",AE1064=TRUE,"THREATENED",TRUE,"")</f>
        <v/>
      </c>
      <c r="AH1064" t="s">
        <v>2911</v>
      </c>
      <c r="AI1064" t="b">
        <v>1</v>
      </c>
      <c r="AJ1064" t="b">
        <f t="shared" si="49"/>
        <v>0</v>
      </c>
      <c r="AK1064" t="b">
        <f t="shared" si="50"/>
        <v>0</v>
      </c>
    </row>
    <row r="1065" spans="1:37" x14ac:dyDescent="0.3">
      <c r="A1065">
        <v>-73.95665717</v>
      </c>
      <c r="B1065">
        <v>40.79898558</v>
      </c>
      <c r="C1065" t="s">
        <v>2912</v>
      </c>
      <c r="D1065" t="s">
        <v>1133</v>
      </c>
      <c r="E1065" t="str">
        <f t="shared" si="48"/>
        <v>NOT ADJACENT</v>
      </c>
      <c r="F1065" t="s">
        <v>48</v>
      </c>
      <c r="G1065">
        <v>10172018</v>
      </c>
      <c r="H1065" s="5">
        <v>4</v>
      </c>
      <c r="J1065" t="s">
        <v>40</v>
      </c>
      <c r="L1065" t="s">
        <v>55</v>
      </c>
      <c r="O1065" t="s">
        <v>43</v>
      </c>
      <c r="P1065" s="5" t="b">
        <v>0</v>
      </c>
      <c r="R1065" t="b">
        <v>1</v>
      </c>
      <c r="S1065" t="b">
        <v>0</v>
      </c>
      <c r="T1065" t="b">
        <v>0</v>
      </c>
      <c r="U1065" t="b">
        <v>0</v>
      </c>
      <c r="V1065" t="b">
        <v>0</v>
      </c>
      <c r="X1065" t="b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1</v>
      </c>
      <c r="AE1065" t="b">
        <v>0</v>
      </c>
      <c r="AF1065" t="str" cm="1">
        <f t="array" ref="AF1065">_xlfn.IFS(Y1065=TRUE,"THREATENED",Z1065=TRUE,"THREATENED",AA1065=TRUE,"THREATENED",AE1065=TRUE,"THREATENED",TRUE,"")</f>
        <v/>
      </c>
      <c r="AH1065" t="s">
        <v>2913</v>
      </c>
      <c r="AI1065" t="b">
        <v>1</v>
      </c>
      <c r="AJ1065" t="b">
        <f t="shared" si="49"/>
        <v>1</v>
      </c>
      <c r="AK1065" t="b">
        <f t="shared" si="50"/>
        <v>0</v>
      </c>
    </row>
    <row r="1066" spans="1:37" x14ac:dyDescent="0.3">
      <c r="A1066">
        <v>-73.976974220000002</v>
      </c>
      <c r="B1066">
        <v>40.772748450000002</v>
      </c>
      <c r="C1066" t="s">
        <v>2914</v>
      </c>
      <c r="D1066" t="s">
        <v>72</v>
      </c>
      <c r="E1066" t="str">
        <f t="shared" si="48"/>
        <v>NOT ADJACENT</v>
      </c>
      <c r="F1066" t="s">
        <v>48</v>
      </c>
      <c r="G1066">
        <v>10082018</v>
      </c>
      <c r="H1066" s="5">
        <v>7</v>
      </c>
      <c r="I1066" t="s">
        <v>39</v>
      </c>
      <c r="J1066" t="s">
        <v>40</v>
      </c>
      <c r="L1066" t="s">
        <v>55</v>
      </c>
      <c r="O1066" t="s">
        <v>43</v>
      </c>
      <c r="P1066" s="5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1</v>
      </c>
      <c r="X1066" t="b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1</v>
      </c>
      <c r="AE1066" t="b">
        <v>0</v>
      </c>
      <c r="AF1066" t="str" cm="1">
        <f t="array" ref="AF1066">_xlfn.IFS(Y1066=TRUE,"THREATENED",Z1066=TRUE,"THREATENED",AA1066=TRUE,"THREATENED",AE1066=TRUE,"THREATENED",TRUE,"")</f>
        <v/>
      </c>
      <c r="AH1066" t="s">
        <v>2915</v>
      </c>
      <c r="AI1066" t="b">
        <v>1</v>
      </c>
      <c r="AJ1066" t="b">
        <f t="shared" si="49"/>
        <v>1</v>
      </c>
      <c r="AK1066" t="b">
        <f t="shared" si="50"/>
        <v>0</v>
      </c>
    </row>
    <row r="1067" spans="1:37" x14ac:dyDescent="0.3">
      <c r="A1067">
        <v>-73.972465760000006</v>
      </c>
      <c r="B1067">
        <v>40.765801549999999</v>
      </c>
      <c r="C1067" t="s">
        <v>2916</v>
      </c>
      <c r="D1067" t="s">
        <v>988</v>
      </c>
      <c r="E1067" t="str">
        <f t="shared" si="48"/>
        <v>NOT ADJACENT</v>
      </c>
      <c r="F1067" t="s">
        <v>34</v>
      </c>
      <c r="G1067">
        <v>10132018</v>
      </c>
      <c r="H1067" s="5">
        <v>6</v>
      </c>
      <c r="I1067" t="s">
        <v>39</v>
      </c>
      <c r="J1067" t="s">
        <v>40</v>
      </c>
      <c r="K1067" t="s">
        <v>41</v>
      </c>
      <c r="L1067" t="s">
        <v>42</v>
      </c>
      <c r="O1067" t="s">
        <v>43</v>
      </c>
      <c r="P1067" s="5" t="b">
        <v>0</v>
      </c>
      <c r="R1067" t="b">
        <v>1</v>
      </c>
      <c r="S1067" t="b">
        <v>0</v>
      </c>
      <c r="T1067" t="b">
        <v>0</v>
      </c>
      <c r="U1067" t="b">
        <v>0</v>
      </c>
      <c r="V1067" t="b">
        <v>0</v>
      </c>
      <c r="X1067" t="b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1</v>
      </c>
      <c r="AE1067" t="b">
        <v>0</v>
      </c>
      <c r="AF1067" t="str" cm="1">
        <f t="array" ref="AF1067">_xlfn.IFS(Y1067=TRUE,"THREATENED",Z1067=TRUE,"THREATENED",AA1067=TRUE,"THREATENED",AE1067=TRUE,"THREATENED",TRUE,"")</f>
        <v/>
      </c>
      <c r="AH1067" t="s">
        <v>2917</v>
      </c>
      <c r="AI1067" t="b">
        <v>1</v>
      </c>
      <c r="AJ1067" t="b">
        <f t="shared" si="49"/>
        <v>1</v>
      </c>
      <c r="AK1067" t="b">
        <f t="shared" si="50"/>
        <v>0</v>
      </c>
    </row>
    <row r="1068" spans="1:37" x14ac:dyDescent="0.3">
      <c r="A1068">
        <v>-73.964053489999998</v>
      </c>
      <c r="B1068">
        <v>40.777738390000003</v>
      </c>
      <c r="C1068" t="s">
        <v>2918</v>
      </c>
      <c r="D1068" t="s">
        <v>2373</v>
      </c>
      <c r="E1068" t="str">
        <f t="shared" si="48"/>
        <v>NOT ADJACENT</v>
      </c>
      <c r="F1068" t="s">
        <v>48</v>
      </c>
      <c r="G1068">
        <v>10142018</v>
      </c>
      <c r="H1068" s="5">
        <v>2</v>
      </c>
      <c r="I1068" t="s">
        <v>39</v>
      </c>
      <c r="J1068" t="s">
        <v>41</v>
      </c>
      <c r="K1068" t="s">
        <v>84</v>
      </c>
      <c r="L1068" t="s">
        <v>85</v>
      </c>
      <c r="O1068" t="s">
        <v>43</v>
      </c>
      <c r="P1068" s="5" t="b">
        <v>0</v>
      </c>
      <c r="R1068" t="b">
        <v>1</v>
      </c>
      <c r="S1068" t="b">
        <v>0</v>
      </c>
      <c r="T1068" t="b">
        <v>0</v>
      </c>
      <c r="U1068" t="b">
        <v>0</v>
      </c>
      <c r="V1068" t="b">
        <v>0</v>
      </c>
      <c r="W1068" s="4" t="s">
        <v>2919</v>
      </c>
      <c r="X1068" t="b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1</v>
      </c>
      <c r="AD1068" t="b">
        <v>0</v>
      </c>
      <c r="AE1068" t="b">
        <v>1</v>
      </c>
      <c r="AF1068" t="str" cm="1">
        <f t="array" ref="AF1068">_xlfn.IFS(Y1068=TRUE,"THREATENED",Z1068=TRUE,"THREATENED",AA1068=TRUE,"THREATENED",AE1068=TRUE,"THREATENED",TRUE,"")</f>
        <v>THREATENED</v>
      </c>
      <c r="AG1068" t="s">
        <v>2920</v>
      </c>
      <c r="AH1068" t="s">
        <v>2921</v>
      </c>
      <c r="AI1068" t="b">
        <v>0</v>
      </c>
      <c r="AJ1068" t="b">
        <f t="shared" si="49"/>
        <v>0</v>
      </c>
      <c r="AK1068" t="b">
        <f t="shared" si="50"/>
        <v>1</v>
      </c>
    </row>
    <row r="1069" spans="1:37" x14ac:dyDescent="0.3">
      <c r="A1069">
        <v>-73.962790429999998</v>
      </c>
      <c r="B1069">
        <v>40.793937530000001</v>
      </c>
      <c r="C1069" t="s">
        <v>2922</v>
      </c>
      <c r="D1069" t="s">
        <v>2657</v>
      </c>
      <c r="E1069" t="str">
        <f t="shared" si="48"/>
        <v>NOT ADJACENT</v>
      </c>
      <c r="F1069" t="s">
        <v>34</v>
      </c>
      <c r="G1069">
        <v>10132018</v>
      </c>
      <c r="H1069" s="5">
        <v>4</v>
      </c>
      <c r="I1069" t="s">
        <v>39</v>
      </c>
      <c r="J1069" t="s">
        <v>40</v>
      </c>
      <c r="K1069" t="s">
        <v>41</v>
      </c>
      <c r="L1069" t="s">
        <v>42</v>
      </c>
      <c r="O1069" t="s">
        <v>43</v>
      </c>
      <c r="P1069" s="5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s="4" t="s">
        <v>2923</v>
      </c>
      <c r="X1069" t="b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str" cm="1">
        <f t="array" ref="AF1069">_xlfn.IFS(Y1069=TRUE,"THREATENED",Z1069=TRUE,"THREATENED",AA1069=TRUE,"THREATENED",AE1069=TRUE,"THREATENED",TRUE,"")</f>
        <v/>
      </c>
      <c r="AH1069" t="s">
        <v>2924</v>
      </c>
      <c r="AI1069" t="b">
        <v>0</v>
      </c>
      <c r="AJ1069" t="b">
        <f t="shared" si="49"/>
        <v>0</v>
      </c>
      <c r="AK1069" t="b">
        <f t="shared" si="50"/>
        <v>0</v>
      </c>
    </row>
    <row r="1070" spans="1:37" x14ac:dyDescent="0.3">
      <c r="A1070">
        <v>-73.954183709999995</v>
      </c>
      <c r="B1070">
        <v>40.79443405</v>
      </c>
      <c r="C1070" t="s">
        <v>2925</v>
      </c>
      <c r="D1070" t="s">
        <v>293</v>
      </c>
      <c r="E1070" t="str">
        <f t="shared" si="48"/>
        <v>NOT ADJACENT</v>
      </c>
      <c r="F1070" t="s">
        <v>34</v>
      </c>
      <c r="G1070">
        <v>10202018</v>
      </c>
      <c r="H1070" s="5">
        <v>6</v>
      </c>
      <c r="I1070" t="s">
        <v>54</v>
      </c>
      <c r="J1070" t="s">
        <v>41</v>
      </c>
      <c r="K1070" t="s">
        <v>84</v>
      </c>
      <c r="L1070" t="s">
        <v>85</v>
      </c>
      <c r="O1070" t="s">
        <v>43</v>
      </c>
      <c r="P1070" s="5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1</v>
      </c>
      <c r="X1070" t="b">
        <v>0</v>
      </c>
      <c r="Y1070" t="b">
        <v>1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1</v>
      </c>
      <c r="AF1070" t="str" cm="1">
        <f t="array" ref="AF1070">_xlfn.IFS(Y1070=TRUE,"THREATENED",Z1070=TRUE,"THREATENED",AA1070=TRUE,"THREATENED",AE1070=TRUE,"THREATENED",TRUE,"")</f>
        <v>THREATENED</v>
      </c>
      <c r="AH1070" t="s">
        <v>2926</v>
      </c>
      <c r="AI1070" t="b">
        <v>1</v>
      </c>
      <c r="AJ1070" t="b">
        <f t="shared" si="49"/>
        <v>1</v>
      </c>
      <c r="AK1070" t="b">
        <f t="shared" si="50"/>
        <v>1</v>
      </c>
    </row>
    <row r="1071" spans="1:37" x14ac:dyDescent="0.3">
      <c r="A1071">
        <v>-73.958659150000003</v>
      </c>
      <c r="B1071">
        <v>40.790624389999998</v>
      </c>
      <c r="C1071" t="s">
        <v>2927</v>
      </c>
      <c r="D1071" t="s">
        <v>144</v>
      </c>
      <c r="E1071" t="str">
        <f t="shared" si="48"/>
        <v>NOT ADJACENT</v>
      </c>
      <c r="F1071" t="s">
        <v>34</v>
      </c>
      <c r="G1071">
        <v>10082018</v>
      </c>
      <c r="H1071" s="5">
        <v>6</v>
      </c>
      <c r="I1071" t="s">
        <v>39</v>
      </c>
      <c r="J1071" t="s">
        <v>40</v>
      </c>
      <c r="L1071" t="s">
        <v>55</v>
      </c>
      <c r="O1071" t="s">
        <v>43</v>
      </c>
      <c r="P1071" s="5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1</v>
      </c>
      <c r="X1071" t="b">
        <v>0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1</v>
      </c>
      <c r="AE1071" t="b">
        <v>0</v>
      </c>
      <c r="AF1071" t="str" cm="1">
        <f t="array" ref="AF1071">_xlfn.IFS(Y1071=TRUE,"THREATENED",Z1071=TRUE,"THREATENED",AA1071=TRUE,"THREATENED",AE1071=TRUE,"THREATENED",TRUE,"")</f>
        <v/>
      </c>
      <c r="AH1071" t="s">
        <v>2928</v>
      </c>
      <c r="AI1071" t="b">
        <v>1</v>
      </c>
      <c r="AJ1071" t="b">
        <f t="shared" si="49"/>
        <v>1</v>
      </c>
      <c r="AK1071" t="b">
        <f t="shared" si="50"/>
        <v>0</v>
      </c>
    </row>
    <row r="1072" spans="1:37" x14ac:dyDescent="0.3">
      <c r="A1072">
        <v>-73.972273759999993</v>
      </c>
      <c r="B1072">
        <v>40.768963020000001</v>
      </c>
      <c r="C1072" t="s">
        <v>2929</v>
      </c>
      <c r="D1072" t="s">
        <v>66</v>
      </c>
      <c r="E1072" t="str">
        <f t="shared" si="48"/>
        <v>NOT ADJACENT</v>
      </c>
      <c r="F1072" t="s">
        <v>48</v>
      </c>
      <c r="G1072">
        <v>10082018</v>
      </c>
      <c r="H1072" s="5">
        <v>4</v>
      </c>
      <c r="I1072" t="s">
        <v>54</v>
      </c>
      <c r="J1072" t="s">
        <v>40</v>
      </c>
      <c r="K1072" t="s">
        <v>41</v>
      </c>
      <c r="L1072" t="s">
        <v>42</v>
      </c>
      <c r="M1072" s="4" t="s">
        <v>2930</v>
      </c>
      <c r="O1072" t="s">
        <v>50</v>
      </c>
      <c r="P1072" s="5">
        <v>20</v>
      </c>
      <c r="Q1072" t="s">
        <v>206</v>
      </c>
      <c r="R1072" t="b">
        <v>1</v>
      </c>
      <c r="S1072" t="b">
        <v>0</v>
      </c>
      <c r="T1072" t="b">
        <v>1</v>
      </c>
      <c r="U1072" t="b">
        <v>0</v>
      </c>
      <c r="V1072" t="b">
        <v>0</v>
      </c>
      <c r="X1072" t="b">
        <v>0</v>
      </c>
      <c r="Y1072" t="b">
        <v>0</v>
      </c>
      <c r="Z1072" t="b">
        <v>0</v>
      </c>
      <c r="AA1072" t="b">
        <v>0</v>
      </c>
      <c r="AB1072" t="b">
        <v>1</v>
      </c>
      <c r="AC1072" t="b">
        <v>0</v>
      </c>
      <c r="AD1072" t="b">
        <v>0</v>
      </c>
      <c r="AE1072" t="b">
        <v>1</v>
      </c>
      <c r="AF1072" t="str" cm="1">
        <f t="array" ref="AF1072">_xlfn.IFS(Y1072=TRUE,"THREATENED",Z1072=TRUE,"THREATENED",AA1072=TRUE,"THREATENED",AE1072=TRUE,"THREATENED",TRUE,"")</f>
        <v>THREATENED</v>
      </c>
      <c r="AH1072" t="s">
        <v>2931</v>
      </c>
      <c r="AI1072" t="b">
        <v>1</v>
      </c>
      <c r="AJ1072" t="b">
        <f t="shared" si="49"/>
        <v>0</v>
      </c>
      <c r="AK1072" t="b">
        <f t="shared" si="50"/>
        <v>0</v>
      </c>
    </row>
    <row r="1073" spans="1:37" x14ac:dyDescent="0.3">
      <c r="A1073">
        <v>-73.969021190000007</v>
      </c>
      <c r="B1073">
        <v>40.773038300000003</v>
      </c>
      <c r="C1073" t="s">
        <v>2932</v>
      </c>
      <c r="D1073" t="s">
        <v>83</v>
      </c>
      <c r="E1073" t="str">
        <f t="shared" si="48"/>
        <v>NOT ADJACENT</v>
      </c>
      <c r="F1073" t="s">
        <v>48</v>
      </c>
      <c r="G1073">
        <v>10102018</v>
      </c>
      <c r="H1073" s="5">
        <v>7</v>
      </c>
      <c r="I1073" t="s">
        <v>39</v>
      </c>
      <c r="J1073" t="s">
        <v>40</v>
      </c>
      <c r="K1073" t="s">
        <v>84</v>
      </c>
      <c r="L1073" t="s">
        <v>103</v>
      </c>
      <c r="O1073" t="s">
        <v>50</v>
      </c>
      <c r="P1073" s="5">
        <v>4</v>
      </c>
      <c r="R1073" t="b">
        <v>0</v>
      </c>
      <c r="S1073" t="b">
        <v>0</v>
      </c>
      <c r="T1073" t="b">
        <v>0</v>
      </c>
      <c r="U1073" t="b">
        <v>1</v>
      </c>
      <c r="V1073" t="b">
        <v>0</v>
      </c>
      <c r="X1073" t="b">
        <v>0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1</v>
      </c>
      <c r="AF1073" t="str" cm="1">
        <f t="array" ref="AF1073">_xlfn.IFS(Y1073=TRUE,"THREATENED",Z1073=TRUE,"THREATENED",AA1073=TRUE,"THREATENED",AE1073=TRUE,"THREATENED",TRUE,"")</f>
        <v>THREATENED</v>
      </c>
      <c r="AH1073" t="s">
        <v>2933</v>
      </c>
      <c r="AI1073" t="b">
        <v>1</v>
      </c>
      <c r="AJ1073" t="b">
        <f t="shared" si="49"/>
        <v>0</v>
      </c>
      <c r="AK1073" t="b">
        <f t="shared" si="50"/>
        <v>0</v>
      </c>
    </row>
    <row r="1074" spans="1:37" x14ac:dyDescent="0.3">
      <c r="A1074">
        <v>-73.968085529999996</v>
      </c>
      <c r="B1074">
        <v>40.776925200000001</v>
      </c>
      <c r="C1074" t="s">
        <v>2934</v>
      </c>
      <c r="D1074" t="s">
        <v>246</v>
      </c>
      <c r="E1074" t="str">
        <f t="shared" si="48"/>
        <v>NOT ADJACENT</v>
      </c>
      <c r="F1074" t="s">
        <v>48</v>
      </c>
      <c r="G1074">
        <v>10072018</v>
      </c>
      <c r="H1074" s="5">
        <v>10</v>
      </c>
      <c r="I1074" t="s">
        <v>39</v>
      </c>
      <c r="J1074" t="s">
        <v>41</v>
      </c>
      <c r="K1074" t="s">
        <v>40</v>
      </c>
      <c r="L1074" t="s">
        <v>110</v>
      </c>
      <c r="O1074" t="s">
        <v>50</v>
      </c>
      <c r="P1074" s="5">
        <v>20</v>
      </c>
      <c r="R1074" t="b">
        <v>1</v>
      </c>
      <c r="S1074" t="b">
        <v>0</v>
      </c>
      <c r="T1074" t="b">
        <v>1</v>
      </c>
      <c r="U1074" t="b">
        <v>0</v>
      </c>
      <c r="V1074" t="b">
        <v>0</v>
      </c>
      <c r="X1074" t="b">
        <v>0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1</v>
      </c>
      <c r="AF1074" t="str" cm="1">
        <f t="array" ref="AF1074">_xlfn.IFS(Y1074=TRUE,"THREATENED",Z1074=TRUE,"THREATENED",AA1074=TRUE,"THREATENED",AE1074=TRUE,"THREATENED",TRUE,"")</f>
        <v>THREATENED</v>
      </c>
      <c r="AH1074" t="s">
        <v>2935</v>
      </c>
      <c r="AI1074" t="b">
        <v>1</v>
      </c>
      <c r="AJ1074" t="b">
        <f t="shared" si="49"/>
        <v>0</v>
      </c>
      <c r="AK1074" t="b">
        <f t="shared" si="50"/>
        <v>1</v>
      </c>
    </row>
    <row r="1075" spans="1:37" x14ac:dyDescent="0.3">
      <c r="A1075">
        <v>-73.961749069999996</v>
      </c>
      <c r="B1075">
        <v>40.79215378</v>
      </c>
      <c r="C1075" t="s">
        <v>2936</v>
      </c>
      <c r="D1075" t="s">
        <v>616</v>
      </c>
      <c r="E1075" t="str">
        <f t="shared" si="48"/>
        <v>NOT ADJACENT</v>
      </c>
      <c r="F1075" t="s">
        <v>34</v>
      </c>
      <c r="G1075">
        <v>10132018</v>
      </c>
      <c r="H1075" s="5">
        <v>6</v>
      </c>
      <c r="I1075" t="s">
        <v>39</v>
      </c>
      <c r="J1075" t="s">
        <v>40</v>
      </c>
      <c r="L1075" t="s">
        <v>55</v>
      </c>
      <c r="O1075" t="s">
        <v>43</v>
      </c>
      <c r="P1075" s="5" t="b">
        <v>0</v>
      </c>
      <c r="R1075" t="b">
        <v>1</v>
      </c>
      <c r="S1075" t="b">
        <v>0</v>
      </c>
      <c r="T1075" t="b">
        <v>0</v>
      </c>
      <c r="U1075" t="b">
        <v>0</v>
      </c>
      <c r="V1075" t="b">
        <v>0</v>
      </c>
      <c r="X1075" t="b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str" cm="1">
        <f t="array" ref="AF1075">_xlfn.IFS(Y1075=TRUE,"THREATENED",Z1075=TRUE,"THREATENED",AA1075=TRUE,"THREATENED",AE1075=TRUE,"THREATENED",TRUE,"")</f>
        <v/>
      </c>
      <c r="AH1075" t="s">
        <v>2937</v>
      </c>
      <c r="AI1075" t="b">
        <v>1</v>
      </c>
      <c r="AJ1075" t="b">
        <f t="shared" si="49"/>
        <v>0</v>
      </c>
      <c r="AK1075" t="b">
        <f t="shared" si="50"/>
        <v>0</v>
      </c>
    </row>
    <row r="1076" spans="1:37" x14ac:dyDescent="0.3">
      <c r="A1076">
        <v>-73.978811780000001</v>
      </c>
      <c r="B1076">
        <v>40.770734709999999</v>
      </c>
      <c r="C1076" t="s">
        <v>2938</v>
      </c>
      <c r="D1076" t="s">
        <v>2864</v>
      </c>
      <c r="E1076" t="str">
        <f t="shared" si="48"/>
        <v>NOT ADJACENT</v>
      </c>
      <c r="F1076" t="s">
        <v>34</v>
      </c>
      <c r="G1076">
        <v>10132018</v>
      </c>
      <c r="H1076" s="5">
        <v>4</v>
      </c>
      <c r="I1076" t="s">
        <v>39</v>
      </c>
      <c r="J1076" t="s">
        <v>40</v>
      </c>
      <c r="K1076" t="s">
        <v>84</v>
      </c>
      <c r="L1076" t="s">
        <v>103</v>
      </c>
      <c r="O1076" t="s">
        <v>43</v>
      </c>
      <c r="P1076" s="5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1</v>
      </c>
      <c r="X1076" t="b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str" cm="1">
        <f t="array" ref="AF1076">_xlfn.IFS(Y1076=TRUE,"THREATENED",Z1076=TRUE,"THREATENED",AA1076=TRUE,"THREATENED",AE1076=TRUE,"THREATENED",TRUE,"")</f>
        <v/>
      </c>
      <c r="AH1076" t="s">
        <v>2939</v>
      </c>
      <c r="AI1076" t="b">
        <v>1</v>
      </c>
      <c r="AJ1076" t="b">
        <f t="shared" si="49"/>
        <v>0</v>
      </c>
      <c r="AK1076" t="b">
        <f t="shared" si="50"/>
        <v>0</v>
      </c>
    </row>
    <row r="1077" spans="1:37" x14ac:dyDescent="0.3">
      <c r="A1077">
        <v>-73.969883980000006</v>
      </c>
      <c r="B1077">
        <v>40.778143309999997</v>
      </c>
      <c r="C1077" t="s">
        <v>2940</v>
      </c>
      <c r="D1077" t="s">
        <v>721</v>
      </c>
      <c r="E1077" t="str">
        <f t="shared" si="48"/>
        <v>NOT ADJACENT</v>
      </c>
      <c r="F1077" t="s">
        <v>34</v>
      </c>
      <c r="G1077">
        <v>10102018</v>
      </c>
      <c r="H1077" s="5">
        <v>8</v>
      </c>
      <c r="I1077" t="s">
        <v>39</v>
      </c>
      <c r="J1077" t="s">
        <v>40</v>
      </c>
      <c r="L1077" t="s">
        <v>55</v>
      </c>
      <c r="O1077" t="s">
        <v>43</v>
      </c>
      <c r="P1077" s="5" t="b">
        <v>0</v>
      </c>
      <c r="R1077" t="b">
        <v>1</v>
      </c>
      <c r="S1077" t="b">
        <v>0</v>
      </c>
      <c r="T1077" t="b">
        <v>0</v>
      </c>
      <c r="U1077" t="b">
        <v>0</v>
      </c>
      <c r="V1077" t="b">
        <v>0</v>
      </c>
      <c r="X1077" t="b">
        <v>1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1</v>
      </c>
      <c r="AE1077" t="b">
        <v>0</v>
      </c>
      <c r="AF1077" t="str" cm="1">
        <f t="array" ref="AF1077">_xlfn.IFS(Y1077=TRUE,"THREATENED",Z1077=TRUE,"THREATENED",AA1077=TRUE,"THREATENED",AE1077=TRUE,"THREATENED",TRUE,"")</f>
        <v/>
      </c>
      <c r="AH1077" t="s">
        <v>2941</v>
      </c>
      <c r="AI1077" t="b">
        <v>1</v>
      </c>
      <c r="AJ1077" t="b">
        <f t="shared" si="49"/>
        <v>1</v>
      </c>
      <c r="AK1077" t="b">
        <f t="shared" si="50"/>
        <v>0</v>
      </c>
    </row>
    <row r="1078" spans="1:37" x14ac:dyDescent="0.3">
      <c r="A1078">
        <v>-73.972226500000005</v>
      </c>
      <c r="B1078">
        <v>40.770091690000001</v>
      </c>
      <c r="C1078" t="s">
        <v>2942</v>
      </c>
      <c r="D1078" t="s">
        <v>413</v>
      </c>
      <c r="E1078" t="str">
        <f t="shared" si="48"/>
        <v>NOT ADJACENT</v>
      </c>
      <c r="F1078" t="s">
        <v>34</v>
      </c>
      <c r="G1078">
        <v>10182018</v>
      </c>
      <c r="H1078" s="5">
        <v>2</v>
      </c>
      <c r="I1078" t="s">
        <v>39</v>
      </c>
      <c r="J1078" t="s">
        <v>40</v>
      </c>
      <c r="K1078" t="s">
        <v>84</v>
      </c>
      <c r="L1078" t="s">
        <v>103</v>
      </c>
      <c r="O1078" t="s">
        <v>43</v>
      </c>
      <c r="P1078" s="5" t="b">
        <v>0</v>
      </c>
      <c r="R1078" t="b">
        <v>0</v>
      </c>
      <c r="S1078" t="b">
        <v>0</v>
      </c>
      <c r="T1078" t="b">
        <v>0</v>
      </c>
      <c r="U1078" t="b">
        <v>1</v>
      </c>
      <c r="V1078" t="b">
        <v>0</v>
      </c>
      <c r="X1078" t="b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1</v>
      </c>
      <c r="AE1078" t="b">
        <v>0</v>
      </c>
      <c r="AF1078" t="str" cm="1">
        <f t="array" ref="AF1078">_xlfn.IFS(Y1078=TRUE,"THREATENED",Z1078=TRUE,"THREATENED",AA1078=TRUE,"THREATENED",AE1078=TRUE,"THREATENED",TRUE,"")</f>
        <v/>
      </c>
      <c r="AH1078" t="s">
        <v>2943</v>
      </c>
      <c r="AI1078" t="b">
        <v>1</v>
      </c>
      <c r="AJ1078" t="b">
        <f t="shared" si="49"/>
        <v>1</v>
      </c>
      <c r="AK1078" t="b">
        <f t="shared" si="50"/>
        <v>0</v>
      </c>
    </row>
    <row r="1079" spans="1:37" ht="62.4" x14ac:dyDescent="0.3">
      <c r="A1079">
        <v>-73.971339929999999</v>
      </c>
      <c r="B1079">
        <v>40.775067800000002</v>
      </c>
      <c r="C1079" t="s">
        <v>2944</v>
      </c>
      <c r="D1079" t="s">
        <v>738</v>
      </c>
      <c r="E1079" t="str">
        <f t="shared" si="48"/>
        <v>NOT ADJACENT</v>
      </c>
      <c r="F1079" t="s">
        <v>34</v>
      </c>
      <c r="G1079">
        <v>10182018</v>
      </c>
      <c r="H1079" s="5">
        <v>2</v>
      </c>
      <c r="I1079" t="s">
        <v>39</v>
      </c>
      <c r="J1079" t="s">
        <v>192</v>
      </c>
      <c r="K1079" t="s">
        <v>117</v>
      </c>
      <c r="L1079" t="s">
        <v>2945</v>
      </c>
      <c r="M1079" s="4" t="s">
        <v>2946</v>
      </c>
      <c r="O1079" t="s">
        <v>50</v>
      </c>
      <c r="P1079" s="5">
        <v>3</v>
      </c>
      <c r="R1079" t="b">
        <v>0</v>
      </c>
      <c r="S1079" t="b">
        <v>0</v>
      </c>
      <c r="T1079" t="b">
        <v>1</v>
      </c>
      <c r="U1079" t="b">
        <v>0</v>
      </c>
      <c r="V1079" t="b">
        <v>0</v>
      </c>
      <c r="W1079" s="4" t="s">
        <v>2947</v>
      </c>
      <c r="X1079" t="b">
        <v>0</v>
      </c>
      <c r="Y1079" t="b">
        <v>0</v>
      </c>
      <c r="Z1079" t="b">
        <v>0</v>
      </c>
      <c r="AA1079" t="b">
        <v>0</v>
      </c>
      <c r="AB1079" t="b">
        <v>1</v>
      </c>
      <c r="AC1079" t="b">
        <v>0</v>
      </c>
      <c r="AD1079" t="b">
        <v>1</v>
      </c>
      <c r="AE1079" t="b">
        <v>0</v>
      </c>
      <c r="AF1079" t="str" cm="1">
        <f t="array" ref="AF1079">_xlfn.IFS(Y1079=TRUE,"THREATENED",Z1079=TRUE,"THREATENED",AA1079=TRUE,"THREATENED",AE1079=TRUE,"THREATENED",TRUE,"")</f>
        <v/>
      </c>
      <c r="AH1079" t="s">
        <v>2948</v>
      </c>
      <c r="AI1079" t="b">
        <v>0</v>
      </c>
      <c r="AJ1079" t="b">
        <f t="shared" si="49"/>
        <v>1</v>
      </c>
      <c r="AK1079" t="b">
        <f t="shared" si="50"/>
        <v>1</v>
      </c>
    </row>
    <row r="1080" spans="1:37" x14ac:dyDescent="0.3">
      <c r="A1080">
        <v>-73.967995579999993</v>
      </c>
      <c r="B1080">
        <v>40.781843160000001</v>
      </c>
      <c r="C1080" t="s">
        <v>2949</v>
      </c>
      <c r="D1080" t="s">
        <v>1038</v>
      </c>
      <c r="E1080" t="str">
        <f t="shared" si="48"/>
        <v>NOT ADJACENT</v>
      </c>
      <c r="F1080" t="s">
        <v>34</v>
      </c>
      <c r="G1080">
        <v>10182018</v>
      </c>
      <c r="H1080" s="5">
        <v>4</v>
      </c>
      <c r="I1080" t="s">
        <v>39</v>
      </c>
      <c r="J1080" t="s">
        <v>40</v>
      </c>
      <c r="L1080" t="s">
        <v>55</v>
      </c>
      <c r="O1080" t="s">
        <v>50</v>
      </c>
      <c r="P1080" s="5">
        <v>8</v>
      </c>
      <c r="R1080" t="b">
        <v>0</v>
      </c>
      <c r="S1080" t="b">
        <v>0</v>
      </c>
      <c r="T1080" t="b">
        <v>1</v>
      </c>
      <c r="U1080" t="b">
        <v>0</v>
      </c>
      <c r="V1080" t="b">
        <v>0</v>
      </c>
      <c r="X1080" t="b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str" cm="1">
        <f t="array" ref="AF1080">_xlfn.IFS(Y1080=TRUE,"THREATENED",Z1080=TRUE,"THREATENED",AA1080=TRUE,"THREATENED",AE1080=TRUE,"THREATENED",TRUE,"")</f>
        <v/>
      </c>
      <c r="AH1080" t="s">
        <v>2950</v>
      </c>
      <c r="AI1080" t="b">
        <v>1</v>
      </c>
      <c r="AJ1080" t="b">
        <f t="shared" si="49"/>
        <v>0</v>
      </c>
      <c r="AK1080" t="b">
        <f t="shared" si="50"/>
        <v>0</v>
      </c>
    </row>
    <row r="1081" spans="1:37" x14ac:dyDescent="0.3">
      <c r="A1081">
        <v>-73.97709854</v>
      </c>
      <c r="B1081">
        <v>40.766592670000001</v>
      </c>
      <c r="C1081" t="s">
        <v>2951</v>
      </c>
      <c r="D1081" t="s">
        <v>2590</v>
      </c>
      <c r="E1081" t="str">
        <f t="shared" si="48"/>
        <v>NOT ADJACENT</v>
      </c>
      <c r="F1081" t="s">
        <v>48</v>
      </c>
      <c r="G1081">
        <v>10062018</v>
      </c>
      <c r="H1081" s="5">
        <v>4</v>
      </c>
      <c r="I1081" t="s">
        <v>39</v>
      </c>
      <c r="J1081" t="s">
        <v>41</v>
      </c>
      <c r="K1081" t="s">
        <v>40</v>
      </c>
      <c r="L1081" t="s">
        <v>110</v>
      </c>
      <c r="O1081" t="s">
        <v>43</v>
      </c>
      <c r="P1081" s="5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1</v>
      </c>
      <c r="X1081" t="b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str" cm="1">
        <f t="array" ref="AF1081">_xlfn.IFS(Y1081=TRUE,"THREATENED",Z1081=TRUE,"THREATENED",AA1081=TRUE,"THREATENED",AE1081=TRUE,"THREATENED",TRUE,"")</f>
        <v/>
      </c>
      <c r="AH1081" t="s">
        <v>2952</v>
      </c>
      <c r="AI1081" t="b">
        <v>1</v>
      </c>
      <c r="AJ1081" t="b">
        <f t="shared" si="49"/>
        <v>0</v>
      </c>
      <c r="AK1081" t="b">
        <f t="shared" si="50"/>
        <v>1</v>
      </c>
    </row>
    <row r="1082" spans="1:37" x14ac:dyDescent="0.3">
      <c r="A1082">
        <v>-73.965595579999999</v>
      </c>
      <c r="B1082">
        <v>40.776206389999999</v>
      </c>
      <c r="C1082" t="s">
        <v>2953</v>
      </c>
      <c r="D1082" t="s">
        <v>672</v>
      </c>
      <c r="E1082" t="str">
        <f t="shared" si="48"/>
        <v>NOT ADJACENT</v>
      </c>
      <c r="F1082" t="s">
        <v>34</v>
      </c>
      <c r="G1082">
        <v>10082018</v>
      </c>
      <c r="H1082" s="5">
        <v>4</v>
      </c>
      <c r="J1082" t="s">
        <v>40</v>
      </c>
      <c r="K1082" t="s">
        <v>41</v>
      </c>
      <c r="L1082" t="s">
        <v>42</v>
      </c>
      <c r="O1082" t="s">
        <v>43</v>
      </c>
      <c r="P1082" s="5" t="b">
        <v>0</v>
      </c>
      <c r="Q1082" t="s">
        <v>2954</v>
      </c>
      <c r="R1082" t="b">
        <v>0</v>
      </c>
      <c r="S1082" t="b">
        <v>0</v>
      </c>
      <c r="T1082" t="b">
        <v>0</v>
      </c>
      <c r="U1082" t="b">
        <v>0</v>
      </c>
      <c r="V1082" t="b">
        <v>1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1</v>
      </c>
      <c r="AE1082" t="b">
        <v>0</v>
      </c>
      <c r="AF1082" t="str" cm="1">
        <f t="array" ref="AF1082">_xlfn.IFS(Y1082=TRUE,"THREATENED",Z1082=TRUE,"THREATENED",AA1082=TRUE,"THREATENED",AE1082=TRUE,"THREATENED",TRUE,"")</f>
        <v/>
      </c>
      <c r="AH1082" t="s">
        <v>2955</v>
      </c>
      <c r="AI1082" t="b">
        <v>1</v>
      </c>
      <c r="AJ1082" t="b">
        <f t="shared" si="49"/>
        <v>1</v>
      </c>
      <c r="AK1082" t="b">
        <f t="shared" si="50"/>
        <v>0</v>
      </c>
    </row>
    <row r="1083" spans="1:37" x14ac:dyDescent="0.3">
      <c r="A1083">
        <v>-73.967767370000004</v>
      </c>
      <c r="B1083">
        <v>40.784702629999998</v>
      </c>
      <c r="C1083" t="s">
        <v>2956</v>
      </c>
      <c r="D1083" t="s">
        <v>2184</v>
      </c>
      <c r="E1083" t="str">
        <f t="shared" si="48"/>
        <v>NOT ADJACENT</v>
      </c>
      <c r="F1083" t="s">
        <v>34</v>
      </c>
      <c r="G1083">
        <v>10122018</v>
      </c>
      <c r="H1083" s="5">
        <v>7</v>
      </c>
      <c r="I1083" t="s">
        <v>39</v>
      </c>
      <c r="J1083" t="s">
        <v>40</v>
      </c>
      <c r="K1083" t="s">
        <v>41</v>
      </c>
      <c r="L1083" t="s">
        <v>42</v>
      </c>
      <c r="O1083" t="s">
        <v>43</v>
      </c>
      <c r="P1083" s="5" t="b">
        <v>0</v>
      </c>
      <c r="R1083" t="b">
        <v>1</v>
      </c>
      <c r="S1083" t="b">
        <v>0</v>
      </c>
      <c r="T1083" t="b">
        <v>0</v>
      </c>
      <c r="U1083" t="b">
        <v>0</v>
      </c>
      <c r="V1083" t="b">
        <v>0</v>
      </c>
      <c r="X1083" t="b">
        <v>0</v>
      </c>
      <c r="Y1083" t="b">
        <v>0</v>
      </c>
      <c r="Z1083" t="b">
        <v>0</v>
      </c>
      <c r="AA1083" t="b">
        <v>0</v>
      </c>
      <c r="AB1083" t="b">
        <v>1</v>
      </c>
      <c r="AC1083" t="b">
        <v>0</v>
      </c>
      <c r="AD1083" t="b">
        <v>0</v>
      </c>
      <c r="AE1083" t="b">
        <v>1</v>
      </c>
      <c r="AF1083" t="str" cm="1">
        <f t="array" ref="AF1083">_xlfn.IFS(Y1083=TRUE,"THREATENED",Z1083=TRUE,"THREATENED",AA1083=TRUE,"THREATENED",AE1083=TRUE,"THREATENED",TRUE,"")</f>
        <v>THREATENED</v>
      </c>
      <c r="AH1083" t="s">
        <v>2957</v>
      </c>
      <c r="AI1083" t="b">
        <v>1</v>
      </c>
      <c r="AJ1083" t="b">
        <f t="shared" si="49"/>
        <v>0</v>
      </c>
      <c r="AK1083" t="b">
        <f t="shared" si="50"/>
        <v>0</v>
      </c>
    </row>
    <row r="1084" spans="1:37" x14ac:dyDescent="0.3">
      <c r="A1084">
        <v>-73.970556009999996</v>
      </c>
      <c r="B1084">
        <v>40.769849919999999</v>
      </c>
      <c r="C1084" t="s">
        <v>2958</v>
      </c>
      <c r="D1084" t="s">
        <v>113</v>
      </c>
      <c r="E1084" t="str">
        <f t="shared" si="48"/>
        <v>NOT ADJACENT</v>
      </c>
      <c r="F1084" t="s">
        <v>48</v>
      </c>
      <c r="G1084">
        <v>10062018</v>
      </c>
      <c r="H1084" s="5">
        <v>7</v>
      </c>
      <c r="I1084" t="s">
        <v>39</v>
      </c>
      <c r="J1084" t="s">
        <v>40</v>
      </c>
      <c r="K1084" t="s">
        <v>41</v>
      </c>
      <c r="L1084" t="s">
        <v>42</v>
      </c>
      <c r="R1084" t="b">
        <v>0</v>
      </c>
      <c r="S1084" t="b">
        <v>0</v>
      </c>
      <c r="T1084" t="b">
        <v>0</v>
      </c>
      <c r="U1084" t="b">
        <v>1</v>
      </c>
      <c r="V1084" t="b">
        <v>0</v>
      </c>
      <c r="X1084" t="b">
        <v>0</v>
      </c>
      <c r="Y1084" t="b">
        <v>0</v>
      </c>
      <c r="Z1084" t="b">
        <v>0</v>
      </c>
      <c r="AA1084" t="b">
        <v>0</v>
      </c>
      <c r="AB1084" t="b">
        <v>1</v>
      </c>
      <c r="AC1084" t="b">
        <v>0</v>
      </c>
      <c r="AD1084" t="b">
        <v>1</v>
      </c>
      <c r="AE1084" t="b">
        <v>0</v>
      </c>
      <c r="AF1084" t="str" cm="1">
        <f t="array" ref="AF1084">_xlfn.IFS(Y1084=TRUE,"THREATENED",Z1084=TRUE,"THREATENED",AA1084=TRUE,"THREATENED",AE1084=TRUE,"THREATENED",TRUE,"")</f>
        <v/>
      </c>
      <c r="AH1084" t="s">
        <v>2959</v>
      </c>
      <c r="AI1084" t="b">
        <v>1</v>
      </c>
      <c r="AJ1084" t="b">
        <f t="shared" si="49"/>
        <v>1</v>
      </c>
      <c r="AK1084" t="b">
        <f t="shared" si="50"/>
        <v>0</v>
      </c>
    </row>
    <row r="1085" spans="1:37" x14ac:dyDescent="0.3">
      <c r="A1085">
        <v>-73.971131929999999</v>
      </c>
      <c r="B1085">
        <v>40.776032489999999</v>
      </c>
      <c r="C1085" t="s">
        <v>2960</v>
      </c>
      <c r="D1085" t="s">
        <v>426</v>
      </c>
      <c r="E1085" t="str">
        <f t="shared" si="48"/>
        <v>NOT ADJACENT</v>
      </c>
      <c r="F1085" t="s">
        <v>34</v>
      </c>
      <c r="G1085">
        <v>10182018</v>
      </c>
      <c r="H1085" s="5">
        <v>12</v>
      </c>
      <c r="I1085" t="s">
        <v>39</v>
      </c>
      <c r="J1085" t="s">
        <v>40</v>
      </c>
      <c r="K1085" t="s">
        <v>84</v>
      </c>
      <c r="L1085" t="s">
        <v>103</v>
      </c>
      <c r="O1085" t="s">
        <v>43</v>
      </c>
      <c r="P1085" s="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1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1</v>
      </c>
      <c r="AE1085" t="b">
        <v>0</v>
      </c>
      <c r="AF1085" t="str" cm="1">
        <f t="array" ref="AF1085">_xlfn.IFS(Y1085=TRUE,"THREATENED",Z1085=TRUE,"THREATENED",AA1085=TRUE,"THREATENED",AE1085=TRUE,"THREATENED",TRUE,"")</f>
        <v/>
      </c>
      <c r="AH1085" t="s">
        <v>2961</v>
      </c>
      <c r="AI1085" t="b">
        <v>1</v>
      </c>
      <c r="AJ1085" t="b">
        <f t="shared" si="49"/>
        <v>1</v>
      </c>
      <c r="AK1085" t="b">
        <f t="shared" si="50"/>
        <v>0</v>
      </c>
    </row>
    <row r="1086" spans="1:37" x14ac:dyDescent="0.3">
      <c r="A1086">
        <v>-73.95841068</v>
      </c>
      <c r="B1086">
        <v>40.790277760000002</v>
      </c>
      <c r="C1086" t="s">
        <v>2962</v>
      </c>
      <c r="D1086" t="s">
        <v>144</v>
      </c>
      <c r="E1086" t="str">
        <f t="shared" si="48"/>
        <v>NOT ADJACENT</v>
      </c>
      <c r="F1086" t="s">
        <v>34</v>
      </c>
      <c r="G1086">
        <v>10082018</v>
      </c>
      <c r="H1086" s="5">
        <v>2</v>
      </c>
      <c r="I1086" t="s">
        <v>39</v>
      </c>
      <c r="J1086" t="s">
        <v>40</v>
      </c>
      <c r="K1086" t="s">
        <v>84</v>
      </c>
      <c r="L1086" t="s">
        <v>103</v>
      </c>
      <c r="O1086" t="s">
        <v>43</v>
      </c>
      <c r="P1086" s="5" t="b">
        <v>0</v>
      </c>
      <c r="R1086" t="b">
        <v>0</v>
      </c>
      <c r="S1086" t="b">
        <v>0</v>
      </c>
      <c r="T1086" t="b">
        <v>1</v>
      </c>
      <c r="U1086" t="b">
        <v>1</v>
      </c>
      <c r="V1086" t="b">
        <v>1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1</v>
      </c>
      <c r="AE1086" t="b">
        <v>0</v>
      </c>
      <c r="AF1086" t="str" cm="1">
        <f t="array" ref="AF1086">_xlfn.IFS(Y1086=TRUE,"THREATENED",Z1086=TRUE,"THREATENED",AA1086=TRUE,"THREATENED",AE1086=TRUE,"THREATENED",TRUE,"")</f>
        <v/>
      </c>
      <c r="AH1086" t="s">
        <v>2963</v>
      </c>
      <c r="AI1086" t="b">
        <v>1</v>
      </c>
      <c r="AJ1086" t="b">
        <f t="shared" si="49"/>
        <v>1</v>
      </c>
      <c r="AK1086" t="b">
        <f t="shared" si="50"/>
        <v>0</v>
      </c>
    </row>
    <row r="1087" spans="1:37" x14ac:dyDescent="0.3">
      <c r="A1087">
        <v>-73.977389830000007</v>
      </c>
      <c r="B1087">
        <v>40.770858160000003</v>
      </c>
      <c r="C1087" t="s">
        <v>2964</v>
      </c>
      <c r="D1087" t="s">
        <v>2864</v>
      </c>
      <c r="E1087" t="str">
        <f t="shared" si="48"/>
        <v>NOT ADJACENT</v>
      </c>
      <c r="F1087" t="s">
        <v>48</v>
      </c>
      <c r="G1087">
        <v>10082018</v>
      </c>
      <c r="H1087" s="5">
        <v>1</v>
      </c>
      <c r="I1087" t="s">
        <v>39</v>
      </c>
      <c r="J1087" t="s">
        <v>40</v>
      </c>
      <c r="K1087" t="s">
        <v>41</v>
      </c>
      <c r="L1087" t="s">
        <v>42</v>
      </c>
      <c r="O1087" t="s">
        <v>43</v>
      </c>
      <c r="P1087" s="5" t="b">
        <v>0</v>
      </c>
      <c r="R1087" t="b">
        <v>1</v>
      </c>
      <c r="S1087" t="b">
        <v>0</v>
      </c>
      <c r="T1087" t="b">
        <v>0</v>
      </c>
      <c r="U1087" t="b">
        <v>1</v>
      </c>
      <c r="V1087" t="b">
        <v>1</v>
      </c>
      <c r="W1087" s="4" t="s">
        <v>2965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1</v>
      </c>
      <c r="AE1087" t="b">
        <v>0</v>
      </c>
      <c r="AF1087" t="str" cm="1">
        <f t="array" ref="AF1087">_xlfn.IFS(Y1087=TRUE,"THREATENED",Z1087=TRUE,"THREATENED",AA1087=TRUE,"THREATENED",AE1087=TRUE,"THREATENED",TRUE,"")</f>
        <v/>
      </c>
      <c r="AH1087" t="s">
        <v>2966</v>
      </c>
      <c r="AI1087" t="b">
        <v>0</v>
      </c>
      <c r="AJ1087" t="b">
        <f t="shared" si="49"/>
        <v>1</v>
      </c>
      <c r="AK1087" t="b">
        <f t="shared" si="50"/>
        <v>0</v>
      </c>
    </row>
    <row r="1088" spans="1:37" x14ac:dyDescent="0.3">
      <c r="A1088">
        <v>-73.973554789999994</v>
      </c>
      <c r="B1088">
        <v>40.772342010000003</v>
      </c>
      <c r="C1088" t="s">
        <v>2967</v>
      </c>
      <c r="D1088" t="s">
        <v>2088</v>
      </c>
      <c r="E1088" t="str">
        <f t="shared" si="48"/>
        <v>NOT ADJACENT</v>
      </c>
      <c r="F1088" t="s">
        <v>48</v>
      </c>
      <c r="G1088">
        <v>10072018</v>
      </c>
      <c r="H1088" s="5">
        <v>2</v>
      </c>
      <c r="I1088" t="s">
        <v>39</v>
      </c>
      <c r="J1088" t="s">
        <v>40</v>
      </c>
      <c r="L1088" t="s">
        <v>55</v>
      </c>
      <c r="O1088" t="s">
        <v>50</v>
      </c>
      <c r="P1088" s="5">
        <v>12</v>
      </c>
      <c r="R1088" t="b">
        <v>0</v>
      </c>
      <c r="S1088" t="b">
        <v>0</v>
      </c>
      <c r="T1088" t="b">
        <v>1</v>
      </c>
      <c r="U1088" t="b">
        <v>0</v>
      </c>
      <c r="V1088" t="b">
        <v>0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1</v>
      </c>
      <c r="AE1088" t="b">
        <v>0</v>
      </c>
      <c r="AF1088" t="str" cm="1">
        <f t="array" ref="AF1088">_xlfn.IFS(Y1088=TRUE,"THREATENED",Z1088=TRUE,"THREATENED",AA1088=TRUE,"THREATENED",AE1088=TRUE,"THREATENED",TRUE,"")</f>
        <v/>
      </c>
      <c r="AH1088" t="s">
        <v>2968</v>
      </c>
      <c r="AI1088" t="b">
        <v>1</v>
      </c>
      <c r="AJ1088" t="b">
        <f t="shared" si="49"/>
        <v>1</v>
      </c>
      <c r="AK1088" t="b">
        <f t="shared" si="50"/>
        <v>0</v>
      </c>
    </row>
    <row r="1089" spans="1:37" x14ac:dyDescent="0.3">
      <c r="A1089">
        <v>-73.956830089999997</v>
      </c>
      <c r="B1089">
        <v>40.793585569999998</v>
      </c>
      <c r="C1089" t="s">
        <v>2969</v>
      </c>
      <c r="D1089" t="s">
        <v>1045</v>
      </c>
      <c r="E1089" t="str">
        <f t="shared" si="48"/>
        <v>NOT ADJACENT</v>
      </c>
      <c r="F1089" t="s">
        <v>48</v>
      </c>
      <c r="G1089">
        <v>10132018</v>
      </c>
      <c r="H1089" s="5">
        <v>1</v>
      </c>
      <c r="I1089" t="s">
        <v>54</v>
      </c>
      <c r="J1089" t="s">
        <v>40</v>
      </c>
      <c r="L1089" t="s">
        <v>55</v>
      </c>
      <c r="O1089" t="s">
        <v>43</v>
      </c>
      <c r="P1089" s="5" t="b">
        <v>0</v>
      </c>
      <c r="R1089" t="b">
        <v>1</v>
      </c>
      <c r="S1089" t="b">
        <v>0</v>
      </c>
      <c r="T1089" t="b">
        <v>0</v>
      </c>
      <c r="U1089" t="b">
        <v>0</v>
      </c>
      <c r="V1089" t="b">
        <v>0</v>
      </c>
      <c r="X1089" t="b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1</v>
      </c>
      <c r="AF1089" t="str" cm="1">
        <f t="array" ref="AF1089">_xlfn.IFS(Y1089=TRUE,"THREATENED",Z1089=TRUE,"THREATENED",AA1089=TRUE,"THREATENED",AE1089=TRUE,"THREATENED",TRUE,"")</f>
        <v>THREATENED</v>
      </c>
      <c r="AG1089" t="s">
        <v>2970</v>
      </c>
      <c r="AH1089" t="s">
        <v>2971</v>
      </c>
      <c r="AI1089" t="b">
        <v>1</v>
      </c>
      <c r="AJ1089" t="b">
        <f t="shared" si="49"/>
        <v>0</v>
      </c>
      <c r="AK1089" t="b">
        <f t="shared" si="50"/>
        <v>0</v>
      </c>
    </row>
    <row r="1090" spans="1:37" x14ac:dyDescent="0.3">
      <c r="A1090">
        <v>-73.976157950000001</v>
      </c>
      <c r="B1090">
        <v>40.775587729999998</v>
      </c>
      <c r="C1090" t="s">
        <v>2972</v>
      </c>
      <c r="D1090" t="s">
        <v>167</v>
      </c>
      <c r="E1090" t="str">
        <f t="shared" si="48"/>
        <v>NOT ADJACENT</v>
      </c>
      <c r="F1090" t="s">
        <v>34</v>
      </c>
      <c r="G1090">
        <v>10142018</v>
      </c>
      <c r="H1090" s="5">
        <v>2</v>
      </c>
      <c r="I1090" t="s">
        <v>39</v>
      </c>
      <c r="J1090" t="s">
        <v>40</v>
      </c>
      <c r="K1090" t="s">
        <v>1924</v>
      </c>
      <c r="L1090" t="s">
        <v>1925</v>
      </c>
      <c r="O1090" t="s">
        <v>43</v>
      </c>
      <c r="P1090" s="5" t="b">
        <v>0</v>
      </c>
      <c r="Q1090" t="s">
        <v>2973</v>
      </c>
      <c r="R1090" t="b">
        <v>0</v>
      </c>
      <c r="S1090" t="b">
        <v>0</v>
      </c>
      <c r="T1090" t="b">
        <v>0</v>
      </c>
      <c r="U1090" t="b">
        <v>1</v>
      </c>
      <c r="V1090" t="b">
        <v>1</v>
      </c>
      <c r="X1090" t="b">
        <v>0</v>
      </c>
      <c r="Y1090" t="b">
        <v>0</v>
      </c>
      <c r="Z1090" t="b">
        <v>0</v>
      </c>
      <c r="AA1090" t="b">
        <v>0</v>
      </c>
      <c r="AB1090" t="b">
        <v>1</v>
      </c>
      <c r="AC1090" t="b">
        <v>0</v>
      </c>
      <c r="AD1090" t="b">
        <v>1</v>
      </c>
      <c r="AE1090" t="b">
        <v>0</v>
      </c>
      <c r="AF1090" t="str" cm="1">
        <f t="array" ref="AF1090">_xlfn.IFS(Y1090=TRUE,"THREATENED",Z1090=TRUE,"THREATENED",AA1090=TRUE,"THREATENED",AE1090=TRUE,"THREATENED",TRUE,"")</f>
        <v/>
      </c>
      <c r="AH1090" t="s">
        <v>2974</v>
      </c>
      <c r="AI1090" t="b">
        <v>1</v>
      </c>
      <c r="AJ1090" t="b">
        <f t="shared" si="49"/>
        <v>1</v>
      </c>
      <c r="AK1090" t="b">
        <f t="shared" si="50"/>
        <v>0</v>
      </c>
    </row>
    <row r="1091" spans="1:37" x14ac:dyDescent="0.3">
      <c r="A1091">
        <v>-73.960495429999995</v>
      </c>
      <c r="B1091">
        <v>40.796568219999997</v>
      </c>
      <c r="C1091" t="s">
        <v>2975</v>
      </c>
      <c r="D1091" t="s">
        <v>2574</v>
      </c>
      <c r="E1091" t="str">
        <f t="shared" ref="E1091:E1154" si="51">IF(TRIM($D1091) ="05D", "ADJACENT",
IF(TRIM($D1091) = "07D", "ADJACENT",
IF(TRIM($D1091) = "06C", "ADJACENT",
IF(TRIM($D1091) = "06E", "ADJACENT",
 "NOT ADJACENT"))))</f>
        <v>NOT ADJACENT</v>
      </c>
      <c r="F1091" t="s">
        <v>48</v>
      </c>
      <c r="G1091">
        <v>10122018</v>
      </c>
      <c r="H1091" s="5">
        <v>1</v>
      </c>
      <c r="I1091" t="s">
        <v>39</v>
      </c>
      <c r="J1091" t="s">
        <v>41</v>
      </c>
      <c r="K1091" t="s">
        <v>40</v>
      </c>
      <c r="L1091" t="s">
        <v>110</v>
      </c>
      <c r="M1091" s="4" t="s">
        <v>2976</v>
      </c>
      <c r="O1091" t="s">
        <v>43</v>
      </c>
      <c r="P1091" s="5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1</v>
      </c>
      <c r="W1091" s="4" t="s">
        <v>2977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1</v>
      </c>
      <c r="AF1091" t="str" cm="1">
        <f t="array" ref="AF1091">_xlfn.IFS(Y1091=TRUE,"THREATENED",Z1091=TRUE,"THREATENED",AA1091=TRUE,"THREATENED",AE1091=TRUE,"THREATENED",TRUE,"")</f>
        <v>THREATENED</v>
      </c>
      <c r="AH1091" t="s">
        <v>2978</v>
      </c>
      <c r="AI1091" t="b">
        <v>0</v>
      </c>
      <c r="AJ1091" t="b">
        <f t="shared" ref="AJ1091:AJ1154" si="52">IF($X1091 = TRUE, TRUE,
IF($Y1091 = TRUE, TRUE,
IF($Z1091 = TRUE, TRUE,
IF($AD1091 = TRUE, TRUE,
FALSE))))</f>
        <v>0</v>
      </c>
      <c r="AK1091" t="b">
        <f t="shared" ref="AK1091:AK1154" si="53" xml:space="preserve">  IF(NOT(OR(TRIM($J1091) = "Gray", LEFT($L1091,FIND("+",TRIM($L1091))-1) = "Gray",  TRIM($J1091) = "", LEFT($L1091,FIND("+",TRIM($L1091))-1) = "+")), TRUE, FALSE)</f>
        <v>1</v>
      </c>
    </row>
    <row r="1092" spans="1:37" x14ac:dyDescent="0.3">
      <c r="A1092">
        <v>-73.980542389999997</v>
      </c>
      <c r="B1092">
        <v>40.768204879999999</v>
      </c>
      <c r="C1092" t="s">
        <v>2982</v>
      </c>
      <c r="D1092" t="s">
        <v>855</v>
      </c>
      <c r="E1092" t="str">
        <f t="shared" si="51"/>
        <v>NOT ADJACENT</v>
      </c>
      <c r="F1092" t="s">
        <v>48</v>
      </c>
      <c r="G1092">
        <v>10122018</v>
      </c>
      <c r="H1092" s="5">
        <v>14</v>
      </c>
      <c r="J1092" t="s">
        <v>40</v>
      </c>
      <c r="K1092" t="s">
        <v>41</v>
      </c>
      <c r="L1092" t="s">
        <v>42</v>
      </c>
      <c r="O1092" t="s">
        <v>43</v>
      </c>
      <c r="P1092" s="5" t="b">
        <v>0</v>
      </c>
      <c r="R1092" t="b">
        <v>0</v>
      </c>
      <c r="S1092" t="b">
        <v>1</v>
      </c>
      <c r="T1092" t="b">
        <v>0</v>
      </c>
      <c r="U1092" t="b">
        <v>0</v>
      </c>
      <c r="V1092" t="b">
        <v>0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1</v>
      </c>
      <c r="AE1092" t="b">
        <v>0</v>
      </c>
      <c r="AF1092" t="str" cm="1">
        <f t="array" ref="AF1092">_xlfn.IFS(Y1092=TRUE,"THREATENED",Z1092=TRUE,"THREATENED",AA1092=TRUE,"THREATENED",AE1092=TRUE,"THREATENED",TRUE,"")</f>
        <v/>
      </c>
      <c r="AH1092" t="s">
        <v>2983</v>
      </c>
      <c r="AI1092" t="b">
        <v>1</v>
      </c>
      <c r="AJ1092" t="b">
        <f t="shared" si="52"/>
        <v>1</v>
      </c>
      <c r="AK1092" t="b">
        <f t="shared" si="53"/>
        <v>0</v>
      </c>
    </row>
    <row r="1093" spans="1:37" x14ac:dyDescent="0.3">
      <c r="A1093">
        <v>-73.959129250000004</v>
      </c>
      <c r="B1093">
        <v>40.792553030000001</v>
      </c>
      <c r="C1093" t="s">
        <v>2984</v>
      </c>
      <c r="D1093" t="s">
        <v>1173</v>
      </c>
      <c r="E1093" t="str">
        <f t="shared" si="51"/>
        <v>NOT ADJACENT</v>
      </c>
      <c r="F1093" t="s">
        <v>48</v>
      </c>
      <c r="G1093">
        <v>10082018</v>
      </c>
      <c r="H1093" s="5">
        <v>1</v>
      </c>
      <c r="I1093" t="s">
        <v>39</v>
      </c>
      <c r="J1093" t="s">
        <v>192</v>
      </c>
      <c r="L1093" t="s">
        <v>193</v>
      </c>
      <c r="O1093" t="s">
        <v>43</v>
      </c>
      <c r="P1093" s="5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1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str" cm="1">
        <f t="array" ref="AF1093">_xlfn.IFS(Y1093=TRUE,"THREATENED",Z1093=TRUE,"THREATENED",AA1093=TRUE,"THREATENED",AE1093=TRUE,"THREATENED",TRUE,"")</f>
        <v/>
      </c>
      <c r="AG1093" t="s">
        <v>2985</v>
      </c>
      <c r="AH1093" t="s">
        <v>2986</v>
      </c>
      <c r="AI1093" t="b">
        <v>1</v>
      </c>
      <c r="AJ1093" t="b">
        <f t="shared" si="52"/>
        <v>0</v>
      </c>
      <c r="AK1093" t="b">
        <f t="shared" si="53"/>
        <v>1</v>
      </c>
    </row>
    <row r="1094" spans="1:37" x14ac:dyDescent="0.3">
      <c r="A1094">
        <v>-73.968817349999995</v>
      </c>
      <c r="B1094">
        <v>40.778200980000001</v>
      </c>
      <c r="C1094" t="s">
        <v>2987</v>
      </c>
      <c r="D1094" t="s">
        <v>271</v>
      </c>
      <c r="E1094" t="str">
        <f t="shared" si="51"/>
        <v>NOT ADJACENT</v>
      </c>
      <c r="F1094" t="s">
        <v>48</v>
      </c>
      <c r="G1094">
        <v>10142018</v>
      </c>
      <c r="H1094" s="5">
        <v>8</v>
      </c>
      <c r="I1094" t="s">
        <v>39</v>
      </c>
      <c r="J1094" t="s">
        <v>40</v>
      </c>
      <c r="L1094" t="s">
        <v>55</v>
      </c>
      <c r="O1094" t="s">
        <v>43</v>
      </c>
      <c r="P1094" s="5" t="b">
        <v>0</v>
      </c>
      <c r="R1094" t="b">
        <v>1</v>
      </c>
      <c r="S1094" t="b">
        <v>0</v>
      </c>
      <c r="T1094" t="b">
        <v>0</v>
      </c>
      <c r="U1094" t="b">
        <v>0</v>
      </c>
      <c r="V1094" t="b">
        <v>0</v>
      </c>
      <c r="X1094" t="b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1</v>
      </c>
      <c r="AF1094" t="str" cm="1">
        <f t="array" ref="AF1094">_xlfn.IFS(Y1094=TRUE,"THREATENED",Z1094=TRUE,"THREATENED",AA1094=TRUE,"THREATENED",AE1094=TRUE,"THREATENED",TRUE,"")</f>
        <v>THREATENED</v>
      </c>
      <c r="AG1094" t="s">
        <v>1294</v>
      </c>
      <c r="AH1094" t="s">
        <v>2988</v>
      </c>
      <c r="AI1094" t="b">
        <v>1</v>
      </c>
      <c r="AJ1094" t="b">
        <f t="shared" si="52"/>
        <v>0</v>
      </c>
      <c r="AK1094" t="b">
        <f t="shared" si="53"/>
        <v>0</v>
      </c>
    </row>
    <row r="1095" spans="1:37" x14ac:dyDescent="0.3">
      <c r="A1095">
        <v>-73.954150089999999</v>
      </c>
      <c r="B1095">
        <v>40.792033000000004</v>
      </c>
      <c r="C1095" t="s">
        <v>2989</v>
      </c>
      <c r="D1095" t="s">
        <v>2990</v>
      </c>
      <c r="E1095" t="str">
        <f t="shared" si="51"/>
        <v>NOT ADJACENT</v>
      </c>
      <c r="F1095" t="s">
        <v>48</v>
      </c>
      <c r="G1095">
        <v>10132018</v>
      </c>
      <c r="H1095" s="5">
        <v>2</v>
      </c>
      <c r="I1095" t="s">
        <v>54</v>
      </c>
      <c r="J1095" t="s">
        <v>41</v>
      </c>
      <c r="K1095" t="s">
        <v>40</v>
      </c>
      <c r="L1095" t="s">
        <v>110</v>
      </c>
      <c r="O1095" t="s">
        <v>50</v>
      </c>
      <c r="P1095" s="5">
        <v>10</v>
      </c>
      <c r="Q1095" t="s">
        <v>2991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s="4" t="s">
        <v>141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1</v>
      </c>
      <c r="AE1095" t="b">
        <v>0</v>
      </c>
      <c r="AF1095" t="str" cm="1">
        <f t="array" ref="AF1095">_xlfn.IFS(Y1095=TRUE,"THREATENED",Z1095=TRUE,"THREATENED",AA1095=TRUE,"THREATENED",AE1095=TRUE,"THREATENED",TRUE,"")</f>
        <v/>
      </c>
      <c r="AG1095" t="s">
        <v>2992</v>
      </c>
      <c r="AH1095" t="s">
        <v>2993</v>
      </c>
      <c r="AI1095" t="b">
        <v>0</v>
      </c>
      <c r="AJ1095" t="b">
        <f t="shared" si="52"/>
        <v>1</v>
      </c>
      <c r="AK1095" t="b">
        <f t="shared" si="53"/>
        <v>1</v>
      </c>
    </row>
    <row r="1096" spans="1:37" x14ac:dyDescent="0.3">
      <c r="A1096">
        <v>-73.958985299999995</v>
      </c>
      <c r="B1096">
        <v>40.791271999999999</v>
      </c>
      <c r="C1096" t="s">
        <v>2994</v>
      </c>
      <c r="D1096" t="s">
        <v>1214</v>
      </c>
      <c r="E1096" t="str">
        <f t="shared" si="51"/>
        <v>NOT ADJACENT</v>
      </c>
      <c r="F1096" t="s">
        <v>48</v>
      </c>
      <c r="G1096">
        <v>10142018</v>
      </c>
      <c r="H1096" s="5">
        <v>7</v>
      </c>
      <c r="I1096" t="s">
        <v>39</v>
      </c>
      <c r="J1096" t="s">
        <v>40</v>
      </c>
      <c r="K1096" t="s">
        <v>117</v>
      </c>
      <c r="L1096" t="s">
        <v>118</v>
      </c>
      <c r="O1096" t="s">
        <v>50</v>
      </c>
      <c r="P1096" s="5">
        <v>15</v>
      </c>
      <c r="R1096" t="b">
        <v>0</v>
      </c>
      <c r="S1096" t="b">
        <v>0</v>
      </c>
      <c r="T1096" t="b">
        <v>1</v>
      </c>
      <c r="U1096" t="b">
        <v>0</v>
      </c>
      <c r="V1096" t="b">
        <v>0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1</v>
      </c>
      <c r="AE1096" t="b">
        <v>0</v>
      </c>
      <c r="AF1096" t="str" cm="1">
        <f t="array" ref="AF1096">_xlfn.IFS(Y1096=TRUE,"THREATENED",Z1096=TRUE,"THREATENED",AA1096=TRUE,"THREATENED",AE1096=TRUE,"THREATENED",TRUE,"")</f>
        <v/>
      </c>
      <c r="AH1096" t="s">
        <v>2995</v>
      </c>
      <c r="AI1096" t="b">
        <v>1</v>
      </c>
      <c r="AJ1096" t="b">
        <f t="shared" si="52"/>
        <v>1</v>
      </c>
      <c r="AK1096" t="b">
        <f t="shared" si="53"/>
        <v>0</v>
      </c>
    </row>
    <row r="1097" spans="1:37" x14ac:dyDescent="0.3">
      <c r="A1097">
        <v>-73.981121880000003</v>
      </c>
      <c r="B1097">
        <v>40.76844062</v>
      </c>
      <c r="C1097" t="s">
        <v>2996</v>
      </c>
      <c r="D1097" t="s">
        <v>1780</v>
      </c>
      <c r="E1097" t="str">
        <f t="shared" si="51"/>
        <v>NOT ADJACENT</v>
      </c>
      <c r="F1097" t="s">
        <v>34</v>
      </c>
      <c r="G1097">
        <v>10142018</v>
      </c>
      <c r="H1097" s="5">
        <v>7</v>
      </c>
      <c r="I1097" t="s">
        <v>39</v>
      </c>
      <c r="J1097" t="s">
        <v>40</v>
      </c>
      <c r="K1097" t="s">
        <v>41</v>
      </c>
      <c r="L1097" t="s">
        <v>42</v>
      </c>
      <c r="O1097" t="s">
        <v>43</v>
      </c>
      <c r="P1097" s="5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1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1</v>
      </c>
      <c r="AE1097" t="b">
        <v>0</v>
      </c>
      <c r="AF1097" t="str" cm="1">
        <f t="array" ref="AF1097">_xlfn.IFS(Y1097=TRUE,"THREATENED",Z1097=TRUE,"THREATENED",AA1097=TRUE,"THREATENED",AE1097=TRUE,"THREATENED",TRUE,"")</f>
        <v/>
      </c>
      <c r="AH1097" t="s">
        <v>2997</v>
      </c>
      <c r="AI1097" t="b">
        <v>1</v>
      </c>
      <c r="AJ1097" t="b">
        <f t="shared" si="52"/>
        <v>1</v>
      </c>
      <c r="AK1097" t="b">
        <f t="shared" si="53"/>
        <v>0</v>
      </c>
    </row>
    <row r="1098" spans="1:37" x14ac:dyDescent="0.3">
      <c r="A1098">
        <v>-73.970297090000003</v>
      </c>
      <c r="B1098">
        <v>40.769688309999999</v>
      </c>
      <c r="C1098" t="s">
        <v>2998</v>
      </c>
      <c r="D1098" t="s">
        <v>113</v>
      </c>
      <c r="E1098" t="str">
        <f t="shared" si="51"/>
        <v>NOT ADJACENT</v>
      </c>
      <c r="F1098" t="s">
        <v>34</v>
      </c>
      <c r="G1098">
        <v>10062018</v>
      </c>
      <c r="H1098" s="5">
        <v>8</v>
      </c>
      <c r="I1098" t="s">
        <v>39</v>
      </c>
      <c r="J1098" t="s">
        <v>40</v>
      </c>
      <c r="K1098" t="s">
        <v>84</v>
      </c>
      <c r="L1098" t="s">
        <v>103</v>
      </c>
      <c r="O1098" t="s">
        <v>43</v>
      </c>
      <c r="P1098" s="5" t="b">
        <v>0</v>
      </c>
      <c r="Q1098" t="s">
        <v>2999</v>
      </c>
      <c r="R1098" t="b">
        <v>0</v>
      </c>
      <c r="S1098" t="b">
        <v>0</v>
      </c>
      <c r="T1098" t="b">
        <v>0</v>
      </c>
      <c r="U1098" t="b">
        <v>0</v>
      </c>
      <c r="V1098" t="b">
        <v>1</v>
      </c>
      <c r="X1098" t="b">
        <v>0</v>
      </c>
      <c r="Y1098" t="b">
        <v>0</v>
      </c>
      <c r="Z1098" t="b">
        <v>0</v>
      </c>
      <c r="AA1098" t="b">
        <v>0</v>
      </c>
      <c r="AB1098" t="b">
        <v>1</v>
      </c>
      <c r="AC1098" t="b">
        <v>1</v>
      </c>
      <c r="AD1098" t="b">
        <v>0</v>
      </c>
      <c r="AE1098" t="b">
        <v>1</v>
      </c>
      <c r="AF1098" t="str" cm="1">
        <f t="array" ref="AF1098">_xlfn.IFS(Y1098=TRUE,"THREATENED",Z1098=TRUE,"THREATENED",AA1098=TRUE,"THREATENED",AE1098=TRUE,"THREATENED",TRUE,"")</f>
        <v>THREATENED</v>
      </c>
      <c r="AH1098" t="s">
        <v>3000</v>
      </c>
      <c r="AI1098" t="b">
        <v>1</v>
      </c>
      <c r="AJ1098" t="b">
        <f t="shared" si="52"/>
        <v>0</v>
      </c>
      <c r="AK1098" t="b">
        <f t="shared" si="53"/>
        <v>0</v>
      </c>
    </row>
    <row r="1099" spans="1:37" x14ac:dyDescent="0.3">
      <c r="A1099">
        <v>-73.953073959999998</v>
      </c>
      <c r="B1099">
        <v>40.793203439999999</v>
      </c>
      <c r="C1099" t="s">
        <v>3001</v>
      </c>
      <c r="D1099" t="s">
        <v>867</v>
      </c>
      <c r="E1099" t="str">
        <f t="shared" si="51"/>
        <v>NOT ADJACENT</v>
      </c>
      <c r="F1099" t="s">
        <v>34</v>
      </c>
      <c r="G1099">
        <v>10062018</v>
      </c>
      <c r="H1099" s="5">
        <v>1</v>
      </c>
      <c r="I1099" t="s">
        <v>54</v>
      </c>
      <c r="J1099" t="s">
        <v>40</v>
      </c>
      <c r="K1099" t="s">
        <v>84</v>
      </c>
      <c r="L1099" t="s">
        <v>103</v>
      </c>
      <c r="O1099" t="s">
        <v>43</v>
      </c>
      <c r="P1099" s="5" t="b">
        <v>0</v>
      </c>
      <c r="R1099" t="b">
        <v>0</v>
      </c>
      <c r="S1099" t="b">
        <v>0</v>
      </c>
      <c r="T1099" t="b">
        <v>0</v>
      </c>
      <c r="U1099" t="b">
        <v>1</v>
      </c>
      <c r="V1099" t="b">
        <v>1</v>
      </c>
      <c r="X1099" t="b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1</v>
      </c>
      <c r="AF1099" t="str" cm="1">
        <f t="array" ref="AF1099">_xlfn.IFS(Y1099=TRUE,"THREATENED",Z1099=TRUE,"THREATENED",AA1099=TRUE,"THREATENED",AE1099=TRUE,"THREATENED",TRUE,"")</f>
        <v>THREATENED</v>
      </c>
      <c r="AG1099" t="s">
        <v>3002</v>
      </c>
      <c r="AH1099" t="s">
        <v>3003</v>
      </c>
      <c r="AI1099" t="b">
        <v>1</v>
      </c>
      <c r="AJ1099" t="b">
        <f t="shared" si="52"/>
        <v>0</v>
      </c>
      <c r="AK1099" t="b">
        <f t="shared" si="53"/>
        <v>0</v>
      </c>
    </row>
    <row r="1100" spans="1:37" x14ac:dyDescent="0.3">
      <c r="A1100">
        <v>-73.963839780000001</v>
      </c>
      <c r="B1100">
        <v>40.782895029999999</v>
      </c>
      <c r="C1100" t="s">
        <v>3004</v>
      </c>
      <c r="D1100" t="s">
        <v>588</v>
      </c>
      <c r="E1100" t="str">
        <f t="shared" si="51"/>
        <v>NOT ADJACENT</v>
      </c>
      <c r="F1100" t="s">
        <v>34</v>
      </c>
      <c r="G1100">
        <v>10132018</v>
      </c>
      <c r="H1100" s="5">
        <v>2</v>
      </c>
      <c r="I1100" t="s">
        <v>39</v>
      </c>
      <c r="J1100" t="s">
        <v>40</v>
      </c>
      <c r="K1100" t="s">
        <v>117</v>
      </c>
      <c r="L1100" t="s">
        <v>118</v>
      </c>
      <c r="O1100" t="s">
        <v>43</v>
      </c>
      <c r="P1100" s="5" t="b">
        <v>0</v>
      </c>
      <c r="R1100" t="b">
        <v>1</v>
      </c>
      <c r="S1100" t="b">
        <v>0</v>
      </c>
      <c r="T1100" t="b">
        <v>0</v>
      </c>
      <c r="U1100" t="b">
        <v>1</v>
      </c>
      <c r="V1100" t="b">
        <v>1</v>
      </c>
      <c r="X1100" t="b">
        <v>0</v>
      </c>
      <c r="Y1100" t="b">
        <v>1</v>
      </c>
      <c r="Z1100" t="b">
        <v>0</v>
      </c>
      <c r="AA1100" t="b">
        <v>0</v>
      </c>
      <c r="AB1100" t="b">
        <v>1</v>
      </c>
      <c r="AC1100" t="b">
        <v>0</v>
      </c>
      <c r="AD1100" t="b">
        <v>1</v>
      </c>
      <c r="AE1100" t="b">
        <v>0</v>
      </c>
      <c r="AF1100" t="str" cm="1">
        <f t="array" ref="AF1100">_xlfn.IFS(Y1100=TRUE,"THREATENED",Z1100=TRUE,"THREATENED",AA1100=TRUE,"THREATENED",AE1100=TRUE,"THREATENED",TRUE,"")</f>
        <v>THREATENED</v>
      </c>
      <c r="AG1100" t="s">
        <v>3005</v>
      </c>
      <c r="AH1100" t="s">
        <v>3006</v>
      </c>
      <c r="AI1100" t="b">
        <v>1</v>
      </c>
      <c r="AJ1100" t="b">
        <f t="shared" si="52"/>
        <v>1</v>
      </c>
      <c r="AK1100" t="b">
        <f t="shared" si="53"/>
        <v>0</v>
      </c>
    </row>
    <row r="1101" spans="1:37" x14ac:dyDescent="0.3">
      <c r="A1101">
        <v>-73.967815400000006</v>
      </c>
      <c r="B1101">
        <v>40.774278350000003</v>
      </c>
      <c r="C1101" t="s">
        <v>3007</v>
      </c>
      <c r="D1101" t="s">
        <v>1391</v>
      </c>
      <c r="E1101" t="str">
        <f t="shared" si="51"/>
        <v>NOT ADJACENT</v>
      </c>
      <c r="F1101" t="s">
        <v>34</v>
      </c>
      <c r="G1101">
        <v>10072018</v>
      </c>
      <c r="H1101" s="5">
        <v>1</v>
      </c>
      <c r="I1101" t="s">
        <v>39</v>
      </c>
      <c r="J1101" t="s">
        <v>40</v>
      </c>
      <c r="K1101" t="s">
        <v>41</v>
      </c>
      <c r="L1101" t="s">
        <v>42</v>
      </c>
      <c r="O1101" t="s">
        <v>50</v>
      </c>
      <c r="P1101" s="5">
        <v>10</v>
      </c>
      <c r="Q1101" t="s">
        <v>466</v>
      </c>
      <c r="R1101" t="b">
        <v>0</v>
      </c>
      <c r="S1101" t="b">
        <v>0</v>
      </c>
      <c r="T1101" t="b">
        <v>0</v>
      </c>
      <c r="U1101" t="b">
        <v>1</v>
      </c>
      <c r="V1101" t="b">
        <v>0</v>
      </c>
      <c r="X1101" t="b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str" cm="1">
        <f t="array" ref="AF1101">_xlfn.IFS(Y1101=TRUE,"THREATENED",Z1101=TRUE,"THREATENED",AA1101=TRUE,"THREATENED",AE1101=TRUE,"THREATENED",TRUE,"")</f>
        <v/>
      </c>
      <c r="AH1101" t="s">
        <v>3008</v>
      </c>
      <c r="AI1101" t="b">
        <v>1</v>
      </c>
      <c r="AJ1101" t="b">
        <f t="shared" si="52"/>
        <v>0</v>
      </c>
      <c r="AK1101" t="b">
        <f t="shared" si="53"/>
        <v>0</v>
      </c>
    </row>
    <row r="1102" spans="1:37" x14ac:dyDescent="0.3">
      <c r="A1102">
        <v>-73.967643429999995</v>
      </c>
      <c r="B1102">
        <v>40.786233660000001</v>
      </c>
      <c r="C1102" t="s">
        <v>3009</v>
      </c>
      <c r="D1102" t="s">
        <v>1444</v>
      </c>
      <c r="E1102" t="str">
        <f t="shared" si="51"/>
        <v>NOT ADJACENT</v>
      </c>
      <c r="F1102" t="s">
        <v>34</v>
      </c>
      <c r="G1102">
        <v>10072018</v>
      </c>
      <c r="H1102" s="5">
        <v>4</v>
      </c>
      <c r="I1102" t="s">
        <v>39</v>
      </c>
      <c r="J1102" t="s">
        <v>40</v>
      </c>
      <c r="L1102" t="s">
        <v>55</v>
      </c>
      <c r="O1102" t="s">
        <v>50</v>
      </c>
      <c r="P1102" s="5">
        <v>50</v>
      </c>
      <c r="Q1102" t="s">
        <v>466</v>
      </c>
      <c r="R1102" t="b">
        <v>0</v>
      </c>
      <c r="S1102" t="b">
        <v>0</v>
      </c>
      <c r="T1102" t="b">
        <v>1</v>
      </c>
      <c r="U1102" t="b">
        <v>0</v>
      </c>
      <c r="V1102" t="b">
        <v>0</v>
      </c>
      <c r="X1102" t="b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str" cm="1">
        <f t="array" ref="AF1102">_xlfn.IFS(Y1102=TRUE,"THREATENED",Z1102=TRUE,"THREATENED",AA1102=TRUE,"THREATENED",AE1102=TRUE,"THREATENED",TRUE,"")</f>
        <v/>
      </c>
      <c r="AH1102" t="s">
        <v>3010</v>
      </c>
      <c r="AI1102" t="b">
        <v>1</v>
      </c>
      <c r="AJ1102" t="b">
        <f t="shared" si="52"/>
        <v>0</v>
      </c>
      <c r="AK1102" t="b">
        <f t="shared" si="53"/>
        <v>0</v>
      </c>
    </row>
    <row r="1103" spans="1:37" x14ac:dyDescent="0.3">
      <c r="A1103">
        <v>-73.963279929999999</v>
      </c>
      <c r="B1103">
        <v>40.780831640000002</v>
      </c>
      <c r="C1103" t="s">
        <v>3011</v>
      </c>
      <c r="D1103" t="s">
        <v>1662</v>
      </c>
      <c r="E1103" t="str">
        <f t="shared" si="51"/>
        <v>NOT ADJACENT</v>
      </c>
      <c r="F1103" t="s">
        <v>34</v>
      </c>
      <c r="G1103">
        <v>10182018</v>
      </c>
      <c r="H1103" s="5">
        <v>1</v>
      </c>
      <c r="I1103" t="s">
        <v>54</v>
      </c>
      <c r="J1103" t="s">
        <v>40</v>
      </c>
      <c r="K1103" t="s">
        <v>41</v>
      </c>
      <c r="L1103" t="s">
        <v>42</v>
      </c>
      <c r="O1103" t="s">
        <v>43</v>
      </c>
      <c r="P1103" s="5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s="4" t="s">
        <v>1433</v>
      </c>
      <c r="X1103" t="b">
        <v>0</v>
      </c>
      <c r="Y1103" t="b">
        <v>0</v>
      </c>
      <c r="Z1103" t="b">
        <v>0</v>
      </c>
      <c r="AA1103" t="b">
        <v>0</v>
      </c>
      <c r="AB1103" t="b">
        <v>1</v>
      </c>
      <c r="AC1103" t="b">
        <v>1</v>
      </c>
      <c r="AD1103" t="b">
        <v>0</v>
      </c>
      <c r="AE1103" t="b">
        <v>0</v>
      </c>
      <c r="AF1103" t="str" cm="1">
        <f t="array" ref="AF1103">_xlfn.IFS(Y1103=TRUE,"THREATENED",Z1103=TRUE,"THREATENED",AA1103=TRUE,"THREATENED",AE1103=TRUE,"THREATENED",TRUE,"")</f>
        <v/>
      </c>
      <c r="AH1103" t="s">
        <v>3012</v>
      </c>
      <c r="AI1103" t="b">
        <v>0</v>
      </c>
      <c r="AJ1103" t="b">
        <f t="shared" si="52"/>
        <v>0</v>
      </c>
      <c r="AK1103" t="b">
        <f t="shared" si="53"/>
        <v>0</v>
      </c>
    </row>
    <row r="1104" spans="1:37" x14ac:dyDescent="0.3">
      <c r="A1104">
        <v>-73.958393430000001</v>
      </c>
      <c r="B1104">
        <v>40.785474219999998</v>
      </c>
      <c r="C1104" t="s">
        <v>3013</v>
      </c>
      <c r="D1104" t="s">
        <v>1086</v>
      </c>
      <c r="E1104" t="str">
        <f t="shared" si="51"/>
        <v>NOT ADJACENT</v>
      </c>
      <c r="F1104" t="s">
        <v>48</v>
      </c>
      <c r="G1104">
        <v>10072018</v>
      </c>
      <c r="H1104" s="5">
        <v>2</v>
      </c>
      <c r="L1104" t="s">
        <v>35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X1104" t="b">
        <v>1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str" cm="1">
        <f t="array" ref="AF1104">_xlfn.IFS(Y1104=TRUE,"THREATENED",Z1104=TRUE,"THREATENED",AA1104=TRUE,"THREATENED",AE1104=TRUE,"THREATENED",TRUE,"")</f>
        <v/>
      </c>
      <c r="AH1104" t="s">
        <v>3014</v>
      </c>
      <c r="AI1104" t="b">
        <v>1</v>
      </c>
      <c r="AJ1104" t="b">
        <f t="shared" si="52"/>
        <v>1</v>
      </c>
      <c r="AK1104" t="b">
        <f t="shared" si="53"/>
        <v>0</v>
      </c>
    </row>
    <row r="1105" spans="1:37" x14ac:dyDescent="0.3">
      <c r="A1105">
        <v>-73.967930910000007</v>
      </c>
      <c r="B1105">
        <v>40.779243780000002</v>
      </c>
      <c r="C1105" t="s">
        <v>3015</v>
      </c>
      <c r="D1105" t="s">
        <v>215</v>
      </c>
      <c r="E1105" t="str">
        <f t="shared" si="51"/>
        <v>NOT ADJACENT</v>
      </c>
      <c r="F1105" t="s">
        <v>48</v>
      </c>
      <c r="G1105">
        <v>10172018</v>
      </c>
      <c r="H1105" s="5">
        <v>4</v>
      </c>
      <c r="I1105" t="s">
        <v>39</v>
      </c>
      <c r="J1105" t="s">
        <v>40</v>
      </c>
      <c r="L1105" t="s">
        <v>55</v>
      </c>
      <c r="O1105" t="s">
        <v>43</v>
      </c>
      <c r="P1105" s="5" t="b">
        <v>0</v>
      </c>
      <c r="Q1105" t="s">
        <v>3016</v>
      </c>
      <c r="R1105" t="b">
        <v>0</v>
      </c>
      <c r="S1105" t="b">
        <v>0</v>
      </c>
      <c r="T1105" t="b">
        <v>0</v>
      </c>
      <c r="U1105" t="b">
        <v>0</v>
      </c>
      <c r="V1105" t="b">
        <v>1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str" cm="1">
        <f t="array" ref="AF1105">_xlfn.IFS(Y1105=TRUE,"THREATENED",Z1105=TRUE,"THREATENED",AA1105=TRUE,"THREATENED",AE1105=TRUE,"THREATENED",TRUE,"")</f>
        <v/>
      </c>
      <c r="AH1105" t="s">
        <v>3017</v>
      </c>
      <c r="AI1105" t="b">
        <v>1</v>
      </c>
      <c r="AJ1105" t="b">
        <f t="shared" si="52"/>
        <v>0</v>
      </c>
      <c r="AK1105" t="b">
        <f t="shared" si="53"/>
        <v>0</v>
      </c>
    </row>
    <row r="1106" spans="1:37" x14ac:dyDescent="0.3">
      <c r="A1106">
        <v>-73.959650510000003</v>
      </c>
      <c r="B1106">
        <v>40.794036769999998</v>
      </c>
      <c r="C1106" t="s">
        <v>3018</v>
      </c>
      <c r="D1106" t="s">
        <v>69</v>
      </c>
      <c r="E1106" t="str">
        <f t="shared" si="51"/>
        <v>NOT ADJACENT</v>
      </c>
      <c r="F1106" t="s">
        <v>34</v>
      </c>
      <c r="G1106">
        <v>10132018</v>
      </c>
      <c r="H1106" s="5">
        <v>6</v>
      </c>
      <c r="I1106" t="s">
        <v>39</v>
      </c>
      <c r="J1106" t="s">
        <v>40</v>
      </c>
      <c r="K1106" t="s">
        <v>41</v>
      </c>
      <c r="L1106" t="s">
        <v>42</v>
      </c>
      <c r="O1106" t="s">
        <v>43</v>
      </c>
      <c r="P1106" s="5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1</v>
      </c>
      <c r="X1106" t="b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str" cm="1">
        <f t="array" ref="AF1106">_xlfn.IFS(Y1106=TRUE,"THREATENED",Z1106=TRUE,"THREATENED",AA1106=TRUE,"THREATENED",AE1106=TRUE,"THREATENED",TRUE,"")</f>
        <v/>
      </c>
      <c r="AH1106" t="s">
        <v>3019</v>
      </c>
      <c r="AI1106" t="b">
        <v>1</v>
      </c>
      <c r="AJ1106" t="b">
        <f t="shared" si="52"/>
        <v>0</v>
      </c>
      <c r="AK1106" t="b">
        <f t="shared" si="53"/>
        <v>0</v>
      </c>
    </row>
    <row r="1107" spans="1:37" x14ac:dyDescent="0.3">
      <c r="A1107">
        <v>-73.954521459999995</v>
      </c>
      <c r="B1107">
        <v>40.794380109999999</v>
      </c>
      <c r="C1107" t="s">
        <v>3020</v>
      </c>
      <c r="D1107" t="s">
        <v>939</v>
      </c>
      <c r="E1107" t="str">
        <f t="shared" si="51"/>
        <v>NOT ADJACENT</v>
      </c>
      <c r="F1107" t="s">
        <v>34</v>
      </c>
      <c r="G1107">
        <v>10072018</v>
      </c>
      <c r="H1107" s="5">
        <v>1</v>
      </c>
      <c r="I1107" t="s">
        <v>39</v>
      </c>
      <c r="J1107" t="s">
        <v>40</v>
      </c>
      <c r="K1107" t="s">
        <v>41</v>
      </c>
      <c r="L1107" t="s">
        <v>42</v>
      </c>
      <c r="O1107" t="s">
        <v>43</v>
      </c>
      <c r="P1107" s="5" t="b">
        <v>0</v>
      </c>
      <c r="R1107" t="b">
        <v>0</v>
      </c>
      <c r="S1107" t="b">
        <v>0</v>
      </c>
      <c r="T1107" t="b">
        <v>0</v>
      </c>
      <c r="U1107" t="b">
        <v>1</v>
      </c>
      <c r="V1107" t="b">
        <v>1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1</v>
      </c>
      <c r="AF1107" t="str" cm="1">
        <f t="array" ref="AF1107">_xlfn.IFS(Y1107=TRUE,"THREATENED",Z1107=TRUE,"THREATENED",AA1107=TRUE,"THREATENED",AE1107=TRUE,"THREATENED",TRUE,"")</f>
        <v>THREATENED</v>
      </c>
      <c r="AH1107" t="s">
        <v>3021</v>
      </c>
      <c r="AI1107" t="b">
        <v>1</v>
      </c>
      <c r="AJ1107" t="b">
        <f t="shared" si="52"/>
        <v>0</v>
      </c>
      <c r="AK1107" t="b">
        <f t="shared" si="53"/>
        <v>0</v>
      </c>
    </row>
    <row r="1108" spans="1:37" x14ac:dyDescent="0.3">
      <c r="A1108">
        <v>-73.972984710000006</v>
      </c>
      <c r="B1108">
        <v>40.774070899999998</v>
      </c>
      <c r="C1108" t="s">
        <v>3022</v>
      </c>
      <c r="D1108" t="s">
        <v>2256</v>
      </c>
      <c r="E1108" t="str">
        <f t="shared" si="51"/>
        <v>NOT ADJACENT</v>
      </c>
      <c r="F1108" t="s">
        <v>48</v>
      </c>
      <c r="G1108">
        <v>10082018</v>
      </c>
      <c r="H1108" s="5">
        <v>3</v>
      </c>
      <c r="I1108" t="s">
        <v>39</v>
      </c>
      <c r="J1108" t="s">
        <v>40</v>
      </c>
      <c r="K1108" t="s">
        <v>84</v>
      </c>
      <c r="L1108" t="s">
        <v>103</v>
      </c>
      <c r="O1108" t="s">
        <v>50</v>
      </c>
      <c r="P1108" s="5">
        <v>10</v>
      </c>
      <c r="R1108" t="b">
        <v>0</v>
      </c>
      <c r="S1108" t="b">
        <v>0</v>
      </c>
      <c r="T1108" t="b">
        <v>1</v>
      </c>
      <c r="U1108" t="b">
        <v>0</v>
      </c>
      <c r="V1108" t="b">
        <v>0</v>
      </c>
      <c r="X1108" t="b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str" cm="1">
        <f t="array" ref="AF1108">_xlfn.IFS(Y1108=TRUE,"THREATENED",Z1108=TRUE,"THREATENED",AA1108=TRUE,"THREATENED",AE1108=TRUE,"THREATENED",TRUE,"")</f>
        <v/>
      </c>
      <c r="AH1108" t="s">
        <v>3023</v>
      </c>
      <c r="AI1108" t="b">
        <v>1</v>
      </c>
      <c r="AJ1108" t="b">
        <f t="shared" si="52"/>
        <v>0</v>
      </c>
      <c r="AK1108" t="b">
        <f t="shared" si="53"/>
        <v>0</v>
      </c>
    </row>
    <row r="1109" spans="1:37" x14ac:dyDescent="0.3">
      <c r="A1109">
        <v>-73.969346540000004</v>
      </c>
      <c r="B1109">
        <v>40.774499630000001</v>
      </c>
      <c r="C1109" t="s">
        <v>3024</v>
      </c>
      <c r="D1109" t="s">
        <v>655</v>
      </c>
      <c r="E1109" t="str">
        <f t="shared" si="51"/>
        <v>NOT ADJACENT</v>
      </c>
      <c r="F1109" t="s">
        <v>34</v>
      </c>
      <c r="G1109">
        <v>10072018</v>
      </c>
      <c r="H1109" s="5">
        <v>1</v>
      </c>
      <c r="I1109" t="s">
        <v>39</v>
      </c>
      <c r="J1109" t="s">
        <v>41</v>
      </c>
      <c r="K1109" t="s">
        <v>40</v>
      </c>
      <c r="L1109" t="s">
        <v>110</v>
      </c>
      <c r="O1109" t="s">
        <v>43</v>
      </c>
      <c r="P1109" s="5" t="b">
        <v>0</v>
      </c>
      <c r="R1109" t="b">
        <v>0</v>
      </c>
      <c r="S1109" t="b">
        <v>0</v>
      </c>
      <c r="T1109" t="b">
        <v>0</v>
      </c>
      <c r="U1109" t="b">
        <v>1</v>
      </c>
      <c r="V1109" t="b">
        <v>1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1</v>
      </c>
      <c r="AF1109" t="str" cm="1">
        <f t="array" ref="AF1109">_xlfn.IFS(Y1109=TRUE,"THREATENED",Z1109=TRUE,"THREATENED",AA1109=TRUE,"THREATENED",AE1109=TRUE,"THREATENED",TRUE,"")</f>
        <v>THREATENED</v>
      </c>
      <c r="AH1109" t="s">
        <v>3025</v>
      </c>
      <c r="AI1109" t="b">
        <v>1</v>
      </c>
      <c r="AJ1109" t="b">
        <f t="shared" si="52"/>
        <v>0</v>
      </c>
      <c r="AK1109" t="b">
        <f t="shared" si="53"/>
        <v>1</v>
      </c>
    </row>
    <row r="1110" spans="1:37" x14ac:dyDescent="0.3">
      <c r="A1110">
        <v>-73.971946029999998</v>
      </c>
      <c r="B1110">
        <v>40.781050819999997</v>
      </c>
      <c r="C1110" t="s">
        <v>3026</v>
      </c>
      <c r="D1110" t="s">
        <v>183</v>
      </c>
      <c r="E1110" t="str">
        <f t="shared" si="51"/>
        <v>NOT ADJACENT</v>
      </c>
      <c r="F1110" t="s">
        <v>48</v>
      </c>
      <c r="G1110">
        <v>10122018</v>
      </c>
      <c r="H1110" s="5">
        <v>1</v>
      </c>
      <c r="I1110" t="s">
        <v>39</v>
      </c>
      <c r="J1110" t="s">
        <v>40</v>
      </c>
      <c r="K1110" t="s">
        <v>117</v>
      </c>
      <c r="L1110" t="s">
        <v>118</v>
      </c>
      <c r="M1110" s="4" t="s">
        <v>1899</v>
      </c>
      <c r="O1110" t="s">
        <v>50</v>
      </c>
      <c r="P1110" s="5">
        <v>3</v>
      </c>
      <c r="Q1110" t="s">
        <v>206</v>
      </c>
      <c r="R1110" t="b">
        <v>1</v>
      </c>
      <c r="S1110" t="b">
        <v>0</v>
      </c>
      <c r="T1110" t="b">
        <v>1</v>
      </c>
      <c r="U1110" t="b">
        <v>0</v>
      </c>
      <c r="V1110" t="b">
        <v>1</v>
      </c>
      <c r="X1110" t="b">
        <v>0</v>
      </c>
      <c r="Y1110" t="b">
        <v>0</v>
      </c>
      <c r="Z1110" t="b">
        <v>0</v>
      </c>
      <c r="AA1110" t="b">
        <v>0</v>
      </c>
      <c r="AB1110" t="b">
        <v>1</v>
      </c>
      <c r="AC1110" t="b">
        <v>0</v>
      </c>
      <c r="AD1110" t="b">
        <v>0</v>
      </c>
      <c r="AE1110" t="b">
        <v>1</v>
      </c>
      <c r="AF1110" t="str" cm="1">
        <f t="array" ref="AF1110">_xlfn.IFS(Y1110=TRUE,"THREATENED",Z1110=TRUE,"THREATENED",AA1110=TRUE,"THREATENED",AE1110=TRUE,"THREATENED",TRUE,"")</f>
        <v>THREATENED</v>
      </c>
      <c r="AH1110" t="s">
        <v>3027</v>
      </c>
      <c r="AI1110" t="b">
        <v>1</v>
      </c>
      <c r="AJ1110" t="b">
        <f t="shared" si="52"/>
        <v>0</v>
      </c>
      <c r="AK1110" t="b">
        <f t="shared" si="53"/>
        <v>0</v>
      </c>
    </row>
    <row r="1111" spans="1:37" ht="62.4" x14ac:dyDescent="0.3">
      <c r="A1111">
        <v>-73.959755779999995</v>
      </c>
      <c r="B1111">
        <v>40.79499182</v>
      </c>
      <c r="C1111" t="s">
        <v>3028</v>
      </c>
      <c r="D1111" t="s">
        <v>1262</v>
      </c>
      <c r="E1111" t="str">
        <f t="shared" si="51"/>
        <v>NOT ADJACENT</v>
      </c>
      <c r="F1111" t="s">
        <v>48</v>
      </c>
      <c r="G1111">
        <v>10142018</v>
      </c>
      <c r="H1111" s="5">
        <v>1</v>
      </c>
      <c r="I1111" t="s">
        <v>39</v>
      </c>
      <c r="J1111" t="s">
        <v>40</v>
      </c>
      <c r="K1111" t="s">
        <v>41</v>
      </c>
      <c r="L1111" t="s">
        <v>42</v>
      </c>
      <c r="M1111" s="4" t="s">
        <v>452</v>
      </c>
      <c r="O1111" t="s">
        <v>43</v>
      </c>
      <c r="P1111" s="5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1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1</v>
      </c>
      <c r="AF1111" t="str" cm="1">
        <f t="array" ref="AF1111">_xlfn.IFS(Y1111=TRUE,"THREATENED",Z1111=TRUE,"THREATENED",AA1111=TRUE,"THREATENED",AE1111=TRUE,"THREATENED",TRUE,"")</f>
        <v>THREATENED</v>
      </c>
      <c r="AH1111" t="s">
        <v>3029</v>
      </c>
      <c r="AI1111" t="b">
        <v>1</v>
      </c>
      <c r="AJ1111" t="b">
        <f t="shared" si="52"/>
        <v>0</v>
      </c>
      <c r="AK1111" t="b">
        <f t="shared" si="53"/>
        <v>0</v>
      </c>
    </row>
    <row r="1112" spans="1:37" x14ac:dyDescent="0.3">
      <c r="A1112">
        <v>-73.956407929999997</v>
      </c>
      <c r="B1112">
        <v>40.793934010000001</v>
      </c>
      <c r="C1112" t="s">
        <v>3030</v>
      </c>
      <c r="D1112" t="s">
        <v>702</v>
      </c>
      <c r="E1112" t="str">
        <f t="shared" si="51"/>
        <v>NOT ADJACENT</v>
      </c>
      <c r="F1112" t="s">
        <v>48</v>
      </c>
      <c r="G1112">
        <v>10172018</v>
      </c>
      <c r="H1112" s="5">
        <v>2</v>
      </c>
      <c r="I1112" t="s">
        <v>39</v>
      </c>
      <c r="J1112" t="s">
        <v>40</v>
      </c>
      <c r="K1112" t="s">
        <v>41</v>
      </c>
      <c r="L1112" t="s">
        <v>42</v>
      </c>
      <c r="M1112" s="4" t="s">
        <v>3031</v>
      </c>
      <c r="O1112" t="s">
        <v>43</v>
      </c>
      <c r="P1112" s="5" t="b">
        <v>0</v>
      </c>
      <c r="R1112" t="b">
        <v>0</v>
      </c>
      <c r="S1112" t="b">
        <v>0</v>
      </c>
      <c r="T1112" t="b">
        <v>0</v>
      </c>
      <c r="U1112" t="b">
        <v>1</v>
      </c>
      <c r="V1112" t="b">
        <v>1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1</v>
      </c>
      <c r="AE1112" t="b">
        <v>0</v>
      </c>
      <c r="AF1112" t="str" cm="1">
        <f t="array" ref="AF1112">_xlfn.IFS(Y1112=TRUE,"THREATENED",Z1112=TRUE,"THREATENED",AA1112=TRUE,"THREATENED",AE1112=TRUE,"THREATENED",TRUE,"")</f>
        <v/>
      </c>
      <c r="AH1112" t="s">
        <v>3032</v>
      </c>
      <c r="AI1112" t="b">
        <v>1</v>
      </c>
      <c r="AJ1112" t="b">
        <f t="shared" si="52"/>
        <v>1</v>
      </c>
      <c r="AK1112" t="b">
        <f t="shared" si="53"/>
        <v>0</v>
      </c>
    </row>
    <row r="1113" spans="1:37" x14ac:dyDescent="0.3">
      <c r="A1113">
        <v>-73.964506040000003</v>
      </c>
      <c r="B1113">
        <v>40.776832210000002</v>
      </c>
      <c r="C1113" t="s">
        <v>3033</v>
      </c>
      <c r="D1113" t="s">
        <v>134</v>
      </c>
      <c r="E1113" t="str">
        <f t="shared" si="51"/>
        <v>NOT ADJACENT</v>
      </c>
      <c r="F1113" t="s">
        <v>48</v>
      </c>
      <c r="G1113">
        <v>10082018</v>
      </c>
      <c r="H1113" s="5">
        <v>3</v>
      </c>
      <c r="I1113" t="s">
        <v>39</v>
      </c>
      <c r="J1113" t="s">
        <v>41</v>
      </c>
      <c r="K1113" t="s">
        <v>135</v>
      </c>
      <c r="L1113" t="s">
        <v>136</v>
      </c>
      <c r="O1113" t="s">
        <v>43</v>
      </c>
      <c r="P1113" s="5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1</v>
      </c>
      <c r="X1113" t="b">
        <v>0</v>
      </c>
      <c r="Y1113" t="b">
        <v>0</v>
      </c>
      <c r="Z1113" t="b">
        <v>0</v>
      </c>
      <c r="AA1113" t="b">
        <v>0</v>
      </c>
      <c r="AB1113" t="b">
        <v>1</v>
      </c>
      <c r="AC1113" t="b">
        <v>0</v>
      </c>
      <c r="AD1113" t="b">
        <v>1</v>
      </c>
      <c r="AE1113" t="b">
        <v>0</v>
      </c>
      <c r="AF1113" t="str" cm="1">
        <f t="array" ref="AF1113">_xlfn.IFS(Y1113=TRUE,"THREATENED",Z1113=TRUE,"THREATENED",AA1113=TRUE,"THREATENED",AE1113=TRUE,"THREATENED",TRUE,"")</f>
        <v/>
      </c>
      <c r="AH1113" t="s">
        <v>3034</v>
      </c>
      <c r="AI1113" t="b">
        <v>1</v>
      </c>
      <c r="AJ1113" t="b">
        <f t="shared" si="52"/>
        <v>1</v>
      </c>
      <c r="AK1113" t="b">
        <f t="shared" si="53"/>
        <v>1</v>
      </c>
    </row>
    <row r="1114" spans="1:37" x14ac:dyDescent="0.3">
      <c r="A1114">
        <v>-73.972870040000004</v>
      </c>
      <c r="B1114">
        <v>40.765984269999997</v>
      </c>
      <c r="C1114" t="s">
        <v>3035</v>
      </c>
      <c r="D1114" t="s">
        <v>1902</v>
      </c>
      <c r="E1114" t="str">
        <f t="shared" si="51"/>
        <v>NOT ADJACENT</v>
      </c>
      <c r="F1114" t="s">
        <v>34</v>
      </c>
      <c r="G1114">
        <v>10142018</v>
      </c>
      <c r="H1114" s="5">
        <v>5</v>
      </c>
      <c r="I1114" t="s">
        <v>39</v>
      </c>
      <c r="J1114" t="s">
        <v>40</v>
      </c>
      <c r="K1114" t="s">
        <v>84</v>
      </c>
      <c r="L1114" t="s">
        <v>103</v>
      </c>
      <c r="O1114" t="s">
        <v>43</v>
      </c>
      <c r="P1114" s="5" t="b">
        <v>0</v>
      </c>
      <c r="R1114" t="b">
        <v>0</v>
      </c>
      <c r="S1114" t="b">
        <v>0</v>
      </c>
      <c r="T1114" t="b">
        <v>0</v>
      </c>
      <c r="U1114" t="b">
        <v>1</v>
      </c>
      <c r="V1114" t="b">
        <v>0</v>
      </c>
      <c r="X1114" t="b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1</v>
      </c>
      <c r="AE1114" t="b">
        <v>0</v>
      </c>
      <c r="AF1114" t="str" cm="1">
        <f t="array" ref="AF1114">_xlfn.IFS(Y1114=TRUE,"THREATENED",Z1114=TRUE,"THREATENED",AA1114=TRUE,"THREATENED",AE1114=TRUE,"THREATENED",TRUE,"")</f>
        <v/>
      </c>
      <c r="AH1114" t="s">
        <v>3036</v>
      </c>
      <c r="AI1114" t="b">
        <v>1</v>
      </c>
      <c r="AJ1114" t="b">
        <f t="shared" si="52"/>
        <v>1</v>
      </c>
      <c r="AK1114" t="b">
        <f t="shared" si="53"/>
        <v>0</v>
      </c>
    </row>
    <row r="1115" spans="1:37" x14ac:dyDescent="0.3">
      <c r="A1115">
        <v>-73.967085890000007</v>
      </c>
      <c r="B1115">
        <v>40.775350500000002</v>
      </c>
      <c r="C1115" t="s">
        <v>3037</v>
      </c>
      <c r="D1115" t="s">
        <v>1320</v>
      </c>
      <c r="E1115" t="str">
        <f t="shared" si="51"/>
        <v>NOT ADJACENT</v>
      </c>
      <c r="F1115" t="s">
        <v>34</v>
      </c>
      <c r="G1115">
        <v>10122018</v>
      </c>
      <c r="H1115" s="5">
        <v>2</v>
      </c>
      <c r="I1115" t="s">
        <v>39</v>
      </c>
      <c r="J1115" t="s">
        <v>40</v>
      </c>
      <c r="K1115" t="s">
        <v>117</v>
      </c>
      <c r="L1115" t="s">
        <v>118</v>
      </c>
      <c r="O1115" t="s">
        <v>50</v>
      </c>
      <c r="P1115" s="5">
        <v>20</v>
      </c>
      <c r="R1115" t="b">
        <v>1</v>
      </c>
      <c r="S1115" t="b">
        <v>0</v>
      </c>
      <c r="T1115" t="b">
        <v>0</v>
      </c>
      <c r="U1115" t="b">
        <v>1</v>
      </c>
      <c r="V1115" t="b">
        <v>1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1</v>
      </c>
      <c r="AE1115" t="b">
        <v>0</v>
      </c>
      <c r="AF1115" t="str" cm="1">
        <f t="array" ref="AF1115">_xlfn.IFS(Y1115=TRUE,"THREATENED",Z1115=TRUE,"THREATENED",AA1115=TRUE,"THREATENED",AE1115=TRUE,"THREATENED",TRUE,"")</f>
        <v/>
      </c>
      <c r="AH1115" t="s">
        <v>3038</v>
      </c>
      <c r="AI1115" t="b">
        <v>1</v>
      </c>
      <c r="AJ1115" t="b">
        <f t="shared" si="52"/>
        <v>1</v>
      </c>
      <c r="AK1115" t="b">
        <f t="shared" si="53"/>
        <v>0</v>
      </c>
    </row>
    <row r="1116" spans="1:37" x14ac:dyDescent="0.3">
      <c r="A1116">
        <v>-73.95951676</v>
      </c>
      <c r="B1116">
        <v>40.795254589999999</v>
      </c>
      <c r="C1116" t="s">
        <v>3039</v>
      </c>
      <c r="D1116" t="s">
        <v>1262</v>
      </c>
      <c r="E1116" t="str">
        <f t="shared" si="51"/>
        <v>NOT ADJACENT</v>
      </c>
      <c r="F1116" t="s">
        <v>34</v>
      </c>
      <c r="G1116">
        <v>10132018</v>
      </c>
      <c r="H1116" s="5">
        <v>4</v>
      </c>
      <c r="I1116" t="s">
        <v>39</v>
      </c>
      <c r="J1116" t="s">
        <v>40</v>
      </c>
      <c r="L1116" t="s">
        <v>55</v>
      </c>
      <c r="O1116" t="s">
        <v>43</v>
      </c>
      <c r="P1116" s="5" t="b">
        <v>0</v>
      </c>
      <c r="Q1116" t="s">
        <v>3040</v>
      </c>
      <c r="R1116" t="b">
        <v>1</v>
      </c>
      <c r="S1116" t="b">
        <v>0</v>
      </c>
      <c r="T1116" t="b">
        <v>0</v>
      </c>
      <c r="U1116" t="b">
        <v>0</v>
      </c>
      <c r="V1116" t="b">
        <v>1</v>
      </c>
      <c r="X1116" t="b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1</v>
      </c>
      <c r="AF1116" t="str" cm="1">
        <f t="array" ref="AF1116">_xlfn.IFS(Y1116=TRUE,"THREATENED",Z1116=TRUE,"THREATENED",AA1116=TRUE,"THREATENED",AE1116=TRUE,"THREATENED",TRUE,"")</f>
        <v>THREATENED</v>
      </c>
      <c r="AH1116" t="s">
        <v>3041</v>
      </c>
      <c r="AI1116" t="b">
        <v>1</v>
      </c>
      <c r="AJ1116" t="b">
        <f t="shared" si="52"/>
        <v>0</v>
      </c>
      <c r="AK1116" t="b">
        <f t="shared" si="53"/>
        <v>0</v>
      </c>
    </row>
    <row r="1117" spans="1:37" x14ac:dyDescent="0.3">
      <c r="A1117">
        <v>-73.977573509999999</v>
      </c>
      <c r="B1117">
        <v>40.769287210000002</v>
      </c>
      <c r="C1117" t="s">
        <v>3042</v>
      </c>
      <c r="D1117" t="s">
        <v>1586</v>
      </c>
      <c r="E1117" t="str">
        <f t="shared" si="51"/>
        <v>NOT ADJACENT</v>
      </c>
      <c r="F1117" t="s">
        <v>34</v>
      </c>
      <c r="G1117">
        <v>10102018</v>
      </c>
      <c r="H1117" s="5">
        <v>8</v>
      </c>
      <c r="I1117" t="s">
        <v>39</v>
      </c>
      <c r="J1117" t="s">
        <v>40</v>
      </c>
      <c r="K1117" t="s">
        <v>117</v>
      </c>
      <c r="L1117" t="s">
        <v>118</v>
      </c>
      <c r="O1117" t="s">
        <v>50</v>
      </c>
      <c r="P1117" s="5">
        <v>10</v>
      </c>
      <c r="Q1117" t="s">
        <v>3043</v>
      </c>
      <c r="R1117" t="b">
        <v>1</v>
      </c>
      <c r="S1117" t="b">
        <v>0</v>
      </c>
      <c r="T1117" t="b">
        <v>1</v>
      </c>
      <c r="U1117" t="b">
        <v>0</v>
      </c>
      <c r="V1117" t="b">
        <v>0</v>
      </c>
      <c r="X1117" t="b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1</v>
      </c>
      <c r="AF1117" t="str" cm="1">
        <f t="array" ref="AF1117">_xlfn.IFS(Y1117=TRUE,"THREATENED",Z1117=TRUE,"THREATENED",AA1117=TRUE,"THREATENED",AE1117=TRUE,"THREATENED",TRUE,"")</f>
        <v>THREATENED</v>
      </c>
      <c r="AH1117" t="s">
        <v>3044</v>
      </c>
      <c r="AI1117" t="b">
        <v>1</v>
      </c>
      <c r="AJ1117" t="b">
        <f t="shared" si="52"/>
        <v>0</v>
      </c>
      <c r="AK1117" t="b">
        <f t="shared" si="53"/>
        <v>0</v>
      </c>
    </row>
    <row r="1118" spans="1:37" x14ac:dyDescent="0.3">
      <c r="A1118">
        <v>-73.970018600000003</v>
      </c>
      <c r="B1118">
        <v>40.782605220000001</v>
      </c>
      <c r="C1118" t="s">
        <v>3045</v>
      </c>
      <c r="D1118" t="s">
        <v>102</v>
      </c>
      <c r="E1118" t="str">
        <f t="shared" si="51"/>
        <v>NOT ADJACENT</v>
      </c>
      <c r="F1118" t="s">
        <v>48</v>
      </c>
      <c r="G1118">
        <v>10072018</v>
      </c>
      <c r="H1118" s="5">
        <v>3</v>
      </c>
      <c r="I1118" t="s">
        <v>39</v>
      </c>
      <c r="J1118" t="s">
        <v>40</v>
      </c>
      <c r="K1118" t="s">
        <v>84</v>
      </c>
      <c r="L1118" t="s">
        <v>103</v>
      </c>
      <c r="O1118" t="s">
        <v>50</v>
      </c>
      <c r="R1118" t="b">
        <v>0</v>
      </c>
      <c r="S1118" t="b">
        <v>0</v>
      </c>
      <c r="T1118" t="b">
        <v>0</v>
      </c>
      <c r="U1118" t="b">
        <v>0</v>
      </c>
      <c r="V1118" t="b">
        <v>1</v>
      </c>
      <c r="X1118" t="b">
        <v>0</v>
      </c>
      <c r="Y1118" t="b">
        <v>0</v>
      </c>
      <c r="Z1118" t="b">
        <v>0</v>
      </c>
      <c r="AA1118" t="b">
        <v>1</v>
      </c>
      <c r="AB1118" t="b">
        <v>0</v>
      </c>
      <c r="AC1118" t="b">
        <v>0</v>
      </c>
      <c r="AD1118" t="b">
        <v>0</v>
      </c>
      <c r="AE1118" t="b">
        <v>1</v>
      </c>
      <c r="AF1118" t="str" cm="1">
        <f t="array" ref="AF1118">_xlfn.IFS(Y1118=TRUE,"THREATENED",Z1118=TRUE,"THREATENED",AA1118=TRUE,"THREATENED",AE1118=TRUE,"THREATENED",TRUE,"")</f>
        <v>THREATENED</v>
      </c>
      <c r="AH1118" t="s">
        <v>3046</v>
      </c>
      <c r="AI1118" t="b">
        <v>1</v>
      </c>
      <c r="AJ1118" t="b">
        <f t="shared" si="52"/>
        <v>0</v>
      </c>
      <c r="AK1118" t="b">
        <f t="shared" si="53"/>
        <v>0</v>
      </c>
    </row>
    <row r="1119" spans="1:37" x14ac:dyDescent="0.3">
      <c r="A1119">
        <v>-73.977644560000002</v>
      </c>
      <c r="B1119">
        <v>40.768119110000001</v>
      </c>
      <c r="C1119" t="s">
        <v>3047</v>
      </c>
      <c r="D1119" t="s">
        <v>512</v>
      </c>
      <c r="E1119" t="str">
        <f t="shared" si="51"/>
        <v>NOT ADJACENT</v>
      </c>
      <c r="F1119" t="s">
        <v>34</v>
      </c>
      <c r="G1119">
        <v>10102018</v>
      </c>
      <c r="H1119" s="5">
        <v>7</v>
      </c>
      <c r="I1119" t="s">
        <v>39</v>
      </c>
      <c r="J1119" t="s">
        <v>41</v>
      </c>
      <c r="K1119" t="s">
        <v>84</v>
      </c>
      <c r="L1119" t="s">
        <v>85</v>
      </c>
      <c r="O1119" t="s">
        <v>43</v>
      </c>
      <c r="P1119" s="5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1</v>
      </c>
      <c r="X1119" t="b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str" cm="1">
        <f t="array" ref="AF1119">_xlfn.IFS(Y1119=TRUE,"THREATENED",Z1119=TRUE,"THREATENED",AA1119=TRUE,"THREATENED",AE1119=TRUE,"THREATENED",TRUE,"")</f>
        <v/>
      </c>
      <c r="AH1119" t="s">
        <v>3048</v>
      </c>
      <c r="AI1119" t="b">
        <v>1</v>
      </c>
      <c r="AJ1119" t="b">
        <f t="shared" si="52"/>
        <v>0</v>
      </c>
      <c r="AK1119" t="b">
        <f t="shared" si="53"/>
        <v>1</v>
      </c>
    </row>
    <row r="1120" spans="1:37" x14ac:dyDescent="0.3">
      <c r="A1120">
        <v>-73.963859900000003</v>
      </c>
      <c r="B1120">
        <v>40.780928879999998</v>
      </c>
      <c r="C1120" t="s">
        <v>3049</v>
      </c>
      <c r="D1120" t="s">
        <v>358</v>
      </c>
      <c r="E1120" t="str">
        <f t="shared" si="51"/>
        <v>NOT ADJACENT</v>
      </c>
      <c r="F1120" t="s">
        <v>48</v>
      </c>
      <c r="G1120">
        <v>10142018</v>
      </c>
      <c r="H1120" s="5">
        <v>6</v>
      </c>
      <c r="I1120" t="s">
        <v>39</v>
      </c>
      <c r="J1120" t="s">
        <v>40</v>
      </c>
      <c r="K1120" t="s">
        <v>41</v>
      </c>
      <c r="L1120" t="s">
        <v>42</v>
      </c>
      <c r="O1120" t="s">
        <v>50</v>
      </c>
      <c r="P1120" s="5">
        <v>5</v>
      </c>
      <c r="R1120" t="b">
        <v>0</v>
      </c>
      <c r="S1120" t="b">
        <v>1</v>
      </c>
      <c r="T1120" t="b">
        <v>1</v>
      </c>
      <c r="U1120" t="b">
        <v>0</v>
      </c>
      <c r="V1120" t="b">
        <v>0</v>
      </c>
      <c r="X1120" t="b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str" cm="1">
        <f t="array" ref="AF1120">_xlfn.IFS(Y1120=TRUE,"THREATENED",Z1120=TRUE,"THREATENED",AA1120=TRUE,"THREATENED",AE1120=TRUE,"THREATENED",TRUE,"")</f>
        <v/>
      </c>
      <c r="AH1120" t="s">
        <v>3050</v>
      </c>
      <c r="AI1120" t="b">
        <v>1</v>
      </c>
      <c r="AJ1120" t="b">
        <f t="shared" si="52"/>
        <v>0</v>
      </c>
      <c r="AK1120" t="b">
        <f t="shared" si="53"/>
        <v>0</v>
      </c>
    </row>
    <row r="1121" spans="1:37" x14ac:dyDescent="0.3">
      <c r="A1121">
        <v>-73.951908160000002</v>
      </c>
      <c r="B1121">
        <v>40.797314870000001</v>
      </c>
      <c r="C1121" t="s">
        <v>3056</v>
      </c>
      <c r="D1121" t="s">
        <v>3057</v>
      </c>
      <c r="E1121" t="str">
        <f t="shared" si="51"/>
        <v>NOT ADJACENT</v>
      </c>
      <c r="F1121" t="s">
        <v>48</v>
      </c>
      <c r="G1121">
        <v>10132018</v>
      </c>
      <c r="H1121" s="5">
        <v>2</v>
      </c>
      <c r="I1121" t="s">
        <v>39</v>
      </c>
      <c r="J1121" t="s">
        <v>40</v>
      </c>
      <c r="K1121" t="s">
        <v>117</v>
      </c>
      <c r="L1121" t="s">
        <v>118</v>
      </c>
      <c r="O1121" t="s">
        <v>43</v>
      </c>
      <c r="P1121" s="5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1</v>
      </c>
      <c r="X1121" t="b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1</v>
      </c>
      <c r="AE1121" t="b">
        <v>0</v>
      </c>
      <c r="AF1121" t="str" cm="1">
        <f t="array" ref="AF1121">_xlfn.IFS(Y1121=TRUE,"THREATENED",Z1121=TRUE,"THREATENED",AA1121=TRUE,"THREATENED",AE1121=TRUE,"THREATENED",TRUE,"")</f>
        <v/>
      </c>
      <c r="AH1121" t="s">
        <v>3058</v>
      </c>
      <c r="AI1121" t="b">
        <v>1</v>
      </c>
      <c r="AJ1121" t="b">
        <f t="shared" si="52"/>
        <v>1</v>
      </c>
      <c r="AK1121" t="b">
        <f t="shared" si="53"/>
        <v>0</v>
      </c>
    </row>
    <row r="1122" spans="1:37" x14ac:dyDescent="0.3">
      <c r="A1122">
        <v>-73.979308270000004</v>
      </c>
      <c r="B1122">
        <v>40.767993060000002</v>
      </c>
      <c r="C1122" t="s">
        <v>3059</v>
      </c>
      <c r="D1122" t="s">
        <v>1235</v>
      </c>
      <c r="E1122" t="str">
        <f t="shared" si="51"/>
        <v>NOT ADJACENT</v>
      </c>
      <c r="F1122" t="s">
        <v>34</v>
      </c>
      <c r="G1122">
        <v>10132018</v>
      </c>
      <c r="H1122" s="5">
        <v>11</v>
      </c>
      <c r="I1122" t="s">
        <v>39</v>
      </c>
      <c r="J1122" t="s">
        <v>40</v>
      </c>
      <c r="K1122" t="s">
        <v>84</v>
      </c>
      <c r="L1122" t="s">
        <v>103</v>
      </c>
      <c r="O1122" t="s">
        <v>43</v>
      </c>
      <c r="P1122" s="5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X1122" t="b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str" cm="1">
        <f t="array" ref="AF1122">_xlfn.IFS(Y1122=TRUE,"THREATENED",Z1122=TRUE,"THREATENED",AA1122=TRUE,"THREATENED",AE1122=TRUE,"THREATENED",TRUE,"")</f>
        <v/>
      </c>
      <c r="AH1122" t="s">
        <v>3060</v>
      </c>
      <c r="AI1122" t="b">
        <v>1</v>
      </c>
      <c r="AJ1122" t="b">
        <f t="shared" si="52"/>
        <v>0</v>
      </c>
      <c r="AK1122" t="b">
        <f t="shared" si="53"/>
        <v>0</v>
      </c>
    </row>
    <row r="1123" spans="1:37" x14ac:dyDescent="0.3">
      <c r="A1123">
        <v>-73.979839040000002</v>
      </c>
      <c r="B1123">
        <v>40.770076109999998</v>
      </c>
      <c r="C1123" t="s">
        <v>3061</v>
      </c>
      <c r="D1123" t="s">
        <v>253</v>
      </c>
      <c r="E1123" t="str">
        <f t="shared" si="51"/>
        <v>NOT ADJACENT</v>
      </c>
      <c r="F1123" t="s">
        <v>34</v>
      </c>
      <c r="G1123">
        <v>10172018</v>
      </c>
      <c r="H1123" s="5">
        <v>7</v>
      </c>
      <c r="I1123" t="s">
        <v>39</v>
      </c>
      <c r="J1123" t="s">
        <v>41</v>
      </c>
      <c r="K1123" t="s">
        <v>84</v>
      </c>
      <c r="L1123" t="s">
        <v>85</v>
      </c>
      <c r="O1123" t="s">
        <v>43</v>
      </c>
      <c r="P1123" s="5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1</v>
      </c>
      <c r="X1123" t="b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1</v>
      </c>
      <c r="AD1123" t="b">
        <v>0</v>
      </c>
      <c r="AE1123" t="b">
        <v>0</v>
      </c>
      <c r="AF1123" t="str" cm="1">
        <f t="array" ref="AF1123">_xlfn.IFS(Y1123=TRUE,"THREATENED",Z1123=TRUE,"THREATENED",AA1123=TRUE,"THREATENED",AE1123=TRUE,"THREATENED",TRUE,"")</f>
        <v/>
      </c>
      <c r="AH1123" t="s">
        <v>3062</v>
      </c>
      <c r="AI1123" t="b">
        <v>1</v>
      </c>
      <c r="AJ1123" t="b">
        <f t="shared" si="52"/>
        <v>0</v>
      </c>
      <c r="AK1123" t="b">
        <f t="shared" si="53"/>
        <v>1</v>
      </c>
    </row>
    <row r="1124" spans="1:37" x14ac:dyDescent="0.3">
      <c r="A1124">
        <v>-73.971255060000004</v>
      </c>
      <c r="B1124">
        <v>40.776427349999999</v>
      </c>
      <c r="C1124" t="s">
        <v>3063</v>
      </c>
      <c r="D1124" t="s">
        <v>426</v>
      </c>
      <c r="E1124" t="str">
        <f t="shared" si="51"/>
        <v>NOT ADJACENT</v>
      </c>
      <c r="F1124" t="s">
        <v>34</v>
      </c>
      <c r="G1124">
        <v>10182018</v>
      </c>
      <c r="H1124" s="5">
        <v>6</v>
      </c>
      <c r="I1124" t="s">
        <v>39</v>
      </c>
      <c r="J1124" t="s">
        <v>40</v>
      </c>
      <c r="K1124" t="s">
        <v>84</v>
      </c>
      <c r="L1124" t="s">
        <v>103</v>
      </c>
      <c r="O1124" t="s">
        <v>50</v>
      </c>
      <c r="P1124" s="5">
        <v>10</v>
      </c>
      <c r="R1124" t="b">
        <v>0</v>
      </c>
      <c r="S1124" t="b">
        <v>0</v>
      </c>
      <c r="T1124" t="b">
        <v>1</v>
      </c>
      <c r="U1124" t="b">
        <v>0</v>
      </c>
      <c r="V1124" t="b">
        <v>0</v>
      </c>
      <c r="W1124" s="4" t="s">
        <v>3064</v>
      </c>
      <c r="X1124" t="b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1</v>
      </c>
      <c r="AE1124" t="b">
        <v>0</v>
      </c>
      <c r="AF1124" t="str" cm="1">
        <f t="array" ref="AF1124">_xlfn.IFS(Y1124=TRUE,"THREATENED",Z1124=TRUE,"THREATENED",AA1124=TRUE,"THREATENED",AE1124=TRUE,"THREATENED",TRUE,"")</f>
        <v/>
      </c>
      <c r="AH1124" t="s">
        <v>3065</v>
      </c>
      <c r="AI1124" t="b">
        <v>0</v>
      </c>
      <c r="AJ1124" t="b">
        <f t="shared" si="52"/>
        <v>1</v>
      </c>
      <c r="AK1124" t="b">
        <f t="shared" si="53"/>
        <v>0</v>
      </c>
    </row>
    <row r="1125" spans="1:37" x14ac:dyDescent="0.3">
      <c r="A1125">
        <v>-73.971699549999997</v>
      </c>
      <c r="B1125">
        <v>40.779767130000003</v>
      </c>
      <c r="C1125" t="s">
        <v>3066</v>
      </c>
      <c r="D1125" t="s">
        <v>1637</v>
      </c>
      <c r="E1125" t="str">
        <f t="shared" si="51"/>
        <v>NOT ADJACENT</v>
      </c>
      <c r="F1125" t="s">
        <v>48</v>
      </c>
      <c r="G1125">
        <v>10142018</v>
      </c>
      <c r="H1125" s="5">
        <v>2</v>
      </c>
      <c r="I1125" t="s">
        <v>39</v>
      </c>
      <c r="J1125" t="s">
        <v>40</v>
      </c>
      <c r="K1125" t="s">
        <v>41</v>
      </c>
      <c r="L1125" t="s">
        <v>42</v>
      </c>
      <c r="O1125" t="s">
        <v>43</v>
      </c>
      <c r="P1125" s="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1</v>
      </c>
      <c r="X1125" t="b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1</v>
      </c>
      <c r="AF1125" t="str" cm="1">
        <f t="array" ref="AF1125">_xlfn.IFS(Y1125=TRUE,"THREATENED",Z1125=TRUE,"THREATENED",AA1125=TRUE,"THREATENED",AE1125=TRUE,"THREATENED",TRUE,"")</f>
        <v>THREATENED</v>
      </c>
      <c r="AH1125" t="s">
        <v>3067</v>
      </c>
      <c r="AI1125" t="b">
        <v>1</v>
      </c>
      <c r="AJ1125" t="b">
        <f t="shared" si="52"/>
        <v>0</v>
      </c>
      <c r="AK1125" t="b">
        <f t="shared" si="53"/>
        <v>0</v>
      </c>
    </row>
    <row r="1126" spans="1:37" x14ac:dyDescent="0.3">
      <c r="A1126">
        <v>-73.96674745</v>
      </c>
      <c r="B1126">
        <v>40.77606437</v>
      </c>
      <c r="C1126" t="s">
        <v>3068</v>
      </c>
      <c r="D1126" t="s">
        <v>672</v>
      </c>
      <c r="E1126" t="str">
        <f t="shared" si="51"/>
        <v>NOT ADJACENT</v>
      </c>
      <c r="F1126" t="s">
        <v>34</v>
      </c>
      <c r="G1126">
        <v>10082018</v>
      </c>
      <c r="H1126" s="5">
        <v>1</v>
      </c>
      <c r="I1126" t="s">
        <v>39</v>
      </c>
      <c r="J1126" t="s">
        <v>41</v>
      </c>
      <c r="K1126" t="s">
        <v>40</v>
      </c>
      <c r="L1126" t="s">
        <v>110</v>
      </c>
      <c r="O1126" t="s">
        <v>50</v>
      </c>
      <c r="P1126" s="5">
        <v>10</v>
      </c>
      <c r="Q1126" t="s">
        <v>3069</v>
      </c>
      <c r="R1126" t="b">
        <v>0</v>
      </c>
      <c r="S1126" t="b">
        <v>1</v>
      </c>
      <c r="T1126" t="b">
        <v>0</v>
      </c>
      <c r="U1126" t="b">
        <v>0</v>
      </c>
      <c r="V1126" t="b">
        <v>0</v>
      </c>
      <c r="W1126" s="4" t="s">
        <v>498</v>
      </c>
      <c r="X1126" t="b">
        <v>0</v>
      </c>
      <c r="Y1126" t="b">
        <v>1</v>
      </c>
      <c r="Z1126" t="b">
        <v>0</v>
      </c>
      <c r="AA1126" t="b">
        <v>1</v>
      </c>
      <c r="AB1126" t="b">
        <v>0</v>
      </c>
      <c r="AC1126" t="b">
        <v>0</v>
      </c>
      <c r="AD1126" t="b">
        <v>0</v>
      </c>
      <c r="AE1126" t="b">
        <v>0</v>
      </c>
      <c r="AF1126" t="str" cm="1">
        <f t="array" ref="AF1126">_xlfn.IFS(Y1126=TRUE,"THREATENED",Z1126=TRUE,"THREATENED",AA1126=TRUE,"THREATENED",AE1126=TRUE,"THREATENED",TRUE,"")</f>
        <v>THREATENED</v>
      </c>
      <c r="AG1126" t="s">
        <v>3070</v>
      </c>
      <c r="AH1126" t="s">
        <v>3071</v>
      </c>
      <c r="AI1126" t="b">
        <v>0</v>
      </c>
      <c r="AJ1126" t="b">
        <f t="shared" si="52"/>
        <v>1</v>
      </c>
      <c r="AK1126" t="b">
        <f t="shared" si="53"/>
        <v>1</v>
      </c>
    </row>
    <row r="1127" spans="1:37" x14ac:dyDescent="0.3">
      <c r="A1127">
        <v>-73.951590780000004</v>
      </c>
      <c r="B1127">
        <v>40.795268419999999</v>
      </c>
      <c r="C1127" t="s">
        <v>3072</v>
      </c>
      <c r="D1127" t="s">
        <v>3073</v>
      </c>
      <c r="E1127" t="str">
        <f t="shared" si="51"/>
        <v>NOT ADJACENT</v>
      </c>
      <c r="F1127" t="s">
        <v>48</v>
      </c>
      <c r="G1127">
        <v>10172018</v>
      </c>
      <c r="H1127" s="5">
        <v>2</v>
      </c>
      <c r="I1127" t="s">
        <v>39</v>
      </c>
      <c r="J1127" t="s">
        <v>40</v>
      </c>
      <c r="L1127" t="s">
        <v>55</v>
      </c>
      <c r="O1127" t="s">
        <v>43</v>
      </c>
      <c r="P1127" s="5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1</v>
      </c>
      <c r="X1127" t="b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1</v>
      </c>
      <c r="AE1127" t="b">
        <v>0</v>
      </c>
      <c r="AF1127" t="str" cm="1">
        <f t="array" ref="AF1127">_xlfn.IFS(Y1127=TRUE,"THREATENED",Z1127=TRUE,"THREATENED",AA1127=TRUE,"THREATENED",AE1127=TRUE,"THREATENED",TRUE,"")</f>
        <v/>
      </c>
      <c r="AH1127" t="s">
        <v>3074</v>
      </c>
      <c r="AI1127" t="b">
        <v>1</v>
      </c>
      <c r="AJ1127" t="b">
        <f t="shared" si="52"/>
        <v>1</v>
      </c>
      <c r="AK1127" t="b">
        <f t="shared" si="53"/>
        <v>0</v>
      </c>
    </row>
    <row r="1128" spans="1:37" x14ac:dyDescent="0.3">
      <c r="A1128">
        <v>-73.952027999999999</v>
      </c>
      <c r="B1128">
        <v>40.794634500000001</v>
      </c>
      <c r="C1128" t="s">
        <v>3075</v>
      </c>
      <c r="D1128" t="s">
        <v>3076</v>
      </c>
      <c r="E1128" t="str">
        <f t="shared" si="51"/>
        <v>NOT ADJACENT</v>
      </c>
      <c r="F1128" t="s">
        <v>34</v>
      </c>
      <c r="G1128">
        <v>10132018</v>
      </c>
      <c r="H1128" s="5">
        <v>3</v>
      </c>
      <c r="I1128" t="s">
        <v>39</v>
      </c>
      <c r="J1128" t="s">
        <v>40</v>
      </c>
      <c r="L1128" t="s">
        <v>55</v>
      </c>
      <c r="O1128" t="s">
        <v>43</v>
      </c>
      <c r="P1128" s="5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s="4" t="s">
        <v>1369</v>
      </c>
      <c r="X1128" t="b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1</v>
      </c>
      <c r="AD1128" t="b">
        <v>0</v>
      </c>
      <c r="AE1128" t="b">
        <v>0</v>
      </c>
      <c r="AF1128" t="str" cm="1">
        <f t="array" ref="AF1128">_xlfn.IFS(Y1128=TRUE,"THREATENED",Z1128=TRUE,"THREATENED",AA1128=TRUE,"THREATENED",AE1128=TRUE,"THREATENED",TRUE,"")</f>
        <v/>
      </c>
      <c r="AH1128" t="s">
        <v>3077</v>
      </c>
      <c r="AI1128" t="b">
        <v>0</v>
      </c>
      <c r="AJ1128" t="b">
        <f t="shared" si="52"/>
        <v>0</v>
      </c>
      <c r="AK1128" t="b">
        <f t="shared" si="53"/>
        <v>0</v>
      </c>
    </row>
    <row r="1129" spans="1:37" x14ac:dyDescent="0.3">
      <c r="A1129">
        <v>-73.9594357</v>
      </c>
      <c r="B1129">
        <v>40.784067890000003</v>
      </c>
      <c r="C1129" t="s">
        <v>3078</v>
      </c>
      <c r="D1129" t="s">
        <v>2570</v>
      </c>
      <c r="E1129" t="str">
        <f t="shared" si="51"/>
        <v>NOT ADJACENT</v>
      </c>
      <c r="F1129" t="s">
        <v>48</v>
      </c>
      <c r="G1129">
        <v>10122018</v>
      </c>
      <c r="H1129" s="5">
        <v>1</v>
      </c>
      <c r="I1129" t="s">
        <v>39</v>
      </c>
      <c r="J1129" t="s">
        <v>41</v>
      </c>
      <c r="L1129" t="s">
        <v>49</v>
      </c>
      <c r="O1129" t="s">
        <v>50</v>
      </c>
      <c r="P1129" s="5">
        <v>4</v>
      </c>
      <c r="Q1129" t="s">
        <v>3079</v>
      </c>
      <c r="R1129" t="b">
        <v>0</v>
      </c>
      <c r="S1129" t="b">
        <v>0</v>
      </c>
      <c r="T1129" t="b">
        <v>0</v>
      </c>
      <c r="U1129" t="b">
        <v>1</v>
      </c>
      <c r="V1129" t="b">
        <v>0</v>
      </c>
      <c r="X1129" t="b">
        <v>0</v>
      </c>
      <c r="Y1129" t="b">
        <v>0</v>
      </c>
      <c r="Z1129" t="b">
        <v>0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str" cm="1">
        <f t="array" ref="AF1129">_xlfn.IFS(Y1129=TRUE,"THREATENED",Z1129=TRUE,"THREATENED",AA1129=TRUE,"THREATENED",AE1129=TRUE,"THREATENED",TRUE,"")</f>
        <v>THREATENED</v>
      </c>
      <c r="AH1129" t="s">
        <v>3080</v>
      </c>
      <c r="AI1129" t="b">
        <v>1</v>
      </c>
      <c r="AJ1129" t="b">
        <f t="shared" si="52"/>
        <v>0</v>
      </c>
      <c r="AK1129" t="b">
        <f t="shared" si="53"/>
        <v>1</v>
      </c>
    </row>
    <row r="1130" spans="1:37" x14ac:dyDescent="0.3">
      <c r="A1130">
        <v>-73.971627150000003</v>
      </c>
      <c r="B1130">
        <v>40.77964626</v>
      </c>
      <c r="C1130" t="s">
        <v>3081</v>
      </c>
      <c r="D1130" t="s">
        <v>1637</v>
      </c>
      <c r="E1130" t="str">
        <f t="shared" si="51"/>
        <v>NOT ADJACENT</v>
      </c>
      <c r="F1130" t="s">
        <v>34</v>
      </c>
      <c r="G1130">
        <v>10172018</v>
      </c>
      <c r="H1130" s="5">
        <v>2</v>
      </c>
      <c r="I1130" t="s">
        <v>39</v>
      </c>
      <c r="J1130" t="s">
        <v>40</v>
      </c>
      <c r="K1130" t="s">
        <v>84</v>
      </c>
      <c r="L1130" t="s">
        <v>103</v>
      </c>
      <c r="O1130" t="s">
        <v>43</v>
      </c>
      <c r="P1130" s="5" t="b">
        <v>0</v>
      </c>
      <c r="R1130" t="b">
        <v>1</v>
      </c>
      <c r="S1130" t="b">
        <v>1</v>
      </c>
      <c r="T1130" t="b">
        <v>0</v>
      </c>
      <c r="U1130" t="b">
        <v>1</v>
      </c>
      <c r="V1130" t="b">
        <v>0</v>
      </c>
      <c r="X1130" t="b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1</v>
      </c>
      <c r="AE1130" t="b">
        <v>0</v>
      </c>
      <c r="AF1130" t="str" cm="1">
        <f t="array" ref="AF1130">_xlfn.IFS(Y1130=TRUE,"THREATENED",Z1130=TRUE,"THREATENED",AA1130=TRUE,"THREATENED",AE1130=TRUE,"THREATENED",TRUE,"")</f>
        <v/>
      </c>
      <c r="AH1130" t="s">
        <v>3082</v>
      </c>
      <c r="AI1130" t="b">
        <v>1</v>
      </c>
      <c r="AJ1130" t="b">
        <f t="shared" si="52"/>
        <v>1</v>
      </c>
      <c r="AK1130" t="b">
        <f t="shared" si="53"/>
        <v>0</v>
      </c>
    </row>
    <row r="1131" spans="1:37" x14ac:dyDescent="0.3">
      <c r="A1131">
        <v>-73.961581789999997</v>
      </c>
      <c r="B1131">
        <v>40.794583969999998</v>
      </c>
      <c r="C1131" t="s">
        <v>3083</v>
      </c>
      <c r="D1131" t="s">
        <v>301</v>
      </c>
      <c r="E1131" t="str">
        <f t="shared" si="51"/>
        <v>NOT ADJACENT</v>
      </c>
      <c r="F1131" t="s">
        <v>48</v>
      </c>
      <c r="G1131">
        <v>10142018</v>
      </c>
      <c r="H1131" s="5">
        <v>8</v>
      </c>
      <c r="I1131" t="s">
        <v>39</v>
      </c>
      <c r="J1131" t="s">
        <v>41</v>
      </c>
      <c r="K1131" t="s">
        <v>84</v>
      </c>
      <c r="L1131" t="s">
        <v>85</v>
      </c>
      <c r="O1131" t="s">
        <v>43</v>
      </c>
      <c r="P1131" s="5" t="b">
        <v>0</v>
      </c>
      <c r="R1131" t="b">
        <v>0</v>
      </c>
      <c r="S1131" t="b">
        <v>0</v>
      </c>
      <c r="T1131" t="b">
        <v>1</v>
      </c>
      <c r="U1131" t="b">
        <v>0</v>
      </c>
      <c r="V1131" t="b">
        <v>0</v>
      </c>
      <c r="X1131" t="b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1</v>
      </c>
      <c r="AE1131" t="b">
        <v>0</v>
      </c>
      <c r="AF1131" t="str" cm="1">
        <f t="array" ref="AF1131">_xlfn.IFS(Y1131=TRUE,"THREATENED",Z1131=TRUE,"THREATENED",AA1131=TRUE,"THREATENED",AE1131=TRUE,"THREATENED",TRUE,"")</f>
        <v/>
      </c>
      <c r="AH1131" t="s">
        <v>3084</v>
      </c>
      <c r="AI1131" t="b">
        <v>1</v>
      </c>
      <c r="AJ1131" t="b">
        <f t="shared" si="52"/>
        <v>1</v>
      </c>
      <c r="AK1131" t="b">
        <f t="shared" si="53"/>
        <v>1</v>
      </c>
    </row>
    <row r="1132" spans="1:37" x14ac:dyDescent="0.3">
      <c r="A1132">
        <v>-73.966466940000004</v>
      </c>
      <c r="B1132">
        <v>40.777408540000003</v>
      </c>
      <c r="C1132" t="s">
        <v>3085</v>
      </c>
      <c r="D1132" t="s">
        <v>296</v>
      </c>
      <c r="E1132" t="str">
        <f t="shared" si="51"/>
        <v>NOT ADJACENT</v>
      </c>
      <c r="F1132" t="s">
        <v>48</v>
      </c>
      <c r="G1132">
        <v>10102018</v>
      </c>
      <c r="H1132" s="5">
        <v>5</v>
      </c>
      <c r="I1132" t="s">
        <v>39</v>
      </c>
      <c r="J1132" t="s">
        <v>40</v>
      </c>
      <c r="K1132" t="s">
        <v>84</v>
      </c>
      <c r="L1132" t="s">
        <v>103</v>
      </c>
      <c r="O1132" t="s">
        <v>43</v>
      </c>
      <c r="P1132" s="5" t="b">
        <v>0</v>
      </c>
      <c r="R1132" t="b">
        <v>1</v>
      </c>
      <c r="S1132" t="b">
        <v>0</v>
      </c>
      <c r="T1132" t="b">
        <v>0</v>
      </c>
      <c r="U1132" t="b">
        <v>0</v>
      </c>
      <c r="V1132" t="b">
        <v>0</v>
      </c>
      <c r="X1132" t="b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1</v>
      </c>
      <c r="AE1132" t="b">
        <v>0</v>
      </c>
      <c r="AF1132" t="str" cm="1">
        <f t="array" ref="AF1132">_xlfn.IFS(Y1132=TRUE,"THREATENED",Z1132=TRUE,"THREATENED",AA1132=TRUE,"THREATENED",AE1132=TRUE,"THREATENED",TRUE,"")</f>
        <v/>
      </c>
      <c r="AH1132" t="s">
        <v>3086</v>
      </c>
      <c r="AI1132" t="b">
        <v>1</v>
      </c>
      <c r="AJ1132" t="b">
        <f t="shared" si="52"/>
        <v>1</v>
      </c>
      <c r="AK1132" t="b">
        <f t="shared" si="53"/>
        <v>0</v>
      </c>
    </row>
    <row r="1133" spans="1:37" x14ac:dyDescent="0.3">
      <c r="A1133">
        <v>-73.976580560000002</v>
      </c>
      <c r="B1133">
        <v>40.769280780000003</v>
      </c>
      <c r="C1133" t="s">
        <v>3087</v>
      </c>
      <c r="D1133" t="s">
        <v>544</v>
      </c>
      <c r="E1133" t="str">
        <f t="shared" si="51"/>
        <v>NOT ADJACENT</v>
      </c>
      <c r="F1133" t="s">
        <v>34</v>
      </c>
      <c r="G1133">
        <v>10082018</v>
      </c>
      <c r="H1133" s="5">
        <v>7</v>
      </c>
      <c r="I1133" t="s">
        <v>39</v>
      </c>
      <c r="J1133" t="s">
        <v>41</v>
      </c>
      <c r="K1133" t="s">
        <v>135</v>
      </c>
      <c r="L1133" t="s">
        <v>136</v>
      </c>
      <c r="O1133" t="s">
        <v>43</v>
      </c>
      <c r="P1133" s="5" t="b">
        <v>0</v>
      </c>
      <c r="Q1133" t="s">
        <v>3088</v>
      </c>
      <c r="R1133" t="b">
        <v>1</v>
      </c>
      <c r="S1133" t="b">
        <v>1</v>
      </c>
      <c r="T1133" t="b">
        <v>0</v>
      </c>
      <c r="U1133" t="b">
        <v>0</v>
      </c>
      <c r="V1133" t="b">
        <v>0</v>
      </c>
      <c r="X1133" t="b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1</v>
      </c>
      <c r="AE1133" t="b">
        <v>0</v>
      </c>
      <c r="AF1133" t="str" cm="1">
        <f t="array" ref="AF1133">_xlfn.IFS(Y1133=TRUE,"THREATENED",Z1133=TRUE,"THREATENED",AA1133=TRUE,"THREATENED",AE1133=TRUE,"THREATENED",TRUE,"")</f>
        <v/>
      </c>
      <c r="AH1133" t="s">
        <v>3089</v>
      </c>
      <c r="AI1133" t="b">
        <v>1</v>
      </c>
      <c r="AJ1133" t="b">
        <f t="shared" si="52"/>
        <v>1</v>
      </c>
      <c r="AK1133" t="b">
        <f t="shared" si="53"/>
        <v>1</v>
      </c>
    </row>
    <row r="1134" spans="1:37" x14ac:dyDescent="0.3">
      <c r="A1134">
        <v>-73.962834979999997</v>
      </c>
      <c r="B1134">
        <v>40.793887009999999</v>
      </c>
      <c r="C1134" t="s">
        <v>3090</v>
      </c>
      <c r="D1134" t="s">
        <v>2657</v>
      </c>
      <c r="E1134" t="str">
        <f t="shared" si="51"/>
        <v>NOT ADJACENT</v>
      </c>
      <c r="F1134" t="s">
        <v>34</v>
      </c>
      <c r="G1134">
        <v>10132018</v>
      </c>
      <c r="H1134" s="5">
        <v>3</v>
      </c>
      <c r="I1134" t="s">
        <v>39</v>
      </c>
      <c r="J1134" t="s">
        <v>40</v>
      </c>
      <c r="K1134" t="s">
        <v>41</v>
      </c>
      <c r="L1134" t="s">
        <v>42</v>
      </c>
      <c r="O1134" t="s">
        <v>43</v>
      </c>
      <c r="P1134" s="5" t="b">
        <v>0</v>
      </c>
      <c r="R1134" t="b">
        <v>0</v>
      </c>
      <c r="S1134" t="b">
        <v>1</v>
      </c>
      <c r="T1134" t="b">
        <v>0</v>
      </c>
      <c r="U1134" t="b">
        <v>0</v>
      </c>
      <c r="V1134" t="b">
        <v>1</v>
      </c>
      <c r="X1134" t="b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str" cm="1">
        <f t="array" ref="AF1134">_xlfn.IFS(Y1134=TRUE,"THREATENED",Z1134=TRUE,"THREATENED",AA1134=TRUE,"THREATENED",AE1134=TRUE,"THREATENED",TRUE,"")</f>
        <v/>
      </c>
      <c r="AH1134" t="s">
        <v>3091</v>
      </c>
      <c r="AI1134" t="b">
        <v>1</v>
      </c>
      <c r="AJ1134" t="b">
        <f t="shared" si="52"/>
        <v>0</v>
      </c>
      <c r="AK1134" t="b">
        <f t="shared" si="53"/>
        <v>0</v>
      </c>
    </row>
    <row r="1135" spans="1:37" x14ac:dyDescent="0.3">
      <c r="A1135">
        <v>-73.97431847</v>
      </c>
      <c r="B1135">
        <v>40.766793300000003</v>
      </c>
      <c r="C1135" t="s">
        <v>3092</v>
      </c>
      <c r="D1135" t="s">
        <v>669</v>
      </c>
      <c r="E1135" t="str">
        <f t="shared" si="51"/>
        <v>NOT ADJACENT</v>
      </c>
      <c r="F1135" t="s">
        <v>48</v>
      </c>
      <c r="G1135">
        <v>10082018</v>
      </c>
      <c r="H1135" s="5">
        <v>1</v>
      </c>
      <c r="I1135" t="s">
        <v>39</v>
      </c>
      <c r="J1135" t="s">
        <v>40</v>
      </c>
      <c r="L1135" t="s">
        <v>55</v>
      </c>
      <c r="O1135" t="s">
        <v>50</v>
      </c>
      <c r="P1135" s="5">
        <v>30</v>
      </c>
      <c r="R1135" t="b">
        <v>0</v>
      </c>
      <c r="S1135" t="b">
        <v>0</v>
      </c>
      <c r="T1135" t="b">
        <v>1</v>
      </c>
      <c r="U1135" t="b">
        <v>0</v>
      </c>
      <c r="V1135" t="b">
        <v>0</v>
      </c>
      <c r="X1135" t="b">
        <v>1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str" cm="1">
        <f t="array" ref="AF1135">_xlfn.IFS(Y1135=TRUE,"THREATENED",Z1135=TRUE,"THREATENED",AA1135=TRUE,"THREATENED",AE1135=TRUE,"THREATENED",TRUE,"")</f>
        <v/>
      </c>
      <c r="AH1135" t="s">
        <v>3093</v>
      </c>
      <c r="AI1135" t="b">
        <v>1</v>
      </c>
      <c r="AJ1135" t="b">
        <f t="shared" si="52"/>
        <v>1</v>
      </c>
      <c r="AK1135" t="b">
        <f t="shared" si="53"/>
        <v>0</v>
      </c>
    </row>
    <row r="1136" spans="1:37" x14ac:dyDescent="0.3">
      <c r="A1136">
        <v>-73.961144630000007</v>
      </c>
      <c r="B1136">
        <v>40.79110034</v>
      </c>
      <c r="C1136" t="s">
        <v>3094</v>
      </c>
      <c r="D1136" t="s">
        <v>309</v>
      </c>
      <c r="E1136" t="str">
        <f t="shared" si="51"/>
        <v>NOT ADJACENT</v>
      </c>
      <c r="F1136" t="s">
        <v>48</v>
      </c>
      <c r="G1136">
        <v>10132018</v>
      </c>
      <c r="H1136" s="5">
        <v>3</v>
      </c>
      <c r="I1136" t="s">
        <v>39</v>
      </c>
      <c r="J1136" t="s">
        <v>41</v>
      </c>
      <c r="K1136" t="s">
        <v>40</v>
      </c>
      <c r="L1136" t="s">
        <v>110</v>
      </c>
      <c r="O1136" t="s">
        <v>50</v>
      </c>
      <c r="P1136" s="5">
        <v>15</v>
      </c>
      <c r="R1136" t="b">
        <v>0</v>
      </c>
      <c r="S1136" t="b">
        <v>0</v>
      </c>
      <c r="T1136" t="b">
        <v>1</v>
      </c>
      <c r="U1136" t="b">
        <v>0</v>
      </c>
      <c r="V1136" t="b">
        <v>0</v>
      </c>
      <c r="X1136" t="b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1</v>
      </c>
      <c r="AE1136" t="b">
        <v>0</v>
      </c>
      <c r="AF1136" t="str" cm="1">
        <f t="array" ref="AF1136">_xlfn.IFS(Y1136=TRUE,"THREATENED",Z1136=TRUE,"THREATENED",AA1136=TRUE,"THREATENED",AE1136=TRUE,"THREATENED",TRUE,"")</f>
        <v/>
      </c>
      <c r="AH1136" t="s">
        <v>3095</v>
      </c>
      <c r="AI1136" t="b">
        <v>1</v>
      </c>
      <c r="AJ1136" t="b">
        <f t="shared" si="52"/>
        <v>1</v>
      </c>
      <c r="AK1136" t="b">
        <f t="shared" si="53"/>
        <v>1</v>
      </c>
    </row>
    <row r="1137" spans="1:37" x14ac:dyDescent="0.3">
      <c r="A1137">
        <v>-73.979436710000002</v>
      </c>
      <c r="B1137">
        <v>40.767272060000003</v>
      </c>
      <c r="C1137" t="s">
        <v>3096</v>
      </c>
      <c r="D1137" t="s">
        <v>1301</v>
      </c>
      <c r="E1137" t="str">
        <f t="shared" si="51"/>
        <v>NOT ADJACENT</v>
      </c>
      <c r="F1137" t="s">
        <v>34</v>
      </c>
      <c r="G1137">
        <v>10132018</v>
      </c>
      <c r="H1137" s="5">
        <v>4</v>
      </c>
      <c r="I1137" t="s">
        <v>39</v>
      </c>
      <c r="J1137" t="s">
        <v>41</v>
      </c>
      <c r="K1137" t="s">
        <v>84</v>
      </c>
      <c r="L1137" t="s">
        <v>85</v>
      </c>
      <c r="O1137" t="s">
        <v>43</v>
      </c>
      <c r="P1137" s="5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1</v>
      </c>
      <c r="X1137" t="b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str" cm="1">
        <f t="array" ref="AF1137">_xlfn.IFS(Y1137=TRUE,"THREATENED",Z1137=TRUE,"THREATENED",AA1137=TRUE,"THREATENED",AE1137=TRUE,"THREATENED",TRUE,"")</f>
        <v/>
      </c>
      <c r="AH1137" t="s">
        <v>3097</v>
      </c>
      <c r="AI1137" t="b">
        <v>1</v>
      </c>
      <c r="AJ1137" t="b">
        <f t="shared" si="52"/>
        <v>0</v>
      </c>
      <c r="AK1137" t="b">
        <f t="shared" si="53"/>
        <v>1</v>
      </c>
    </row>
    <row r="1138" spans="1:37" x14ac:dyDescent="0.3">
      <c r="A1138">
        <v>-73.963181849999998</v>
      </c>
      <c r="B1138">
        <v>40.792533220000003</v>
      </c>
      <c r="C1138" t="s">
        <v>3098</v>
      </c>
      <c r="D1138" t="s">
        <v>125</v>
      </c>
      <c r="E1138" t="str">
        <f t="shared" si="51"/>
        <v>NOT ADJACENT</v>
      </c>
      <c r="F1138" t="s">
        <v>48</v>
      </c>
      <c r="G1138">
        <v>10182018</v>
      </c>
      <c r="H1138" s="5">
        <v>1</v>
      </c>
      <c r="I1138" t="s">
        <v>39</v>
      </c>
      <c r="J1138" t="s">
        <v>40</v>
      </c>
      <c r="L1138" t="s">
        <v>55</v>
      </c>
      <c r="O1138" t="s">
        <v>50</v>
      </c>
      <c r="P1138" s="5">
        <v>15</v>
      </c>
      <c r="R1138" t="b">
        <v>1</v>
      </c>
      <c r="S1138" t="b">
        <v>1</v>
      </c>
      <c r="T1138" t="b">
        <v>0</v>
      </c>
      <c r="U1138" t="b">
        <v>0</v>
      </c>
      <c r="V1138" t="b">
        <v>0</v>
      </c>
      <c r="X1138" t="b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1</v>
      </c>
      <c r="AE1138" t="b">
        <v>0</v>
      </c>
      <c r="AF1138" t="str" cm="1">
        <f t="array" ref="AF1138">_xlfn.IFS(Y1138=TRUE,"THREATENED",Z1138=TRUE,"THREATENED",AA1138=TRUE,"THREATENED",AE1138=TRUE,"THREATENED",TRUE,"")</f>
        <v/>
      </c>
      <c r="AH1138" t="s">
        <v>3099</v>
      </c>
      <c r="AI1138" t="b">
        <v>1</v>
      </c>
      <c r="AJ1138" t="b">
        <f t="shared" si="52"/>
        <v>1</v>
      </c>
      <c r="AK1138" t="b">
        <f t="shared" si="53"/>
        <v>0</v>
      </c>
    </row>
    <row r="1139" spans="1:37" x14ac:dyDescent="0.3">
      <c r="A1139">
        <v>-73.970733920000001</v>
      </c>
      <c r="B1139">
        <v>40.779633339999997</v>
      </c>
      <c r="C1139" t="s">
        <v>3100</v>
      </c>
      <c r="D1139" t="s">
        <v>163</v>
      </c>
      <c r="E1139" t="str">
        <f t="shared" si="51"/>
        <v>NOT ADJACENT</v>
      </c>
      <c r="F1139" t="s">
        <v>34</v>
      </c>
      <c r="G1139">
        <v>10132018</v>
      </c>
      <c r="H1139" s="5">
        <v>3</v>
      </c>
      <c r="I1139" t="s">
        <v>39</v>
      </c>
      <c r="J1139" t="s">
        <v>40</v>
      </c>
      <c r="L1139" t="s">
        <v>55</v>
      </c>
      <c r="O1139" t="s">
        <v>50</v>
      </c>
      <c r="P1139" s="5">
        <v>20</v>
      </c>
      <c r="Q1139" t="s">
        <v>3101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X1139" t="b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str" cm="1">
        <f t="array" ref="AF1139">_xlfn.IFS(Y1139=TRUE,"THREATENED",Z1139=TRUE,"THREATENED",AA1139=TRUE,"THREATENED",AE1139=TRUE,"THREATENED",TRUE,"")</f>
        <v/>
      </c>
      <c r="AH1139" t="s">
        <v>3102</v>
      </c>
      <c r="AI1139" t="b">
        <v>1</v>
      </c>
      <c r="AJ1139" t="b">
        <f t="shared" si="52"/>
        <v>0</v>
      </c>
      <c r="AK1139" t="b">
        <f t="shared" si="53"/>
        <v>0</v>
      </c>
    </row>
    <row r="1140" spans="1:37" x14ac:dyDescent="0.3">
      <c r="A1140">
        <v>-73.960237789999994</v>
      </c>
      <c r="B1140">
        <v>40.790783159999997</v>
      </c>
      <c r="C1140" t="s">
        <v>3103</v>
      </c>
      <c r="D1140" t="s">
        <v>75</v>
      </c>
      <c r="E1140" t="str">
        <f t="shared" si="51"/>
        <v>NOT ADJACENT</v>
      </c>
      <c r="F1140" t="s">
        <v>34</v>
      </c>
      <c r="G1140">
        <v>10172018</v>
      </c>
      <c r="H1140" s="5">
        <v>16</v>
      </c>
      <c r="I1140" t="s">
        <v>39</v>
      </c>
      <c r="J1140" t="s">
        <v>192</v>
      </c>
      <c r="L1140" t="s">
        <v>193</v>
      </c>
      <c r="O1140" t="s">
        <v>43</v>
      </c>
      <c r="P1140" s="5" t="b">
        <v>0</v>
      </c>
      <c r="Q1140" t="s">
        <v>3104</v>
      </c>
      <c r="R1140" t="b">
        <v>0</v>
      </c>
      <c r="S1140" t="b">
        <v>0</v>
      </c>
      <c r="T1140" t="b">
        <v>0</v>
      </c>
      <c r="U1140" t="b">
        <v>0</v>
      </c>
      <c r="V1140" t="b">
        <v>1</v>
      </c>
      <c r="X1140" t="b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1</v>
      </c>
      <c r="AF1140" t="str" cm="1">
        <f t="array" ref="AF1140">_xlfn.IFS(Y1140=TRUE,"THREATENED",Z1140=TRUE,"THREATENED",AA1140=TRUE,"THREATENED",AE1140=TRUE,"THREATENED",TRUE,"")</f>
        <v>THREATENED</v>
      </c>
      <c r="AH1140" t="s">
        <v>3105</v>
      </c>
      <c r="AI1140" t="b">
        <v>1</v>
      </c>
      <c r="AJ1140" t="b">
        <f t="shared" si="52"/>
        <v>0</v>
      </c>
      <c r="AK1140" t="b">
        <f t="shared" si="53"/>
        <v>1</v>
      </c>
    </row>
    <row r="1141" spans="1:37" x14ac:dyDescent="0.3">
      <c r="A1141">
        <v>-73.974472640000002</v>
      </c>
      <c r="B1141">
        <v>40.776729629999998</v>
      </c>
      <c r="C1141" t="s">
        <v>3106</v>
      </c>
      <c r="D1141" t="s">
        <v>1031</v>
      </c>
      <c r="E1141" t="str">
        <f t="shared" si="51"/>
        <v>NOT ADJACENT</v>
      </c>
      <c r="F1141" t="s">
        <v>34</v>
      </c>
      <c r="G1141">
        <v>10132018</v>
      </c>
      <c r="H1141" s="5">
        <v>3</v>
      </c>
      <c r="J1141" t="s">
        <v>40</v>
      </c>
      <c r="K1141" t="s">
        <v>41</v>
      </c>
      <c r="L1141" t="s">
        <v>42</v>
      </c>
      <c r="O1141" t="s">
        <v>50</v>
      </c>
      <c r="P1141" s="5">
        <v>3</v>
      </c>
      <c r="R1141" t="b">
        <v>1</v>
      </c>
      <c r="S1141" t="b">
        <v>0</v>
      </c>
      <c r="T1141" t="b">
        <v>0</v>
      </c>
      <c r="U1141" t="b">
        <v>0</v>
      </c>
      <c r="V1141" t="b">
        <v>0</v>
      </c>
      <c r="W1141" s="4" t="s">
        <v>3107</v>
      </c>
      <c r="X1141" t="b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1</v>
      </c>
      <c r="AE1141" t="b">
        <v>0</v>
      </c>
      <c r="AF1141" t="str" cm="1">
        <f t="array" ref="AF1141">_xlfn.IFS(Y1141=TRUE,"THREATENED",Z1141=TRUE,"THREATENED",AA1141=TRUE,"THREATENED",AE1141=TRUE,"THREATENED",TRUE,"")</f>
        <v/>
      </c>
      <c r="AH1141" t="s">
        <v>3108</v>
      </c>
      <c r="AI1141" t="b">
        <v>0</v>
      </c>
      <c r="AJ1141" t="b">
        <f t="shared" si="52"/>
        <v>1</v>
      </c>
      <c r="AK1141" t="b">
        <f t="shared" si="53"/>
        <v>0</v>
      </c>
    </row>
    <row r="1142" spans="1:37" x14ac:dyDescent="0.3">
      <c r="A1142">
        <v>-73.955760249999997</v>
      </c>
      <c r="B1142">
        <v>40.795645239999999</v>
      </c>
      <c r="C1142" t="s">
        <v>3109</v>
      </c>
      <c r="D1142" t="s">
        <v>530</v>
      </c>
      <c r="E1142" t="str">
        <f t="shared" si="51"/>
        <v>NOT ADJACENT</v>
      </c>
      <c r="F1142" t="s">
        <v>34</v>
      </c>
      <c r="G1142">
        <v>10142018</v>
      </c>
      <c r="H1142" s="5">
        <v>1</v>
      </c>
      <c r="I1142" t="s">
        <v>39</v>
      </c>
      <c r="J1142" t="s">
        <v>40</v>
      </c>
      <c r="K1142" t="s">
        <v>84</v>
      </c>
      <c r="L1142" t="s">
        <v>103</v>
      </c>
      <c r="O1142" t="s">
        <v>43</v>
      </c>
      <c r="P1142" s="5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1</v>
      </c>
      <c r="X1142" t="b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1</v>
      </c>
      <c r="AE1142" t="b">
        <v>0</v>
      </c>
      <c r="AF1142" t="str" cm="1">
        <f t="array" ref="AF1142">_xlfn.IFS(Y1142=TRUE,"THREATENED",Z1142=TRUE,"THREATENED",AA1142=TRUE,"THREATENED",AE1142=TRUE,"THREATENED",TRUE,"")</f>
        <v/>
      </c>
      <c r="AH1142" t="s">
        <v>3110</v>
      </c>
      <c r="AI1142" t="b">
        <v>1</v>
      </c>
      <c r="AJ1142" t="b">
        <f t="shared" si="52"/>
        <v>1</v>
      </c>
      <c r="AK1142" t="b">
        <f t="shared" si="53"/>
        <v>0</v>
      </c>
    </row>
    <row r="1143" spans="1:37" x14ac:dyDescent="0.3">
      <c r="A1143">
        <v>-73.960839899999996</v>
      </c>
      <c r="B1143">
        <v>40.781770450000003</v>
      </c>
      <c r="C1143" t="s">
        <v>3111</v>
      </c>
      <c r="D1143" t="s">
        <v>3112</v>
      </c>
      <c r="E1143" t="str">
        <f t="shared" si="51"/>
        <v>NOT ADJACENT</v>
      </c>
      <c r="F1143" t="s">
        <v>48</v>
      </c>
      <c r="G1143">
        <v>10192018</v>
      </c>
      <c r="H1143" s="5">
        <v>1</v>
      </c>
      <c r="I1143" t="s">
        <v>39</v>
      </c>
      <c r="J1143" t="s">
        <v>40</v>
      </c>
      <c r="K1143" t="s">
        <v>41</v>
      </c>
      <c r="L1143" t="s">
        <v>42</v>
      </c>
      <c r="O1143" t="s">
        <v>50</v>
      </c>
      <c r="P1143" s="5">
        <v>18</v>
      </c>
      <c r="Q1143" t="s">
        <v>1075</v>
      </c>
      <c r="R1143" t="b">
        <v>0</v>
      </c>
      <c r="S1143" t="b">
        <v>0</v>
      </c>
      <c r="T1143" t="b">
        <v>1</v>
      </c>
      <c r="U1143" t="b">
        <v>0</v>
      </c>
      <c r="V1143" t="b">
        <v>0</v>
      </c>
      <c r="X1143" t="b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str" cm="1">
        <f t="array" ref="AF1143">_xlfn.IFS(Y1143=TRUE,"THREATENED",Z1143=TRUE,"THREATENED",AA1143=TRUE,"THREATENED",AE1143=TRUE,"THREATENED",TRUE,"")</f>
        <v/>
      </c>
      <c r="AG1143" t="s">
        <v>3113</v>
      </c>
      <c r="AH1143" t="s">
        <v>3114</v>
      </c>
      <c r="AI1143" t="b">
        <v>1</v>
      </c>
      <c r="AJ1143" t="b">
        <f t="shared" si="52"/>
        <v>0</v>
      </c>
      <c r="AK1143" t="b">
        <f t="shared" si="53"/>
        <v>0</v>
      </c>
    </row>
    <row r="1144" spans="1:37" x14ac:dyDescent="0.3">
      <c r="A1144">
        <v>-73.968852389999995</v>
      </c>
      <c r="B1144">
        <v>40.784401799999998</v>
      </c>
      <c r="C1144" t="s">
        <v>3115</v>
      </c>
      <c r="D1144" t="s">
        <v>313</v>
      </c>
      <c r="E1144" t="str">
        <f t="shared" si="51"/>
        <v>NOT ADJACENT</v>
      </c>
      <c r="F1144" t="s">
        <v>48</v>
      </c>
      <c r="G1144">
        <v>10082018</v>
      </c>
      <c r="H1144" s="5">
        <v>2</v>
      </c>
      <c r="I1144" t="s">
        <v>39</v>
      </c>
      <c r="J1144" t="s">
        <v>40</v>
      </c>
      <c r="L1144" t="s">
        <v>55</v>
      </c>
      <c r="O1144" t="s">
        <v>43</v>
      </c>
      <c r="P1144" s="5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1</v>
      </c>
      <c r="X1144" t="b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1</v>
      </c>
      <c r="AF1144" t="str" cm="1">
        <f t="array" ref="AF1144">_xlfn.IFS(Y1144=TRUE,"THREATENED",Z1144=TRUE,"THREATENED",AA1144=TRUE,"THREATENED",AE1144=TRUE,"THREATENED",TRUE,"")</f>
        <v>THREATENED</v>
      </c>
      <c r="AH1144" t="s">
        <v>3116</v>
      </c>
      <c r="AI1144" t="b">
        <v>1</v>
      </c>
      <c r="AJ1144" t="b">
        <f t="shared" si="52"/>
        <v>0</v>
      </c>
      <c r="AK1144" t="b">
        <f t="shared" si="53"/>
        <v>0</v>
      </c>
    </row>
    <row r="1145" spans="1:37" x14ac:dyDescent="0.3">
      <c r="A1145">
        <v>-73.978693699999994</v>
      </c>
      <c r="B1145">
        <v>40.771394370000003</v>
      </c>
      <c r="C1145" t="s">
        <v>3117</v>
      </c>
      <c r="D1145" t="s">
        <v>342</v>
      </c>
      <c r="E1145" t="str">
        <f t="shared" si="51"/>
        <v>NOT ADJACENT</v>
      </c>
      <c r="F1145" t="s">
        <v>34</v>
      </c>
      <c r="G1145">
        <v>10102018</v>
      </c>
      <c r="H1145" s="5">
        <v>2</v>
      </c>
      <c r="I1145" t="s">
        <v>39</v>
      </c>
      <c r="J1145" t="s">
        <v>40</v>
      </c>
      <c r="K1145" t="s">
        <v>84</v>
      </c>
      <c r="L1145" t="s">
        <v>103</v>
      </c>
      <c r="O1145" t="s">
        <v>50</v>
      </c>
      <c r="P1145" s="5">
        <v>50</v>
      </c>
      <c r="R1145" t="b">
        <v>0</v>
      </c>
      <c r="S1145" t="b">
        <v>0</v>
      </c>
      <c r="T1145" t="b">
        <v>1</v>
      </c>
      <c r="U1145" t="b">
        <v>0</v>
      </c>
      <c r="V1145" t="b">
        <v>0</v>
      </c>
      <c r="X1145" t="b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str" cm="1">
        <f t="array" ref="AF1145">_xlfn.IFS(Y1145=TRUE,"THREATENED",Z1145=TRUE,"THREATENED",AA1145=TRUE,"THREATENED",AE1145=TRUE,"THREATENED",TRUE,"")</f>
        <v/>
      </c>
      <c r="AH1145" t="s">
        <v>3118</v>
      </c>
      <c r="AI1145" t="b">
        <v>1</v>
      </c>
      <c r="AJ1145" t="b">
        <f t="shared" si="52"/>
        <v>0</v>
      </c>
      <c r="AK1145" t="b">
        <f t="shared" si="53"/>
        <v>0</v>
      </c>
    </row>
    <row r="1146" spans="1:37" x14ac:dyDescent="0.3">
      <c r="A1146">
        <v>-73.964572180000005</v>
      </c>
      <c r="B1146">
        <v>40.781120870000002</v>
      </c>
      <c r="C1146" t="s">
        <v>3119</v>
      </c>
      <c r="D1146" t="s">
        <v>1202</v>
      </c>
      <c r="E1146" t="str">
        <f t="shared" si="51"/>
        <v>NOT ADJACENT</v>
      </c>
      <c r="F1146" t="s">
        <v>34</v>
      </c>
      <c r="G1146">
        <v>10182018</v>
      </c>
      <c r="H1146" s="5">
        <v>1</v>
      </c>
      <c r="I1146" t="s">
        <v>39</v>
      </c>
      <c r="J1146" t="s">
        <v>41</v>
      </c>
      <c r="K1146" t="s">
        <v>40</v>
      </c>
      <c r="L1146" t="s">
        <v>110</v>
      </c>
      <c r="O1146" t="s">
        <v>43</v>
      </c>
      <c r="P1146" s="5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1</v>
      </c>
      <c r="X1146" t="b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1</v>
      </c>
      <c r="AF1146" t="str" cm="1">
        <f t="array" ref="AF1146">_xlfn.IFS(Y1146=TRUE,"THREATENED",Z1146=TRUE,"THREATENED",AA1146=TRUE,"THREATENED",AE1146=TRUE,"THREATENED",TRUE,"")</f>
        <v>THREATENED</v>
      </c>
      <c r="AH1146" t="s">
        <v>3120</v>
      </c>
      <c r="AI1146" t="b">
        <v>1</v>
      </c>
      <c r="AJ1146" t="b">
        <f t="shared" si="52"/>
        <v>0</v>
      </c>
      <c r="AK1146" t="b">
        <f t="shared" si="53"/>
        <v>1</v>
      </c>
    </row>
    <row r="1147" spans="1:37" x14ac:dyDescent="0.3">
      <c r="A1147">
        <v>-73.968892929999996</v>
      </c>
      <c r="B1147">
        <v>40.776889949999997</v>
      </c>
      <c r="C1147" t="s">
        <v>3121</v>
      </c>
      <c r="D1147" t="s">
        <v>246</v>
      </c>
      <c r="E1147" t="str">
        <f t="shared" si="51"/>
        <v>NOT ADJACENT</v>
      </c>
      <c r="F1147" t="s">
        <v>34</v>
      </c>
      <c r="G1147">
        <v>10102018</v>
      </c>
      <c r="H1147" s="5">
        <v>1</v>
      </c>
      <c r="I1147" t="s">
        <v>39</v>
      </c>
      <c r="J1147" t="s">
        <v>40</v>
      </c>
      <c r="L1147" t="s">
        <v>55</v>
      </c>
      <c r="O1147" t="s">
        <v>43</v>
      </c>
      <c r="P1147" s="5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1</v>
      </c>
      <c r="X1147" t="b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1</v>
      </c>
      <c r="AE1147" t="b">
        <v>0</v>
      </c>
      <c r="AF1147" t="str" cm="1">
        <f t="array" ref="AF1147">_xlfn.IFS(Y1147=TRUE,"THREATENED",Z1147=TRUE,"THREATENED",AA1147=TRUE,"THREATENED",AE1147=TRUE,"THREATENED",TRUE,"")</f>
        <v/>
      </c>
      <c r="AH1147" t="s">
        <v>3122</v>
      </c>
      <c r="AI1147" t="b">
        <v>1</v>
      </c>
      <c r="AJ1147" t="b">
        <f t="shared" si="52"/>
        <v>1</v>
      </c>
      <c r="AK1147" t="b">
        <f t="shared" si="53"/>
        <v>0</v>
      </c>
    </row>
    <row r="1148" spans="1:37" x14ac:dyDescent="0.3">
      <c r="A1148">
        <v>-73.970444909999998</v>
      </c>
      <c r="B1148">
        <v>40.768997079999998</v>
      </c>
      <c r="C1148" t="s">
        <v>3123</v>
      </c>
      <c r="D1148" t="s">
        <v>242</v>
      </c>
      <c r="E1148" t="str">
        <f t="shared" si="51"/>
        <v>NOT ADJACENT</v>
      </c>
      <c r="F1148" t="s">
        <v>34</v>
      </c>
      <c r="G1148">
        <v>10132018</v>
      </c>
      <c r="H1148" s="5">
        <v>5</v>
      </c>
      <c r="I1148" t="s">
        <v>39</v>
      </c>
      <c r="J1148" t="s">
        <v>40</v>
      </c>
      <c r="K1148" t="s">
        <v>84</v>
      </c>
      <c r="L1148" t="s">
        <v>103</v>
      </c>
      <c r="O1148" t="s">
        <v>43</v>
      </c>
      <c r="P1148" s="5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s="4" t="s">
        <v>3124</v>
      </c>
      <c r="X1148" t="b">
        <v>0</v>
      </c>
      <c r="Y1148" t="b">
        <v>0</v>
      </c>
      <c r="Z1148" t="b">
        <v>0</v>
      </c>
      <c r="AA1148" t="b">
        <v>0</v>
      </c>
      <c r="AB1148" t="b">
        <v>1</v>
      </c>
      <c r="AC1148" t="b">
        <v>0</v>
      </c>
      <c r="AD1148" t="b">
        <v>0</v>
      </c>
      <c r="AE1148" t="b">
        <v>0</v>
      </c>
      <c r="AF1148" t="str" cm="1">
        <f t="array" ref="AF1148">_xlfn.IFS(Y1148=TRUE,"THREATENED",Z1148=TRUE,"THREATENED",AA1148=TRUE,"THREATENED",AE1148=TRUE,"THREATENED",TRUE,"")</f>
        <v/>
      </c>
      <c r="AH1148" t="s">
        <v>3125</v>
      </c>
      <c r="AI1148" t="b">
        <v>0</v>
      </c>
      <c r="AJ1148" t="b">
        <f t="shared" si="52"/>
        <v>0</v>
      </c>
      <c r="AK1148" t="b">
        <f t="shared" si="53"/>
        <v>0</v>
      </c>
    </row>
    <row r="1149" spans="1:37" x14ac:dyDescent="0.3">
      <c r="A1149">
        <v>-73.976389479999995</v>
      </c>
      <c r="B1149">
        <v>40.770552340000002</v>
      </c>
      <c r="C1149" t="s">
        <v>3126</v>
      </c>
      <c r="D1149" t="s">
        <v>109</v>
      </c>
      <c r="E1149" t="str">
        <f t="shared" si="51"/>
        <v>NOT ADJACENT</v>
      </c>
      <c r="F1149" t="s">
        <v>34</v>
      </c>
      <c r="G1149">
        <v>10102018</v>
      </c>
      <c r="H1149" s="5">
        <v>12</v>
      </c>
      <c r="I1149" t="s">
        <v>39</v>
      </c>
      <c r="J1149" t="s">
        <v>41</v>
      </c>
      <c r="K1149" t="s">
        <v>84</v>
      </c>
      <c r="L1149" t="s">
        <v>85</v>
      </c>
      <c r="O1149" t="s">
        <v>43</v>
      </c>
      <c r="P1149" s="5" t="b">
        <v>0</v>
      </c>
      <c r="R1149" t="b">
        <v>0</v>
      </c>
      <c r="S1149" t="b">
        <v>0</v>
      </c>
      <c r="T1149" t="b">
        <v>0</v>
      </c>
      <c r="U1149" t="b">
        <v>1</v>
      </c>
      <c r="V1149" t="b">
        <v>1</v>
      </c>
      <c r="X1149" t="b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str" cm="1">
        <f t="array" ref="AF1149">_xlfn.IFS(Y1149=TRUE,"THREATENED",Z1149=TRUE,"THREATENED",AA1149=TRUE,"THREATENED",AE1149=TRUE,"THREATENED",TRUE,"")</f>
        <v/>
      </c>
      <c r="AH1149" t="s">
        <v>3127</v>
      </c>
      <c r="AI1149" t="b">
        <v>1</v>
      </c>
      <c r="AJ1149" t="b">
        <f t="shared" si="52"/>
        <v>0</v>
      </c>
      <c r="AK1149" t="b">
        <f t="shared" si="53"/>
        <v>1</v>
      </c>
    </row>
    <row r="1150" spans="1:37" x14ac:dyDescent="0.3">
      <c r="A1150">
        <v>-73.968212930000007</v>
      </c>
      <c r="B1150">
        <v>40.775423240000002</v>
      </c>
      <c r="C1150" t="s">
        <v>3128</v>
      </c>
      <c r="D1150" t="s">
        <v>677</v>
      </c>
      <c r="E1150" t="str">
        <f t="shared" si="51"/>
        <v>NOT ADJACENT</v>
      </c>
      <c r="F1150" t="s">
        <v>48</v>
      </c>
      <c r="G1150">
        <v>10122018</v>
      </c>
      <c r="H1150" s="5">
        <v>3</v>
      </c>
      <c r="I1150" t="s">
        <v>39</v>
      </c>
      <c r="J1150" t="s">
        <v>40</v>
      </c>
      <c r="K1150" t="s">
        <v>41</v>
      </c>
      <c r="L1150" t="s">
        <v>42</v>
      </c>
      <c r="O1150" t="s">
        <v>43</v>
      </c>
      <c r="P1150" s="5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1</v>
      </c>
      <c r="X1150" t="b">
        <v>0</v>
      </c>
      <c r="Y1150" t="b">
        <v>0</v>
      </c>
      <c r="Z1150" t="b">
        <v>0</v>
      </c>
      <c r="AA1150" t="b">
        <v>0</v>
      </c>
      <c r="AB1150" t="b">
        <v>1</v>
      </c>
      <c r="AC1150" t="b">
        <v>0</v>
      </c>
      <c r="AD1150" t="b">
        <v>0</v>
      </c>
      <c r="AE1150" t="b">
        <v>1</v>
      </c>
      <c r="AF1150" t="str" cm="1">
        <f t="array" ref="AF1150">_xlfn.IFS(Y1150=TRUE,"THREATENED",Z1150=TRUE,"THREATENED",AA1150=TRUE,"THREATENED",AE1150=TRUE,"THREATENED",TRUE,"")</f>
        <v>THREATENED</v>
      </c>
      <c r="AH1150" t="s">
        <v>3129</v>
      </c>
      <c r="AI1150" t="b">
        <v>1</v>
      </c>
      <c r="AJ1150" t="b">
        <f t="shared" si="52"/>
        <v>0</v>
      </c>
      <c r="AK1150" t="b">
        <f t="shared" si="53"/>
        <v>0</v>
      </c>
    </row>
    <row r="1151" spans="1:37" x14ac:dyDescent="0.3">
      <c r="A1151">
        <v>-73.977725699999993</v>
      </c>
      <c r="B1151">
        <v>40.766623699999997</v>
      </c>
      <c r="C1151" t="s">
        <v>3130</v>
      </c>
      <c r="D1151" t="s">
        <v>2590</v>
      </c>
      <c r="E1151" t="str">
        <f t="shared" si="51"/>
        <v>NOT ADJACENT</v>
      </c>
      <c r="F1151" t="s">
        <v>48</v>
      </c>
      <c r="G1151">
        <v>10062018</v>
      </c>
      <c r="H1151" s="5">
        <v>3</v>
      </c>
      <c r="I1151" t="s">
        <v>39</v>
      </c>
      <c r="J1151" t="s">
        <v>40</v>
      </c>
      <c r="L1151" t="s">
        <v>55</v>
      </c>
      <c r="O1151" t="s">
        <v>43</v>
      </c>
      <c r="P1151" s="5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1</v>
      </c>
      <c r="X1151" t="b">
        <v>0</v>
      </c>
      <c r="Y1151" t="b">
        <v>0</v>
      </c>
      <c r="Z1151" t="b">
        <v>0</v>
      </c>
      <c r="AA1151" t="b">
        <v>0</v>
      </c>
      <c r="AB1151" t="b">
        <v>1</v>
      </c>
      <c r="AC1151" t="b">
        <v>0</v>
      </c>
      <c r="AD1151" t="b">
        <v>0</v>
      </c>
      <c r="AE1151" t="b">
        <v>0</v>
      </c>
      <c r="AF1151" t="str" cm="1">
        <f t="array" ref="AF1151">_xlfn.IFS(Y1151=TRUE,"THREATENED",Z1151=TRUE,"THREATENED",AA1151=TRUE,"THREATENED",AE1151=TRUE,"THREATENED",TRUE,"")</f>
        <v/>
      </c>
      <c r="AH1151" t="s">
        <v>3131</v>
      </c>
      <c r="AI1151" t="b">
        <v>1</v>
      </c>
      <c r="AJ1151" t="b">
        <f t="shared" si="52"/>
        <v>0</v>
      </c>
      <c r="AK1151" t="b">
        <f t="shared" si="53"/>
        <v>0</v>
      </c>
    </row>
    <row r="1152" spans="1:37" x14ac:dyDescent="0.3">
      <c r="A1152">
        <v>-73.969406660000004</v>
      </c>
      <c r="B1152">
        <v>40.780566219999997</v>
      </c>
      <c r="C1152" t="s">
        <v>3132</v>
      </c>
      <c r="D1152" t="s">
        <v>631</v>
      </c>
      <c r="E1152" t="str">
        <f t="shared" si="51"/>
        <v>NOT ADJACENT</v>
      </c>
      <c r="F1152" t="s">
        <v>34</v>
      </c>
      <c r="G1152">
        <v>10182018</v>
      </c>
      <c r="H1152" s="5">
        <v>6</v>
      </c>
      <c r="I1152" t="s">
        <v>54</v>
      </c>
      <c r="J1152" t="s">
        <v>40</v>
      </c>
      <c r="K1152" t="s">
        <v>117</v>
      </c>
      <c r="L1152" t="s">
        <v>118</v>
      </c>
      <c r="O1152" t="s">
        <v>50</v>
      </c>
      <c r="P1152" s="5">
        <v>1</v>
      </c>
      <c r="R1152" t="b">
        <v>0</v>
      </c>
      <c r="S1152" t="b">
        <v>0</v>
      </c>
      <c r="T1152" t="b">
        <v>1</v>
      </c>
      <c r="U1152" t="b">
        <v>1</v>
      </c>
      <c r="V1152" t="b">
        <v>1</v>
      </c>
      <c r="X1152" t="b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1</v>
      </c>
      <c r="AE1152" t="b">
        <v>0</v>
      </c>
      <c r="AF1152" t="str" cm="1">
        <f t="array" ref="AF1152">_xlfn.IFS(Y1152=TRUE,"THREATENED",Z1152=TRUE,"THREATENED",AA1152=TRUE,"THREATENED",AE1152=TRUE,"THREATENED",TRUE,"")</f>
        <v/>
      </c>
      <c r="AH1152" t="s">
        <v>3133</v>
      </c>
      <c r="AI1152" t="b">
        <v>1</v>
      </c>
      <c r="AJ1152" t="b">
        <f t="shared" si="52"/>
        <v>1</v>
      </c>
      <c r="AK1152" t="b">
        <f t="shared" si="53"/>
        <v>0</v>
      </c>
    </row>
    <row r="1153" spans="1:37" x14ac:dyDescent="0.3">
      <c r="A1153">
        <v>-73.956854430000007</v>
      </c>
      <c r="B1153">
        <v>40.797251729999999</v>
      </c>
      <c r="C1153" t="s">
        <v>3134</v>
      </c>
      <c r="D1153" t="s">
        <v>1948</v>
      </c>
      <c r="E1153" t="str">
        <f t="shared" si="51"/>
        <v>NOT ADJACENT</v>
      </c>
      <c r="F1153" t="s">
        <v>48</v>
      </c>
      <c r="G1153">
        <v>10082018</v>
      </c>
      <c r="H1153" s="5">
        <v>6</v>
      </c>
      <c r="I1153" t="s">
        <v>39</v>
      </c>
      <c r="J1153" t="s">
        <v>40</v>
      </c>
      <c r="L1153" t="s">
        <v>55</v>
      </c>
      <c r="O1153" t="s">
        <v>50</v>
      </c>
      <c r="P1153" s="5">
        <v>3</v>
      </c>
      <c r="Q1153" t="s">
        <v>3135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X1153" t="b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1</v>
      </c>
      <c r="AF1153" t="str" cm="1">
        <f t="array" ref="AF1153">_xlfn.IFS(Y1153=TRUE,"THREATENED",Z1153=TRUE,"THREATENED",AA1153=TRUE,"THREATENED",AE1153=TRUE,"THREATENED",TRUE,"")</f>
        <v>THREATENED</v>
      </c>
      <c r="AH1153" t="s">
        <v>3136</v>
      </c>
      <c r="AI1153" t="b">
        <v>1</v>
      </c>
      <c r="AJ1153" t="b">
        <f t="shared" si="52"/>
        <v>0</v>
      </c>
      <c r="AK1153" t="b">
        <f t="shared" si="53"/>
        <v>0</v>
      </c>
    </row>
    <row r="1154" spans="1:37" x14ac:dyDescent="0.3">
      <c r="A1154">
        <v>-73.9677097</v>
      </c>
      <c r="B1154">
        <v>40.782535840000001</v>
      </c>
      <c r="C1154" t="s">
        <v>3137</v>
      </c>
      <c r="D1154" t="s">
        <v>95</v>
      </c>
      <c r="E1154" t="str">
        <f t="shared" si="51"/>
        <v>NOT ADJACENT</v>
      </c>
      <c r="F1154" t="s">
        <v>48</v>
      </c>
      <c r="G1154">
        <v>10142018</v>
      </c>
      <c r="H1154" s="5">
        <v>2</v>
      </c>
      <c r="I1154" t="s">
        <v>39</v>
      </c>
      <c r="J1154" t="s">
        <v>40</v>
      </c>
      <c r="K1154" t="s">
        <v>41</v>
      </c>
      <c r="L1154" t="s">
        <v>42</v>
      </c>
      <c r="O1154" t="s">
        <v>50</v>
      </c>
      <c r="P1154" s="5">
        <v>50</v>
      </c>
      <c r="R1154" t="b">
        <v>1</v>
      </c>
      <c r="S1154" t="b">
        <v>1</v>
      </c>
      <c r="T1154" t="b">
        <v>1</v>
      </c>
      <c r="U1154" t="b">
        <v>0</v>
      </c>
      <c r="V1154" t="b">
        <v>1</v>
      </c>
      <c r="X1154" t="b">
        <v>0</v>
      </c>
      <c r="Y1154" t="b">
        <v>1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str" cm="1">
        <f t="array" ref="AF1154">_xlfn.IFS(Y1154=TRUE,"THREATENED",Z1154=TRUE,"THREATENED",AA1154=TRUE,"THREATENED",AE1154=TRUE,"THREATENED",TRUE,"")</f>
        <v>THREATENED</v>
      </c>
      <c r="AG1154" t="s">
        <v>3138</v>
      </c>
      <c r="AH1154" t="s">
        <v>3139</v>
      </c>
      <c r="AI1154" t="b">
        <v>1</v>
      </c>
      <c r="AJ1154" t="b">
        <f t="shared" si="52"/>
        <v>1</v>
      </c>
      <c r="AK1154" t="b">
        <f t="shared" si="53"/>
        <v>0</v>
      </c>
    </row>
    <row r="1155" spans="1:37" x14ac:dyDescent="0.3">
      <c r="A1155">
        <v>-73.979022639999997</v>
      </c>
      <c r="B1155">
        <v>40.769899770000002</v>
      </c>
      <c r="C1155" t="s">
        <v>3140</v>
      </c>
      <c r="D1155" t="s">
        <v>889</v>
      </c>
      <c r="E1155" t="str">
        <f t="shared" ref="E1155:E1218" si="54">IF(TRIM($D1155) ="05D", "ADJACENT",
IF(TRIM($D1155) = "07D", "ADJACENT",
IF(TRIM($D1155) = "06C", "ADJACENT",
IF(TRIM($D1155) = "06E", "ADJACENT",
 "NOT ADJACENT"))))</f>
        <v>NOT ADJACENT</v>
      </c>
      <c r="F1155" t="s">
        <v>48</v>
      </c>
      <c r="G1155">
        <v>10102018</v>
      </c>
      <c r="H1155" s="5">
        <v>1</v>
      </c>
      <c r="I1155" t="s">
        <v>39</v>
      </c>
      <c r="J1155" t="s">
        <v>40</v>
      </c>
      <c r="K1155" t="s">
        <v>1924</v>
      </c>
      <c r="L1155" t="s">
        <v>1925</v>
      </c>
      <c r="O1155" t="s">
        <v>50</v>
      </c>
      <c r="P1155" s="5">
        <v>2</v>
      </c>
      <c r="R1155" t="b">
        <v>0</v>
      </c>
      <c r="S1155" t="b">
        <v>0</v>
      </c>
      <c r="T1155" t="b">
        <v>1</v>
      </c>
      <c r="U1155" t="b">
        <v>0</v>
      </c>
      <c r="V1155" t="b">
        <v>0</v>
      </c>
      <c r="X1155" t="b">
        <v>0</v>
      </c>
      <c r="Y1155" t="b">
        <v>0</v>
      </c>
      <c r="Z1155" t="b">
        <v>0</v>
      </c>
      <c r="AA1155" t="b">
        <v>0</v>
      </c>
      <c r="AB1155" t="b">
        <v>1</v>
      </c>
      <c r="AC1155" t="b">
        <v>0</v>
      </c>
      <c r="AD1155" t="b">
        <v>1</v>
      </c>
      <c r="AE1155" t="b">
        <v>0</v>
      </c>
      <c r="AF1155" t="str" cm="1">
        <f t="array" ref="AF1155">_xlfn.IFS(Y1155=TRUE,"THREATENED",Z1155=TRUE,"THREATENED",AA1155=TRUE,"THREATENED",AE1155=TRUE,"THREATENED",TRUE,"")</f>
        <v/>
      </c>
      <c r="AH1155" t="s">
        <v>3141</v>
      </c>
      <c r="AI1155" t="b">
        <v>1</v>
      </c>
      <c r="AJ1155" t="b">
        <f t="shared" ref="AJ1155:AJ1218" si="55">IF($X1155 = TRUE, TRUE,
IF($Y1155 = TRUE, TRUE,
IF($Z1155 = TRUE, TRUE,
IF($AD1155 = TRUE, TRUE,
FALSE))))</f>
        <v>1</v>
      </c>
      <c r="AK1155" t="b">
        <f t="shared" ref="AK1155:AK1218" si="56" xml:space="preserve">  IF(NOT(OR(TRIM($J1155) = "Gray", LEFT($L1155,FIND("+",TRIM($L1155))-1) = "Gray",  TRIM($J1155) = "", LEFT($L1155,FIND("+",TRIM($L1155))-1) = "+")), TRUE, FALSE)</f>
        <v>0</v>
      </c>
    </row>
    <row r="1156" spans="1:37" x14ac:dyDescent="0.3">
      <c r="A1156">
        <v>-73.968950410000005</v>
      </c>
      <c r="B1156">
        <v>40.776677020000001</v>
      </c>
      <c r="C1156" t="s">
        <v>3142</v>
      </c>
      <c r="D1156" t="s">
        <v>239</v>
      </c>
      <c r="E1156" t="str">
        <f t="shared" si="54"/>
        <v>NOT ADJACENT</v>
      </c>
      <c r="F1156" t="s">
        <v>34</v>
      </c>
      <c r="G1156">
        <v>10122018</v>
      </c>
      <c r="H1156" s="5">
        <v>5</v>
      </c>
      <c r="I1156" t="s">
        <v>39</v>
      </c>
      <c r="J1156" t="s">
        <v>41</v>
      </c>
      <c r="K1156" t="s">
        <v>135</v>
      </c>
      <c r="L1156" t="s">
        <v>136</v>
      </c>
      <c r="O1156" t="s">
        <v>50</v>
      </c>
      <c r="P1156" s="5">
        <v>2</v>
      </c>
      <c r="Q1156" t="s">
        <v>3143</v>
      </c>
      <c r="R1156" t="b">
        <v>1</v>
      </c>
      <c r="S1156" t="b">
        <v>0</v>
      </c>
      <c r="T1156" t="b">
        <v>0</v>
      </c>
      <c r="U1156" t="b">
        <v>1</v>
      </c>
      <c r="V1156" t="b">
        <v>0</v>
      </c>
      <c r="W1156" s="4" t="s">
        <v>141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str" cm="1">
        <f t="array" ref="AF1156">_xlfn.IFS(Y1156=TRUE,"THREATENED",Z1156=TRUE,"THREATENED",AA1156=TRUE,"THREATENED",AE1156=TRUE,"THREATENED",TRUE,"")</f>
        <v/>
      </c>
      <c r="AG1156" t="s">
        <v>3144</v>
      </c>
      <c r="AH1156" t="s">
        <v>3145</v>
      </c>
      <c r="AI1156" t="b">
        <v>0</v>
      </c>
      <c r="AJ1156" t="b">
        <f t="shared" si="55"/>
        <v>0</v>
      </c>
      <c r="AK1156" t="b">
        <f t="shared" si="56"/>
        <v>1</v>
      </c>
    </row>
    <row r="1157" spans="1:37" x14ac:dyDescent="0.3">
      <c r="A1157">
        <v>-73.980048120000006</v>
      </c>
      <c r="B1157">
        <v>40.76766387</v>
      </c>
      <c r="C1157" t="s">
        <v>3146</v>
      </c>
      <c r="D1157" t="s">
        <v>855</v>
      </c>
      <c r="E1157" t="str">
        <f t="shared" si="54"/>
        <v>NOT ADJACENT</v>
      </c>
      <c r="F1157" t="s">
        <v>48</v>
      </c>
      <c r="G1157">
        <v>10122018</v>
      </c>
      <c r="H1157" s="5">
        <v>6</v>
      </c>
      <c r="I1157" t="s">
        <v>39</v>
      </c>
      <c r="J1157" t="s">
        <v>40</v>
      </c>
      <c r="K1157" t="s">
        <v>41</v>
      </c>
      <c r="L1157" t="s">
        <v>42</v>
      </c>
      <c r="O1157" t="s">
        <v>43</v>
      </c>
      <c r="P1157" s="5" t="b">
        <v>0</v>
      </c>
      <c r="R1157" t="b">
        <v>0</v>
      </c>
      <c r="S1157" t="b">
        <v>1</v>
      </c>
      <c r="T1157" t="b">
        <v>1</v>
      </c>
      <c r="U1157" t="b">
        <v>0</v>
      </c>
      <c r="V1157" t="b">
        <v>0</v>
      </c>
      <c r="X1157" t="b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1</v>
      </c>
      <c r="AE1157" t="b">
        <v>0</v>
      </c>
      <c r="AF1157" t="str" cm="1">
        <f t="array" ref="AF1157">_xlfn.IFS(Y1157=TRUE,"THREATENED",Z1157=TRUE,"THREATENED",AA1157=TRUE,"THREATENED",AE1157=TRUE,"THREATENED",TRUE,"")</f>
        <v/>
      </c>
      <c r="AH1157" t="s">
        <v>3147</v>
      </c>
      <c r="AI1157" t="b">
        <v>1</v>
      </c>
      <c r="AJ1157" t="b">
        <f t="shared" si="55"/>
        <v>1</v>
      </c>
      <c r="AK1157" t="b">
        <f t="shared" si="56"/>
        <v>0</v>
      </c>
    </row>
    <row r="1158" spans="1:37" x14ac:dyDescent="0.3">
      <c r="A1158">
        <v>-73.959324440000003</v>
      </c>
      <c r="B1158">
        <v>40.794964729999997</v>
      </c>
      <c r="C1158" t="s">
        <v>3148</v>
      </c>
      <c r="D1158" t="s">
        <v>1262</v>
      </c>
      <c r="E1158" t="str">
        <f t="shared" si="54"/>
        <v>NOT ADJACENT</v>
      </c>
      <c r="F1158" t="s">
        <v>34</v>
      </c>
      <c r="G1158">
        <v>10132018</v>
      </c>
      <c r="H1158" s="5">
        <v>3</v>
      </c>
      <c r="I1158" t="s">
        <v>39</v>
      </c>
      <c r="J1158" t="s">
        <v>40</v>
      </c>
      <c r="L1158" t="s">
        <v>55</v>
      </c>
      <c r="O1158" t="s">
        <v>43</v>
      </c>
      <c r="P1158" s="5" t="b">
        <v>0</v>
      </c>
      <c r="Q1158" t="s">
        <v>2450</v>
      </c>
      <c r="R1158" t="b">
        <v>0</v>
      </c>
      <c r="S1158" t="b">
        <v>1</v>
      </c>
      <c r="T1158" t="b">
        <v>0</v>
      </c>
      <c r="U1158" t="b">
        <v>1</v>
      </c>
      <c r="V1158" t="b">
        <v>1</v>
      </c>
      <c r="X1158" t="b">
        <v>0</v>
      </c>
      <c r="Y1158" t="b">
        <v>0</v>
      </c>
      <c r="Z1158" t="b">
        <v>0</v>
      </c>
      <c r="AA1158" t="b">
        <v>0</v>
      </c>
      <c r="AB1158" t="b">
        <v>1</v>
      </c>
      <c r="AC1158" t="b">
        <v>0</v>
      </c>
      <c r="AD1158" t="b">
        <v>1</v>
      </c>
      <c r="AE1158" t="b">
        <v>0</v>
      </c>
      <c r="AF1158" t="str" cm="1">
        <f t="array" ref="AF1158">_xlfn.IFS(Y1158=TRUE,"THREATENED",Z1158=TRUE,"THREATENED",AA1158=TRUE,"THREATENED",AE1158=TRUE,"THREATENED",TRUE,"")</f>
        <v/>
      </c>
      <c r="AH1158" t="s">
        <v>3149</v>
      </c>
      <c r="AI1158" t="b">
        <v>1</v>
      </c>
      <c r="AJ1158" t="b">
        <f t="shared" si="55"/>
        <v>1</v>
      </c>
      <c r="AK1158" t="b">
        <f t="shared" si="56"/>
        <v>0</v>
      </c>
    </row>
    <row r="1159" spans="1:37" x14ac:dyDescent="0.3">
      <c r="A1159">
        <v>-73.977987440000007</v>
      </c>
      <c r="B1159">
        <v>40.773076539999998</v>
      </c>
      <c r="C1159" t="s">
        <v>3150</v>
      </c>
      <c r="D1159" t="s">
        <v>503</v>
      </c>
      <c r="E1159" t="str">
        <f t="shared" si="54"/>
        <v>NOT ADJACENT</v>
      </c>
      <c r="F1159" t="s">
        <v>34</v>
      </c>
      <c r="G1159">
        <v>10072018</v>
      </c>
      <c r="H1159" s="5">
        <v>2</v>
      </c>
      <c r="I1159" t="s">
        <v>39</v>
      </c>
      <c r="J1159" t="s">
        <v>40</v>
      </c>
      <c r="K1159" t="s">
        <v>41</v>
      </c>
      <c r="L1159" t="s">
        <v>42</v>
      </c>
      <c r="O1159" t="s">
        <v>50</v>
      </c>
      <c r="P1159" s="5">
        <v>10</v>
      </c>
      <c r="R1159" t="b">
        <v>0</v>
      </c>
      <c r="S1159" t="b">
        <v>0</v>
      </c>
      <c r="T1159" t="b">
        <v>1</v>
      </c>
      <c r="U1159" t="b">
        <v>0</v>
      </c>
      <c r="V1159" t="b">
        <v>0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str" cm="1">
        <f t="array" ref="AF1159">_xlfn.IFS(Y1159=TRUE,"THREATENED",Z1159=TRUE,"THREATENED",AA1159=TRUE,"THREATENED",AE1159=TRUE,"THREATENED",TRUE,"")</f>
        <v/>
      </c>
      <c r="AH1159" t="s">
        <v>3151</v>
      </c>
      <c r="AI1159" t="b">
        <v>1</v>
      </c>
      <c r="AJ1159" t="b">
        <f t="shared" si="55"/>
        <v>0</v>
      </c>
      <c r="AK1159" t="b">
        <f t="shared" si="56"/>
        <v>0</v>
      </c>
    </row>
    <row r="1160" spans="1:37" x14ac:dyDescent="0.3">
      <c r="A1160">
        <v>-73.957039190000003</v>
      </c>
      <c r="B1160">
        <v>40.793069719999998</v>
      </c>
      <c r="C1160" t="s">
        <v>3152</v>
      </c>
      <c r="D1160" t="s">
        <v>2049</v>
      </c>
      <c r="E1160" t="str">
        <f t="shared" si="54"/>
        <v>NOT ADJACENT</v>
      </c>
      <c r="F1160" t="s">
        <v>48</v>
      </c>
      <c r="G1160">
        <v>10072018</v>
      </c>
      <c r="H1160" s="5">
        <v>1</v>
      </c>
      <c r="I1160" t="s">
        <v>39</v>
      </c>
      <c r="J1160" t="s">
        <v>40</v>
      </c>
      <c r="K1160" t="s">
        <v>41</v>
      </c>
      <c r="L1160" t="s">
        <v>42</v>
      </c>
      <c r="O1160" t="s">
        <v>43</v>
      </c>
      <c r="P1160" s="5" t="b">
        <v>0</v>
      </c>
      <c r="R1160" t="b">
        <v>0</v>
      </c>
      <c r="S1160" t="b">
        <v>0</v>
      </c>
      <c r="T1160" t="b">
        <v>0</v>
      </c>
      <c r="U1160" t="b">
        <v>1</v>
      </c>
      <c r="V1160" t="b">
        <v>1</v>
      </c>
      <c r="X1160" t="b">
        <v>0</v>
      </c>
      <c r="Y1160" t="b">
        <v>0</v>
      </c>
      <c r="Z1160" t="b">
        <v>0</v>
      </c>
      <c r="AA1160" t="b">
        <v>0</v>
      </c>
      <c r="AB1160" t="b">
        <v>1</v>
      </c>
      <c r="AC1160" t="b">
        <v>0</v>
      </c>
      <c r="AD1160" t="b">
        <v>1</v>
      </c>
      <c r="AE1160" t="b">
        <v>0</v>
      </c>
      <c r="AF1160" t="str" cm="1">
        <f t="array" ref="AF1160">_xlfn.IFS(Y1160=TRUE,"THREATENED",Z1160=TRUE,"THREATENED",AA1160=TRUE,"THREATENED",AE1160=TRUE,"THREATENED",TRUE,"")</f>
        <v/>
      </c>
      <c r="AH1160" t="s">
        <v>3153</v>
      </c>
      <c r="AI1160" t="b">
        <v>1</v>
      </c>
      <c r="AJ1160" t="b">
        <f t="shared" si="55"/>
        <v>1</v>
      </c>
      <c r="AK1160" t="b">
        <f t="shared" si="56"/>
        <v>0</v>
      </c>
    </row>
    <row r="1161" spans="1:37" ht="62.4" x14ac:dyDescent="0.3">
      <c r="A1161">
        <v>-73.964790410000006</v>
      </c>
      <c r="B1161">
        <v>40.791158899999999</v>
      </c>
      <c r="C1161" t="s">
        <v>3154</v>
      </c>
      <c r="D1161" t="s">
        <v>1613</v>
      </c>
      <c r="E1161" t="str">
        <f t="shared" si="54"/>
        <v>NOT ADJACENT</v>
      </c>
      <c r="F1161" t="s">
        <v>34</v>
      </c>
      <c r="G1161">
        <v>10202018</v>
      </c>
      <c r="H1161" s="5">
        <v>2</v>
      </c>
      <c r="I1161" t="s">
        <v>39</v>
      </c>
      <c r="J1161" t="s">
        <v>40</v>
      </c>
      <c r="K1161" t="s">
        <v>117</v>
      </c>
      <c r="L1161" t="s">
        <v>118</v>
      </c>
      <c r="M1161" s="4" t="s">
        <v>3155</v>
      </c>
      <c r="O1161" t="s">
        <v>43</v>
      </c>
      <c r="P1161" s="5" t="b">
        <v>0</v>
      </c>
      <c r="Q1161" t="s">
        <v>1311</v>
      </c>
      <c r="R1161" t="b">
        <v>0</v>
      </c>
      <c r="S1161" t="b">
        <v>0</v>
      </c>
      <c r="T1161" t="b">
        <v>0</v>
      </c>
      <c r="U1161" t="b">
        <v>1</v>
      </c>
      <c r="V1161" t="b">
        <v>0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1</v>
      </c>
      <c r="AF1161" t="str" cm="1">
        <f t="array" ref="AF1161">_xlfn.IFS(Y1161=TRUE,"THREATENED",Z1161=TRUE,"THREATENED",AA1161=TRUE,"THREATENED",AE1161=TRUE,"THREATENED",TRUE,"")</f>
        <v>THREATENED</v>
      </c>
      <c r="AH1161" t="s">
        <v>3156</v>
      </c>
      <c r="AI1161" t="b">
        <v>1</v>
      </c>
      <c r="AJ1161" t="b">
        <f t="shared" si="55"/>
        <v>0</v>
      </c>
      <c r="AK1161" t="b">
        <f t="shared" si="56"/>
        <v>0</v>
      </c>
    </row>
    <row r="1162" spans="1:37" x14ac:dyDescent="0.3">
      <c r="A1162">
        <v>-73.957347760000005</v>
      </c>
      <c r="B1162">
        <v>40.797173409999999</v>
      </c>
      <c r="C1162" t="s">
        <v>3157</v>
      </c>
      <c r="D1162" t="s">
        <v>233</v>
      </c>
      <c r="E1162" t="str">
        <f t="shared" si="54"/>
        <v>NOT ADJACENT</v>
      </c>
      <c r="F1162" t="s">
        <v>48</v>
      </c>
      <c r="G1162">
        <v>10172018</v>
      </c>
      <c r="H1162" s="5">
        <v>1</v>
      </c>
      <c r="I1162" t="s">
        <v>39</v>
      </c>
      <c r="J1162" t="s">
        <v>40</v>
      </c>
      <c r="L1162" t="s">
        <v>55</v>
      </c>
      <c r="O1162" t="s">
        <v>43</v>
      </c>
      <c r="P1162" s="5" t="b">
        <v>0</v>
      </c>
      <c r="R1162" t="b">
        <v>1</v>
      </c>
      <c r="S1162" t="b">
        <v>0</v>
      </c>
      <c r="T1162" t="b">
        <v>0</v>
      </c>
      <c r="U1162" t="b">
        <v>0</v>
      </c>
      <c r="V1162" t="b">
        <v>0</v>
      </c>
      <c r="X1162" t="b">
        <v>0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1</v>
      </c>
      <c r="AE1162" t="b">
        <v>0</v>
      </c>
      <c r="AF1162" t="str" cm="1">
        <f t="array" ref="AF1162">_xlfn.IFS(Y1162=TRUE,"THREATENED",Z1162=TRUE,"THREATENED",AA1162=TRUE,"THREATENED",AE1162=TRUE,"THREATENED",TRUE,"")</f>
        <v/>
      </c>
      <c r="AH1162" t="s">
        <v>3158</v>
      </c>
      <c r="AI1162" t="b">
        <v>1</v>
      </c>
      <c r="AJ1162" t="b">
        <f t="shared" si="55"/>
        <v>1</v>
      </c>
      <c r="AK1162" t="b">
        <f t="shared" si="56"/>
        <v>0</v>
      </c>
    </row>
    <row r="1163" spans="1:37" x14ac:dyDescent="0.3">
      <c r="A1163">
        <v>-73.970692929999998</v>
      </c>
      <c r="B1163">
        <v>40.772784110000003</v>
      </c>
      <c r="C1163" t="s">
        <v>3159</v>
      </c>
      <c r="D1163" t="s">
        <v>609</v>
      </c>
      <c r="E1163" t="str">
        <f t="shared" si="54"/>
        <v>NOT ADJACENT</v>
      </c>
      <c r="F1163" t="s">
        <v>48</v>
      </c>
      <c r="G1163">
        <v>10062018</v>
      </c>
      <c r="H1163" s="5">
        <v>6</v>
      </c>
      <c r="I1163" t="s">
        <v>54</v>
      </c>
      <c r="J1163" t="s">
        <v>40</v>
      </c>
      <c r="L1163" t="s">
        <v>55</v>
      </c>
      <c r="M1163" s="4" t="s">
        <v>3160</v>
      </c>
      <c r="O1163" t="s">
        <v>43</v>
      </c>
      <c r="P1163" s="5" t="b">
        <v>0</v>
      </c>
      <c r="R1163" t="b">
        <v>0</v>
      </c>
      <c r="S1163" t="b">
        <v>1</v>
      </c>
      <c r="T1163" t="b">
        <v>0</v>
      </c>
      <c r="U1163" t="b">
        <v>0</v>
      </c>
      <c r="V1163" t="b">
        <v>0</v>
      </c>
      <c r="W1163" s="4" t="s">
        <v>3161</v>
      </c>
      <c r="X1163" t="b">
        <v>1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str" cm="1">
        <f t="array" ref="AF1163">_xlfn.IFS(Y1163=TRUE,"THREATENED",Z1163=TRUE,"THREATENED",AA1163=TRUE,"THREATENED",AE1163=TRUE,"THREATENED",TRUE,"")</f>
        <v/>
      </c>
      <c r="AH1163" t="s">
        <v>3162</v>
      </c>
      <c r="AI1163" t="b">
        <v>0</v>
      </c>
      <c r="AJ1163" t="b">
        <f t="shared" si="55"/>
        <v>1</v>
      </c>
      <c r="AK1163" t="b">
        <f t="shared" si="56"/>
        <v>0</v>
      </c>
    </row>
    <row r="1164" spans="1:37" x14ac:dyDescent="0.3">
      <c r="A1164">
        <v>-73.959070749999995</v>
      </c>
      <c r="B1164">
        <v>40.790667509999999</v>
      </c>
      <c r="C1164" t="s">
        <v>3163</v>
      </c>
      <c r="D1164" t="s">
        <v>75</v>
      </c>
      <c r="E1164" t="str">
        <f t="shared" si="54"/>
        <v>NOT ADJACENT</v>
      </c>
      <c r="F1164" t="s">
        <v>34</v>
      </c>
      <c r="G1164">
        <v>10172018</v>
      </c>
      <c r="H1164" s="5">
        <v>7</v>
      </c>
      <c r="I1164" t="s">
        <v>39</v>
      </c>
      <c r="J1164" t="s">
        <v>40</v>
      </c>
      <c r="L1164" t="s">
        <v>55</v>
      </c>
      <c r="O1164" t="s">
        <v>43</v>
      </c>
      <c r="P1164" s="5" t="b">
        <v>0</v>
      </c>
      <c r="Q1164" t="s">
        <v>823</v>
      </c>
      <c r="R1164" t="b">
        <v>0</v>
      </c>
      <c r="S1164" t="b">
        <v>0</v>
      </c>
      <c r="T1164" t="b">
        <v>1</v>
      </c>
      <c r="U1164" t="b">
        <v>0</v>
      </c>
      <c r="V1164" t="b">
        <v>0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1</v>
      </c>
      <c r="AF1164" t="str" cm="1">
        <f t="array" ref="AF1164">_xlfn.IFS(Y1164=TRUE,"THREATENED",Z1164=TRUE,"THREATENED",AA1164=TRUE,"THREATENED",AE1164=TRUE,"THREATENED",TRUE,"")</f>
        <v>THREATENED</v>
      </c>
      <c r="AH1164" t="s">
        <v>3164</v>
      </c>
      <c r="AI1164" t="b">
        <v>1</v>
      </c>
      <c r="AJ1164" t="b">
        <f t="shared" si="55"/>
        <v>0</v>
      </c>
      <c r="AK1164" t="b">
        <f t="shared" si="56"/>
        <v>0</v>
      </c>
    </row>
    <row r="1165" spans="1:37" x14ac:dyDescent="0.3">
      <c r="A1165">
        <v>-73.968206710000004</v>
      </c>
      <c r="B1165">
        <v>40.777991120000003</v>
      </c>
      <c r="C1165" t="s">
        <v>3165</v>
      </c>
      <c r="D1165" t="s">
        <v>271</v>
      </c>
      <c r="E1165" t="str">
        <f t="shared" si="54"/>
        <v>NOT ADJACENT</v>
      </c>
      <c r="F1165" t="s">
        <v>34</v>
      </c>
      <c r="G1165">
        <v>10182018</v>
      </c>
      <c r="H1165" s="5">
        <v>5</v>
      </c>
      <c r="I1165" t="s">
        <v>39</v>
      </c>
      <c r="J1165" t="s">
        <v>40</v>
      </c>
      <c r="K1165" t="s">
        <v>41</v>
      </c>
      <c r="L1165" t="s">
        <v>42</v>
      </c>
      <c r="O1165" t="s">
        <v>43</v>
      </c>
      <c r="P1165" s="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s="4" t="s">
        <v>1433</v>
      </c>
      <c r="X1165" t="b">
        <v>0</v>
      </c>
      <c r="Y1165" t="b">
        <v>0</v>
      </c>
      <c r="Z1165" t="b">
        <v>0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str" cm="1">
        <f t="array" ref="AF1165">_xlfn.IFS(Y1165=TRUE,"THREATENED",Z1165=TRUE,"THREATENED",AA1165=TRUE,"THREATENED",AE1165=TRUE,"THREATENED",TRUE,"")</f>
        <v>THREATENED</v>
      </c>
      <c r="AG1165" t="s">
        <v>3166</v>
      </c>
      <c r="AH1165" t="s">
        <v>3167</v>
      </c>
      <c r="AI1165" t="b">
        <v>0</v>
      </c>
      <c r="AJ1165" t="b">
        <f t="shared" si="55"/>
        <v>0</v>
      </c>
      <c r="AK1165" t="b">
        <f t="shared" si="56"/>
        <v>0</v>
      </c>
    </row>
    <row r="1166" spans="1:37" x14ac:dyDescent="0.3">
      <c r="A1166">
        <v>-73.980328270000001</v>
      </c>
      <c r="B1166">
        <v>40.768080990000001</v>
      </c>
      <c r="C1166" t="s">
        <v>3168</v>
      </c>
      <c r="D1166" t="s">
        <v>855</v>
      </c>
      <c r="E1166" t="str">
        <f t="shared" si="54"/>
        <v>NOT ADJACENT</v>
      </c>
      <c r="F1166" t="s">
        <v>34</v>
      </c>
      <c r="G1166">
        <v>10192018</v>
      </c>
      <c r="H1166" s="5">
        <v>9</v>
      </c>
      <c r="I1166" t="s">
        <v>39</v>
      </c>
      <c r="J1166" t="s">
        <v>40</v>
      </c>
      <c r="K1166" t="s">
        <v>84</v>
      </c>
      <c r="L1166" t="s">
        <v>103</v>
      </c>
      <c r="O1166" t="s">
        <v>43</v>
      </c>
      <c r="P1166" s="5" t="b">
        <v>0</v>
      </c>
      <c r="Q1166" t="s">
        <v>3169</v>
      </c>
      <c r="R1166" t="b">
        <v>0</v>
      </c>
      <c r="S1166" t="b">
        <v>0</v>
      </c>
      <c r="T1166" t="b">
        <v>0</v>
      </c>
      <c r="U1166" t="b">
        <v>0</v>
      </c>
      <c r="V1166" t="b">
        <v>1</v>
      </c>
      <c r="X1166" t="b">
        <v>0</v>
      </c>
      <c r="Y1166" t="b">
        <v>0</v>
      </c>
      <c r="Z1166" t="b">
        <v>0</v>
      </c>
      <c r="AA1166" t="b">
        <v>1</v>
      </c>
      <c r="AB1166" t="b">
        <v>0</v>
      </c>
      <c r="AC1166" t="b">
        <v>0</v>
      </c>
      <c r="AD1166" t="b">
        <v>1</v>
      </c>
      <c r="AE1166" t="b">
        <v>0</v>
      </c>
      <c r="AF1166" t="str" cm="1">
        <f t="array" ref="AF1166">_xlfn.IFS(Y1166=TRUE,"THREATENED",Z1166=TRUE,"THREATENED",AA1166=TRUE,"THREATENED",AE1166=TRUE,"THREATENED",TRUE,"")</f>
        <v>THREATENED</v>
      </c>
      <c r="AH1166" t="s">
        <v>3170</v>
      </c>
      <c r="AI1166" t="b">
        <v>1</v>
      </c>
      <c r="AJ1166" t="b">
        <f t="shared" si="55"/>
        <v>1</v>
      </c>
      <c r="AK1166" t="b">
        <f t="shared" si="56"/>
        <v>0</v>
      </c>
    </row>
    <row r="1167" spans="1:37" x14ac:dyDescent="0.3">
      <c r="A1167">
        <v>-73.955326319999998</v>
      </c>
      <c r="B1167">
        <v>40.797559210000003</v>
      </c>
      <c r="C1167" t="s">
        <v>3171</v>
      </c>
      <c r="D1167" t="s">
        <v>439</v>
      </c>
      <c r="E1167" t="str">
        <f t="shared" si="54"/>
        <v>NOT ADJACENT</v>
      </c>
      <c r="F1167" t="s">
        <v>34</v>
      </c>
      <c r="G1167">
        <v>10132018</v>
      </c>
      <c r="H1167" s="5">
        <v>4</v>
      </c>
      <c r="I1167" t="s">
        <v>39</v>
      </c>
      <c r="J1167" t="s">
        <v>40</v>
      </c>
      <c r="K1167" t="s">
        <v>41</v>
      </c>
      <c r="L1167" t="s">
        <v>42</v>
      </c>
      <c r="O1167" t="s">
        <v>43</v>
      </c>
      <c r="P1167" s="5" t="b">
        <v>0</v>
      </c>
      <c r="R1167" t="b">
        <v>1</v>
      </c>
      <c r="S1167" t="b">
        <v>0</v>
      </c>
      <c r="T1167" t="b">
        <v>0</v>
      </c>
      <c r="U1167" t="b">
        <v>0</v>
      </c>
      <c r="V1167" t="b">
        <v>0</v>
      </c>
      <c r="X1167" t="b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1</v>
      </c>
      <c r="AF1167" t="str" cm="1">
        <f t="array" ref="AF1167">_xlfn.IFS(Y1167=TRUE,"THREATENED",Z1167=TRUE,"THREATENED",AA1167=TRUE,"THREATENED",AE1167=TRUE,"THREATENED",TRUE,"")</f>
        <v>THREATENED</v>
      </c>
      <c r="AH1167" t="s">
        <v>3172</v>
      </c>
      <c r="AI1167" t="b">
        <v>1</v>
      </c>
      <c r="AJ1167" t="b">
        <f t="shared" si="55"/>
        <v>0</v>
      </c>
      <c r="AK1167" t="b">
        <f t="shared" si="56"/>
        <v>0</v>
      </c>
    </row>
    <row r="1168" spans="1:37" x14ac:dyDescent="0.3">
      <c r="A1168">
        <v>-73.980789819999998</v>
      </c>
      <c r="B1168">
        <v>40.768215820000002</v>
      </c>
      <c r="C1168" t="s">
        <v>3173</v>
      </c>
      <c r="D1168" t="s">
        <v>1780</v>
      </c>
      <c r="E1168" t="str">
        <f t="shared" si="54"/>
        <v>NOT ADJACENT</v>
      </c>
      <c r="F1168" t="s">
        <v>34</v>
      </c>
      <c r="G1168">
        <v>10142018</v>
      </c>
      <c r="H1168" s="5">
        <v>4</v>
      </c>
      <c r="I1168" t="s">
        <v>39</v>
      </c>
      <c r="J1168" t="s">
        <v>41</v>
      </c>
      <c r="K1168" t="s">
        <v>84</v>
      </c>
      <c r="L1168" t="s">
        <v>85</v>
      </c>
      <c r="O1168" t="s">
        <v>43</v>
      </c>
      <c r="P1168" s="5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1</v>
      </c>
      <c r="X1168" t="b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1</v>
      </c>
      <c r="AE1168" t="b">
        <v>0</v>
      </c>
      <c r="AF1168" t="str" cm="1">
        <f t="array" ref="AF1168">_xlfn.IFS(Y1168=TRUE,"THREATENED",Z1168=TRUE,"THREATENED",AA1168=TRUE,"THREATENED",AE1168=TRUE,"THREATENED",TRUE,"")</f>
        <v/>
      </c>
      <c r="AH1168" t="s">
        <v>3174</v>
      </c>
      <c r="AI1168" t="b">
        <v>1</v>
      </c>
      <c r="AJ1168" t="b">
        <f t="shared" si="55"/>
        <v>1</v>
      </c>
      <c r="AK1168" t="b">
        <f t="shared" si="56"/>
        <v>1</v>
      </c>
    </row>
    <row r="1169" spans="1:37" x14ac:dyDescent="0.3">
      <c r="A1169">
        <v>-73.950777299999999</v>
      </c>
      <c r="B1169">
        <v>40.794918899999999</v>
      </c>
      <c r="C1169" t="s">
        <v>3175</v>
      </c>
      <c r="D1169" t="s">
        <v>446</v>
      </c>
      <c r="E1169" t="str">
        <f t="shared" si="54"/>
        <v>NOT ADJACENT</v>
      </c>
      <c r="F1169" t="s">
        <v>34</v>
      </c>
      <c r="G1169">
        <v>10132018</v>
      </c>
      <c r="H1169" s="5">
        <v>1</v>
      </c>
      <c r="I1169" t="s">
        <v>39</v>
      </c>
      <c r="J1169" t="s">
        <v>40</v>
      </c>
      <c r="K1169" t="s">
        <v>41</v>
      </c>
      <c r="L1169" t="s">
        <v>42</v>
      </c>
      <c r="O1169" t="s">
        <v>50</v>
      </c>
      <c r="P1169" s="5">
        <v>7</v>
      </c>
      <c r="R1169" t="b">
        <v>0</v>
      </c>
      <c r="S1169" t="b">
        <v>0</v>
      </c>
      <c r="T1169" t="b">
        <v>0</v>
      </c>
      <c r="U1169" t="b">
        <v>1</v>
      </c>
      <c r="V1169" t="b">
        <v>0</v>
      </c>
      <c r="W1169" s="4" t="s">
        <v>3176</v>
      </c>
      <c r="X1169" t="b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1</v>
      </c>
      <c r="AE1169" t="b">
        <v>0</v>
      </c>
      <c r="AF1169" t="str" cm="1">
        <f t="array" ref="AF1169">_xlfn.IFS(Y1169=TRUE,"THREATENED",Z1169=TRUE,"THREATENED",AA1169=TRUE,"THREATENED",AE1169=TRUE,"THREATENED",TRUE,"")</f>
        <v/>
      </c>
      <c r="AH1169" t="s">
        <v>3177</v>
      </c>
      <c r="AI1169" t="b">
        <v>0</v>
      </c>
      <c r="AJ1169" t="b">
        <f t="shared" si="55"/>
        <v>1</v>
      </c>
      <c r="AK1169" t="b">
        <f t="shared" si="56"/>
        <v>0</v>
      </c>
    </row>
    <row r="1170" spans="1:37" x14ac:dyDescent="0.3">
      <c r="A1170">
        <v>-73.969676199999995</v>
      </c>
      <c r="B1170">
        <v>40.770488350000001</v>
      </c>
      <c r="C1170" t="s">
        <v>3178</v>
      </c>
      <c r="D1170" t="s">
        <v>199</v>
      </c>
      <c r="E1170" t="str">
        <f t="shared" si="54"/>
        <v>NOT ADJACENT</v>
      </c>
      <c r="F1170" t="s">
        <v>48</v>
      </c>
      <c r="G1170">
        <v>10172018</v>
      </c>
      <c r="H1170" s="5">
        <v>2</v>
      </c>
      <c r="I1170" t="s">
        <v>39</v>
      </c>
      <c r="J1170" t="s">
        <v>40</v>
      </c>
      <c r="K1170" t="s">
        <v>41</v>
      </c>
      <c r="L1170" t="s">
        <v>42</v>
      </c>
      <c r="O1170" t="s">
        <v>50</v>
      </c>
      <c r="P1170" s="5">
        <v>7</v>
      </c>
      <c r="Q1170" t="s">
        <v>3179</v>
      </c>
      <c r="R1170" t="b">
        <v>1</v>
      </c>
      <c r="S1170" t="b">
        <v>0</v>
      </c>
      <c r="T1170" t="b">
        <v>0</v>
      </c>
      <c r="U1170" t="b">
        <v>0</v>
      </c>
      <c r="V1170" t="b">
        <v>1</v>
      </c>
      <c r="X1170" t="b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1</v>
      </c>
      <c r="AE1170" t="b">
        <v>0</v>
      </c>
      <c r="AF1170" t="str" cm="1">
        <f t="array" ref="AF1170">_xlfn.IFS(Y1170=TRUE,"THREATENED",Z1170=TRUE,"THREATENED",AA1170=TRUE,"THREATENED",AE1170=TRUE,"THREATENED",TRUE,"")</f>
        <v/>
      </c>
      <c r="AH1170" t="s">
        <v>3180</v>
      </c>
      <c r="AI1170" t="b">
        <v>1</v>
      </c>
      <c r="AJ1170" t="b">
        <f t="shared" si="55"/>
        <v>1</v>
      </c>
      <c r="AK1170" t="b">
        <f t="shared" si="56"/>
        <v>0</v>
      </c>
    </row>
    <row r="1171" spans="1:37" x14ac:dyDescent="0.3">
      <c r="A1171">
        <v>-73.963972679999998</v>
      </c>
      <c r="B1171">
        <v>40.78290835</v>
      </c>
      <c r="C1171" t="s">
        <v>3181</v>
      </c>
      <c r="D1171" t="s">
        <v>588</v>
      </c>
      <c r="E1171" t="str">
        <f t="shared" si="54"/>
        <v>NOT ADJACENT</v>
      </c>
      <c r="F1171" t="s">
        <v>34</v>
      </c>
      <c r="G1171">
        <v>10132018</v>
      </c>
      <c r="H1171" s="5">
        <v>1</v>
      </c>
      <c r="I1171" t="s">
        <v>39</v>
      </c>
      <c r="J1171" t="s">
        <v>40</v>
      </c>
      <c r="K1171" t="s">
        <v>117</v>
      </c>
      <c r="L1171" t="s">
        <v>118</v>
      </c>
      <c r="O1171" t="s">
        <v>43</v>
      </c>
      <c r="P1171" s="5" t="b">
        <v>0</v>
      </c>
      <c r="R1171" t="b">
        <v>1</v>
      </c>
      <c r="S1171" t="b">
        <v>0</v>
      </c>
      <c r="T1171" t="b">
        <v>0</v>
      </c>
      <c r="U1171" t="b">
        <v>0</v>
      </c>
      <c r="V1171" t="b">
        <v>0</v>
      </c>
      <c r="X1171" t="b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1</v>
      </c>
      <c r="AF1171" t="str" cm="1">
        <f t="array" ref="AF1171">_xlfn.IFS(Y1171=TRUE,"THREATENED",Z1171=TRUE,"THREATENED",AA1171=TRUE,"THREATENED",AE1171=TRUE,"THREATENED",TRUE,"")</f>
        <v>THREATENED</v>
      </c>
      <c r="AG1171" t="s">
        <v>3182</v>
      </c>
      <c r="AH1171" t="s">
        <v>3183</v>
      </c>
      <c r="AI1171" t="b">
        <v>1</v>
      </c>
      <c r="AJ1171" t="b">
        <f t="shared" si="55"/>
        <v>0</v>
      </c>
      <c r="AK1171" t="b">
        <f t="shared" si="56"/>
        <v>0</v>
      </c>
    </row>
    <row r="1172" spans="1:37" x14ac:dyDescent="0.3">
      <c r="A1172">
        <v>-73.969039539999997</v>
      </c>
      <c r="B1172">
        <v>40.771128210000001</v>
      </c>
      <c r="C1172" t="s">
        <v>3184</v>
      </c>
      <c r="D1172" t="s">
        <v>1785</v>
      </c>
      <c r="E1172" t="str">
        <f t="shared" si="54"/>
        <v>NOT ADJACENT</v>
      </c>
      <c r="F1172" t="s">
        <v>34</v>
      </c>
      <c r="G1172">
        <v>10102018</v>
      </c>
      <c r="H1172" s="5">
        <v>1</v>
      </c>
      <c r="I1172" t="s">
        <v>39</v>
      </c>
      <c r="J1172" t="s">
        <v>40</v>
      </c>
      <c r="K1172" t="s">
        <v>117</v>
      </c>
      <c r="L1172" t="s">
        <v>118</v>
      </c>
      <c r="M1172" s="4" t="s">
        <v>3185</v>
      </c>
      <c r="O1172" t="s">
        <v>43</v>
      </c>
      <c r="P1172" s="5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1</v>
      </c>
      <c r="X1172" t="b">
        <v>0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1</v>
      </c>
      <c r="AE1172" t="b">
        <v>0</v>
      </c>
      <c r="AF1172" t="str" cm="1">
        <f t="array" ref="AF1172">_xlfn.IFS(Y1172=TRUE,"THREATENED",Z1172=TRUE,"THREATENED",AA1172=TRUE,"THREATENED",AE1172=TRUE,"THREATENED",TRUE,"")</f>
        <v/>
      </c>
      <c r="AH1172" t="s">
        <v>3186</v>
      </c>
      <c r="AI1172" t="b">
        <v>1</v>
      </c>
      <c r="AJ1172" t="b">
        <f t="shared" si="55"/>
        <v>1</v>
      </c>
      <c r="AK1172" t="b">
        <f t="shared" si="56"/>
        <v>0</v>
      </c>
    </row>
    <row r="1173" spans="1:37" x14ac:dyDescent="0.3">
      <c r="A1173">
        <v>-73.966720600000002</v>
      </c>
      <c r="B1173">
        <v>40.777999360000003</v>
      </c>
      <c r="C1173" t="s">
        <v>3187</v>
      </c>
      <c r="D1173" t="s">
        <v>2220</v>
      </c>
      <c r="E1173" t="str">
        <f t="shared" si="54"/>
        <v>NOT ADJACENT</v>
      </c>
      <c r="F1173" t="s">
        <v>34</v>
      </c>
      <c r="G1173">
        <v>10172018</v>
      </c>
      <c r="H1173" s="5">
        <v>4</v>
      </c>
      <c r="I1173" t="s">
        <v>39</v>
      </c>
      <c r="J1173" t="s">
        <v>40</v>
      </c>
      <c r="K1173" t="s">
        <v>84</v>
      </c>
      <c r="L1173" t="s">
        <v>103</v>
      </c>
      <c r="O1173" t="s">
        <v>50</v>
      </c>
      <c r="P1173" s="5">
        <v>10</v>
      </c>
      <c r="Q1173" t="s">
        <v>3188</v>
      </c>
      <c r="R1173" t="b">
        <v>1</v>
      </c>
      <c r="S1173" t="b">
        <v>1</v>
      </c>
      <c r="T1173" t="b">
        <v>1</v>
      </c>
      <c r="U1173" t="b">
        <v>0</v>
      </c>
      <c r="V1173" t="b">
        <v>0</v>
      </c>
      <c r="X1173" t="b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1</v>
      </c>
      <c r="AE1173" t="b">
        <v>0</v>
      </c>
      <c r="AF1173" t="str" cm="1">
        <f t="array" ref="AF1173">_xlfn.IFS(Y1173=TRUE,"THREATENED",Z1173=TRUE,"THREATENED",AA1173=TRUE,"THREATENED",AE1173=TRUE,"THREATENED",TRUE,"")</f>
        <v/>
      </c>
      <c r="AH1173" t="s">
        <v>3189</v>
      </c>
      <c r="AI1173" t="b">
        <v>1</v>
      </c>
      <c r="AJ1173" t="b">
        <f t="shared" si="55"/>
        <v>1</v>
      </c>
      <c r="AK1173" t="b">
        <f t="shared" si="56"/>
        <v>0</v>
      </c>
    </row>
    <row r="1174" spans="1:37" x14ac:dyDescent="0.3">
      <c r="A1174">
        <v>-73.952569909999994</v>
      </c>
      <c r="B1174">
        <v>40.793712579999998</v>
      </c>
      <c r="C1174" t="s">
        <v>3190</v>
      </c>
      <c r="D1174" t="s">
        <v>2056</v>
      </c>
      <c r="E1174" t="str">
        <f t="shared" si="54"/>
        <v>NOT ADJACENT</v>
      </c>
      <c r="F1174" t="s">
        <v>34</v>
      </c>
      <c r="G1174">
        <v>10142018</v>
      </c>
      <c r="H1174" s="5">
        <v>1</v>
      </c>
      <c r="I1174" t="s">
        <v>39</v>
      </c>
      <c r="J1174" t="s">
        <v>40</v>
      </c>
      <c r="K1174" t="s">
        <v>117</v>
      </c>
      <c r="L1174" t="s">
        <v>118</v>
      </c>
      <c r="O1174" t="s">
        <v>43</v>
      </c>
      <c r="P1174" s="5" t="b">
        <v>0</v>
      </c>
      <c r="Q1174" t="s">
        <v>3191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s="4" t="s">
        <v>3192</v>
      </c>
      <c r="X1174" t="b">
        <v>0</v>
      </c>
      <c r="Y1174" t="b">
        <v>0</v>
      </c>
      <c r="Z1174" t="b">
        <v>0</v>
      </c>
      <c r="AA1174" t="b">
        <v>0</v>
      </c>
      <c r="AB1174" t="b">
        <v>1</v>
      </c>
      <c r="AC1174" t="b">
        <v>0</v>
      </c>
      <c r="AD1174" t="b">
        <v>0</v>
      </c>
      <c r="AE1174" t="b">
        <v>1</v>
      </c>
      <c r="AF1174" t="str" cm="1">
        <f t="array" ref="AF1174">_xlfn.IFS(Y1174=TRUE,"THREATENED",Z1174=TRUE,"THREATENED",AA1174=TRUE,"THREATENED",AE1174=TRUE,"THREATENED",TRUE,"")</f>
        <v>THREATENED</v>
      </c>
      <c r="AH1174" t="s">
        <v>3193</v>
      </c>
      <c r="AI1174" t="b">
        <v>0</v>
      </c>
      <c r="AJ1174" t="b">
        <f t="shared" si="55"/>
        <v>0</v>
      </c>
      <c r="AK1174" t="b">
        <f t="shared" si="56"/>
        <v>0</v>
      </c>
    </row>
    <row r="1175" spans="1:37" x14ac:dyDescent="0.3">
      <c r="A1175">
        <v>-73.980798269999994</v>
      </c>
      <c r="B1175">
        <v>40.767879600000001</v>
      </c>
      <c r="C1175" t="s">
        <v>3194</v>
      </c>
      <c r="D1175" t="s">
        <v>855</v>
      </c>
      <c r="E1175" t="str">
        <f t="shared" si="54"/>
        <v>NOT ADJACENT</v>
      </c>
      <c r="F1175" t="s">
        <v>34</v>
      </c>
      <c r="G1175">
        <v>10192018</v>
      </c>
      <c r="H1175" s="5">
        <v>1</v>
      </c>
      <c r="I1175" t="s">
        <v>39</v>
      </c>
      <c r="J1175" t="s">
        <v>40</v>
      </c>
      <c r="K1175" t="s">
        <v>84</v>
      </c>
      <c r="L1175" t="s">
        <v>103</v>
      </c>
      <c r="O1175" t="s">
        <v>43</v>
      </c>
      <c r="P1175" s="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1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1</v>
      </c>
      <c r="AE1175" t="b">
        <v>0</v>
      </c>
      <c r="AF1175" t="str" cm="1">
        <f t="array" ref="AF1175">_xlfn.IFS(Y1175=TRUE,"THREATENED",Z1175=TRUE,"THREATENED",AA1175=TRUE,"THREATENED",AE1175=TRUE,"THREATENED",TRUE,"")</f>
        <v/>
      </c>
      <c r="AH1175" t="s">
        <v>3195</v>
      </c>
      <c r="AI1175" t="b">
        <v>1</v>
      </c>
      <c r="AJ1175" t="b">
        <f t="shared" si="55"/>
        <v>1</v>
      </c>
      <c r="AK1175" t="b">
        <f t="shared" si="56"/>
        <v>0</v>
      </c>
    </row>
    <row r="1176" spans="1:37" x14ac:dyDescent="0.3">
      <c r="A1176">
        <v>-73.958230670000006</v>
      </c>
      <c r="B1176">
        <v>40.79892684</v>
      </c>
      <c r="C1176" t="s">
        <v>3196</v>
      </c>
      <c r="D1176" t="s">
        <v>227</v>
      </c>
      <c r="E1176" t="str">
        <f t="shared" si="54"/>
        <v>NOT ADJACENT</v>
      </c>
      <c r="F1176" t="s">
        <v>48</v>
      </c>
      <c r="G1176">
        <v>10192018</v>
      </c>
      <c r="H1176" s="5">
        <v>8</v>
      </c>
      <c r="I1176" t="s">
        <v>39</v>
      </c>
      <c r="J1176" t="s">
        <v>40</v>
      </c>
      <c r="K1176" t="s">
        <v>84</v>
      </c>
      <c r="L1176" t="s">
        <v>103</v>
      </c>
      <c r="O1176" t="s">
        <v>43</v>
      </c>
      <c r="P1176" s="5" t="b">
        <v>0</v>
      </c>
      <c r="R1176" t="b">
        <v>0</v>
      </c>
      <c r="S1176" t="b">
        <v>0</v>
      </c>
      <c r="T1176" t="b">
        <v>1</v>
      </c>
      <c r="U1176" t="b">
        <v>0</v>
      </c>
      <c r="V1176" t="b">
        <v>1</v>
      </c>
      <c r="X1176" t="b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1</v>
      </c>
      <c r="AE1176" t="b">
        <v>1</v>
      </c>
      <c r="AF1176" t="str" cm="1">
        <f t="array" ref="AF1176">_xlfn.IFS(Y1176=TRUE,"THREATENED",Z1176=TRUE,"THREATENED",AA1176=TRUE,"THREATENED",AE1176=TRUE,"THREATENED",TRUE,"")</f>
        <v>THREATENED</v>
      </c>
      <c r="AH1176" t="s">
        <v>3197</v>
      </c>
      <c r="AI1176" t="b">
        <v>1</v>
      </c>
      <c r="AJ1176" t="b">
        <f t="shared" si="55"/>
        <v>1</v>
      </c>
      <c r="AK1176" t="b">
        <f t="shared" si="56"/>
        <v>0</v>
      </c>
    </row>
    <row r="1177" spans="1:37" x14ac:dyDescent="0.3">
      <c r="A1177">
        <v>-73.967403309999995</v>
      </c>
      <c r="B1177">
        <v>40.776913290000003</v>
      </c>
      <c r="C1177" t="s">
        <v>3198</v>
      </c>
      <c r="D1177" t="s">
        <v>326</v>
      </c>
      <c r="E1177" t="str">
        <f t="shared" si="54"/>
        <v>NOT ADJACENT</v>
      </c>
      <c r="F1177" t="s">
        <v>34</v>
      </c>
      <c r="G1177">
        <v>10192018</v>
      </c>
      <c r="H1177" s="5">
        <v>2</v>
      </c>
      <c r="I1177" t="s">
        <v>39</v>
      </c>
      <c r="J1177" t="s">
        <v>40</v>
      </c>
      <c r="K1177" t="s">
        <v>41</v>
      </c>
      <c r="L1177" t="s">
        <v>42</v>
      </c>
      <c r="O1177" t="s">
        <v>43</v>
      </c>
      <c r="P1177" s="5" t="b">
        <v>0</v>
      </c>
      <c r="R1177" t="b">
        <v>1</v>
      </c>
      <c r="S1177" t="b">
        <v>0</v>
      </c>
      <c r="T1177" t="b">
        <v>0</v>
      </c>
      <c r="U1177" t="b">
        <v>0</v>
      </c>
      <c r="V1177" t="b">
        <v>0</v>
      </c>
      <c r="X1177" t="b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1</v>
      </c>
      <c r="AF1177" t="str" cm="1">
        <f t="array" ref="AF1177">_xlfn.IFS(Y1177=TRUE,"THREATENED",Z1177=TRUE,"THREATENED",AA1177=TRUE,"THREATENED",AE1177=TRUE,"THREATENED",TRUE,"")</f>
        <v>THREATENED</v>
      </c>
      <c r="AH1177" t="s">
        <v>3199</v>
      </c>
      <c r="AI1177" t="b">
        <v>1</v>
      </c>
      <c r="AJ1177" t="b">
        <f t="shared" si="55"/>
        <v>0</v>
      </c>
      <c r="AK1177" t="b">
        <f t="shared" si="56"/>
        <v>0</v>
      </c>
    </row>
    <row r="1178" spans="1:37" x14ac:dyDescent="0.3">
      <c r="A1178">
        <v>-73.979333440000005</v>
      </c>
      <c r="B1178">
        <v>40.767414209999998</v>
      </c>
      <c r="C1178" t="s">
        <v>3200</v>
      </c>
      <c r="D1178" t="s">
        <v>1301</v>
      </c>
      <c r="E1178" t="str">
        <f t="shared" si="54"/>
        <v>NOT ADJACENT</v>
      </c>
      <c r="F1178" t="s">
        <v>34</v>
      </c>
      <c r="G1178">
        <v>10132018</v>
      </c>
      <c r="H1178" s="5">
        <v>2</v>
      </c>
      <c r="I1178" t="s">
        <v>39</v>
      </c>
      <c r="J1178" t="s">
        <v>41</v>
      </c>
      <c r="K1178" t="s">
        <v>84</v>
      </c>
      <c r="L1178" t="s">
        <v>85</v>
      </c>
      <c r="O1178" t="s">
        <v>43</v>
      </c>
      <c r="P1178" s="5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1</v>
      </c>
      <c r="W1178" s="4" t="s">
        <v>355</v>
      </c>
      <c r="X1178" t="b">
        <v>0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str" cm="1">
        <f t="array" ref="AF1178">_xlfn.IFS(Y1178=TRUE,"THREATENED",Z1178=TRUE,"THREATENED",AA1178=TRUE,"THREATENED",AE1178=TRUE,"THREATENED",TRUE,"")</f>
        <v/>
      </c>
      <c r="AH1178" t="s">
        <v>3201</v>
      </c>
      <c r="AI1178" t="b">
        <v>0</v>
      </c>
      <c r="AJ1178" t="b">
        <f t="shared" si="55"/>
        <v>0</v>
      </c>
      <c r="AK1178" t="b">
        <f t="shared" si="56"/>
        <v>1</v>
      </c>
    </row>
    <row r="1179" spans="1:37" x14ac:dyDescent="0.3">
      <c r="A1179">
        <v>-73.966952980000002</v>
      </c>
      <c r="B1179">
        <v>40.787186419999998</v>
      </c>
      <c r="C1179" t="s">
        <v>3202</v>
      </c>
      <c r="D1179" t="s">
        <v>147</v>
      </c>
      <c r="E1179" t="str">
        <f t="shared" si="54"/>
        <v>NOT ADJACENT</v>
      </c>
      <c r="F1179" t="s">
        <v>48</v>
      </c>
      <c r="G1179">
        <v>10132018</v>
      </c>
      <c r="H1179" s="5">
        <v>5</v>
      </c>
      <c r="J1179" t="s">
        <v>40</v>
      </c>
      <c r="L1179" t="s">
        <v>55</v>
      </c>
      <c r="O1179" t="s">
        <v>43</v>
      </c>
      <c r="P1179" s="5" t="b">
        <v>0</v>
      </c>
      <c r="Q1179" t="s">
        <v>3203</v>
      </c>
      <c r="R1179" t="b">
        <v>1</v>
      </c>
      <c r="S1179" t="b">
        <v>0</v>
      </c>
      <c r="T1179" t="b">
        <v>1</v>
      </c>
      <c r="U1179" t="b">
        <v>0</v>
      </c>
      <c r="V1179" t="b">
        <v>0</v>
      </c>
      <c r="W1179" s="4" t="s">
        <v>3204</v>
      </c>
      <c r="X1179" t="b">
        <v>0</v>
      </c>
      <c r="Y1179" t="b">
        <v>0</v>
      </c>
      <c r="Z1179" t="b">
        <v>0</v>
      </c>
      <c r="AA1179" t="b">
        <v>1</v>
      </c>
      <c r="AB1179" t="b">
        <v>1</v>
      </c>
      <c r="AC1179" t="b">
        <v>0</v>
      </c>
      <c r="AD1179" t="b">
        <v>1</v>
      </c>
      <c r="AE1179" t="b">
        <v>0</v>
      </c>
      <c r="AF1179" t="str" cm="1">
        <f t="array" ref="AF1179">_xlfn.IFS(Y1179=TRUE,"THREATENED",Z1179=TRUE,"THREATENED",AA1179=TRUE,"THREATENED",AE1179=TRUE,"THREATENED",TRUE,"")</f>
        <v>THREATENED</v>
      </c>
      <c r="AG1179" t="s">
        <v>3205</v>
      </c>
      <c r="AH1179" t="s">
        <v>3206</v>
      </c>
      <c r="AI1179" t="b">
        <v>0</v>
      </c>
      <c r="AJ1179" t="b">
        <f t="shared" si="55"/>
        <v>1</v>
      </c>
      <c r="AK1179" t="b">
        <f t="shared" si="56"/>
        <v>0</v>
      </c>
    </row>
    <row r="1180" spans="1:37" x14ac:dyDescent="0.3">
      <c r="A1180">
        <v>-73.957762970000005</v>
      </c>
      <c r="B1180">
        <v>40.78974608</v>
      </c>
      <c r="C1180" t="s">
        <v>3207</v>
      </c>
      <c r="D1180" t="s">
        <v>540</v>
      </c>
      <c r="E1180" t="str">
        <f t="shared" si="54"/>
        <v>NOT ADJACENT</v>
      </c>
      <c r="F1180" t="s">
        <v>34</v>
      </c>
      <c r="G1180">
        <v>10132018</v>
      </c>
      <c r="H1180" s="5">
        <v>1</v>
      </c>
      <c r="I1180" t="s">
        <v>54</v>
      </c>
      <c r="J1180" t="s">
        <v>40</v>
      </c>
      <c r="K1180" t="s">
        <v>41</v>
      </c>
      <c r="L1180" t="s">
        <v>42</v>
      </c>
      <c r="M1180" s="4" t="s">
        <v>541</v>
      </c>
      <c r="O1180" t="s">
        <v>43</v>
      </c>
      <c r="P1180" s="5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1</v>
      </c>
      <c r="X1180" t="b">
        <v>0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1</v>
      </c>
      <c r="AE1180" t="b">
        <v>0</v>
      </c>
      <c r="AF1180" t="str" cm="1">
        <f t="array" ref="AF1180">_xlfn.IFS(Y1180=TRUE,"THREATENED",Z1180=TRUE,"THREATENED",AA1180=TRUE,"THREATENED",AE1180=TRUE,"THREATENED",TRUE,"")</f>
        <v/>
      </c>
      <c r="AG1180" t="s">
        <v>3208</v>
      </c>
      <c r="AH1180" t="s">
        <v>3209</v>
      </c>
      <c r="AI1180" t="b">
        <v>1</v>
      </c>
      <c r="AJ1180" t="b">
        <f t="shared" si="55"/>
        <v>1</v>
      </c>
      <c r="AK1180" t="b">
        <f t="shared" si="56"/>
        <v>0</v>
      </c>
    </row>
    <row r="1181" spans="1:37" x14ac:dyDescent="0.3">
      <c r="A1181">
        <v>-73.972806939999998</v>
      </c>
      <c r="B1181">
        <v>40.779445809999999</v>
      </c>
      <c r="C1181" t="s">
        <v>3210</v>
      </c>
      <c r="D1181" t="s">
        <v>949</v>
      </c>
      <c r="E1181" t="str">
        <f t="shared" si="54"/>
        <v>NOT ADJACENT</v>
      </c>
      <c r="F1181" t="s">
        <v>48</v>
      </c>
      <c r="G1181">
        <v>10072018</v>
      </c>
      <c r="H1181" s="5">
        <v>1</v>
      </c>
      <c r="I1181" t="s">
        <v>39</v>
      </c>
      <c r="J1181" t="s">
        <v>40</v>
      </c>
      <c r="L1181" t="s">
        <v>55</v>
      </c>
      <c r="M1181" s="4" t="s">
        <v>3211</v>
      </c>
      <c r="O1181" t="s">
        <v>43</v>
      </c>
      <c r="P1181" s="5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1</v>
      </c>
      <c r="W1181" s="4" t="s">
        <v>2134</v>
      </c>
      <c r="X1181" t="b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1</v>
      </c>
      <c r="AE1181" t="b">
        <v>0</v>
      </c>
      <c r="AF1181" t="str" cm="1">
        <f t="array" ref="AF1181">_xlfn.IFS(Y1181=TRUE,"THREATENED",Z1181=TRUE,"THREATENED",AA1181=TRUE,"THREATENED",AE1181=TRUE,"THREATENED",TRUE,"")</f>
        <v/>
      </c>
      <c r="AG1181" t="s">
        <v>3212</v>
      </c>
      <c r="AH1181" t="s">
        <v>3213</v>
      </c>
      <c r="AI1181" t="b">
        <v>0</v>
      </c>
      <c r="AJ1181" t="b">
        <f t="shared" si="55"/>
        <v>1</v>
      </c>
      <c r="AK1181" t="b">
        <f t="shared" si="56"/>
        <v>0</v>
      </c>
    </row>
    <row r="1182" spans="1:37" x14ac:dyDescent="0.3">
      <c r="A1182">
        <v>-73.963483530000005</v>
      </c>
      <c r="B1182">
        <v>40.791824429999998</v>
      </c>
      <c r="C1182" t="s">
        <v>3214</v>
      </c>
      <c r="D1182" t="s">
        <v>398</v>
      </c>
      <c r="E1182" t="str">
        <f t="shared" si="54"/>
        <v>NOT ADJACENT</v>
      </c>
      <c r="F1182" t="s">
        <v>34</v>
      </c>
      <c r="G1182">
        <v>10172018</v>
      </c>
      <c r="H1182" s="5">
        <v>3</v>
      </c>
      <c r="I1182" t="s">
        <v>39</v>
      </c>
      <c r="J1182" t="s">
        <v>40</v>
      </c>
      <c r="K1182" t="s">
        <v>117</v>
      </c>
      <c r="L1182" t="s">
        <v>118</v>
      </c>
      <c r="O1182" t="s">
        <v>43</v>
      </c>
      <c r="P1182" s="5" t="b">
        <v>0</v>
      </c>
      <c r="R1182" t="b">
        <v>0</v>
      </c>
      <c r="S1182" t="b">
        <v>0</v>
      </c>
      <c r="T1182" t="b">
        <v>0</v>
      </c>
      <c r="U1182" t="b">
        <v>1</v>
      </c>
      <c r="V1182" t="b">
        <v>0</v>
      </c>
      <c r="X1182" t="b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str" cm="1">
        <f t="array" ref="AF1182">_xlfn.IFS(Y1182=TRUE,"THREATENED",Z1182=TRUE,"THREATENED",AA1182=TRUE,"THREATENED",AE1182=TRUE,"THREATENED",TRUE,"")</f>
        <v/>
      </c>
      <c r="AH1182" t="s">
        <v>3215</v>
      </c>
      <c r="AI1182" t="b">
        <v>1</v>
      </c>
      <c r="AJ1182" t="b">
        <f t="shared" si="55"/>
        <v>0</v>
      </c>
      <c r="AK1182" t="b">
        <f t="shared" si="56"/>
        <v>0</v>
      </c>
    </row>
    <row r="1183" spans="1:37" x14ac:dyDescent="0.3">
      <c r="A1183">
        <v>-73.963481150000007</v>
      </c>
      <c r="B1183">
        <v>40.790705590000002</v>
      </c>
      <c r="C1183" t="s">
        <v>3216</v>
      </c>
      <c r="D1183" t="s">
        <v>911</v>
      </c>
      <c r="E1183" t="str">
        <f t="shared" si="54"/>
        <v>NOT ADJACENT</v>
      </c>
      <c r="F1183" t="s">
        <v>48</v>
      </c>
      <c r="G1183">
        <v>10072018</v>
      </c>
      <c r="H1183" s="5">
        <v>10</v>
      </c>
      <c r="I1183" t="s">
        <v>39</v>
      </c>
      <c r="J1183" t="s">
        <v>40</v>
      </c>
      <c r="L1183" t="s">
        <v>55</v>
      </c>
      <c r="O1183" t="s">
        <v>43</v>
      </c>
      <c r="P1183" s="5" t="b">
        <v>0</v>
      </c>
      <c r="R1183" t="b">
        <v>1</v>
      </c>
      <c r="S1183" t="b">
        <v>0</v>
      </c>
      <c r="T1183" t="b">
        <v>1</v>
      </c>
      <c r="U1183" t="b">
        <v>0</v>
      </c>
      <c r="V1183" t="b">
        <v>1</v>
      </c>
      <c r="X1183" t="b">
        <v>0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1</v>
      </c>
      <c r="AF1183" t="str" cm="1">
        <f t="array" ref="AF1183">_xlfn.IFS(Y1183=TRUE,"THREATENED",Z1183=TRUE,"THREATENED",AA1183=TRUE,"THREATENED",AE1183=TRUE,"THREATENED",TRUE,"")</f>
        <v>THREATENED</v>
      </c>
      <c r="AH1183" t="s">
        <v>3217</v>
      </c>
      <c r="AI1183" t="b">
        <v>1</v>
      </c>
      <c r="AJ1183" t="b">
        <f t="shared" si="55"/>
        <v>0</v>
      </c>
      <c r="AK1183" t="b">
        <f t="shared" si="56"/>
        <v>0</v>
      </c>
    </row>
    <row r="1184" spans="1:37" x14ac:dyDescent="0.3">
      <c r="A1184">
        <v>-73.973188070000006</v>
      </c>
      <c r="B1184">
        <v>40.766002620000002</v>
      </c>
      <c r="C1184" t="s">
        <v>3218</v>
      </c>
      <c r="D1184" t="s">
        <v>779</v>
      </c>
      <c r="E1184" t="str">
        <f t="shared" si="54"/>
        <v>NOT ADJACENT</v>
      </c>
      <c r="F1184" t="s">
        <v>48</v>
      </c>
      <c r="G1184">
        <v>10062018</v>
      </c>
      <c r="H1184" s="5">
        <v>1</v>
      </c>
      <c r="I1184" t="s">
        <v>39</v>
      </c>
      <c r="J1184" t="s">
        <v>192</v>
      </c>
      <c r="L1184" t="s">
        <v>193</v>
      </c>
      <c r="O1184" t="s">
        <v>43</v>
      </c>
      <c r="P1184" s="5" t="b">
        <v>0</v>
      </c>
      <c r="R1184" t="b">
        <v>1</v>
      </c>
      <c r="S1184" t="b">
        <v>0</v>
      </c>
      <c r="T1184" t="b">
        <v>1</v>
      </c>
      <c r="U1184" t="b">
        <v>0</v>
      </c>
      <c r="V1184" t="b">
        <v>0</v>
      </c>
      <c r="X1184" t="b">
        <v>0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1</v>
      </c>
      <c r="AE1184" t="b">
        <v>0</v>
      </c>
      <c r="AF1184" t="str" cm="1">
        <f t="array" ref="AF1184">_xlfn.IFS(Y1184=TRUE,"THREATENED",Z1184=TRUE,"THREATENED",AA1184=TRUE,"THREATENED",AE1184=TRUE,"THREATENED",TRUE,"")</f>
        <v/>
      </c>
      <c r="AH1184" t="s">
        <v>3219</v>
      </c>
      <c r="AI1184" t="b">
        <v>1</v>
      </c>
      <c r="AJ1184" t="b">
        <f t="shared" si="55"/>
        <v>1</v>
      </c>
      <c r="AK1184" t="b">
        <f t="shared" si="56"/>
        <v>1</v>
      </c>
    </row>
    <row r="1185" spans="1:37" x14ac:dyDescent="0.3">
      <c r="A1185">
        <v>-73.968746260000003</v>
      </c>
      <c r="B1185">
        <v>40.783898989999997</v>
      </c>
      <c r="C1185" t="s">
        <v>3220</v>
      </c>
      <c r="D1185" t="s">
        <v>335</v>
      </c>
      <c r="E1185" t="str">
        <f t="shared" si="54"/>
        <v>NOT ADJACENT</v>
      </c>
      <c r="F1185" t="s">
        <v>34</v>
      </c>
      <c r="G1185">
        <v>10142018</v>
      </c>
      <c r="H1185" s="5">
        <v>6</v>
      </c>
      <c r="J1185" t="s">
        <v>40</v>
      </c>
      <c r="K1185" t="s">
        <v>41</v>
      </c>
      <c r="L1185" t="s">
        <v>42</v>
      </c>
      <c r="O1185" t="s">
        <v>50</v>
      </c>
      <c r="P1185" s="5">
        <v>10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s="4" t="s">
        <v>355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str" cm="1">
        <f t="array" ref="AF1185">_xlfn.IFS(Y1185=TRUE,"THREATENED",Z1185=TRUE,"THREATENED",AA1185=TRUE,"THREATENED",AE1185=TRUE,"THREATENED",TRUE,"")</f>
        <v/>
      </c>
      <c r="AH1185" t="s">
        <v>3221</v>
      </c>
      <c r="AI1185" t="b">
        <v>0</v>
      </c>
      <c r="AJ1185" t="b">
        <f t="shared" si="55"/>
        <v>0</v>
      </c>
      <c r="AK1185" t="b">
        <f t="shared" si="56"/>
        <v>0</v>
      </c>
    </row>
    <row r="1186" spans="1:37" x14ac:dyDescent="0.3">
      <c r="A1186">
        <v>-73.980169889999999</v>
      </c>
      <c r="B1186">
        <v>40.768372159999998</v>
      </c>
      <c r="C1186" t="s">
        <v>3222</v>
      </c>
      <c r="D1186" t="s">
        <v>219</v>
      </c>
      <c r="E1186" t="str">
        <f t="shared" si="54"/>
        <v>NOT ADJACENT</v>
      </c>
      <c r="F1186" t="s">
        <v>48</v>
      </c>
      <c r="G1186">
        <v>10102018</v>
      </c>
      <c r="H1186" s="5">
        <v>4</v>
      </c>
      <c r="I1186" t="s">
        <v>39</v>
      </c>
      <c r="J1186" t="s">
        <v>40</v>
      </c>
      <c r="L1186" t="s">
        <v>55</v>
      </c>
      <c r="O1186" t="s">
        <v>43</v>
      </c>
      <c r="P1186" s="5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1</v>
      </c>
      <c r="X1186" t="b">
        <v>0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1</v>
      </c>
      <c r="AE1186" t="b">
        <v>0</v>
      </c>
      <c r="AF1186" t="str" cm="1">
        <f t="array" ref="AF1186">_xlfn.IFS(Y1186=TRUE,"THREATENED",Z1186=TRUE,"THREATENED",AA1186=TRUE,"THREATENED",AE1186=TRUE,"THREATENED",TRUE,"")</f>
        <v/>
      </c>
      <c r="AH1186" t="s">
        <v>3223</v>
      </c>
      <c r="AI1186" t="b">
        <v>1</v>
      </c>
      <c r="AJ1186" t="b">
        <f t="shared" si="55"/>
        <v>1</v>
      </c>
      <c r="AK1186" t="b">
        <f t="shared" si="56"/>
        <v>0</v>
      </c>
    </row>
    <row r="1187" spans="1:37" x14ac:dyDescent="0.3">
      <c r="A1187">
        <v>-73.958011150000004</v>
      </c>
      <c r="B1187">
        <v>40.798536599999998</v>
      </c>
      <c r="C1187" t="s">
        <v>3224</v>
      </c>
      <c r="D1187" t="s">
        <v>227</v>
      </c>
      <c r="E1187" t="str">
        <f t="shared" si="54"/>
        <v>NOT ADJACENT</v>
      </c>
      <c r="F1187" t="s">
        <v>48</v>
      </c>
      <c r="G1187">
        <v>10192018</v>
      </c>
      <c r="H1187" s="5">
        <v>5</v>
      </c>
      <c r="I1187" t="s">
        <v>39</v>
      </c>
      <c r="J1187" t="s">
        <v>40</v>
      </c>
      <c r="K1187" t="s">
        <v>117</v>
      </c>
      <c r="L1187" t="s">
        <v>118</v>
      </c>
      <c r="O1187" t="s">
        <v>43</v>
      </c>
      <c r="P1187" s="5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1</v>
      </c>
      <c r="X1187" t="b">
        <v>0</v>
      </c>
      <c r="Y1187" t="b">
        <v>0</v>
      </c>
      <c r="Z1187" t="b">
        <v>0</v>
      </c>
      <c r="AA1187" t="b">
        <v>0</v>
      </c>
      <c r="AB1187" t="b">
        <v>1</v>
      </c>
      <c r="AC1187" t="b">
        <v>1</v>
      </c>
      <c r="AD1187" t="b">
        <v>1</v>
      </c>
      <c r="AE1187" t="b">
        <v>0</v>
      </c>
      <c r="AF1187" t="str" cm="1">
        <f t="array" ref="AF1187">_xlfn.IFS(Y1187=TRUE,"THREATENED",Z1187=TRUE,"THREATENED",AA1187=TRUE,"THREATENED",AE1187=TRUE,"THREATENED",TRUE,"")</f>
        <v/>
      </c>
      <c r="AH1187" t="s">
        <v>3225</v>
      </c>
      <c r="AI1187" t="b">
        <v>1</v>
      </c>
      <c r="AJ1187" t="b">
        <f t="shared" si="55"/>
        <v>1</v>
      </c>
      <c r="AK1187" t="b">
        <f t="shared" si="56"/>
        <v>0</v>
      </c>
    </row>
    <row r="1188" spans="1:37" x14ac:dyDescent="0.3">
      <c r="A1188">
        <v>-73.959086869999993</v>
      </c>
      <c r="B1188">
        <v>40.790604760000001</v>
      </c>
      <c r="C1188" t="s">
        <v>3226</v>
      </c>
      <c r="D1188" t="s">
        <v>75</v>
      </c>
      <c r="E1188" t="str">
        <f t="shared" si="54"/>
        <v>NOT ADJACENT</v>
      </c>
      <c r="F1188" t="s">
        <v>34</v>
      </c>
      <c r="G1188">
        <v>10172018</v>
      </c>
      <c r="H1188" s="5">
        <v>9</v>
      </c>
      <c r="I1188" t="s">
        <v>39</v>
      </c>
      <c r="J1188" t="s">
        <v>40</v>
      </c>
      <c r="L1188" t="s">
        <v>55</v>
      </c>
      <c r="O1188" t="s">
        <v>43</v>
      </c>
      <c r="P1188" s="5" t="b">
        <v>0</v>
      </c>
      <c r="Q1188" t="s">
        <v>823</v>
      </c>
      <c r="R1188" t="b">
        <v>0</v>
      </c>
      <c r="S1188" t="b">
        <v>0</v>
      </c>
      <c r="T1188" t="b">
        <v>0</v>
      </c>
      <c r="U1188" t="b">
        <v>1</v>
      </c>
      <c r="V1188" t="b">
        <v>1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1</v>
      </c>
      <c r="AF1188" t="str" cm="1">
        <f t="array" ref="AF1188">_xlfn.IFS(Y1188=TRUE,"THREATENED",Z1188=TRUE,"THREATENED",AA1188=TRUE,"THREATENED",AE1188=TRUE,"THREATENED",TRUE,"")</f>
        <v>THREATENED</v>
      </c>
      <c r="AH1188" t="s">
        <v>3227</v>
      </c>
      <c r="AI1188" t="b">
        <v>1</v>
      </c>
      <c r="AJ1188" t="b">
        <f t="shared" si="55"/>
        <v>0</v>
      </c>
      <c r="AK1188" t="b">
        <f t="shared" si="56"/>
        <v>0</v>
      </c>
    </row>
    <row r="1189" spans="1:37" x14ac:dyDescent="0.3">
      <c r="A1189">
        <v>-73.976218770000003</v>
      </c>
      <c r="B1189">
        <v>40.773928300000001</v>
      </c>
      <c r="C1189" t="s">
        <v>3228</v>
      </c>
      <c r="D1189" t="s">
        <v>802</v>
      </c>
      <c r="E1189" t="str">
        <f t="shared" si="54"/>
        <v>NOT ADJACENT</v>
      </c>
      <c r="F1189" t="s">
        <v>34</v>
      </c>
      <c r="G1189">
        <v>10132018</v>
      </c>
      <c r="H1189" s="5">
        <v>8</v>
      </c>
      <c r="I1189" t="s">
        <v>54</v>
      </c>
      <c r="J1189" t="s">
        <v>41</v>
      </c>
      <c r="K1189" t="s">
        <v>749</v>
      </c>
      <c r="L1189" t="s">
        <v>3229</v>
      </c>
      <c r="O1189" t="s">
        <v>43</v>
      </c>
      <c r="P1189" s="5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1</v>
      </c>
      <c r="X1189" t="b">
        <v>0</v>
      </c>
      <c r="Y1189" t="b">
        <v>0</v>
      </c>
      <c r="Z1189" t="b">
        <v>0</v>
      </c>
      <c r="AA1189" t="b">
        <v>1</v>
      </c>
      <c r="AB1189" t="b">
        <v>0</v>
      </c>
      <c r="AC1189" t="b">
        <v>0</v>
      </c>
      <c r="AD1189" t="b">
        <v>1</v>
      </c>
      <c r="AE1189" t="b">
        <v>0</v>
      </c>
      <c r="AF1189" t="str" cm="1">
        <f t="array" ref="AF1189">_xlfn.IFS(Y1189=TRUE,"THREATENED",Z1189=TRUE,"THREATENED",AA1189=TRUE,"THREATENED",AE1189=TRUE,"THREATENED",TRUE,"")</f>
        <v>THREATENED</v>
      </c>
      <c r="AH1189" t="s">
        <v>3230</v>
      </c>
      <c r="AI1189" t="b">
        <v>1</v>
      </c>
      <c r="AJ1189" t="b">
        <f t="shared" si="55"/>
        <v>1</v>
      </c>
      <c r="AK1189" t="b">
        <f t="shared" si="56"/>
        <v>1</v>
      </c>
    </row>
    <row r="1190" spans="1:37" x14ac:dyDescent="0.3">
      <c r="A1190">
        <v>-73.975699320000004</v>
      </c>
      <c r="B1190">
        <v>40.768195660000003</v>
      </c>
      <c r="C1190" t="s">
        <v>3231</v>
      </c>
      <c r="D1190" t="s">
        <v>230</v>
      </c>
      <c r="E1190" t="str">
        <f t="shared" si="54"/>
        <v>NOT ADJACENT</v>
      </c>
      <c r="F1190" t="s">
        <v>34</v>
      </c>
      <c r="G1190">
        <v>10082018</v>
      </c>
      <c r="H1190" s="5">
        <v>8</v>
      </c>
      <c r="I1190" t="s">
        <v>39</v>
      </c>
      <c r="J1190" t="s">
        <v>41</v>
      </c>
      <c r="L1190" t="s">
        <v>49</v>
      </c>
      <c r="O1190" t="s">
        <v>43</v>
      </c>
      <c r="P1190" s="5" t="b">
        <v>0</v>
      </c>
      <c r="R1190" t="b">
        <v>1</v>
      </c>
      <c r="S1190" t="b">
        <v>0</v>
      </c>
      <c r="T1190" t="b">
        <v>0</v>
      </c>
      <c r="U1190" t="b">
        <v>0</v>
      </c>
      <c r="V1190" t="b">
        <v>1</v>
      </c>
      <c r="X1190" t="b">
        <v>0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1</v>
      </c>
      <c r="AE1190" t="b">
        <v>0</v>
      </c>
      <c r="AF1190" t="str" cm="1">
        <f t="array" ref="AF1190">_xlfn.IFS(Y1190=TRUE,"THREATENED",Z1190=TRUE,"THREATENED",AA1190=TRUE,"THREATENED",AE1190=TRUE,"THREATENED",TRUE,"")</f>
        <v/>
      </c>
      <c r="AH1190" t="s">
        <v>3232</v>
      </c>
      <c r="AI1190" t="b">
        <v>1</v>
      </c>
      <c r="AJ1190" t="b">
        <f t="shared" si="55"/>
        <v>1</v>
      </c>
      <c r="AK1190" t="b">
        <f t="shared" si="56"/>
        <v>1</v>
      </c>
    </row>
    <row r="1191" spans="1:37" x14ac:dyDescent="0.3">
      <c r="A1191">
        <v>-73.965772169999994</v>
      </c>
      <c r="B1191">
        <v>40.778534829999998</v>
      </c>
      <c r="C1191" t="s">
        <v>3233</v>
      </c>
      <c r="D1191" t="s">
        <v>520</v>
      </c>
      <c r="E1191" t="str">
        <f t="shared" si="54"/>
        <v>NOT ADJACENT</v>
      </c>
      <c r="F1191" t="s">
        <v>34</v>
      </c>
      <c r="G1191">
        <v>10132018</v>
      </c>
      <c r="H1191" s="5">
        <v>3</v>
      </c>
      <c r="I1191" t="s">
        <v>39</v>
      </c>
      <c r="J1191" t="s">
        <v>40</v>
      </c>
      <c r="L1191" t="s">
        <v>55</v>
      </c>
      <c r="O1191" t="s">
        <v>43</v>
      </c>
      <c r="P1191" s="5" t="b">
        <v>0</v>
      </c>
      <c r="R1191" t="b">
        <v>1</v>
      </c>
      <c r="S1191" t="b">
        <v>0</v>
      </c>
      <c r="T1191" t="b">
        <v>0</v>
      </c>
      <c r="U1191" t="b">
        <v>1</v>
      </c>
      <c r="V1191" t="b">
        <v>1</v>
      </c>
      <c r="X1191" t="b">
        <v>0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1</v>
      </c>
      <c r="AF1191" t="str" cm="1">
        <f t="array" ref="AF1191">_xlfn.IFS(Y1191=TRUE,"THREATENED",Z1191=TRUE,"THREATENED",AA1191=TRUE,"THREATENED",AE1191=TRUE,"THREATENED",TRUE,"")</f>
        <v>THREATENED</v>
      </c>
      <c r="AH1191" t="s">
        <v>3234</v>
      </c>
      <c r="AI1191" t="b">
        <v>1</v>
      </c>
      <c r="AJ1191" t="b">
        <f t="shared" si="55"/>
        <v>0</v>
      </c>
      <c r="AK1191" t="b">
        <f t="shared" si="56"/>
        <v>0</v>
      </c>
    </row>
    <row r="1192" spans="1:37" x14ac:dyDescent="0.3">
      <c r="A1192">
        <v>-73.978281350000003</v>
      </c>
      <c r="B1192">
        <v>40.77157304</v>
      </c>
      <c r="C1192" t="s">
        <v>3235</v>
      </c>
      <c r="D1192" t="s">
        <v>874</v>
      </c>
      <c r="E1192" t="str">
        <f t="shared" si="54"/>
        <v>NOT ADJACENT</v>
      </c>
      <c r="F1192" t="s">
        <v>48</v>
      </c>
      <c r="G1192">
        <v>10062018</v>
      </c>
      <c r="H1192" s="5">
        <v>2</v>
      </c>
      <c r="I1192" t="s">
        <v>39</v>
      </c>
      <c r="J1192" t="s">
        <v>40</v>
      </c>
      <c r="K1192" t="s">
        <v>117</v>
      </c>
      <c r="L1192" t="s">
        <v>118</v>
      </c>
      <c r="O1192" t="s">
        <v>50</v>
      </c>
      <c r="P1192" s="5">
        <v>30</v>
      </c>
      <c r="Q1192" t="s">
        <v>206</v>
      </c>
      <c r="R1192" t="b">
        <v>0</v>
      </c>
      <c r="S1192" t="b">
        <v>1</v>
      </c>
      <c r="T1192" t="b">
        <v>1</v>
      </c>
      <c r="U1192" t="b">
        <v>0</v>
      </c>
      <c r="V1192" t="b">
        <v>0</v>
      </c>
      <c r="X1192" t="b">
        <v>0</v>
      </c>
      <c r="Y1192" t="b">
        <v>0</v>
      </c>
      <c r="Z1192" t="b">
        <v>0</v>
      </c>
      <c r="AA1192" t="b">
        <v>1</v>
      </c>
      <c r="AB1192" t="b">
        <v>0</v>
      </c>
      <c r="AC1192" t="b">
        <v>0</v>
      </c>
      <c r="AD1192" t="b">
        <v>0</v>
      </c>
      <c r="AE1192" t="b">
        <v>0</v>
      </c>
      <c r="AF1192" t="str" cm="1">
        <f t="array" ref="AF1192">_xlfn.IFS(Y1192=TRUE,"THREATENED",Z1192=TRUE,"THREATENED",AA1192=TRUE,"THREATENED",AE1192=TRUE,"THREATENED",TRUE,"")</f>
        <v>THREATENED</v>
      </c>
      <c r="AH1192" t="s">
        <v>3236</v>
      </c>
      <c r="AI1192" t="b">
        <v>1</v>
      </c>
      <c r="AJ1192" t="b">
        <f t="shared" si="55"/>
        <v>0</v>
      </c>
      <c r="AK1192" t="b">
        <f t="shared" si="56"/>
        <v>0</v>
      </c>
    </row>
    <row r="1193" spans="1:37" x14ac:dyDescent="0.3">
      <c r="A1193">
        <v>-73.969497930000003</v>
      </c>
      <c r="B1193">
        <v>40.769466739999999</v>
      </c>
      <c r="C1193" t="s">
        <v>3237</v>
      </c>
      <c r="D1193" t="s">
        <v>1310</v>
      </c>
      <c r="E1193" t="str">
        <f t="shared" si="54"/>
        <v>NOT ADJACENT</v>
      </c>
      <c r="F1193" t="s">
        <v>34</v>
      </c>
      <c r="G1193">
        <v>10132018</v>
      </c>
      <c r="H1193" s="5">
        <v>2</v>
      </c>
      <c r="I1193" t="s">
        <v>39</v>
      </c>
      <c r="J1193" t="s">
        <v>40</v>
      </c>
      <c r="K1193" t="s">
        <v>84</v>
      </c>
      <c r="L1193" t="s">
        <v>103</v>
      </c>
      <c r="O1193" t="s">
        <v>43</v>
      </c>
      <c r="P1193" s="5" t="b">
        <v>0</v>
      </c>
      <c r="Q1193" t="s">
        <v>3238</v>
      </c>
      <c r="R1193" t="b">
        <v>1</v>
      </c>
      <c r="S1193" t="b">
        <v>0</v>
      </c>
      <c r="T1193" t="b">
        <v>0</v>
      </c>
      <c r="U1193" t="b">
        <v>0</v>
      </c>
      <c r="V1193" t="b">
        <v>0</v>
      </c>
      <c r="X1193" t="b">
        <v>0</v>
      </c>
      <c r="Y1193" t="b">
        <v>0</v>
      </c>
      <c r="Z1193" t="b">
        <v>0</v>
      </c>
      <c r="AA1193" t="b">
        <v>0</v>
      </c>
      <c r="AB1193" t="b">
        <v>1</v>
      </c>
      <c r="AC1193" t="b">
        <v>0</v>
      </c>
      <c r="AD1193" t="b">
        <v>0</v>
      </c>
      <c r="AE1193" t="b">
        <v>0</v>
      </c>
      <c r="AF1193" t="str" cm="1">
        <f t="array" ref="AF1193">_xlfn.IFS(Y1193=TRUE,"THREATENED",Z1193=TRUE,"THREATENED",AA1193=TRUE,"THREATENED",AE1193=TRUE,"THREATENED",TRUE,"")</f>
        <v/>
      </c>
      <c r="AH1193" t="s">
        <v>3239</v>
      </c>
      <c r="AI1193" t="b">
        <v>1</v>
      </c>
      <c r="AJ1193" t="b">
        <f t="shared" si="55"/>
        <v>0</v>
      </c>
      <c r="AK1193" t="b">
        <f t="shared" si="56"/>
        <v>0</v>
      </c>
    </row>
    <row r="1194" spans="1:37" x14ac:dyDescent="0.3">
      <c r="A1194">
        <v>-73.961699969999998</v>
      </c>
      <c r="B1194">
        <v>40.795412689999999</v>
      </c>
      <c r="C1194" t="s">
        <v>3240</v>
      </c>
      <c r="D1194" t="s">
        <v>387</v>
      </c>
      <c r="E1194" t="str">
        <f t="shared" si="54"/>
        <v>NOT ADJACENT</v>
      </c>
      <c r="F1194" t="s">
        <v>48</v>
      </c>
      <c r="G1194">
        <v>10182018</v>
      </c>
      <c r="H1194" s="5">
        <v>2</v>
      </c>
      <c r="I1194" t="s">
        <v>54</v>
      </c>
      <c r="J1194" t="s">
        <v>40</v>
      </c>
      <c r="K1194" t="s">
        <v>84</v>
      </c>
      <c r="L1194" t="s">
        <v>103</v>
      </c>
      <c r="O1194" t="s">
        <v>50</v>
      </c>
      <c r="P1194" s="5">
        <v>15</v>
      </c>
      <c r="R1194" t="b">
        <v>0</v>
      </c>
      <c r="S1194" t="b">
        <v>0</v>
      </c>
      <c r="T1194" t="b">
        <v>0</v>
      </c>
      <c r="U1194" t="b">
        <v>1</v>
      </c>
      <c r="V1194" t="b">
        <v>0</v>
      </c>
      <c r="W1194" s="4" t="s">
        <v>1502</v>
      </c>
      <c r="X1194" t="b">
        <v>0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1</v>
      </c>
      <c r="AE1194" t="b">
        <v>0</v>
      </c>
      <c r="AF1194" t="str" cm="1">
        <f t="array" ref="AF1194">_xlfn.IFS(Y1194=TRUE,"THREATENED",Z1194=TRUE,"THREATENED",AA1194=TRUE,"THREATENED",AE1194=TRUE,"THREATENED",TRUE,"")</f>
        <v/>
      </c>
      <c r="AH1194" t="s">
        <v>3241</v>
      </c>
      <c r="AI1194" t="b">
        <v>0</v>
      </c>
      <c r="AJ1194" t="b">
        <f t="shared" si="55"/>
        <v>1</v>
      </c>
      <c r="AK1194" t="b">
        <f t="shared" si="56"/>
        <v>0</v>
      </c>
    </row>
    <row r="1195" spans="1:37" x14ac:dyDescent="0.3">
      <c r="A1195">
        <v>-73.976296529999999</v>
      </c>
      <c r="B1195">
        <v>40.77511252</v>
      </c>
      <c r="C1195" t="s">
        <v>3242</v>
      </c>
      <c r="D1195" t="s">
        <v>167</v>
      </c>
      <c r="E1195" t="str">
        <f t="shared" si="54"/>
        <v>NOT ADJACENT</v>
      </c>
      <c r="F1195" t="s">
        <v>48</v>
      </c>
      <c r="G1195">
        <v>10062018</v>
      </c>
      <c r="H1195" s="5">
        <v>2</v>
      </c>
      <c r="I1195" t="s">
        <v>39</v>
      </c>
      <c r="J1195" t="s">
        <v>40</v>
      </c>
      <c r="K1195" t="s">
        <v>84</v>
      </c>
      <c r="L1195" t="s">
        <v>103</v>
      </c>
      <c r="O1195" t="s">
        <v>43</v>
      </c>
      <c r="P1195" s="5" t="b">
        <v>0</v>
      </c>
      <c r="Q1195" t="s">
        <v>852</v>
      </c>
      <c r="R1195" t="b">
        <v>1</v>
      </c>
      <c r="S1195" t="b">
        <v>0</v>
      </c>
      <c r="T1195" t="b">
        <v>0</v>
      </c>
      <c r="U1195" t="b">
        <v>0</v>
      </c>
      <c r="V1195" t="b">
        <v>0</v>
      </c>
      <c r="X1195" t="b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str" cm="1">
        <f t="array" ref="AF1195">_xlfn.IFS(Y1195=TRUE,"THREATENED",Z1195=TRUE,"THREATENED",AA1195=TRUE,"THREATENED",AE1195=TRUE,"THREATENED",TRUE,"")</f>
        <v/>
      </c>
      <c r="AH1195" t="s">
        <v>3243</v>
      </c>
      <c r="AI1195" t="b">
        <v>1</v>
      </c>
      <c r="AJ1195" t="b">
        <f t="shared" si="55"/>
        <v>0</v>
      </c>
      <c r="AK1195" t="b">
        <f t="shared" si="56"/>
        <v>0</v>
      </c>
    </row>
    <row r="1196" spans="1:37" x14ac:dyDescent="0.3">
      <c r="A1196">
        <v>-73.961111880000004</v>
      </c>
      <c r="B1196">
        <v>40.795200790000003</v>
      </c>
      <c r="C1196" t="s">
        <v>3244</v>
      </c>
      <c r="D1196" t="s">
        <v>387</v>
      </c>
      <c r="E1196" t="str">
        <f t="shared" si="54"/>
        <v>NOT ADJACENT</v>
      </c>
      <c r="F1196" t="s">
        <v>34</v>
      </c>
      <c r="G1196">
        <v>10132018</v>
      </c>
      <c r="H1196" s="5">
        <v>1</v>
      </c>
      <c r="J1196" t="s">
        <v>40</v>
      </c>
      <c r="K1196" t="s">
        <v>41</v>
      </c>
      <c r="L1196" t="s">
        <v>42</v>
      </c>
      <c r="O1196" t="s">
        <v>43</v>
      </c>
      <c r="P1196" s="5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1</v>
      </c>
      <c r="W1196" s="4" t="s">
        <v>521</v>
      </c>
      <c r="X1196" t="b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1</v>
      </c>
      <c r="AD1196" t="b">
        <v>0</v>
      </c>
      <c r="AE1196" t="b">
        <v>0</v>
      </c>
      <c r="AF1196" t="str" cm="1">
        <f t="array" ref="AF1196">_xlfn.IFS(Y1196=TRUE,"THREATENED",Z1196=TRUE,"THREATENED",AA1196=TRUE,"THREATENED",AE1196=TRUE,"THREATENED",TRUE,"")</f>
        <v/>
      </c>
      <c r="AH1196" t="s">
        <v>3245</v>
      </c>
      <c r="AI1196" t="b">
        <v>0</v>
      </c>
      <c r="AJ1196" t="b">
        <f t="shared" si="55"/>
        <v>0</v>
      </c>
      <c r="AK1196" t="b">
        <f t="shared" si="56"/>
        <v>0</v>
      </c>
    </row>
    <row r="1197" spans="1:37" x14ac:dyDescent="0.3">
      <c r="A1197">
        <v>-73.974870920000001</v>
      </c>
      <c r="B1197">
        <v>40.77608025</v>
      </c>
      <c r="C1197" t="s">
        <v>3246</v>
      </c>
      <c r="D1197" t="s">
        <v>268</v>
      </c>
      <c r="E1197" t="str">
        <f t="shared" si="54"/>
        <v>NOT ADJACENT</v>
      </c>
      <c r="F1197" t="s">
        <v>34</v>
      </c>
      <c r="G1197">
        <v>10142018</v>
      </c>
      <c r="H1197" s="5">
        <v>1</v>
      </c>
      <c r="I1197" t="s">
        <v>39</v>
      </c>
      <c r="J1197" t="s">
        <v>40</v>
      </c>
      <c r="L1197" t="s">
        <v>55</v>
      </c>
      <c r="M1197" s="4" t="s">
        <v>3247</v>
      </c>
      <c r="O1197" t="s">
        <v>50</v>
      </c>
      <c r="P1197" s="5">
        <v>10</v>
      </c>
      <c r="R1197" t="b">
        <v>0</v>
      </c>
      <c r="S1197" t="b">
        <v>0</v>
      </c>
      <c r="T1197" t="b">
        <v>1</v>
      </c>
      <c r="U1197" t="b">
        <v>0</v>
      </c>
      <c r="V1197" t="b">
        <v>0</v>
      </c>
      <c r="X1197" t="b">
        <v>1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1</v>
      </c>
      <c r="AF1197" t="str" cm="1">
        <f t="array" ref="AF1197">_xlfn.IFS(Y1197=TRUE,"THREATENED",Z1197=TRUE,"THREATENED",AA1197=TRUE,"THREATENED",AE1197=TRUE,"THREATENED",TRUE,"")</f>
        <v>THREATENED</v>
      </c>
      <c r="AH1197" t="s">
        <v>3248</v>
      </c>
      <c r="AI1197" t="b">
        <v>1</v>
      </c>
      <c r="AJ1197" t="b">
        <f t="shared" si="55"/>
        <v>1</v>
      </c>
      <c r="AK1197" t="b">
        <f t="shared" si="56"/>
        <v>0</v>
      </c>
    </row>
    <row r="1198" spans="1:37" x14ac:dyDescent="0.3">
      <c r="A1198">
        <v>-73.959470830000001</v>
      </c>
      <c r="B1198">
        <v>40.791192979999998</v>
      </c>
      <c r="C1198" t="s">
        <v>3249</v>
      </c>
      <c r="D1198" t="s">
        <v>75</v>
      </c>
      <c r="E1198" t="str">
        <f t="shared" si="54"/>
        <v>NOT ADJACENT</v>
      </c>
      <c r="F1198" t="s">
        <v>48</v>
      </c>
      <c r="G1198">
        <v>10072018</v>
      </c>
      <c r="H1198" s="5">
        <v>7</v>
      </c>
      <c r="I1198" t="s">
        <v>39</v>
      </c>
      <c r="J1198" t="s">
        <v>40</v>
      </c>
      <c r="L1198" t="s">
        <v>55</v>
      </c>
      <c r="O1198" t="s">
        <v>50</v>
      </c>
      <c r="Q1198" t="s">
        <v>3250</v>
      </c>
      <c r="R1198" t="b">
        <v>0</v>
      </c>
      <c r="S1198" t="b">
        <v>0</v>
      </c>
      <c r="T1198" t="b">
        <v>1</v>
      </c>
      <c r="U1198" t="b">
        <v>0</v>
      </c>
      <c r="V1198" t="b">
        <v>0</v>
      </c>
      <c r="X1198" t="b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1</v>
      </c>
      <c r="AE1198" t="b">
        <v>0</v>
      </c>
      <c r="AF1198" t="str" cm="1">
        <f t="array" ref="AF1198">_xlfn.IFS(Y1198=TRUE,"THREATENED",Z1198=TRUE,"THREATENED",AA1198=TRUE,"THREATENED",AE1198=TRUE,"THREATENED",TRUE,"")</f>
        <v/>
      </c>
      <c r="AH1198" t="s">
        <v>3251</v>
      </c>
      <c r="AI1198" t="b">
        <v>1</v>
      </c>
      <c r="AJ1198" t="b">
        <f t="shared" si="55"/>
        <v>1</v>
      </c>
      <c r="AK1198" t="b">
        <f t="shared" si="56"/>
        <v>0</v>
      </c>
    </row>
    <row r="1199" spans="1:37" x14ac:dyDescent="0.3">
      <c r="A1199">
        <v>-73.966280490000003</v>
      </c>
      <c r="B1199">
        <v>40.789028459999997</v>
      </c>
      <c r="C1199" t="s">
        <v>3252</v>
      </c>
      <c r="D1199" t="s">
        <v>174</v>
      </c>
      <c r="E1199" t="str">
        <f t="shared" si="54"/>
        <v>NOT ADJACENT</v>
      </c>
      <c r="F1199" t="s">
        <v>34</v>
      </c>
      <c r="G1199">
        <v>10072018</v>
      </c>
      <c r="H1199" s="5">
        <v>1</v>
      </c>
      <c r="I1199" t="s">
        <v>39</v>
      </c>
      <c r="J1199" t="s">
        <v>40</v>
      </c>
      <c r="K1199" t="s">
        <v>41</v>
      </c>
      <c r="L1199" t="s">
        <v>42</v>
      </c>
      <c r="O1199" t="s">
        <v>43</v>
      </c>
      <c r="P1199" s="5" t="b">
        <v>0</v>
      </c>
      <c r="R1199" t="b">
        <v>0</v>
      </c>
      <c r="S1199" t="b">
        <v>0</v>
      </c>
      <c r="T1199" t="b">
        <v>0</v>
      </c>
      <c r="U1199" t="b">
        <v>1</v>
      </c>
      <c r="V1199" t="b">
        <v>0</v>
      </c>
      <c r="X1199" t="b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1</v>
      </c>
      <c r="AE1199" t="b">
        <v>0</v>
      </c>
      <c r="AF1199" t="str" cm="1">
        <f t="array" ref="AF1199">_xlfn.IFS(Y1199=TRUE,"THREATENED",Z1199=TRUE,"THREATENED",AA1199=TRUE,"THREATENED",AE1199=TRUE,"THREATENED",TRUE,"")</f>
        <v/>
      </c>
      <c r="AH1199" t="s">
        <v>3253</v>
      </c>
      <c r="AI1199" t="b">
        <v>1</v>
      </c>
      <c r="AJ1199" t="b">
        <f t="shared" si="55"/>
        <v>1</v>
      </c>
      <c r="AK1199" t="b">
        <f t="shared" si="56"/>
        <v>0</v>
      </c>
    </row>
    <row r="1200" spans="1:37" x14ac:dyDescent="0.3">
      <c r="A1200">
        <v>-73.976315920000005</v>
      </c>
      <c r="B1200">
        <v>40.770578530000002</v>
      </c>
      <c r="C1200" t="s">
        <v>3254</v>
      </c>
      <c r="D1200" t="s">
        <v>109</v>
      </c>
      <c r="E1200" t="str">
        <f t="shared" si="54"/>
        <v>NOT ADJACENT</v>
      </c>
      <c r="F1200" t="s">
        <v>48</v>
      </c>
      <c r="G1200">
        <v>10062018</v>
      </c>
      <c r="H1200" s="5">
        <v>7</v>
      </c>
      <c r="I1200" t="s">
        <v>39</v>
      </c>
      <c r="J1200" t="s">
        <v>40</v>
      </c>
      <c r="K1200" t="s">
        <v>41</v>
      </c>
      <c r="L1200" t="s">
        <v>42</v>
      </c>
      <c r="O1200" t="s">
        <v>43</v>
      </c>
      <c r="P1200" s="5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1</v>
      </c>
      <c r="X1200" t="b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1</v>
      </c>
      <c r="AE1200" t="b">
        <v>0</v>
      </c>
      <c r="AF1200" t="str" cm="1">
        <f t="array" ref="AF1200">_xlfn.IFS(Y1200=TRUE,"THREATENED",Z1200=TRUE,"THREATENED",AA1200=TRUE,"THREATENED",AE1200=TRUE,"THREATENED",TRUE,"")</f>
        <v/>
      </c>
      <c r="AH1200" t="s">
        <v>3255</v>
      </c>
      <c r="AI1200" t="b">
        <v>1</v>
      </c>
      <c r="AJ1200" t="b">
        <f t="shared" si="55"/>
        <v>1</v>
      </c>
      <c r="AK1200" t="b">
        <f t="shared" si="56"/>
        <v>0</v>
      </c>
    </row>
    <row r="1201" spans="1:37" x14ac:dyDescent="0.3">
      <c r="A1201">
        <v>-73.970793749999999</v>
      </c>
      <c r="B1201">
        <v>40.772528270000002</v>
      </c>
      <c r="C1201" t="s">
        <v>3256</v>
      </c>
      <c r="D1201" t="s">
        <v>609</v>
      </c>
      <c r="E1201" t="str">
        <f t="shared" si="54"/>
        <v>NOT ADJACENT</v>
      </c>
      <c r="F1201" t="s">
        <v>34</v>
      </c>
      <c r="G1201">
        <v>10172018</v>
      </c>
      <c r="H1201" s="5">
        <v>7</v>
      </c>
      <c r="I1201" t="s">
        <v>39</v>
      </c>
      <c r="J1201" t="s">
        <v>192</v>
      </c>
      <c r="K1201" t="s">
        <v>84</v>
      </c>
      <c r="L1201" t="s">
        <v>628</v>
      </c>
      <c r="O1201" t="s">
        <v>43</v>
      </c>
      <c r="P1201" s="5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s="4" t="s">
        <v>3257</v>
      </c>
      <c r="X1201" t="b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1</v>
      </c>
      <c r="AE1201" t="b">
        <v>0</v>
      </c>
      <c r="AF1201" t="str" cm="1">
        <f t="array" ref="AF1201">_xlfn.IFS(Y1201=TRUE,"THREATENED",Z1201=TRUE,"THREATENED",AA1201=TRUE,"THREATENED",AE1201=TRUE,"THREATENED",TRUE,"")</f>
        <v/>
      </c>
      <c r="AH1201" t="s">
        <v>3258</v>
      </c>
      <c r="AI1201" t="b">
        <v>0</v>
      </c>
      <c r="AJ1201" t="b">
        <f t="shared" si="55"/>
        <v>1</v>
      </c>
      <c r="AK1201" t="b">
        <f t="shared" si="56"/>
        <v>1</v>
      </c>
    </row>
    <row r="1202" spans="1:37" x14ac:dyDescent="0.3">
      <c r="A1202">
        <v>-73.954933740000001</v>
      </c>
      <c r="B1202">
        <v>40.79465527</v>
      </c>
      <c r="C1202" t="s">
        <v>3259</v>
      </c>
      <c r="D1202" t="s">
        <v>378</v>
      </c>
      <c r="E1202" t="str">
        <f t="shared" si="54"/>
        <v>NOT ADJACENT</v>
      </c>
      <c r="F1202" t="s">
        <v>34</v>
      </c>
      <c r="G1202">
        <v>10132018</v>
      </c>
      <c r="H1202" s="5">
        <v>1</v>
      </c>
      <c r="I1202" t="s">
        <v>39</v>
      </c>
      <c r="J1202" t="s">
        <v>40</v>
      </c>
      <c r="K1202" t="s">
        <v>41</v>
      </c>
      <c r="L1202" t="s">
        <v>42</v>
      </c>
      <c r="M1202" s="4" t="s">
        <v>3260</v>
      </c>
      <c r="O1202" t="s">
        <v>43</v>
      </c>
      <c r="P1202" s="5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1</v>
      </c>
      <c r="X1202" t="b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str" cm="1">
        <f t="array" ref="AF1202">_xlfn.IFS(Y1202=TRUE,"THREATENED",Z1202=TRUE,"THREATENED",AA1202=TRUE,"THREATENED",AE1202=TRUE,"THREATENED",TRUE,"")</f>
        <v/>
      </c>
      <c r="AH1202" t="s">
        <v>3261</v>
      </c>
      <c r="AI1202" t="b">
        <v>1</v>
      </c>
      <c r="AJ1202" t="b">
        <f t="shared" si="55"/>
        <v>0</v>
      </c>
      <c r="AK1202" t="b">
        <f t="shared" si="56"/>
        <v>0</v>
      </c>
    </row>
    <row r="1203" spans="1:37" x14ac:dyDescent="0.3">
      <c r="A1203">
        <v>-73.976179220000006</v>
      </c>
      <c r="B1203">
        <v>40.774574549999997</v>
      </c>
      <c r="C1203" t="s">
        <v>3262</v>
      </c>
      <c r="D1203" t="s">
        <v>859</v>
      </c>
      <c r="E1203" t="str">
        <f t="shared" si="54"/>
        <v>NOT ADJACENT</v>
      </c>
      <c r="F1203" t="s">
        <v>48</v>
      </c>
      <c r="G1203">
        <v>10132018</v>
      </c>
      <c r="H1203" s="5">
        <v>9</v>
      </c>
      <c r="I1203" t="s">
        <v>54</v>
      </c>
      <c r="J1203" t="s">
        <v>41</v>
      </c>
      <c r="L1203" t="s">
        <v>49</v>
      </c>
      <c r="O1203" t="s">
        <v>43</v>
      </c>
      <c r="P1203" s="5" t="b">
        <v>0</v>
      </c>
      <c r="R1203" t="b">
        <v>1</v>
      </c>
      <c r="S1203" t="b">
        <v>0</v>
      </c>
      <c r="T1203" t="b">
        <v>0</v>
      </c>
      <c r="U1203" t="b">
        <v>0</v>
      </c>
      <c r="V1203" t="b">
        <v>0</v>
      </c>
      <c r="X1203" t="b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1</v>
      </c>
      <c r="AE1203" t="b">
        <v>0</v>
      </c>
      <c r="AF1203" t="str" cm="1">
        <f t="array" ref="AF1203">_xlfn.IFS(Y1203=TRUE,"THREATENED",Z1203=TRUE,"THREATENED",AA1203=TRUE,"THREATENED",AE1203=TRUE,"THREATENED",TRUE,"")</f>
        <v/>
      </c>
      <c r="AH1203" t="s">
        <v>3263</v>
      </c>
      <c r="AI1203" t="b">
        <v>1</v>
      </c>
      <c r="AJ1203" t="b">
        <f t="shared" si="55"/>
        <v>1</v>
      </c>
      <c r="AK1203" t="b">
        <f t="shared" si="56"/>
        <v>1</v>
      </c>
    </row>
    <row r="1204" spans="1:37" x14ac:dyDescent="0.3">
      <c r="A1204">
        <v>-73.969320210000006</v>
      </c>
      <c r="B1204">
        <v>40.771043470000002</v>
      </c>
      <c r="C1204" t="s">
        <v>3264</v>
      </c>
      <c r="D1204" t="s">
        <v>2059</v>
      </c>
      <c r="E1204" t="str">
        <f t="shared" si="54"/>
        <v>NOT ADJACENT</v>
      </c>
      <c r="F1204" t="s">
        <v>48</v>
      </c>
      <c r="G1204">
        <v>10062018</v>
      </c>
      <c r="H1204" s="5">
        <v>1</v>
      </c>
      <c r="I1204" t="s">
        <v>39</v>
      </c>
      <c r="J1204" t="s">
        <v>40</v>
      </c>
      <c r="K1204" t="s">
        <v>84</v>
      </c>
      <c r="L1204" t="s">
        <v>103</v>
      </c>
      <c r="O1204" t="s">
        <v>43</v>
      </c>
      <c r="P1204" s="5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1</v>
      </c>
      <c r="X1204" t="b">
        <v>0</v>
      </c>
      <c r="Y1204" t="b">
        <v>0</v>
      </c>
      <c r="Z1204" t="b">
        <v>0</v>
      </c>
      <c r="AA1204" t="b">
        <v>0</v>
      </c>
      <c r="AB1204" t="b">
        <v>1</v>
      </c>
      <c r="AC1204" t="b">
        <v>0</v>
      </c>
      <c r="AD1204" t="b">
        <v>1</v>
      </c>
      <c r="AE1204" t="b">
        <v>0</v>
      </c>
      <c r="AF1204" t="str" cm="1">
        <f t="array" ref="AF1204">_xlfn.IFS(Y1204=TRUE,"THREATENED",Z1204=TRUE,"THREATENED",AA1204=TRUE,"THREATENED",AE1204=TRUE,"THREATENED",TRUE,"")</f>
        <v/>
      </c>
      <c r="AH1204" t="s">
        <v>3265</v>
      </c>
      <c r="AI1204" t="b">
        <v>1</v>
      </c>
      <c r="AJ1204" t="b">
        <f t="shared" si="55"/>
        <v>1</v>
      </c>
      <c r="AK1204" t="b">
        <f t="shared" si="56"/>
        <v>0</v>
      </c>
    </row>
    <row r="1205" spans="1:37" x14ac:dyDescent="0.3">
      <c r="A1205">
        <v>-73.969951750000007</v>
      </c>
      <c r="B1205">
        <v>40.775316959999998</v>
      </c>
      <c r="C1205" t="s">
        <v>3266</v>
      </c>
      <c r="D1205" t="s">
        <v>275</v>
      </c>
      <c r="E1205" t="str">
        <f t="shared" si="54"/>
        <v>NOT ADJACENT</v>
      </c>
      <c r="F1205" t="s">
        <v>34</v>
      </c>
      <c r="G1205">
        <v>10082018</v>
      </c>
      <c r="H1205" s="5">
        <v>1</v>
      </c>
      <c r="I1205" t="s">
        <v>39</v>
      </c>
      <c r="J1205" t="s">
        <v>40</v>
      </c>
      <c r="L1205" t="s">
        <v>55</v>
      </c>
      <c r="O1205" t="s">
        <v>43</v>
      </c>
      <c r="P1205" s="5" t="b">
        <v>0</v>
      </c>
      <c r="R1205" t="b">
        <v>0</v>
      </c>
      <c r="S1205" t="b">
        <v>0</v>
      </c>
      <c r="T1205" t="b">
        <v>0</v>
      </c>
      <c r="U1205" t="b">
        <v>1</v>
      </c>
      <c r="V1205" t="b">
        <v>1</v>
      </c>
      <c r="X1205" t="b">
        <v>0</v>
      </c>
      <c r="Y1205" t="b">
        <v>0</v>
      </c>
      <c r="Z1205" t="b">
        <v>0</v>
      </c>
      <c r="AA1205" t="b">
        <v>0</v>
      </c>
      <c r="AB1205" t="b">
        <v>1</v>
      </c>
      <c r="AC1205" t="b">
        <v>1</v>
      </c>
      <c r="AD1205" t="b">
        <v>0</v>
      </c>
      <c r="AE1205" t="b">
        <v>0</v>
      </c>
      <c r="AF1205" t="str" cm="1">
        <f t="array" ref="AF1205">_xlfn.IFS(Y1205=TRUE,"THREATENED",Z1205=TRUE,"THREATENED",AA1205=TRUE,"THREATENED",AE1205=TRUE,"THREATENED",TRUE,"")</f>
        <v/>
      </c>
      <c r="AH1205" t="s">
        <v>3267</v>
      </c>
      <c r="AI1205" t="b">
        <v>1</v>
      </c>
      <c r="AJ1205" t="b">
        <f t="shared" si="55"/>
        <v>0</v>
      </c>
      <c r="AK1205" t="b">
        <f t="shared" si="56"/>
        <v>0</v>
      </c>
    </row>
    <row r="1206" spans="1:37" x14ac:dyDescent="0.3">
      <c r="A1206">
        <v>-73.972889559999999</v>
      </c>
      <c r="B1206">
        <v>40.769937830000003</v>
      </c>
      <c r="C1206" t="s">
        <v>3268</v>
      </c>
      <c r="D1206" t="s">
        <v>524</v>
      </c>
      <c r="E1206" t="str">
        <f t="shared" si="54"/>
        <v>NOT ADJACENT</v>
      </c>
      <c r="F1206" t="s">
        <v>48</v>
      </c>
      <c r="G1206">
        <v>10062018</v>
      </c>
      <c r="H1206" s="5">
        <v>1</v>
      </c>
      <c r="I1206" t="s">
        <v>54</v>
      </c>
      <c r="J1206" t="s">
        <v>41</v>
      </c>
      <c r="K1206" t="s">
        <v>40</v>
      </c>
      <c r="L1206" t="s">
        <v>110</v>
      </c>
      <c r="O1206" t="s">
        <v>43</v>
      </c>
      <c r="P1206" s="5" t="b">
        <v>0</v>
      </c>
      <c r="R1206" t="b">
        <v>0</v>
      </c>
      <c r="S1206" t="b">
        <v>0</v>
      </c>
      <c r="T1206" t="b">
        <v>1</v>
      </c>
      <c r="U1206" t="b">
        <v>1</v>
      </c>
      <c r="V1206" t="b">
        <v>0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1</v>
      </c>
      <c r="AD1206" t="b">
        <v>0</v>
      </c>
      <c r="AE1206" t="b">
        <v>0</v>
      </c>
      <c r="AF1206" t="str" cm="1">
        <f t="array" ref="AF1206">_xlfn.IFS(Y1206=TRUE,"THREATENED",Z1206=TRUE,"THREATENED",AA1206=TRUE,"THREATENED",AE1206=TRUE,"THREATENED",TRUE,"")</f>
        <v/>
      </c>
      <c r="AH1206" t="s">
        <v>3269</v>
      </c>
      <c r="AI1206" t="b">
        <v>1</v>
      </c>
      <c r="AJ1206" t="b">
        <f t="shared" si="55"/>
        <v>0</v>
      </c>
      <c r="AK1206" t="b">
        <f t="shared" si="56"/>
        <v>1</v>
      </c>
    </row>
    <row r="1207" spans="1:37" x14ac:dyDescent="0.3">
      <c r="A1207">
        <v>-73.970724500000003</v>
      </c>
      <c r="B1207">
        <v>40.778065660000003</v>
      </c>
      <c r="C1207" t="s">
        <v>3270</v>
      </c>
      <c r="D1207" t="s">
        <v>554</v>
      </c>
      <c r="E1207" t="str">
        <f t="shared" si="54"/>
        <v>NOT ADJACENT</v>
      </c>
      <c r="F1207" t="s">
        <v>48</v>
      </c>
      <c r="G1207">
        <v>10072018</v>
      </c>
      <c r="H1207" s="5">
        <v>6</v>
      </c>
      <c r="I1207" t="s">
        <v>39</v>
      </c>
      <c r="J1207" t="s">
        <v>40</v>
      </c>
      <c r="K1207" t="s">
        <v>41</v>
      </c>
      <c r="L1207" t="s">
        <v>42</v>
      </c>
      <c r="O1207" t="s">
        <v>43</v>
      </c>
      <c r="P1207" s="5" t="b">
        <v>0</v>
      </c>
      <c r="R1207" t="b">
        <v>0</v>
      </c>
      <c r="S1207" t="b">
        <v>0</v>
      </c>
      <c r="T1207" t="b">
        <v>0</v>
      </c>
      <c r="U1207" t="b">
        <v>1</v>
      </c>
      <c r="V1207" t="b">
        <v>1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1</v>
      </c>
      <c r="AE1207" t="b">
        <v>0</v>
      </c>
      <c r="AF1207" t="str" cm="1">
        <f t="array" ref="AF1207">_xlfn.IFS(Y1207=TRUE,"THREATENED",Z1207=TRUE,"THREATENED",AA1207=TRUE,"THREATENED",AE1207=TRUE,"THREATENED",TRUE,"")</f>
        <v/>
      </c>
      <c r="AH1207" t="s">
        <v>3271</v>
      </c>
      <c r="AI1207" t="b">
        <v>1</v>
      </c>
      <c r="AJ1207" t="b">
        <f t="shared" si="55"/>
        <v>1</v>
      </c>
      <c r="AK1207" t="b">
        <f t="shared" si="56"/>
        <v>0</v>
      </c>
    </row>
    <row r="1208" spans="1:37" x14ac:dyDescent="0.3">
      <c r="A1208">
        <v>-73.976485010000005</v>
      </c>
      <c r="B1208">
        <v>40.773734070000003</v>
      </c>
      <c r="C1208" t="s">
        <v>3272</v>
      </c>
      <c r="D1208" t="s">
        <v>249</v>
      </c>
      <c r="E1208" t="str">
        <f t="shared" si="54"/>
        <v>NOT ADJACENT</v>
      </c>
      <c r="F1208" t="s">
        <v>48</v>
      </c>
      <c r="G1208">
        <v>10072018</v>
      </c>
      <c r="H1208" s="5">
        <v>7</v>
      </c>
      <c r="I1208" t="s">
        <v>54</v>
      </c>
      <c r="J1208" t="s">
        <v>40</v>
      </c>
      <c r="K1208" t="s">
        <v>192</v>
      </c>
      <c r="L1208" t="s">
        <v>354</v>
      </c>
      <c r="O1208" t="s">
        <v>50</v>
      </c>
      <c r="P1208" s="5">
        <v>8</v>
      </c>
      <c r="R1208" t="b">
        <v>0</v>
      </c>
      <c r="S1208" t="b">
        <v>0</v>
      </c>
      <c r="T1208" t="b">
        <v>0</v>
      </c>
      <c r="U1208" t="b">
        <v>1</v>
      </c>
      <c r="V1208" t="b">
        <v>0</v>
      </c>
      <c r="W1208" s="4" t="s">
        <v>3273</v>
      </c>
      <c r="X1208" t="b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1</v>
      </c>
      <c r="AE1208" t="b">
        <v>0</v>
      </c>
      <c r="AF1208" t="str" cm="1">
        <f t="array" ref="AF1208">_xlfn.IFS(Y1208=TRUE,"THREATENED",Z1208=TRUE,"THREATENED",AA1208=TRUE,"THREATENED",AE1208=TRUE,"THREATENED",TRUE,"")</f>
        <v/>
      </c>
      <c r="AH1208" t="s">
        <v>3274</v>
      </c>
      <c r="AI1208" t="b">
        <v>0</v>
      </c>
      <c r="AJ1208" t="b">
        <f t="shared" si="55"/>
        <v>1</v>
      </c>
      <c r="AK1208" t="b">
        <f t="shared" si="56"/>
        <v>0</v>
      </c>
    </row>
    <row r="1209" spans="1:37" x14ac:dyDescent="0.3">
      <c r="A1209">
        <v>-73.953375640000004</v>
      </c>
      <c r="B1209">
        <v>40.794714450000001</v>
      </c>
      <c r="C1209" t="s">
        <v>3275</v>
      </c>
      <c r="D1209" t="s">
        <v>293</v>
      </c>
      <c r="E1209" t="str">
        <f t="shared" si="54"/>
        <v>NOT ADJACENT</v>
      </c>
      <c r="F1209" t="s">
        <v>34</v>
      </c>
      <c r="G1209">
        <v>10202018</v>
      </c>
      <c r="H1209" s="5">
        <v>2</v>
      </c>
      <c r="I1209" t="s">
        <v>39</v>
      </c>
      <c r="J1209" t="s">
        <v>40</v>
      </c>
      <c r="K1209" t="s">
        <v>41</v>
      </c>
      <c r="L1209" t="s">
        <v>42</v>
      </c>
      <c r="O1209" t="s">
        <v>43</v>
      </c>
      <c r="P1209" s="5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1</v>
      </c>
      <c r="X1209" t="b">
        <v>0</v>
      </c>
      <c r="Y1209" t="b">
        <v>0</v>
      </c>
      <c r="Z1209" t="b">
        <v>0</v>
      </c>
      <c r="AA1209" t="b">
        <v>1</v>
      </c>
      <c r="AB1209" t="b">
        <v>0</v>
      </c>
      <c r="AC1209" t="b">
        <v>0</v>
      </c>
      <c r="AD1209" t="b">
        <v>1</v>
      </c>
      <c r="AE1209" t="b">
        <v>0</v>
      </c>
      <c r="AF1209" t="str" cm="1">
        <f t="array" ref="AF1209">_xlfn.IFS(Y1209=TRUE,"THREATENED",Z1209=TRUE,"THREATENED",AA1209=TRUE,"THREATENED",AE1209=TRUE,"THREATENED",TRUE,"")</f>
        <v>THREATENED</v>
      </c>
      <c r="AH1209" t="s">
        <v>3276</v>
      </c>
      <c r="AI1209" t="b">
        <v>1</v>
      </c>
      <c r="AJ1209" t="b">
        <f t="shared" si="55"/>
        <v>1</v>
      </c>
      <c r="AK1209" t="b">
        <f t="shared" si="56"/>
        <v>0</v>
      </c>
    </row>
    <row r="1210" spans="1:37" x14ac:dyDescent="0.3">
      <c r="A1210">
        <v>-73.966189220000004</v>
      </c>
      <c r="B1210">
        <v>40.783679810000002</v>
      </c>
      <c r="C1210" t="s">
        <v>3277</v>
      </c>
      <c r="D1210" t="s">
        <v>748</v>
      </c>
      <c r="E1210" t="str">
        <f t="shared" si="54"/>
        <v>NOT ADJACENT</v>
      </c>
      <c r="F1210" t="s">
        <v>34</v>
      </c>
      <c r="G1210">
        <v>10122018</v>
      </c>
      <c r="H1210" s="5">
        <v>6</v>
      </c>
      <c r="I1210" t="s">
        <v>39</v>
      </c>
      <c r="J1210" t="s">
        <v>40</v>
      </c>
      <c r="K1210" t="s">
        <v>168</v>
      </c>
      <c r="L1210" t="s">
        <v>169</v>
      </c>
      <c r="O1210" t="s">
        <v>43</v>
      </c>
      <c r="P1210" s="5" t="b">
        <v>0</v>
      </c>
      <c r="R1210" t="b">
        <v>1</v>
      </c>
      <c r="S1210" t="b">
        <v>0</v>
      </c>
      <c r="T1210" t="b">
        <v>0</v>
      </c>
      <c r="U1210" t="b">
        <v>0</v>
      </c>
      <c r="V1210" t="b">
        <v>0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1</v>
      </c>
      <c r="AF1210" t="str" cm="1">
        <f t="array" ref="AF1210">_xlfn.IFS(Y1210=TRUE,"THREATENED",Z1210=TRUE,"THREATENED",AA1210=TRUE,"THREATENED",AE1210=TRUE,"THREATENED",TRUE,"")</f>
        <v>THREATENED</v>
      </c>
      <c r="AH1210" t="s">
        <v>3278</v>
      </c>
      <c r="AI1210" t="b">
        <v>1</v>
      </c>
      <c r="AJ1210" t="b">
        <f t="shared" si="55"/>
        <v>0</v>
      </c>
      <c r="AK1210" t="b">
        <f t="shared" si="56"/>
        <v>0</v>
      </c>
    </row>
    <row r="1211" spans="1:37" x14ac:dyDescent="0.3">
      <c r="A1211">
        <v>-73.977998380000002</v>
      </c>
      <c r="B1211">
        <v>40.767545210000002</v>
      </c>
      <c r="C1211" t="s">
        <v>3279</v>
      </c>
      <c r="D1211" t="s">
        <v>768</v>
      </c>
      <c r="E1211" t="str">
        <f t="shared" si="54"/>
        <v>NOT ADJACENT</v>
      </c>
      <c r="F1211" t="s">
        <v>48</v>
      </c>
      <c r="G1211">
        <v>10072018</v>
      </c>
      <c r="H1211" s="5">
        <v>2</v>
      </c>
      <c r="I1211" t="s">
        <v>39</v>
      </c>
      <c r="J1211" t="s">
        <v>40</v>
      </c>
      <c r="K1211" t="s">
        <v>117</v>
      </c>
      <c r="L1211" t="s">
        <v>118</v>
      </c>
      <c r="O1211" t="s">
        <v>50</v>
      </c>
      <c r="P1211" s="5">
        <v>6</v>
      </c>
      <c r="Q1211" t="s">
        <v>3280</v>
      </c>
      <c r="R1211" t="b">
        <v>0</v>
      </c>
      <c r="S1211" t="b">
        <v>1</v>
      </c>
      <c r="T1211" t="b">
        <v>1</v>
      </c>
      <c r="U1211" t="b">
        <v>0</v>
      </c>
      <c r="V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str" cm="1">
        <f t="array" ref="AF1211">_xlfn.IFS(Y1211=TRUE,"THREATENED",Z1211=TRUE,"THREATENED",AA1211=TRUE,"THREATENED",AE1211=TRUE,"THREATENED",TRUE,"")</f>
        <v/>
      </c>
      <c r="AH1211" t="s">
        <v>3281</v>
      </c>
      <c r="AI1211" t="b">
        <v>1</v>
      </c>
      <c r="AJ1211" t="b">
        <f t="shared" si="55"/>
        <v>0</v>
      </c>
      <c r="AK1211" t="b">
        <f t="shared" si="56"/>
        <v>0</v>
      </c>
    </row>
    <row r="1212" spans="1:37" x14ac:dyDescent="0.3">
      <c r="A1212">
        <v>-73.979640970000005</v>
      </c>
      <c r="B1212">
        <v>40.767904989999998</v>
      </c>
      <c r="C1212" t="s">
        <v>3282</v>
      </c>
      <c r="D1212" t="s">
        <v>1301</v>
      </c>
      <c r="E1212" t="str">
        <f t="shared" si="54"/>
        <v>NOT ADJACENT</v>
      </c>
      <c r="F1212" t="s">
        <v>34</v>
      </c>
      <c r="G1212">
        <v>10132018</v>
      </c>
      <c r="H1212" s="5">
        <v>9</v>
      </c>
      <c r="I1212" t="s">
        <v>39</v>
      </c>
      <c r="J1212" t="s">
        <v>41</v>
      </c>
      <c r="K1212" t="s">
        <v>40</v>
      </c>
      <c r="L1212" t="s">
        <v>110</v>
      </c>
      <c r="O1212" t="s">
        <v>43</v>
      </c>
      <c r="P1212" s="5" t="b">
        <v>0</v>
      </c>
      <c r="R1212" t="b">
        <v>0</v>
      </c>
      <c r="S1212" t="b">
        <v>0</v>
      </c>
      <c r="T1212" t="b">
        <v>0</v>
      </c>
      <c r="U1212" t="b">
        <v>1</v>
      </c>
      <c r="V1212" t="b">
        <v>1</v>
      </c>
      <c r="X1212" t="b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str" cm="1">
        <f t="array" ref="AF1212">_xlfn.IFS(Y1212=TRUE,"THREATENED",Z1212=TRUE,"THREATENED",AA1212=TRUE,"THREATENED",AE1212=TRUE,"THREATENED",TRUE,"")</f>
        <v/>
      </c>
      <c r="AH1212" t="s">
        <v>3283</v>
      </c>
      <c r="AI1212" t="b">
        <v>1</v>
      </c>
      <c r="AJ1212" t="b">
        <f t="shared" si="55"/>
        <v>0</v>
      </c>
      <c r="AK1212" t="b">
        <f t="shared" si="56"/>
        <v>1</v>
      </c>
    </row>
    <row r="1213" spans="1:37" x14ac:dyDescent="0.3">
      <c r="A1213">
        <v>-73.969142039999994</v>
      </c>
      <c r="B1213">
        <v>40.777349260000001</v>
      </c>
      <c r="C1213" t="s">
        <v>3284</v>
      </c>
      <c r="D1213" t="s">
        <v>150</v>
      </c>
      <c r="E1213" t="str">
        <f t="shared" si="54"/>
        <v>NOT ADJACENT</v>
      </c>
      <c r="F1213" t="s">
        <v>34</v>
      </c>
      <c r="G1213">
        <v>10082018</v>
      </c>
      <c r="H1213" s="5">
        <v>3</v>
      </c>
      <c r="I1213" t="s">
        <v>39</v>
      </c>
      <c r="J1213" t="s">
        <v>40</v>
      </c>
      <c r="L1213" t="s">
        <v>55</v>
      </c>
      <c r="O1213" t="s">
        <v>43</v>
      </c>
      <c r="P1213" s="5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1</v>
      </c>
      <c r="W1213" s="4" t="s">
        <v>122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1</v>
      </c>
      <c r="AE1213" t="b">
        <v>0</v>
      </c>
      <c r="AF1213" t="str" cm="1">
        <f t="array" ref="AF1213">_xlfn.IFS(Y1213=TRUE,"THREATENED",Z1213=TRUE,"THREATENED",AA1213=TRUE,"THREATENED",AE1213=TRUE,"THREATENED",TRUE,"")</f>
        <v/>
      </c>
      <c r="AH1213" t="s">
        <v>3285</v>
      </c>
      <c r="AI1213" t="b">
        <v>0</v>
      </c>
      <c r="AJ1213" t="b">
        <f t="shared" si="55"/>
        <v>1</v>
      </c>
      <c r="AK1213" t="b">
        <f t="shared" si="56"/>
        <v>0</v>
      </c>
    </row>
    <row r="1214" spans="1:37" x14ac:dyDescent="0.3">
      <c r="A1214">
        <v>-73.959129860000004</v>
      </c>
      <c r="B1214">
        <v>40.791961239999999</v>
      </c>
      <c r="C1214" t="s">
        <v>3286</v>
      </c>
      <c r="D1214" t="s">
        <v>1214</v>
      </c>
      <c r="E1214" t="str">
        <f t="shared" si="54"/>
        <v>NOT ADJACENT</v>
      </c>
      <c r="F1214" t="s">
        <v>48</v>
      </c>
      <c r="G1214">
        <v>10142018</v>
      </c>
      <c r="H1214" s="5">
        <v>4</v>
      </c>
      <c r="I1214" t="s">
        <v>39</v>
      </c>
      <c r="J1214" t="s">
        <v>192</v>
      </c>
      <c r="K1214" t="s">
        <v>117</v>
      </c>
      <c r="L1214" t="s">
        <v>2945</v>
      </c>
      <c r="O1214" t="s">
        <v>43</v>
      </c>
      <c r="P1214" s="5" t="b">
        <v>0</v>
      </c>
      <c r="R1214" t="b">
        <v>1</v>
      </c>
      <c r="S1214" t="b">
        <v>0</v>
      </c>
      <c r="T1214" t="b">
        <v>0</v>
      </c>
      <c r="U1214" t="b">
        <v>1</v>
      </c>
      <c r="V1214" t="b">
        <v>0</v>
      </c>
      <c r="X1214" t="b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1</v>
      </c>
      <c r="AE1214" t="b">
        <v>0</v>
      </c>
      <c r="AF1214" t="str" cm="1">
        <f t="array" ref="AF1214">_xlfn.IFS(Y1214=TRUE,"THREATENED",Z1214=TRUE,"THREATENED",AA1214=TRUE,"THREATENED",AE1214=TRUE,"THREATENED",TRUE,"")</f>
        <v/>
      </c>
      <c r="AH1214" t="s">
        <v>3287</v>
      </c>
      <c r="AI1214" t="b">
        <v>1</v>
      </c>
      <c r="AJ1214" t="b">
        <f t="shared" si="55"/>
        <v>1</v>
      </c>
      <c r="AK1214" t="b">
        <f t="shared" si="56"/>
        <v>1</v>
      </c>
    </row>
    <row r="1215" spans="1:37" x14ac:dyDescent="0.3">
      <c r="A1215">
        <v>-73.957253080000001</v>
      </c>
      <c r="B1215">
        <v>40.798746039999997</v>
      </c>
      <c r="C1215" t="s">
        <v>3288</v>
      </c>
      <c r="D1215" t="s">
        <v>382</v>
      </c>
      <c r="E1215" t="str">
        <f t="shared" si="54"/>
        <v>NOT ADJACENT</v>
      </c>
      <c r="F1215" t="s">
        <v>48</v>
      </c>
      <c r="G1215">
        <v>10102018</v>
      </c>
      <c r="H1215" s="5">
        <v>5</v>
      </c>
      <c r="I1215" t="s">
        <v>39</v>
      </c>
      <c r="J1215" t="s">
        <v>40</v>
      </c>
      <c r="K1215" t="s">
        <v>84</v>
      </c>
      <c r="L1215" t="s">
        <v>103</v>
      </c>
      <c r="O1215" t="s">
        <v>43</v>
      </c>
      <c r="P1215" s="5" t="b">
        <v>0</v>
      </c>
      <c r="R1215" t="b">
        <v>0</v>
      </c>
      <c r="S1215" t="b">
        <v>1</v>
      </c>
      <c r="T1215" t="b">
        <v>0</v>
      </c>
      <c r="U1215" t="b">
        <v>0</v>
      </c>
      <c r="V1215" t="b">
        <v>0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str" cm="1">
        <f t="array" ref="AF1215">_xlfn.IFS(Y1215=TRUE,"THREATENED",Z1215=TRUE,"THREATENED",AA1215=TRUE,"THREATENED",AE1215=TRUE,"THREATENED",TRUE,"")</f>
        <v/>
      </c>
      <c r="AH1215" t="s">
        <v>3289</v>
      </c>
      <c r="AI1215" t="b">
        <v>1</v>
      </c>
      <c r="AJ1215" t="b">
        <f t="shared" si="55"/>
        <v>0</v>
      </c>
      <c r="AK1215" t="b">
        <f t="shared" si="56"/>
        <v>0</v>
      </c>
    </row>
    <row r="1216" spans="1:37" x14ac:dyDescent="0.3">
      <c r="A1216">
        <v>-73.958480350000002</v>
      </c>
      <c r="B1216">
        <v>40.793380210000002</v>
      </c>
      <c r="C1216" t="s">
        <v>3290</v>
      </c>
      <c r="D1216" t="s">
        <v>515</v>
      </c>
      <c r="E1216" t="str">
        <f t="shared" si="54"/>
        <v>NOT ADJACENT</v>
      </c>
      <c r="F1216" t="s">
        <v>34</v>
      </c>
      <c r="G1216">
        <v>10132018</v>
      </c>
      <c r="H1216" s="5">
        <v>1</v>
      </c>
      <c r="I1216" t="s">
        <v>39</v>
      </c>
      <c r="J1216" t="s">
        <v>40</v>
      </c>
      <c r="K1216" t="s">
        <v>84</v>
      </c>
      <c r="L1216" t="s">
        <v>103</v>
      </c>
      <c r="O1216" t="s">
        <v>50</v>
      </c>
      <c r="P1216" s="5">
        <v>12</v>
      </c>
      <c r="R1216" t="b">
        <v>0</v>
      </c>
      <c r="S1216" t="b">
        <v>0</v>
      </c>
      <c r="T1216" t="b">
        <v>1</v>
      </c>
      <c r="U1216" t="b">
        <v>0</v>
      </c>
      <c r="V1216" t="b">
        <v>0</v>
      </c>
      <c r="X1216" t="b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1</v>
      </c>
      <c r="AE1216" t="b">
        <v>0</v>
      </c>
      <c r="AF1216" t="str" cm="1">
        <f t="array" ref="AF1216">_xlfn.IFS(Y1216=TRUE,"THREATENED",Z1216=TRUE,"THREATENED",AA1216=TRUE,"THREATENED",AE1216=TRUE,"THREATENED",TRUE,"")</f>
        <v/>
      </c>
      <c r="AH1216" t="s">
        <v>3291</v>
      </c>
      <c r="AI1216" t="b">
        <v>1</v>
      </c>
      <c r="AJ1216" t="b">
        <f t="shared" si="55"/>
        <v>1</v>
      </c>
      <c r="AK1216" t="b">
        <f t="shared" si="56"/>
        <v>0</v>
      </c>
    </row>
    <row r="1217" spans="1:37" x14ac:dyDescent="0.3">
      <c r="A1217">
        <v>-73.976845100000006</v>
      </c>
      <c r="B1217">
        <v>40.770943039999999</v>
      </c>
      <c r="C1217" t="s">
        <v>3292</v>
      </c>
      <c r="D1217" t="s">
        <v>109</v>
      </c>
      <c r="E1217" t="str">
        <f t="shared" si="54"/>
        <v>NOT ADJACENT</v>
      </c>
      <c r="F1217" t="s">
        <v>34</v>
      </c>
      <c r="G1217">
        <v>10102018</v>
      </c>
      <c r="H1217" s="5">
        <v>7</v>
      </c>
      <c r="I1217" t="s">
        <v>39</v>
      </c>
      <c r="J1217" t="s">
        <v>41</v>
      </c>
      <c r="K1217" t="s">
        <v>40</v>
      </c>
      <c r="L1217" t="s">
        <v>110</v>
      </c>
      <c r="O1217" t="s">
        <v>50</v>
      </c>
      <c r="P1217" s="5">
        <v>13</v>
      </c>
      <c r="R1217" t="b">
        <v>0</v>
      </c>
      <c r="S1217" t="b">
        <v>1</v>
      </c>
      <c r="T1217" t="b">
        <v>0</v>
      </c>
      <c r="U1217" t="b">
        <v>0</v>
      </c>
      <c r="V1217" t="b">
        <v>0</v>
      </c>
      <c r="X1217" t="b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str" cm="1">
        <f t="array" ref="AF1217">_xlfn.IFS(Y1217=TRUE,"THREATENED",Z1217=TRUE,"THREATENED",AA1217=TRUE,"THREATENED",AE1217=TRUE,"THREATENED",TRUE,"")</f>
        <v/>
      </c>
      <c r="AH1217" t="s">
        <v>3293</v>
      </c>
      <c r="AI1217" t="b">
        <v>1</v>
      </c>
      <c r="AJ1217" t="b">
        <f t="shared" si="55"/>
        <v>0</v>
      </c>
      <c r="AK1217" t="b">
        <f t="shared" si="56"/>
        <v>1</v>
      </c>
    </row>
    <row r="1218" spans="1:37" x14ac:dyDescent="0.3">
      <c r="A1218">
        <v>-73.952792479999999</v>
      </c>
      <c r="B1218">
        <v>40.793436630000002</v>
      </c>
      <c r="C1218" t="s">
        <v>3294</v>
      </c>
      <c r="D1218" t="s">
        <v>936</v>
      </c>
      <c r="E1218" t="str">
        <f t="shared" si="54"/>
        <v>NOT ADJACENT</v>
      </c>
      <c r="F1218" t="s">
        <v>48</v>
      </c>
      <c r="G1218">
        <v>10102018</v>
      </c>
      <c r="H1218" s="5">
        <v>4</v>
      </c>
      <c r="I1218" t="s">
        <v>39</v>
      </c>
      <c r="J1218" t="s">
        <v>40</v>
      </c>
      <c r="L1218" t="s">
        <v>55</v>
      </c>
      <c r="O1218" t="s">
        <v>50</v>
      </c>
      <c r="P1218" s="5">
        <v>50</v>
      </c>
      <c r="Q1218" t="s">
        <v>466</v>
      </c>
      <c r="R1218" t="b">
        <v>0</v>
      </c>
      <c r="S1218" t="b">
        <v>0</v>
      </c>
      <c r="T1218" t="b">
        <v>1</v>
      </c>
      <c r="U1218" t="b">
        <v>0</v>
      </c>
      <c r="V1218" t="b">
        <v>0</v>
      </c>
      <c r="X1218" t="b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1</v>
      </c>
      <c r="AE1218" t="b">
        <v>0</v>
      </c>
      <c r="AF1218" t="str" cm="1">
        <f t="array" ref="AF1218">_xlfn.IFS(Y1218=TRUE,"THREATENED",Z1218=TRUE,"THREATENED",AA1218=TRUE,"THREATENED",AE1218=TRUE,"THREATENED",TRUE,"")</f>
        <v/>
      </c>
      <c r="AH1218" t="s">
        <v>3295</v>
      </c>
      <c r="AI1218" t="b">
        <v>1</v>
      </c>
      <c r="AJ1218" t="b">
        <f t="shared" si="55"/>
        <v>1</v>
      </c>
      <c r="AK1218" t="b">
        <f t="shared" si="56"/>
        <v>0</v>
      </c>
    </row>
    <row r="1219" spans="1:37" x14ac:dyDescent="0.3">
      <c r="A1219">
        <v>-73.972909029999997</v>
      </c>
      <c r="B1219">
        <v>40.779434010000003</v>
      </c>
      <c r="C1219" t="s">
        <v>3296</v>
      </c>
      <c r="D1219" t="s">
        <v>949</v>
      </c>
      <c r="E1219" t="str">
        <f t="shared" ref="E1219:E1282" si="57">IF(TRIM($D1219) ="05D", "ADJACENT",
IF(TRIM($D1219) = "07D", "ADJACENT",
IF(TRIM($D1219) = "06C", "ADJACENT",
IF(TRIM($D1219) = "06E", "ADJACENT",
 "NOT ADJACENT"))))</f>
        <v>NOT ADJACENT</v>
      </c>
      <c r="F1219" t="s">
        <v>48</v>
      </c>
      <c r="G1219">
        <v>10072018</v>
      </c>
      <c r="H1219" s="5">
        <v>2</v>
      </c>
      <c r="I1219" t="s">
        <v>39</v>
      </c>
      <c r="J1219" t="s">
        <v>40</v>
      </c>
      <c r="L1219" t="s">
        <v>55</v>
      </c>
      <c r="O1219" t="s">
        <v>43</v>
      </c>
      <c r="P1219" s="5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1</v>
      </c>
      <c r="X1219" t="b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1</v>
      </c>
      <c r="AE1219" t="b">
        <v>0</v>
      </c>
      <c r="AF1219" t="str" cm="1">
        <f t="array" ref="AF1219">_xlfn.IFS(Y1219=TRUE,"THREATENED",Z1219=TRUE,"THREATENED",AA1219=TRUE,"THREATENED",AE1219=TRUE,"THREATENED",TRUE,"")</f>
        <v/>
      </c>
      <c r="AG1219" t="s">
        <v>3212</v>
      </c>
      <c r="AH1219" t="s">
        <v>3297</v>
      </c>
      <c r="AI1219" t="b">
        <v>1</v>
      </c>
      <c r="AJ1219" t="b">
        <f t="shared" ref="AJ1219:AJ1282" si="58">IF($X1219 = TRUE, TRUE,
IF($Y1219 = TRUE, TRUE,
IF($Z1219 = TRUE, TRUE,
IF($AD1219 = TRUE, TRUE,
FALSE))))</f>
        <v>1</v>
      </c>
      <c r="AK1219" t="b">
        <f t="shared" ref="AK1219:AK1282" si="59" xml:space="preserve">  IF(NOT(OR(TRIM($J1219) = "Gray", LEFT($L1219,FIND("+",TRIM($L1219))-1) = "Gray",  TRIM($J1219) = "", LEFT($L1219,FIND("+",TRIM($L1219))-1) = "+")), TRUE, FALSE)</f>
        <v>0</v>
      </c>
    </row>
    <row r="1220" spans="1:37" x14ac:dyDescent="0.3">
      <c r="A1220">
        <v>-73.967775149999994</v>
      </c>
      <c r="B1220">
        <v>40.779099010000003</v>
      </c>
      <c r="C1220" t="s">
        <v>3298</v>
      </c>
      <c r="D1220" t="s">
        <v>215</v>
      </c>
      <c r="E1220" t="str">
        <f t="shared" si="57"/>
        <v>NOT ADJACENT</v>
      </c>
      <c r="F1220" t="s">
        <v>48</v>
      </c>
      <c r="G1220">
        <v>10172018</v>
      </c>
      <c r="H1220" s="5">
        <v>11</v>
      </c>
      <c r="I1220" t="s">
        <v>39</v>
      </c>
      <c r="J1220" t="s">
        <v>40</v>
      </c>
      <c r="L1220" t="s">
        <v>55</v>
      </c>
      <c r="O1220" t="s">
        <v>43</v>
      </c>
      <c r="P1220" s="5" t="b">
        <v>0</v>
      </c>
      <c r="Q1220" t="s">
        <v>3016</v>
      </c>
      <c r="R1220" t="b">
        <v>1</v>
      </c>
      <c r="S1220" t="b">
        <v>0</v>
      </c>
      <c r="T1220" t="b">
        <v>0</v>
      </c>
      <c r="U1220" t="b">
        <v>0</v>
      </c>
      <c r="V1220" t="b">
        <v>0</v>
      </c>
      <c r="X1220" t="b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1</v>
      </c>
      <c r="AE1220" t="b">
        <v>0</v>
      </c>
      <c r="AF1220" t="str" cm="1">
        <f t="array" ref="AF1220">_xlfn.IFS(Y1220=TRUE,"THREATENED",Z1220=TRUE,"THREATENED",AA1220=TRUE,"THREATENED",AE1220=TRUE,"THREATENED",TRUE,"")</f>
        <v/>
      </c>
      <c r="AH1220" t="s">
        <v>3299</v>
      </c>
      <c r="AI1220" t="b">
        <v>1</v>
      </c>
      <c r="AJ1220" t="b">
        <f t="shared" si="58"/>
        <v>1</v>
      </c>
      <c r="AK1220" t="b">
        <f t="shared" si="59"/>
        <v>0</v>
      </c>
    </row>
    <row r="1221" spans="1:37" x14ac:dyDescent="0.3">
      <c r="A1221">
        <v>-73.979082259999998</v>
      </c>
      <c r="B1221">
        <v>40.771446660000002</v>
      </c>
      <c r="C1221" t="s">
        <v>3300</v>
      </c>
      <c r="D1221" t="s">
        <v>342</v>
      </c>
      <c r="E1221" t="str">
        <f t="shared" si="57"/>
        <v>NOT ADJACENT</v>
      </c>
      <c r="F1221" t="s">
        <v>48</v>
      </c>
      <c r="G1221">
        <v>10062018</v>
      </c>
      <c r="H1221" s="5">
        <v>3</v>
      </c>
      <c r="I1221" t="s">
        <v>54</v>
      </c>
      <c r="J1221" t="s">
        <v>41</v>
      </c>
      <c r="L1221" t="s">
        <v>49</v>
      </c>
      <c r="O1221" t="s">
        <v>50</v>
      </c>
      <c r="P1221" s="5">
        <v>8</v>
      </c>
      <c r="R1221" t="b">
        <v>0</v>
      </c>
      <c r="S1221" t="b">
        <v>0</v>
      </c>
      <c r="T1221" t="b">
        <v>1</v>
      </c>
      <c r="U1221" t="b">
        <v>1</v>
      </c>
      <c r="V1221" t="b">
        <v>0</v>
      </c>
      <c r="X1221" t="b">
        <v>0</v>
      </c>
      <c r="Y1221" t="b">
        <v>0</v>
      </c>
      <c r="Z1221" t="b">
        <v>0</v>
      </c>
      <c r="AA1221" t="b">
        <v>1</v>
      </c>
      <c r="AB1221" t="b">
        <v>0</v>
      </c>
      <c r="AC1221" t="b">
        <v>0</v>
      </c>
      <c r="AD1221" t="b">
        <v>0</v>
      </c>
      <c r="AE1221" t="b">
        <v>1</v>
      </c>
      <c r="AF1221" t="str" cm="1">
        <f t="array" ref="AF1221">_xlfn.IFS(Y1221=TRUE,"THREATENED",Z1221=TRUE,"THREATENED",AA1221=TRUE,"THREATENED",AE1221=TRUE,"THREATENED",TRUE,"")</f>
        <v>THREATENED</v>
      </c>
      <c r="AH1221" t="s">
        <v>3301</v>
      </c>
      <c r="AI1221" t="b">
        <v>1</v>
      </c>
      <c r="AJ1221" t="b">
        <f t="shared" si="58"/>
        <v>0</v>
      </c>
      <c r="AK1221" t="b">
        <f t="shared" si="59"/>
        <v>1</v>
      </c>
    </row>
    <row r="1222" spans="1:37" x14ac:dyDescent="0.3">
      <c r="A1222">
        <v>-73.955558370000006</v>
      </c>
      <c r="B1222">
        <v>40.793287970000002</v>
      </c>
      <c r="C1222" t="s">
        <v>3302</v>
      </c>
      <c r="D1222" t="s">
        <v>702</v>
      </c>
      <c r="E1222" t="str">
        <f t="shared" si="57"/>
        <v>NOT ADJACENT</v>
      </c>
      <c r="F1222" t="s">
        <v>34</v>
      </c>
      <c r="G1222">
        <v>10122018</v>
      </c>
      <c r="H1222" s="5">
        <v>7</v>
      </c>
      <c r="I1222" t="s">
        <v>39</v>
      </c>
      <c r="J1222" t="s">
        <v>40</v>
      </c>
      <c r="K1222" t="s">
        <v>84</v>
      </c>
      <c r="L1222" t="s">
        <v>103</v>
      </c>
      <c r="O1222" t="s">
        <v>43</v>
      </c>
      <c r="P1222" s="5" t="b">
        <v>0</v>
      </c>
      <c r="R1222" t="b">
        <v>0</v>
      </c>
      <c r="S1222" t="b">
        <v>0</v>
      </c>
      <c r="T1222" t="b">
        <v>0</v>
      </c>
      <c r="U1222" t="b">
        <v>1</v>
      </c>
      <c r="V1222" t="b">
        <v>0</v>
      </c>
      <c r="X1222" t="b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1</v>
      </c>
      <c r="AF1222" t="str" cm="1">
        <f t="array" ref="AF1222">_xlfn.IFS(Y1222=TRUE,"THREATENED",Z1222=TRUE,"THREATENED",AA1222=TRUE,"THREATENED",AE1222=TRUE,"THREATENED",TRUE,"")</f>
        <v>THREATENED</v>
      </c>
      <c r="AH1222" t="s">
        <v>3303</v>
      </c>
      <c r="AI1222" t="b">
        <v>1</v>
      </c>
      <c r="AJ1222" t="b">
        <f t="shared" si="58"/>
        <v>0</v>
      </c>
      <c r="AK1222" t="b">
        <f t="shared" si="59"/>
        <v>0</v>
      </c>
    </row>
    <row r="1223" spans="1:37" x14ac:dyDescent="0.3">
      <c r="A1223">
        <v>-73.958925489999999</v>
      </c>
      <c r="B1223">
        <v>40.79144677</v>
      </c>
      <c r="C1223" t="s">
        <v>3304</v>
      </c>
      <c r="D1223" t="s">
        <v>1214</v>
      </c>
      <c r="E1223" t="str">
        <f t="shared" si="57"/>
        <v>NOT ADJACENT</v>
      </c>
      <c r="F1223" t="s">
        <v>34</v>
      </c>
      <c r="G1223">
        <v>10122018</v>
      </c>
      <c r="H1223" s="5">
        <v>9</v>
      </c>
      <c r="I1223" t="s">
        <v>39</v>
      </c>
      <c r="J1223" t="s">
        <v>192</v>
      </c>
      <c r="L1223" t="s">
        <v>193</v>
      </c>
      <c r="O1223" t="s">
        <v>43</v>
      </c>
      <c r="P1223" s="5" t="b">
        <v>0</v>
      </c>
      <c r="R1223" t="b">
        <v>0</v>
      </c>
      <c r="S1223" t="b">
        <v>0</v>
      </c>
      <c r="T1223" t="b">
        <v>0</v>
      </c>
      <c r="U1223" t="b">
        <v>1</v>
      </c>
      <c r="V1223" t="b">
        <v>1</v>
      </c>
      <c r="X1223" t="b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1</v>
      </c>
      <c r="AF1223" t="str" cm="1">
        <f t="array" ref="AF1223">_xlfn.IFS(Y1223=TRUE,"THREATENED",Z1223=TRUE,"THREATENED",AA1223=TRUE,"THREATENED",AE1223=TRUE,"THREATENED",TRUE,"")</f>
        <v>THREATENED</v>
      </c>
      <c r="AH1223" t="s">
        <v>3305</v>
      </c>
      <c r="AI1223" t="b">
        <v>1</v>
      </c>
      <c r="AJ1223" t="b">
        <f t="shared" si="58"/>
        <v>0</v>
      </c>
      <c r="AK1223" t="b">
        <f t="shared" si="59"/>
        <v>1</v>
      </c>
    </row>
    <row r="1224" spans="1:37" x14ac:dyDescent="0.3">
      <c r="A1224">
        <v>-73.972228130000005</v>
      </c>
      <c r="B1224">
        <v>40.770408330000002</v>
      </c>
      <c r="C1224" t="s">
        <v>3306</v>
      </c>
      <c r="D1224" t="s">
        <v>413</v>
      </c>
      <c r="E1224" t="str">
        <f t="shared" si="57"/>
        <v>NOT ADJACENT</v>
      </c>
      <c r="F1224" t="s">
        <v>48</v>
      </c>
      <c r="G1224">
        <v>10102018</v>
      </c>
      <c r="H1224" s="5">
        <v>6</v>
      </c>
      <c r="I1224" t="s">
        <v>39</v>
      </c>
      <c r="J1224" t="s">
        <v>41</v>
      </c>
      <c r="K1224" t="s">
        <v>84</v>
      </c>
      <c r="L1224" t="s">
        <v>85</v>
      </c>
      <c r="O1224" t="s">
        <v>43</v>
      </c>
      <c r="P1224" s="5" t="b">
        <v>0</v>
      </c>
      <c r="R1224" t="b">
        <v>0</v>
      </c>
      <c r="S1224" t="b">
        <v>0</v>
      </c>
      <c r="T1224" t="b">
        <v>0</v>
      </c>
      <c r="U1224" t="b">
        <v>1</v>
      </c>
      <c r="V1224" t="b">
        <v>0</v>
      </c>
      <c r="X1224" t="b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1</v>
      </c>
      <c r="AE1224" t="b">
        <v>0</v>
      </c>
      <c r="AF1224" t="str" cm="1">
        <f t="array" ref="AF1224">_xlfn.IFS(Y1224=TRUE,"THREATENED",Z1224=TRUE,"THREATENED",AA1224=TRUE,"THREATENED",AE1224=TRUE,"THREATENED",TRUE,"")</f>
        <v/>
      </c>
      <c r="AH1224" t="s">
        <v>3307</v>
      </c>
      <c r="AI1224" t="b">
        <v>1</v>
      </c>
      <c r="AJ1224" t="b">
        <f t="shared" si="58"/>
        <v>1</v>
      </c>
      <c r="AK1224" t="b">
        <f t="shared" si="59"/>
        <v>1</v>
      </c>
    </row>
    <row r="1225" spans="1:37" x14ac:dyDescent="0.3">
      <c r="A1225">
        <v>-73.970141220000002</v>
      </c>
      <c r="B1225">
        <v>40.771453409999999</v>
      </c>
      <c r="C1225" t="s">
        <v>3308</v>
      </c>
      <c r="D1225" t="s">
        <v>2059</v>
      </c>
      <c r="E1225" t="str">
        <f t="shared" si="57"/>
        <v>NOT ADJACENT</v>
      </c>
      <c r="F1225" t="s">
        <v>34</v>
      </c>
      <c r="G1225">
        <v>10182018</v>
      </c>
      <c r="H1225" s="5">
        <v>8</v>
      </c>
      <c r="I1225" t="s">
        <v>39</v>
      </c>
      <c r="J1225" t="s">
        <v>40</v>
      </c>
      <c r="L1225" t="s">
        <v>55</v>
      </c>
      <c r="O1225" t="s">
        <v>43</v>
      </c>
      <c r="P1225" s="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1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str" cm="1">
        <f t="array" ref="AF1225">_xlfn.IFS(Y1225=TRUE,"THREATENED",Z1225=TRUE,"THREATENED",AA1225=TRUE,"THREATENED",AE1225=TRUE,"THREATENED",TRUE,"")</f>
        <v/>
      </c>
      <c r="AH1225" t="s">
        <v>3309</v>
      </c>
      <c r="AI1225" t="b">
        <v>1</v>
      </c>
      <c r="AJ1225" t="b">
        <f t="shared" si="58"/>
        <v>0</v>
      </c>
      <c r="AK1225" t="b">
        <f t="shared" si="59"/>
        <v>0</v>
      </c>
    </row>
    <row r="1226" spans="1:37" x14ac:dyDescent="0.3">
      <c r="A1226">
        <v>-73.967968679999998</v>
      </c>
      <c r="B1226">
        <v>40.782599390000001</v>
      </c>
      <c r="C1226" t="s">
        <v>3310</v>
      </c>
      <c r="D1226" t="s">
        <v>95</v>
      </c>
      <c r="E1226" t="str">
        <f t="shared" si="57"/>
        <v>NOT ADJACENT</v>
      </c>
      <c r="F1226" t="s">
        <v>48</v>
      </c>
      <c r="G1226">
        <v>10142018</v>
      </c>
      <c r="H1226" s="5">
        <v>1</v>
      </c>
      <c r="I1226" t="s">
        <v>39</v>
      </c>
      <c r="J1226" t="s">
        <v>40</v>
      </c>
      <c r="K1226" t="s">
        <v>41</v>
      </c>
      <c r="L1226" t="s">
        <v>42</v>
      </c>
      <c r="O1226" t="s">
        <v>50</v>
      </c>
      <c r="P1226" s="5">
        <v>3</v>
      </c>
      <c r="R1226" t="b">
        <v>1</v>
      </c>
      <c r="S1226" t="b">
        <v>0</v>
      </c>
      <c r="T1226" t="b">
        <v>0</v>
      </c>
      <c r="U1226" t="b">
        <v>0</v>
      </c>
      <c r="V1226" t="b">
        <v>0</v>
      </c>
      <c r="W1226" s="4" t="s">
        <v>3311</v>
      </c>
      <c r="X1226" t="b">
        <v>0</v>
      </c>
      <c r="Y1226" t="b">
        <v>0</v>
      </c>
      <c r="Z1226" t="b">
        <v>0</v>
      </c>
      <c r="AA1226" t="b">
        <v>1</v>
      </c>
      <c r="AB1226" t="b">
        <v>1</v>
      </c>
      <c r="AC1226" t="b">
        <v>0</v>
      </c>
      <c r="AD1226" t="b">
        <v>1</v>
      </c>
      <c r="AE1226" t="b">
        <v>0</v>
      </c>
      <c r="AF1226" t="str" cm="1">
        <f t="array" ref="AF1226">_xlfn.IFS(Y1226=TRUE,"THREATENED",Z1226=TRUE,"THREATENED",AA1226=TRUE,"THREATENED",AE1226=TRUE,"THREATENED",TRUE,"")</f>
        <v>THREATENED</v>
      </c>
      <c r="AH1226" t="s">
        <v>3312</v>
      </c>
      <c r="AI1226" t="b">
        <v>0</v>
      </c>
      <c r="AJ1226" t="b">
        <f t="shared" si="58"/>
        <v>1</v>
      </c>
      <c r="AK1226" t="b">
        <f t="shared" si="59"/>
        <v>0</v>
      </c>
    </row>
    <row r="1227" spans="1:37" x14ac:dyDescent="0.3">
      <c r="A1227">
        <v>-73.979203909999995</v>
      </c>
      <c r="B1227">
        <v>40.76787495</v>
      </c>
      <c r="C1227" t="s">
        <v>3313</v>
      </c>
      <c r="D1227" t="s">
        <v>1235</v>
      </c>
      <c r="E1227" t="str">
        <f t="shared" si="57"/>
        <v>NOT ADJACENT</v>
      </c>
      <c r="F1227" t="s">
        <v>48</v>
      </c>
      <c r="G1227">
        <v>10102018</v>
      </c>
      <c r="H1227" s="5">
        <v>7</v>
      </c>
      <c r="I1227" t="s">
        <v>39</v>
      </c>
      <c r="J1227" t="s">
        <v>40</v>
      </c>
      <c r="K1227" t="s">
        <v>117</v>
      </c>
      <c r="L1227" t="s">
        <v>118</v>
      </c>
      <c r="O1227" t="s">
        <v>43</v>
      </c>
      <c r="P1227" s="5" t="b">
        <v>0</v>
      </c>
      <c r="R1227" t="b">
        <v>1</v>
      </c>
      <c r="S1227" t="b">
        <v>1</v>
      </c>
      <c r="T1227" t="b">
        <v>0</v>
      </c>
      <c r="U1227" t="b">
        <v>0</v>
      </c>
      <c r="V1227" t="b">
        <v>0</v>
      </c>
      <c r="W1227" s="4" t="s">
        <v>3314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1</v>
      </c>
      <c r="AF1227" t="str" cm="1">
        <f t="array" ref="AF1227">_xlfn.IFS(Y1227=TRUE,"THREATENED",Z1227=TRUE,"THREATENED",AA1227=TRUE,"THREATENED",AE1227=TRUE,"THREATENED",TRUE,"")</f>
        <v>THREATENED</v>
      </c>
      <c r="AH1227" t="s">
        <v>3315</v>
      </c>
      <c r="AI1227" t="b">
        <v>0</v>
      </c>
      <c r="AJ1227" t="b">
        <f t="shared" si="58"/>
        <v>0</v>
      </c>
      <c r="AK1227" t="b">
        <f t="shared" si="59"/>
        <v>0</v>
      </c>
    </row>
    <row r="1228" spans="1:37" ht="46.8" x14ac:dyDescent="0.3">
      <c r="A1228">
        <v>-73.97053708</v>
      </c>
      <c r="B1228">
        <v>40.776172539999997</v>
      </c>
      <c r="C1228" t="s">
        <v>3316</v>
      </c>
      <c r="D1228" t="s">
        <v>79</v>
      </c>
      <c r="E1228" t="str">
        <f t="shared" si="57"/>
        <v>NOT ADJACENT</v>
      </c>
      <c r="F1228" t="s">
        <v>34</v>
      </c>
      <c r="G1228">
        <v>10082018</v>
      </c>
      <c r="H1228" s="5">
        <v>4</v>
      </c>
      <c r="I1228" t="s">
        <v>39</v>
      </c>
      <c r="J1228" t="s">
        <v>40</v>
      </c>
      <c r="K1228" t="s">
        <v>41</v>
      </c>
      <c r="L1228" t="s">
        <v>42</v>
      </c>
      <c r="M1228" s="4" t="s">
        <v>3317</v>
      </c>
      <c r="O1228" t="s">
        <v>43</v>
      </c>
      <c r="P1228" s="5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1</v>
      </c>
      <c r="X1228" t="b">
        <v>0</v>
      </c>
      <c r="Y1228" t="b">
        <v>0</v>
      </c>
      <c r="Z1228" t="b">
        <v>0</v>
      </c>
      <c r="AA1228" t="b">
        <v>0</v>
      </c>
      <c r="AB1228" t="b">
        <v>1</v>
      </c>
      <c r="AC1228" t="b">
        <v>0</v>
      </c>
      <c r="AD1228" t="b">
        <v>0</v>
      </c>
      <c r="AE1228" t="b">
        <v>0</v>
      </c>
      <c r="AF1228" t="str" cm="1">
        <f t="array" ref="AF1228">_xlfn.IFS(Y1228=TRUE,"THREATENED",Z1228=TRUE,"THREATENED",AA1228=TRUE,"THREATENED",AE1228=TRUE,"THREATENED",TRUE,"")</f>
        <v/>
      </c>
      <c r="AG1228" t="s">
        <v>3318</v>
      </c>
      <c r="AH1228" t="s">
        <v>3319</v>
      </c>
      <c r="AI1228" t="b">
        <v>1</v>
      </c>
      <c r="AJ1228" t="b">
        <f t="shared" si="58"/>
        <v>0</v>
      </c>
      <c r="AK1228" t="b">
        <f t="shared" si="59"/>
        <v>0</v>
      </c>
    </row>
    <row r="1229" spans="1:37" x14ac:dyDescent="0.3">
      <c r="A1229">
        <v>-73.977369210000006</v>
      </c>
      <c r="B1229">
        <v>40.767977119999998</v>
      </c>
      <c r="C1229" t="s">
        <v>3320</v>
      </c>
      <c r="D1229" t="s">
        <v>512</v>
      </c>
      <c r="E1229" t="str">
        <f t="shared" si="57"/>
        <v>NOT ADJACENT</v>
      </c>
      <c r="F1229" t="s">
        <v>34</v>
      </c>
      <c r="G1229">
        <v>10102018</v>
      </c>
      <c r="H1229" s="5">
        <v>2</v>
      </c>
      <c r="I1229" t="s">
        <v>39</v>
      </c>
      <c r="J1229" t="s">
        <v>40</v>
      </c>
      <c r="L1229" t="s">
        <v>55</v>
      </c>
      <c r="O1229" t="s">
        <v>50</v>
      </c>
      <c r="P1229" s="5">
        <v>8</v>
      </c>
      <c r="R1229" t="b">
        <v>0</v>
      </c>
      <c r="S1229" t="b">
        <v>0</v>
      </c>
      <c r="T1229" t="b">
        <v>1</v>
      </c>
      <c r="U1229" t="b">
        <v>0</v>
      </c>
      <c r="V1229" t="b">
        <v>0</v>
      </c>
      <c r="X1229" t="b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str" cm="1">
        <f t="array" ref="AF1229">_xlfn.IFS(Y1229=TRUE,"THREATENED",Z1229=TRUE,"THREATENED",AA1229=TRUE,"THREATENED",AE1229=TRUE,"THREATENED",TRUE,"")</f>
        <v/>
      </c>
      <c r="AH1229" t="s">
        <v>3321</v>
      </c>
      <c r="AI1229" t="b">
        <v>1</v>
      </c>
      <c r="AJ1229" t="b">
        <f t="shared" si="58"/>
        <v>0</v>
      </c>
      <c r="AK1229" t="b">
        <f t="shared" si="59"/>
        <v>0</v>
      </c>
    </row>
    <row r="1230" spans="1:37" x14ac:dyDescent="0.3">
      <c r="A1230">
        <v>-73.972589720000002</v>
      </c>
      <c r="B1230">
        <v>40.769134209999997</v>
      </c>
      <c r="C1230" t="s">
        <v>3322</v>
      </c>
      <c r="D1230" t="s">
        <v>66</v>
      </c>
      <c r="E1230" t="str">
        <f t="shared" si="57"/>
        <v>NOT ADJACENT</v>
      </c>
      <c r="F1230" t="s">
        <v>48</v>
      </c>
      <c r="G1230">
        <v>10082018</v>
      </c>
      <c r="H1230" s="5">
        <v>1</v>
      </c>
      <c r="I1230" t="s">
        <v>39</v>
      </c>
      <c r="J1230" t="s">
        <v>40</v>
      </c>
      <c r="K1230" t="s">
        <v>41</v>
      </c>
      <c r="L1230" t="s">
        <v>42</v>
      </c>
      <c r="O1230" t="s">
        <v>50</v>
      </c>
      <c r="P1230" s="5">
        <v>20</v>
      </c>
      <c r="Q1230" t="s">
        <v>466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s="4" t="s">
        <v>141</v>
      </c>
      <c r="X1230" t="b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1</v>
      </c>
      <c r="AE1230" t="b">
        <v>0</v>
      </c>
      <c r="AF1230" t="str" cm="1">
        <f t="array" ref="AF1230">_xlfn.IFS(Y1230=TRUE,"THREATENED",Z1230=TRUE,"THREATENED",AA1230=TRUE,"THREATENED",AE1230=TRUE,"THREATENED",TRUE,"")</f>
        <v/>
      </c>
      <c r="AH1230" t="s">
        <v>3323</v>
      </c>
      <c r="AI1230" t="b">
        <v>0</v>
      </c>
      <c r="AJ1230" t="b">
        <f t="shared" si="58"/>
        <v>1</v>
      </c>
      <c r="AK1230" t="b">
        <f t="shared" si="59"/>
        <v>0</v>
      </c>
    </row>
    <row r="1231" spans="1:37" x14ac:dyDescent="0.3">
      <c r="A1231">
        <v>-73.969611920000006</v>
      </c>
      <c r="B1231">
        <v>40.780292609999997</v>
      </c>
      <c r="C1231" t="s">
        <v>3324</v>
      </c>
      <c r="D1231" t="s">
        <v>631</v>
      </c>
      <c r="E1231" t="str">
        <f t="shared" si="57"/>
        <v>NOT ADJACENT</v>
      </c>
      <c r="F1231" t="s">
        <v>34</v>
      </c>
      <c r="G1231">
        <v>10182018</v>
      </c>
      <c r="H1231" s="5">
        <v>9</v>
      </c>
      <c r="I1231" t="s">
        <v>54</v>
      </c>
      <c r="J1231" t="s">
        <v>40</v>
      </c>
      <c r="L1231" t="s">
        <v>55</v>
      </c>
      <c r="O1231" t="s">
        <v>50</v>
      </c>
      <c r="P1231" s="5">
        <v>5</v>
      </c>
      <c r="R1231" t="b">
        <v>0</v>
      </c>
      <c r="S1231" t="b">
        <v>0</v>
      </c>
      <c r="T1231" t="b">
        <v>1</v>
      </c>
      <c r="U1231" t="b">
        <v>1</v>
      </c>
      <c r="V1231" t="b">
        <v>1</v>
      </c>
      <c r="X1231" t="b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str" cm="1">
        <f t="array" ref="AF1231">_xlfn.IFS(Y1231=TRUE,"THREATENED",Z1231=TRUE,"THREATENED",AA1231=TRUE,"THREATENED",AE1231=TRUE,"THREATENED",TRUE,"")</f>
        <v/>
      </c>
      <c r="AH1231" t="s">
        <v>3325</v>
      </c>
      <c r="AI1231" t="b">
        <v>1</v>
      </c>
      <c r="AJ1231" t="b">
        <f t="shared" si="58"/>
        <v>0</v>
      </c>
      <c r="AK1231" t="b">
        <f t="shared" si="59"/>
        <v>0</v>
      </c>
    </row>
    <row r="1232" spans="1:37" x14ac:dyDescent="0.3">
      <c r="A1232">
        <v>-73.965181799999996</v>
      </c>
      <c r="B1232">
        <v>40.781908280000003</v>
      </c>
      <c r="C1232" t="s">
        <v>3326</v>
      </c>
      <c r="D1232" t="s">
        <v>1059</v>
      </c>
      <c r="E1232" t="str">
        <f t="shared" si="57"/>
        <v>NOT ADJACENT</v>
      </c>
      <c r="F1232" t="s">
        <v>48</v>
      </c>
      <c r="G1232">
        <v>10172018</v>
      </c>
      <c r="H1232" s="5">
        <v>1</v>
      </c>
      <c r="I1232" t="s">
        <v>39</v>
      </c>
      <c r="J1232" t="s">
        <v>40</v>
      </c>
      <c r="K1232" t="s">
        <v>84</v>
      </c>
      <c r="L1232" t="s">
        <v>103</v>
      </c>
      <c r="O1232" t="s">
        <v>50</v>
      </c>
      <c r="P1232" s="5">
        <v>3</v>
      </c>
      <c r="Q1232" t="s">
        <v>3327</v>
      </c>
      <c r="R1232" t="b">
        <v>0</v>
      </c>
      <c r="S1232" t="b">
        <v>0</v>
      </c>
      <c r="T1232" t="b">
        <v>0</v>
      </c>
      <c r="U1232" t="b">
        <v>1</v>
      </c>
      <c r="V1232" t="b">
        <v>1</v>
      </c>
      <c r="X1232" t="b">
        <v>0</v>
      </c>
      <c r="Y1232" t="b">
        <v>0</v>
      </c>
      <c r="Z1232" t="b">
        <v>0</v>
      </c>
      <c r="AA1232" t="b">
        <v>0</v>
      </c>
      <c r="AB1232" t="b">
        <v>1</v>
      </c>
      <c r="AC1232" t="b">
        <v>0</v>
      </c>
      <c r="AD1232" t="b">
        <v>0</v>
      </c>
      <c r="AE1232" t="b">
        <v>0</v>
      </c>
      <c r="AF1232" t="str" cm="1">
        <f t="array" ref="AF1232">_xlfn.IFS(Y1232=TRUE,"THREATENED",Z1232=TRUE,"THREATENED",AA1232=TRUE,"THREATENED",AE1232=TRUE,"THREATENED",TRUE,"")</f>
        <v/>
      </c>
      <c r="AG1232" t="s">
        <v>3328</v>
      </c>
      <c r="AH1232" t="s">
        <v>3329</v>
      </c>
      <c r="AI1232" t="b">
        <v>1</v>
      </c>
      <c r="AJ1232" t="b">
        <f t="shared" si="58"/>
        <v>0</v>
      </c>
      <c r="AK1232" t="b">
        <f t="shared" si="59"/>
        <v>0</v>
      </c>
    </row>
    <row r="1233" spans="1:37" ht="62.4" x14ac:dyDescent="0.3">
      <c r="A1233">
        <v>-73.971451209999998</v>
      </c>
      <c r="B1233">
        <v>40.77602753</v>
      </c>
      <c r="C1233" t="s">
        <v>3330</v>
      </c>
      <c r="D1233" t="s">
        <v>426</v>
      </c>
      <c r="E1233" t="str">
        <f t="shared" si="57"/>
        <v>NOT ADJACENT</v>
      </c>
      <c r="F1233" t="s">
        <v>34</v>
      </c>
      <c r="G1233">
        <v>10182018</v>
      </c>
      <c r="H1233" s="5">
        <v>3</v>
      </c>
      <c r="I1233" t="s">
        <v>39</v>
      </c>
      <c r="J1233" t="s">
        <v>40</v>
      </c>
      <c r="K1233" t="s">
        <v>117</v>
      </c>
      <c r="L1233" t="s">
        <v>118</v>
      </c>
      <c r="M1233" s="4" t="s">
        <v>1383</v>
      </c>
      <c r="O1233" t="s">
        <v>43</v>
      </c>
      <c r="P1233" s="5" t="b">
        <v>0</v>
      </c>
      <c r="R1233" t="b">
        <v>1</v>
      </c>
      <c r="S1233" t="b">
        <v>0</v>
      </c>
      <c r="T1233" t="b">
        <v>0</v>
      </c>
      <c r="U1233" t="b">
        <v>1</v>
      </c>
      <c r="V1233" t="b">
        <v>1</v>
      </c>
      <c r="X1233" t="b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1</v>
      </c>
      <c r="AE1233" t="b">
        <v>0</v>
      </c>
      <c r="AF1233" t="str" cm="1">
        <f t="array" ref="AF1233">_xlfn.IFS(Y1233=TRUE,"THREATENED",Z1233=TRUE,"THREATENED",AA1233=TRUE,"THREATENED",AE1233=TRUE,"THREATENED",TRUE,"")</f>
        <v/>
      </c>
      <c r="AH1233" t="s">
        <v>3331</v>
      </c>
      <c r="AI1233" t="b">
        <v>1</v>
      </c>
      <c r="AJ1233" t="b">
        <f t="shared" si="58"/>
        <v>1</v>
      </c>
      <c r="AK1233" t="b">
        <f t="shared" si="59"/>
        <v>0</v>
      </c>
    </row>
    <row r="1234" spans="1:37" x14ac:dyDescent="0.3">
      <c r="A1234">
        <v>-73.974555620000004</v>
      </c>
      <c r="B1234">
        <v>40.767292099999999</v>
      </c>
      <c r="C1234" t="s">
        <v>3332</v>
      </c>
      <c r="D1234" t="s">
        <v>1706</v>
      </c>
      <c r="E1234" t="str">
        <f t="shared" si="57"/>
        <v>NOT ADJACENT</v>
      </c>
      <c r="F1234" t="s">
        <v>48</v>
      </c>
      <c r="G1234">
        <v>10062018</v>
      </c>
      <c r="H1234" s="5">
        <v>7</v>
      </c>
      <c r="I1234" t="s">
        <v>54</v>
      </c>
      <c r="J1234" t="s">
        <v>40</v>
      </c>
      <c r="K1234" t="s">
        <v>117</v>
      </c>
      <c r="L1234" t="s">
        <v>118</v>
      </c>
      <c r="O1234" t="s">
        <v>43</v>
      </c>
      <c r="P1234" s="5" t="b">
        <v>0</v>
      </c>
      <c r="Q1234" t="s">
        <v>3333</v>
      </c>
      <c r="R1234" t="b">
        <v>0</v>
      </c>
      <c r="S1234" t="b">
        <v>0</v>
      </c>
      <c r="T1234" t="b">
        <v>0</v>
      </c>
      <c r="U1234" t="b">
        <v>0</v>
      </c>
      <c r="V1234" t="b">
        <v>1</v>
      </c>
      <c r="X1234" t="b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1</v>
      </c>
      <c r="AE1234" t="b">
        <v>0</v>
      </c>
      <c r="AF1234" t="str" cm="1">
        <f t="array" ref="AF1234">_xlfn.IFS(Y1234=TRUE,"THREATENED",Z1234=TRUE,"THREATENED",AA1234=TRUE,"THREATENED",AE1234=TRUE,"THREATENED",TRUE,"")</f>
        <v/>
      </c>
      <c r="AH1234" t="s">
        <v>3334</v>
      </c>
      <c r="AI1234" t="b">
        <v>1</v>
      </c>
      <c r="AJ1234" t="b">
        <f t="shared" si="58"/>
        <v>1</v>
      </c>
      <c r="AK1234" t="b">
        <f t="shared" si="59"/>
        <v>0</v>
      </c>
    </row>
    <row r="1235" spans="1:37" x14ac:dyDescent="0.3">
      <c r="A1235">
        <v>-73.956526089999997</v>
      </c>
      <c r="B1235">
        <v>40.799180790000001</v>
      </c>
      <c r="C1235" t="s">
        <v>3335</v>
      </c>
      <c r="D1235" t="s">
        <v>350</v>
      </c>
      <c r="E1235" t="str">
        <f t="shared" si="57"/>
        <v>NOT ADJACENT</v>
      </c>
      <c r="F1235" t="s">
        <v>48</v>
      </c>
      <c r="G1235">
        <v>10072018</v>
      </c>
      <c r="H1235" s="5">
        <v>3</v>
      </c>
      <c r="L1235" t="s">
        <v>35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X1235" t="b">
        <v>0</v>
      </c>
      <c r="Y1235" t="b">
        <v>1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str" cm="1">
        <f t="array" ref="AF1235">_xlfn.IFS(Y1235=TRUE,"THREATENED",Z1235=TRUE,"THREATENED",AA1235=TRUE,"THREATENED",AE1235=TRUE,"THREATENED",TRUE,"")</f>
        <v>THREATENED</v>
      </c>
      <c r="AH1235" t="s">
        <v>3336</v>
      </c>
      <c r="AI1235" t="b">
        <v>1</v>
      </c>
      <c r="AJ1235" t="b">
        <f t="shared" si="58"/>
        <v>1</v>
      </c>
      <c r="AK1235" t="b">
        <f t="shared" si="59"/>
        <v>0</v>
      </c>
    </row>
    <row r="1236" spans="1:37" x14ac:dyDescent="0.3">
      <c r="A1236">
        <v>-73.973932640000001</v>
      </c>
      <c r="B1236">
        <v>40.777910540000001</v>
      </c>
      <c r="C1236" t="s">
        <v>3337</v>
      </c>
      <c r="D1236" t="s">
        <v>797</v>
      </c>
      <c r="E1236" t="str">
        <f t="shared" si="57"/>
        <v>NOT ADJACENT</v>
      </c>
      <c r="F1236" t="s">
        <v>34</v>
      </c>
      <c r="G1236">
        <v>10142018</v>
      </c>
      <c r="H1236" s="5">
        <v>7</v>
      </c>
      <c r="I1236" t="s">
        <v>39</v>
      </c>
      <c r="J1236" t="s">
        <v>40</v>
      </c>
      <c r="K1236" t="s">
        <v>117</v>
      </c>
      <c r="L1236" t="s">
        <v>118</v>
      </c>
      <c r="O1236" t="s">
        <v>43</v>
      </c>
      <c r="P1236" s="5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1</v>
      </c>
      <c r="X1236" t="b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1</v>
      </c>
      <c r="AE1236" t="b">
        <v>0</v>
      </c>
      <c r="AF1236" t="str" cm="1">
        <f t="array" ref="AF1236">_xlfn.IFS(Y1236=TRUE,"THREATENED",Z1236=TRUE,"THREATENED",AA1236=TRUE,"THREATENED",AE1236=TRUE,"THREATENED",TRUE,"")</f>
        <v/>
      </c>
      <c r="AH1236" t="s">
        <v>3338</v>
      </c>
      <c r="AI1236" t="b">
        <v>1</v>
      </c>
      <c r="AJ1236" t="b">
        <f t="shared" si="58"/>
        <v>1</v>
      </c>
      <c r="AK1236" t="b">
        <f t="shared" si="59"/>
        <v>0</v>
      </c>
    </row>
    <row r="1237" spans="1:37" x14ac:dyDescent="0.3">
      <c r="A1237">
        <v>-73.954304440000001</v>
      </c>
      <c r="B1237">
        <v>40.798449859999998</v>
      </c>
      <c r="C1237" t="s">
        <v>3339</v>
      </c>
      <c r="D1237" t="s">
        <v>1520</v>
      </c>
      <c r="E1237" t="str">
        <f t="shared" si="57"/>
        <v>NOT ADJACENT</v>
      </c>
      <c r="F1237" t="s">
        <v>48</v>
      </c>
      <c r="G1237">
        <v>10072018</v>
      </c>
      <c r="H1237" s="5">
        <v>4</v>
      </c>
      <c r="I1237" t="s">
        <v>39</v>
      </c>
      <c r="J1237" t="s">
        <v>41</v>
      </c>
      <c r="K1237" t="s">
        <v>84</v>
      </c>
      <c r="L1237" t="s">
        <v>85</v>
      </c>
      <c r="M1237" s="4" t="s">
        <v>3340</v>
      </c>
      <c r="O1237" t="s">
        <v>43</v>
      </c>
      <c r="P1237" s="5" t="b">
        <v>0</v>
      </c>
      <c r="Q1237" t="s">
        <v>3341</v>
      </c>
      <c r="R1237" t="b">
        <v>0</v>
      </c>
      <c r="S1237" t="b">
        <v>0</v>
      </c>
      <c r="T1237" t="b">
        <v>0</v>
      </c>
      <c r="U1237" t="b">
        <v>0</v>
      </c>
      <c r="V1237" t="b">
        <v>1</v>
      </c>
      <c r="X1237" t="b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1</v>
      </c>
      <c r="AE1237" t="b">
        <v>0</v>
      </c>
      <c r="AF1237" t="str" cm="1">
        <f t="array" ref="AF1237">_xlfn.IFS(Y1237=TRUE,"THREATENED",Z1237=TRUE,"THREATENED",AA1237=TRUE,"THREATENED",AE1237=TRUE,"THREATENED",TRUE,"")</f>
        <v/>
      </c>
      <c r="AH1237" t="s">
        <v>3342</v>
      </c>
      <c r="AI1237" t="b">
        <v>1</v>
      </c>
      <c r="AJ1237" t="b">
        <f t="shared" si="58"/>
        <v>1</v>
      </c>
      <c r="AK1237" t="b">
        <f t="shared" si="59"/>
        <v>1</v>
      </c>
    </row>
    <row r="1238" spans="1:37" x14ac:dyDescent="0.3">
      <c r="A1238">
        <v>-73.967090490000004</v>
      </c>
      <c r="B1238">
        <v>40.783209169999999</v>
      </c>
      <c r="C1238" t="s">
        <v>3343</v>
      </c>
      <c r="D1238" t="s">
        <v>469</v>
      </c>
      <c r="E1238" t="str">
        <f t="shared" si="57"/>
        <v>NOT ADJACENT</v>
      </c>
      <c r="F1238" t="s">
        <v>34</v>
      </c>
      <c r="G1238">
        <v>10082018</v>
      </c>
      <c r="H1238" s="5">
        <v>6</v>
      </c>
      <c r="I1238" t="s">
        <v>39</v>
      </c>
      <c r="J1238" t="s">
        <v>40</v>
      </c>
      <c r="K1238" t="s">
        <v>117</v>
      </c>
      <c r="L1238" t="s">
        <v>118</v>
      </c>
      <c r="O1238" t="s">
        <v>43</v>
      </c>
      <c r="P1238" s="5" t="b">
        <v>0</v>
      </c>
      <c r="R1238" t="b">
        <v>1</v>
      </c>
      <c r="S1238" t="b">
        <v>0</v>
      </c>
      <c r="T1238" t="b">
        <v>0</v>
      </c>
      <c r="U1238" t="b">
        <v>0</v>
      </c>
      <c r="V1238" t="b">
        <v>0</v>
      </c>
      <c r="X1238" t="b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1</v>
      </c>
      <c r="AF1238" t="str" cm="1">
        <f t="array" ref="AF1238">_xlfn.IFS(Y1238=TRUE,"THREATENED",Z1238=TRUE,"THREATENED",AA1238=TRUE,"THREATENED",AE1238=TRUE,"THREATENED",TRUE,"")</f>
        <v>THREATENED</v>
      </c>
      <c r="AH1238" t="s">
        <v>3344</v>
      </c>
      <c r="AI1238" t="b">
        <v>1</v>
      </c>
      <c r="AJ1238" t="b">
        <f t="shared" si="58"/>
        <v>0</v>
      </c>
      <c r="AK1238" t="b">
        <f t="shared" si="59"/>
        <v>0</v>
      </c>
    </row>
    <row r="1239" spans="1:37" x14ac:dyDescent="0.3">
      <c r="A1239">
        <v>-73.971972930000007</v>
      </c>
      <c r="B1239">
        <v>40.766831840000002</v>
      </c>
      <c r="C1239" t="s">
        <v>3345</v>
      </c>
      <c r="D1239" t="s">
        <v>1243</v>
      </c>
      <c r="E1239" t="str">
        <f t="shared" si="57"/>
        <v>NOT ADJACENT</v>
      </c>
      <c r="F1239" t="s">
        <v>48</v>
      </c>
      <c r="G1239">
        <v>10062018</v>
      </c>
      <c r="H1239" s="5">
        <v>3</v>
      </c>
      <c r="I1239" t="s">
        <v>39</v>
      </c>
      <c r="L1239" t="s">
        <v>35</v>
      </c>
      <c r="M1239" s="4" t="s">
        <v>3346</v>
      </c>
      <c r="O1239" t="s">
        <v>50</v>
      </c>
      <c r="P1239" s="5">
        <v>28</v>
      </c>
      <c r="Q1239" t="s">
        <v>2868</v>
      </c>
      <c r="R1239" t="b">
        <v>0</v>
      </c>
      <c r="S1239" t="b">
        <v>0</v>
      </c>
      <c r="T1239" t="b">
        <v>1</v>
      </c>
      <c r="U1239" t="b">
        <v>0</v>
      </c>
      <c r="V1239" t="b">
        <v>0</v>
      </c>
      <c r="W1239" s="4" t="s">
        <v>3347</v>
      </c>
      <c r="X1239" t="b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str" cm="1">
        <f t="array" ref="AF1239">_xlfn.IFS(Y1239=TRUE,"THREATENED",Z1239=TRUE,"THREATENED",AA1239=TRUE,"THREATENED",AE1239=TRUE,"THREATENED",TRUE,"")</f>
        <v/>
      </c>
      <c r="AH1239" t="s">
        <v>3348</v>
      </c>
      <c r="AI1239" t="b">
        <v>0</v>
      </c>
      <c r="AJ1239" t="b">
        <f t="shared" si="58"/>
        <v>0</v>
      </c>
      <c r="AK1239" t="b">
        <f t="shared" si="59"/>
        <v>0</v>
      </c>
    </row>
    <row r="1240" spans="1:37" x14ac:dyDescent="0.3">
      <c r="A1240">
        <v>-73.95901327</v>
      </c>
      <c r="B1240">
        <v>40.795224830000002</v>
      </c>
      <c r="C1240" t="s">
        <v>3349</v>
      </c>
      <c r="D1240" t="s">
        <v>928</v>
      </c>
      <c r="E1240" t="str">
        <f t="shared" si="57"/>
        <v>NOT ADJACENT</v>
      </c>
      <c r="F1240" t="s">
        <v>48</v>
      </c>
      <c r="G1240">
        <v>10122018</v>
      </c>
      <c r="H1240" s="5">
        <v>3</v>
      </c>
      <c r="I1240" t="s">
        <v>39</v>
      </c>
      <c r="J1240" t="s">
        <v>40</v>
      </c>
      <c r="K1240" t="s">
        <v>41</v>
      </c>
      <c r="L1240" t="s">
        <v>42</v>
      </c>
      <c r="M1240" s="4" t="s">
        <v>3350</v>
      </c>
      <c r="O1240" t="s">
        <v>43</v>
      </c>
      <c r="P1240" s="5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1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1</v>
      </c>
      <c r="AE1240" t="b">
        <v>0</v>
      </c>
      <c r="AF1240" t="str" cm="1">
        <f t="array" ref="AF1240">_xlfn.IFS(Y1240=TRUE,"THREATENED",Z1240=TRUE,"THREATENED",AA1240=TRUE,"THREATENED",AE1240=TRUE,"THREATENED",TRUE,"")</f>
        <v/>
      </c>
      <c r="AH1240" t="s">
        <v>3351</v>
      </c>
      <c r="AI1240" t="b">
        <v>1</v>
      </c>
      <c r="AJ1240" t="b">
        <f t="shared" si="58"/>
        <v>1</v>
      </c>
      <c r="AK1240" t="b">
        <f t="shared" si="59"/>
        <v>0</v>
      </c>
    </row>
    <row r="1241" spans="1:37" x14ac:dyDescent="0.3">
      <c r="A1241">
        <v>-73.958513330000002</v>
      </c>
      <c r="B1241">
        <v>40.796372169999998</v>
      </c>
      <c r="C1241" t="s">
        <v>3352</v>
      </c>
      <c r="D1241" t="s">
        <v>191</v>
      </c>
      <c r="E1241" t="str">
        <f t="shared" si="57"/>
        <v>NOT ADJACENT</v>
      </c>
      <c r="F1241" t="s">
        <v>34</v>
      </c>
      <c r="G1241">
        <v>10142018</v>
      </c>
      <c r="H1241" s="5">
        <v>3</v>
      </c>
      <c r="I1241" t="s">
        <v>39</v>
      </c>
      <c r="J1241" t="s">
        <v>40</v>
      </c>
      <c r="K1241" t="s">
        <v>41</v>
      </c>
      <c r="L1241" t="s">
        <v>42</v>
      </c>
      <c r="O1241" t="s">
        <v>43</v>
      </c>
      <c r="P1241" s="5" t="b">
        <v>0</v>
      </c>
      <c r="R1241" t="b">
        <v>0</v>
      </c>
      <c r="S1241" t="b">
        <v>0</v>
      </c>
      <c r="T1241" t="b">
        <v>0</v>
      </c>
      <c r="U1241" t="b">
        <v>1</v>
      </c>
      <c r="V1241" t="b">
        <v>1</v>
      </c>
      <c r="X1241" t="b">
        <v>1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1</v>
      </c>
      <c r="AF1241" t="str" cm="1">
        <f t="array" ref="AF1241">_xlfn.IFS(Y1241=TRUE,"THREATENED",Z1241=TRUE,"THREATENED",AA1241=TRUE,"THREATENED",AE1241=TRUE,"THREATENED",TRUE,"")</f>
        <v>THREATENED</v>
      </c>
      <c r="AH1241" t="s">
        <v>3353</v>
      </c>
      <c r="AI1241" t="b">
        <v>1</v>
      </c>
      <c r="AJ1241" t="b">
        <f t="shared" si="58"/>
        <v>1</v>
      </c>
      <c r="AK1241" t="b">
        <f t="shared" si="59"/>
        <v>0</v>
      </c>
    </row>
    <row r="1242" spans="1:37" x14ac:dyDescent="0.3">
      <c r="A1242">
        <v>-73.974824769999998</v>
      </c>
      <c r="B1242">
        <v>40.76678939</v>
      </c>
      <c r="C1242" t="s">
        <v>3354</v>
      </c>
      <c r="D1242" t="s">
        <v>2892</v>
      </c>
      <c r="E1242" t="str">
        <f t="shared" si="57"/>
        <v>NOT ADJACENT</v>
      </c>
      <c r="F1242" t="s">
        <v>48</v>
      </c>
      <c r="G1242">
        <v>10102018</v>
      </c>
      <c r="H1242" s="5">
        <v>1</v>
      </c>
      <c r="I1242" t="s">
        <v>39</v>
      </c>
      <c r="J1242" t="s">
        <v>40</v>
      </c>
      <c r="L1242" t="s">
        <v>55</v>
      </c>
      <c r="O1242" t="s">
        <v>43</v>
      </c>
      <c r="P1242" s="5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1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1</v>
      </c>
      <c r="AE1242" t="b">
        <v>0</v>
      </c>
      <c r="AF1242" t="str" cm="1">
        <f t="array" ref="AF1242">_xlfn.IFS(Y1242=TRUE,"THREATENED",Z1242=TRUE,"THREATENED",AA1242=TRUE,"THREATENED",AE1242=TRUE,"THREATENED",TRUE,"")</f>
        <v/>
      </c>
      <c r="AH1242" t="s">
        <v>3355</v>
      </c>
      <c r="AI1242" t="b">
        <v>1</v>
      </c>
      <c r="AJ1242" t="b">
        <f t="shared" si="58"/>
        <v>1</v>
      </c>
      <c r="AK1242" t="b">
        <f t="shared" si="59"/>
        <v>0</v>
      </c>
    </row>
    <row r="1243" spans="1:37" x14ac:dyDescent="0.3">
      <c r="A1243">
        <v>-73.97779989</v>
      </c>
      <c r="B1243">
        <v>40.770981589999998</v>
      </c>
      <c r="C1243" t="s">
        <v>3356</v>
      </c>
      <c r="D1243" t="s">
        <v>2864</v>
      </c>
      <c r="E1243" t="str">
        <f t="shared" si="57"/>
        <v>NOT ADJACENT</v>
      </c>
      <c r="F1243" t="s">
        <v>34</v>
      </c>
      <c r="G1243">
        <v>10132018</v>
      </c>
      <c r="H1243" s="5">
        <v>2</v>
      </c>
      <c r="I1243" t="s">
        <v>39</v>
      </c>
      <c r="J1243" t="s">
        <v>40</v>
      </c>
      <c r="K1243" t="s">
        <v>84</v>
      </c>
      <c r="L1243" t="s">
        <v>103</v>
      </c>
      <c r="O1243" t="s">
        <v>50</v>
      </c>
      <c r="P1243" s="5">
        <v>5</v>
      </c>
      <c r="R1243" t="b">
        <v>0</v>
      </c>
      <c r="S1243" t="b">
        <v>0</v>
      </c>
      <c r="T1243" t="b">
        <v>1</v>
      </c>
      <c r="U1243" t="b">
        <v>0</v>
      </c>
      <c r="V1243" t="b">
        <v>0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str" cm="1">
        <f t="array" ref="AF1243">_xlfn.IFS(Y1243=TRUE,"THREATENED",Z1243=TRUE,"THREATENED",AA1243=TRUE,"THREATENED",AE1243=TRUE,"THREATENED",TRUE,"")</f>
        <v/>
      </c>
      <c r="AH1243" t="s">
        <v>3357</v>
      </c>
      <c r="AI1243" t="b">
        <v>1</v>
      </c>
      <c r="AJ1243" t="b">
        <f t="shared" si="58"/>
        <v>0</v>
      </c>
      <c r="AK1243" t="b">
        <f t="shared" si="59"/>
        <v>0</v>
      </c>
    </row>
    <row r="1244" spans="1:37" x14ac:dyDescent="0.3">
      <c r="A1244">
        <v>-73.952722730000005</v>
      </c>
      <c r="B1244">
        <v>40.793506149999999</v>
      </c>
      <c r="C1244" t="s">
        <v>3358</v>
      </c>
      <c r="D1244" t="s">
        <v>936</v>
      </c>
      <c r="E1244" t="str">
        <f t="shared" si="57"/>
        <v>NOT ADJACENT</v>
      </c>
      <c r="F1244" t="s">
        <v>48</v>
      </c>
      <c r="G1244">
        <v>10102018</v>
      </c>
      <c r="H1244" s="5">
        <v>3</v>
      </c>
      <c r="I1244" t="s">
        <v>39</v>
      </c>
      <c r="J1244" t="s">
        <v>41</v>
      </c>
      <c r="K1244" t="s">
        <v>40</v>
      </c>
      <c r="L1244" t="s">
        <v>110</v>
      </c>
      <c r="O1244" t="s">
        <v>50</v>
      </c>
      <c r="P1244" s="5">
        <v>4</v>
      </c>
      <c r="Q1244" t="s">
        <v>466</v>
      </c>
      <c r="R1244" t="b">
        <v>0</v>
      </c>
      <c r="S1244" t="b">
        <v>0</v>
      </c>
      <c r="T1244" t="b">
        <v>1</v>
      </c>
      <c r="U1244" t="b">
        <v>0</v>
      </c>
      <c r="V1244" t="b">
        <v>0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1</v>
      </c>
      <c r="AE1244" t="b">
        <v>0</v>
      </c>
      <c r="AF1244" t="str" cm="1">
        <f t="array" ref="AF1244">_xlfn.IFS(Y1244=TRUE,"THREATENED",Z1244=TRUE,"THREATENED",AA1244=TRUE,"THREATENED",AE1244=TRUE,"THREATENED",TRUE,"")</f>
        <v/>
      </c>
      <c r="AH1244" t="s">
        <v>3359</v>
      </c>
      <c r="AI1244" t="b">
        <v>1</v>
      </c>
      <c r="AJ1244" t="b">
        <f t="shared" si="58"/>
        <v>1</v>
      </c>
      <c r="AK1244" t="b">
        <f t="shared" si="59"/>
        <v>1</v>
      </c>
    </row>
    <row r="1245" spans="1:37" x14ac:dyDescent="0.3">
      <c r="A1245">
        <v>-73.976401359999997</v>
      </c>
      <c r="B1245">
        <v>40.766306350000001</v>
      </c>
      <c r="C1245" t="s">
        <v>3360</v>
      </c>
      <c r="D1245" t="s">
        <v>1862</v>
      </c>
      <c r="E1245" t="str">
        <f t="shared" si="57"/>
        <v>NOT ADJACENT</v>
      </c>
      <c r="F1245" t="s">
        <v>34</v>
      </c>
      <c r="G1245">
        <v>10192018</v>
      </c>
      <c r="H1245" s="5">
        <v>3</v>
      </c>
      <c r="I1245" t="s">
        <v>54</v>
      </c>
      <c r="J1245" t="s">
        <v>40</v>
      </c>
      <c r="L1245" t="s">
        <v>55</v>
      </c>
      <c r="O1245" t="s">
        <v>50</v>
      </c>
      <c r="P1245" s="5">
        <v>1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s="4" t="s">
        <v>1225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str" cm="1">
        <f t="array" ref="AF1245">_xlfn.IFS(Y1245=TRUE,"THREATENED",Z1245=TRUE,"THREATENED",AA1245=TRUE,"THREATENED",AE1245=TRUE,"THREATENED",TRUE,"")</f>
        <v/>
      </c>
      <c r="AH1245" t="s">
        <v>3361</v>
      </c>
      <c r="AI1245" t="b">
        <v>0</v>
      </c>
      <c r="AJ1245" t="b">
        <f t="shared" si="58"/>
        <v>0</v>
      </c>
      <c r="AK1245" t="b">
        <f t="shared" si="59"/>
        <v>0</v>
      </c>
    </row>
    <row r="1246" spans="1:37" x14ac:dyDescent="0.3">
      <c r="A1246">
        <v>-73.971746980000006</v>
      </c>
      <c r="B1246">
        <v>40.775373190000003</v>
      </c>
      <c r="C1246" t="s">
        <v>3362</v>
      </c>
      <c r="D1246" t="s">
        <v>1148</v>
      </c>
      <c r="E1246" t="str">
        <f t="shared" si="57"/>
        <v>NOT ADJACENT</v>
      </c>
      <c r="F1246" t="s">
        <v>34</v>
      </c>
      <c r="G1246">
        <v>10142018</v>
      </c>
      <c r="H1246" s="5">
        <v>3</v>
      </c>
      <c r="I1246" t="s">
        <v>39</v>
      </c>
      <c r="J1246" t="s">
        <v>40</v>
      </c>
      <c r="L1246" t="s">
        <v>55</v>
      </c>
      <c r="O1246" t="s">
        <v>43</v>
      </c>
      <c r="P1246" s="5" t="b">
        <v>0</v>
      </c>
      <c r="R1246" t="b">
        <v>1</v>
      </c>
      <c r="S1246" t="b">
        <v>0</v>
      </c>
      <c r="T1246" t="b">
        <v>0</v>
      </c>
      <c r="U1246" t="b">
        <v>1</v>
      </c>
      <c r="V1246" t="b">
        <v>0</v>
      </c>
      <c r="X1246" t="b">
        <v>0</v>
      </c>
      <c r="Y1246" t="b">
        <v>0</v>
      </c>
      <c r="Z1246" t="b">
        <v>0</v>
      </c>
      <c r="AA1246" t="b">
        <v>0</v>
      </c>
      <c r="AB1246" t="b">
        <v>1</v>
      </c>
      <c r="AC1246" t="b">
        <v>0</v>
      </c>
      <c r="AD1246" t="b">
        <v>1</v>
      </c>
      <c r="AE1246" t="b">
        <v>0</v>
      </c>
      <c r="AF1246" t="str" cm="1">
        <f t="array" ref="AF1246">_xlfn.IFS(Y1246=TRUE,"THREATENED",Z1246=TRUE,"THREATENED",AA1246=TRUE,"THREATENED",AE1246=TRUE,"THREATENED",TRUE,"")</f>
        <v/>
      </c>
      <c r="AH1246" t="s">
        <v>3363</v>
      </c>
      <c r="AI1246" t="b">
        <v>1</v>
      </c>
      <c r="AJ1246" t="b">
        <f t="shared" si="58"/>
        <v>1</v>
      </c>
      <c r="AK1246" t="b">
        <f t="shared" si="59"/>
        <v>0</v>
      </c>
    </row>
    <row r="1247" spans="1:37" x14ac:dyDescent="0.3">
      <c r="A1247">
        <v>-73.967945740000005</v>
      </c>
      <c r="B1247">
        <v>40.771735020000001</v>
      </c>
      <c r="C1247" t="s">
        <v>3364</v>
      </c>
      <c r="D1247" t="s">
        <v>1003</v>
      </c>
      <c r="E1247" t="str">
        <f t="shared" si="57"/>
        <v>NOT ADJACENT</v>
      </c>
      <c r="F1247" t="s">
        <v>48</v>
      </c>
      <c r="G1247">
        <v>10102018</v>
      </c>
      <c r="H1247" s="5">
        <v>2</v>
      </c>
      <c r="I1247" t="s">
        <v>39</v>
      </c>
      <c r="J1247" t="s">
        <v>40</v>
      </c>
      <c r="K1247" t="s">
        <v>84</v>
      </c>
      <c r="L1247" t="s">
        <v>103</v>
      </c>
      <c r="O1247" t="s">
        <v>43</v>
      </c>
      <c r="P1247" s="5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1</v>
      </c>
      <c r="X1247" t="b">
        <v>0</v>
      </c>
      <c r="Y1247" t="b">
        <v>0</v>
      </c>
      <c r="Z1247" t="b">
        <v>0</v>
      </c>
      <c r="AA1247" t="b">
        <v>0</v>
      </c>
      <c r="AB1247" t="b">
        <v>1</v>
      </c>
      <c r="AC1247" t="b">
        <v>0</v>
      </c>
      <c r="AD1247" t="b">
        <v>0</v>
      </c>
      <c r="AE1247" t="b">
        <v>1</v>
      </c>
      <c r="AF1247" t="str" cm="1">
        <f t="array" ref="AF1247">_xlfn.IFS(Y1247=TRUE,"THREATENED",Z1247=TRUE,"THREATENED",AA1247=TRUE,"THREATENED",AE1247=TRUE,"THREATENED",TRUE,"")</f>
        <v>THREATENED</v>
      </c>
      <c r="AH1247" t="s">
        <v>3365</v>
      </c>
      <c r="AI1247" t="b">
        <v>1</v>
      </c>
      <c r="AJ1247" t="b">
        <f t="shared" si="58"/>
        <v>0</v>
      </c>
      <c r="AK1247" t="b">
        <f t="shared" si="59"/>
        <v>0</v>
      </c>
    </row>
    <row r="1248" spans="1:37" x14ac:dyDescent="0.3">
      <c r="A1248">
        <v>-73.976724759999996</v>
      </c>
      <c r="B1248">
        <v>40.772620009999997</v>
      </c>
      <c r="C1248" t="s">
        <v>3366</v>
      </c>
      <c r="D1248" t="s">
        <v>72</v>
      </c>
      <c r="E1248" t="str">
        <f t="shared" si="57"/>
        <v>NOT ADJACENT</v>
      </c>
      <c r="F1248" t="s">
        <v>48</v>
      </c>
      <c r="G1248">
        <v>10082018</v>
      </c>
      <c r="H1248" s="5">
        <v>15</v>
      </c>
      <c r="I1248" t="s">
        <v>39</v>
      </c>
      <c r="J1248" t="s">
        <v>40</v>
      </c>
      <c r="K1248" t="s">
        <v>41</v>
      </c>
      <c r="L1248" t="s">
        <v>42</v>
      </c>
      <c r="O1248" t="s">
        <v>43</v>
      </c>
      <c r="P1248" s="5" t="b">
        <v>0</v>
      </c>
      <c r="R1248" t="b">
        <v>0</v>
      </c>
      <c r="S1248" t="b">
        <v>0</v>
      </c>
      <c r="T1248" t="b">
        <v>0</v>
      </c>
      <c r="U1248" t="b">
        <v>1</v>
      </c>
      <c r="V1248" t="b">
        <v>0</v>
      </c>
      <c r="X1248" t="b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1</v>
      </c>
      <c r="AD1248" t="b">
        <v>0</v>
      </c>
      <c r="AE1248" t="b">
        <v>0</v>
      </c>
      <c r="AF1248" t="str" cm="1">
        <f t="array" ref="AF1248">_xlfn.IFS(Y1248=TRUE,"THREATENED",Z1248=TRUE,"THREATENED",AA1248=TRUE,"THREATENED",AE1248=TRUE,"THREATENED",TRUE,"")</f>
        <v/>
      </c>
      <c r="AH1248" t="s">
        <v>3367</v>
      </c>
      <c r="AI1248" t="b">
        <v>1</v>
      </c>
      <c r="AJ1248" t="b">
        <f t="shared" si="58"/>
        <v>0</v>
      </c>
      <c r="AK1248" t="b">
        <f t="shared" si="59"/>
        <v>0</v>
      </c>
    </row>
    <row r="1249" spans="1:37" x14ac:dyDescent="0.3">
      <c r="A1249">
        <v>-73.97893852</v>
      </c>
      <c r="B1249">
        <v>40.767520220000002</v>
      </c>
      <c r="C1249" t="s">
        <v>3368</v>
      </c>
      <c r="D1249" t="s">
        <v>1235</v>
      </c>
      <c r="E1249" t="str">
        <f t="shared" si="57"/>
        <v>NOT ADJACENT</v>
      </c>
      <c r="F1249" t="s">
        <v>48</v>
      </c>
      <c r="G1249">
        <v>10102018</v>
      </c>
      <c r="H1249" s="5">
        <v>2</v>
      </c>
      <c r="I1249" t="s">
        <v>39</v>
      </c>
      <c r="J1249" t="s">
        <v>40</v>
      </c>
      <c r="K1249" t="s">
        <v>41</v>
      </c>
      <c r="L1249" t="s">
        <v>42</v>
      </c>
      <c r="O1249" t="s">
        <v>43</v>
      </c>
      <c r="P1249" s="5" t="b">
        <v>0</v>
      </c>
      <c r="R1249" t="b">
        <v>0</v>
      </c>
      <c r="S1249" t="b">
        <v>0</v>
      </c>
      <c r="T1249" t="b">
        <v>0</v>
      </c>
      <c r="U1249" t="b">
        <v>1</v>
      </c>
      <c r="V1249" t="b">
        <v>1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str" cm="1">
        <f t="array" ref="AF1249">_xlfn.IFS(Y1249=TRUE,"THREATENED",Z1249=TRUE,"THREATENED",AA1249=TRUE,"THREATENED",AE1249=TRUE,"THREATENED",TRUE,"")</f>
        <v/>
      </c>
      <c r="AH1249" t="s">
        <v>3369</v>
      </c>
      <c r="AI1249" t="b">
        <v>1</v>
      </c>
      <c r="AJ1249" t="b">
        <f t="shared" si="58"/>
        <v>0</v>
      </c>
      <c r="AK1249" t="b">
        <f t="shared" si="59"/>
        <v>0</v>
      </c>
    </row>
    <row r="1250" spans="1:37" x14ac:dyDescent="0.3">
      <c r="A1250">
        <v>-73.976864399999997</v>
      </c>
      <c r="B1250">
        <v>40.770566379999998</v>
      </c>
      <c r="C1250" t="s">
        <v>3370</v>
      </c>
      <c r="D1250" t="s">
        <v>109</v>
      </c>
      <c r="E1250" t="str">
        <f t="shared" si="57"/>
        <v>NOT ADJACENT</v>
      </c>
      <c r="F1250" t="s">
        <v>34</v>
      </c>
      <c r="G1250">
        <v>10102018</v>
      </c>
      <c r="H1250" s="5">
        <v>5</v>
      </c>
      <c r="I1250" t="s">
        <v>39</v>
      </c>
      <c r="J1250" t="s">
        <v>40</v>
      </c>
      <c r="K1250" t="s">
        <v>84</v>
      </c>
      <c r="L1250" t="s">
        <v>103</v>
      </c>
      <c r="O1250" t="s">
        <v>43</v>
      </c>
      <c r="P1250" s="5" t="b">
        <v>0</v>
      </c>
      <c r="R1250" t="b">
        <v>1</v>
      </c>
      <c r="S1250" t="b">
        <v>0</v>
      </c>
      <c r="T1250" t="b">
        <v>1</v>
      </c>
      <c r="U1250" t="b">
        <v>0</v>
      </c>
      <c r="V1250" t="b">
        <v>0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str" cm="1">
        <f t="array" ref="AF1250">_xlfn.IFS(Y1250=TRUE,"THREATENED",Z1250=TRUE,"THREATENED",AA1250=TRUE,"THREATENED",AE1250=TRUE,"THREATENED",TRUE,"")</f>
        <v/>
      </c>
      <c r="AH1250" t="s">
        <v>3371</v>
      </c>
      <c r="AI1250" t="b">
        <v>1</v>
      </c>
      <c r="AJ1250" t="b">
        <f t="shared" si="58"/>
        <v>0</v>
      </c>
      <c r="AK1250" t="b">
        <f t="shared" si="59"/>
        <v>0</v>
      </c>
    </row>
    <row r="1251" spans="1:37" x14ac:dyDescent="0.3">
      <c r="A1251">
        <v>-73.981158579999999</v>
      </c>
      <c r="B1251">
        <v>40.76870675</v>
      </c>
      <c r="C1251" t="s">
        <v>3372</v>
      </c>
      <c r="D1251" t="s">
        <v>1909</v>
      </c>
      <c r="E1251" t="str">
        <f t="shared" si="57"/>
        <v>NOT ADJACENT</v>
      </c>
      <c r="F1251" t="s">
        <v>48</v>
      </c>
      <c r="G1251">
        <v>10102018</v>
      </c>
      <c r="H1251" s="5">
        <v>6</v>
      </c>
      <c r="I1251" t="s">
        <v>39</v>
      </c>
      <c r="J1251" t="s">
        <v>41</v>
      </c>
      <c r="L1251" t="s">
        <v>49</v>
      </c>
      <c r="O1251" t="s">
        <v>43</v>
      </c>
      <c r="P1251" s="5" t="b">
        <v>0</v>
      </c>
      <c r="R1251" t="b">
        <v>1</v>
      </c>
      <c r="S1251" t="b">
        <v>1</v>
      </c>
      <c r="T1251" t="b">
        <v>0</v>
      </c>
      <c r="U1251" t="b">
        <v>0</v>
      </c>
      <c r="V1251" t="b">
        <v>0</v>
      </c>
      <c r="W1251" s="4" t="s">
        <v>3373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str" cm="1">
        <f t="array" ref="AF1251">_xlfn.IFS(Y1251=TRUE,"THREATENED",Z1251=TRUE,"THREATENED",AA1251=TRUE,"THREATENED",AE1251=TRUE,"THREATENED",TRUE,"")</f>
        <v/>
      </c>
      <c r="AH1251" t="s">
        <v>3374</v>
      </c>
      <c r="AI1251" t="b">
        <v>0</v>
      </c>
      <c r="AJ1251" t="b">
        <f t="shared" si="58"/>
        <v>0</v>
      </c>
      <c r="AK1251" t="b">
        <f t="shared" si="59"/>
        <v>1</v>
      </c>
    </row>
    <row r="1252" spans="1:37" x14ac:dyDescent="0.3">
      <c r="A1252">
        <v>-73.971910989999998</v>
      </c>
      <c r="B1252">
        <v>40.772313850000003</v>
      </c>
      <c r="C1252" t="s">
        <v>3375</v>
      </c>
      <c r="D1252" t="s">
        <v>527</v>
      </c>
      <c r="E1252" t="str">
        <f t="shared" si="57"/>
        <v>NOT ADJACENT</v>
      </c>
      <c r="F1252" t="s">
        <v>48</v>
      </c>
      <c r="G1252">
        <v>10132018</v>
      </c>
      <c r="H1252" s="5">
        <v>1</v>
      </c>
      <c r="I1252" t="s">
        <v>39</v>
      </c>
      <c r="J1252" t="s">
        <v>192</v>
      </c>
      <c r="L1252" t="s">
        <v>193</v>
      </c>
      <c r="O1252" t="s">
        <v>43</v>
      </c>
      <c r="P1252" s="5" t="b">
        <v>0</v>
      </c>
      <c r="R1252" t="b">
        <v>0</v>
      </c>
      <c r="S1252" t="b">
        <v>0</v>
      </c>
      <c r="T1252" t="b">
        <v>0</v>
      </c>
      <c r="U1252" t="b">
        <v>1</v>
      </c>
      <c r="V1252" t="b">
        <v>0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1</v>
      </c>
      <c r="AF1252" t="str" cm="1">
        <f t="array" ref="AF1252">_xlfn.IFS(Y1252=TRUE,"THREATENED",Z1252=TRUE,"THREATENED",AA1252=TRUE,"THREATENED",AE1252=TRUE,"THREATENED",TRUE,"")</f>
        <v>THREATENED</v>
      </c>
      <c r="AH1252" t="s">
        <v>3376</v>
      </c>
      <c r="AI1252" t="b">
        <v>1</v>
      </c>
      <c r="AJ1252" t="b">
        <f t="shared" si="58"/>
        <v>0</v>
      </c>
      <c r="AK1252" t="b">
        <f t="shared" si="59"/>
        <v>1</v>
      </c>
    </row>
    <row r="1253" spans="1:37" x14ac:dyDescent="0.3">
      <c r="A1253">
        <v>-73.968334540000001</v>
      </c>
      <c r="B1253">
        <v>40.777901630000002</v>
      </c>
      <c r="C1253" t="s">
        <v>3377</v>
      </c>
      <c r="D1253" t="s">
        <v>271</v>
      </c>
      <c r="E1253" t="str">
        <f t="shared" si="57"/>
        <v>NOT ADJACENT</v>
      </c>
      <c r="F1253" t="s">
        <v>34</v>
      </c>
      <c r="G1253">
        <v>10182018</v>
      </c>
      <c r="H1253" s="5">
        <v>7</v>
      </c>
      <c r="I1253" t="s">
        <v>54</v>
      </c>
      <c r="J1253" t="s">
        <v>40</v>
      </c>
      <c r="K1253" t="s">
        <v>41</v>
      </c>
      <c r="L1253" t="s">
        <v>42</v>
      </c>
      <c r="O1253" t="s">
        <v>50</v>
      </c>
      <c r="P1253" s="5">
        <v>10</v>
      </c>
      <c r="R1253" t="b">
        <v>0</v>
      </c>
      <c r="S1253" t="b">
        <v>0</v>
      </c>
      <c r="T1253" t="b">
        <v>1</v>
      </c>
      <c r="U1253" t="b">
        <v>0</v>
      </c>
      <c r="V1253" t="b">
        <v>0</v>
      </c>
      <c r="X1253" t="b">
        <v>1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1</v>
      </c>
      <c r="AE1253" t="b">
        <v>0</v>
      </c>
      <c r="AF1253" t="str" cm="1">
        <f t="array" ref="AF1253">_xlfn.IFS(Y1253=TRUE,"THREATENED",Z1253=TRUE,"THREATENED",AA1253=TRUE,"THREATENED",AE1253=TRUE,"THREATENED",TRUE,"")</f>
        <v/>
      </c>
      <c r="AH1253" t="s">
        <v>3378</v>
      </c>
      <c r="AI1253" t="b">
        <v>1</v>
      </c>
      <c r="AJ1253" t="b">
        <f t="shared" si="58"/>
        <v>1</v>
      </c>
      <c r="AK1253" t="b">
        <f t="shared" si="59"/>
        <v>0</v>
      </c>
    </row>
    <row r="1254" spans="1:37" x14ac:dyDescent="0.3">
      <c r="A1254">
        <v>-73.978535379999997</v>
      </c>
      <c r="B1254">
        <v>40.767492369999999</v>
      </c>
      <c r="C1254" t="s">
        <v>3381</v>
      </c>
      <c r="D1254" t="s">
        <v>1235</v>
      </c>
      <c r="E1254" t="str">
        <f t="shared" si="57"/>
        <v>NOT ADJACENT</v>
      </c>
      <c r="F1254" t="s">
        <v>34</v>
      </c>
      <c r="G1254">
        <v>10132018</v>
      </c>
      <c r="H1254" s="5">
        <v>1</v>
      </c>
      <c r="I1254" t="s">
        <v>39</v>
      </c>
      <c r="J1254" t="s">
        <v>40</v>
      </c>
      <c r="K1254" t="s">
        <v>84</v>
      </c>
      <c r="L1254" t="s">
        <v>103</v>
      </c>
      <c r="O1254" t="s">
        <v>43</v>
      </c>
      <c r="P1254" s="5" t="b">
        <v>0</v>
      </c>
      <c r="R1254" t="b">
        <v>1</v>
      </c>
      <c r="S1254" t="b">
        <v>1</v>
      </c>
      <c r="T1254" t="b">
        <v>0</v>
      </c>
      <c r="U1254" t="b">
        <v>0</v>
      </c>
      <c r="V1254" t="b">
        <v>0</v>
      </c>
      <c r="X1254" t="b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str" cm="1">
        <f t="array" ref="AF1254">_xlfn.IFS(Y1254=TRUE,"THREATENED",Z1254=TRUE,"THREATENED",AA1254=TRUE,"THREATENED",AE1254=TRUE,"THREATENED",TRUE,"")</f>
        <v/>
      </c>
      <c r="AH1254" t="s">
        <v>3382</v>
      </c>
      <c r="AI1254" t="b">
        <v>1</v>
      </c>
      <c r="AJ1254" t="b">
        <f t="shared" si="58"/>
        <v>0</v>
      </c>
      <c r="AK1254" t="b">
        <f t="shared" si="59"/>
        <v>0</v>
      </c>
    </row>
    <row r="1255" spans="1:37" x14ac:dyDescent="0.3">
      <c r="A1255">
        <v>-73.960359710000006</v>
      </c>
      <c r="B1255">
        <v>40.782439930000002</v>
      </c>
      <c r="C1255" t="s">
        <v>3383</v>
      </c>
      <c r="D1255" t="s">
        <v>3112</v>
      </c>
      <c r="E1255" t="str">
        <f t="shared" si="57"/>
        <v>NOT ADJACENT</v>
      </c>
      <c r="F1255" t="s">
        <v>34</v>
      </c>
      <c r="G1255">
        <v>10192018</v>
      </c>
      <c r="H1255" s="5">
        <v>2</v>
      </c>
      <c r="I1255" t="s">
        <v>39</v>
      </c>
      <c r="J1255" t="s">
        <v>40</v>
      </c>
      <c r="L1255" t="s">
        <v>55</v>
      </c>
      <c r="O1255" t="s">
        <v>43</v>
      </c>
      <c r="P1255" s="5" t="b">
        <v>0</v>
      </c>
      <c r="R1255" t="b">
        <v>0</v>
      </c>
      <c r="S1255" t="b">
        <v>0</v>
      </c>
      <c r="T1255" t="b">
        <v>1</v>
      </c>
      <c r="U1255" t="b">
        <v>0</v>
      </c>
      <c r="V1255" t="b">
        <v>0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str" cm="1">
        <f t="array" ref="AF1255">_xlfn.IFS(Y1255=TRUE,"THREATENED",Z1255=TRUE,"THREATENED",AA1255=TRUE,"THREATENED",AE1255=TRUE,"THREATENED",TRUE,"")</f>
        <v/>
      </c>
      <c r="AH1255" t="s">
        <v>3384</v>
      </c>
      <c r="AI1255" t="b">
        <v>1</v>
      </c>
      <c r="AJ1255" t="b">
        <f t="shared" si="58"/>
        <v>0</v>
      </c>
      <c r="AK1255" t="b">
        <f t="shared" si="59"/>
        <v>0</v>
      </c>
    </row>
    <row r="1256" spans="1:37" x14ac:dyDescent="0.3">
      <c r="A1256">
        <v>-73.970989779999996</v>
      </c>
      <c r="B1256">
        <v>40.768627960000003</v>
      </c>
      <c r="C1256" t="s">
        <v>3385</v>
      </c>
      <c r="D1256" t="s">
        <v>549</v>
      </c>
      <c r="E1256" t="str">
        <f t="shared" si="57"/>
        <v>NOT ADJACENT</v>
      </c>
      <c r="F1256" t="s">
        <v>48</v>
      </c>
      <c r="G1256">
        <v>10082018</v>
      </c>
      <c r="H1256" s="5">
        <v>2</v>
      </c>
      <c r="I1256" t="s">
        <v>39</v>
      </c>
      <c r="J1256" t="s">
        <v>41</v>
      </c>
      <c r="K1256" t="s">
        <v>40</v>
      </c>
      <c r="L1256" t="s">
        <v>110</v>
      </c>
      <c r="O1256" t="s">
        <v>43</v>
      </c>
      <c r="P1256" s="5" t="b">
        <v>0</v>
      </c>
      <c r="R1256" t="b">
        <v>1</v>
      </c>
      <c r="S1256" t="b">
        <v>0</v>
      </c>
      <c r="T1256" t="b">
        <v>0</v>
      </c>
      <c r="U1256" t="b">
        <v>0</v>
      </c>
      <c r="V1256" t="b">
        <v>1</v>
      </c>
      <c r="X1256" t="b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1</v>
      </c>
      <c r="AE1256" t="b">
        <v>0</v>
      </c>
      <c r="AF1256" t="str" cm="1">
        <f t="array" ref="AF1256">_xlfn.IFS(Y1256=TRUE,"THREATENED",Z1256=TRUE,"THREATENED",AA1256=TRUE,"THREATENED",AE1256=TRUE,"THREATENED",TRUE,"")</f>
        <v/>
      </c>
      <c r="AH1256" t="s">
        <v>3386</v>
      </c>
      <c r="AI1256" t="b">
        <v>1</v>
      </c>
      <c r="AJ1256" t="b">
        <f t="shared" si="58"/>
        <v>1</v>
      </c>
      <c r="AK1256" t="b">
        <f t="shared" si="59"/>
        <v>1</v>
      </c>
    </row>
    <row r="1257" spans="1:37" x14ac:dyDescent="0.3">
      <c r="A1257">
        <v>-73.970101099999994</v>
      </c>
      <c r="B1257">
        <v>40.768891930000002</v>
      </c>
      <c r="C1257" t="s">
        <v>3387</v>
      </c>
      <c r="D1257" t="s">
        <v>242</v>
      </c>
      <c r="E1257" t="str">
        <f t="shared" si="57"/>
        <v>NOT ADJACENT</v>
      </c>
      <c r="F1257" t="s">
        <v>34</v>
      </c>
      <c r="G1257">
        <v>10132018</v>
      </c>
      <c r="H1257" s="5">
        <v>2</v>
      </c>
      <c r="I1257" t="s">
        <v>39</v>
      </c>
      <c r="J1257" t="s">
        <v>192</v>
      </c>
      <c r="L1257" t="s">
        <v>193</v>
      </c>
      <c r="O1257" t="s">
        <v>43</v>
      </c>
      <c r="P1257" s="5" t="b">
        <v>0</v>
      </c>
      <c r="Q1257" t="s">
        <v>3388</v>
      </c>
      <c r="R1257" t="b">
        <v>0</v>
      </c>
      <c r="S1257" t="b">
        <v>1</v>
      </c>
      <c r="T1257" t="b">
        <v>0</v>
      </c>
      <c r="U1257" t="b">
        <v>0</v>
      </c>
      <c r="V1257" t="b">
        <v>0</v>
      </c>
      <c r="X1257" t="b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str" cm="1">
        <f t="array" ref="AF1257">_xlfn.IFS(Y1257=TRUE,"THREATENED",Z1257=TRUE,"THREATENED",AA1257=TRUE,"THREATENED",AE1257=TRUE,"THREATENED",TRUE,"")</f>
        <v/>
      </c>
      <c r="AH1257" t="s">
        <v>3389</v>
      </c>
      <c r="AI1257" t="b">
        <v>1</v>
      </c>
      <c r="AJ1257" t="b">
        <f t="shared" si="58"/>
        <v>0</v>
      </c>
      <c r="AK1257" t="b">
        <f t="shared" si="59"/>
        <v>1</v>
      </c>
    </row>
    <row r="1258" spans="1:37" x14ac:dyDescent="0.3">
      <c r="A1258">
        <v>-73.962398429999993</v>
      </c>
      <c r="B1258">
        <v>40.791390049999997</v>
      </c>
      <c r="C1258" t="s">
        <v>3390</v>
      </c>
      <c r="D1258" t="s">
        <v>3391</v>
      </c>
      <c r="E1258" t="str">
        <f t="shared" si="57"/>
        <v>NOT ADJACENT</v>
      </c>
      <c r="F1258" t="s">
        <v>34</v>
      </c>
      <c r="G1258">
        <v>10102018</v>
      </c>
      <c r="H1258" s="5">
        <v>3</v>
      </c>
      <c r="I1258" t="s">
        <v>39</v>
      </c>
      <c r="J1258" t="s">
        <v>40</v>
      </c>
      <c r="K1258" t="s">
        <v>84</v>
      </c>
      <c r="L1258" t="s">
        <v>103</v>
      </c>
      <c r="O1258" t="s">
        <v>50</v>
      </c>
      <c r="P1258" s="5">
        <v>10</v>
      </c>
      <c r="R1258" t="b">
        <v>0</v>
      </c>
      <c r="S1258" t="b">
        <v>0</v>
      </c>
      <c r="T1258" t="b">
        <v>1</v>
      </c>
      <c r="U1258" t="b">
        <v>0</v>
      </c>
      <c r="V1258" t="b">
        <v>0</v>
      </c>
      <c r="X1258" t="b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1</v>
      </c>
      <c r="AF1258" t="str" cm="1">
        <f t="array" ref="AF1258">_xlfn.IFS(Y1258=TRUE,"THREATENED",Z1258=TRUE,"THREATENED",AA1258=TRUE,"THREATENED",AE1258=TRUE,"THREATENED",TRUE,"")</f>
        <v>THREATENED</v>
      </c>
      <c r="AH1258" t="s">
        <v>3392</v>
      </c>
      <c r="AI1258" t="b">
        <v>1</v>
      </c>
      <c r="AJ1258" t="b">
        <f t="shared" si="58"/>
        <v>0</v>
      </c>
      <c r="AK1258" t="b">
        <f t="shared" si="59"/>
        <v>0</v>
      </c>
    </row>
    <row r="1259" spans="1:37" x14ac:dyDescent="0.3">
      <c r="A1259">
        <v>-73.965292120000001</v>
      </c>
      <c r="B1259">
        <v>40.790440570000001</v>
      </c>
      <c r="C1259" t="s">
        <v>3393</v>
      </c>
      <c r="D1259" t="s">
        <v>3394</v>
      </c>
      <c r="E1259" t="str">
        <f t="shared" si="57"/>
        <v>NOT ADJACENT</v>
      </c>
      <c r="F1259" t="s">
        <v>34</v>
      </c>
      <c r="G1259">
        <v>10192018</v>
      </c>
      <c r="H1259" s="5">
        <v>1</v>
      </c>
      <c r="I1259" t="s">
        <v>39</v>
      </c>
      <c r="J1259" t="s">
        <v>40</v>
      </c>
      <c r="K1259" t="s">
        <v>41</v>
      </c>
      <c r="L1259" t="s">
        <v>42</v>
      </c>
      <c r="O1259" t="s">
        <v>43</v>
      </c>
      <c r="P1259" s="5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1</v>
      </c>
      <c r="X1259" t="b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1</v>
      </c>
      <c r="AE1259" t="b">
        <v>0</v>
      </c>
      <c r="AF1259" t="str" cm="1">
        <f t="array" ref="AF1259">_xlfn.IFS(Y1259=TRUE,"THREATENED",Z1259=TRUE,"THREATENED",AA1259=TRUE,"THREATENED",AE1259=TRUE,"THREATENED",TRUE,"")</f>
        <v/>
      </c>
      <c r="AH1259" t="s">
        <v>3395</v>
      </c>
      <c r="AI1259" t="b">
        <v>1</v>
      </c>
      <c r="AJ1259" t="b">
        <f t="shared" si="58"/>
        <v>1</v>
      </c>
      <c r="AK1259" t="b">
        <f t="shared" si="59"/>
        <v>0</v>
      </c>
    </row>
    <row r="1260" spans="1:37" x14ac:dyDescent="0.3">
      <c r="A1260">
        <v>-73.967762160000007</v>
      </c>
      <c r="B1260">
        <v>40.7823359</v>
      </c>
      <c r="C1260" t="s">
        <v>3396</v>
      </c>
      <c r="D1260" t="s">
        <v>1038</v>
      </c>
      <c r="E1260" t="str">
        <f t="shared" si="57"/>
        <v>NOT ADJACENT</v>
      </c>
      <c r="F1260" t="s">
        <v>34</v>
      </c>
      <c r="G1260">
        <v>10182018</v>
      </c>
      <c r="H1260" s="5">
        <v>8</v>
      </c>
      <c r="I1260" t="s">
        <v>54</v>
      </c>
      <c r="J1260" t="s">
        <v>41</v>
      </c>
      <c r="L1260" t="s">
        <v>49</v>
      </c>
      <c r="O1260" t="s">
        <v>43</v>
      </c>
      <c r="P1260" s="5" t="b">
        <v>0</v>
      </c>
      <c r="R1260" t="b">
        <v>1</v>
      </c>
      <c r="S1260" t="b">
        <v>0</v>
      </c>
      <c r="T1260" t="b">
        <v>0</v>
      </c>
      <c r="U1260" t="b">
        <v>0</v>
      </c>
      <c r="V1260" t="b">
        <v>0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1</v>
      </c>
      <c r="AD1260" t="b">
        <v>0</v>
      </c>
      <c r="AE1260" t="b">
        <v>1</v>
      </c>
      <c r="AF1260" t="str" cm="1">
        <f t="array" ref="AF1260">_xlfn.IFS(Y1260=TRUE,"THREATENED",Z1260=TRUE,"THREATENED",AA1260=TRUE,"THREATENED",AE1260=TRUE,"THREATENED",TRUE,"")</f>
        <v>THREATENED</v>
      </c>
      <c r="AG1260" t="s">
        <v>1294</v>
      </c>
      <c r="AH1260" t="s">
        <v>3397</v>
      </c>
      <c r="AI1260" t="b">
        <v>1</v>
      </c>
      <c r="AJ1260" t="b">
        <f t="shared" si="58"/>
        <v>0</v>
      </c>
      <c r="AK1260" t="b">
        <f t="shared" si="59"/>
        <v>1</v>
      </c>
    </row>
    <row r="1261" spans="1:37" x14ac:dyDescent="0.3">
      <c r="A1261">
        <v>-73.965675020000006</v>
      </c>
      <c r="B1261">
        <v>40.783300259999997</v>
      </c>
      <c r="C1261" t="s">
        <v>3398</v>
      </c>
      <c r="D1261" t="s">
        <v>3399</v>
      </c>
      <c r="E1261" t="str">
        <f t="shared" si="57"/>
        <v>NOT ADJACENT</v>
      </c>
      <c r="F1261" t="s">
        <v>34</v>
      </c>
      <c r="G1261">
        <v>10142018</v>
      </c>
      <c r="H1261" s="5">
        <v>1</v>
      </c>
      <c r="I1261" t="s">
        <v>39</v>
      </c>
      <c r="J1261" t="s">
        <v>40</v>
      </c>
      <c r="K1261" t="s">
        <v>41</v>
      </c>
      <c r="L1261" t="s">
        <v>42</v>
      </c>
      <c r="O1261" t="s">
        <v>43</v>
      </c>
      <c r="P1261" s="5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1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str" cm="1">
        <f t="array" ref="AF1261">_xlfn.IFS(Y1261=TRUE,"THREATENED",Z1261=TRUE,"THREATENED",AA1261=TRUE,"THREATENED",AE1261=TRUE,"THREATENED",TRUE,"")</f>
        <v/>
      </c>
      <c r="AH1261" t="s">
        <v>3400</v>
      </c>
      <c r="AI1261" t="b">
        <v>1</v>
      </c>
      <c r="AJ1261" t="b">
        <f t="shared" si="58"/>
        <v>0</v>
      </c>
      <c r="AK1261" t="b">
        <f t="shared" si="59"/>
        <v>0</v>
      </c>
    </row>
    <row r="1262" spans="1:37" x14ac:dyDescent="0.3">
      <c r="A1262">
        <v>-73.95957172</v>
      </c>
      <c r="B1262">
        <v>40.782987249999998</v>
      </c>
      <c r="C1262" t="s">
        <v>3401</v>
      </c>
      <c r="D1262" t="s">
        <v>2570</v>
      </c>
      <c r="E1262" t="str">
        <f t="shared" si="57"/>
        <v>NOT ADJACENT</v>
      </c>
      <c r="F1262" t="s">
        <v>34</v>
      </c>
      <c r="G1262">
        <v>10072018</v>
      </c>
      <c r="H1262" s="5">
        <v>3</v>
      </c>
      <c r="I1262" t="s">
        <v>39</v>
      </c>
      <c r="J1262" t="s">
        <v>40</v>
      </c>
      <c r="L1262" t="s">
        <v>55</v>
      </c>
      <c r="O1262" t="s">
        <v>43</v>
      </c>
      <c r="P1262" s="5" t="b">
        <v>0</v>
      </c>
      <c r="R1262" t="b">
        <v>1</v>
      </c>
      <c r="S1262" t="b">
        <v>0</v>
      </c>
      <c r="T1262" t="b">
        <v>0</v>
      </c>
      <c r="U1262" t="b">
        <v>0</v>
      </c>
      <c r="V1262" t="b">
        <v>0</v>
      </c>
      <c r="X1262" t="b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str" cm="1">
        <f t="array" ref="AF1262">_xlfn.IFS(Y1262=TRUE,"THREATENED",Z1262=TRUE,"THREATENED",AA1262=TRUE,"THREATENED",AE1262=TRUE,"THREATENED",TRUE,"")</f>
        <v/>
      </c>
      <c r="AH1262" t="s">
        <v>3402</v>
      </c>
      <c r="AI1262" t="b">
        <v>1</v>
      </c>
      <c r="AJ1262" t="b">
        <f t="shared" si="58"/>
        <v>0</v>
      </c>
      <c r="AK1262" t="b">
        <f t="shared" si="59"/>
        <v>0</v>
      </c>
    </row>
    <row r="1263" spans="1:37" x14ac:dyDescent="0.3">
      <c r="A1263">
        <v>-73.955894389999997</v>
      </c>
      <c r="B1263">
        <v>40.797153510000001</v>
      </c>
      <c r="C1263" t="s">
        <v>3403</v>
      </c>
      <c r="D1263" t="s">
        <v>439</v>
      </c>
      <c r="E1263" t="str">
        <f t="shared" si="57"/>
        <v>NOT ADJACENT</v>
      </c>
      <c r="F1263" t="s">
        <v>34</v>
      </c>
      <c r="G1263">
        <v>10132018</v>
      </c>
      <c r="H1263" s="5">
        <v>6</v>
      </c>
      <c r="I1263" t="s">
        <v>39</v>
      </c>
      <c r="J1263" t="s">
        <v>40</v>
      </c>
      <c r="K1263" t="s">
        <v>41</v>
      </c>
      <c r="L1263" t="s">
        <v>42</v>
      </c>
      <c r="O1263" t="s">
        <v>50</v>
      </c>
      <c r="P1263" s="5">
        <v>4</v>
      </c>
      <c r="R1263" t="b">
        <v>0</v>
      </c>
      <c r="S1263" t="b">
        <v>0</v>
      </c>
      <c r="T1263" t="b">
        <v>1</v>
      </c>
      <c r="U1263" t="b">
        <v>0</v>
      </c>
      <c r="V1263" t="b">
        <v>0</v>
      </c>
      <c r="X1263" t="b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1</v>
      </c>
      <c r="AF1263" t="str" cm="1">
        <f t="array" ref="AF1263">_xlfn.IFS(Y1263=TRUE,"THREATENED",Z1263=TRUE,"THREATENED",AA1263=TRUE,"THREATENED",AE1263=TRUE,"THREATENED",TRUE,"")</f>
        <v>THREATENED</v>
      </c>
      <c r="AH1263" t="s">
        <v>3404</v>
      </c>
      <c r="AI1263" t="b">
        <v>1</v>
      </c>
      <c r="AJ1263" t="b">
        <f t="shared" si="58"/>
        <v>0</v>
      </c>
      <c r="AK1263" t="b">
        <f t="shared" si="59"/>
        <v>0</v>
      </c>
    </row>
    <row r="1264" spans="1:37" x14ac:dyDescent="0.3">
      <c r="A1264">
        <v>-73.974586000000002</v>
      </c>
      <c r="B1264">
        <v>40.767163490000002</v>
      </c>
      <c r="C1264" t="s">
        <v>3405</v>
      </c>
      <c r="D1264" t="s">
        <v>669</v>
      </c>
      <c r="E1264" t="str">
        <f t="shared" si="57"/>
        <v>NOT ADJACENT</v>
      </c>
      <c r="F1264" t="s">
        <v>48</v>
      </c>
      <c r="G1264">
        <v>10082018</v>
      </c>
      <c r="H1264" s="5">
        <v>2</v>
      </c>
      <c r="I1264" t="s">
        <v>39</v>
      </c>
      <c r="J1264" t="s">
        <v>40</v>
      </c>
      <c r="L1264" t="s">
        <v>55</v>
      </c>
      <c r="M1264" s="4" t="s">
        <v>3406</v>
      </c>
      <c r="O1264" t="s">
        <v>43</v>
      </c>
      <c r="P1264" s="5" t="b">
        <v>0</v>
      </c>
      <c r="R1264" t="b">
        <v>0</v>
      </c>
      <c r="S1264" t="b">
        <v>0</v>
      </c>
      <c r="T1264" t="b">
        <v>1</v>
      </c>
      <c r="U1264" t="b">
        <v>0</v>
      </c>
      <c r="V1264" t="b">
        <v>0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1</v>
      </c>
      <c r="AE1264" t="b">
        <v>0</v>
      </c>
      <c r="AF1264" t="str" cm="1">
        <f t="array" ref="AF1264">_xlfn.IFS(Y1264=TRUE,"THREATENED",Z1264=TRUE,"THREATENED",AA1264=TRUE,"THREATENED",AE1264=TRUE,"THREATENED",TRUE,"")</f>
        <v/>
      </c>
      <c r="AH1264" t="s">
        <v>3407</v>
      </c>
      <c r="AI1264" t="b">
        <v>1</v>
      </c>
      <c r="AJ1264" t="b">
        <f t="shared" si="58"/>
        <v>1</v>
      </c>
      <c r="AK1264" t="b">
        <f t="shared" si="59"/>
        <v>0</v>
      </c>
    </row>
    <row r="1265" spans="1:37" x14ac:dyDescent="0.3">
      <c r="A1265">
        <v>-73.970254150000002</v>
      </c>
      <c r="B1265">
        <v>40.769858419999998</v>
      </c>
      <c r="C1265" t="s">
        <v>3408</v>
      </c>
      <c r="D1265" t="s">
        <v>113</v>
      </c>
      <c r="E1265" t="str">
        <f t="shared" si="57"/>
        <v>NOT ADJACENT</v>
      </c>
      <c r="F1265" t="s">
        <v>48</v>
      </c>
      <c r="G1265">
        <v>10062018</v>
      </c>
      <c r="H1265" s="5">
        <v>12</v>
      </c>
      <c r="I1265" t="s">
        <v>39</v>
      </c>
      <c r="J1265" t="s">
        <v>41</v>
      </c>
      <c r="K1265" t="s">
        <v>40</v>
      </c>
      <c r="L1265" t="s">
        <v>110</v>
      </c>
      <c r="O1265" t="s">
        <v>43</v>
      </c>
      <c r="P1265" s="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1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1</v>
      </c>
      <c r="AE1265" t="b">
        <v>0</v>
      </c>
      <c r="AF1265" t="str" cm="1">
        <f t="array" ref="AF1265">_xlfn.IFS(Y1265=TRUE,"THREATENED",Z1265=TRUE,"THREATENED",AA1265=TRUE,"THREATENED",AE1265=TRUE,"THREATENED",TRUE,"")</f>
        <v/>
      </c>
      <c r="AH1265" t="s">
        <v>3409</v>
      </c>
      <c r="AI1265" t="b">
        <v>1</v>
      </c>
      <c r="AJ1265" t="b">
        <f t="shared" si="58"/>
        <v>1</v>
      </c>
      <c r="AK1265" t="b">
        <f t="shared" si="59"/>
        <v>1</v>
      </c>
    </row>
    <row r="1266" spans="1:37" x14ac:dyDescent="0.3">
      <c r="A1266">
        <v>-73.979800519999998</v>
      </c>
      <c r="B1266">
        <v>40.769186879999999</v>
      </c>
      <c r="C1266" t="s">
        <v>3410</v>
      </c>
      <c r="D1266" t="s">
        <v>253</v>
      </c>
      <c r="E1266" t="str">
        <f t="shared" si="57"/>
        <v>NOT ADJACENT</v>
      </c>
      <c r="F1266" t="s">
        <v>34</v>
      </c>
      <c r="G1266">
        <v>10172018</v>
      </c>
      <c r="H1266" s="5">
        <v>1</v>
      </c>
      <c r="I1266" t="s">
        <v>39</v>
      </c>
      <c r="J1266" t="s">
        <v>41</v>
      </c>
      <c r="K1266" t="s">
        <v>40</v>
      </c>
      <c r="L1266" t="s">
        <v>110</v>
      </c>
      <c r="O1266" t="s">
        <v>43</v>
      </c>
      <c r="P1266" s="5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1</v>
      </c>
      <c r="X1266" t="b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1</v>
      </c>
      <c r="AD1266" t="b">
        <v>0</v>
      </c>
      <c r="AE1266" t="b">
        <v>0</v>
      </c>
      <c r="AF1266" t="str" cm="1">
        <f t="array" ref="AF1266">_xlfn.IFS(Y1266=TRUE,"THREATENED",Z1266=TRUE,"THREATENED",AA1266=TRUE,"THREATENED",AE1266=TRUE,"THREATENED",TRUE,"")</f>
        <v/>
      </c>
      <c r="AH1266" t="s">
        <v>3411</v>
      </c>
      <c r="AI1266" t="b">
        <v>1</v>
      </c>
      <c r="AJ1266" t="b">
        <f t="shared" si="58"/>
        <v>0</v>
      </c>
      <c r="AK1266" t="b">
        <f t="shared" si="59"/>
        <v>1</v>
      </c>
    </row>
    <row r="1267" spans="1:37" x14ac:dyDescent="0.3">
      <c r="A1267">
        <v>-73.961961000000002</v>
      </c>
      <c r="B1267">
        <v>40.792282440000001</v>
      </c>
      <c r="C1267" t="s">
        <v>3412</v>
      </c>
      <c r="D1267" t="s">
        <v>931</v>
      </c>
      <c r="E1267" t="str">
        <f t="shared" si="57"/>
        <v>NOT ADJACENT</v>
      </c>
      <c r="F1267" t="s">
        <v>34</v>
      </c>
      <c r="G1267">
        <v>10102018</v>
      </c>
      <c r="H1267" s="5">
        <v>9</v>
      </c>
      <c r="I1267" t="s">
        <v>39</v>
      </c>
      <c r="J1267" t="s">
        <v>40</v>
      </c>
      <c r="L1267" t="s">
        <v>55</v>
      </c>
      <c r="O1267" t="s">
        <v>43</v>
      </c>
      <c r="P1267" s="5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1</v>
      </c>
      <c r="X1267" t="b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str" cm="1">
        <f t="array" ref="AF1267">_xlfn.IFS(Y1267=TRUE,"THREATENED",Z1267=TRUE,"THREATENED",AA1267=TRUE,"THREATENED",AE1267=TRUE,"THREATENED",TRUE,"")</f>
        <v/>
      </c>
      <c r="AH1267" t="s">
        <v>3413</v>
      </c>
      <c r="AI1267" t="b">
        <v>1</v>
      </c>
      <c r="AJ1267" t="b">
        <f t="shared" si="58"/>
        <v>0</v>
      </c>
      <c r="AK1267" t="b">
        <f t="shared" si="59"/>
        <v>0</v>
      </c>
    </row>
    <row r="1268" spans="1:37" x14ac:dyDescent="0.3">
      <c r="A1268">
        <v>-73.9729849</v>
      </c>
      <c r="B1268">
        <v>40.770714329999997</v>
      </c>
      <c r="C1268" t="s">
        <v>3414</v>
      </c>
      <c r="D1268" t="s">
        <v>368</v>
      </c>
      <c r="E1268" t="str">
        <f t="shared" si="57"/>
        <v>NOT ADJACENT</v>
      </c>
      <c r="F1268" t="s">
        <v>48</v>
      </c>
      <c r="G1268">
        <v>10082018</v>
      </c>
      <c r="H1268" s="5">
        <v>11</v>
      </c>
      <c r="I1268" t="s">
        <v>39</v>
      </c>
      <c r="J1268" t="s">
        <v>40</v>
      </c>
      <c r="L1268" t="s">
        <v>55</v>
      </c>
      <c r="O1268" t="s">
        <v>43</v>
      </c>
      <c r="P1268" s="5" t="b">
        <v>0</v>
      </c>
      <c r="R1268" t="b">
        <v>1</v>
      </c>
      <c r="S1268" t="b">
        <v>0</v>
      </c>
      <c r="T1268" t="b">
        <v>0</v>
      </c>
      <c r="U1268" t="b">
        <v>0</v>
      </c>
      <c r="V1268" t="b">
        <v>0</v>
      </c>
      <c r="X1268" t="b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1</v>
      </c>
      <c r="AE1268" t="b">
        <v>0</v>
      </c>
      <c r="AF1268" t="str" cm="1">
        <f t="array" ref="AF1268">_xlfn.IFS(Y1268=TRUE,"THREATENED",Z1268=TRUE,"THREATENED",AA1268=TRUE,"THREATENED",AE1268=TRUE,"THREATENED",TRUE,"")</f>
        <v/>
      </c>
      <c r="AH1268" t="s">
        <v>3415</v>
      </c>
      <c r="AI1268" t="b">
        <v>1</v>
      </c>
      <c r="AJ1268" t="b">
        <f t="shared" si="58"/>
        <v>1</v>
      </c>
      <c r="AK1268" t="b">
        <f t="shared" si="59"/>
        <v>0</v>
      </c>
    </row>
    <row r="1269" spans="1:37" x14ac:dyDescent="0.3">
      <c r="A1269">
        <v>-73.951212089999999</v>
      </c>
      <c r="B1269">
        <v>40.794794529999997</v>
      </c>
      <c r="C1269" t="s">
        <v>3416</v>
      </c>
      <c r="D1269" t="s">
        <v>3076</v>
      </c>
      <c r="E1269" t="str">
        <f t="shared" si="57"/>
        <v>NOT ADJACENT</v>
      </c>
      <c r="F1269" t="s">
        <v>34</v>
      </c>
      <c r="G1269">
        <v>10132018</v>
      </c>
      <c r="H1269" s="5">
        <v>1</v>
      </c>
      <c r="I1269" t="s">
        <v>39</v>
      </c>
      <c r="J1269" t="s">
        <v>40</v>
      </c>
      <c r="L1269" t="s">
        <v>55</v>
      </c>
      <c r="O1269" t="s">
        <v>43</v>
      </c>
      <c r="P1269" s="5" t="b">
        <v>0</v>
      </c>
      <c r="Q1269" t="s">
        <v>2035</v>
      </c>
      <c r="R1269" t="b">
        <v>0</v>
      </c>
      <c r="S1269" t="b">
        <v>0</v>
      </c>
      <c r="T1269" t="b">
        <v>0</v>
      </c>
      <c r="U1269" t="b">
        <v>1</v>
      </c>
      <c r="V1269" t="b">
        <v>0</v>
      </c>
      <c r="W1269" s="4" t="s">
        <v>355</v>
      </c>
      <c r="X1269" t="b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str" cm="1">
        <f t="array" ref="AF1269">_xlfn.IFS(Y1269=TRUE,"THREATENED",Z1269=TRUE,"THREATENED",AA1269=TRUE,"THREATENED",AE1269=TRUE,"THREATENED",TRUE,"")</f>
        <v/>
      </c>
      <c r="AH1269" t="s">
        <v>3417</v>
      </c>
      <c r="AI1269" t="b">
        <v>0</v>
      </c>
      <c r="AJ1269" t="b">
        <f t="shared" si="58"/>
        <v>0</v>
      </c>
      <c r="AK1269" t="b">
        <f t="shared" si="59"/>
        <v>0</v>
      </c>
    </row>
    <row r="1270" spans="1:37" x14ac:dyDescent="0.3">
      <c r="A1270">
        <v>-73.956246969999995</v>
      </c>
      <c r="B1270">
        <v>40.796859079999997</v>
      </c>
      <c r="C1270" t="s">
        <v>3418</v>
      </c>
      <c r="D1270" t="s">
        <v>1948</v>
      </c>
      <c r="E1270" t="str">
        <f t="shared" si="57"/>
        <v>NOT ADJACENT</v>
      </c>
      <c r="F1270" t="s">
        <v>48</v>
      </c>
      <c r="G1270">
        <v>10082018</v>
      </c>
      <c r="H1270" s="5">
        <v>4</v>
      </c>
      <c r="I1270" t="s">
        <v>39</v>
      </c>
      <c r="J1270" t="s">
        <v>40</v>
      </c>
      <c r="L1270" t="s">
        <v>55</v>
      </c>
      <c r="O1270" t="s">
        <v>50</v>
      </c>
      <c r="P1270" s="5">
        <v>10</v>
      </c>
      <c r="R1270" t="b">
        <v>0</v>
      </c>
      <c r="S1270" t="b">
        <v>0</v>
      </c>
      <c r="T1270" t="b">
        <v>1</v>
      </c>
      <c r="U1270" t="b">
        <v>0</v>
      </c>
      <c r="V1270" t="b">
        <v>0</v>
      </c>
      <c r="X1270" t="b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str" cm="1">
        <f t="array" ref="AF1270">_xlfn.IFS(Y1270=TRUE,"THREATENED",Z1270=TRUE,"THREATENED",AA1270=TRUE,"THREATENED",AE1270=TRUE,"THREATENED",TRUE,"")</f>
        <v/>
      </c>
      <c r="AH1270" t="s">
        <v>3419</v>
      </c>
      <c r="AI1270" t="b">
        <v>1</v>
      </c>
      <c r="AJ1270" t="b">
        <f t="shared" si="58"/>
        <v>0</v>
      </c>
      <c r="AK1270" t="b">
        <f t="shared" si="59"/>
        <v>0</v>
      </c>
    </row>
    <row r="1271" spans="1:37" x14ac:dyDescent="0.3">
      <c r="A1271">
        <v>-73.979572829999995</v>
      </c>
      <c r="B1271">
        <v>40.767866980000001</v>
      </c>
      <c r="C1271" t="s">
        <v>3420</v>
      </c>
      <c r="D1271" t="s">
        <v>1301</v>
      </c>
      <c r="E1271" t="str">
        <f t="shared" si="57"/>
        <v>NOT ADJACENT</v>
      </c>
      <c r="F1271" t="s">
        <v>34</v>
      </c>
      <c r="G1271">
        <v>10132018</v>
      </c>
      <c r="H1271" s="5">
        <v>7</v>
      </c>
      <c r="I1271" t="s">
        <v>39</v>
      </c>
      <c r="J1271" t="s">
        <v>41</v>
      </c>
      <c r="K1271" t="s">
        <v>40</v>
      </c>
      <c r="L1271" t="s">
        <v>110</v>
      </c>
      <c r="O1271" t="s">
        <v>43</v>
      </c>
      <c r="P1271" s="5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1</v>
      </c>
      <c r="X1271" t="b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str" cm="1">
        <f t="array" ref="AF1271">_xlfn.IFS(Y1271=TRUE,"THREATENED",Z1271=TRUE,"THREATENED",AA1271=TRUE,"THREATENED",AE1271=TRUE,"THREATENED",TRUE,"")</f>
        <v/>
      </c>
      <c r="AH1271" t="s">
        <v>3421</v>
      </c>
      <c r="AI1271" t="b">
        <v>1</v>
      </c>
      <c r="AJ1271" t="b">
        <f t="shared" si="58"/>
        <v>0</v>
      </c>
      <c r="AK1271" t="b">
        <f t="shared" si="59"/>
        <v>1</v>
      </c>
    </row>
    <row r="1272" spans="1:37" x14ac:dyDescent="0.3">
      <c r="A1272">
        <v>-73.956678510000003</v>
      </c>
      <c r="B1272">
        <v>40.796336830000001</v>
      </c>
      <c r="C1272" t="s">
        <v>3425</v>
      </c>
      <c r="D1272" t="s">
        <v>1948</v>
      </c>
      <c r="E1272" t="str">
        <f t="shared" si="57"/>
        <v>NOT ADJACENT</v>
      </c>
      <c r="F1272" t="s">
        <v>34</v>
      </c>
      <c r="G1272">
        <v>10122018</v>
      </c>
      <c r="H1272" s="5">
        <v>2</v>
      </c>
      <c r="I1272" t="s">
        <v>39</v>
      </c>
      <c r="J1272" t="s">
        <v>40</v>
      </c>
      <c r="K1272" t="s">
        <v>84</v>
      </c>
      <c r="L1272" t="s">
        <v>103</v>
      </c>
      <c r="O1272" t="s">
        <v>43</v>
      </c>
      <c r="P1272" s="5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1</v>
      </c>
      <c r="X1272" t="b">
        <v>0</v>
      </c>
      <c r="Y1272" t="b">
        <v>0</v>
      </c>
      <c r="Z1272" t="b">
        <v>0</v>
      </c>
      <c r="AA1272" t="b">
        <v>0</v>
      </c>
      <c r="AB1272" t="b">
        <v>1</v>
      </c>
      <c r="AC1272" t="b">
        <v>0</v>
      </c>
      <c r="AD1272" t="b">
        <v>0</v>
      </c>
      <c r="AE1272" t="b">
        <v>1</v>
      </c>
      <c r="AF1272" t="str" cm="1">
        <f t="array" ref="AF1272">_xlfn.IFS(Y1272=TRUE,"THREATENED",Z1272=TRUE,"THREATENED",AA1272=TRUE,"THREATENED",AE1272=TRUE,"THREATENED",TRUE,"")</f>
        <v>THREATENED</v>
      </c>
      <c r="AH1272" t="s">
        <v>3426</v>
      </c>
      <c r="AI1272" t="b">
        <v>1</v>
      </c>
      <c r="AJ1272" t="b">
        <f t="shared" si="58"/>
        <v>0</v>
      </c>
      <c r="AK1272" t="b">
        <f t="shared" si="59"/>
        <v>0</v>
      </c>
    </row>
    <row r="1273" spans="1:37" x14ac:dyDescent="0.3">
      <c r="A1273">
        <v>-73.957089170000003</v>
      </c>
      <c r="B1273">
        <v>40.793544879999999</v>
      </c>
      <c r="C1273" t="s">
        <v>3427</v>
      </c>
      <c r="D1273" t="s">
        <v>1045</v>
      </c>
      <c r="E1273" t="str">
        <f t="shared" si="57"/>
        <v>NOT ADJACENT</v>
      </c>
      <c r="F1273" t="s">
        <v>34</v>
      </c>
      <c r="G1273">
        <v>10122018</v>
      </c>
      <c r="H1273" s="5">
        <v>1</v>
      </c>
      <c r="I1273" t="s">
        <v>39</v>
      </c>
      <c r="J1273" t="s">
        <v>40</v>
      </c>
      <c r="K1273" t="s">
        <v>41</v>
      </c>
      <c r="L1273" t="s">
        <v>42</v>
      </c>
      <c r="O1273" t="s">
        <v>43</v>
      </c>
      <c r="P1273" s="5" t="b">
        <v>0</v>
      </c>
      <c r="R1273" t="b">
        <v>1</v>
      </c>
      <c r="S1273" t="b">
        <v>0</v>
      </c>
      <c r="T1273" t="b">
        <v>0</v>
      </c>
      <c r="U1273" t="b">
        <v>0</v>
      </c>
      <c r="V1273" t="b">
        <v>1</v>
      </c>
      <c r="X1273" t="b">
        <v>0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1</v>
      </c>
      <c r="AE1273" t="b">
        <v>0</v>
      </c>
      <c r="AF1273" t="str" cm="1">
        <f t="array" ref="AF1273">_xlfn.IFS(Y1273=TRUE,"THREATENED",Z1273=TRUE,"THREATENED",AA1273=TRUE,"THREATENED",AE1273=TRUE,"THREATENED",TRUE,"")</f>
        <v/>
      </c>
      <c r="AH1273" t="s">
        <v>3428</v>
      </c>
      <c r="AI1273" t="b">
        <v>1</v>
      </c>
      <c r="AJ1273" t="b">
        <f t="shared" si="58"/>
        <v>1</v>
      </c>
      <c r="AK1273" t="b">
        <f t="shared" si="59"/>
        <v>0</v>
      </c>
    </row>
    <row r="1274" spans="1:37" x14ac:dyDescent="0.3">
      <c r="A1274">
        <v>-73.970511520000002</v>
      </c>
      <c r="B1274">
        <v>40.769839560000001</v>
      </c>
      <c r="C1274" t="s">
        <v>3429</v>
      </c>
      <c r="D1274" t="s">
        <v>113</v>
      </c>
      <c r="E1274" t="str">
        <f t="shared" si="57"/>
        <v>NOT ADJACENT</v>
      </c>
      <c r="F1274" t="s">
        <v>48</v>
      </c>
      <c r="G1274">
        <v>10062018</v>
      </c>
      <c r="H1274" s="5">
        <v>8</v>
      </c>
      <c r="I1274" t="s">
        <v>39</v>
      </c>
      <c r="J1274" t="s">
        <v>40</v>
      </c>
      <c r="K1274" t="s">
        <v>41</v>
      </c>
      <c r="L1274" t="s">
        <v>42</v>
      </c>
      <c r="O1274" t="s">
        <v>43</v>
      </c>
      <c r="P1274" s="5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1</v>
      </c>
      <c r="X1274" t="b">
        <v>0</v>
      </c>
      <c r="Y1274" t="b">
        <v>0</v>
      </c>
      <c r="Z1274" t="b">
        <v>0</v>
      </c>
      <c r="AA1274" t="b">
        <v>0</v>
      </c>
      <c r="AB1274" t="b">
        <v>0</v>
      </c>
      <c r="AC1274" t="b">
        <v>1</v>
      </c>
      <c r="AD1274" t="b">
        <v>0</v>
      </c>
      <c r="AE1274" t="b">
        <v>0</v>
      </c>
      <c r="AF1274" t="str" cm="1">
        <f t="array" ref="AF1274">_xlfn.IFS(Y1274=TRUE,"THREATENED",Z1274=TRUE,"THREATENED",AA1274=TRUE,"THREATENED",AE1274=TRUE,"THREATENED",TRUE,"")</f>
        <v/>
      </c>
      <c r="AH1274" t="s">
        <v>3430</v>
      </c>
      <c r="AI1274" t="b">
        <v>1</v>
      </c>
      <c r="AJ1274" t="b">
        <f t="shared" si="58"/>
        <v>0</v>
      </c>
      <c r="AK1274" t="b">
        <f t="shared" si="59"/>
        <v>0</v>
      </c>
    </row>
    <row r="1275" spans="1:37" ht="31.2" x14ac:dyDescent="0.3">
      <c r="A1275">
        <v>-73.958909680000005</v>
      </c>
      <c r="B1275">
        <v>40.793969879999999</v>
      </c>
      <c r="C1275" t="s">
        <v>3431</v>
      </c>
      <c r="D1275" t="s">
        <v>515</v>
      </c>
      <c r="E1275" t="str">
        <f t="shared" si="57"/>
        <v>NOT ADJACENT</v>
      </c>
      <c r="F1275" t="s">
        <v>48</v>
      </c>
      <c r="G1275">
        <v>10192018</v>
      </c>
      <c r="H1275" s="5">
        <v>2</v>
      </c>
      <c r="I1275" t="s">
        <v>39</v>
      </c>
      <c r="J1275" t="s">
        <v>40</v>
      </c>
      <c r="K1275" t="s">
        <v>168</v>
      </c>
      <c r="L1275" t="s">
        <v>169</v>
      </c>
      <c r="M1275" s="4" t="s">
        <v>3432</v>
      </c>
      <c r="O1275" t="s">
        <v>43</v>
      </c>
      <c r="P1275" s="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1</v>
      </c>
      <c r="W1275" s="4" t="s">
        <v>3433</v>
      </c>
      <c r="X1275" t="b">
        <v>0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str" cm="1">
        <f t="array" ref="AF1275">_xlfn.IFS(Y1275=TRUE,"THREATENED",Z1275=TRUE,"THREATENED",AA1275=TRUE,"THREATENED",AE1275=TRUE,"THREATENED",TRUE,"")</f>
        <v/>
      </c>
      <c r="AH1275" t="s">
        <v>3434</v>
      </c>
      <c r="AI1275" t="b">
        <v>0</v>
      </c>
      <c r="AJ1275" t="b">
        <f t="shared" si="58"/>
        <v>0</v>
      </c>
      <c r="AK1275" t="b">
        <f t="shared" si="59"/>
        <v>0</v>
      </c>
    </row>
    <row r="1276" spans="1:37" x14ac:dyDescent="0.3">
      <c r="A1276">
        <v>-73.976323690000001</v>
      </c>
      <c r="B1276">
        <v>40.768681559999997</v>
      </c>
      <c r="C1276" t="s">
        <v>3435</v>
      </c>
      <c r="D1276" t="s">
        <v>544</v>
      </c>
      <c r="E1276" t="str">
        <f t="shared" si="57"/>
        <v>NOT ADJACENT</v>
      </c>
      <c r="F1276" t="s">
        <v>34</v>
      </c>
      <c r="G1276">
        <v>10082018</v>
      </c>
      <c r="H1276" s="5">
        <v>12</v>
      </c>
      <c r="I1276" t="s">
        <v>39</v>
      </c>
      <c r="J1276" t="s">
        <v>41</v>
      </c>
      <c r="K1276" t="s">
        <v>135</v>
      </c>
      <c r="L1276" t="s">
        <v>136</v>
      </c>
      <c r="O1276" t="s">
        <v>50</v>
      </c>
      <c r="P1276" s="5">
        <v>3</v>
      </c>
      <c r="R1276" t="b">
        <v>1</v>
      </c>
      <c r="S1276" t="b">
        <v>0</v>
      </c>
      <c r="T1276" t="b">
        <v>0</v>
      </c>
      <c r="U1276" t="b">
        <v>0</v>
      </c>
      <c r="V1276" t="b">
        <v>0</v>
      </c>
      <c r="W1276" s="4" t="s">
        <v>3436</v>
      </c>
      <c r="X1276" t="b">
        <v>1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1</v>
      </c>
      <c r="AF1276" t="str" cm="1">
        <f t="array" ref="AF1276">_xlfn.IFS(Y1276=TRUE,"THREATENED",Z1276=TRUE,"THREATENED",AA1276=TRUE,"THREATENED",AE1276=TRUE,"THREATENED",TRUE,"")</f>
        <v>THREATENED</v>
      </c>
      <c r="AH1276" t="s">
        <v>3437</v>
      </c>
      <c r="AI1276" t="b">
        <v>0</v>
      </c>
      <c r="AJ1276" t="b">
        <f t="shared" si="58"/>
        <v>1</v>
      </c>
      <c r="AK1276" t="b">
        <f t="shared" si="59"/>
        <v>1</v>
      </c>
    </row>
    <row r="1277" spans="1:37" x14ac:dyDescent="0.3">
      <c r="A1277">
        <v>-73.973045429999999</v>
      </c>
      <c r="B1277">
        <v>40.770290950000003</v>
      </c>
      <c r="C1277" t="s">
        <v>3438</v>
      </c>
      <c r="D1277" t="s">
        <v>368</v>
      </c>
      <c r="E1277" t="str">
        <f t="shared" si="57"/>
        <v>NOT ADJACENT</v>
      </c>
      <c r="F1277" t="s">
        <v>48</v>
      </c>
      <c r="G1277">
        <v>10082018</v>
      </c>
      <c r="H1277" s="5">
        <v>5</v>
      </c>
      <c r="I1277" t="s">
        <v>39</v>
      </c>
      <c r="J1277" t="s">
        <v>40</v>
      </c>
      <c r="L1277" t="s">
        <v>55</v>
      </c>
      <c r="O1277" t="s">
        <v>43</v>
      </c>
      <c r="P1277" s="5" t="b">
        <v>0</v>
      </c>
      <c r="Q1277" t="s">
        <v>236</v>
      </c>
      <c r="R1277" t="b">
        <v>0</v>
      </c>
      <c r="S1277" t="b">
        <v>1</v>
      </c>
      <c r="T1277" t="b">
        <v>0</v>
      </c>
      <c r="U1277" t="b">
        <v>0</v>
      </c>
      <c r="V1277" t="b">
        <v>0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1</v>
      </c>
      <c r="AE1277" t="b">
        <v>0</v>
      </c>
      <c r="AF1277" t="str" cm="1">
        <f t="array" ref="AF1277">_xlfn.IFS(Y1277=TRUE,"THREATENED",Z1277=TRUE,"THREATENED",AA1277=TRUE,"THREATENED",AE1277=TRUE,"THREATENED",TRUE,"")</f>
        <v/>
      </c>
      <c r="AH1277" t="s">
        <v>3439</v>
      </c>
      <c r="AI1277" t="b">
        <v>1</v>
      </c>
      <c r="AJ1277" t="b">
        <f t="shared" si="58"/>
        <v>1</v>
      </c>
      <c r="AK1277" t="b">
        <f t="shared" si="59"/>
        <v>0</v>
      </c>
    </row>
    <row r="1278" spans="1:37" x14ac:dyDescent="0.3">
      <c r="A1278">
        <v>-73.972468129999996</v>
      </c>
      <c r="B1278">
        <v>40.774347470000002</v>
      </c>
      <c r="C1278" t="s">
        <v>3440</v>
      </c>
      <c r="D1278" t="s">
        <v>98</v>
      </c>
      <c r="E1278" t="str">
        <f t="shared" si="57"/>
        <v>NOT ADJACENT</v>
      </c>
      <c r="F1278" t="s">
        <v>34</v>
      </c>
      <c r="G1278">
        <v>10062018</v>
      </c>
      <c r="H1278" s="5">
        <v>3</v>
      </c>
      <c r="I1278" t="s">
        <v>39</v>
      </c>
      <c r="J1278" t="s">
        <v>41</v>
      </c>
      <c r="K1278" t="s">
        <v>40</v>
      </c>
      <c r="L1278" t="s">
        <v>110</v>
      </c>
      <c r="O1278" t="s">
        <v>43</v>
      </c>
      <c r="P1278" s="5" t="b">
        <v>0</v>
      </c>
      <c r="R1278" t="b">
        <v>0</v>
      </c>
      <c r="S1278" t="b">
        <v>0</v>
      </c>
      <c r="T1278" t="b">
        <v>0</v>
      </c>
      <c r="U1278" t="b">
        <v>1</v>
      </c>
      <c r="V1278" t="b">
        <v>1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1</v>
      </c>
      <c r="AD1278" t="b">
        <v>0</v>
      </c>
      <c r="AE1278" t="b">
        <v>0</v>
      </c>
      <c r="AF1278" t="str" cm="1">
        <f t="array" ref="AF1278">_xlfn.IFS(Y1278=TRUE,"THREATENED",Z1278=TRUE,"THREATENED",AA1278=TRUE,"THREATENED",AE1278=TRUE,"THREATENED",TRUE,"")</f>
        <v/>
      </c>
      <c r="AH1278" t="s">
        <v>3441</v>
      </c>
      <c r="AI1278" t="b">
        <v>1</v>
      </c>
      <c r="AJ1278" t="b">
        <f t="shared" si="58"/>
        <v>0</v>
      </c>
      <c r="AK1278" t="b">
        <f t="shared" si="59"/>
        <v>1</v>
      </c>
    </row>
    <row r="1279" spans="1:37" x14ac:dyDescent="0.3">
      <c r="A1279">
        <v>-73.966814080000006</v>
      </c>
      <c r="B1279">
        <v>40.776810009999998</v>
      </c>
      <c r="C1279" t="s">
        <v>3442</v>
      </c>
      <c r="D1279" t="s">
        <v>326</v>
      </c>
      <c r="E1279" t="str">
        <f t="shared" si="57"/>
        <v>NOT ADJACENT</v>
      </c>
      <c r="F1279" t="s">
        <v>48</v>
      </c>
      <c r="G1279">
        <v>10082018</v>
      </c>
      <c r="H1279" s="5">
        <v>6</v>
      </c>
      <c r="I1279" t="s">
        <v>39</v>
      </c>
      <c r="J1279" t="s">
        <v>41</v>
      </c>
      <c r="K1279" t="s">
        <v>84</v>
      </c>
      <c r="L1279" t="s">
        <v>85</v>
      </c>
      <c r="O1279" t="s">
        <v>43</v>
      </c>
      <c r="P1279" s="5" t="b">
        <v>0</v>
      </c>
      <c r="R1279" t="b">
        <v>0</v>
      </c>
      <c r="S1279" t="b">
        <v>0</v>
      </c>
      <c r="T1279" t="b">
        <v>0</v>
      </c>
      <c r="U1279" t="b">
        <v>1</v>
      </c>
      <c r="V1279" t="b">
        <v>0</v>
      </c>
      <c r="X1279" t="b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1</v>
      </c>
      <c r="AF1279" t="str" cm="1">
        <f t="array" ref="AF1279">_xlfn.IFS(Y1279=TRUE,"THREATENED",Z1279=TRUE,"THREATENED",AA1279=TRUE,"THREATENED",AE1279=TRUE,"THREATENED",TRUE,"")</f>
        <v>THREATENED</v>
      </c>
      <c r="AH1279" t="s">
        <v>3443</v>
      </c>
      <c r="AI1279" t="b">
        <v>1</v>
      </c>
      <c r="AJ1279" t="b">
        <f t="shared" si="58"/>
        <v>0</v>
      </c>
      <c r="AK1279" t="b">
        <f t="shared" si="59"/>
        <v>1</v>
      </c>
    </row>
    <row r="1280" spans="1:37" x14ac:dyDescent="0.3">
      <c r="A1280">
        <v>-73.968593519999999</v>
      </c>
      <c r="B1280">
        <v>40.773553710000002</v>
      </c>
      <c r="C1280" t="s">
        <v>3444</v>
      </c>
      <c r="D1280" t="s">
        <v>83</v>
      </c>
      <c r="E1280" t="str">
        <f t="shared" si="57"/>
        <v>NOT ADJACENT</v>
      </c>
      <c r="F1280" t="s">
        <v>34</v>
      </c>
      <c r="G1280">
        <v>10132018</v>
      </c>
      <c r="H1280" s="5">
        <v>3</v>
      </c>
      <c r="I1280" t="s">
        <v>39</v>
      </c>
      <c r="J1280" t="s">
        <v>40</v>
      </c>
      <c r="L1280" t="s">
        <v>55</v>
      </c>
      <c r="O1280" t="s">
        <v>43</v>
      </c>
      <c r="P1280" s="5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s="4" t="s">
        <v>3445</v>
      </c>
      <c r="X1280" t="b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1</v>
      </c>
      <c r="AE1280" t="b">
        <v>0</v>
      </c>
      <c r="AF1280" t="str" cm="1">
        <f t="array" ref="AF1280">_xlfn.IFS(Y1280=TRUE,"THREATENED",Z1280=TRUE,"THREATENED",AA1280=TRUE,"THREATENED",AE1280=TRUE,"THREATENED",TRUE,"")</f>
        <v/>
      </c>
      <c r="AH1280" t="s">
        <v>3446</v>
      </c>
      <c r="AI1280" t="b">
        <v>0</v>
      </c>
      <c r="AJ1280" t="b">
        <f t="shared" si="58"/>
        <v>1</v>
      </c>
      <c r="AK1280" t="b">
        <f t="shared" si="59"/>
        <v>0</v>
      </c>
    </row>
    <row r="1281" spans="1:37" x14ac:dyDescent="0.3">
      <c r="A1281">
        <v>-73.959019990000002</v>
      </c>
      <c r="B1281">
        <v>40.791254670000001</v>
      </c>
      <c r="C1281" t="s">
        <v>3447</v>
      </c>
      <c r="D1281" t="s">
        <v>1214</v>
      </c>
      <c r="E1281" t="str">
        <f t="shared" si="57"/>
        <v>NOT ADJACENT</v>
      </c>
      <c r="F1281" t="s">
        <v>34</v>
      </c>
      <c r="G1281">
        <v>10122018</v>
      </c>
      <c r="H1281" s="5">
        <v>5</v>
      </c>
      <c r="I1281" t="s">
        <v>39</v>
      </c>
      <c r="J1281" t="s">
        <v>40</v>
      </c>
      <c r="K1281" t="s">
        <v>84</v>
      </c>
      <c r="L1281" t="s">
        <v>103</v>
      </c>
      <c r="O1281" t="s">
        <v>43</v>
      </c>
      <c r="P1281" s="5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s="4" t="s">
        <v>1369</v>
      </c>
      <c r="X1281" t="b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str" cm="1">
        <f t="array" ref="AF1281">_xlfn.IFS(Y1281=TRUE,"THREATENED",Z1281=TRUE,"THREATENED",AA1281=TRUE,"THREATENED",AE1281=TRUE,"THREATENED",TRUE,"")</f>
        <v/>
      </c>
      <c r="AH1281" t="s">
        <v>3448</v>
      </c>
      <c r="AI1281" t="b">
        <v>0</v>
      </c>
      <c r="AJ1281" t="b">
        <f t="shared" si="58"/>
        <v>0</v>
      </c>
      <c r="AK1281" t="b">
        <f t="shared" si="59"/>
        <v>0</v>
      </c>
    </row>
    <row r="1282" spans="1:37" x14ac:dyDescent="0.3">
      <c r="A1282">
        <v>-73.977546540000006</v>
      </c>
      <c r="B1282">
        <v>40.768194370000003</v>
      </c>
      <c r="C1282" t="s">
        <v>3449</v>
      </c>
      <c r="D1282" t="s">
        <v>512</v>
      </c>
      <c r="E1282" t="str">
        <f t="shared" si="57"/>
        <v>NOT ADJACENT</v>
      </c>
      <c r="F1282" t="s">
        <v>34</v>
      </c>
      <c r="G1282">
        <v>10102018</v>
      </c>
      <c r="H1282" s="5">
        <v>9</v>
      </c>
      <c r="I1282" t="s">
        <v>39</v>
      </c>
      <c r="J1282" t="s">
        <v>40</v>
      </c>
      <c r="L1282" t="s">
        <v>55</v>
      </c>
      <c r="O1282" t="s">
        <v>43</v>
      </c>
      <c r="P1282" s="5" t="b">
        <v>0</v>
      </c>
      <c r="R1282" t="b">
        <v>1</v>
      </c>
      <c r="S1282" t="b">
        <v>0</v>
      </c>
      <c r="T1282" t="b">
        <v>0</v>
      </c>
      <c r="U1282" t="b">
        <v>0</v>
      </c>
      <c r="V1282" t="b">
        <v>1</v>
      </c>
      <c r="X1282" t="b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1</v>
      </c>
      <c r="AF1282" t="str" cm="1">
        <f t="array" ref="AF1282">_xlfn.IFS(Y1282=TRUE,"THREATENED",Z1282=TRUE,"THREATENED",AA1282=TRUE,"THREATENED",AE1282=TRUE,"THREATENED",TRUE,"")</f>
        <v>THREATENED</v>
      </c>
      <c r="AH1282" t="s">
        <v>3450</v>
      </c>
      <c r="AI1282" t="b">
        <v>1</v>
      </c>
      <c r="AJ1282" t="b">
        <f t="shared" si="58"/>
        <v>0</v>
      </c>
      <c r="AK1282" t="b">
        <f t="shared" si="59"/>
        <v>0</v>
      </c>
    </row>
    <row r="1283" spans="1:37" x14ac:dyDescent="0.3">
      <c r="A1283">
        <v>-73.960408990000005</v>
      </c>
      <c r="B1283">
        <v>40.791002810000002</v>
      </c>
      <c r="C1283" t="s">
        <v>3451</v>
      </c>
      <c r="D1283" t="s">
        <v>309</v>
      </c>
      <c r="E1283" t="str">
        <f t="shared" ref="E1283:E1346" si="60">IF(TRIM($D1283) ="05D", "ADJACENT",
IF(TRIM($D1283) = "07D", "ADJACENT",
IF(TRIM($D1283) = "06C", "ADJACENT",
IF(TRIM($D1283) = "06E", "ADJACENT",
 "NOT ADJACENT"))))</f>
        <v>NOT ADJACENT</v>
      </c>
      <c r="F1283" t="s">
        <v>48</v>
      </c>
      <c r="G1283">
        <v>10132018</v>
      </c>
      <c r="H1283" s="5">
        <v>4</v>
      </c>
      <c r="I1283" t="s">
        <v>39</v>
      </c>
      <c r="J1283" t="s">
        <v>41</v>
      </c>
      <c r="L1283" t="s">
        <v>49</v>
      </c>
      <c r="M1283" s="4" t="s">
        <v>3452</v>
      </c>
      <c r="O1283" t="s">
        <v>43</v>
      </c>
      <c r="P1283" s="5" t="b">
        <v>0</v>
      </c>
      <c r="R1283" t="b">
        <v>1</v>
      </c>
      <c r="S1283" t="b">
        <v>0</v>
      </c>
      <c r="T1283" t="b">
        <v>0</v>
      </c>
      <c r="U1283" t="b">
        <v>0</v>
      </c>
      <c r="V1283" t="b">
        <v>0</v>
      </c>
      <c r="X1283" t="b">
        <v>0</v>
      </c>
      <c r="Y1283" t="b">
        <v>0</v>
      </c>
      <c r="Z1283" t="b">
        <v>0</v>
      </c>
      <c r="AA1283" t="b">
        <v>0</v>
      </c>
      <c r="AB1283" t="b">
        <v>1</v>
      </c>
      <c r="AC1283" t="b">
        <v>1</v>
      </c>
      <c r="AD1283" t="b">
        <v>0</v>
      </c>
      <c r="AE1283" t="b">
        <v>1</v>
      </c>
      <c r="AF1283" t="str" cm="1">
        <f t="array" ref="AF1283">_xlfn.IFS(Y1283=TRUE,"THREATENED",Z1283=TRUE,"THREATENED",AA1283=TRUE,"THREATENED",AE1283=TRUE,"THREATENED",TRUE,"")</f>
        <v>THREATENED</v>
      </c>
      <c r="AH1283" t="s">
        <v>3453</v>
      </c>
      <c r="AI1283" t="b">
        <v>1</v>
      </c>
      <c r="AJ1283" t="b">
        <f t="shared" ref="AJ1283:AJ1346" si="61">IF($X1283 = TRUE, TRUE,
IF($Y1283 = TRUE, TRUE,
IF($Z1283 = TRUE, TRUE,
IF($AD1283 = TRUE, TRUE,
FALSE))))</f>
        <v>0</v>
      </c>
      <c r="AK1283" t="b">
        <f t="shared" ref="AK1283:AK1346" si="62" xml:space="preserve">  IF(NOT(OR(TRIM($J1283) = "Gray", LEFT($L1283,FIND("+",TRIM($L1283))-1) = "Gray",  TRIM($J1283) = "", LEFT($L1283,FIND("+",TRIM($L1283))-1) = "+")), TRUE, FALSE)</f>
        <v>1</v>
      </c>
    </row>
    <row r="1284" spans="1:37" x14ac:dyDescent="0.3">
      <c r="A1284">
        <v>-73.970953489999999</v>
      </c>
      <c r="B1284">
        <v>40.776596470000001</v>
      </c>
      <c r="C1284" t="s">
        <v>3454</v>
      </c>
      <c r="D1284" t="s">
        <v>741</v>
      </c>
      <c r="E1284" t="str">
        <f t="shared" si="60"/>
        <v>NOT ADJACENT</v>
      </c>
      <c r="F1284" t="s">
        <v>48</v>
      </c>
      <c r="G1284">
        <v>10142018</v>
      </c>
      <c r="H1284" s="5">
        <v>15</v>
      </c>
      <c r="I1284" t="s">
        <v>39</v>
      </c>
      <c r="J1284" t="s">
        <v>40</v>
      </c>
      <c r="K1284" t="s">
        <v>117</v>
      </c>
      <c r="L1284" t="s">
        <v>118</v>
      </c>
      <c r="O1284" t="s">
        <v>43</v>
      </c>
      <c r="P1284" s="5" t="b">
        <v>0</v>
      </c>
      <c r="R1284" t="b">
        <v>0</v>
      </c>
      <c r="S1284" t="b">
        <v>0</v>
      </c>
      <c r="T1284" t="b">
        <v>0</v>
      </c>
      <c r="U1284" t="b">
        <v>1</v>
      </c>
      <c r="V1284" t="b">
        <v>1</v>
      </c>
      <c r="X1284" t="b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1</v>
      </c>
      <c r="AD1284" t="b">
        <v>0</v>
      </c>
      <c r="AE1284" t="b">
        <v>0</v>
      </c>
      <c r="AF1284" t="str" cm="1">
        <f t="array" ref="AF1284">_xlfn.IFS(Y1284=TRUE,"THREATENED",Z1284=TRUE,"THREATENED",AA1284=TRUE,"THREATENED",AE1284=TRUE,"THREATENED",TRUE,"")</f>
        <v/>
      </c>
      <c r="AH1284" t="s">
        <v>3455</v>
      </c>
      <c r="AI1284" t="b">
        <v>1</v>
      </c>
      <c r="AJ1284" t="b">
        <f t="shared" si="61"/>
        <v>0</v>
      </c>
      <c r="AK1284" t="b">
        <f t="shared" si="62"/>
        <v>0</v>
      </c>
    </row>
    <row r="1285" spans="1:37" x14ac:dyDescent="0.3">
      <c r="A1285">
        <v>-73.970550919999994</v>
      </c>
      <c r="B1285">
        <v>40.768941650000002</v>
      </c>
      <c r="C1285" t="s">
        <v>3456</v>
      </c>
      <c r="D1285" t="s">
        <v>242</v>
      </c>
      <c r="E1285" t="str">
        <f t="shared" si="60"/>
        <v>NOT ADJACENT</v>
      </c>
      <c r="F1285" t="s">
        <v>34</v>
      </c>
      <c r="G1285">
        <v>10132018</v>
      </c>
      <c r="H1285" s="5">
        <v>4</v>
      </c>
      <c r="I1285" t="s">
        <v>39</v>
      </c>
      <c r="J1285" t="s">
        <v>192</v>
      </c>
      <c r="K1285" t="s">
        <v>40</v>
      </c>
      <c r="L1285" t="s">
        <v>1236</v>
      </c>
      <c r="O1285" t="s">
        <v>43</v>
      </c>
      <c r="P1285" s="5" t="b">
        <v>0</v>
      </c>
      <c r="Q1285" t="s">
        <v>3457</v>
      </c>
      <c r="R1285" t="b">
        <v>0</v>
      </c>
      <c r="S1285" t="b">
        <v>0</v>
      </c>
      <c r="T1285" t="b">
        <v>0</v>
      </c>
      <c r="U1285" t="b">
        <v>1</v>
      </c>
      <c r="V1285" t="b">
        <v>0</v>
      </c>
      <c r="X1285" t="b">
        <v>0</v>
      </c>
      <c r="Y1285" t="b">
        <v>0</v>
      </c>
      <c r="Z1285" t="b">
        <v>0</v>
      </c>
      <c r="AA1285" t="b">
        <v>0</v>
      </c>
      <c r="AB1285" t="b">
        <v>1</v>
      </c>
      <c r="AC1285" t="b">
        <v>0</v>
      </c>
      <c r="AD1285" t="b">
        <v>0</v>
      </c>
      <c r="AE1285" t="b">
        <v>0</v>
      </c>
      <c r="AF1285" t="str" cm="1">
        <f t="array" ref="AF1285">_xlfn.IFS(Y1285=TRUE,"THREATENED",Z1285=TRUE,"THREATENED",AA1285=TRUE,"THREATENED",AE1285=TRUE,"THREATENED",TRUE,"")</f>
        <v/>
      </c>
      <c r="AH1285" t="s">
        <v>3458</v>
      </c>
      <c r="AI1285" t="b">
        <v>1</v>
      </c>
      <c r="AJ1285" t="b">
        <f t="shared" si="61"/>
        <v>0</v>
      </c>
      <c r="AK1285" t="b">
        <f t="shared" si="62"/>
        <v>1</v>
      </c>
    </row>
    <row r="1286" spans="1:37" ht="62.4" x14ac:dyDescent="0.3">
      <c r="A1286">
        <v>-73.980283170000007</v>
      </c>
      <c r="B1286">
        <v>40.769276329999997</v>
      </c>
      <c r="C1286" t="s">
        <v>3459</v>
      </c>
      <c r="D1286" t="s">
        <v>253</v>
      </c>
      <c r="E1286" t="str">
        <f t="shared" si="60"/>
        <v>NOT ADJACENT</v>
      </c>
      <c r="F1286" t="s">
        <v>48</v>
      </c>
      <c r="G1286">
        <v>10122018</v>
      </c>
      <c r="H1286" s="5">
        <v>2</v>
      </c>
      <c r="I1286" t="s">
        <v>39</v>
      </c>
      <c r="J1286" t="s">
        <v>40</v>
      </c>
      <c r="K1286" t="s">
        <v>1924</v>
      </c>
      <c r="L1286" t="s">
        <v>1925</v>
      </c>
      <c r="M1286" s="4" t="s">
        <v>3460</v>
      </c>
      <c r="O1286" t="s">
        <v>50</v>
      </c>
      <c r="P1286" s="5">
        <v>1</v>
      </c>
      <c r="R1286" t="b">
        <v>1</v>
      </c>
      <c r="S1286" t="b">
        <v>0</v>
      </c>
      <c r="T1286" t="b">
        <v>0</v>
      </c>
      <c r="U1286" t="b">
        <v>0</v>
      </c>
      <c r="V1286" t="b">
        <v>0</v>
      </c>
      <c r="X1286" t="b">
        <v>0</v>
      </c>
      <c r="Y1286" t="b">
        <v>0</v>
      </c>
      <c r="Z1286" t="b">
        <v>0</v>
      </c>
      <c r="AA1286" t="b">
        <v>0</v>
      </c>
      <c r="AB1286" t="b">
        <v>1</v>
      </c>
      <c r="AC1286" t="b">
        <v>0</v>
      </c>
      <c r="AD1286" t="b">
        <v>0</v>
      </c>
      <c r="AE1286" t="b">
        <v>1</v>
      </c>
      <c r="AF1286" t="str" cm="1">
        <f t="array" ref="AF1286">_xlfn.IFS(Y1286=TRUE,"THREATENED",Z1286=TRUE,"THREATENED",AA1286=TRUE,"THREATENED",AE1286=TRUE,"THREATENED",TRUE,"")</f>
        <v>THREATENED</v>
      </c>
      <c r="AH1286" t="s">
        <v>3461</v>
      </c>
      <c r="AI1286" t="b">
        <v>1</v>
      </c>
      <c r="AJ1286" t="b">
        <f t="shared" si="61"/>
        <v>0</v>
      </c>
      <c r="AK1286" t="b">
        <f t="shared" si="62"/>
        <v>0</v>
      </c>
    </row>
    <row r="1287" spans="1:37" x14ac:dyDescent="0.3">
      <c r="A1287">
        <v>-73.961290059999996</v>
      </c>
      <c r="B1287">
        <v>40.791291739999998</v>
      </c>
      <c r="C1287" t="s">
        <v>3462</v>
      </c>
      <c r="D1287" t="s">
        <v>616</v>
      </c>
      <c r="E1287" t="str">
        <f t="shared" si="60"/>
        <v>NOT ADJACENT</v>
      </c>
      <c r="F1287" t="s">
        <v>48</v>
      </c>
      <c r="G1287">
        <v>10142018</v>
      </c>
      <c r="H1287" s="5">
        <v>1</v>
      </c>
      <c r="I1287" t="s">
        <v>39</v>
      </c>
      <c r="J1287" t="s">
        <v>40</v>
      </c>
      <c r="L1287" t="s">
        <v>55</v>
      </c>
      <c r="O1287" t="s">
        <v>43</v>
      </c>
      <c r="P1287" s="5" t="b">
        <v>0</v>
      </c>
      <c r="R1287" t="b">
        <v>1</v>
      </c>
      <c r="S1287" t="b">
        <v>0</v>
      </c>
      <c r="T1287" t="b">
        <v>0</v>
      </c>
      <c r="U1287" t="b">
        <v>1</v>
      </c>
      <c r="V1287" t="b">
        <v>1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1</v>
      </c>
      <c r="AF1287" t="str" cm="1">
        <f t="array" ref="AF1287">_xlfn.IFS(Y1287=TRUE,"THREATENED",Z1287=TRUE,"THREATENED",AA1287=TRUE,"THREATENED",AE1287=TRUE,"THREATENED",TRUE,"")</f>
        <v>THREATENED</v>
      </c>
      <c r="AH1287" t="s">
        <v>3463</v>
      </c>
      <c r="AI1287" t="b">
        <v>1</v>
      </c>
      <c r="AJ1287" t="b">
        <f t="shared" si="61"/>
        <v>0</v>
      </c>
      <c r="AK1287" t="b">
        <f t="shared" si="62"/>
        <v>0</v>
      </c>
    </row>
    <row r="1288" spans="1:37" x14ac:dyDescent="0.3">
      <c r="A1288">
        <v>-73.976665370000006</v>
      </c>
      <c r="B1288">
        <v>40.768876769999999</v>
      </c>
      <c r="C1288" t="s">
        <v>3464</v>
      </c>
      <c r="D1288" t="s">
        <v>544</v>
      </c>
      <c r="E1288" t="str">
        <f t="shared" si="60"/>
        <v>NOT ADJACENT</v>
      </c>
      <c r="F1288" t="s">
        <v>48</v>
      </c>
      <c r="G1288">
        <v>10122018</v>
      </c>
      <c r="H1288" s="5">
        <v>1</v>
      </c>
      <c r="I1288" t="s">
        <v>39</v>
      </c>
      <c r="J1288" t="s">
        <v>40</v>
      </c>
      <c r="K1288" t="s">
        <v>117</v>
      </c>
      <c r="L1288" t="s">
        <v>118</v>
      </c>
      <c r="O1288" t="s">
        <v>43</v>
      </c>
      <c r="P1288" s="5" t="b">
        <v>0</v>
      </c>
      <c r="R1288" t="b">
        <v>1</v>
      </c>
      <c r="S1288" t="b">
        <v>0</v>
      </c>
      <c r="T1288" t="b">
        <v>1</v>
      </c>
      <c r="U1288" t="b">
        <v>0</v>
      </c>
      <c r="V1288" t="b">
        <v>1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1</v>
      </c>
      <c r="AE1288" t="b">
        <v>0</v>
      </c>
      <c r="AF1288" t="str" cm="1">
        <f t="array" ref="AF1288">_xlfn.IFS(Y1288=TRUE,"THREATENED",Z1288=TRUE,"THREATENED",AA1288=TRUE,"THREATENED",AE1288=TRUE,"THREATENED",TRUE,"")</f>
        <v/>
      </c>
      <c r="AH1288" t="s">
        <v>3465</v>
      </c>
      <c r="AI1288" t="b">
        <v>1</v>
      </c>
      <c r="AJ1288" t="b">
        <f t="shared" si="61"/>
        <v>1</v>
      </c>
      <c r="AK1288" t="b">
        <f t="shared" si="62"/>
        <v>0</v>
      </c>
    </row>
    <row r="1289" spans="1:37" x14ac:dyDescent="0.3">
      <c r="A1289">
        <v>-73.96428057</v>
      </c>
      <c r="B1289">
        <v>40.777830909999999</v>
      </c>
      <c r="C1289" t="s">
        <v>3466</v>
      </c>
      <c r="D1289" t="s">
        <v>1144</v>
      </c>
      <c r="E1289" t="str">
        <f t="shared" si="60"/>
        <v>NOT ADJACENT</v>
      </c>
      <c r="F1289" t="s">
        <v>34</v>
      </c>
      <c r="G1289">
        <v>10072018</v>
      </c>
      <c r="H1289" s="5">
        <v>8</v>
      </c>
      <c r="I1289" t="s">
        <v>39</v>
      </c>
      <c r="J1289" t="s">
        <v>40</v>
      </c>
      <c r="K1289" t="s">
        <v>41</v>
      </c>
      <c r="L1289" t="s">
        <v>42</v>
      </c>
      <c r="O1289" t="s">
        <v>50</v>
      </c>
      <c r="P1289" s="5">
        <v>20</v>
      </c>
      <c r="R1289" t="b">
        <v>0</v>
      </c>
      <c r="S1289" t="b">
        <v>1</v>
      </c>
      <c r="T1289" t="b">
        <v>1</v>
      </c>
      <c r="U1289" t="b">
        <v>0</v>
      </c>
      <c r="V1289" t="b">
        <v>0</v>
      </c>
      <c r="W1289" s="4" t="s">
        <v>3467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1</v>
      </c>
      <c r="AE1289" t="b">
        <v>0</v>
      </c>
      <c r="AF1289" t="str" cm="1">
        <f t="array" ref="AF1289">_xlfn.IFS(Y1289=TRUE,"THREATENED",Z1289=TRUE,"THREATENED",AA1289=TRUE,"THREATENED",AE1289=TRUE,"THREATENED",TRUE,"")</f>
        <v/>
      </c>
      <c r="AH1289" t="s">
        <v>3468</v>
      </c>
      <c r="AI1289" t="b">
        <v>0</v>
      </c>
      <c r="AJ1289" t="b">
        <f t="shared" si="61"/>
        <v>1</v>
      </c>
      <c r="AK1289" t="b">
        <f t="shared" si="62"/>
        <v>0</v>
      </c>
    </row>
    <row r="1290" spans="1:37" x14ac:dyDescent="0.3">
      <c r="A1290">
        <v>-73.955214670000004</v>
      </c>
      <c r="B1290">
        <v>40.789290909999998</v>
      </c>
      <c r="C1290" t="s">
        <v>3469</v>
      </c>
      <c r="D1290" t="s">
        <v>877</v>
      </c>
      <c r="E1290" t="str">
        <f t="shared" si="60"/>
        <v>NOT ADJACENT</v>
      </c>
      <c r="F1290" t="s">
        <v>34</v>
      </c>
      <c r="G1290">
        <v>10072018</v>
      </c>
      <c r="H1290" s="5">
        <v>3</v>
      </c>
      <c r="I1290" t="s">
        <v>39</v>
      </c>
      <c r="J1290" t="s">
        <v>40</v>
      </c>
      <c r="L1290" t="s">
        <v>55</v>
      </c>
      <c r="M1290" s="4" t="s">
        <v>3470</v>
      </c>
      <c r="O1290" t="s">
        <v>50</v>
      </c>
      <c r="P1290" s="5">
        <v>20</v>
      </c>
      <c r="R1290" t="b">
        <v>0</v>
      </c>
      <c r="S1290" t="b">
        <v>0</v>
      </c>
      <c r="T1290" t="b">
        <v>1</v>
      </c>
      <c r="U1290" t="b">
        <v>0</v>
      </c>
      <c r="V1290" t="b">
        <v>0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1</v>
      </c>
      <c r="AE1290" t="b">
        <v>0</v>
      </c>
      <c r="AF1290" t="str" cm="1">
        <f t="array" ref="AF1290">_xlfn.IFS(Y1290=TRUE,"THREATENED",Z1290=TRUE,"THREATENED",AA1290=TRUE,"THREATENED",AE1290=TRUE,"THREATENED",TRUE,"")</f>
        <v/>
      </c>
      <c r="AH1290" t="s">
        <v>3471</v>
      </c>
      <c r="AI1290" t="b">
        <v>1</v>
      </c>
      <c r="AJ1290" t="b">
        <f t="shared" si="61"/>
        <v>1</v>
      </c>
      <c r="AK1290" t="b">
        <f t="shared" si="62"/>
        <v>0</v>
      </c>
    </row>
    <row r="1291" spans="1:37" x14ac:dyDescent="0.3">
      <c r="A1291">
        <v>-73.970402449999995</v>
      </c>
      <c r="B1291">
        <v>40.772925610000001</v>
      </c>
      <c r="C1291" t="s">
        <v>3472</v>
      </c>
      <c r="D1291" t="s">
        <v>609</v>
      </c>
      <c r="E1291" t="str">
        <f t="shared" si="60"/>
        <v>NOT ADJACENT</v>
      </c>
      <c r="F1291" t="s">
        <v>48</v>
      </c>
      <c r="G1291">
        <v>10062018</v>
      </c>
      <c r="H1291" s="5">
        <v>4</v>
      </c>
      <c r="I1291" t="s">
        <v>54</v>
      </c>
      <c r="J1291" t="s">
        <v>40</v>
      </c>
      <c r="K1291" t="s">
        <v>84</v>
      </c>
      <c r="L1291" t="s">
        <v>103</v>
      </c>
      <c r="O1291" t="s">
        <v>43</v>
      </c>
      <c r="P1291" s="5" t="b">
        <v>0</v>
      </c>
      <c r="R1291" t="b">
        <v>0</v>
      </c>
      <c r="S1291" t="b">
        <v>1</v>
      </c>
      <c r="T1291" t="b">
        <v>0</v>
      </c>
      <c r="U1291" t="b">
        <v>0</v>
      </c>
      <c r="V1291" t="b">
        <v>0</v>
      </c>
      <c r="W1291" s="4" t="s">
        <v>3473</v>
      </c>
      <c r="X1291" t="b">
        <v>1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str" cm="1">
        <f t="array" ref="AF1291">_xlfn.IFS(Y1291=TRUE,"THREATENED",Z1291=TRUE,"THREATENED",AA1291=TRUE,"THREATENED",AE1291=TRUE,"THREATENED",TRUE,"")</f>
        <v/>
      </c>
      <c r="AH1291" t="s">
        <v>3474</v>
      </c>
      <c r="AI1291" t="b">
        <v>0</v>
      </c>
      <c r="AJ1291" t="b">
        <f t="shared" si="61"/>
        <v>1</v>
      </c>
      <c r="AK1291" t="b">
        <f t="shared" si="62"/>
        <v>0</v>
      </c>
    </row>
    <row r="1292" spans="1:37" x14ac:dyDescent="0.3">
      <c r="A1292">
        <v>-73.960330240000005</v>
      </c>
      <c r="B1292">
        <v>40.791010040000003</v>
      </c>
      <c r="C1292" t="s">
        <v>3475</v>
      </c>
      <c r="D1292" t="s">
        <v>309</v>
      </c>
      <c r="E1292" t="str">
        <f t="shared" si="60"/>
        <v>NOT ADJACENT</v>
      </c>
      <c r="F1292" t="s">
        <v>34</v>
      </c>
      <c r="G1292">
        <v>10062018</v>
      </c>
      <c r="H1292" s="5">
        <v>1</v>
      </c>
      <c r="I1292" t="s">
        <v>39</v>
      </c>
      <c r="J1292" t="s">
        <v>40</v>
      </c>
      <c r="K1292" t="s">
        <v>117</v>
      </c>
      <c r="L1292" t="s">
        <v>118</v>
      </c>
      <c r="O1292" t="s">
        <v>43</v>
      </c>
      <c r="P1292" s="5" t="b">
        <v>0</v>
      </c>
      <c r="R1292" t="b">
        <v>1</v>
      </c>
      <c r="S1292" t="b">
        <v>0</v>
      </c>
      <c r="T1292" t="b">
        <v>0</v>
      </c>
      <c r="U1292" t="b">
        <v>1</v>
      </c>
      <c r="V1292" t="b">
        <v>0</v>
      </c>
      <c r="X1292" t="b">
        <v>0</v>
      </c>
      <c r="Y1292" t="b">
        <v>0</v>
      </c>
      <c r="Z1292" t="b">
        <v>0</v>
      </c>
      <c r="AA1292" t="b">
        <v>0</v>
      </c>
      <c r="AB1292" t="b">
        <v>1</v>
      </c>
      <c r="AC1292" t="b">
        <v>0</v>
      </c>
      <c r="AD1292" t="b">
        <v>0</v>
      </c>
      <c r="AE1292" t="b">
        <v>1</v>
      </c>
      <c r="AF1292" t="str" cm="1">
        <f t="array" ref="AF1292">_xlfn.IFS(Y1292=TRUE,"THREATENED",Z1292=TRUE,"THREATENED",AA1292=TRUE,"THREATENED",AE1292=TRUE,"THREATENED",TRUE,"")</f>
        <v>THREATENED</v>
      </c>
      <c r="AH1292" t="s">
        <v>3476</v>
      </c>
      <c r="AI1292" t="b">
        <v>1</v>
      </c>
      <c r="AJ1292" t="b">
        <f t="shared" si="61"/>
        <v>0</v>
      </c>
      <c r="AK1292" t="b">
        <f t="shared" si="62"/>
        <v>0</v>
      </c>
    </row>
    <row r="1293" spans="1:37" x14ac:dyDescent="0.3">
      <c r="A1293">
        <v>-73.953331950000006</v>
      </c>
      <c r="B1293">
        <v>40.793364789999998</v>
      </c>
      <c r="C1293" t="s">
        <v>3477</v>
      </c>
      <c r="D1293" t="s">
        <v>867</v>
      </c>
      <c r="E1293" t="str">
        <f t="shared" si="60"/>
        <v>NOT ADJACENT</v>
      </c>
      <c r="F1293" t="s">
        <v>48</v>
      </c>
      <c r="G1293">
        <v>10182018</v>
      </c>
      <c r="H1293" s="5">
        <v>2</v>
      </c>
      <c r="I1293" t="s">
        <v>39</v>
      </c>
      <c r="J1293" t="s">
        <v>40</v>
      </c>
      <c r="L1293" t="s">
        <v>55</v>
      </c>
      <c r="O1293" t="s">
        <v>50</v>
      </c>
      <c r="Q1293" t="s">
        <v>3478</v>
      </c>
      <c r="R1293" t="b">
        <v>0</v>
      </c>
      <c r="S1293" t="b">
        <v>0</v>
      </c>
      <c r="T1293" t="b">
        <v>1</v>
      </c>
      <c r="U1293" t="b">
        <v>0</v>
      </c>
      <c r="V1293" t="b">
        <v>0</v>
      </c>
      <c r="X1293" t="b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str" cm="1">
        <f t="array" ref="AF1293">_xlfn.IFS(Y1293=TRUE,"THREATENED",Z1293=TRUE,"THREATENED",AA1293=TRUE,"THREATENED",AE1293=TRUE,"THREATENED",TRUE,"")</f>
        <v/>
      </c>
      <c r="AG1293" t="s">
        <v>3479</v>
      </c>
      <c r="AH1293" t="s">
        <v>3480</v>
      </c>
      <c r="AI1293" t="b">
        <v>1</v>
      </c>
      <c r="AJ1293" t="b">
        <f t="shared" si="61"/>
        <v>0</v>
      </c>
      <c r="AK1293" t="b">
        <f t="shared" si="62"/>
        <v>0</v>
      </c>
    </row>
    <row r="1294" spans="1:37" x14ac:dyDescent="0.3">
      <c r="A1294">
        <v>-73.956932499999994</v>
      </c>
      <c r="B1294">
        <v>40.787774839999997</v>
      </c>
      <c r="C1294" t="s">
        <v>3481</v>
      </c>
      <c r="D1294" t="s">
        <v>1915</v>
      </c>
      <c r="E1294" t="str">
        <f t="shared" si="60"/>
        <v>NOT ADJACENT</v>
      </c>
      <c r="F1294" t="s">
        <v>34</v>
      </c>
      <c r="G1294">
        <v>10062018</v>
      </c>
      <c r="H1294" s="5">
        <v>1</v>
      </c>
      <c r="I1294" t="s">
        <v>39</v>
      </c>
      <c r="J1294" t="s">
        <v>40</v>
      </c>
      <c r="K1294" t="s">
        <v>84</v>
      </c>
      <c r="L1294" t="s">
        <v>103</v>
      </c>
      <c r="O1294" t="s">
        <v>43</v>
      </c>
      <c r="P1294" s="5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s="4" t="s">
        <v>3482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1</v>
      </c>
      <c r="AF1294" t="str" cm="1">
        <f t="array" ref="AF1294">_xlfn.IFS(Y1294=TRUE,"THREATENED",Z1294=TRUE,"THREATENED",AA1294=TRUE,"THREATENED",AE1294=TRUE,"THREATENED",TRUE,"")</f>
        <v>THREATENED</v>
      </c>
      <c r="AH1294" t="s">
        <v>3483</v>
      </c>
      <c r="AI1294" t="b">
        <v>0</v>
      </c>
      <c r="AJ1294" t="b">
        <f t="shared" si="61"/>
        <v>0</v>
      </c>
      <c r="AK1294" t="b">
        <f t="shared" si="62"/>
        <v>0</v>
      </c>
    </row>
    <row r="1295" spans="1:37" x14ac:dyDescent="0.3">
      <c r="A1295">
        <v>-73.975597460000003</v>
      </c>
      <c r="B1295">
        <v>40.767343580000002</v>
      </c>
      <c r="C1295" t="s">
        <v>3484</v>
      </c>
      <c r="D1295" t="s">
        <v>1706</v>
      </c>
      <c r="E1295" t="str">
        <f t="shared" si="60"/>
        <v>NOT ADJACENT</v>
      </c>
      <c r="F1295" t="s">
        <v>34</v>
      </c>
      <c r="G1295">
        <v>10132018</v>
      </c>
      <c r="H1295" s="5">
        <v>1</v>
      </c>
      <c r="I1295" t="s">
        <v>39</v>
      </c>
      <c r="J1295" t="s">
        <v>40</v>
      </c>
      <c r="K1295" t="s">
        <v>41</v>
      </c>
      <c r="L1295" t="s">
        <v>42</v>
      </c>
      <c r="O1295" t="s">
        <v>43</v>
      </c>
      <c r="P1295" s="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1</v>
      </c>
      <c r="X1295" t="b">
        <v>0</v>
      </c>
      <c r="Y1295" t="b">
        <v>0</v>
      </c>
      <c r="Z1295" t="b">
        <v>0</v>
      </c>
      <c r="AA1295" t="b">
        <v>0</v>
      </c>
      <c r="AB1295" t="b">
        <v>1</v>
      </c>
      <c r="AC1295" t="b">
        <v>0</v>
      </c>
      <c r="AD1295" t="b">
        <v>1</v>
      </c>
      <c r="AE1295" t="b">
        <v>0</v>
      </c>
      <c r="AF1295" t="str" cm="1">
        <f t="array" ref="AF1295">_xlfn.IFS(Y1295=TRUE,"THREATENED",Z1295=TRUE,"THREATENED",AA1295=TRUE,"THREATENED",AE1295=TRUE,"THREATENED",TRUE,"")</f>
        <v/>
      </c>
      <c r="AH1295" t="s">
        <v>3485</v>
      </c>
      <c r="AI1295" t="b">
        <v>1</v>
      </c>
      <c r="AJ1295" t="b">
        <f t="shared" si="61"/>
        <v>1</v>
      </c>
      <c r="AK1295" t="b">
        <f t="shared" si="62"/>
        <v>0</v>
      </c>
    </row>
    <row r="1296" spans="1:37" x14ac:dyDescent="0.3">
      <c r="A1296">
        <v>-73.956519709999995</v>
      </c>
      <c r="B1296">
        <v>40.798601140000002</v>
      </c>
      <c r="C1296" t="s">
        <v>3486</v>
      </c>
      <c r="D1296" t="s">
        <v>1133</v>
      </c>
      <c r="E1296" t="str">
        <f t="shared" si="60"/>
        <v>NOT ADJACENT</v>
      </c>
      <c r="F1296" t="s">
        <v>34</v>
      </c>
      <c r="G1296">
        <v>10072018</v>
      </c>
      <c r="H1296" s="5">
        <v>1</v>
      </c>
      <c r="I1296" t="s">
        <v>39</v>
      </c>
      <c r="J1296" t="s">
        <v>192</v>
      </c>
      <c r="L1296" t="s">
        <v>193</v>
      </c>
      <c r="O1296" t="s">
        <v>43</v>
      </c>
      <c r="P1296" s="5" t="b">
        <v>0</v>
      </c>
      <c r="R1296" t="b">
        <v>1</v>
      </c>
      <c r="S1296" t="b">
        <v>0</v>
      </c>
      <c r="T1296" t="b">
        <v>0</v>
      </c>
      <c r="U1296" t="b">
        <v>1</v>
      </c>
      <c r="V1296" t="b">
        <v>0</v>
      </c>
      <c r="X1296" t="b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1</v>
      </c>
      <c r="AF1296" t="str" cm="1">
        <f t="array" ref="AF1296">_xlfn.IFS(Y1296=TRUE,"THREATENED",Z1296=TRUE,"THREATENED",AA1296=TRUE,"THREATENED",AE1296=TRUE,"THREATENED",TRUE,"")</f>
        <v>THREATENED</v>
      </c>
      <c r="AH1296" t="s">
        <v>3487</v>
      </c>
      <c r="AI1296" t="b">
        <v>1</v>
      </c>
      <c r="AJ1296" t="b">
        <f t="shared" si="61"/>
        <v>0</v>
      </c>
      <c r="AK1296" t="b">
        <f t="shared" si="62"/>
        <v>1</v>
      </c>
    </row>
    <row r="1297" spans="1:37" x14ac:dyDescent="0.3">
      <c r="A1297">
        <v>-73.95603964</v>
      </c>
      <c r="B1297">
        <v>40.794508039999997</v>
      </c>
      <c r="C1297" t="s">
        <v>3488</v>
      </c>
      <c r="D1297" t="s">
        <v>38</v>
      </c>
      <c r="E1297" t="str">
        <f t="shared" si="60"/>
        <v>NOT ADJACENT</v>
      </c>
      <c r="F1297" t="s">
        <v>48</v>
      </c>
      <c r="G1297">
        <v>10132018</v>
      </c>
      <c r="H1297" s="5">
        <v>1</v>
      </c>
      <c r="I1297" t="s">
        <v>39</v>
      </c>
      <c r="J1297" t="s">
        <v>40</v>
      </c>
      <c r="K1297" t="s">
        <v>84</v>
      </c>
      <c r="L1297" t="s">
        <v>103</v>
      </c>
      <c r="O1297" t="s">
        <v>43</v>
      </c>
      <c r="P1297" s="5" t="b">
        <v>0</v>
      </c>
      <c r="R1297" t="b">
        <v>1</v>
      </c>
      <c r="S1297" t="b">
        <v>0</v>
      </c>
      <c r="T1297" t="b">
        <v>0</v>
      </c>
      <c r="U1297" t="b">
        <v>0</v>
      </c>
      <c r="V1297" t="b">
        <v>1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1</v>
      </c>
      <c r="AE1297" t="b">
        <v>0</v>
      </c>
      <c r="AF1297" t="str" cm="1">
        <f t="array" ref="AF1297">_xlfn.IFS(Y1297=TRUE,"THREATENED",Z1297=TRUE,"THREATENED",AA1297=TRUE,"THREATENED",AE1297=TRUE,"THREATENED",TRUE,"")</f>
        <v/>
      </c>
      <c r="AH1297" t="s">
        <v>3489</v>
      </c>
      <c r="AI1297" t="b">
        <v>1</v>
      </c>
      <c r="AJ1297" t="b">
        <f t="shared" si="61"/>
        <v>1</v>
      </c>
      <c r="AK1297" t="b">
        <f t="shared" si="62"/>
        <v>0</v>
      </c>
    </row>
    <row r="1298" spans="1:37" x14ac:dyDescent="0.3">
      <c r="A1298">
        <v>-73.954584179999998</v>
      </c>
      <c r="B1298">
        <v>40.792692430000002</v>
      </c>
      <c r="C1298" t="s">
        <v>3490</v>
      </c>
      <c r="D1298" t="s">
        <v>88</v>
      </c>
      <c r="E1298" t="str">
        <f t="shared" si="60"/>
        <v>NOT ADJACENT</v>
      </c>
      <c r="F1298" t="s">
        <v>48</v>
      </c>
      <c r="G1298">
        <v>10102018</v>
      </c>
      <c r="H1298" s="5">
        <v>1</v>
      </c>
      <c r="I1298" t="s">
        <v>39</v>
      </c>
      <c r="J1298" t="s">
        <v>40</v>
      </c>
      <c r="K1298" t="s">
        <v>192</v>
      </c>
      <c r="L1298" t="s">
        <v>354</v>
      </c>
      <c r="O1298" t="s">
        <v>43</v>
      </c>
      <c r="P1298" s="5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1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1</v>
      </c>
      <c r="AE1298" t="b">
        <v>0</v>
      </c>
      <c r="AF1298" t="str" cm="1">
        <f t="array" ref="AF1298">_xlfn.IFS(Y1298=TRUE,"THREATENED",Z1298=TRUE,"THREATENED",AA1298=TRUE,"THREATENED",AE1298=TRUE,"THREATENED",TRUE,"")</f>
        <v/>
      </c>
      <c r="AH1298" t="s">
        <v>3491</v>
      </c>
      <c r="AI1298" t="b">
        <v>1</v>
      </c>
      <c r="AJ1298" t="b">
        <f t="shared" si="61"/>
        <v>1</v>
      </c>
      <c r="AK1298" t="b">
        <f t="shared" si="62"/>
        <v>0</v>
      </c>
    </row>
    <row r="1299" spans="1:37" x14ac:dyDescent="0.3">
      <c r="A1299">
        <v>-73.954620140000003</v>
      </c>
      <c r="B1299">
        <v>40.79894238</v>
      </c>
      <c r="C1299" t="s">
        <v>3492</v>
      </c>
      <c r="D1299" t="s">
        <v>1429</v>
      </c>
      <c r="E1299" t="str">
        <f t="shared" si="60"/>
        <v>NOT ADJACENT</v>
      </c>
      <c r="F1299" t="s">
        <v>48</v>
      </c>
      <c r="G1299">
        <v>10142018</v>
      </c>
      <c r="H1299" s="5">
        <v>3</v>
      </c>
      <c r="I1299" t="s">
        <v>39</v>
      </c>
      <c r="J1299" t="s">
        <v>40</v>
      </c>
      <c r="K1299" t="s">
        <v>84</v>
      </c>
      <c r="L1299" t="s">
        <v>103</v>
      </c>
      <c r="O1299" t="s">
        <v>43</v>
      </c>
      <c r="P1299" s="5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1</v>
      </c>
      <c r="X1299" t="b">
        <v>0</v>
      </c>
      <c r="Y1299" t="b">
        <v>0</v>
      </c>
      <c r="Z1299" t="b">
        <v>0</v>
      </c>
      <c r="AA1299" t="b">
        <v>0</v>
      </c>
      <c r="AB1299" t="b">
        <v>1</v>
      </c>
      <c r="AC1299" t="b">
        <v>0</v>
      </c>
      <c r="AD1299" t="b">
        <v>1</v>
      </c>
      <c r="AE1299" t="b">
        <v>0</v>
      </c>
      <c r="AF1299" t="str" cm="1">
        <f t="array" ref="AF1299">_xlfn.IFS(Y1299=TRUE,"THREATENED",Z1299=TRUE,"THREATENED",AA1299=TRUE,"THREATENED",AE1299=TRUE,"THREATENED",TRUE,"")</f>
        <v/>
      </c>
      <c r="AH1299" t="s">
        <v>3493</v>
      </c>
      <c r="AI1299" t="b">
        <v>1</v>
      </c>
      <c r="AJ1299" t="b">
        <f t="shared" si="61"/>
        <v>1</v>
      </c>
      <c r="AK1299" t="b">
        <f t="shared" si="62"/>
        <v>0</v>
      </c>
    </row>
    <row r="1300" spans="1:37" x14ac:dyDescent="0.3">
      <c r="A1300">
        <v>-73.969416940000002</v>
      </c>
      <c r="B1300">
        <v>40.774440830000003</v>
      </c>
      <c r="C1300" t="s">
        <v>3494</v>
      </c>
      <c r="D1300" t="s">
        <v>991</v>
      </c>
      <c r="E1300" t="str">
        <f t="shared" si="60"/>
        <v>NOT ADJACENT</v>
      </c>
      <c r="F1300" t="s">
        <v>34</v>
      </c>
      <c r="G1300">
        <v>10072018</v>
      </c>
      <c r="H1300" s="5">
        <v>3</v>
      </c>
      <c r="J1300" t="s">
        <v>41</v>
      </c>
      <c r="K1300" t="s">
        <v>40</v>
      </c>
      <c r="L1300" t="s">
        <v>110</v>
      </c>
      <c r="O1300" t="s">
        <v>43</v>
      </c>
      <c r="P1300" s="5" t="b">
        <v>0</v>
      </c>
      <c r="Q1300" t="s">
        <v>3495</v>
      </c>
      <c r="R1300" t="b">
        <v>0</v>
      </c>
      <c r="S1300" t="b">
        <v>0</v>
      </c>
      <c r="T1300" t="b">
        <v>0</v>
      </c>
      <c r="U1300" t="b">
        <v>0</v>
      </c>
      <c r="V1300" t="b">
        <v>1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str" cm="1">
        <f t="array" ref="AF1300">_xlfn.IFS(Y1300=TRUE,"THREATENED",Z1300=TRUE,"THREATENED",AA1300=TRUE,"THREATENED",AE1300=TRUE,"THREATENED",TRUE,"")</f>
        <v/>
      </c>
      <c r="AG1300" t="s">
        <v>3496</v>
      </c>
      <c r="AH1300" t="s">
        <v>3497</v>
      </c>
      <c r="AI1300" t="b">
        <v>1</v>
      </c>
      <c r="AJ1300" t="b">
        <f t="shared" si="61"/>
        <v>0</v>
      </c>
      <c r="AK1300" t="b">
        <f t="shared" si="62"/>
        <v>1</v>
      </c>
    </row>
    <row r="1301" spans="1:37" ht="62.4" x14ac:dyDescent="0.3">
      <c r="A1301">
        <v>-73.971203430000003</v>
      </c>
      <c r="B1301">
        <v>40.776441550000001</v>
      </c>
      <c r="C1301" t="s">
        <v>3498</v>
      </c>
      <c r="D1301" t="s">
        <v>426</v>
      </c>
      <c r="E1301" t="str">
        <f t="shared" si="60"/>
        <v>NOT ADJACENT</v>
      </c>
      <c r="F1301" t="s">
        <v>34</v>
      </c>
      <c r="G1301">
        <v>10182018</v>
      </c>
      <c r="H1301" s="5">
        <v>5</v>
      </c>
      <c r="I1301" t="s">
        <v>39</v>
      </c>
      <c r="J1301" t="s">
        <v>40</v>
      </c>
      <c r="K1301" t="s">
        <v>117</v>
      </c>
      <c r="L1301" t="s">
        <v>118</v>
      </c>
      <c r="M1301" s="4" t="s">
        <v>1383</v>
      </c>
      <c r="O1301" t="s">
        <v>43</v>
      </c>
      <c r="P1301" s="5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1</v>
      </c>
      <c r="X1301" t="b">
        <v>0</v>
      </c>
      <c r="Y1301" t="b">
        <v>0</v>
      </c>
      <c r="Z1301" t="b">
        <v>0</v>
      </c>
      <c r="AA1301" t="b">
        <v>0</v>
      </c>
      <c r="AB1301" t="b">
        <v>1</v>
      </c>
      <c r="AC1301" t="b">
        <v>1</v>
      </c>
      <c r="AD1301" t="b">
        <v>1</v>
      </c>
      <c r="AE1301" t="b">
        <v>0</v>
      </c>
      <c r="AF1301" t="str" cm="1">
        <f t="array" ref="AF1301">_xlfn.IFS(Y1301=TRUE,"THREATENED",Z1301=TRUE,"THREATENED",AA1301=TRUE,"THREATENED",AE1301=TRUE,"THREATENED",TRUE,"")</f>
        <v/>
      </c>
      <c r="AH1301" t="s">
        <v>3499</v>
      </c>
      <c r="AI1301" t="b">
        <v>1</v>
      </c>
      <c r="AJ1301" t="b">
        <f t="shared" si="61"/>
        <v>1</v>
      </c>
      <c r="AK1301" t="b">
        <f t="shared" si="62"/>
        <v>0</v>
      </c>
    </row>
    <row r="1302" spans="1:37" x14ac:dyDescent="0.3">
      <c r="A1302">
        <v>-73.967181389999993</v>
      </c>
      <c r="B1302">
        <v>40.783864000000001</v>
      </c>
      <c r="C1302" t="s">
        <v>3500</v>
      </c>
      <c r="D1302" t="s">
        <v>698</v>
      </c>
      <c r="E1302" t="str">
        <f t="shared" si="60"/>
        <v>NOT ADJACENT</v>
      </c>
      <c r="F1302" t="s">
        <v>34</v>
      </c>
      <c r="G1302">
        <v>10062018</v>
      </c>
      <c r="H1302" s="5">
        <v>4</v>
      </c>
      <c r="I1302" t="s">
        <v>54</v>
      </c>
      <c r="J1302" t="s">
        <v>40</v>
      </c>
      <c r="L1302" t="s">
        <v>55</v>
      </c>
      <c r="O1302" t="s">
        <v>50</v>
      </c>
      <c r="P1302" s="5">
        <v>10</v>
      </c>
      <c r="R1302" t="b">
        <v>0</v>
      </c>
      <c r="S1302" t="b">
        <v>0</v>
      </c>
      <c r="T1302" t="b">
        <v>1</v>
      </c>
      <c r="U1302" t="b">
        <v>0</v>
      </c>
      <c r="V1302" t="b">
        <v>0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str" cm="1">
        <f t="array" ref="AF1302">_xlfn.IFS(Y1302=TRUE,"THREATENED",Z1302=TRUE,"THREATENED",AA1302=TRUE,"THREATENED",AE1302=TRUE,"THREATENED",TRUE,"")</f>
        <v/>
      </c>
      <c r="AH1302" t="s">
        <v>3501</v>
      </c>
      <c r="AI1302" t="b">
        <v>1</v>
      </c>
      <c r="AJ1302" t="b">
        <f t="shared" si="61"/>
        <v>0</v>
      </c>
      <c r="AK1302" t="b">
        <f t="shared" si="62"/>
        <v>0</v>
      </c>
    </row>
    <row r="1303" spans="1:37" x14ac:dyDescent="0.3">
      <c r="A1303">
        <v>-73.980919130000004</v>
      </c>
      <c r="B1303">
        <v>40.76837725</v>
      </c>
      <c r="C1303" t="s">
        <v>3502</v>
      </c>
      <c r="D1303" t="s">
        <v>1780</v>
      </c>
      <c r="E1303" t="str">
        <f t="shared" si="60"/>
        <v>NOT ADJACENT</v>
      </c>
      <c r="F1303" t="s">
        <v>34</v>
      </c>
      <c r="G1303">
        <v>10142018</v>
      </c>
      <c r="H1303" s="5">
        <v>6</v>
      </c>
      <c r="I1303" t="s">
        <v>54</v>
      </c>
      <c r="J1303" t="s">
        <v>40</v>
      </c>
      <c r="L1303" t="s">
        <v>55</v>
      </c>
      <c r="O1303" t="s">
        <v>43</v>
      </c>
      <c r="P1303" s="5" t="b">
        <v>0</v>
      </c>
      <c r="R1303" t="b">
        <v>1</v>
      </c>
      <c r="S1303" t="b">
        <v>0</v>
      </c>
      <c r="T1303" t="b">
        <v>0</v>
      </c>
      <c r="U1303" t="b">
        <v>0</v>
      </c>
      <c r="V1303" t="b">
        <v>0</v>
      </c>
      <c r="X1303" t="b">
        <v>1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1</v>
      </c>
      <c r="AF1303" t="str" cm="1">
        <f t="array" ref="AF1303">_xlfn.IFS(Y1303=TRUE,"THREATENED",Z1303=TRUE,"THREATENED",AA1303=TRUE,"THREATENED",AE1303=TRUE,"THREATENED",TRUE,"")</f>
        <v>THREATENED</v>
      </c>
      <c r="AH1303" t="s">
        <v>3503</v>
      </c>
      <c r="AI1303" t="b">
        <v>1</v>
      </c>
      <c r="AJ1303" t="b">
        <f t="shared" si="61"/>
        <v>1</v>
      </c>
      <c r="AK1303" t="b">
        <f t="shared" si="62"/>
        <v>0</v>
      </c>
    </row>
    <row r="1304" spans="1:37" x14ac:dyDescent="0.3">
      <c r="A1304">
        <v>-73.959595579999998</v>
      </c>
      <c r="B1304">
        <v>40.793304790000001</v>
      </c>
      <c r="C1304" t="s">
        <v>3504</v>
      </c>
      <c r="D1304" t="s">
        <v>1173</v>
      </c>
      <c r="E1304" t="str">
        <f t="shared" si="60"/>
        <v>NOT ADJACENT</v>
      </c>
      <c r="F1304" t="s">
        <v>34</v>
      </c>
      <c r="G1304">
        <v>10072018</v>
      </c>
      <c r="H1304" s="5">
        <v>1</v>
      </c>
      <c r="I1304" t="s">
        <v>39</v>
      </c>
      <c r="J1304" t="s">
        <v>40</v>
      </c>
      <c r="K1304" t="s">
        <v>84</v>
      </c>
      <c r="L1304" t="s">
        <v>103</v>
      </c>
      <c r="O1304" t="s">
        <v>50</v>
      </c>
      <c r="P1304" s="5">
        <v>25</v>
      </c>
      <c r="R1304" t="b">
        <v>0</v>
      </c>
      <c r="S1304" t="b">
        <v>0</v>
      </c>
      <c r="T1304" t="b">
        <v>1</v>
      </c>
      <c r="U1304" t="b">
        <v>0</v>
      </c>
      <c r="V1304" t="b">
        <v>1</v>
      </c>
      <c r="X1304" t="b">
        <v>0</v>
      </c>
      <c r="Y1304" t="b">
        <v>0</v>
      </c>
      <c r="Z1304" t="b">
        <v>0</v>
      </c>
      <c r="AA1304" t="b">
        <v>0</v>
      </c>
      <c r="AB1304" t="b">
        <v>1</v>
      </c>
      <c r="AC1304" t="b">
        <v>0</v>
      </c>
      <c r="AD1304" t="b">
        <v>0</v>
      </c>
      <c r="AE1304" t="b">
        <v>1</v>
      </c>
      <c r="AF1304" t="str" cm="1">
        <f t="array" ref="AF1304">_xlfn.IFS(Y1304=TRUE,"THREATENED",Z1304=TRUE,"THREATENED",AA1304=TRUE,"THREATENED",AE1304=TRUE,"THREATENED",TRUE,"")</f>
        <v>THREATENED</v>
      </c>
      <c r="AH1304" t="s">
        <v>3505</v>
      </c>
      <c r="AI1304" t="b">
        <v>1</v>
      </c>
      <c r="AJ1304" t="b">
        <f t="shared" si="61"/>
        <v>0</v>
      </c>
      <c r="AK1304" t="b">
        <f t="shared" si="62"/>
        <v>0</v>
      </c>
    </row>
    <row r="1305" spans="1:37" x14ac:dyDescent="0.3">
      <c r="A1305">
        <v>-73.967472479999998</v>
      </c>
      <c r="B1305">
        <v>40.776877130000003</v>
      </c>
      <c r="C1305" t="s">
        <v>3506</v>
      </c>
      <c r="D1305" t="s">
        <v>326</v>
      </c>
      <c r="E1305" t="str">
        <f t="shared" si="60"/>
        <v>NOT ADJACENT</v>
      </c>
      <c r="F1305" t="s">
        <v>34</v>
      </c>
      <c r="G1305">
        <v>10192018</v>
      </c>
      <c r="H1305" s="5">
        <v>1</v>
      </c>
      <c r="I1305" t="s">
        <v>39</v>
      </c>
      <c r="J1305" t="s">
        <v>40</v>
      </c>
      <c r="K1305" t="s">
        <v>41</v>
      </c>
      <c r="L1305" t="s">
        <v>42</v>
      </c>
      <c r="O1305" t="s">
        <v>43</v>
      </c>
      <c r="P1305" s="5" t="b">
        <v>0</v>
      </c>
      <c r="R1305" t="b">
        <v>0</v>
      </c>
      <c r="S1305" t="b">
        <v>0</v>
      </c>
      <c r="T1305" t="b">
        <v>0</v>
      </c>
      <c r="U1305" t="b">
        <v>1</v>
      </c>
      <c r="V1305" t="b">
        <v>0</v>
      </c>
      <c r="X1305" t="b">
        <v>0</v>
      </c>
      <c r="Y1305" t="b">
        <v>0</v>
      </c>
      <c r="Z1305" t="b">
        <v>0</v>
      </c>
      <c r="AA1305" t="b">
        <v>0</v>
      </c>
      <c r="AB1305" t="b">
        <v>1</v>
      </c>
      <c r="AC1305" t="b">
        <v>0</v>
      </c>
      <c r="AD1305" t="b">
        <v>1</v>
      </c>
      <c r="AE1305" t="b">
        <v>0</v>
      </c>
      <c r="AF1305" t="str" cm="1">
        <f t="array" ref="AF1305">_xlfn.IFS(Y1305=TRUE,"THREATENED",Z1305=TRUE,"THREATENED",AA1305=TRUE,"THREATENED",AE1305=TRUE,"THREATENED",TRUE,"")</f>
        <v/>
      </c>
      <c r="AH1305" t="s">
        <v>3507</v>
      </c>
      <c r="AI1305" t="b">
        <v>1</v>
      </c>
      <c r="AJ1305" t="b">
        <f t="shared" si="61"/>
        <v>1</v>
      </c>
      <c r="AK1305" t="b">
        <f t="shared" si="62"/>
        <v>0</v>
      </c>
    </row>
    <row r="1306" spans="1:37" x14ac:dyDescent="0.3">
      <c r="A1306">
        <v>-73.968052240000006</v>
      </c>
      <c r="B1306">
        <v>40.77238981</v>
      </c>
      <c r="C1306" t="s">
        <v>3508</v>
      </c>
      <c r="D1306" t="s">
        <v>1270</v>
      </c>
      <c r="E1306" t="str">
        <f t="shared" si="60"/>
        <v>NOT ADJACENT</v>
      </c>
      <c r="F1306" t="s">
        <v>34</v>
      </c>
      <c r="G1306">
        <v>10122018</v>
      </c>
      <c r="H1306" s="5">
        <v>6</v>
      </c>
      <c r="I1306" t="s">
        <v>39</v>
      </c>
      <c r="J1306" t="s">
        <v>40</v>
      </c>
      <c r="L1306" t="s">
        <v>55</v>
      </c>
      <c r="O1306" t="s">
        <v>50</v>
      </c>
      <c r="P1306" s="5">
        <v>2</v>
      </c>
      <c r="R1306" t="b">
        <v>1</v>
      </c>
      <c r="S1306" t="b">
        <v>0</v>
      </c>
      <c r="T1306" t="b">
        <v>1</v>
      </c>
      <c r="U1306" t="b">
        <v>0</v>
      </c>
      <c r="V1306" t="b">
        <v>1</v>
      </c>
      <c r="X1306" t="b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str" cm="1">
        <f t="array" ref="AF1306">_xlfn.IFS(Y1306=TRUE,"THREATENED",Z1306=TRUE,"THREATENED",AA1306=TRUE,"THREATENED",AE1306=TRUE,"THREATENED",TRUE,"")</f>
        <v/>
      </c>
      <c r="AH1306" t="s">
        <v>3509</v>
      </c>
      <c r="AI1306" t="b">
        <v>1</v>
      </c>
      <c r="AJ1306" t="b">
        <f t="shared" si="61"/>
        <v>0</v>
      </c>
      <c r="AK1306" t="b">
        <f t="shared" si="62"/>
        <v>0</v>
      </c>
    </row>
    <row r="1307" spans="1:37" x14ac:dyDescent="0.3">
      <c r="A1307">
        <v>-73.971490720000006</v>
      </c>
      <c r="B1307">
        <v>40.77405839</v>
      </c>
      <c r="C1307" t="s">
        <v>3510</v>
      </c>
      <c r="D1307" t="s">
        <v>1115</v>
      </c>
      <c r="E1307" t="str">
        <f t="shared" si="60"/>
        <v>NOT ADJACENT</v>
      </c>
      <c r="F1307" t="s">
        <v>34</v>
      </c>
      <c r="G1307">
        <v>10122018</v>
      </c>
      <c r="H1307" s="5">
        <v>1</v>
      </c>
      <c r="I1307" t="s">
        <v>39</v>
      </c>
      <c r="J1307" t="s">
        <v>40</v>
      </c>
      <c r="K1307" t="s">
        <v>84</v>
      </c>
      <c r="L1307" t="s">
        <v>103</v>
      </c>
      <c r="O1307" t="s">
        <v>43</v>
      </c>
      <c r="P1307" s="5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1</v>
      </c>
      <c r="X1307" t="b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1</v>
      </c>
      <c r="AE1307" t="b">
        <v>0</v>
      </c>
      <c r="AF1307" t="str" cm="1">
        <f t="array" ref="AF1307">_xlfn.IFS(Y1307=TRUE,"THREATENED",Z1307=TRUE,"THREATENED",AA1307=TRUE,"THREATENED",AE1307=TRUE,"THREATENED",TRUE,"")</f>
        <v/>
      </c>
      <c r="AH1307" t="s">
        <v>3511</v>
      </c>
      <c r="AI1307" t="b">
        <v>1</v>
      </c>
      <c r="AJ1307" t="b">
        <f t="shared" si="61"/>
        <v>1</v>
      </c>
      <c r="AK1307" t="b">
        <f t="shared" si="62"/>
        <v>0</v>
      </c>
    </row>
    <row r="1308" spans="1:37" x14ac:dyDescent="0.3">
      <c r="A1308">
        <v>-73.956210549999994</v>
      </c>
      <c r="B1308">
        <v>40.79669912</v>
      </c>
      <c r="C1308" t="s">
        <v>3512</v>
      </c>
      <c r="D1308" t="s">
        <v>1948</v>
      </c>
      <c r="E1308" t="str">
        <f t="shared" si="60"/>
        <v>NOT ADJACENT</v>
      </c>
      <c r="F1308" t="s">
        <v>48</v>
      </c>
      <c r="G1308">
        <v>10082018</v>
      </c>
      <c r="H1308" s="5">
        <v>2</v>
      </c>
      <c r="I1308" t="s">
        <v>39</v>
      </c>
      <c r="J1308" t="s">
        <v>40</v>
      </c>
      <c r="L1308" t="s">
        <v>55</v>
      </c>
      <c r="O1308" t="s">
        <v>43</v>
      </c>
      <c r="P1308" s="5" t="b">
        <v>0</v>
      </c>
      <c r="R1308" t="b">
        <v>0</v>
      </c>
      <c r="S1308" t="b">
        <v>1</v>
      </c>
      <c r="T1308" t="b">
        <v>0</v>
      </c>
      <c r="U1308" t="b">
        <v>0</v>
      </c>
      <c r="V1308" t="b">
        <v>0</v>
      </c>
      <c r="X1308" t="b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str" cm="1">
        <f t="array" ref="AF1308">_xlfn.IFS(Y1308=TRUE,"THREATENED",Z1308=TRUE,"THREATENED",AA1308=TRUE,"THREATENED",AE1308=TRUE,"THREATENED",TRUE,"")</f>
        <v/>
      </c>
      <c r="AH1308" t="s">
        <v>3513</v>
      </c>
      <c r="AI1308" t="b">
        <v>1</v>
      </c>
      <c r="AJ1308" t="b">
        <f t="shared" si="61"/>
        <v>0</v>
      </c>
      <c r="AK1308" t="b">
        <f t="shared" si="62"/>
        <v>0</v>
      </c>
    </row>
    <row r="1309" spans="1:37" x14ac:dyDescent="0.3">
      <c r="A1309">
        <v>-73.955432770000002</v>
      </c>
      <c r="B1309">
        <v>40.795384640000002</v>
      </c>
      <c r="C1309" t="s">
        <v>3514</v>
      </c>
      <c r="D1309" t="s">
        <v>530</v>
      </c>
      <c r="E1309" t="str">
        <f t="shared" si="60"/>
        <v>NOT ADJACENT</v>
      </c>
      <c r="F1309" t="s">
        <v>48</v>
      </c>
      <c r="G1309">
        <v>10102018</v>
      </c>
      <c r="H1309" s="5">
        <v>5</v>
      </c>
      <c r="I1309" t="s">
        <v>39</v>
      </c>
      <c r="J1309" t="s">
        <v>40</v>
      </c>
      <c r="K1309" t="s">
        <v>41</v>
      </c>
      <c r="L1309" t="s">
        <v>42</v>
      </c>
      <c r="O1309" t="s">
        <v>43</v>
      </c>
      <c r="P1309" s="5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1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1</v>
      </c>
      <c r="AE1309" t="b">
        <v>0</v>
      </c>
      <c r="AF1309" t="str" cm="1">
        <f t="array" ref="AF1309">_xlfn.IFS(Y1309=TRUE,"THREATENED",Z1309=TRUE,"THREATENED",AA1309=TRUE,"THREATENED",AE1309=TRUE,"THREATENED",TRUE,"")</f>
        <v/>
      </c>
      <c r="AG1309" t="s">
        <v>3515</v>
      </c>
      <c r="AH1309" t="s">
        <v>3516</v>
      </c>
      <c r="AI1309" t="b">
        <v>1</v>
      </c>
      <c r="AJ1309" t="b">
        <f t="shared" si="61"/>
        <v>1</v>
      </c>
      <c r="AK1309" t="b">
        <f t="shared" si="62"/>
        <v>0</v>
      </c>
    </row>
    <row r="1310" spans="1:37" x14ac:dyDescent="0.3">
      <c r="A1310">
        <v>-73.969928569999993</v>
      </c>
      <c r="B1310">
        <v>40.7774474</v>
      </c>
      <c r="C1310" t="s">
        <v>3517</v>
      </c>
      <c r="D1310" t="s">
        <v>554</v>
      </c>
      <c r="E1310" t="str">
        <f t="shared" si="60"/>
        <v>NOT ADJACENT</v>
      </c>
      <c r="F1310" t="s">
        <v>48</v>
      </c>
      <c r="G1310">
        <v>10072018</v>
      </c>
      <c r="H1310" s="5">
        <v>8</v>
      </c>
      <c r="I1310" t="s">
        <v>39</v>
      </c>
      <c r="J1310" t="s">
        <v>40</v>
      </c>
      <c r="L1310" t="s">
        <v>55</v>
      </c>
      <c r="O1310" t="s">
        <v>43</v>
      </c>
      <c r="P1310" s="5" t="b">
        <v>0</v>
      </c>
      <c r="R1310" t="b">
        <v>0</v>
      </c>
      <c r="S1310" t="b">
        <v>1</v>
      </c>
      <c r="T1310" t="b">
        <v>0</v>
      </c>
      <c r="U1310" t="b">
        <v>0</v>
      </c>
      <c r="V1310" t="b">
        <v>1</v>
      </c>
      <c r="W1310" s="4" t="s">
        <v>3518</v>
      </c>
      <c r="X1310" t="b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1</v>
      </c>
      <c r="AE1310" t="b">
        <v>0</v>
      </c>
      <c r="AF1310" t="str" cm="1">
        <f t="array" ref="AF1310">_xlfn.IFS(Y1310=TRUE,"THREATENED",Z1310=TRUE,"THREATENED",AA1310=TRUE,"THREATENED",AE1310=TRUE,"THREATENED",TRUE,"")</f>
        <v/>
      </c>
      <c r="AH1310" t="s">
        <v>3519</v>
      </c>
      <c r="AI1310" t="b">
        <v>0</v>
      </c>
      <c r="AJ1310" t="b">
        <f t="shared" si="61"/>
        <v>1</v>
      </c>
      <c r="AK1310" t="b">
        <f t="shared" si="62"/>
        <v>0</v>
      </c>
    </row>
    <row r="1311" spans="1:37" x14ac:dyDescent="0.3">
      <c r="A1311">
        <v>-73.970182440000002</v>
      </c>
      <c r="B1311">
        <v>40.776370329999999</v>
      </c>
      <c r="C1311" t="s">
        <v>3520</v>
      </c>
      <c r="D1311" t="s">
        <v>121</v>
      </c>
      <c r="E1311" t="str">
        <f t="shared" si="60"/>
        <v>NOT ADJACENT</v>
      </c>
      <c r="F1311" t="s">
        <v>48</v>
      </c>
      <c r="G1311">
        <v>10082018</v>
      </c>
      <c r="H1311" s="5">
        <v>21</v>
      </c>
      <c r="I1311" t="s">
        <v>39</v>
      </c>
      <c r="J1311" t="s">
        <v>40</v>
      </c>
      <c r="L1311" t="s">
        <v>55</v>
      </c>
      <c r="O1311" t="s">
        <v>43</v>
      </c>
      <c r="P1311" s="5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1</v>
      </c>
      <c r="W1311" s="4" t="s">
        <v>122</v>
      </c>
      <c r="X1311" t="b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1</v>
      </c>
      <c r="AD1311" t="b">
        <v>0</v>
      </c>
      <c r="AE1311" t="b">
        <v>0</v>
      </c>
      <c r="AF1311" t="str" cm="1">
        <f t="array" ref="AF1311">_xlfn.IFS(Y1311=TRUE,"THREATENED",Z1311=TRUE,"THREATENED",AA1311=TRUE,"THREATENED",AE1311=TRUE,"THREATENED",TRUE,"")</f>
        <v/>
      </c>
      <c r="AG1311" t="s">
        <v>3521</v>
      </c>
      <c r="AH1311" t="s">
        <v>3522</v>
      </c>
      <c r="AI1311" t="b">
        <v>0</v>
      </c>
      <c r="AJ1311" t="b">
        <f t="shared" si="61"/>
        <v>0</v>
      </c>
      <c r="AK1311" t="b">
        <f t="shared" si="62"/>
        <v>0</v>
      </c>
    </row>
    <row r="1312" spans="1:37" x14ac:dyDescent="0.3">
      <c r="A1312">
        <v>-73.974438730000003</v>
      </c>
      <c r="B1312">
        <v>40.777695309999999</v>
      </c>
      <c r="C1312" t="s">
        <v>3523</v>
      </c>
      <c r="D1312" t="s">
        <v>594</v>
      </c>
      <c r="E1312" t="str">
        <f t="shared" si="60"/>
        <v>NOT ADJACENT</v>
      </c>
      <c r="F1312" t="s">
        <v>48</v>
      </c>
      <c r="G1312">
        <v>10172018</v>
      </c>
      <c r="H1312" s="5">
        <v>3</v>
      </c>
      <c r="I1312" t="s">
        <v>39</v>
      </c>
      <c r="J1312" t="s">
        <v>41</v>
      </c>
      <c r="L1312" t="s">
        <v>49</v>
      </c>
      <c r="R1312" t="b">
        <v>0</v>
      </c>
      <c r="S1312" t="b">
        <v>1</v>
      </c>
      <c r="T1312" t="b">
        <v>0</v>
      </c>
      <c r="U1312" t="b">
        <v>0</v>
      </c>
      <c r="V1312" t="b">
        <v>0</v>
      </c>
      <c r="X1312" t="b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1</v>
      </c>
      <c r="AE1312" t="b">
        <v>0</v>
      </c>
      <c r="AF1312" t="str" cm="1">
        <f t="array" ref="AF1312">_xlfn.IFS(Y1312=TRUE,"THREATENED",Z1312=TRUE,"THREATENED",AA1312=TRUE,"THREATENED",AE1312=TRUE,"THREATENED",TRUE,"")</f>
        <v/>
      </c>
      <c r="AH1312" t="s">
        <v>3524</v>
      </c>
      <c r="AI1312" t="b">
        <v>1</v>
      </c>
      <c r="AJ1312" t="b">
        <f t="shared" si="61"/>
        <v>1</v>
      </c>
      <c r="AK1312" t="b">
        <f t="shared" si="62"/>
        <v>1</v>
      </c>
    </row>
    <row r="1313" spans="1:37" x14ac:dyDescent="0.3">
      <c r="A1313">
        <v>-73.954554250000001</v>
      </c>
      <c r="B1313">
        <v>40.798393570000002</v>
      </c>
      <c r="C1313" t="s">
        <v>3525</v>
      </c>
      <c r="D1313" t="s">
        <v>1520</v>
      </c>
      <c r="E1313" t="str">
        <f t="shared" si="60"/>
        <v>NOT ADJACENT</v>
      </c>
      <c r="F1313" t="s">
        <v>48</v>
      </c>
      <c r="G1313">
        <v>10072018</v>
      </c>
      <c r="H1313" s="5">
        <v>5</v>
      </c>
      <c r="I1313" t="s">
        <v>39</v>
      </c>
      <c r="J1313" t="s">
        <v>40</v>
      </c>
      <c r="K1313" t="s">
        <v>84</v>
      </c>
      <c r="L1313" t="s">
        <v>103</v>
      </c>
      <c r="O1313" t="s">
        <v>50</v>
      </c>
      <c r="P1313" s="5">
        <v>10</v>
      </c>
      <c r="R1313" t="b">
        <v>0</v>
      </c>
      <c r="S1313" t="b">
        <v>0</v>
      </c>
      <c r="T1313" t="b">
        <v>1</v>
      </c>
      <c r="U1313" t="b">
        <v>0</v>
      </c>
      <c r="V1313" t="b">
        <v>0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1</v>
      </c>
      <c r="AF1313" t="str" cm="1">
        <f t="array" ref="AF1313">_xlfn.IFS(Y1313=TRUE,"THREATENED",Z1313=TRUE,"THREATENED",AA1313=TRUE,"THREATENED",AE1313=TRUE,"THREATENED",TRUE,"")</f>
        <v>THREATENED</v>
      </c>
      <c r="AG1313" t="s">
        <v>3526</v>
      </c>
      <c r="AH1313" t="s">
        <v>3527</v>
      </c>
      <c r="AI1313" t="b">
        <v>1</v>
      </c>
      <c r="AJ1313" t="b">
        <f t="shared" si="61"/>
        <v>0</v>
      </c>
      <c r="AK1313" t="b">
        <f t="shared" si="62"/>
        <v>0</v>
      </c>
    </row>
    <row r="1314" spans="1:37" x14ac:dyDescent="0.3">
      <c r="A1314">
        <v>-73.977527879999997</v>
      </c>
      <c r="B1314">
        <v>40.768788110000003</v>
      </c>
      <c r="C1314" t="s">
        <v>3528</v>
      </c>
      <c r="D1314" t="s">
        <v>835</v>
      </c>
      <c r="E1314" t="str">
        <f t="shared" si="60"/>
        <v>NOT ADJACENT</v>
      </c>
      <c r="F1314" t="s">
        <v>48</v>
      </c>
      <c r="G1314">
        <v>10072018</v>
      </c>
      <c r="H1314" s="5">
        <v>2</v>
      </c>
      <c r="I1314" t="s">
        <v>39</v>
      </c>
      <c r="J1314" t="s">
        <v>40</v>
      </c>
      <c r="K1314" t="s">
        <v>117</v>
      </c>
      <c r="L1314" t="s">
        <v>118</v>
      </c>
      <c r="O1314" t="s">
        <v>43</v>
      </c>
      <c r="P1314" s="5" t="b">
        <v>0</v>
      </c>
      <c r="R1314" t="b">
        <v>1</v>
      </c>
      <c r="S1314" t="b">
        <v>0</v>
      </c>
      <c r="T1314" t="b">
        <v>0</v>
      </c>
      <c r="U1314" t="b">
        <v>0</v>
      </c>
      <c r="V1314" t="b">
        <v>0</v>
      </c>
      <c r="X1314" t="b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1</v>
      </c>
      <c r="AE1314" t="b">
        <v>0</v>
      </c>
      <c r="AF1314" t="str" cm="1">
        <f t="array" ref="AF1314">_xlfn.IFS(Y1314=TRUE,"THREATENED",Z1314=TRUE,"THREATENED",AA1314=TRUE,"THREATENED",AE1314=TRUE,"THREATENED",TRUE,"")</f>
        <v/>
      </c>
      <c r="AH1314" t="s">
        <v>3529</v>
      </c>
      <c r="AI1314" t="b">
        <v>1</v>
      </c>
      <c r="AJ1314" t="b">
        <f t="shared" si="61"/>
        <v>1</v>
      </c>
      <c r="AK1314" t="b">
        <f t="shared" si="62"/>
        <v>0</v>
      </c>
    </row>
    <row r="1315" spans="1:37" x14ac:dyDescent="0.3">
      <c r="A1315">
        <v>-73.974728810000002</v>
      </c>
      <c r="B1315">
        <v>40.765991870000001</v>
      </c>
      <c r="C1315" t="s">
        <v>3530</v>
      </c>
      <c r="D1315" t="s">
        <v>2892</v>
      </c>
      <c r="E1315" t="str">
        <f t="shared" si="60"/>
        <v>NOT ADJACENT</v>
      </c>
      <c r="F1315" t="s">
        <v>34</v>
      </c>
      <c r="G1315">
        <v>10072018</v>
      </c>
      <c r="H1315" s="5">
        <v>3</v>
      </c>
      <c r="I1315" t="s">
        <v>39</v>
      </c>
      <c r="J1315" t="s">
        <v>40</v>
      </c>
      <c r="K1315" t="s">
        <v>41</v>
      </c>
      <c r="L1315" t="s">
        <v>42</v>
      </c>
      <c r="O1315" t="s">
        <v>43</v>
      </c>
      <c r="P1315" s="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1</v>
      </c>
      <c r="X1315" t="b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1</v>
      </c>
      <c r="AE1315" t="b">
        <v>0</v>
      </c>
      <c r="AF1315" t="str" cm="1">
        <f t="array" ref="AF1315">_xlfn.IFS(Y1315=TRUE,"THREATENED",Z1315=TRUE,"THREATENED",AA1315=TRUE,"THREATENED",AE1315=TRUE,"THREATENED",TRUE,"")</f>
        <v/>
      </c>
      <c r="AH1315" t="s">
        <v>3531</v>
      </c>
      <c r="AI1315" t="b">
        <v>1</v>
      </c>
      <c r="AJ1315" t="b">
        <f t="shared" si="61"/>
        <v>1</v>
      </c>
      <c r="AK1315" t="b">
        <f t="shared" si="62"/>
        <v>0</v>
      </c>
    </row>
    <row r="1316" spans="1:37" x14ac:dyDescent="0.3">
      <c r="A1316">
        <v>-73.968993940000004</v>
      </c>
      <c r="B1316">
        <v>40.774082479999997</v>
      </c>
      <c r="C1316" t="s">
        <v>3532</v>
      </c>
      <c r="D1316" t="s">
        <v>991</v>
      </c>
      <c r="E1316" t="str">
        <f t="shared" si="60"/>
        <v>NOT ADJACENT</v>
      </c>
      <c r="F1316" t="s">
        <v>48</v>
      </c>
      <c r="G1316">
        <v>10122018</v>
      </c>
      <c r="H1316" s="5">
        <v>3</v>
      </c>
      <c r="I1316" t="s">
        <v>39</v>
      </c>
      <c r="J1316" t="s">
        <v>40</v>
      </c>
      <c r="L1316" t="s">
        <v>55</v>
      </c>
      <c r="O1316" t="s">
        <v>43</v>
      </c>
      <c r="P1316" s="5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1</v>
      </c>
      <c r="X1316" t="b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str" cm="1">
        <f t="array" ref="AF1316">_xlfn.IFS(Y1316=TRUE,"THREATENED",Z1316=TRUE,"THREATENED",AA1316=TRUE,"THREATENED",AE1316=TRUE,"THREATENED",TRUE,"")</f>
        <v/>
      </c>
      <c r="AH1316" t="s">
        <v>3533</v>
      </c>
      <c r="AI1316" t="b">
        <v>1</v>
      </c>
      <c r="AJ1316" t="b">
        <f t="shared" si="61"/>
        <v>0</v>
      </c>
      <c r="AK1316" t="b">
        <f t="shared" si="62"/>
        <v>0</v>
      </c>
    </row>
    <row r="1317" spans="1:37" x14ac:dyDescent="0.3">
      <c r="A1317">
        <v>-73.97721645</v>
      </c>
      <c r="B1317">
        <v>40.76883995</v>
      </c>
      <c r="C1317" t="s">
        <v>3537</v>
      </c>
      <c r="D1317" t="s">
        <v>512</v>
      </c>
      <c r="E1317" t="str">
        <f t="shared" si="60"/>
        <v>NOT ADJACENT</v>
      </c>
      <c r="F1317" t="s">
        <v>48</v>
      </c>
      <c r="G1317">
        <v>10062018</v>
      </c>
      <c r="H1317" s="5">
        <v>6</v>
      </c>
      <c r="J1317" t="s">
        <v>40</v>
      </c>
      <c r="L1317" t="s">
        <v>55</v>
      </c>
      <c r="O1317" t="s">
        <v>50</v>
      </c>
      <c r="P1317" s="5">
        <v>10</v>
      </c>
      <c r="Q1317" t="s">
        <v>206</v>
      </c>
      <c r="R1317" t="b">
        <v>1</v>
      </c>
      <c r="S1317" t="b">
        <v>0</v>
      </c>
      <c r="T1317" t="b">
        <v>1</v>
      </c>
      <c r="U1317" t="b">
        <v>0</v>
      </c>
      <c r="V1317" t="b">
        <v>0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str" cm="1">
        <f t="array" ref="AF1317">_xlfn.IFS(Y1317=TRUE,"THREATENED",Z1317=TRUE,"THREATENED",AA1317=TRUE,"THREATENED",AE1317=TRUE,"THREATENED",TRUE,"")</f>
        <v/>
      </c>
      <c r="AG1317" t="s">
        <v>3538</v>
      </c>
      <c r="AH1317" t="s">
        <v>3539</v>
      </c>
      <c r="AI1317" t="b">
        <v>1</v>
      </c>
      <c r="AJ1317" t="b">
        <f t="shared" si="61"/>
        <v>0</v>
      </c>
      <c r="AK1317" t="b">
        <f t="shared" si="62"/>
        <v>0</v>
      </c>
    </row>
    <row r="1318" spans="1:37" x14ac:dyDescent="0.3">
      <c r="A1318">
        <v>-73.964303259999994</v>
      </c>
      <c r="B1318">
        <v>40.779451450000003</v>
      </c>
      <c r="C1318" t="s">
        <v>3540</v>
      </c>
      <c r="D1318" t="s">
        <v>1018</v>
      </c>
      <c r="E1318" t="str">
        <f t="shared" si="60"/>
        <v>NOT ADJACENT</v>
      </c>
      <c r="F1318" t="s">
        <v>48</v>
      </c>
      <c r="G1318">
        <v>10102018</v>
      </c>
      <c r="H1318" s="5">
        <v>2</v>
      </c>
      <c r="J1318" t="s">
        <v>40</v>
      </c>
      <c r="K1318" t="s">
        <v>117</v>
      </c>
      <c r="L1318" t="s">
        <v>118</v>
      </c>
      <c r="O1318" t="s">
        <v>43</v>
      </c>
      <c r="P1318" s="5" t="b">
        <v>0</v>
      </c>
      <c r="Q1318" t="s">
        <v>3541</v>
      </c>
      <c r="R1318" t="b">
        <v>1</v>
      </c>
      <c r="S1318" t="b">
        <v>0</v>
      </c>
      <c r="T1318" t="b">
        <v>0</v>
      </c>
      <c r="U1318" t="b">
        <v>1</v>
      </c>
      <c r="V1318" t="b">
        <v>1</v>
      </c>
      <c r="X1318" t="b">
        <v>0</v>
      </c>
      <c r="Y1318" t="b">
        <v>0</v>
      </c>
      <c r="Z1318" t="b">
        <v>0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str" cm="1">
        <f t="array" ref="AF1318">_xlfn.IFS(Y1318=TRUE,"THREATENED",Z1318=TRUE,"THREATENED",AA1318=TRUE,"THREATENED",AE1318=TRUE,"THREATENED",TRUE,"")</f>
        <v>THREATENED</v>
      </c>
      <c r="AG1318" t="s">
        <v>3542</v>
      </c>
      <c r="AH1318" t="s">
        <v>3543</v>
      </c>
      <c r="AI1318" t="b">
        <v>1</v>
      </c>
      <c r="AJ1318" t="b">
        <f t="shared" si="61"/>
        <v>0</v>
      </c>
      <c r="AK1318" t="b">
        <f t="shared" si="62"/>
        <v>0</v>
      </c>
    </row>
    <row r="1319" spans="1:37" x14ac:dyDescent="0.3">
      <c r="A1319">
        <v>-73.958880919999999</v>
      </c>
      <c r="B1319">
        <v>40.784723159999999</v>
      </c>
      <c r="C1319" t="s">
        <v>3544</v>
      </c>
      <c r="D1319" t="s">
        <v>848</v>
      </c>
      <c r="E1319" t="str">
        <f t="shared" si="60"/>
        <v>NOT ADJACENT</v>
      </c>
      <c r="F1319" t="s">
        <v>34</v>
      </c>
      <c r="G1319">
        <v>10102018</v>
      </c>
      <c r="H1319" s="5">
        <v>1</v>
      </c>
      <c r="I1319" t="s">
        <v>39</v>
      </c>
      <c r="J1319" t="s">
        <v>40</v>
      </c>
      <c r="K1319" t="s">
        <v>117</v>
      </c>
      <c r="L1319" t="s">
        <v>118</v>
      </c>
      <c r="O1319" t="s">
        <v>50</v>
      </c>
      <c r="P1319" s="5">
        <v>4</v>
      </c>
      <c r="R1319" t="b">
        <v>0</v>
      </c>
      <c r="S1319" t="b">
        <v>0</v>
      </c>
      <c r="T1319" t="b">
        <v>1</v>
      </c>
      <c r="U1319" t="b">
        <v>0</v>
      </c>
      <c r="V1319" t="b">
        <v>1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1</v>
      </c>
      <c r="AE1319" t="b">
        <v>0</v>
      </c>
      <c r="AF1319" t="str" cm="1">
        <f t="array" ref="AF1319">_xlfn.IFS(Y1319=TRUE,"THREATENED",Z1319=TRUE,"THREATENED",AA1319=TRUE,"THREATENED",AE1319=TRUE,"THREATENED",TRUE,"")</f>
        <v/>
      </c>
      <c r="AH1319" t="s">
        <v>3545</v>
      </c>
      <c r="AI1319" t="b">
        <v>1</v>
      </c>
      <c r="AJ1319" t="b">
        <f t="shared" si="61"/>
        <v>1</v>
      </c>
      <c r="AK1319" t="b">
        <f t="shared" si="62"/>
        <v>0</v>
      </c>
    </row>
    <row r="1320" spans="1:37" x14ac:dyDescent="0.3">
      <c r="A1320">
        <v>-73.977492819999995</v>
      </c>
      <c r="B1320">
        <v>40.772046459999999</v>
      </c>
      <c r="C1320" t="s">
        <v>3546</v>
      </c>
      <c r="D1320" t="s">
        <v>808</v>
      </c>
      <c r="E1320" t="str">
        <f t="shared" si="60"/>
        <v>NOT ADJACENT</v>
      </c>
      <c r="F1320" t="s">
        <v>48</v>
      </c>
      <c r="G1320">
        <v>10122018</v>
      </c>
      <c r="H1320" s="5">
        <v>2</v>
      </c>
      <c r="I1320" t="s">
        <v>39</v>
      </c>
      <c r="J1320" t="s">
        <v>40</v>
      </c>
      <c r="K1320" t="s">
        <v>41</v>
      </c>
      <c r="L1320" t="s">
        <v>42</v>
      </c>
      <c r="O1320" t="s">
        <v>43</v>
      </c>
      <c r="P1320" s="5" t="b">
        <v>0</v>
      </c>
      <c r="Q1320" t="s">
        <v>3547</v>
      </c>
      <c r="R1320" t="b">
        <v>0</v>
      </c>
      <c r="S1320" t="b">
        <v>0</v>
      </c>
      <c r="T1320" t="b">
        <v>0</v>
      </c>
      <c r="U1320" t="b">
        <v>0</v>
      </c>
      <c r="V1320" t="b">
        <v>1</v>
      </c>
      <c r="W1320" s="4" t="s">
        <v>3548</v>
      </c>
      <c r="X1320" t="b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1</v>
      </c>
      <c r="AF1320" t="str" cm="1">
        <f t="array" ref="AF1320">_xlfn.IFS(Y1320=TRUE,"THREATENED",Z1320=TRUE,"THREATENED",AA1320=TRUE,"THREATENED",AE1320=TRUE,"THREATENED",TRUE,"")</f>
        <v>THREATENED</v>
      </c>
      <c r="AH1320" t="s">
        <v>3549</v>
      </c>
      <c r="AI1320" t="b">
        <v>0</v>
      </c>
      <c r="AJ1320" t="b">
        <f t="shared" si="61"/>
        <v>0</v>
      </c>
      <c r="AK1320" t="b">
        <f t="shared" si="62"/>
        <v>0</v>
      </c>
    </row>
    <row r="1321" spans="1:37" x14ac:dyDescent="0.3">
      <c r="A1321">
        <v>-73.975452770000004</v>
      </c>
      <c r="B1321">
        <v>40.76560885</v>
      </c>
      <c r="C1321" t="s">
        <v>3550</v>
      </c>
      <c r="D1321" t="s">
        <v>966</v>
      </c>
      <c r="E1321" t="str">
        <f t="shared" si="60"/>
        <v>NOT ADJACENT</v>
      </c>
      <c r="F1321" t="s">
        <v>34</v>
      </c>
      <c r="G1321">
        <v>10102018</v>
      </c>
      <c r="H1321" s="5">
        <v>2</v>
      </c>
      <c r="I1321" t="s">
        <v>39</v>
      </c>
      <c r="J1321" t="s">
        <v>40</v>
      </c>
      <c r="K1321" t="s">
        <v>41</v>
      </c>
      <c r="L1321" t="s">
        <v>42</v>
      </c>
      <c r="O1321" t="s">
        <v>50</v>
      </c>
      <c r="P1321" s="5">
        <v>20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s="4" t="s">
        <v>3551</v>
      </c>
      <c r="X1321" t="b">
        <v>0</v>
      </c>
      <c r="Y1321" t="b">
        <v>0</v>
      </c>
      <c r="Z1321" t="b">
        <v>0</v>
      </c>
      <c r="AA1321" t="b">
        <v>1</v>
      </c>
      <c r="AB1321" t="b">
        <v>1</v>
      </c>
      <c r="AC1321" t="b">
        <v>0</v>
      </c>
      <c r="AD1321" t="b">
        <v>0</v>
      </c>
      <c r="AE1321" t="b">
        <v>0</v>
      </c>
      <c r="AF1321" t="str" cm="1">
        <f t="array" ref="AF1321">_xlfn.IFS(Y1321=TRUE,"THREATENED",Z1321=TRUE,"THREATENED",AA1321=TRUE,"THREATENED",AE1321=TRUE,"THREATENED",TRUE,"")</f>
        <v>THREATENED</v>
      </c>
      <c r="AH1321" t="s">
        <v>3552</v>
      </c>
      <c r="AI1321" t="b">
        <v>0</v>
      </c>
      <c r="AJ1321" t="b">
        <f t="shared" si="61"/>
        <v>0</v>
      </c>
      <c r="AK1321" t="b">
        <f t="shared" si="62"/>
        <v>0</v>
      </c>
    </row>
    <row r="1322" spans="1:37" x14ac:dyDescent="0.3">
      <c r="A1322">
        <v>-73.957134659999994</v>
      </c>
      <c r="B1322">
        <v>40.787239560000003</v>
      </c>
      <c r="C1322" t="s">
        <v>3553</v>
      </c>
      <c r="D1322" t="s">
        <v>1915</v>
      </c>
      <c r="E1322" t="str">
        <f t="shared" si="60"/>
        <v>NOT ADJACENT</v>
      </c>
      <c r="F1322" t="s">
        <v>34</v>
      </c>
      <c r="G1322">
        <v>10062018</v>
      </c>
      <c r="H1322" s="5">
        <v>7</v>
      </c>
      <c r="I1322" t="s">
        <v>39</v>
      </c>
      <c r="J1322" t="s">
        <v>41</v>
      </c>
      <c r="K1322" t="s">
        <v>40</v>
      </c>
      <c r="L1322" t="s">
        <v>110</v>
      </c>
      <c r="O1322" t="s">
        <v>43</v>
      </c>
      <c r="P1322" s="5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1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1</v>
      </c>
      <c r="AF1322" t="str" cm="1">
        <f t="array" ref="AF1322">_xlfn.IFS(Y1322=TRUE,"THREATENED",Z1322=TRUE,"THREATENED",AA1322=TRUE,"THREATENED",AE1322=TRUE,"THREATENED",TRUE,"")</f>
        <v>THREATENED</v>
      </c>
      <c r="AH1322" t="s">
        <v>3554</v>
      </c>
      <c r="AI1322" t="b">
        <v>1</v>
      </c>
      <c r="AJ1322" t="b">
        <f t="shared" si="61"/>
        <v>0</v>
      </c>
      <c r="AK1322" t="b">
        <f t="shared" si="62"/>
        <v>1</v>
      </c>
    </row>
    <row r="1323" spans="1:37" x14ac:dyDescent="0.3">
      <c r="A1323">
        <v>-73.96956059</v>
      </c>
      <c r="B1323">
        <v>40.770561979999997</v>
      </c>
      <c r="C1323" t="s">
        <v>3555</v>
      </c>
      <c r="D1323" t="s">
        <v>1326</v>
      </c>
      <c r="E1323" t="str">
        <f t="shared" si="60"/>
        <v>NOT ADJACENT</v>
      </c>
      <c r="F1323" t="s">
        <v>48</v>
      </c>
      <c r="G1323">
        <v>10062018</v>
      </c>
      <c r="H1323" s="5">
        <v>9</v>
      </c>
      <c r="I1323" t="s">
        <v>39</v>
      </c>
      <c r="J1323" t="s">
        <v>40</v>
      </c>
      <c r="K1323" t="s">
        <v>117</v>
      </c>
      <c r="L1323" t="s">
        <v>118</v>
      </c>
      <c r="O1323" t="s">
        <v>43</v>
      </c>
      <c r="P1323" s="5" t="b">
        <v>0</v>
      </c>
      <c r="R1323" t="b">
        <v>0</v>
      </c>
      <c r="S1323" t="b">
        <v>0</v>
      </c>
      <c r="T1323" t="b">
        <v>0</v>
      </c>
      <c r="U1323" t="b">
        <v>1</v>
      </c>
      <c r="V1323" t="b">
        <v>1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str" cm="1">
        <f t="array" ref="AF1323">_xlfn.IFS(Y1323=TRUE,"THREATENED",Z1323=TRUE,"THREATENED",AA1323=TRUE,"THREATENED",AE1323=TRUE,"THREATENED",TRUE,"")</f>
        <v/>
      </c>
      <c r="AG1323" t="s">
        <v>3556</v>
      </c>
      <c r="AH1323" t="s">
        <v>3557</v>
      </c>
      <c r="AI1323" t="b">
        <v>1</v>
      </c>
      <c r="AJ1323" t="b">
        <f t="shared" si="61"/>
        <v>0</v>
      </c>
      <c r="AK1323" t="b">
        <f t="shared" si="62"/>
        <v>0</v>
      </c>
    </row>
    <row r="1324" spans="1:37" x14ac:dyDescent="0.3">
      <c r="A1324">
        <v>-73.973382009999995</v>
      </c>
      <c r="B1324">
        <v>40.768733050000002</v>
      </c>
      <c r="C1324" t="s">
        <v>3558</v>
      </c>
      <c r="D1324" t="s">
        <v>1668</v>
      </c>
      <c r="E1324" t="str">
        <f t="shared" si="60"/>
        <v>NOT ADJACENT</v>
      </c>
      <c r="F1324" t="s">
        <v>34</v>
      </c>
      <c r="G1324">
        <v>10102018</v>
      </c>
      <c r="H1324" s="5">
        <v>5</v>
      </c>
      <c r="I1324" t="s">
        <v>39</v>
      </c>
      <c r="J1324" t="s">
        <v>40</v>
      </c>
      <c r="K1324" t="s">
        <v>41</v>
      </c>
      <c r="L1324" t="s">
        <v>42</v>
      </c>
      <c r="O1324" t="s">
        <v>43</v>
      </c>
      <c r="P1324" s="5" t="b">
        <v>0</v>
      </c>
      <c r="R1324" t="b">
        <v>0</v>
      </c>
      <c r="S1324" t="b">
        <v>0</v>
      </c>
      <c r="T1324" t="b">
        <v>0</v>
      </c>
      <c r="U1324" t="b">
        <v>1</v>
      </c>
      <c r="V1324" t="b">
        <v>1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1</v>
      </c>
      <c r="AD1324" t="b">
        <v>0</v>
      </c>
      <c r="AE1324" t="b">
        <v>0</v>
      </c>
      <c r="AF1324" t="str" cm="1">
        <f t="array" ref="AF1324">_xlfn.IFS(Y1324=TRUE,"THREATENED",Z1324=TRUE,"THREATENED",AA1324=TRUE,"THREATENED",AE1324=TRUE,"THREATENED",TRUE,"")</f>
        <v/>
      </c>
      <c r="AH1324" t="s">
        <v>3559</v>
      </c>
      <c r="AI1324" t="b">
        <v>1</v>
      </c>
      <c r="AJ1324" t="b">
        <f t="shared" si="61"/>
        <v>0</v>
      </c>
      <c r="AK1324" t="b">
        <f t="shared" si="62"/>
        <v>0</v>
      </c>
    </row>
    <row r="1325" spans="1:37" x14ac:dyDescent="0.3">
      <c r="A1325">
        <v>-73.97509866</v>
      </c>
      <c r="B1325">
        <v>40.774067119999998</v>
      </c>
      <c r="C1325" t="s">
        <v>3560</v>
      </c>
      <c r="D1325" t="s">
        <v>845</v>
      </c>
      <c r="E1325" t="str">
        <f t="shared" si="60"/>
        <v>NOT ADJACENT</v>
      </c>
      <c r="F1325" t="s">
        <v>48</v>
      </c>
      <c r="G1325">
        <v>10182018</v>
      </c>
      <c r="H1325" s="5">
        <v>3</v>
      </c>
      <c r="I1325" t="s">
        <v>39</v>
      </c>
      <c r="J1325" t="s">
        <v>40</v>
      </c>
      <c r="L1325" t="s">
        <v>55</v>
      </c>
      <c r="O1325" t="s">
        <v>43</v>
      </c>
      <c r="P1325" s="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1</v>
      </c>
      <c r="X1325" t="b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1</v>
      </c>
      <c r="AE1325" t="b">
        <v>0</v>
      </c>
      <c r="AF1325" t="str" cm="1">
        <f t="array" ref="AF1325">_xlfn.IFS(Y1325=TRUE,"THREATENED",Z1325=TRUE,"THREATENED",AA1325=TRUE,"THREATENED",AE1325=TRUE,"THREATENED",TRUE,"")</f>
        <v/>
      </c>
      <c r="AH1325" t="s">
        <v>3561</v>
      </c>
      <c r="AI1325" t="b">
        <v>1</v>
      </c>
      <c r="AJ1325" t="b">
        <f t="shared" si="61"/>
        <v>1</v>
      </c>
      <c r="AK1325" t="b">
        <f t="shared" si="62"/>
        <v>0</v>
      </c>
    </row>
    <row r="1326" spans="1:37" x14ac:dyDescent="0.3">
      <c r="A1326">
        <v>-73.971662460000005</v>
      </c>
      <c r="B1326">
        <v>40.776203709999997</v>
      </c>
      <c r="C1326" t="s">
        <v>3562</v>
      </c>
      <c r="D1326" t="s">
        <v>426</v>
      </c>
      <c r="E1326" t="str">
        <f t="shared" si="60"/>
        <v>NOT ADJACENT</v>
      </c>
      <c r="F1326" t="s">
        <v>34</v>
      </c>
      <c r="G1326">
        <v>10182018</v>
      </c>
      <c r="H1326" s="5">
        <v>7</v>
      </c>
      <c r="I1326" t="s">
        <v>39</v>
      </c>
      <c r="J1326" t="s">
        <v>40</v>
      </c>
      <c r="K1326" t="s">
        <v>41</v>
      </c>
      <c r="L1326" t="s">
        <v>42</v>
      </c>
      <c r="O1326" t="s">
        <v>50</v>
      </c>
      <c r="P1326" s="5">
        <v>20</v>
      </c>
      <c r="R1326" t="b">
        <v>1</v>
      </c>
      <c r="S1326" t="b">
        <v>0</v>
      </c>
      <c r="T1326" t="b">
        <v>1</v>
      </c>
      <c r="U1326" t="b">
        <v>0</v>
      </c>
      <c r="V1326" t="b">
        <v>0</v>
      </c>
      <c r="W1326" s="4" t="s">
        <v>3563</v>
      </c>
      <c r="X1326" t="b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1</v>
      </c>
      <c r="AE1326" t="b">
        <v>0</v>
      </c>
      <c r="AF1326" t="str" cm="1">
        <f t="array" ref="AF1326">_xlfn.IFS(Y1326=TRUE,"THREATENED",Z1326=TRUE,"THREATENED",AA1326=TRUE,"THREATENED",AE1326=TRUE,"THREATENED",TRUE,"")</f>
        <v/>
      </c>
      <c r="AH1326" t="s">
        <v>3564</v>
      </c>
      <c r="AI1326" t="b">
        <v>0</v>
      </c>
      <c r="AJ1326" t="b">
        <f t="shared" si="61"/>
        <v>1</v>
      </c>
      <c r="AK1326" t="b">
        <f t="shared" si="62"/>
        <v>0</v>
      </c>
    </row>
    <row r="1327" spans="1:37" ht="62.4" x14ac:dyDescent="0.3">
      <c r="A1327">
        <v>-73.968641329999997</v>
      </c>
      <c r="B1327">
        <v>40.781742389999998</v>
      </c>
      <c r="C1327" t="s">
        <v>3565</v>
      </c>
      <c r="D1327" t="s">
        <v>319</v>
      </c>
      <c r="E1327" t="str">
        <f t="shared" si="60"/>
        <v>NOT ADJACENT</v>
      </c>
      <c r="F1327" t="s">
        <v>34</v>
      </c>
      <c r="G1327">
        <v>10182018</v>
      </c>
      <c r="H1327" s="5">
        <v>8</v>
      </c>
      <c r="I1327" t="s">
        <v>54</v>
      </c>
      <c r="J1327" t="s">
        <v>40</v>
      </c>
      <c r="K1327" t="s">
        <v>117</v>
      </c>
      <c r="L1327" t="s">
        <v>118</v>
      </c>
      <c r="M1327" s="4" t="s">
        <v>1008</v>
      </c>
      <c r="O1327" t="s">
        <v>43</v>
      </c>
      <c r="P1327" s="5" t="b">
        <v>0</v>
      </c>
      <c r="R1327" t="b">
        <v>0</v>
      </c>
      <c r="S1327" t="b">
        <v>0</v>
      </c>
      <c r="T1327" t="b">
        <v>0</v>
      </c>
      <c r="U1327" t="b">
        <v>1</v>
      </c>
      <c r="V1327" t="b">
        <v>0</v>
      </c>
      <c r="X1327" t="b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str" cm="1">
        <f t="array" ref="AF1327">_xlfn.IFS(Y1327=TRUE,"THREATENED",Z1327=TRUE,"THREATENED",AA1327=TRUE,"THREATENED",AE1327=TRUE,"THREATENED",TRUE,"")</f>
        <v/>
      </c>
      <c r="AH1327" t="s">
        <v>3566</v>
      </c>
      <c r="AI1327" t="b">
        <v>1</v>
      </c>
      <c r="AJ1327" t="b">
        <f t="shared" si="61"/>
        <v>0</v>
      </c>
      <c r="AK1327" t="b">
        <f t="shared" si="62"/>
        <v>0</v>
      </c>
    </row>
    <row r="1328" spans="1:37" x14ac:dyDescent="0.3">
      <c r="A1328">
        <v>-73.977308359999995</v>
      </c>
      <c r="B1328">
        <v>40.771053590000001</v>
      </c>
      <c r="C1328" t="s">
        <v>3567</v>
      </c>
      <c r="D1328" t="s">
        <v>808</v>
      </c>
      <c r="E1328" t="str">
        <f t="shared" si="60"/>
        <v>NOT ADJACENT</v>
      </c>
      <c r="F1328" t="s">
        <v>34</v>
      </c>
      <c r="G1328">
        <v>10172018</v>
      </c>
      <c r="H1328" s="5">
        <v>1</v>
      </c>
      <c r="I1328" t="s">
        <v>39</v>
      </c>
      <c r="J1328" t="s">
        <v>40</v>
      </c>
      <c r="K1328" t="s">
        <v>84</v>
      </c>
      <c r="L1328" t="s">
        <v>103</v>
      </c>
      <c r="O1328" t="s">
        <v>43</v>
      </c>
      <c r="P1328" s="5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1</v>
      </c>
      <c r="W1328" s="4" t="s">
        <v>355</v>
      </c>
      <c r="X1328" t="b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1</v>
      </c>
      <c r="AD1328" t="b">
        <v>0</v>
      </c>
      <c r="AE1328" t="b">
        <v>0</v>
      </c>
      <c r="AF1328" t="str" cm="1">
        <f t="array" ref="AF1328">_xlfn.IFS(Y1328=TRUE,"THREATENED",Z1328=TRUE,"THREATENED",AA1328=TRUE,"THREATENED",AE1328=TRUE,"THREATENED",TRUE,"")</f>
        <v/>
      </c>
      <c r="AH1328" t="s">
        <v>3568</v>
      </c>
      <c r="AI1328" t="b">
        <v>0</v>
      </c>
      <c r="AJ1328" t="b">
        <f t="shared" si="61"/>
        <v>0</v>
      </c>
      <c r="AK1328" t="b">
        <f t="shared" si="62"/>
        <v>0</v>
      </c>
    </row>
    <row r="1329" spans="1:37" x14ac:dyDescent="0.3">
      <c r="A1329">
        <v>-73.961130089999997</v>
      </c>
      <c r="B1329">
        <v>40.791874370000002</v>
      </c>
      <c r="C1329" t="s">
        <v>3569</v>
      </c>
      <c r="D1329" t="s">
        <v>616</v>
      </c>
      <c r="E1329" t="str">
        <f t="shared" si="60"/>
        <v>NOT ADJACENT</v>
      </c>
      <c r="F1329" t="s">
        <v>34</v>
      </c>
      <c r="G1329">
        <v>10132018</v>
      </c>
      <c r="H1329" s="5">
        <v>7</v>
      </c>
      <c r="I1329" t="s">
        <v>39</v>
      </c>
      <c r="J1329" t="s">
        <v>40</v>
      </c>
      <c r="K1329" t="s">
        <v>41</v>
      </c>
      <c r="L1329" t="s">
        <v>42</v>
      </c>
      <c r="O1329" t="s">
        <v>43</v>
      </c>
      <c r="P1329" s="5" t="b">
        <v>0</v>
      </c>
      <c r="R1329" t="b">
        <v>0</v>
      </c>
      <c r="S1329" t="b">
        <v>0</v>
      </c>
      <c r="T1329" t="b">
        <v>0</v>
      </c>
      <c r="U1329" t="b">
        <v>1</v>
      </c>
      <c r="V1329" t="b">
        <v>1</v>
      </c>
      <c r="X1329" t="b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1</v>
      </c>
      <c r="AE1329" t="b">
        <v>0</v>
      </c>
      <c r="AF1329" t="str" cm="1">
        <f t="array" ref="AF1329">_xlfn.IFS(Y1329=TRUE,"THREATENED",Z1329=TRUE,"THREATENED",AA1329=TRUE,"THREATENED",AE1329=TRUE,"THREATENED",TRUE,"")</f>
        <v/>
      </c>
      <c r="AH1329" t="s">
        <v>3570</v>
      </c>
      <c r="AI1329" t="b">
        <v>1</v>
      </c>
      <c r="AJ1329" t="b">
        <f t="shared" si="61"/>
        <v>1</v>
      </c>
      <c r="AK1329" t="b">
        <f t="shared" si="62"/>
        <v>0</v>
      </c>
    </row>
    <row r="1330" spans="1:37" x14ac:dyDescent="0.3">
      <c r="A1330">
        <v>-73.966206360000001</v>
      </c>
      <c r="B1330">
        <v>40.78907787</v>
      </c>
      <c r="C1330" t="s">
        <v>3571</v>
      </c>
      <c r="D1330" t="s">
        <v>174</v>
      </c>
      <c r="E1330" t="str">
        <f t="shared" si="60"/>
        <v>NOT ADJACENT</v>
      </c>
      <c r="F1330" t="s">
        <v>34</v>
      </c>
      <c r="G1330">
        <v>10072018</v>
      </c>
      <c r="H1330" s="5">
        <v>4</v>
      </c>
      <c r="I1330" t="s">
        <v>39</v>
      </c>
      <c r="J1330" t="s">
        <v>40</v>
      </c>
      <c r="K1330" t="s">
        <v>84</v>
      </c>
      <c r="L1330" t="s">
        <v>103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s="4" t="s">
        <v>3572</v>
      </c>
      <c r="X1330" t="b">
        <v>1</v>
      </c>
      <c r="Y1330" t="b">
        <v>0</v>
      </c>
      <c r="Z1330" t="b">
        <v>0</v>
      </c>
      <c r="AA1330" t="b">
        <v>0</v>
      </c>
      <c r="AB1330" t="b">
        <v>1</v>
      </c>
      <c r="AC1330" t="b">
        <v>0</v>
      </c>
      <c r="AD1330" t="b">
        <v>0</v>
      </c>
      <c r="AE1330" t="b">
        <v>0</v>
      </c>
      <c r="AF1330" t="str" cm="1">
        <f t="array" ref="AF1330">_xlfn.IFS(Y1330=TRUE,"THREATENED",Z1330=TRUE,"THREATENED",AA1330=TRUE,"THREATENED",AE1330=TRUE,"THREATENED",TRUE,"")</f>
        <v/>
      </c>
      <c r="AG1330" t="s">
        <v>1445</v>
      </c>
      <c r="AH1330" t="s">
        <v>3573</v>
      </c>
      <c r="AI1330" t="b">
        <v>0</v>
      </c>
      <c r="AJ1330" t="b">
        <f t="shared" si="61"/>
        <v>1</v>
      </c>
      <c r="AK1330" t="b">
        <f t="shared" si="62"/>
        <v>0</v>
      </c>
    </row>
    <row r="1331" spans="1:37" x14ac:dyDescent="0.3">
      <c r="A1331">
        <v>-73.956366299999999</v>
      </c>
      <c r="B1331">
        <v>40.799195210000001</v>
      </c>
      <c r="C1331" t="s">
        <v>3574</v>
      </c>
      <c r="D1331" t="s">
        <v>350</v>
      </c>
      <c r="E1331" t="str">
        <f t="shared" si="60"/>
        <v>NOT ADJACENT</v>
      </c>
      <c r="F1331" t="s">
        <v>34</v>
      </c>
      <c r="G1331">
        <v>10132018</v>
      </c>
      <c r="H1331" s="5">
        <v>1</v>
      </c>
      <c r="I1331" t="s">
        <v>39</v>
      </c>
      <c r="J1331" t="s">
        <v>40</v>
      </c>
      <c r="L1331" t="s">
        <v>55</v>
      </c>
      <c r="O1331" t="s">
        <v>43</v>
      </c>
      <c r="P1331" s="5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1</v>
      </c>
      <c r="X1331" t="b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1</v>
      </c>
      <c r="AE1331" t="b">
        <v>0</v>
      </c>
      <c r="AF1331" t="str" cm="1">
        <f t="array" ref="AF1331">_xlfn.IFS(Y1331=TRUE,"THREATENED",Z1331=TRUE,"THREATENED",AA1331=TRUE,"THREATENED",AE1331=TRUE,"THREATENED",TRUE,"")</f>
        <v/>
      </c>
      <c r="AH1331" t="s">
        <v>3575</v>
      </c>
      <c r="AI1331" t="b">
        <v>1</v>
      </c>
      <c r="AJ1331" t="b">
        <f t="shared" si="61"/>
        <v>1</v>
      </c>
      <c r="AK1331" t="b">
        <f t="shared" si="62"/>
        <v>0</v>
      </c>
    </row>
    <row r="1332" spans="1:37" x14ac:dyDescent="0.3">
      <c r="A1332">
        <v>-73.961859149999995</v>
      </c>
      <c r="B1332">
        <v>40.792134369999999</v>
      </c>
      <c r="C1332" t="s">
        <v>3576</v>
      </c>
      <c r="D1332" t="s">
        <v>616</v>
      </c>
      <c r="E1332" t="str">
        <f t="shared" si="60"/>
        <v>NOT ADJACENT</v>
      </c>
      <c r="F1332" t="s">
        <v>34</v>
      </c>
      <c r="G1332">
        <v>10132018</v>
      </c>
      <c r="H1332" s="5">
        <v>11</v>
      </c>
      <c r="I1332" t="s">
        <v>54</v>
      </c>
      <c r="J1332" t="s">
        <v>40</v>
      </c>
      <c r="L1332" t="s">
        <v>55</v>
      </c>
      <c r="O1332" t="s">
        <v>43</v>
      </c>
      <c r="P1332" s="5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1</v>
      </c>
      <c r="X1332" t="b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str" cm="1">
        <f t="array" ref="AF1332">_xlfn.IFS(Y1332=TRUE,"THREATENED",Z1332=TRUE,"THREATENED",AA1332=TRUE,"THREATENED",AE1332=TRUE,"THREATENED",TRUE,"")</f>
        <v/>
      </c>
      <c r="AH1332" t="s">
        <v>3577</v>
      </c>
      <c r="AI1332" t="b">
        <v>1</v>
      </c>
      <c r="AJ1332" t="b">
        <f t="shared" si="61"/>
        <v>0</v>
      </c>
      <c r="AK1332" t="b">
        <f t="shared" si="62"/>
        <v>0</v>
      </c>
    </row>
    <row r="1333" spans="1:37" x14ac:dyDescent="0.3">
      <c r="A1333">
        <v>-73.958132660000004</v>
      </c>
      <c r="B1333">
        <v>40.791807470000002</v>
      </c>
      <c r="C1333" t="s">
        <v>3578</v>
      </c>
      <c r="D1333" t="s">
        <v>1965</v>
      </c>
      <c r="E1333" t="str">
        <f t="shared" si="60"/>
        <v>NOT ADJACENT</v>
      </c>
      <c r="F1333" t="s">
        <v>34</v>
      </c>
      <c r="G1333">
        <v>10062018</v>
      </c>
      <c r="H1333" s="5">
        <v>2</v>
      </c>
      <c r="I1333" t="s">
        <v>54</v>
      </c>
      <c r="J1333" t="s">
        <v>192</v>
      </c>
      <c r="K1333" t="s">
        <v>135</v>
      </c>
      <c r="L1333" t="s">
        <v>3579</v>
      </c>
      <c r="O1333" t="s">
        <v>43</v>
      </c>
      <c r="P1333" s="5" t="b">
        <v>0</v>
      </c>
      <c r="R1333" t="b">
        <v>0</v>
      </c>
      <c r="S1333" t="b">
        <v>0</v>
      </c>
      <c r="T1333" t="b">
        <v>0</v>
      </c>
      <c r="U1333" t="b">
        <v>1</v>
      </c>
      <c r="V1333" t="b">
        <v>0</v>
      </c>
      <c r="X1333" t="b">
        <v>0</v>
      </c>
      <c r="Y1333" t="b">
        <v>0</v>
      </c>
      <c r="Z1333" t="b">
        <v>0</v>
      </c>
      <c r="AA1333" t="b">
        <v>0</v>
      </c>
      <c r="AB1333" t="b">
        <v>1</v>
      </c>
      <c r="AC1333" t="b">
        <v>0</v>
      </c>
      <c r="AD1333" t="b">
        <v>0</v>
      </c>
      <c r="AE1333" t="b">
        <v>1</v>
      </c>
      <c r="AF1333" t="str" cm="1">
        <f t="array" ref="AF1333">_xlfn.IFS(Y1333=TRUE,"THREATENED",Z1333=TRUE,"THREATENED",AA1333=TRUE,"THREATENED",AE1333=TRUE,"THREATENED",TRUE,"")</f>
        <v>THREATENED</v>
      </c>
      <c r="AH1333" t="s">
        <v>3580</v>
      </c>
      <c r="AI1333" t="b">
        <v>1</v>
      </c>
      <c r="AJ1333" t="b">
        <f t="shared" si="61"/>
        <v>0</v>
      </c>
      <c r="AK1333" t="b">
        <f t="shared" si="62"/>
        <v>1</v>
      </c>
    </row>
    <row r="1334" spans="1:37" x14ac:dyDescent="0.3">
      <c r="A1334">
        <v>-73.973565550000004</v>
      </c>
      <c r="B1334">
        <v>40.771607269999997</v>
      </c>
      <c r="C1334" t="s">
        <v>3581</v>
      </c>
      <c r="D1334" t="s">
        <v>159</v>
      </c>
      <c r="E1334" t="str">
        <f t="shared" si="60"/>
        <v>NOT ADJACENT</v>
      </c>
      <c r="F1334" t="s">
        <v>34</v>
      </c>
      <c r="G1334">
        <v>10132018</v>
      </c>
      <c r="H1334" s="5">
        <v>2</v>
      </c>
      <c r="I1334" t="s">
        <v>39</v>
      </c>
      <c r="J1334" t="s">
        <v>40</v>
      </c>
      <c r="K1334" t="s">
        <v>41</v>
      </c>
      <c r="L1334" t="s">
        <v>42</v>
      </c>
      <c r="O1334" t="s">
        <v>43</v>
      </c>
      <c r="P1334" s="5" t="b">
        <v>0</v>
      </c>
      <c r="Q1334" t="s">
        <v>2880</v>
      </c>
      <c r="R1334" t="b">
        <v>1</v>
      </c>
      <c r="S1334" t="b">
        <v>0</v>
      </c>
      <c r="T1334" t="b">
        <v>0</v>
      </c>
      <c r="U1334" t="b">
        <v>1</v>
      </c>
      <c r="V1334" t="b">
        <v>1</v>
      </c>
      <c r="X1334" t="b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1</v>
      </c>
      <c r="AF1334" t="str" cm="1">
        <f t="array" ref="AF1334">_xlfn.IFS(Y1334=TRUE,"THREATENED",Z1334=TRUE,"THREATENED",AA1334=TRUE,"THREATENED",AE1334=TRUE,"THREATENED",TRUE,"")</f>
        <v>THREATENED</v>
      </c>
      <c r="AH1334" t="s">
        <v>3582</v>
      </c>
      <c r="AI1334" t="b">
        <v>1</v>
      </c>
      <c r="AJ1334" t="b">
        <f t="shared" si="61"/>
        <v>0</v>
      </c>
      <c r="AK1334" t="b">
        <f t="shared" si="62"/>
        <v>0</v>
      </c>
    </row>
    <row r="1335" spans="1:37" x14ac:dyDescent="0.3">
      <c r="A1335">
        <v>-73.961669369999996</v>
      </c>
      <c r="B1335">
        <v>40.792971020000003</v>
      </c>
      <c r="C1335" t="s">
        <v>3583</v>
      </c>
      <c r="D1335" t="s">
        <v>931</v>
      </c>
      <c r="E1335" t="str">
        <f t="shared" si="60"/>
        <v>NOT ADJACENT</v>
      </c>
      <c r="F1335" t="s">
        <v>48</v>
      </c>
      <c r="G1335">
        <v>10102018</v>
      </c>
      <c r="H1335" s="5">
        <v>5</v>
      </c>
      <c r="I1335" t="s">
        <v>39</v>
      </c>
      <c r="J1335" t="s">
        <v>40</v>
      </c>
      <c r="K1335" t="s">
        <v>84</v>
      </c>
      <c r="L1335" t="s">
        <v>103</v>
      </c>
      <c r="O1335" t="s">
        <v>43</v>
      </c>
      <c r="P1335" s="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1</v>
      </c>
      <c r="X1335" t="b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1</v>
      </c>
      <c r="AF1335" t="str" cm="1">
        <f t="array" ref="AF1335">_xlfn.IFS(Y1335=TRUE,"THREATENED",Z1335=TRUE,"THREATENED",AA1335=TRUE,"THREATENED",AE1335=TRUE,"THREATENED",TRUE,"")</f>
        <v>THREATENED</v>
      </c>
      <c r="AH1335" t="s">
        <v>3584</v>
      </c>
      <c r="AI1335" t="b">
        <v>1</v>
      </c>
      <c r="AJ1335" t="b">
        <f t="shared" si="61"/>
        <v>0</v>
      </c>
      <c r="AK1335" t="b">
        <f t="shared" si="62"/>
        <v>0</v>
      </c>
    </row>
    <row r="1336" spans="1:37" x14ac:dyDescent="0.3">
      <c r="A1336">
        <v>-73.959919760000005</v>
      </c>
      <c r="B1336">
        <v>40.795483650000001</v>
      </c>
      <c r="C1336" t="s">
        <v>3585</v>
      </c>
      <c r="D1336" t="s">
        <v>1406</v>
      </c>
      <c r="E1336" t="str">
        <f t="shared" si="60"/>
        <v>NOT ADJACENT</v>
      </c>
      <c r="F1336" t="s">
        <v>34</v>
      </c>
      <c r="G1336">
        <v>10132018</v>
      </c>
      <c r="H1336" s="5">
        <v>5</v>
      </c>
      <c r="I1336" t="s">
        <v>39</v>
      </c>
      <c r="J1336" t="s">
        <v>40</v>
      </c>
      <c r="L1336" t="s">
        <v>55</v>
      </c>
      <c r="O1336" t="s">
        <v>50</v>
      </c>
      <c r="P1336" s="5">
        <v>4</v>
      </c>
      <c r="R1336" t="b">
        <v>1</v>
      </c>
      <c r="S1336" t="b">
        <v>0</v>
      </c>
      <c r="T1336" t="b">
        <v>0</v>
      </c>
      <c r="U1336" t="b">
        <v>0</v>
      </c>
      <c r="V1336" t="b">
        <v>0</v>
      </c>
      <c r="X1336" t="b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1</v>
      </c>
      <c r="AF1336" t="str" cm="1">
        <f t="array" ref="AF1336">_xlfn.IFS(Y1336=TRUE,"THREATENED",Z1336=TRUE,"THREATENED",AA1336=TRUE,"THREATENED",AE1336=TRUE,"THREATENED",TRUE,"")</f>
        <v>THREATENED</v>
      </c>
      <c r="AH1336" t="s">
        <v>3586</v>
      </c>
      <c r="AI1336" t="b">
        <v>1</v>
      </c>
      <c r="AJ1336" t="b">
        <f t="shared" si="61"/>
        <v>0</v>
      </c>
      <c r="AK1336" t="b">
        <f t="shared" si="62"/>
        <v>0</v>
      </c>
    </row>
    <row r="1337" spans="1:37" x14ac:dyDescent="0.3">
      <c r="A1337">
        <v>-73.980680559999996</v>
      </c>
      <c r="B1337">
        <v>40.7681538</v>
      </c>
      <c r="C1337" t="s">
        <v>3587</v>
      </c>
      <c r="D1337" t="s">
        <v>855</v>
      </c>
      <c r="E1337" t="str">
        <f t="shared" si="60"/>
        <v>NOT ADJACENT</v>
      </c>
      <c r="F1337" t="s">
        <v>48</v>
      </c>
      <c r="G1337">
        <v>10122018</v>
      </c>
      <c r="H1337" s="5">
        <v>16</v>
      </c>
      <c r="I1337" t="s">
        <v>39</v>
      </c>
      <c r="J1337" t="s">
        <v>40</v>
      </c>
      <c r="K1337" t="s">
        <v>84</v>
      </c>
      <c r="L1337" t="s">
        <v>103</v>
      </c>
      <c r="O1337" t="s">
        <v>43</v>
      </c>
      <c r="P1337" s="5" t="b">
        <v>0</v>
      </c>
      <c r="R1337" t="b">
        <v>0</v>
      </c>
      <c r="S1337" t="b">
        <v>0</v>
      </c>
      <c r="T1337" t="b">
        <v>0</v>
      </c>
      <c r="U1337" t="b">
        <v>1</v>
      </c>
      <c r="V1337" t="b">
        <v>0</v>
      </c>
      <c r="X1337" t="b">
        <v>0</v>
      </c>
      <c r="Y1337" t="b">
        <v>0</v>
      </c>
      <c r="Z1337" t="b">
        <v>0</v>
      </c>
      <c r="AA1337" t="b">
        <v>0</v>
      </c>
      <c r="AB1337" t="b">
        <v>1</v>
      </c>
      <c r="AC1337" t="b">
        <v>0</v>
      </c>
      <c r="AD1337" t="b">
        <v>1</v>
      </c>
      <c r="AE1337" t="b">
        <v>0</v>
      </c>
      <c r="AF1337" t="str" cm="1">
        <f t="array" ref="AF1337">_xlfn.IFS(Y1337=TRUE,"THREATENED",Z1337=TRUE,"THREATENED",AA1337=TRUE,"THREATENED",AE1337=TRUE,"THREATENED",TRUE,"")</f>
        <v/>
      </c>
      <c r="AH1337" t="s">
        <v>3588</v>
      </c>
      <c r="AI1337" t="b">
        <v>1</v>
      </c>
      <c r="AJ1337" t="b">
        <f t="shared" si="61"/>
        <v>1</v>
      </c>
      <c r="AK1337" t="b">
        <f t="shared" si="62"/>
        <v>0</v>
      </c>
    </row>
    <row r="1338" spans="1:37" x14ac:dyDescent="0.3">
      <c r="A1338">
        <v>-73.972769869999993</v>
      </c>
      <c r="B1338">
        <v>40.771433530000003</v>
      </c>
      <c r="C1338" t="s">
        <v>3589</v>
      </c>
      <c r="D1338" t="s">
        <v>776</v>
      </c>
      <c r="E1338" t="str">
        <f t="shared" si="60"/>
        <v>NOT ADJACENT</v>
      </c>
      <c r="F1338" t="s">
        <v>34</v>
      </c>
      <c r="G1338">
        <v>10122018</v>
      </c>
      <c r="H1338" s="5">
        <v>6</v>
      </c>
      <c r="I1338" t="s">
        <v>39</v>
      </c>
      <c r="J1338" t="s">
        <v>40</v>
      </c>
      <c r="L1338" t="s">
        <v>55</v>
      </c>
      <c r="O1338" t="s">
        <v>43</v>
      </c>
      <c r="P1338" s="5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1</v>
      </c>
      <c r="X1338" t="b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1</v>
      </c>
      <c r="AE1338" t="b">
        <v>0</v>
      </c>
      <c r="AF1338" t="str" cm="1">
        <f t="array" ref="AF1338">_xlfn.IFS(Y1338=TRUE,"THREATENED",Z1338=TRUE,"THREATENED",AA1338=TRUE,"THREATENED",AE1338=TRUE,"THREATENED",TRUE,"")</f>
        <v/>
      </c>
      <c r="AH1338" t="s">
        <v>3590</v>
      </c>
      <c r="AI1338" t="b">
        <v>1</v>
      </c>
      <c r="AJ1338" t="b">
        <f t="shared" si="61"/>
        <v>1</v>
      </c>
      <c r="AK1338" t="b">
        <f t="shared" si="62"/>
        <v>0</v>
      </c>
    </row>
    <row r="1339" spans="1:37" x14ac:dyDescent="0.3">
      <c r="A1339">
        <v>-73.961098519999993</v>
      </c>
      <c r="B1339">
        <v>40.791386709999998</v>
      </c>
      <c r="C1339" t="s">
        <v>3591</v>
      </c>
      <c r="D1339" t="s">
        <v>309</v>
      </c>
      <c r="E1339" t="str">
        <f t="shared" si="60"/>
        <v>NOT ADJACENT</v>
      </c>
      <c r="F1339" t="s">
        <v>48</v>
      </c>
      <c r="G1339">
        <v>10132018</v>
      </c>
      <c r="H1339" s="5">
        <v>1</v>
      </c>
      <c r="I1339" t="s">
        <v>39</v>
      </c>
      <c r="J1339" t="s">
        <v>41</v>
      </c>
      <c r="K1339" t="s">
        <v>40</v>
      </c>
      <c r="L1339" t="s">
        <v>110</v>
      </c>
      <c r="O1339" t="s">
        <v>50</v>
      </c>
      <c r="P1339" s="5">
        <v>20</v>
      </c>
      <c r="R1339" t="b">
        <v>0</v>
      </c>
      <c r="S1339" t="b">
        <v>0</v>
      </c>
      <c r="T1339" t="b">
        <v>1</v>
      </c>
      <c r="U1339" t="b">
        <v>0</v>
      </c>
      <c r="V1339" t="b">
        <v>0</v>
      </c>
      <c r="X1339" t="b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1</v>
      </c>
      <c r="AE1339" t="b">
        <v>0</v>
      </c>
      <c r="AF1339" t="str" cm="1">
        <f t="array" ref="AF1339">_xlfn.IFS(Y1339=TRUE,"THREATENED",Z1339=TRUE,"THREATENED",AA1339=TRUE,"THREATENED",AE1339=TRUE,"THREATENED",TRUE,"")</f>
        <v/>
      </c>
      <c r="AH1339" t="s">
        <v>3592</v>
      </c>
      <c r="AI1339" t="b">
        <v>1</v>
      </c>
      <c r="AJ1339" t="b">
        <f t="shared" si="61"/>
        <v>1</v>
      </c>
      <c r="AK1339" t="b">
        <f t="shared" si="62"/>
        <v>1</v>
      </c>
    </row>
    <row r="1340" spans="1:37" x14ac:dyDescent="0.3">
      <c r="A1340">
        <v>-73.961677030000004</v>
      </c>
      <c r="B1340">
        <v>40.79216486</v>
      </c>
      <c r="C1340" t="s">
        <v>3593</v>
      </c>
      <c r="D1340" t="s">
        <v>616</v>
      </c>
      <c r="E1340" t="str">
        <f t="shared" si="60"/>
        <v>NOT ADJACENT</v>
      </c>
      <c r="F1340" t="s">
        <v>34</v>
      </c>
      <c r="G1340">
        <v>10132018</v>
      </c>
      <c r="H1340" s="5">
        <v>13</v>
      </c>
      <c r="I1340" t="s">
        <v>39</v>
      </c>
      <c r="J1340" t="s">
        <v>40</v>
      </c>
      <c r="L1340" t="s">
        <v>55</v>
      </c>
      <c r="O1340" t="s">
        <v>43</v>
      </c>
      <c r="P1340" s="5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1</v>
      </c>
      <c r="W1340" s="4" t="s">
        <v>3594</v>
      </c>
      <c r="X1340" t="b">
        <v>0</v>
      </c>
      <c r="Y1340" t="b">
        <v>0</v>
      </c>
      <c r="Z1340" t="b">
        <v>0</v>
      </c>
      <c r="AA1340" t="b">
        <v>0</v>
      </c>
      <c r="AB1340" t="b">
        <v>1</v>
      </c>
      <c r="AC1340" t="b">
        <v>0</v>
      </c>
      <c r="AD1340" t="b">
        <v>0</v>
      </c>
      <c r="AE1340" t="b">
        <v>0</v>
      </c>
      <c r="AF1340" t="str" cm="1">
        <f t="array" ref="AF1340">_xlfn.IFS(Y1340=TRUE,"THREATENED",Z1340=TRUE,"THREATENED",AA1340=TRUE,"THREATENED",AE1340=TRUE,"THREATENED",TRUE,"")</f>
        <v/>
      </c>
      <c r="AH1340" t="s">
        <v>3595</v>
      </c>
      <c r="AI1340" t="b">
        <v>0</v>
      </c>
      <c r="AJ1340" t="b">
        <f t="shared" si="61"/>
        <v>0</v>
      </c>
      <c r="AK1340" t="b">
        <f t="shared" si="62"/>
        <v>0</v>
      </c>
    </row>
    <row r="1341" spans="1:37" x14ac:dyDescent="0.3">
      <c r="A1341">
        <v>-73.963647649999999</v>
      </c>
      <c r="B1341">
        <v>40.777555700000001</v>
      </c>
      <c r="C1341" t="s">
        <v>3596</v>
      </c>
      <c r="D1341" t="s">
        <v>1144</v>
      </c>
      <c r="E1341" t="str">
        <f t="shared" si="60"/>
        <v>NOT ADJACENT</v>
      </c>
      <c r="F1341" t="s">
        <v>48</v>
      </c>
      <c r="G1341">
        <v>10172018</v>
      </c>
      <c r="H1341" s="5">
        <v>1</v>
      </c>
      <c r="I1341" t="s">
        <v>39</v>
      </c>
      <c r="J1341" t="s">
        <v>41</v>
      </c>
      <c r="K1341" t="s">
        <v>192</v>
      </c>
      <c r="L1341" t="s">
        <v>1145</v>
      </c>
      <c r="O1341" t="s">
        <v>43</v>
      </c>
      <c r="P1341" s="5" t="b">
        <v>0</v>
      </c>
      <c r="R1341" t="b">
        <v>0</v>
      </c>
      <c r="S1341" t="b">
        <v>0</v>
      </c>
      <c r="T1341" t="b">
        <v>0</v>
      </c>
      <c r="U1341" t="b">
        <v>1</v>
      </c>
      <c r="V1341" t="b">
        <v>0</v>
      </c>
      <c r="X1341" t="b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1</v>
      </c>
      <c r="AE1341" t="b">
        <v>0</v>
      </c>
      <c r="AF1341" t="str" cm="1">
        <f t="array" ref="AF1341">_xlfn.IFS(Y1341=TRUE,"THREATENED",Z1341=TRUE,"THREATENED",AA1341=TRUE,"THREATENED",AE1341=TRUE,"THREATENED",TRUE,"")</f>
        <v/>
      </c>
      <c r="AH1341" t="s">
        <v>3597</v>
      </c>
      <c r="AI1341" t="b">
        <v>1</v>
      </c>
      <c r="AJ1341" t="b">
        <f t="shared" si="61"/>
        <v>1</v>
      </c>
      <c r="AK1341" t="b">
        <f t="shared" si="62"/>
        <v>1</v>
      </c>
    </row>
    <row r="1342" spans="1:37" x14ac:dyDescent="0.3">
      <c r="A1342">
        <v>-73.976526930000006</v>
      </c>
      <c r="B1342">
        <v>40.774687659999998</v>
      </c>
      <c r="C1342" t="s">
        <v>3598</v>
      </c>
      <c r="D1342" t="s">
        <v>859</v>
      </c>
      <c r="E1342" t="str">
        <f t="shared" si="60"/>
        <v>NOT ADJACENT</v>
      </c>
      <c r="F1342" t="s">
        <v>48</v>
      </c>
      <c r="G1342">
        <v>10132018</v>
      </c>
      <c r="H1342" s="5">
        <v>10</v>
      </c>
      <c r="I1342" t="s">
        <v>54</v>
      </c>
      <c r="J1342" t="s">
        <v>41</v>
      </c>
      <c r="K1342" t="s">
        <v>40</v>
      </c>
      <c r="L1342" t="s">
        <v>110</v>
      </c>
      <c r="O1342" t="s">
        <v>43</v>
      </c>
      <c r="P1342" s="5" t="b">
        <v>0</v>
      </c>
      <c r="R1342" t="b">
        <v>0</v>
      </c>
      <c r="S1342" t="b">
        <v>0</v>
      </c>
      <c r="T1342" t="b">
        <v>1</v>
      </c>
      <c r="U1342" t="b">
        <v>1</v>
      </c>
      <c r="V1342" t="b">
        <v>0</v>
      </c>
      <c r="X1342" t="b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1</v>
      </c>
      <c r="AF1342" t="str" cm="1">
        <f t="array" ref="AF1342">_xlfn.IFS(Y1342=TRUE,"THREATENED",Z1342=TRUE,"THREATENED",AA1342=TRUE,"THREATENED",AE1342=TRUE,"THREATENED",TRUE,"")</f>
        <v>THREATENED</v>
      </c>
      <c r="AH1342" t="s">
        <v>3599</v>
      </c>
      <c r="AI1342" t="b">
        <v>1</v>
      </c>
      <c r="AJ1342" t="b">
        <f t="shared" si="61"/>
        <v>0</v>
      </c>
      <c r="AK1342" t="b">
        <f t="shared" si="62"/>
        <v>1</v>
      </c>
    </row>
    <row r="1343" spans="1:37" x14ac:dyDescent="0.3">
      <c r="A1343">
        <v>-73.965527730000005</v>
      </c>
      <c r="B1343">
        <v>40.780612050000002</v>
      </c>
      <c r="C1343" t="s">
        <v>3600</v>
      </c>
      <c r="D1343" t="s">
        <v>574</v>
      </c>
      <c r="E1343" t="str">
        <f t="shared" si="60"/>
        <v>NOT ADJACENT</v>
      </c>
      <c r="F1343" t="s">
        <v>48</v>
      </c>
      <c r="G1343">
        <v>10142018</v>
      </c>
      <c r="H1343" s="5">
        <v>3</v>
      </c>
      <c r="I1343" t="s">
        <v>39</v>
      </c>
      <c r="J1343" t="s">
        <v>40</v>
      </c>
      <c r="L1343" t="s">
        <v>55</v>
      </c>
      <c r="O1343" t="s">
        <v>50</v>
      </c>
      <c r="P1343" s="5">
        <v>30</v>
      </c>
      <c r="R1343" t="b">
        <v>0</v>
      </c>
      <c r="S1343" t="b">
        <v>0</v>
      </c>
      <c r="T1343" t="b">
        <v>1</v>
      </c>
      <c r="U1343" t="b">
        <v>0</v>
      </c>
      <c r="V1343" t="b">
        <v>0</v>
      </c>
      <c r="X1343" t="b">
        <v>1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str" cm="1">
        <f t="array" ref="AF1343">_xlfn.IFS(Y1343=TRUE,"THREATENED",Z1343=TRUE,"THREATENED",AA1343=TRUE,"THREATENED",AE1343=TRUE,"THREATENED",TRUE,"")</f>
        <v/>
      </c>
      <c r="AH1343" t="s">
        <v>3601</v>
      </c>
      <c r="AI1343" t="b">
        <v>1</v>
      </c>
      <c r="AJ1343" t="b">
        <f t="shared" si="61"/>
        <v>1</v>
      </c>
      <c r="AK1343" t="b">
        <f t="shared" si="62"/>
        <v>0</v>
      </c>
    </row>
    <row r="1344" spans="1:37" x14ac:dyDescent="0.3">
      <c r="A1344">
        <v>-73.953491060000005</v>
      </c>
      <c r="B1344">
        <v>40.79357744</v>
      </c>
      <c r="C1344" t="s">
        <v>3602</v>
      </c>
      <c r="D1344" t="s">
        <v>867</v>
      </c>
      <c r="E1344" t="str">
        <f t="shared" si="60"/>
        <v>NOT ADJACENT</v>
      </c>
      <c r="F1344" t="s">
        <v>48</v>
      </c>
      <c r="G1344">
        <v>10182018</v>
      </c>
      <c r="H1344" s="5">
        <v>4</v>
      </c>
      <c r="I1344" t="s">
        <v>39</v>
      </c>
      <c r="J1344" t="s">
        <v>40</v>
      </c>
      <c r="K1344" t="s">
        <v>84</v>
      </c>
      <c r="L1344" t="s">
        <v>103</v>
      </c>
      <c r="O1344" t="s">
        <v>43</v>
      </c>
      <c r="P1344" s="5" t="b">
        <v>0</v>
      </c>
      <c r="R1344" t="b">
        <v>1</v>
      </c>
      <c r="S1344" t="b">
        <v>0</v>
      </c>
      <c r="T1344" t="b">
        <v>0</v>
      </c>
      <c r="U1344" t="b">
        <v>0</v>
      </c>
      <c r="V1344" t="b">
        <v>0</v>
      </c>
      <c r="X1344" t="b">
        <v>0</v>
      </c>
      <c r="Y1344" t="b">
        <v>0</v>
      </c>
      <c r="Z1344" t="b">
        <v>0</v>
      </c>
      <c r="AA1344" t="b">
        <v>0</v>
      </c>
      <c r="AB1344" t="b">
        <v>1</v>
      </c>
      <c r="AC1344" t="b">
        <v>0</v>
      </c>
      <c r="AD1344" t="b">
        <v>0</v>
      </c>
      <c r="AE1344" t="b">
        <v>1</v>
      </c>
      <c r="AF1344" t="str" cm="1">
        <f t="array" ref="AF1344">_xlfn.IFS(Y1344=TRUE,"THREATENED",Z1344=TRUE,"THREATENED",AA1344=TRUE,"THREATENED",AE1344=TRUE,"THREATENED",TRUE,"")</f>
        <v>THREATENED</v>
      </c>
      <c r="AG1344" t="s">
        <v>3603</v>
      </c>
      <c r="AH1344" t="s">
        <v>3604</v>
      </c>
      <c r="AI1344" t="b">
        <v>1</v>
      </c>
      <c r="AJ1344" t="b">
        <f t="shared" si="61"/>
        <v>0</v>
      </c>
      <c r="AK1344" t="b">
        <f t="shared" si="62"/>
        <v>0</v>
      </c>
    </row>
    <row r="1345" spans="1:37" x14ac:dyDescent="0.3">
      <c r="A1345">
        <v>-73.963134999999994</v>
      </c>
      <c r="B1345">
        <v>40.791907209999998</v>
      </c>
      <c r="C1345" t="s">
        <v>3605</v>
      </c>
      <c r="D1345" t="s">
        <v>785</v>
      </c>
      <c r="E1345" t="str">
        <f t="shared" si="60"/>
        <v>NOT ADJACENT</v>
      </c>
      <c r="F1345" t="s">
        <v>34</v>
      </c>
      <c r="G1345">
        <v>10102018</v>
      </c>
      <c r="H1345" s="5">
        <v>1</v>
      </c>
      <c r="I1345" t="s">
        <v>54</v>
      </c>
      <c r="J1345" t="s">
        <v>40</v>
      </c>
      <c r="L1345" t="s">
        <v>55</v>
      </c>
      <c r="O1345" t="s">
        <v>50</v>
      </c>
      <c r="P1345" s="5">
        <v>25</v>
      </c>
      <c r="Q1345" t="s">
        <v>466</v>
      </c>
      <c r="R1345" t="b">
        <v>0</v>
      </c>
      <c r="S1345" t="b">
        <v>0</v>
      </c>
      <c r="T1345" t="b">
        <v>1</v>
      </c>
      <c r="U1345" t="b">
        <v>0</v>
      </c>
      <c r="V1345" t="b">
        <v>0</v>
      </c>
      <c r="X1345" t="b">
        <v>0</v>
      </c>
      <c r="Y1345" t="b">
        <v>0</v>
      </c>
      <c r="Z1345" t="b">
        <v>0</v>
      </c>
      <c r="AA1345" t="b">
        <v>0</v>
      </c>
      <c r="AB1345" t="b">
        <v>1</v>
      </c>
      <c r="AC1345" t="b">
        <v>0</v>
      </c>
      <c r="AD1345" t="b">
        <v>0</v>
      </c>
      <c r="AE1345" t="b">
        <v>1</v>
      </c>
      <c r="AF1345" t="str" cm="1">
        <f t="array" ref="AF1345">_xlfn.IFS(Y1345=TRUE,"THREATENED",Z1345=TRUE,"THREATENED",AA1345=TRUE,"THREATENED",AE1345=TRUE,"THREATENED",TRUE,"")</f>
        <v>THREATENED</v>
      </c>
      <c r="AH1345" t="s">
        <v>3606</v>
      </c>
      <c r="AI1345" t="b">
        <v>1</v>
      </c>
      <c r="AJ1345" t="b">
        <f t="shared" si="61"/>
        <v>0</v>
      </c>
      <c r="AK1345" t="b">
        <f t="shared" si="62"/>
        <v>0</v>
      </c>
    </row>
    <row r="1346" spans="1:37" x14ac:dyDescent="0.3">
      <c r="A1346">
        <v>-73.969377249999994</v>
      </c>
      <c r="B1346">
        <v>40.770687590000001</v>
      </c>
      <c r="C1346" t="s">
        <v>3607</v>
      </c>
      <c r="D1346" t="s">
        <v>1326</v>
      </c>
      <c r="E1346" t="str">
        <f t="shared" si="60"/>
        <v>NOT ADJACENT</v>
      </c>
      <c r="F1346" t="s">
        <v>48</v>
      </c>
      <c r="G1346">
        <v>10062018</v>
      </c>
      <c r="H1346" s="5">
        <v>3</v>
      </c>
      <c r="I1346" t="s">
        <v>39</v>
      </c>
      <c r="J1346" t="s">
        <v>40</v>
      </c>
      <c r="K1346" t="s">
        <v>84</v>
      </c>
      <c r="L1346" t="s">
        <v>103</v>
      </c>
      <c r="O1346" t="s">
        <v>43</v>
      </c>
      <c r="P1346" s="5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1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1</v>
      </c>
      <c r="AE1346" t="b">
        <v>0</v>
      </c>
      <c r="AF1346" t="str" cm="1">
        <f t="array" ref="AF1346">_xlfn.IFS(Y1346=TRUE,"THREATENED",Z1346=TRUE,"THREATENED",AA1346=TRUE,"THREATENED",AE1346=TRUE,"THREATENED",TRUE,"")</f>
        <v/>
      </c>
      <c r="AH1346" t="s">
        <v>3608</v>
      </c>
      <c r="AI1346" t="b">
        <v>1</v>
      </c>
      <c r="AJ1346" t="b">
        <f t="shared" si="61"/>
        <v>1</v>
      </c>
      <c r="AK1346" t="b">
        <f t="shared" si="62"/>
        <v>0</v>
      </c>
    </row>
    <row r="1347" spans="1:37" x14ac:dyDescent="0.3">
      <c r="A1347">
        <v>-73.970878299999995</v>
      </c>
      <c r="B1347">
        <v>40.776946870000003</v>
      </c>
      <c r="C1347" t="s">
        <v>3609</v>
      </c>
      <c r="D1347" t="s">
        <v>741</v>
      </c>
      <c r="E1347" t="str">
        <f t="shared" ref="E1347:E1410" si="63">IF(TRIM($D1347) ="05D", "ADJACENT",
IF(TRIM($D1347) = "07D", "ADJACENT",
IF(TRIM($D1347) = "06C", "ADJACENT",
IF(TRIM($D1347) = "06E", "ADJACENT",
 "NOT ADJACENT"))))</f>
        <v>NOT ADJACENT</v>
      </c>
      <c r="F1347" t="s">
        <v>48</v>
      </c>
      <c r="G1347">
        <v>10142018</v>
      </c>
      <c r="H1347" s="5">
        <v>8</v>
      </c>
      <c r="I1347" t="s">
        <v>39</v>
      </c>
      <c r="J1347" t="s">
        <v>40</v>
      </c>
      <c r="K1347" t="s">
        <v>117</v>
      </c>
      <c r="L1347" t="s">
        <v>118</v>
      </c>
      <c r="O1347" t="s">
        <v>43</v>
      </c>
      <c r="P1347" s="5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1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1</v>
      </c>
      <c r="AE1347" t="b">
        <v>0</v>
      </c>
      <c r="AF1347" t="str" cm="1">
        <f t="array" ref="AF1347">_xlfn.IFS(Y1347=TRUE,"THREATENED",Z1347=TRUE,"THREATENED",AA1347=TRUE,"THREATENED",AE1347=TRUE,"THREATENED",TRUE,"")</f>
        <v/>
      </c>
      <c r="AH1347" t="s">
        <v>3610</v>
      </c>
      <c r="AI1347" t="b">
        <v>1</v>
      </c>
      <c r="AJ1347" t="b">
        <f t="shared" ref="AJ1347:AJ1410" si="64">IF($X1347 = TRUE, TRUE,
IF($Y1347 = TRUE, TRUE,
IF($Z1347 = TRUE, TRUE,
IF($AD1347 = TRUE, TRUE,
FALSE))))</f>
        <v>1</v>
      </c>
      <c r="AK1347" t="b">
        <f t="shared" ref="AK1347:AK1410" si="65" xml:space="preserve">  IF(NOT(OR(TRIM($J1347) = "Gray", LEFT($L1347,FIND("+",TRIM($L1347))-1) = "Gray",  TRIM($J1347) = "", LEFT($L1347,FIND("+",TRIM($L1347))-1) = "+")), TRUE, FALSE)</f>
        <v>0</v>
      </c>
    </row>
    <row r="1348" spans="1:37" x14ac:dyDescent="0.3">
      <c r="A1348">
        <v>-73.967493070000003</v>
      </c>
      <c r="B1348">
        <v>40.781351010000002</v>
      </c>
      <c r="C1348" t="s">
        <v>3611</v>
      </c>
      <c r="D1348" t="s">
        <v>1183</v>
      </c>
      <c r="E1348" t="str">
        <f t="shared" si="63"/>
        <v>NOT ADJACENT</v>
      </c>
      <c r="F1348" t="s">
        <v>34</v>
      </c>
      <c r="G1348">
        <v>10142018</v>
      </c>
      <c r="H1348" s="5">
        <v>1</v>
      </c>
      <c r="I1348" t="s">
        <v>39</v>
      </c>
      <c r="J1348" t="s">
        <v>40</v>
      </c>
      <c r="L1348" t="s">
        <v>55</v>
      </c>
      <c r="O1348" t="s">
        <v>43</v>
      </c>
      <c r="P1348" s="5" t="b">
        <v>0</v>
      </c>
      <c r="R1348" t="b">
        <v>0</v>
      </c>
      <c r="S1348" t="b">
        <v>0</v>
      </c>
      <c r="T1348" t="b">
        <v>0</v>
      </c>
      <c r="U1348" t="b">
        <v>1</v>
      </c>
      <c r="V1348" t="b">
        <v>1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str" cm="1">
        <f t="array" ref="AF1348">_xlfn.IFS(Y1348=TRUE,"THREATENED",Z1348=TRUE,"THREATENED",AA1348=TRUE,"THREATENED",AE1348=TRUE,"THREATENED",TRUE,"")</f>
        <v/>
      </c>
      <c r="AH1348" t="s">
        <v>3612</v>
      </c>
      <c r="AI1348" t="b">
        <v>1</v>
      </c>
      <c r="AJ1348" t="b">
        <f t="shared" si="64"/>
        <v>0</v>
      </c>
      <c r="AK1348" t="b">
        <f t="shared" si="65"/>
        <v>0</v>
      </c>
    </row>
    <row r="1349" spans="1:37" x14ac:dyDescent="0.3">
      <c r="A1349">
        <v>-73.961934400000004</v>
      </c>
      <c r="B1349">
        <v>40.792478950000003</v>
      </c>
      <c r="C1349" t="s">
        <v>3613</v>
      </c>
      <c r="D1349" t="s">
        <v>931</v>
      </c>
      <c r="E1349" t="str">
        <f t="shared" si="63"/>
        <v>NOT ADJACENT</v>
      </c>
      <c r="F1349" t="s">
        <v>34</v>
      </c>
      <c r="G1349">
        <v>10102018</v>
      </c>
      <c r="H1349" s="5">
        <v>7</v>
      </c>
      <c r="I1349" t="s">
        <v>39</v>
      </c>
      <c r="L1349" t="s">
        <v>35</v>
      </c>
      <c r="O1349" t="s">
        <v>43</v>
      </c>
      <c r="P1349" s="5" t="b">
        <v>0</v>
      </c>
      <c r="R1349" t="b">
        <v>0</v>
      </c>
      <c r="S1349" t="b">
        <v>0</v>
      </c>
      <c r="T1349" t="b">
        <v>0</v>
      </c>
      <c r="U1349" t="b">
        <v>1</v>
      </c>
      <c r="V1349" t="b">
        <v>0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1</v>
      </c>
      <c r="AF1349" t="str" cm="1">
        <f t="array" ref="AF1349">_xlfn.IFS(Y1349=TRUE,"THREATENED",Z1349=TRUE,"THREATENED",AA1349=TRUE,"THREATENED",AE1349=TRUE,"THREATENED",TRUE,"")</f>
        <v>THREATENED</v>
      </c>
      <c r="AH1349" t="s">
        <v>3614</v>
      </c>
      <c r="AI1349" t="b">
        <v>1</v>
      </c>
      <c r="AJ1349" t="b">
        <f t="shared" si="64"/>
        <v>0</v>
      </c>
      <c r="AK1349" t="b">
        <f t="shared" si="65"/>
        <v>0</v>
      </c>
    </row>
    <row r="1350" spans="1:37" x14ac:dyDescent="0.3">
      <c r="A1350">
        <v>-73.962918470000005</v>
      </c>
      <c r="B1350">
        <v>40.792141049999998</v>
      </c>
      <c r="C1350" t="s">
        <v>3615</v>
      </c>
      <c r="D1350" t="s">
        <v>785</v>
      </c>
      <c r="E1350" t="str">
        <f t="shared" si="63"/>
        <v>NOT ADJACENT</v>
      </c>
      <c r="F1350" t="s">
        <v>34</v>
      </c>
      <c r="G1350">
        <v>10102018</v>
      </c>
      <c r="H1350" s="5">
        <v>4</v>
      </c>
      <c r="I1350" t="s">
        <v>39</v>
      </c>
      <c r="J1350" t="s">
        <v>40</v>
      </c>
      <c r="K1350" t="s">
        <v>41</v>
      </c>
      <c r="L1350" t="s">
        <v>42</v>
      </c>
      <c r="O1350" t="s">
        <v>43</v>
      </c>
      <c r="P1350" s="5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1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1</v>
      </c>
      <c r="AE1350" t="b">
        <v>0</v>
      </c>
      <c r="AF1350" t="str" cm="1">
        <f t="array" ref="AF1350">_xlfn.IFS(Y1350=TRUE,"THREATENED",Z1350=TRUE,"THREATENED",AA1350=TRUE,"THREATENED",AE1350=TRUE,"THREATENED",TRUE,"")</f>
        <v/>
      </c>
      <c r="AH1350" t="s">
        <v>3616</v>
      </c>
      <c r="AI1350" t="b">
        <v>1</v>
      </c>
      <c r="AJ1350" t="b">
        <f t="shared" si="64"/>
        <v>1</v>
      </c>
      <c r="AK1350" t="b">
        <f t="shared" si="65"/>
        <v>0</v>
      </c>
    </row>
    <row r="1351" spans="1:37" x14ac:dyDescent="0.3">
      <c r="A1351">
        <v>-73.972112499999994</v>
      </c>
      <c r="B1351">
        <v>40.770275900000001</v>
      </c>
      <c r="C1351" t="s">
        <v>3617</v>
      </c>
      <c r="D1351" t="s">
        <v>413</v>
      </c>
      <c r="E1351" t="str">
        <f t="shared" si="63"/>
        <v>NOT ADJACENT</v>
      </c>
      <c r="F1351" t="s">
        <v>48</v>
      </c>
      <c r="G1351">
        <v>10102018</v>
      </c>
      <c r="H1351" s="5">
        <v>8</v>
      </c>
      <c r="I1351" t="s">
        <v>39</v>
      </c>
      <c r="J1351" t="s">
        <v>41</v>
      </c>
      <c r="L1351" t="s">
        <v>49</v>
      </c>
      <c r="O1351" t="s">
        <v>43</v>
      </c>
      <c r="P1351" s="5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1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1</v>
      </c>
      <c r="AE1351" t="b">
        <v>0</v>
      </c>
      <c r="AF1351" t="str" cm="1">
        <f t="array" ref="AF1351">_xlfn.IFS(Y1351=TRUE,"THREATENED",Z1351=TRUE,"THREATENED",AA1351=TRUE,"THREATENED",AE1351=TRUE,"THREATENED",TRUE,"")</f>
        <v/>
      </c>
      <c r="AH1351" t="s">
        <v>3618</v>
      </c>
      <c r="AI1351" t="b">
        <v>1</v>
      </c>
      <c r="AJ1351" t="b">
        <f t="shared" si="64"/>
        <v>1</v>
      </c>
      <c r="AK1351" t="b">
        <f t="shared" si="65"/>
        <v>1</v>
      </c>
    </row>
    <row r="1352" spans="1:37" x14ac:dyDescent="0.3">
      <c r="A1352">
        <v>-73.972609090000006</v>
      </c>
      <c r="B1352">
        <v>40.77101991</v>
      </c>
      <c r="C1352" t="s">
        <v>3619</v>
      </c>
      <c r="D1352" t="s">
        <v>368</v>
      </c>
      <c r="E1352" t="str">
        <f t="shared" si="63"/>
        <v>NOT ADJACENT</v>
      </c>
      <c r="F1352" t="s">
        <v>48</v>
      </c>
      <c r="G1352">
        <v>10082018</v>
      </c>
      <c r="H1352" s="5">
        <v>14</v>
      </c>
      <c r="I1352" t="s">
        <v>39</v>
      </c>
      <c r="J1352" t="s">
        <v>40</v>
      </c>
      <c r="K1352" t="s">
        <v>41</v>
      </c>
      <c r="L1352" t="s">
        <v>42</v>
      </c>
      <c r="O1352" t="s">
        <v>43</v>
      </c>
      <c r="P1352" s="5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s="4" t="s">
        <v>141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1</v>
      </c>
      <c r="AE1352" t="b">
        <v>0</v>
      </c>
      <c r="AF1352" t="str" cm="1">
        <f t="array" ref="AF1352">_xlfn.IFS(Y1352=TRUE,"THREATENED",Z1352=TRUE,"THREATENED",AA1352=TRUE,"THREATENED",AE1352=TRUE,"THREATENED",TRUE,"")</f>
        <v/>
      </c>
      <c r="AH1352" t="s">
        <v>3620</v>
      </c>
      <c r="AI1352" t="b">
        <v>0</v>
      </c>
      <c r="AJ1352" t="b">
        <f t="shared" si="64"/>
        <v>1</v>
      </c>
      <c r="AK1352" t="b">
        <f t="shared" si="65"/>
        <v>0</v>
      </c>
    </row>
    <row r="1353" spans="1:37" x14ac:dyDescent="0.3">
      <c r="A1353">
        <v>-73.979164819999994</v>
      </c>
      <c r="B1353">
        <v>40.767625440000003</v>
      </c>
      <c r="C1353" t="s">
        <v>3621</v>
      </c>
      <c r="D1353" t="s">
        <v>1235</v>
      </c>
      <c r="E1353" t="str">
        <f t="shared" si="63"/>
        <v>NOT ADJACENT</v>
      </c>
      <c r="F1353" t="s">
        <v>48</v>
      </c>
      <c r="G1353">
        <v>10102018</v>
      </c>
      <c r="H1353" s="5">
        <v>4</v>
      </c>
      <c r="I1353" t="s">
        <v>39</v>
      </c>
      <c r="J1353" t="s">
        <v>40</v>
      </c>
      <c r="L1353" t="s">
        <v>55</v>
      </c>
      <c r="O1353" t="s">
        <v>50</v>
      </c>
      <c r="P1353" s="5">
        <v>10</v>
      </c>
      <c r="R1353" t="b">
        <v>0</v>
      </c>
      <c r="S1353" t="b">
        <v>0</v>
      </c>
      <c r="T1353" t="b">
        <v>1</v>
      </c>
      <c r="U1353" t="b">
        <v>0</v>
      </c>
      <c r="V1353" t="b">
        <v>0</v>
      </c>
      <c r="X1353" t="b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str" cm="1">
        <f t="array" ref="AF1353">_xlfn.IFS(Y1353=TRUE,"THREATENED",Z1353=TRUE,"THREATENED",AA1353=TRUE,"THREATENED",AE1353=TRUE,"THREATENED",TRUE,"")</f>
        <v/>
      </c>
      <c r="AH1353" t="s">
        <v>3622</v>
      </c>
      <c r="AI1353" t="b">
        <v>1</v>
      </c>
      <c r="AJ1353" t="b">
        <f t="shared" si="64"/>
        <v>0</v>
      </c>
      <c r="AK1353" t="b">
        <f t="shared" si="65"/>
        <v>0</v>
      </c>
    </row>
    <row r="1354" spans="1:37" x14ac:dyDescent="0.3">
      <c r="A1354">
        <v>-73.971158220000007</v>
      </c>
      <c r="B1354">
        <v>40.778367439999997</v>
      </c>
      <c r="C1354" t="s">
        <v>3623</v>
      </c>
      <c r="D1354" t="s">
        <v>1631</v>
      </c>
      <c r="E1354" t="str">
        <f t="shared" si="63"/>
        <v>NOT ADJACENT</v>
      </c>
      <c r="F1354" t="s">
        <v>34</v>
      </c>
      <c r="G1354">
        <v>10172018</v>
      </c>
      <c r="H1354" s="5">
        <v>5</v>
      </c>
      <c r="I1354" t="s">
        <v>39</v>
      </c>
      <c r="J1354" t="s">
        <v>40</v>
      </c>
      <c r="K1354" t="s">
        <v>41</v>
      </c>
      <c r="L1354" t="s">
        <v>42</v>
      </c>
      <c r="O1354" t="s">
        <v>43</v>
      </c>
      <c r="P1354" s="5" t="b">
        <v>0</v>
      </c>
      <c r="R1354" t="b">
        <v>1</v>
      </c>
      <c r="S1354" t="b">
        <v>0</v>
      </c>
      <c r="T1354" t="b">
        <v>0</v>
      </c>
      <c r="U1354" t="b">
        <v>0</v>
      </c>
      <c r="V1354" t="b">
        <v>1</v>
      </c>
      <c r="X1354" t="b">
        <v>1</v>
      </c>
      <c r="Y1354" t="b">
        <v>0</v>
      </c>
      <c r="Z1354" t="b">
        <v>0</v>
      </c>
      <c r="AA1354" t="b">
        <v>0</v>
      </c>
      <c r="AB1354" t="b">
        <v>1</v>
      </c>
      <c r="AC1354" t="b">
        <v>1</v>
      </c>
      <c r="AD1354" t="b">
        <v>0</v>
      </c>
      <c r="AE1354" t="b">
        <v>0</v>
      </c>
      <c r="AF1354" t="str" cm="1">
        <f t="array" ref="AF1354">_xlfn.IFS(Y1354=TRUE,"THREATENED",Z1354=TRUE,"THREATENED",AA1354=TRUE,"THREATENED",AE1354=TRUE,"THREATENED",TRUE,"")</f>
        <v/>
      </c>
      <c r="AH1354" t="s">
        <v>3624</v>
      </c>
      <c r="AI1354" t="b">
        <v>1</v>
      </c>
      <c r="AJ1354" t="b">
        <f t="shared" si="64"/>
        <v>1</v>
      </c>
      <c r="AK1354" t="b">
        <f t="shared" si="65"/>
        <v>0</v>
      </c>
    </row>
    <row r="1355" spans="1:37" x14ac:dyDescent="0.3">
      <c r="A1355">
        <v>-73.954268420000005</v>
      </c>
      <c r="B1355">
        <v>40.794423719999998</v>
      </c>
      <c r="C1355" t="s">
        <v>3625</v>
      </c>
      <c r="D1355" t="s">
        <v>293</v>
      </c>
      <c r="E1355" t="str">
        <f t="shared" si="63"/>
        <v>NOT ADJACENT</v>
      </c>
      <c r="F1355" t="s">
        <v>34</v>
      </c>
      <c r="G1355">
        <v>10202018</v>
      </c>
      <c r="H1355" s="5">
        <v>5</v>
      </c>
      <c r="I1355" t="s">
        <v>39</v>
      </c>
      <c r="J1355" t="s">
        <v>40</v>
      </c>
      <c r="K1355" t="s">
        <v>41</v>
      </c>
      <c r="L1355" t="s">
        <v>42</v>
      </c>
      <c r="O1355" t="s">
        <v>43</v>
      </c>
      <c r="P1355" s="5" t="b">
        <v>0</v>
      </c>
      <c r="R1355" t="b">
        <v>0</v>
      </c>
      <c r="S1355" t="b">
        <v>1</v>
      </c>
      <c r="T1355" t="b">
        <v>0</v>
      </c>
      <c r="U1355" t="b">
        <v>0</v>
      </c>
      <c r="V1355" t="b">
        <v>0</v>
      </c>
      <c r="X1355" t="b">
        <v>0</v>
      </c>
      <c r="Y1355" t="b">
        <v>1</v>
      </c>
      <c r="Z1355" t="b">
        <v>0</v>
      </c>
      <c r="AA1355" t="b">
        <v>1</v>
      </c>
      <c r="AB1355" t="b">
        <v>0</v>
      </c>
      <c r="AC1355" t="b">
        <v>0</v>
      </c>
      <c r="AD1355" t="b">
        <v>1</v>
      </c>
      <c r="AE1355" t="b">
        <v>0</v>
      </c>
      <c r="AF1355" t="str" cm="1">
        <f t="array" ref="AF1355">_xlfn.IFS(Y1355=TRUE,"THREATENED",Z1355=TRUE,"THREATENED",AA1355=TRUE,"THREATENED",AE1355=TRUE,"THREATENED",TRUE,"")</f>
        <v>THREATENED</v>
      </c>
      <c r="AH1355" t="s">
        <v>3626</v>
      </c>
      <c r="AI1355" t="b">
        <v>1</v>
      </c>
      <c r="AJ1355" t="b">
        <f t="shared" si="64"/>
        <v>1</v>
      </c>
      <c r="AK1355" t="b">
        <f t="shared" si="65"/>
        <v>0</v>
      </c>
    </row>
    <row r="1356" spans="1:37" x14ac:dyDescent="0.3">
      <c r="A1356">
        <v>-73.954277090000005</v>
      </c>
      <c r="B1356">
        <v>40.794361039999998</v>
      </c>
      <c r="C1356" t="s">
        <v>3627</v>
      </c>
      <c r="D1356" t="s">
        <v>293</v>
      </c>
      <c r="E1356" t="str">
        <f t="shared" si="63"/>
        <v>NOT ADJACENT</v>
      </c>
      <c r="F1356" t="s">
        <v>34</v>
      </c>
      <c r="G1356">
        <v>10202018</v>
      </c>
      <c r="H1356" s="5">
        <v>4</v>
      </c>
      <c r="I1356" t="s">
        <v>39</v>
      </c>
      <c r="J1356" t="s">
        <v>40</v>
      </c>
      <c r="K1356" t="s">
        <v>41</v>
      </c>
      <c r="L1356" t="s">
        <v>42</v>
      </c>
      <c r="O1356" t="s">
        <v>43</v>
      </c>
      <c r="P1356" s="5" t="b">
        <v>0</v>
      </c>
      <c r="R1356" t="b">
        <v>0</v>
      </c>
      <c r="S1356" t="b">
        <v>1</v>
      </c>
      <c r="T1356" t="b">
        <v>0</v>
      </c>
      <c r="U1356" t="b">
        <v>0</v>
      </c>
      <c r="V1356" t="b">
        <v>0</v>
      </c>
      <c r="X1356" t="b">
        <v>0</v>
      </c>
      <c r="Y1356" t="b">
        <v>1</v>
      </c>
      <c r="Z1356" t="b">
        <v>0</v>
      </c>
      <c r="AA1356" t="b">
        <v>1</v>
      </c>
      <c r="AB1356" t="b">
        <v>0</v>
      </c>
      <c r="AC1356" t="b">
        <v>0</v>
      </c>
      <c r="AD1356" t="b">
        <v>1</v>
      </c>
      <c r="AE1356" t="b">
        <v>0</v>
      </c>
      <c r="AF1356" t="str" cm="1">
        <f t="array" ref="AF1356">_xlfn.IFS(Y1356=TRUE,"THREATENED",Z1356=TRUE,"THREATENED",AA1356=TRUE,"THREATENED",AE1356=TRUE,"THREATENED",TRUE,"")</f>
        <v>THREATENED</v>
      </c>
      <c r="AH1356" t="s">
        <v>3628</v>
      </c>
      <c r="AI1356" t="b">
        <v>1</v>
      </c>
      <c r="AJ1356" t="b">
        <f t="shared" si="64"/>
        <v>1</v>
      </c>
      <c r="AK1356" t="b">
        <f t="shared" si="65"/>
        <v>0</v>
      </c>
    </row>
    <row r="1357" spans="1:37" x14ac:dyDescent="0.3">
      <c r="A1357">
        <v>-73.970271729999993</v>
      </c>
      <c r="B1357">
        <v>40.768951110000003</v>
      </c>
      <c r="C1357" t="s">
        <v>3629</v>
      </c>
      <c r="D1357" t="s">
        <v>242</v>
      </c>
      <c r="E1357" t="str">
        <f t="shared" si="63"/>
        <v>NOT ADJACENT</v>
      </c>
      <c r="F1357" t="s">
        <v>34</v>
      </c>
      <c r="G1357">
        <v>10132018</v>
      </c>
      <c r="H1357" s="5">
        <v>3</v>
      </c>
      <c r="I1357" t="s">
        <v>39</v>
      </c>
      <c r="J1357" t="s">
        <v>41</v>
      </c>
      <c r="L1357" t="s">
        <v>49</v>
      </c>
      <c r="O1357" t="s">
        <v>43</v>
      </c>
      <c r="P1357" s="5" t="b">
        <v>0</v>
      </c>
      <c r="Q1357" t="s">
        <v>3630</v>
      </c>
      <c r="R1357" t="b">
        <v>0</v>
      </c>
      <c r="S1357" t="b">
        <v>0</v>
      </c>
      <c r="T1357" t="b">
        <v>0</v>
      </c>
      <c r="U1357" t="b">
        <v>1</v>
      </c>
      <c r="V1357" t="b">
        <v>0</v>
      </c>
      <c r="X1357" t="b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str" cm="1">
        <f t="array" ref="AF1357">_xlfn.IFS(Y1357=TRUE,"THREATENED",Z1357=TRUE,"THREATENED",AA1357=TRUE,"THREATENED",AE1357=TRUE,"THREATENED",TRUE,"")</f>
        <v/>
      </c>
      <c r="AH1357" t="s">
        <v>3631</v>
      </c>
      <c r="AI1357" t="b">
        <v>1</v>
      </c>
      <c r="AJ1357" t="b">
        <f t="shared" si="64"/>
        <v>0</v>
      </c>
      <c r="AK1357" t="b">
        <f t="shared" si="65"/>
        <v>1</v>
      </c>
    </row>
    <row r="1358" spans="1:37" x14ac:dyDescent="0.3">
      <c r="A1358">
        <v>-73.968162730000003</v>
      </c>
      <c r="B1358">
        <v>40.778509970000002</v>
      </c>
      <c r="C1358" t="s">
        <v>3632</v>
      </c>
      <c r="D1358" t="s">
        <v>215</v>
      </c>
      <c r="E1358" t="str">
        <f t="shared" si="63"/>
        <v>NOT ADJACENT</v>
      </c>
      <c r="F1358" t="s">
        <v>34</v>
      </c>
      <c r="G1358">
        <v>10182018</v>
      </c>
      <c r="H1358" s="5">
        <v>2</v>
      </c>
      <c r="I1358" t="s">
        <v>39</v>
      </c>
      <c r="J1358" t="s">
        <v>40</v>
      </c>
      <c r="L1358" t="s">
        <v>55</v>
      </c>
      <c r="O1358" t="s">
        <v>43</v>
      </c>
      <c r="P1358" s="5" t="b">
        <v>0</v>
      </c>
      <c r="Q1358" t="s">
        <v>3633</v>
      </c>
      <c r="R1358" t="b">
        <v>1</v>
      </c>
      <c r="S1358" t="b">
        <v>0</v>
      </c>
      <c r="T1358" t="b">
        <v>0</v>
      </c>
      <c r="U1358" t="b">
        <v>0</v>
      </c>
      <c r="V1358" t="b">
        <v>0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1</v>
      </c>
      <c r="AE1358" t="b">
        <v>0</v>
      </c>
      <c r="AF1358" t="str" cm="1">
        <f t="array" ref="AF1358">_xlfn.IFS(Y1358=TRUE,"THREATENED",Z1358=TRUE,"THREATENED",AA1358=TRUE,"THREATENED",AE1358=TRUE,"THREATENED",TRUE,"")</f>
        <v/>
      </c>
      <c r="AH1358" t="s">
        <v>3634</v>
      </c>
      <c r="AI1358" t="b">
        <v>1</v>
      </c>
      <c r="AJ1358" t="b">
        <f t="shared" si="64"/>
        <v>1</v>
      </c>
      <c r="AK1358" t="b">
        <f t="shared" si="65"/>
        <v>0</v>
      </c>
    </row>
    <row r="1359" spans="1:37" x14ac:dyDescent="0.3">
      <c r="A1359">
        <v>-73.954273380000004</v>
      </c>
      <c r="B1359">
        <v>40.795578650000003</v>
      </c>
      <c r="C1359" t="s">
        <v>3635</v>
      </c>
      <c r="D1359" t="s">
        <v>1066</v>
      </c>
      <c r="E1359" t="str">
        <f t="shared" si="63"/>
        <v>NOT ADJACENT</v>
      </c>
      <c r="F1359" t="s">
        <v>34</v>
      </c>
      <c r="G1359">
        <v>10062018</v>
      </c>
      <c r="H1359" s="5">
        <v>2</v>
      </c>
      <c r="I1359" t="s">
        <v>39</v>
      </c>
      <c r="J1359" t="s">
        <v>40</v>
      </c>
      <c r="L1359" t="s">
        <v>55</v>
      </c>
      <c r="O1359" t="s">
        <v>50</v>
      </c>
      <c r="P1359" s="5">
        <v>20</v>
      </c>
      <c r="Q1359" t="s">
        <v>206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X1359" t="b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1</v>
      </c>
      <c r="AF1359" t="str" cm="1">
        <f t="array" ref="AF1359">_xlfn.IFS(Y1359=TRUE,"THREATENED",Z1359=TRUE,"THREATENED",AA1359=TRUE,"THREATENED",AE1359=TRUE,"THREATENED",TRUE,"")</f>
        <v>THREATENED</v>
      </c>
      <c r="AG1359" t="s">
        <v>1068</v>
      </c>
      <c r="AH1359" t="s">
        <v>3636</v>
      </c>
      <c r="AI1359" t="b">
        <v>1</v>
      </c>
      <c r="AJ1359" t="b">
        <f t="shared" si="64"/>
        <v>0</v>
      </c>
      <c r="AK1359" t="b">
        <f t="shared" si="65"/>
        <v>0</v>
      </c>
    </row>
    <row r="1360" spans="1:37" x14ac:dyDescent="0.3">
      <c r="A1360">
        <v>-73.952835370000003</v>
      </c>
      <c r="B1360">
        <v>40.797645619999997</v>
      </c>
      <c r="C1360" t="s">
        <v>3637</v>
      </c>
      <c r="D1360" t="s">
        <v>3638</v>
      </c>
      <c r="E1360" t="str">
        <f t="shared" si="63"/>
        <v>NOT ADJACENT</v>
      </c>
      <c r="F1360" t="s">
        <v>34</v>
      </c>
      <c r="G1360">
        <v>10192018</v>
      </c>
      <c r="H1360" s="5">
        <v>2</v>
      </c>
      <c r="L1360" t="s">
        <v>35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X1360" t="b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str" cm="1">
        <f t="array" ref="AF1360">_xlfn.IFS(Y1360=TRUE,"THREATENED",Z1360=TRUE,"THREATENED",AA1360=TRUE,"THREATENED",AE1360=TRUE,"THREATENED",TRUE,"")</f>
        <v/>
      </c>
      <c r="AH1360" t="s">
        <v>3639</v>
      </c>
      <c r="AI1360" t="b">
        <v>1</v>
      </c>
      <c r="AJ1360" t="b">
        <f t="shared" si="64"/>
        <v>0</v>
      </c>
      <c r="AK1360" t="b">
        <f t="shared" si="65"/>
        <v>0</v>
      </c>
    </row>
    <row r="1361" spans="1:37" x14ac:dyDescent="0.3">
      <c r="A1361">
        <v>-73.956737219999994</v>
      </c>
      <c r="B1361">
        <v>40.79758099</v>
      </c>
      <c r="C1361" t="s">
        <v>3640</v>
      </c>
      <c r="D1361" t="s">
        <v>1248</v>
      </c>
      <c r="E1361" t="str">
        <f t="shared" si="63"/>
        <v>NOT ADJACENT</v>
      </c>
      <c r="F1361" t="s">
        <v>34</v>
      </c>
      <c r="G1361">
        <v>10062018</v>
      </c>
      <c r="H1361" s="5">
        <v>1</v>
      </c>
      <c r="I1361" t="s">
        <v>39</v>
      </c>
      <c r="J1361" t="s">
        <v>40</v>
      </c>
      <c r="L1361" t="s">
        <v>55</v>
      </c>
      <c r="O1361" t="s">
        <v>43</v>
      </c>
      <c r="P1361" s="5" t="b">
        <v>0</v>
      </c>
      <c r="R1361" t="b">
        <v>1</v>
      </c>
      <c r="S1361" t="b">
        <v>0</v>
      </c>
      <c r="T1361" t="b">
        <v>0</v>
      </c>
      <c r="U1361" t="b">
        <v>0</v>
      </c>
      <c r="V1361" t="b">
        <v>0</v>
      </c>
      <c r="X1361" t="b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str" cm="1">
        <f t="array" ref="AF1361">_xlfn.IFS(Y1361=TRUE,"THREATENED",Z1361=TRUE,"THREATENED",AA1361=TRUE,"THREATENED",AE1361=TRUE,"THREATENED",TRUE,"")</f>
        <v/>
      </c>
      <c r="AH1361" t="s">
        <v>3641</v>
      </c>
      <c r="AI1361" t="b">
        <v>1</v>
      </c>
      <c r="AJ1361" t="b">
        <f t="shared" si="64"/>
        <v>0</v>
      </c>
      <c r="AK1361" t="b">
        <f t="shared" si="65"/>
        <v>0</v>
      </c>
    </row>
    <row r="1362" spans="1:37" x14ac:dyDescent="0.3">
      <c r="A1362">
        <v>-73.965373929999998</v>
      </c>
      <c r="B1362">
        <v>40.788976210000001</v>
      </c>
      <c r="C1362" t="s">
        <v>3642</v>
      </c>
      <c r="D1362" t="s">
        <v>3643</v>
      </c>
      <c r="E1362" t="str">
        <f t="shared" si="63"/>
        <v>NOT ADJACENT</v>
      </c>
      <c r="F1362" t="s">
        <v>34</v>
      </c>
      <c r="G1362">
        <v>10102018</v>
      </c>
      <c r="H1362" s="5">
        <v>2</v>
      </c>
      <c r="I1362" t="s">
        <v>39</v>
      </c>
      <c r="J1362" t="s">
        <v>40</v>
      </c>
      <c r="K1362" t="s">
        <v>84</v>
      </c>
      <c r="L1362" t="s">
        <v>103</v>
      </c>
      <c r="O1362" t="s">
        <v>50</v>
      </c>
      <c r="P1362" s="5">
        <v>4</v>
      </c>
      <c r="R1362" t="b">
        <v>0</v>
      </c>
      <c r="S1362" t="b">
        <v>0</v>
      </c>
      <c r="T1362" t="b">
        <v>1</v>
      </c>
      <c r="U1362" t="b">
        <v>0</v>
      </c>
      <c r="V1362" t="b">
        <v>0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str" cm="1">
        <f t="array" ref="AF1362">_xlfn.IFS(Y1362=TRUE,"THREATENED",Z1362=TRUE,"THREATENED",AA1362=TRUE,"THREATENED",AE1362=TRUE,"THREATENED",TRUE,"")</f>
        <v/>
      </c>
      <c r="AH1362" t="s">
        <v>3644</v>
      </c>
      <c r="AI1362" t="b">
        <v>1</v>
      </c>
      <c r="AJ1362" t="b">
        <f t="shared" si="64"/>
        <v>0</v>
      </c>
      <c r="AK1362" t="b">
        <f t="shared" si="65"/>
        <v>0</v>
      </c>
    </row>
    <row r="1363" spans="1:37" x14ac:dyDescent="0.3">
      <c r="A1363">
        <v>-73.956474099999994</v>
      </c>
      <c r="B1363">
        <v>40.793884560000002</v>
      </c>
      <c r="C1363" t="s">
        <v>3645</v>
      </c>
      <c r="D1363" t="s">
        <v>702</v>
      </c>
      <c r="E1363" t="str">
        <f t="shared" si="63"/>
        <v>NOT ADJACENT</v>
      </c>
      <c r="F1363" t="s">
        <v>48</v>
      </c>
      <c r="G1363">
        <v>10172018</v>
      </c>
      <c r="H1363" s="5">
        <v>3</v>
      </c>
      <c r="I1363" t="s">
        <v>39</v>
      </c>
      <c r="J1363" t="s">
        <v>40</v>
      </c>
      <c r="K1363" t="s">
        <v>41</v>
      </c>
      <c r="L1363" t="s">
        <v>42</v>
      </c>
      <c r="M1363" s="4" t="s">
        <v>3031</v>
      </c>
      <c r="O1363" t="s">
        <v>43</v>
      </c>
      <c r="P1363" s="5" t="b">
        <v>0</v>
      </c>
      <c r="R1363" t="b">
        <v>0</v>
      </c>
      <c r="S1363" t="b">
        <v>0</v>
      </c>
      <c r="T1363" t="b">
        <v>0</v>
      </c>
      <c r="U1363" t="b">
        <v>1</v>
      </c>
      <c r="V1363" t="b">
        <v>1</v>
      </c>
      <c r="X1363" t="b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1</v>
      </c>
      <c r="AF1363" t="str" cm="1">
        <f t="array" ref="AF1363">_xlfn.IFS(Y1363=TRUE,"THREATENED",Z1363=TRUE,"THREATENED",AA1363=TRUE,"THREATENED",AE1363=TRUE,"THREATENED",TRUE,"")</f>
        <v>THREATENED</v>
      </c>
      <c r="AG1363" t="s">
        <v>782</v>
      </c>
      <c r="AH1363" t="s">
        <v>3646</v>
      </c>
      <c r="AI1363" t="b">
        <v>1</v>
      </c>
      <c r="AJ1363" t="b">
        <f t="shared" si="64"/>
        <v>0</v>
      </c>
      <c r="AK1363" t="b">
        <f t="shared" si="65"/>
        <v>0</v>
      </c>
    </row>
    <row r="1364" spans="1:37" x14ac:dyDescent="0.3">
      <c r="A1364">
        <v>-73.977336159999993</v>
      </c>
      <c r="B1364">
        <v>40.772947819999999</v>
      </c>
      <c r="C1364" t="s">
        <v>3647</v>
      </c>
      <c r="D1364" t="s">
        <v>72</v>
      </c>
      <c r="E1364" t="str">
        <f t="shared" si="63"/>
        <v>NOT ADJACENT</v>
      </c>
      <c r="F1364" t="s">
        <v>48</v>
      </c>
      <c r="G1364">
        <v>10082018</v>
      </c>
      <c r="H1364" s="5">
        <v>13</v>
      </c>
      <c r="I1364" t="s">
        <v>39</v>
      </c>
      <c r="J1364" t="s">
        <v>40</v>
      </c>
      <c r="K1364" t="s">
        <v>41</v>
      </c>
      <c r="L1364" t="s">
        <v>42</v>
      </c>
      <c r="O1364" t="s">
        <v>43</v>
      </c>
      <c r="P1364" s="5" t="b">
        <v>0</v>
      </c>
      <c r="R1364" t="b">
        <v>1</v>
      </c>
      <c r="S1364" t="b">
        <v>0</v>
      </c>
      <c r="T1364" t="b">
        <v>0</v>
      </c>
      <c r="U1364" t="b">
        <v>0</v>
      </c>
      <c r="V1364" t="b">
        <v>0</v>
      </c>
      <c r="X1364" t="b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1</v>
      </c>
      <c r="AE1364" t="b">
        <v>0</v>
      </c>
      <c r="AF1364" t="str" cm="1">
        <f t="array" ref="AF1364">_xlfn.IFS(Y1364=TRUE,"THREATENED",Z1364=TRUE,"THREATENED",AA1364=TRUE,"THREATENED",AE1364=TRUE,"THREATENED",TRUE,"")</f>
        <v/>
      </c>
      <c r="AH1364" t="s">
        <v>3648</v>
      </c>
      <c r="AI1364" t="b">
        <v>1</v>
      </c>
      <c r="AJ1364" t="b">
        <f t="shared" si="64"/>
        <v>1</v>
      </c>
      <c r="AK1364" t="b">
        <f t="shared" si="65"/>
        <v>0</v>
      </c>
    </row>
    <row r="1365" spans="1:37" x14ac:dyDescent="0.3">
      <c r="A1365">
        <v>-73.975226359999994</v>
      </c>
      <c r="B1365">
        <v>40.772084919999998</v>
      </c>
      <c r="C1365" t="s">
        <v>3649</v>
      </c>
      <c r="D1365" t="s">
        <v>2804</v>
      </c>
      <c r="E1365" t="str">
        <f t="shared" si="63"/>
        <v>NOT ADJACENT</v>
      </c>
      <c r="F1365" t="s">
        <v>34</v>
      </c>
      <c r="G1365">
        <v>10202018</v>
      </c>
      <c r="H1365" s="5">
        <v>2</v>
      </c>
      <c r="I1365" t="s">
        <v>39</v>
      </c>
      <c r="J1365" t="s">
        <v>40</v>
      </c>
      <c r="L1365" t="s">
        <v>55</v>
      </c>
      <c r="O1365" t="s">
        <v>43</v>
      </c>
      <c r="P1365" s="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1</v>
      </c>
      <c r="X1365" t="b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str" cm="1">
        <f t="array" ref="AF1365">_xlfn.IFS(Y1365=TRUE,"THREATENED",Z1365=TRUE,"THREATENED",AA1365=TRUE,"THREATENED",AE1365=TRUE,"THREATENED",TRUE,"")</f>
        <v/>
      </c>
      <c r="AH1365" t="s">
        <v>3650</v>
      </c>
      <c r="AI1365" t="b">
        <v>1</v>
      </c>
      <c r="AJ1365" t="b">
        <f t="shared" si="64"/>
        <v>0</v>
      </c>
      <c r="AK1365" t="b">
        <f t="shared" si="65"/>
        <v>0</v>
      </c>
    </row>
    <row r="1366" spans="1:37" x14ac:dyDescent="0.3">
      <c r="A1366">
        <v>-73.966976270000004</v>
      </c>
      <c r="B1366">
        <v>40.78359133</v>
      </c>
      <c r="C1366" t="s">
        <v>3651</v>
      </c>
      <c r="D1366" t="s">
        <v>698</v>
      </c>
      <c r="E1366" t="str">
        <f t="shared" si="63"/>
        <v>NOT ADJACENT</v>
      </c>
      <c r="F1366" t="s">
        <v>34</v>
      </c>
      <c r="G1366">
        <v>10062018</v>
      </c>
      <c r="H1366" s="5">
        <v>8</v>
      </c>
      <c r="I1366" t="s">
        <v>39</v>
      </c>
      <c r="J1366" t="s">
        <v>40</v>
      </c>
      <c r="L1366" t="s">
        <v>55</v>
      </c>
      <c r="O1366" t="s">
        <v>50</v>
      </c>
      <c r="P1366" s="5">
        <v>10</v>
      </c>
      <c r="R1366" t="b">
        <v>0</v>
      </c>
      <c r="S1366" t="b">
        <v>0</v>
      </c>
      <c r="T1366" t="b">
        <v>1</v>
      </c>
      <c r="U1366" t="b">
        <v>0</v>
      </c>
      <c r="V1366" t="b">
        <v>0</v>
      </c>
      <c r="X1366" t="b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str" cm="1">
        <f t="array" ref="AF1366">_xlfn.IFS(Y1366=TRUE,"THREATENED",Z1366=TRUE,"THREATENED",AA1366=TRUE,"THREATENED",AE1366=TRUE,"THREATENED",TRUE,"")</f>
        <v/>
      </c>
      <c r="AH1366" t="s">
        <v>3652</v>
      </c>
      <c r="AI1366" t="b">
        <v>1</v>
      </c>
      <c r="AJ1366" t="b">
        <f t="shared" si="64"/>
        <v>0</v>
      </c>
      <c r="AK1366" t="b">
        <f t="shared" si="65"/>
        <v>0</v>
      </c>
    </row>
    <row r="1367" spans="1:37" x14ac:dyDescent="0.3">
      <c r="A1367">
        <v>-73.979647049999997</v>
      </c>
      <c r="B1367">
        <v>40.76783709</v>
      </c>
      <c r="C1367" t="s">
        <v>3653</v>
      </c>
      <c r="D1367" t="s">
        <v>1301</v>
      </c>
      <c r="E1367" t="str">
        <f t="shared" si="63"/>
        <v>NOT ADJACENT</v>
      </c>
      <c r="F1367" t="s">
        <v>34</v>
      </c>
      <c r="G1367">
        <v>10132018</v>
      </c>
      <c r="H1367" s="5">
        <v>8</v>
      </c>
      <c r="I1367" t="s">
        <v>39</v>
      </c>
      <c r="J1367" t="s">
        <v>41</v>
      </c>
      <c r="L1367" t="s">
        <v>49</v>
      </c>
      <c r="O1367" t="s">
        <v>43</v>
      </c>
      <c r="P1367" s="5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1</v>
      </c>
      <c r="X1367" t="b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str" cm="1">
        <f t="array" ref="AF1367">_xlfn.IFS(Y1367=TRUE,"THREATENED",Z1367=TRUE,"THREATENED",AA1367=TRUE,"THREATENED",AE1367=TRUE,"THREATENED",TRUE,"")</f>
        <v/>
      </c>
      <c r="AH1367" t="s">
        <v>3654</v>
      </c>
      <c r="AI1367" t="b">
        <v>1</v>
      </c>
      <c r="AJ1367" t="b">
        <f t="shared" si="64"/>
        <v>0</v>
      </c>
      <c r="AK1367" t="b">
        <f t="shared" si="65"/>
        <v>1</v>
      </c>
    </row>
    <row r="1368" spans="1:37" x14ac:dyDescent="0.3">
      <c r="A1368">
        <v>-73.980695920000002</v>
      </c>
      <c r="B1368">
        <v>40.768482069999997</v>
      </c>
      <c r="C1368" t="s">
        <v>3655</v>
      </c>
      <c r="D1368" t="s">
        <v>1909</v>
      </c>
      <c r="E1368" t="str">
        <f t="shared" si="63"/>
        <v>NOT ADJACENT</v>
      </c>
      <c r="F1368" t="s">
        <v>48</v>
      </c>
      <c r="G1368">
        <v>10102018</v>
      </c>
      <c r="H1368" s="5">
        <v>1</v>
      </c>
      <c r="I1368" t="s">
        <v>39</v>
      </c>
      <c r="J1368" t="s">
        <v>40</v>
      </c>
      <c r="K1368" t="s">
        <v>41</v>
      </c>
      <c r="L1368" t="s">
        <v>42</v>
      </c>
      <c r="O1368" t="s">
        <v>43</v>
      </c>
      <c r="P1368" s="5" t="b">
        <v>0</v>
      </c>
      <c r="R1368" t="b">
        <v>0</v>
      </c>
      <c r="S1368" t="b">
        <v>0</v>
      </c>
      <c r="T1368" t="b">
        <v>0</v>
      </c>
      <c r="U1368" t="b">
        <v>1</v>
      </c>
      <c r="V1368" t="b">
        <v>1</v>
      </c>
      <c r="X1368" t="b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1</v>
      </c>
      <c r="AE1368" t="b">
        <v>0</v>
      </c>
      <c r="AF1368" t="str" cm="1">
        <f t="array" ref="AF1368">_xlfn.IFS(Y1368=TRUE,"THREATENED",Z1368=TRUE,"THREATENED",AA1368=TRUE,"THREATENED",AE1368=TRUE,"THREATENED",TRUE,"")</f>
        <v/>
      </c>
      <c r="AH1368" t="s">
        <v>3656</v>
      </c>
      <c r="AI1368" t="b">
        <v>1</v>
      </c>
      <c r="AJ1368" t="b">
        <f t="shared" si="64"/>
        <v>1</v>
      </c>
      <c r="AK1368" t="b">
        <f t="shared" si="65"/>
        <v>0</v>
      </c>
    </row>
    <row r="1369" spans="1:37" x14ac:dyDescent="0.3">
      <c r="A1369">
        <v>-73.958607700000002</v>
      </c>
      <c r="B1369">
        <v>40.796189650000002</v>
      </c>
      <c r="C1369" t="s">
        <v>3657</v>
      </c>
      <c r="D1369" t="s">
        <v>191</v>
      </c>
      <c r="E1369" t="str">
        <f t="shared" si="63"/>
        <v>NOT ADJACENT</v>
      </c>
      <c r="F1369" t="s">
        <v>48</v>
      </c>
      <c r="G1369">
        <v>10192018</v>
      </c>
      <c r="H1369" s="5">
        <v>10</v>
      </c>
      <c r="I1369" t="s">
        <v>39</v>
      </c>
      <c r="J1369" t="s">
        <v>40</v>
      </c>
      <c r="K1369" t="s">
        <v>84</v>
      </c>
      <c r="L1369" t="s">
        <v>103</v>
      </c>
      <c r="O1369" t="s">
        <v>50</v>
      </c>
      <c r="P1369" s="5">
        <v>20</v>
      </c>
      <c r="R1369" t="b">
        <v>1</v>
      </c>
      <c r="S1369" t="b">
        <v>0</v>
      </c>
      <c r="T1369" t="b">
        <v>1</v>
      </c>
      <c r="U1369" t="b">
        <v>1</v>
      </c>
      <c r="V1369" t="b">
        <v>0</v>
      </c>
      <c r="X1369" t="b">
        <v>1</v>
      </c>
      <c r="Y1369" t="b">
        <v>0</v>
      </c>
      <c r="Z1369" t="b">
        <v>0</v>
      </c>
      <c r="AA1369" t="b">
        <v>0</v>
      </c>
      <c r="AB1369" t="b">
        <v>1</v>
      </c>
      <c r="AC1369" t="b">
        <v>0</v>
      </c>
      <c r="AD1369" t="b">
        <v>0</v>
      </c>
      <c r="AE1369" t="b">
        <v>1</v>
      </c>
      <c r="AF1369" t="str" cm="1">
        <f t="array" ref="AF1369">_xlfn.IFS(Y1369=TRUE,"THREATENED",Z1369=TRUE,"THREATENED",AA1369=TRUE,"THREATENED",AE1369=TRUE,"THREATENED",TRUE,"")</f>
        <v>THREATENED</v>
      </c>
      <c r="AH1369" t="s">
        <v>3658</v>
      </c>
      <c r="AI1369" t="b">
        <v>1</v>
      </c>
      <c r="AJ1369" t="b">
        <f t="shared" si="64"/>
        <v>1</v>
      </c>
      <c r="AK1369" t="b">
        <f t="shared" si="65"/>
        <v>0</v>
      </c>
    </row>
    <row r="1370" spans="1:37" x14ac:dyDescent="0.3">
      <c r="A1370">
        <v>-73.961127489999996</v>
      </c>
      <c r="B1370">
        <v>40.791525010000001</v>
      </c>
      <c r="C1370" t="s">
        <v>3659</v>
      </c>
      <c r="D1370" t="s">
        <v>616</v>
      </c>
      <c r="E1370" t="str">
        <f t="shared" si="63"/>
        <v>NOT ADJACENT</v>
      </c>
      <c r="F1370" t="s">
        <v>48</v>
      </c>
      <c r="G1370">
        <v>10142018</v>
      </c>
      <c r="H1370" s="5">
        <v>5</v>
      </c>
      <c r="I1370" t="s">
        <v>39</v>
      </c>
      <c r="J1370" t="s">
        <v>41</v>
      </c>
      <c r="L1370" t="s">
        <v>49</v>
      </c>
      <c r="O1370" t="s">
        <v>43</v>
      </c>
      <c r="P1370" s="5" t="b">
        <v>0</v>
      </c>
      <c r="R1370" t="b">
        <v>0</v>
      </c>
      <c r="S1370" t="b">
        <v>0</v>
      </c>
      <c r="T1370" t="b">
        <v>0</v>
      </c>
      <c r="U1370" t="b">
        <v>1</v>
      </c>
      <c r="V1370" t="b">
        <v>1</v>
      </c>
      <c r="X1370" t="b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1</v>
      </c>
      <c r="AE1370" t="b">
        <v>0</v>
      </c>
      <c r="AF1370" t="str" cm="1">
        <f t="array" ref="AF1370">_xlfn.IFS(Y1370=TRUE,"THREATENED",Z1370=TRUE,"THREATENED",AA1370=TRUE,"THREATENED",AE1370=TRUE,"THREATENED",TRUE,"")</f>
        <v/>
      </c>
      <c r="AH1370" t="s">
        <v>3660</v>
      </c>
      <c r="AI1370" t="b">
        <v>1</v>
      </c>
      <c r="AJ1370" t="b">
        <f t="shared" si="64"/>
        <v>1</v>
      </c>
      <c r="AK1370" t="b">
        <f t="shared" si="65"/>
        <v>1</v>
      </c>
    </row>
    <row r="1371" spans="1:37" x14ac:dyDescent="0.3">
      <c r="A1371">
        <v>-73.967673270000006</v>
      </c>
      <c r="B1371">
        <v>40.776319440000002</v>
      </c>
      <c r="C1371" t="s">
        <v>3661</v>
      </c>
      <c r="D1371" t="s">
        <v>326</v>
      </c>
      <c r="E1371" t="str">
        <f t="shared" si="63"/>
        <v>NOT ADJACENT</v>
      </c>
      <c r="F1371" t="s">
        <v>34</v>
      </c>
      <c r="G1371">
        <v>10192018</v>
      </c>
      <c r="H1371" s="5">
        <v>9</v>
      </c>
      <c r="I1371" t="s">
        <v>39</v>
      </c>
      <c r="J1371" t="s">
        <v>40</v>
      </c>
      <c r="L1371" t="s">
        <v>55</v>
      </c>
      <c r="O1371" t="s">
        <v>43</v>
      </c>
      <c r="P1371" s="5" t="b">
        <v>0</v>
      </c>
      <c r="R1371" t="b">
        <v>0</v>
      </c>
      <c r="S1371" t="b">
        <v>0</v>
      </c>
      <c r="T1371" t="b">
        <v>0</v>
      </c>
      <c r="U1371" t="b">
        <v>1</v>
      </c>
      <c r="V1371" t="b">
        <v>0</v>
      </c>
      <c r="X1371" t="b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str" cm="1">
        <f t="array" ref="AF1371">_xlfn.IFS(Y1371=TRUE,"THREATENED",Z1371=TRUE,"THREATENED",AA1371=TRUE,"THREATENED",AE1371=TRUE,"THREATENED",TRUE,"")</f>
        <v/>
      </c>
      <c r="AH1371" t="s">
        <v>3662</v>
      </c>
      <c r="AI1371" t="b">
        <v>1</v>
      </c>
      <c r="AJ1371" t="b">
        <f t="shared" si="64"/>
        <v>0</v>
      </c>
      <c r="AK1371" t="b">
        <f t="shared" si="65"/>
        <v>0</v>
      </c>
    </row>
    <row r="1372" spans="1:37" x14ac:dyDescent="0.3">
      <c r="A1372">
        <v>-73.978760879999996</v>
      </c>
      <c r="B1372">
        <v>40.768606230000003</v>
      </c>
      <c r="C1372" t="s">
        <v>3663</v>
      </c>
      <c r="D1372" t="s">
        <v>835</v>
      </c>
      <c r="E1372" t="str">
        <f t="shared" si="63"/>
        <v>NOT ADJACENT</v>
      </c>
      <c r="F1372" t="s">
        <v>34</v>
      </c>
      <c r="G1372">
        <v>10082018</v>
      </c>
      <c r="H1372" s="5">
        <v>1</v>
      </c>
      <c r="I1372" t="s">
        <v>39</v>
      </c>
      <c r="J1372" t="s">
        <v>41</v>
      </c>
      <c r="K1372" t="s">
        <v>135</v>
      </c>
      <c r="L1372" t="s">
        <v>136</v>
      </c>
      <c r="O1372" t="s">
        <v>50</v>
      </c>
      <c r="P1372" s="5">
        <v>3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s="4" t="s">
        <v>3664</v>
      </c>
      <c r="X1372" t="b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1</v>
      </c>
      <c r="AE1372" t="b">
        <v>0</v>
      </c>
      <c r="AF1372" t="str" cm="1">
        <f t="array" ref="AF1372">_xlfn.IFS(Y1372=TRUE,"THREATENED",Z1372=TRUE,"THREATENED",AA1372=TRUE,"THREATENED",AE1372=TRUE,"THREATENED",TRUE,"")</f>
        <v/>
      </c>
      <c r="AH1372" t="s">
        <v>3665</v>
      </c>
      <c r="AI1372" t="b">
        <v>0</v>
      </c>
      <c r="AJ1372" t="b">
        <f t="shared" si="64"/>
        <v>1</v>
      </c>
      <c r="AK1372" t="b">
        <f t="shared" si="65"/>
        <v>1</v>
      </c>
    </row>
    <row r="1373" spans="1:37" x14ac:dyDescent="0.3">
      <c r="A1373">
        <v>-73.961564980000006</v>
      </c>
      <c r="B1373">
        <v>40.795476129999997</v>
      </c>
      <c r="C1373" t="s">
        <v>3666</v>
      </c>
      <c r="D1373" t="s">
        <v>387</v>
      </c>
      <c r="E1373" t="str">
        <f t="shared" si="63"/>
        <v>NOT ADJACENT</v>
      </c>
      <c r="F1373" t="s">
        <v>34</v>
      </c>
      <c r="G1373">
        <v>10132018</v>
      </c>
      <c r="H1373" s="5">
        <v>2</v>
      </c>
      <c r="J1373" t="s">
        <v>40</v>
      </c>
      <c r="K1373" t="s">
        <v>41</v>
      </c>
      <c r="L1373" t="s">
        <v>42</v>
      </c>
      <c r="O1373" t="s">
        <v>50</v>
      </c>
      <c r="P1373" s="5">
        <v>6</v>
      </c>
      <c r="R1373" t="b">
        <v>0</v>
      </c>
      <c r="S1373" t="b">
        <v>0</v>
      </c>
      <c r="T1373" t="b">
        <v>0</v>
      </c>
      <c r="U1373" t="b">
        <v>0</v>
      </c>
      <c r="V1373" t="b">
        <v>1</v>
      </c>
      <c r="X1373" t="b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1</v>
      </c>
      <c r="AE1373" t="b">
        <v>0</v>
      </c>
      <c r="AF1373" t="str" cm="1">
        <f t="array" ref="AF1373">_xlfn.IFS(Y1373=TRUE,"THREATENED",Z1373=TRUE,"THREATENED",AA1373=TRUE,"THREATENED",AE1373=TRUE,"THREATENED",TRUE,"")</f>
        <v/>
      </c>
      <c r="AH1373" t="s">
        <v>3667</v>
      </c>
      <c r="AI1373" t="b">
        <v>1</v>
      </c>
      <c r="AJ1373" t="b">
        <f t="shared" si="64"/>
        <v>1</v>
      </c>
      <c r="AK1373" t="b">
        <f t="shared" si="65"/>
        <v>0</v>
      </c>
    </row>
    <row r="1374" spans="1:37" x14ac:dyDescent="0.3">
      <c r="A1374">
        <v>-73.973008570000005</v>
      </c>
      <c r="B1374">
        <v>40.770893360000002</v>
      </c>
      <c r="C1374" t="s">
        <v>3668</v>
      </c>
      <c r="D1374" t="s">
        <v>368</v>
      </c>
      <c r="E1374" t="str">
        <f t="shared" si="63"/>
        <v>NOT ADJACENT</v>
      </c>
      <c r="F1374" t="s">
        <v>48</v>
      </c>
      <c r="G1374">
        <v>10082018</v>
      </c>
      <c r="H1374" s="5">
        <v>12</v>
      </c>
      <c r="I1374" t="s">
        <v>39</v>
      </c>
      <c r="J1374" t="s">
        <v>40</v>
      </c>
      <c r="L1374" t="s">
        <v>55</v>
      </c>
      <c r="O1374" t="s">
        <v>43</v>
      </c>
      <c r="P1374" s="5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1</v>
      </c>
      <c r="X1374" t="b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1</v>
      </c>
      <c r="AE1374" t="b">
        <v>0</v>
      </c>
      <c r="AF1374" t="str" cm="1">
        <f t="array" ref="AF1374">_xlfn.IFS(Y1374=TRUE,"THREATENED",Z1374=TRUE,"THREATENED",AA1374=TRUE,"THREATENED",AE1374=TRUE,"THREATENED",TRUE,"")</f>
        <v/>
      </c>
      <c r="AH1374" t="s">
        <v>3669</v>
      </c>
      <c r="AI1374" t="b">
        <v>1</v>
      </c>
      <c r="AJ1374" t="b">
        <f t="shared" si="64"/>
        <v>1</v>
      </c>
      <c r="AK1374" t="b">
        <f t="shared" si="65"/>
        <v>0</v>
      </c>
    </row>
    <row r="1375" spans="1:37" x14ac:dyDescent="0.3">
      <c r="A1375">
        <v>-73.969716059999996</v>
      </c>
      <c r="B1375">
        <v>40.771144560000003</v>
      </c>
      <c r="C1375" t="s">
        <v>3670</v>
      </c>
      <c r="D1375" t="s">
        <v>2059</v>
      </c>
      <c r="E1375" t="str">
        <f t="shared" si="63"/>
        <v>NOT ADJACENT</v>
      </c>
      <c r="F1375" t="s">
        <v>48</v>
      </c>
      <c r="G1375">
        <v>10062018</v>
      </c>
      <c r="H1375" s="5">
        <v>2</v>
      </c>
      <c r="I1375" t="s">
        <v>39</v>
      </c>
      <c r="J1375" t="s">
        <v>40</v>
      </c>
      <c r="K1375" t="s">
        <v>84</v>
      </c>
      <c r="L1375" t="s">
        <v>103</v>
      </c>
      <c r="O1375" t="s">
        <v>43</v>
      </c>
      <c r="P1375" s="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1</v>
      </c>
      <c r="X1375" t="b">
        <v>0</v>
      </c>
      <c r="Y1375" t="b">
        <v>0</v>
      </c>
      <c r="Z1375" t="b">
        <v>0</v>
      </c>
      <c r="AA1375" t="b">
        <v>0</v>
      </c>
      <c r="AB1375" t="b">
        <v>1</v>
      </c>
      <c r="AC1375" t="b">
        <v>0</v>
      </c>
      <c r="AD1375" t="b">
        <v>1</v>
      </c>
      <c r="AE1375" t="b">
        <v>0</v>
      </c>
      <c r="AF1375" t="str" cm="1">
        <f t="array" ref="AF1375">_xlfn.IFS(Y1375=TRUE,"THREATENED",Z1375=TRUE,"THREATENED",AA1375=TRUE,"THREATENED",AE1375=TRUE,"THREATENED",TRUE,"")</f>
        <v/>
      </c>
      <c r="AH1375" t="s">
        <v>3671</v>
      </c>
      <c r="AI1375" t="b">
        <v>1</v>
      </c>
      <c r="AJ1375" t="b">
        <f t="shared" si="64"/>
        <v>1</v>
      </c>
      <c r="AK1375" t="b">
        <f t="shared" si="65"/>
        <v>0</v>
      </c>
    </row>
    <row r="1376" spans="1:37" x14ac:dyDescent="0.3">
      <c r="A1376">
        <v>-73.96857095</v>
      </c>
      <c r="B1376">
        <v>40.774487700000002</v>
      </c>
      <c r="C1376" t="s">
        <v>3672</v>
      </c>
      <c r="D1376" t="s">
        <v>991</v>
      </c>
      <c r="E1376" t="str">
        <f t="shared" si="63"/>
        <v>NOT ADJACENT</v>
      </c>
      <c r="F1376" t="s">
        <v>34</v>
      </c>
      <c r="G1376">
        <v>10072018</v>
      </c>
      <c r="H1376" s="5">
        <v>7</v>
      </c>
      <c r="I1376" t="s">
        <v>54</v>
      </c>
      <c r="L1376" t="s">
        <v>35</v>
      </c>
      <c r="O1376" t="s">
        <v>50</v>
      </c>
      <c r="P1376" s="5">
        <v>45</v>
      </c>
      <c r="R1376" t="b">
        <v>0</v>
      </c>
      <c r="S1376" t="b">
        <v>0</v>
      </c>
      <c r="T1376" t="b">
        <v>0</v>
      </c>
      <c r="U1376" t="b">
        <v>1</v>
      </c>
      <c r="V1376" t="b">
        <v>0</v>
      </c>
      <c r="W1376" s="4" t="s">
        <v>3673</v>
      </c>
      <c r="X1376" t="b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str" cm="1">
        <f t="array" ref="AF1376">_xlfn.IFS(Y1376=TRUE,"THREATENED",Z1376=TRUE,"THREATENED",AA1376=TRUE,"THREATENED",AE1376=TRUE,"THREATENED",TRUE,"")</f>
        <v/>
      </c>
      <c r="AH1376" t="s">
        <v>3674</v>
      </c>
      <c r="AI1376" t="b">
        <v>0</v>
      </c>
      <c r="AJ1376" t="b">
        <f t="shared" si="64"/>
        <v>0</v>
      </c>
      <c r="AK1376" t="b">
        <f t="shared" si="65"/>
        <v>0</v>
      </c>
    </row>
    <row r="1377" spans="1:37" x14ac:dyDescent="0.3">
      <c r="A1377">
        <v>-73.958002100000002</v>
      </c>
      <c r="B1377">
        <v>40.795514009999998</v>
      </c>
      <c r="C1377" t="s">
        <v>3675</v>
      </c>
      <c r="D1377" t="s">
        <v>405</v>
      </c>
      <c r="E1377" t="str">
        <f t="shared" si="63"/>
        <v>NOT ADJACENT</v>
      </c>
      <c r="F1377" t="s">
        <v>34</v>
      </c>
      <c r="G1377">
        <v>10142018</v>
      </c>
      <c r="H1377" s="5">
        <v>7</v>
      </c>
      <c r="I1377" t="s">
        <v>39</v>
      </c>
      <c r="J1377" t="s">
        <v>40</v>
      </c>
      <c r="L1377" t="s">
        <v>55</v>
      </c>
      <c r="O1377" t="s">
        <v>43</v>
      </c>
      <c r="P1377" s="5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1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1</v>
      </c>
      <c r="AF1377" t="str" cm="1">
        <f t="array" ref="AF1377">_xlfn.IFS(Y1377=TRUE,"THREATENED",Z1377=TRUE,"THREATENED",AA1377=TRUE,"THREATENED",AE1377=TRUE,"THREATENED",TRUE,"")</f>
        <v>THREATENED</v>
      </c>
      <c r="AH1377" t="s">
        <v>3676</v>
      </c>
      <c r="AI1377" t="b">
        <v>1</v>
      </c>
      <c r="AJ1377" t="b">
        <f t="shared" si="64"/>
        <v>0</v>
      </c>
      <c r="AK1377" t="b">
        <f t="shared" si="65"/>
        <v>0</v>
      </c>
    </row>
    <row r="1378" spans="1:37" x14ac:dyDescent="0.3">
      <c r="A1378">
        <v>-73.967714670000007</v>
      </c>
      <c r="B1378">
        <v>40.778823129999999</v>
      </c>
      <c r="C1378" t="s">
        <v>3677</v>
      </c>
      <c r="D1378" t="s">
        <v>215</v>
      </c>
      <c r="E1378" t="str">
        <f t="shared" si="63"/>
        <v>NOT ADJACENT</v>
      </c>
      <c r="F1378" t="s">
        <v>48</v>
      </c>
      <c r="G1378">
        <v>10172018</v>
      </c>
      <c r="H1378" s="5">
        <v>7</v>
      </c>
      <c r="I1378" t="s">
        <v>39</v>
      </c>
      <c r="J1378" t="s">
        <v>40</v>
      </c>
      <c r="L1378" t="s">
        <v>55</v>
      </c>
      <c r="O1378" t="s">
        <v>43</v>
      </c>
      <c r="P1378" s="5" t="b">
        <v>0</v>
      </c>
      <c r="R1378" t="b">
        <v>0</v>
      </c>
      <c r="S1378" t="b">
        <v>1</v>
      </c>
      <c r="T1378" t="b">
        <v>0</v>
      </c>
      <c r="U1378" t="b">
        <v>0</v>
      </c>
      <c r="V1378" t="b">
        <v>0</v>
      </c>
      <c r="X1378" t="b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1</v>
      </c>
      <c r="AE1378" t="b">
        <v>0</v>
      </c>
      <c r="AF1378" t="str" cm="1">
        <f t="array" ref="AF1378">_xlfn.IFS(Y1378=TRUE,"THREATENED",Z1378=TRUE,"THREATENED",AA1378=TRUE,"THREATENED",AE1378=TRUE,"THREATENED",TRUE,"")</f>
        <v/>
      </c>
      <c r="AH1378" t="s">
        <v>3678</v>
      </c>
      <c r="AI1378" t="b">
        <v>1</v>
      </c>
      <c r="AJ1378" t="b">
        <f t="shared" si="64"/>
        <v>1</v>
      </c>
      <c r="AK1378" t="b">
        <f t="shared" si="65"/>
        <v>0</v>
      </c>
    </row>
    <row r="1379" spans="1:37" x14ac:dyDescent="0.3">
      <c r="A1379">
        <v>-73.957865859999998</v>
      </c>
      <c r="B1379">
        <v>40.793371219999997</v>
      </c>
      <c r="C1379" t="s">
        <v>3679</v>
      </c>
      <c r="D1379" t="s">
        <v>493</v>
      </c>
      <c r="E1379" t="str">
        <f t="shared" si="63"/>
        <v>NOT ADJACENT</v>
      </c>
      <c r="F1379" t="s">
        <v>48</v>
      </c>
      <c r="G1379">
        <v>10202018</v>
      </c>
      <c r="H1379" s="5">
        <v>4</v>
      </c>
      <c r="I1379" t="s">
        <v>39</v>
      </c>
      <c r="J1379" t="s">
        <v>40</v>
      </c>
      <c r="K1379" t="s">
        <v>41</v>
      </c>
      <c r="L1379" t="s">
        <v>42</v>
      </c>
      <c r="O1379" t="s">
        <v>50</v>
      </c>
      <c r="P1379" s="5">
        <v>30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s="4" t="s">
        <v>3680</v>
      </c>
      <c r="X1379" t="b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1</v>
      </c>
      <c r="AE1379" t="b">
        <v>0</v>
      </c>
      <c r="AF1379" t="str" cm="1">
        <f t="array" ref="AF1379">_xlfn.IFS(Y1379=TRUE,"THREATENED",Z1379=TRUE,"THREATENED",AA1379=TRUE,"THREATENED",AE1379=TRUE,"THREATENED",TRUE,"")</f>
        <v/>
      </c>
      <c r="AH1379" t="s">
        <v>3681</v>
      </c>
      <c r="AI1379" t="b">
        <v>0</v>
      </c>
      <c r="AJ1379" t="b">
        <f t="shared" si="64"/>
        <v>1</v>
      </c>
      <c r="AK1379" t="b">
        <f t="shared" si="65"/>
        <v>0</v>
      </c>
    </row>
    <row r="1380" spans="1:37" x14ac:dyDescent="0.3">
      <c r="A1380">
        <v>-73.964809070000001</v>
      </c>
      <c r="B1380">
        <v>40.790388210000003</v>
      </c>
      <c r="C1380" t="s">
        <v>3682</v>
      </c>
      <c r="D1380" t="s">
        <v>3394</v>
      </c>
      <c r="E1380" t="str">
        <f t="shared" si="63"/>
        <v>NOT ADJACENT</v>
      </c>
      <c r="F1380" t="s">
        <v>34</v>
      </c>
      <c r="G1380">
        <v>10192018</v>
      </c>
      <c r="H1380" s="5">
        <v>3</v>
      </c>
      <c r="I1380" t="s">
        <v>54</v>
      </c>
      <c r="J1380" t="s">
        <v>192</v>
      </c>
      <c r="K1380" t="s">
        <v>41</v>
      </c>
      <c r="L1380" t="s">
        <v>717</v>
      </c>
      <c r="O1380" t="s">
        <v>43</v>
      </c>
      <c r="P1380" s="5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X1380" t="b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1</v>
      </c>
      <c r="AD1380" t="b">
        <v>0</v>
      </c>
      <c r="AE1380" t="b">
        <v>1</v>
      </c>
      <c r="AF1380" t="str" cm="1">
        <f t="array" ref="AF1380">_xlfn.IFS(Y1380=TRUE,"THREATENED",Z1380=TRUE,"THREATENED",AA1380=TRUE,"THREATENED",AE1380=TRUE,"THREATENED",TRUE,"")</f>
        <v>THREATENED</v>
      </c>
      <c r="AG1380" t="s">
        <v>3683</v>
      </c>
      <c r="AH1380" t="s">
        <v>3684</v>
      </c>
      <c r="AI1380" t="b">
        <v>1</v>
      </c>
      <c r="AJ1380" t="b">
        <f t="shared" si="64"/>
        <v>0</v>
      </c>
      <c r="AK1380" t="b">
        <f t="shared" si="65"/>
        <v>1</v>
      </c>
    </row>
    <row r="1381" spans="1:37" x14ac:dyDescent="0.3">
      <c r="A1381">
        <v>-73.968713410000007</v>
      </c>
      <c r="B1381">
        <v>40.781220789999999</v>
      </c>
      <c r="C1381" t="s">
        <v>3685</v>
      </c>
      <c r="D1381" t="s">
        <v>319</v>
      </c>
      <c r="E1381" t="str">
        <f t="shared" si="63"/>
        <v>NOT ADJACENT</v>
      </c>
      <c r="F1381" t="s">
        <v>34</v>
      </c>
      <c r="G1381">
        <v>10182018</v>
      </c>
      <c r="H1381" s="5">
        <v>3</v>
      </c>
      <c r="I1381" t="s">
        <v>39</v>
      </c>
      <c r="J1381" t="s">
        <v>40</v>
      </c>
      <c r="K1381" t="s">
        <v>41</v>
      </c>
      <c r="L1381" t="s">
        <v>42</v>
      </c>
      <c r="O1381" t="s">
        <v>43</v>
      </c>
      <c r="P1381" s="5" t="b">
        <v>0</v>
      </c>
      <c r="R1381" t="b">
        <v>0</v>
      </c>
      <c r="S1381" t="b">
        <v>1</v>
      </c>
      <c r="T1381" t="b">
        <v>0</v>
      </c>
      <c r="U1381" t="b">
        <v>0</v>
      </c>
      <c r="V1381" t="b">
        <v>0</v>
      </c>
      <c r="X1381" t="b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1</v>
      </c>
      <c r="AE1381" t="b">
        <v>0</v>
      </c>
      <c r="AF1381" t="str" cm="1">
        <f t="array" ref="AF1381">_xlfn.IFS(Y1381=TRUE,"THREATENED",Z1381=TRUE,"THREATENED",AA1381=TRUE,"THREATENED",AE1381=TRUE,"THREATENED",TRUE,"")</f>
        <v/>
      </c>
      <c r="AH1381" t="s">
        <v>3686</v>
      </c>
      <c r="AI1381" t="b">
        <v>1</v>
      </c>
      <c r="AJ1381" t="b">
        <f t="shared" si="64"/>
        <v>1</v>
      </c>
      <c r="AK1381" t="b">
        <f t="shared" si="65"/>
        <v>0</v>
      </c>
    </row>
    <row r="1382" spans="1:37" x14ac:dyDescent="0.3">
      <c r="A1382">
        <v>-73.954882639999994</v>
      </c>
      <c r="B1382">
        <v>40.795947460000001</v>
      </c>
      <c r="C1382" t="s">
        <v>3687</v>
      </c>
      <c r="D1382" t="s">
        <v>1066</v>
      </c>
      <c r="E1382" t="str">
        <f t="shared" si="63"/>
        <v>NOT ADJACENT</v>
      </c>
      <c r="F1382" t="s">
        <v>48</v>
      </c>
      <c r="G1382">
        <v>10142018</v>
      </c>
      <c r="H1382" s="5">
        <v>5</v>
      </c>
      <c r="I1382" t="s">
        <v>54</v>
      </c>
      <c r="J1382" t="s">
        <v>41</v>
      </c>
      <c r="L1382" t="s">
        <v>49</v>
      </c>
      <c r="O1382" t="s">
        <v>50</v>
      </c>
      <c r="P1382" s="5">
        <v>2</v>
      </c>
      <c r="Q1382" t="s">
        <v>3688</v>
      </c>
      <c r="R1382" t="b">
        <v>1</v>
      </c>
      <c r="S1382" t="b">
        <v>0</v>
      </c>
      <c r="T1382" t="b">
        <v>1</v>
      </c>
      <c r="U1382" t="b">
        <v>0</v>
      </c>
      <c r="V1382" t="b">
        <v>1</v>
      </c>
      <c r="X1382" t="b">
        <v>0</v>
      </c>
      <c r="Y1382" t="b">
        <v>0</v>
      </c>
      <c r="Z1382" t="b">
        <v>0</v>
      </c>
      <c r="AA1382" t="b">
        <v>0</v>
      </c>
      <c r="AB1382" t="b">
        <v>1</v>
      </c>
      <c r="AC1382" t="b">
        <v>0</v>
      </c>
      <c r="AD1382" t="b">
        <v>1</v>
      </c>
      <c r="AE1382" t="b">
        <v>0</v>
      </c>
      <c r="AF1382" t="str" cm="1">
        <f t="array" ref="AF1382">_xlfn.IFS(Y1382=TRUE,"THREATENED",Z1382=TRUE,"THREATENED",AA1382=TRUE,"THREATENED",AE1382=TRUE,"THREATENED",TRUE,"")</f>
        <v/>
      </c>
      <c r="AH1382" t="s">
        <v>3689</v>
      </c>
      <c r="AI1382" t="b">
        <v>1</v>
      </c>
      <c r="AJ1382" t="b">
        <f t="shared" si="64"/>
        <v>1</v>
      </c>
      <c r="AK1382" t="b">
        <f t="shared" si="65"/>
        <v>1</v>
      </c>
    </row>
    <row r="1383" spans="1:37" x14ac:dyDescent="0.3">
      <c r="A1383">
        <v>-73.971080150000006</v>
      </c>
      <c r="B1383">
        <v>40.776087250000003</v>
      </c>
      <c r="C1383" t="s">
        <v>3690</v>
      </c>
      <c r="D1383" t="s">
        <v>426</v>
      </c>
      <c r="E1383" t="str">
        <f t="shared" si="63"/>
        <v>NOT ADJACENT</v>
      </c>
      <c r="F1383" t="s">
        <v>48</v>
      </c>
      <c r="G1383">
        <v>10142018</v>
      </c>
      <c r="H1383" s="5">
        <v>3</v>
      </c>
      <c r="I1383" t="s">
        <v>54</v>
      </c>
      <c r="J1383" t="s">
        <v>40</v>
      </c>
      <c r="K1383" t="s">
        <v>84</v>
      </c>
      <c r="L1383" t="s">
        <v>103</v>
      </c>
      <c r="O1383" t="s">
        <v>50</v>
      </c>
      <c r="P1383" s="5">
        <v>2</v>
      </c>
      <c r="R1383" t="b">
        <v>0</v>
      </c>
      <c r="S1383" t="b">
        <v>1</v>
      </c>
      <c r="T1383" t="b">
        <v>1</v>
      </c>
      <c r="U1383" t="b">
        <v>1</v>
      </c>
      <c r="V1383" t="b">
        <v>0</v>
      </c>
      <c r="X1383" t="b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1</v>
      </c>
      <c r="AF1383" t="str" cm="1">
        <f t="array" ref="AF1383">_xlfn.IFS(Y1383=TRUE,"THREATENED",Z1383=TRUE,"THREATENED",AA1383=TRUE,"THREATENED",AE1383=TRUE,"THREATENED",TRUE,"")</f>
        <v>THREATENED</v>
      </c>
      <c r="AH1383" t="s">
        <v>3691</v>
      </c>
      <c r="AI1383" t="b">
        <v>1</v>
      </c>
      <c r="AJ1383" t="b">
        <f t="shared" si="64"/>
        <v>0</v>
      </c>
      <c r="AK1383" t="b">
        <f t="shared" si="65"/>
        <v>0</v>
      </c>
    </row>
    <row r="1384" spans="1:37" x14ac:dyDescent="0.3">
      <c r="A1384">
        <v>-73.9704677</v>
      </c>
      <c r="B1384">
        <v>40.778686010000001</v>
      </c>
      <c r="C1384" t="s">
        <v>3692</v>
      </c>
      <c r="D1384" t="s">
        <v>116</v>
      </c>
      <c r="E1384" t="str">
        <f t="shared" si="63"/>
        <v>NOT ADJACENT</v>
      </c>
      <c r="F1384" t="s">
        <v>34</v>
      </c>
      <c r="G1384">
        <v>10182018</v>
      </c>
      <c r="H1384" s="5">
        <v>2</v>
      </c>
      <c r="I1384" t="s">
        <v>39</v>
      </c>
      <c r="J1384" t="s">
        <v>40</v>
      </c>
      <c r="K1384" t="s">
        <v>117</v>
      </c>
      <c r="L1384" t="s">
        <v>118</v>
      </c>
      <c r="O1384" t="s">
        <v>50</v>
      </c>
      <c r="P1384" s="5">
        <v>6</v>
      </c>
      <c r="R1384" t="b">
        <v>0</v>
      </c>
      <c r="S1384" t="b">
        <v>1</v>
      </c>
      <c r="T1384" t="b">
        <v>0</v>
      </c>
      <c r="U1384" t="b">
        <v>1</v>
      </c>
      <c r="V1384" t="b">
        <v>1</v>
      </c>
      <c r="X1384" t="b">
        <v>0</v>
      </c>
      <c r="Y1384" t="b">
        <v>0</v>
      </c>
      <c r="Z1384" t="b">
        <v>0</v>
      </c>
      <c r="AA1384" t="b">
        <v>0</v>
      </c>
      <c r="AB1384" t="b">
        <v>1</v>
      </c>
      <c r="AC1384" t="b">
        <v>0</v>
      </c>
      <c r="AD1384" t="b">
        <v>1</v>
      </c>
      <c r="AE1384" t="b">
        <v>0</v>
      </c>
      <c r="AF1384" t="str" cm="1">
        <f t="array" ref="AF1384">_xlfn.IFS(Y1384=TRUE,"THREATENED",Z1384=TRUE,"THREATENED",AA1384=TRUE,"THREATENED",AE1384=TRUE,"THREATENED",TRUE,"")</f>
        <v/>
      </c>
      <c r="AH1384" t="s">
        <v>3693</v>
      </c>
      <c r="AI1384" t="b">
        <v>1</v>
      </c>
      <c r="AJ1384" t="b">
        <f t="shared" si="64"/>
        <v>1</v>
      </c>
      <c r="AK1384" t="b">
        <f t="shared" si="65"/>
        <v>0</v>
      </c>
    </row>
    <row r="1385" spans="1:37" x14ac:dyDescent="0.3">
      <c r="A1385">
        <v>-73.96552337</v>
      </c>
      <c r="B1385">
        <v>40.77927373</v>
      </c>
      <c r="C1385" t="s">
        <v>3694</v>
      </c>
      <c r="D1385" t="s">
        <v>520</v>
      </c>
      <c r="E1385" t="str">
        <f t="shared" si="63"/>
        <v>NOT ADJACENT</v>
      </c>
      <c r="F1385" t="s">
        <v>48</v>
      </c>
      <c r="G1385">
        <v>10142018</v>
      </c>
      <c r="H1385" s="5">
        <v>1</v>
      </c>
      <c r="I1385" t="s">
        <v>54</v>
      </c>
      <c r="J1385" t="s">
        <v>40</v>
      </c>
      <c r="K1385" t="s">
        <v>84</v>
      </c>
      <c r="L1385" t="s">
        <v>103</v>
      </c>
      <c r="O1385" t="s">
        <v>50</v>
      </c>
      <c r="P1385" s="5">
        <v>10</v>
      </c>
      <c r="R1385" t="b">
        <v>0</v>
      </c>
      <c r="S1385" t="b">
        <v>0</v>
      </c>
      <c r="T1385" t="b">
        <v>1</v>
      </c>
      <c r="U1385" t="b">
        <v>0</v>
      </c>
      <c r="V1385" t="b">
        <v>0</v>
      </c>
      <c r="X1385" t="b">
        <v>1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1</v>
      </c>
      <c r="AE1385" t="b">
        <v>0</v>
      </c>
      <c r="AF1385" t="str" cm="1">
        <f t="array" ref="AF1385">_xlfn.IFS(Y1385=TRUE,"THREATENED",Z1385=TRUE,"THREATENED",AA1385=TRUE,"THREATENED",AE1385=TRUE,"THREATENED",TRUE,"")</f>
        <v/>
      </c>
      <c r="AG1385" t="s">
        <v>3695</v>
      </c>
      <c r="AH1385" t="s">
        <v>3696</v>
      </c>
      <c r="AI1385" t="b">
        <v>1</v>
      </c>
      <c r="AJ1385" t="b">
        <f t="shared" si="64"/>
        <v>1</v>
      </c>
      <c r="AK1385" t="b">
        <f t="shared" si="65"/>
        <v>0</v>
      </c>
    </row>
    <row r="1386" spans="1:37" x14ac:dyDescent="0.3">
      <c r="A1386">
        <v>-73.960280800000007</v>
      </c>
      <c r="B1386">
        <v>40.79061308</v>
      </c>
      <c r="C1386" t="s">
        <v>3697</v>
      </c>
      <c r="D1386" t="s">
        <v>75</v>
      </c>
      <c r="E1386" t="str">
        <f t="shared" si="63"/>
        <v>NOT ADJACENT</v>
      </c>
      <c r="F1386" t="s">
        <v>48</v>
      </c>
      <c r="G1386">
        <v>10072018</v>
      </c>
      <c r="H1386" s="5">
        <v>14</v>
      </c>
      <c r="I1386" t="s">
        <v>39</v>
      </c>
      <c r="J1386" t="s">
        <v>40</v>
      </c>
      <c r="L1386" t="s">
        <v>55</v>
      </c>
      <c r="O1386" t="s">
        <v>50</v>
      </c>
      <c r="P1386" s="5">
        <v>50</v>
      </c>
      <c r="Q1386" t="s">
        <v>3698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s="4" t="s">
        <v>3699</v>
      </c>
      <c r="X1386" t="b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1</v>
      </c>
      <c r="AF1386" t="str" cm="1">
        <f t="array" ref="AF1386">_xlfn.IFS(Y1386=TRUE,"THREATENED",Z1386=TRUE,"THREATENED",AA1386=TRUE,"THREATENED",AE1386=TRUE,"THREATENED",TRUE,"")</f>
        <v>THREATENED</v>
      </c>
      <c r="AH1386" t="s">
        <v>3700</v>
      </c>
      <c r="AI1386" t="b">
        <v>0</v>
      </c>
      <c r="AJ1386" t="b">
        <f t="shared" si="64"/>
        <v>0</v>
      </c>
      <c r="AK1386" t="b">
        <f t="shared" si="65"/>
        <v>0</v>
      </c>
    </row>
    <row r="1387" spans="1:37" x14ac:dyDescent="0.3">
      <c r="A1387">
        <v>-73.970442879999993</v>
      </c>
      <c r="B1387">
        <v>40.776375559999998</v>
      </c>
      <c r="C1387" t="s">
        <v>3701</v>
      </c>
      <c r="D1387" t="s">
        <v>121</v>
      </c>
      <c r="E1387" t="str">
        <f t="shared" si="63"/>
        <v>NOT ADJACENT</v>
      </c>
      <c r="F1387" t="s">
        <v>48</v>
      </c>
      <c r="G1387">
        <v>10082018</v>
      </c>
      <c r="H1387" s="5">
        <v>22</v>
      </c>
      <c r="I1387" t="s">
        <v>39</v>
      </c>
      <c r="J1387" t="s">
        <v>40</v>
      </c>
      <c r="L1387" t="s">
        <v>55</v>
      </c>
      <c r="O1387" t="s">
        <v>43</v>
      </c>
      <c r="P1387" s="5" t="b">
        <v>0</v>
      </c>
      <c r="R1387" t="b">
        <v>0</v>
      </c>
      <c r="S1387" t="b">
        <v>0</v>
      </c>
      <c r="T1387" t="b">
        <v>0</v>
      </c>
      <c r="U1387" t="b">
        <v>1</v>
      </c>
      <c r="V1387" t="b">
        <v>1</v>
      </c>
      <c r="W1387" s="4" t="s">
        <v>521</v>
      </c>
      <c r="X1387" t="b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1</v>
      </c>
      <c r="AE1387" t="b">
        <v>0</v>
      </c>
      <c r="AF1387" t="str" cm="1">
        <f t="array" ref="AF1387">_xlfn.IFS(Y1387=TRUE,"THREATENED",Z1387=TRUE,"THREATENED",AA1387=TRUE,"THREATENED",AE1387=TRUE,"THREATENED",TRUE,"")</f>
        <v/>
      </c>
      <c r="AH1387" t="s">
        <v>3702</v>
      </c>
      <c r="AI1387" t="b">
        <v>0</v>
      </c>
      <c r="AJ1387" t="b">
        <f t="shared" si="64"/>
        <v>1</v>
      </c>
      <c r="AK1387" t="b">
        <f t="shared" si="65"/>
        <v>0</v>
      </c>
    </row>
    <row r="1388" spans="1:37" x14ac:dyDescent="0.3">
      <c r="A1388">
        <v>-73.977349579999995</v>
      </c>
      <c r="B1388">
        <v>40.766455989999997</v>
      </c>
      <c r="C1388" t="s">
        <v>3703</v>
      </c>
      <c r="D1388" t="s">
        <v>2590</v>
      </c>
      <c r="E1388" t="str">
        <f t="shared" si="63"/>
        <v>NOT ADJACENT</v>
      </c>
      <c r="F1388" t="s">
        <v>48</v>
      </c>
      <c r="G1388">
        <v>10062018</v>
      </c>
      <c r="H1388" s="5">
        <v>5</v>
      </c>
      <c r="I1388" t="s">
        <v>39</v>
      </c>
      <c r="J1388" t="s">
        <v>40</v>
      </c>
      <c r="K1388" t="s">
        <v>41</v>
      </c>
      <c r="L1388" t="s">
        <v>42</v>
      </c>
      <c r="O1388" t="s">
        <v>50</v>
      </c>
      <c r="P1388" s="5">
        <v>20</v>
      </c>
      <c r="R1388" t="b">
        <v>0</v>
      </c>
      <c r="S1388" t="b">
        <v>0</v>
      </c>
      <c r="T1388" t="b">
        <v>1</v>
      </c>
      <c r="U1388" t="b">
        <v>0</v>
      </c>
      <c r="V1388" t="b">
        <v>0</v>
      </c>
      <c r="X1388" t="b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1</v>
      </c>
      <c r="AE1388" t="b">
        <v>0</v>
      </c>
      <c r="AF1388" t="str" cm="1">
        <f t="array" ref="AF1388">_xlfn.IFS(Y1388=TRUE,"THREATENED",Z1388=TRUE,"THREATENED",AA1388=TRUE,"THREATENED",AE1388=TRUE,"THREATENED",TRUE,"")</f>
        <v/>
      </c>
      <c r="AH1388" t="s">
        <v>3704</v>
      </c>
      <c r="AI1388" t="b">
        <v>1</v>
      </c>
      <c r="AJ1388" t="b">
        <f t="shared" si="64"/>
        <v>1</v>
      </c>
      <c r="AK1388" t="b">
        <f t="shared" si="65"/>
        <v>0</v>
      </c>
    </row>
    <row r="1389" spans="1:37" x14ac:dyDescent="0.3">
      <c r="A1389">
        <v>-73.968120209999995</v>
      </c>
      <c r="B1389">
        <v>40.77439794</v>
      </c>
      <c r="C1389" t="s">
        <v>3705</v>
      </c>
      <c r="D1389" t="s">
        <v>2019</v>
      </c>
      <c r="E1389" t="str">
        <f t="shared" si="63"/>
        <v>NOT ADJACENT</v>
      </c>
      <c r="F1389" t="s">
        <v>34</v>
      </c>
      <c r="G1389">
        <v>10082018</v>
      </c>
      <c r="H1389" s="5">
        <v>4</v>
      </c>
      <c r="I1389" t="s">
        <v>39</v>
      </c>
      <c r="J1389" t="s">
        <v>40</v>
      </c>
      <c r="K1389" t="s">
        <v>41</v>
      </c>
      <c r="L1389" t="s">
        <v>42</v>
      </c>
      <c r="O1389" t="s">
        <v>43</v>
      </c>
      <c r="P1389" s="5" t="b">
        <v>0</v>
      </c>
      <c r="Q1389" t="s">
        <v>3706</v>
      </c>
      <c r="R1389" t="b">
        <v>0</v>
      </c>
      <c r="S1389" t="b">
        <v>0</v>
      </c>
      <c r="T1389" t="b">
        <v>0</v>
      </c>
      <c r="U1389" t="b">
        <v>0</v>
      </c>
      <c r="V1389" t="b">
        <v>1</v>
      </c>
      <c r="X1389" t="b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1</v>
      </c>
      <c r="AE1389" t="b">
        <v>0</v>
      </c>
      <c r="AF1389" t="str" cm="1">
        <f t="array" ref="AF1389">_xlfn.IFS(Y1389=TRUE,"THREATENED",Z1389=TRUE,"THREATENED",AA1389=TRUE,"THREATENED",AE1389=TRUE,"THREATENED",TRUE,"")</f>
        <v/>
      </c>
      <c r="AH1389" t="s">
        <v>3707</v>
      </c>
      <c r="AI1389" t="b">
        <v>1</v>
      </c>
      <c r="AJ1389" t="b">
        <f t="shared" si="64"/>
        <v>1</v>
      </c>
      <c r="AK1389" t="b">
        <f t="shared" si="65"/>
        <v>0</v>
      </c>
    </row>
    <row r="1390" spans="1:37" x14ac:dyDescent="0.3">
      <c r="A1390">
        <v>-73.974500989999996</v>
      </c>
      <c r="B1390">
        <v>40.774157410000001</v>
      </c>
      <c r="C1390" t="s">
        <v>3708</v>
      </c>
      <c r="D1390" t="s">
        <v>845</v>
      </c>
      <c r="E1390" t="str">
        <f t="shared" si="63"/>
        <v>NOT ADJACENT</v>
      </c>
      <c r="F1390" t="s">
        <v>48</v>
      </c>
      <c r="G1390">
        <v>10182018</v>
      </c>
      <c r="H1390" s="5">
        <v>1</v>
      </c>
      <c r="I1390" t="s">
        <v>39</v>
      </c>
      <c r="J1390" t="s">
        <v>40</v>
      </c>
      <c r="L1390" t="s">
        <v>55</v>
      </c>
      <c r="O1390" t="s">
        <v>50</v>
      </c>
      <c r="P1390" s="5">
        <v>5</v>
      </c>
      <c r="R1390" t="b">
        <v>0</v>
      </c>
      <c r="S1390" t="b">
        <v>0</v>
      </c>
      <c r="T1390" t="b">
        <v>1</v>
      </c>
      <c r="U1390" t="b">
        <v>0</v>
      </c>
      <c r="V1390" t="b">
        <v>0</v>
      </c>
      <c r="X1390" t="b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1</v>
      </c>
      <c r="AE1390" t="b">
        <v>0</v>
      </c>
      <c r="AF1390" t="str" cm="1">
        <f t="array" ref="AF1390">_xlfn.IFS(Y1390=TRUE,"THREATENED",Z1390=TRUE,"THREATENED",AA1390=TRUE,"THREATENED",AE1390=TRUE,"THREATENED",TRUE,"")</f>
        <v/>
      </c>
      <c r="AH1390" t="s">
        <v>3709</v>
      </c>
      <c r="AI1390" t="b">
        <v>1</v>
      </c>
      <c r="AJ1390" t="b">
        <f t="shared" si="64"/>
        <v>1</v>
      </c>
      <c r="AK1390" t="b">
        <f t="shared" si="65"/>
        <v>0</v>
      </c>
    </row>
    <row r="1391" spans="1:37" x14ac:dyDescent="0.3">
      <c r="A1391">
        <v>-73.976163260000007</v>
      </c>
      <c r="B1391">
        <v>40.774108560000002</v>
      </c>
      <c r="C1391" t="s">
        <v>3710</v>
      </c>
      <c r="D1391" t="s">
        <v>802</v>
      </c>
      <c r="E1391" t="str">
        <f t="shared" si="63"/>
        <v>NOT ADJACENT</v>
      </c>
      <c r="F1391" t="s">
        <v>34</v>
      </c>
      <c r="G1391">
        <v>10132018</v>
      </c>
      <c r="H1391" s="5">
        <v>5</v>
      </c>
      <c r="I1391" t="s">
        <v>54</v>
      </c>
      <c r="J1391" t="s">
        <v>40</v>
      </c>
      <c r="K1391" t="s">
        <v>84</v>
      </c>
      <c r="L1391" t="s">
        <v>103</v>
      </c>
      <c r="O1391" t="s">
        <v>43</v>
      </c>
      <c r="P1391" s="5" t="b">
        <v>0</v>
      </c>
      <c r="R1391" t="b">
        <v>1</v>
      </c>
      <c r="S1391" t="b">
        <v>0</v>
      </c>
      <c r="T1391" t="b">
        <v>0</v>
      </c>
      <c r="U1391" t="b">
        <v>0</v>
      </c>
      <c r="V1391" t="b">
        <v>0</v>
      </c>
      <c r="X1391" t="b">
        <v>0</v>
      </c>
      <c r="Y1391" t="b">
        <v>0</v>
      </c>
      <c r="Z1391" t="b">
        <v>0</v>
      </c>
      <c r="AA1391" t="b">
        <v>1</v>
      </c>
      <c r="AB1391" t="b">
        <v>0</v>
      </c>
      <c r="AC1391" t="b">
        <v>0</v>
      </c>
      <c r="AD1391" t="b">
        <v>1</v>
      </c>
      <c r="AE1391" t="b">
        <v>0</v>
      </c>
      <c r="AF1391" t="str" cm="1">
        <f t="array" ref="AF1391">_xlfn.IFS(Y1391=TRUE,"THREATENED",Z1391=TRUE,"THREATENED",AA1391=TRUE,"THREATENED",AE1391=TRUE,"THREATENED",TRUE,"")</f>
        <v>THREATENED</v>
      </c>
      <c r="AH1391" t="s">
        <v>3711</v>
      </c>
      <c r="AI1391" t="b">
        <v>1</v>
      </c>
      <c r="AJ1391" t="b">
        <f t="shared" si="64"/>
        <v>1</v>
      </c>
      <c r="AK1391" t="b">
        <f t="shared" si="65"/>
        <v>0</v>
      </c>
    </row>
    <row r="1392" spans="1:37" x14ac:dyDescent="0.3">
      <c r="A1392">
        <v>-73.970066669999994</v>
      </c>
      <c r="B1392">
        <v>40.7742857</v>
      </c>
      <c r="C1392" t="s">
        <v>3712</v>
      </c>
      <c r="D1392" t="s">
        <v>655</v>
      </c>
      <c r="E1392" t="str">
        <f t="shared" si="63"/>
        <v>NOT ADJACENT</v>
      </c>
      <c r="F1392" t="s">
        <v>34</v>
      </c>
      <c r="G1392">
        <v>10072018</v>
      </c>
      <c r="H1392" s="5">
        <v>8</v>
      </c>
      <c r="I1392" t="s">
        <v>39</v>
      </c>
      <c r="J1392" t="s">
        <v>40</v>
      </c>
      <c r="K1392" t="s">
        <v>41</v>
      </c>
      <c r="L1392" t="s">
        <v>42</v>
      </c>
      <c r="O1392" t="s">
        <v>43</v>
      </c>
      <c r="P1392" s="5" t="b">
        <v>0</v>
      </c>
      <c r="R1392" t="b">
        <v>0</v>
      </c>
      <c r="S1392" t="b">
        <v>0</v>
      </c>
      <c r="T1392" t="b">
        <v>0</v>
      </c>
      <c r="U1392" t="b">
        <v>1</v>
      </c>
      <c r="V1392" t="b">
        <v>1</v>
      </c>
      <c r="X1392" t="b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str" cm="1">
        <f t="array" ref="AF1392">_xlfn.IFS(Y1392=TRUE,"THREATENED",Z1392=TRUE,"THREATENED",AA1392=TRUE,"THREATENED",AE1392=TRUE,"THREATENED",TRUE,"")</f>
        <v/>
      </c>
      <c r="AG1392" t="s">
        <v>656</v>
      </c>
      <c r="AH1392" t="s">
        <v>3713</v>
      </c>
      <c r="AI1392" t="b">
        <v>1</v>
      </c>
      <c r="AJ1392" t="b">
        <f t="shared" si="64"/>
        <v>0</v>
      </c>
      <c r="AK1392" t="b">
        <f t="shared" si="65"/>
        <v>0</v>
      </c>
    </row>
    <row r="1393" spans="1:37" x14ac:dyDescent="0.3">
      <c r="A1393">
        <v>-73.958937160000005</v>
      </c>
      <c r="B1393">
        <v>40.795981249999997</v>
      </c>
      <c r="C1393" t="s">
        <v>3714</v>
      </c>
      <c r="D1393" t="s">
        <v>928</v>
      </c>
      <c r="E1393" t="str">
        <f t="shared" si="63"/>
        <v>NOT ADJACENT</v>
      </c>
      <c r="F1393" t="s">
        <v>34</v>
      </c>
      <c r="G1393">
        <v>10132018</v>
      </c>
      <c r="H1393" s="5">
        <v>4</v>
      </c>
      <c r="I1393" t="s">
        <v>39</v>
      </c>
      <c r="J1393" t="s">
        <v>40</v>
      </c>
      <c r="K1393" t="s">
        <v>84</v>
      </c>
      <c r="L1393" t="s">
        <v>103</v>
      </c>
      <c r="R1393" t="b">
        <v>0</v>
      </c>
      <c r="S1393" t="b">
        <v>0</v>
      </c>
      <c r="T1393" t="b">
        <v>0</v>
      </c>
      <c r="U1393" t="b">
        <v>0</v>
      </c>
      <c r="V1393" t="b">
        <v>1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1</v>
      </c>
      <c r="AE1393" t="b">
        <v>0</v>
      </c>
      <c r="AF1393" t="str" cm="1">
        <f t="array" ref="AF1393">_xlfn.IFS(Y1393=TRUE,"THREATENED",Z1393=TRUE,"THREATENED",AA1393=TRUE,"THREATENED",AE1393=TRUE,"THREATENED",TRUE,"")</f>
        <v/>
      </c>
      <c r="AH1393" t="s">
        <v>3715</v>
      </c>
      <c r="AI1393" t="b">
        <v>1</v>
      </c>
      <c r="AJ1393" t="b">
        <f t="shared" si="64"/>
        <v>1</v>
      </c>
      <c r="AK1393" t="b">
        <f t="shared" si="65"/>
        <v>0</v>
      </c>
    </row>
    <row r="1394" spans="1:37" x14ac:dyDescent="0.3">
      <c r="A1394">
        <v>-73.970477860000003</v>
      </c>
      <c r="B1394">
        <v>40.778311909999999</v>
      </c>
      <c r="C1394" t="s">
        <v>3719</v>
      </c>
      <c r="D1394" t="s">
        <v>554</v>
      </c>
      <c r="E1394" t="str">
        <f t="shared" si="63"/>
        <v>NOT ADJACENT</v>
      </c>
      <c r="F1394" t="s">
        <v>48</v>
      </c>
      <c r="G1394">
        <v>10072018</v>
      </c>
      <c r="H1394" s="5">
        <v>5</v>
      </c>
      <c r="I1394" t="s">
        <v>39</v>
      </c>
      <c r="L1394" t="s">
        <v>35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X1394" t="b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str" cm="1">
        <f t="array" ref="AF1394">_xlfn.IFS(Y1394=TRUE,"THREATENED",Z1394=TRUE,"THREATENED",AA1394=TRUE,"THREATENED",AE1394=TRUE,"THREATENED",TRUE,"")</f>
        <v/>
      </c>
      <c r="AH1394" t="s">
        <v>3720</v>
      </c>
      <c r="AI1394" t="b">
        <v>1</v>
      </c>
      <c r="AJ1394" t="b">
        <f t="shared" si="64"/>
        <v>0</v>
      </c>
      <c r="AK1394" t="b">
        <f t="shared" si="65"/>
        <v>0</v>
      </c>
    </row>
    <row r="1395" spans="1:37" x14ac:dyDescent="0.3">
      <c r="A1395">
        <v>-73.97323016</v>
      </c>
      <c r="B1395">
        <v>40.768982450000003</v>
      </c>
      <c r="C1395" t="s">
        <v>3721</v>
      </c>
      <c r="D1395" t="s">
        <v>264</v>
      </c>
      <c r="E1395" t="str">
        <f t="shared" si="63"/>
        <v>NOT ADJACENT</v>
      </c>
      <c r="F1395" t="s">
        <v>48</v>
      </c>
      <c r="G1395">
        <v>10072018</v>
      </c>
      <c r="H1395" s="5">
        <v>1</v>
      </c>
      <c r="I1395" t="s">
        <v>39</v>
      </c>
      <c r="J1395" t="s">
        <v>40</v>
      </c>
      <c r="K1395" t="s">
        <v>41</v>
      </c>
      <c r="L1395" t="s">
        <v>42</v>
      </c>
      <c r="O1395" t="s">
        <v>50</v>
      </c>
      <c r="P1395" s="5">
        <v>5</v>
      </c>
      <c r="Q1395" t="s">
        <v>754</v>
      </c>
      <c r="R1395" t="b">
        <v>1</v>
      </c>
      <c r="S1395" t="b">
        <v>0</v>
      </c>
      <c r="T1395" t="b">
        <v>0</v>
      </c>
      <c r="U1395" t="b">
        <v>1</v>
      </c>
      <c r="V1395" t="b">
        <v>0</v>
      </c>
      <c r="X1395" t="b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str" cm="1">
        <f t="array" ref="AF1395">_xlfn.IFS(Y1395=TRUE,"THREATENED",Z1395=TRUE,"THREATENED",AA1395=TRUE,"THREATENED",AE1395=TRUE,"THREATENED",TRUE,"")</f>
        <v/>
      </c>
      <c r="AH1395" t="s">
        <v>3722</v>
      </c>
      <c r="AI1395" t="b">
        <v>1</v>
      </c>
      <c r="AJ1395" t="b">
        <f t="shared" si="64"/>
        <v>0</v>
      </c>
      <c r="AK1395" t="b">
        <f t="shared" si="65"/>
        <v>0</v>
      </c>
    </row>
    <row r="1396" spans="1:37" x14ac:dyDescent="0.3">
      <c r="A1396">
        <v>-73.958154469999997</v>
      </c>
      <c r="B1396">
        <v>40.795808129999998</v>
      </c>
      <c r="C1396" t="s">
        <v>3723</v>
      </c>
      <c r="D1396" t="s">
        <v>928</v>
      </c>
      <c r="E1396" t="str">
        <f t="shared" si="63"/>
        <v>NOT ADJACENT</v>
      </c>
      <c r="F1396" t="s">
        <v>34</v>
      </c>
      <c r="G1396">
        <v>10132018</v>
      </c>
      <c r="H1396" s="5">
        <v>2</v>
      </c>
      <c r="I1396" t="s">
        <v>39</v>
      </c>
      <c r="J1396" t="s">
        <v>40</v>
      </c>
      <c r="K1396" t="s">
        <v>117</v>
      </c>
      <c r="L1396" t="s">
        <v>118</v>
      </c>
      <c r="O1396" t="s">
        <v>43</v>
      </c>
      <c r="P1396" s="5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1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1</v>
      </c>
      <c r="AE1396" t="b">
        <v>0</v>
      </c>
      <c r="AF1396" t="str" cm="1">
        <f t="array" ref="AF1396">_xlfn.IFS(Y1396=TRUE,"THREATENED",Z1396=TRUE,"THREATENED",AA1396=TRUE,"THREATENED",AE1396=TRUE,"THREATENED",TRUE,"")</f>
        <v/>
      </c>
      <c r="AH1396" t="s">
        <v>3724</v>
      </c>
      <c r="AI1396" t="b">
        <v>1</v>
      </c>
      <c r="AJ1396" t="b">
        <f t="shared" si="64"/>
        <v>1</v>
      </c>
      <c r="AK1396" t="b">
        <f t="shared" si="65"/>
        <v>0</v>
      </c>
    </row>
    <row r="1397" spans="1:37" x14ac:dyDescent="0.3">
      <c r="A1397">
        <v>-73.958791329999997</v>
      </c>
      <c r="B1397">
        <v>40.796170760000003</v>
      </c>
      <c r="C1397" t="s">
        <v>3725</v>
      </c>
      <c r="D1397" t="s">
        <v>191</v>
      </c>
      <c r="E1397" t="str">
        <f t="shared" si="63"/>
        <v>NOT ADJACENT</v>
      </c>
      <c r="F1397" t="s">
        <v>48</v>
      </c>
      <c r="G1397">
        <v>10192018</v>
      </c>
      <c r="H1397" s="5">
        <v>11</v>
      </c>
      <c r="I1397" t="s">
        <v>39</v>
      </c>
      <c r="J1397" t="s">
        <v>40</v>
      </c>
      <c r="K1397" t="s">
        <v>84</v>
      </c>
      <c r="L1397" t="s">
        <v>103</v>
      </c>
      <c r="O1397" t="s">
        <v>50</v>
      </c>
      <c r="P1397" s="5">
        <v>20</v>
      </c>
      <c r="R1397" t="b">
        <v>1</v>
      </c>
      <c r="S1397" t="b">
        <v>0</v>
      </c>
      <c r="T1397" t="b">
        <v>1</v>
      </c>
      <c r="U1397" t="b">
        <v>1</v>
      </c>
      <c r="V1397" t="b">
        <v>0</v>
      </c>
      <c r="X1397" t="b">
        <v>1</v>
      </c>
      <c r="Y1397" t="b">
        <v>0</v>
      </c>
      <c r="Z1397" t="b">
        <v>0</v>
      </c>
      <c r="AA1397" t="b">
        <v>0</v>
      </c>
      <c r="AB1397" t="b">
        <v>1</v>
      </c>
      <c r="AC1397" t="b">
        <v>0</v>
      </c>
      <c r="AD1397" t="b">
        <v>0</v>
      </c>
      <c r="AE1397" t="b">
        <v>1</v>
      </c>
      <c r="AF1397" t="str" cm="1">
        <f t="array" ref="AF1397">_xlfn.IFS(Y1397=TRUE,"THREATENED",Z1397=TRUE,"THREATENED",AA1397=TRUE,"THREATENED",AE1397=TRUE,"THREATENED",TRUE,"")</f>
        <v>THREATENED</v>
      </c>
      <c r="AH1397" t="s">
        <v>3726</v>
      </c>
      <c r="AI1397" t="b">
        <v>1</v>
      </c>
      <c r="AJ1397" t="b">
        <f t="shared" si="64"/>
        <v>1</v>
      </c>
      <c r="AK1397" t="b">
        <f t="shared" si="65"/>
        <v>0</v>
      </c>
    </row>
    <row r="1398" spans="1:37" x14ac:dyDescent="0.3">
      <c r="A1398">
        <v>-73.980283999999997</v>
      </c>
      <c r="B1398">
        <v>40.767859909999999</v>
      </c>
      <c r="C1398" t="s">
        <v>3727</v>
      </c>
      <c r="D1398" t="s">
        <v>855</v>
      </c>
      <c r="E1398" t="str">
        <f t="shared" si="63"/>
        <v>NOT ADJACENT</v>
      </c>
      <c r="F1398" t="s">
        <v>34</v>
      </c>
      <c r="G1398">
        <v>10192018</v>
      </c>
      <c r="H1398" s="5">
        <v>4</v>
      </c>
      <c r="I1398" t="s">
        <v>54</v>
      </c>
      <c r="J1398" t="s">
        <v>40</v>
      </c>
      <c r="K1398" t="s">
        <v>84</v>
      </c>
      <c r="L1398" t="s">
        <v>103</v>
      </c>
      <c r="O1398" t="s">
        <v>50</v>
      </c>
      <c r="P1398" s="5">
        <v>25</v>
      </c>
      <c r="Q1398" t="s">
        <v>466</v>
      </c>
      <c r="R1398" t="b">
        <v>0</v>
      </c>
      <c r="S1398" t="b">
        <v>1</v>
      </c>
      <c r="T1398" t="b">
        <v>0</v>
      </c>
      <c r="U1398" t="b">
        <v>0</v>
      </c>
      <c r="V1398" t="b">
        <v>0</v>
      </c>
      <c r="X1398" t="b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str" cm="1">
        <f t="array" ref="AF1398">_xlfn.IFS(Y1398=TRUE,"THREATENED",Z1398=TRUE,"THREATENED",AA1398=TRUE,"THREATENED",AE1398=TRUE,"THREATENED",TRUE,"")</f>
        <v/>
      </c>
      <c r="AH1398" t="s">
        <v>3728</v>
      </c>
      <c r="AI1398" t="b">
        <v>1</v>
      </c>
      <c r="AJ1398" t="b">
        <f t="shared" si="64"/>
        <v>0</v>
      </c>
      <c r="AK1398" t="b">
        <f t="shared" si="65"/>
        <v>0</v>
      </c>
    </row>
    <row r="1399" spans="1:37" x14ac:dyDescent="0.3">
      <c r="A1399">
        <v>-73.959467630000006</v>
      </c>
      <c r="B1399">
        <v>40.798445739999998</v>
      </c>
      <c r="C1399" t="s">
        <v>3729</v>
      </c>
      <c r="D1399" t="s">
        <v>591</v>
      </c>
      <c r="E1399" t="str">
        <f t="shared" si="63"/>
        <v>NOT ADJACENT</v>
      </c>
      <c r="F1399" t="s">
        <v>48</v>
      </c>
      <c r="G1399">
        <v>10132018</v>
      </c>
      <c r="H1399" s="5">
        <v>1</v>
      </c>
      <c r="I1399" t="s">
        <v>54</v>
      </c>
      <c r="J1399" t="s">
        <v>41</v>
      </c>
      <c r="K1399" t="s">
        <v>135</v>
      </c>
      <c r="L1399" t="s">
        <v>136</v>
      </c>
      <c r="O1399" t="s">
        <v>43</v>
      </c>
      <c r="P1399" s="5" t="b">
        <v>0</v>
      </c>
      <c r="R1399" t="b">
        <v>1</v>
      </c>
      <c r="S1399" t="b">
        <v>0</v>
      </c>
      <c r="T1399" t="b">
        <v>0</v>
      </c>
      <c r="U1399" t="b">
        <v>1</v>
      </c>
      <c r="V1399" t="b">
        <v>1</v>
      </c>
      <c r="X1399" t="b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1</v>
      </c>
      <c r="AF1399" t="str" cm="1">
        <f t="array" ref="AF1399">_xlfn.IFS(Y1399=TRUE,"THREATENED",Z1399=TRUE,"THREATENED",AA1399=TRUE,"THREATENED",AE1399=TRUE,"THREATENED",TRUE,"")</f>
        <v>THREATENED</v>
      </c>
      <c r="AH1399" t="s">
        <v>3730</v>
      </c>
      <c r="AI1399" t="b">
        <v>1</v>
      </c>
      <c r="AJ1399" t="b">
        <f t="shared" si="64"/>
        <v>0</v>
      </c>
      <c r="AK1399" t="b">
        <f t="shared" si="65"/>
        <v>1</v>
      </c>
    </row>
    <row r="1400" spans="1:37" x14ac:dyDescent="0.3">
      <c r="A1400">
        <v>-73.981003220000005</v>
      </c>
      <c r="B1400">
        <v>40.76816256</v>
      </c>
      <c r="C1400" t="s">
        <v>3731</v>
      </c>
      <c r="D1400" t="s">
        <v>1780</v>
      </c>
      <c r="E1400" t="str">
        <f t="shared" si="63"/>
        <v>NOT ADJACENT</v>
      </c>
      <c r="F1400" t="s">
        <v>48</v>
      </c>
      <c r="G1400">
        <v>10072018</v>
      </c>
      <c r="H1400" s="5">
        <v>1</v>
      </c>
      <c r="I1400" t="s">
        <v>39</v>
      </c>
      <c r="J1400" t="s">
        <v>40</v>
      </c>
      <c r="K1400" t="s">
        <v>84</v>
      </c>
      <c r="L1400" t="s">
        <v>103</v>
      </c>
      <c r="O1400" t="s">
        <v>50</v>
      </c>
      <c r="P1400" s="5">
        <v>7</v>
      </c>
      <c r="R1400" t="b">
        <v>0</v>
      </c>
      <c r="S1400" t="b">
        <v>0</v>
      </c>
      <c r="T1400" t="b">
        <v>1</v>
      </c>
      <c r="U1400" t="b">
        <v>0</v>
      </c>
      <c r="V1400" t="b">
        <v>0</v>
      </c>
      <c r="X1400" t="b">
        <v>0</v>
      </c>
      <c r="Y1400" t="b">
        <v>0</v>
      </c>
      <c r="Z1400" t="b">
        <v>0</v>
      </c>
      <c r="AA1400" t="b">
        <v>0</v>
      </c>
      <c r="AB1400" t="b">
        <v>1</v>
      </c>
      <c r="AC1400" t="b">
        <v>0</v>
      </c>
      <c r="AD1400" t="b">
        <v>1</v>
      </c>
      <c r="AE1400" t="b">
        <v>0</v>
      </c>
      <c r="AF1400" t="str" cm="1">
        <f t="array" ref="AF1400">_xlfn.IFS(Y1400=TRUE,"THREATENED",Z1400=TRUE,"THREATENED",AA1400=TRUE,"THREATENED",AE1400=TRUE,"THREATENED",TRUE,"")</f>
        <v/>
      </c>
      <c r="AH1400" t="s">
        <v>3732</v>
      </c>
      <c r="AI1400" t="b">
        <v>1</v>
      </c>
      <c r="AJ1400" t="b">
        <f t="shared" si="64"/>
        <v>1</v>
      </c>
      <c r="AK1400" t="b">
        <f t="shared" si="65"/>
        <v>0</v>
      </c>
    </row>
    <row r="1401" spans="1:37" x14ac:dyDescent="0.3">
      <c r="A1401">
        <v>-73.958051310000002</v>
      </c>
      <c r="B1401">
        <v>40.799096419999998</v>
      </c>
      <c r="C1401" t="s">
        <v>3733</v>
      </c>
      <c r="D1401" t="s">
        <v>382</v>
      </c>
      <c r="E1401" t="str">
        <f t="shared" si="63"/>
        <v>NOT ADJACENT</v>
      </c>
      <c r="F1401" t="s">
        <v>48</v>
      </c>
      <c r="G1401">
        <v>10102018</v>
      </c>
      <c r="H1401" s="5">
        <v>2</v>
      </c>
      <c r="I1401" t="s">
        <v>39</v>
      </c>
      <c r="J1401" t="s">
        <v>40</v>
      </c>
      <c r="K1401" t="s">
        <v>84</v>
      </c>
      <c r="L1401" t="s">
        <v>103</v>
      </c>
      <c r="O1401" t="s">
        <v>50</v>
      </c>
      <c r="P1401" s="5">
        <v>16</v>
      </c>
      <c r="R1401" t="b">
        <v>0</v>
      </c>
      <c r="S1401" t="b">
        <v>1</v>
      </c>
      <c r="T1401" t="b">
        <v>0</v>
      </c>
      <c r="U1401" t="b">
        <v>0</v>
      </c>
      <c r="V1401" t="b">
        <v>0</v>
      </c>
      <c r="X1401" t="b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str" cm="1">
        <f t="array" ref="AF1401">_xlfn.IFS(Y1401=TRUE,"THREATENED",Z1401=TRUE,"THREATENED",AA1401=TRUE,"THREATENED",AE1401=TRUE,"THREATENED",TRUE,"")</f>
        <v/>
      </c>
      <c r="AH1401" t="s">
        <v>3734</v>
      </c>
      <c r="AI1401" t="b">
        <v>1</v>
      </c>
      <c r="AJ1401" t="b">
        <f t="shared" si="64"/>
        <v>0</v>
      </c>
      <c r="AK1401" t="b">
        <f t="shared" si="65"/>
        <v>0</v>
      </c>
    </row>
    <row r="1402" spans="1:37" x14ac:dyDescent="0.3">
      <c r="A1402">
        <v>-73.967856139999995</v>
      </c>
      <c r="B1402">
        <v>40.778287740000003</v>
      </c>
      <c r="C1402" t="s">
        <v>3735</v>
      </c>
      <c r="D1402" t="s">
        <v>271</v>
      </c>
      <c r="E1402" t="str">
        <f t="shared" si="63"/>
        <v>NOT ADJACENT</v>
      </c>
      <c r="F1402" t="s">
        <v>34</v>
      </c>
      <c r="G1402">
        <v>10182018</v>
      </c>
      <c r="H1402" s="5">
        <v>2</v>
      </c>
      <c r="I1402" t="s">
        <v>54</v>
      </c>
      <c r="J1402" t="s">
        <v>41</v>
      </c>
      <c r="K1402" t="s">
        <v>40</v>
      </c>
      <c r="L1402" t="s">
        <v>110</v>
      </c>
      <c r="O1402" t="s">
        <v>43</v>
      </c>
      <c r="P1402" s="5" t="b">
        <v>0</v>
      </c>
      <c r="R1402" t="b">
        <v>0</v>
      </c>
      <c r="S1402" t="b">
        <v>1</v>
      </c>
      <c r="T1402" t="b">
        <v>0</v>
      </c>
      <c r="U1402" t="b">
        <v>0</v>
      </c>
      <c r="V1402" t="b">
        <v>0</v>
      </c>
      <c r="X1402" t="b">
        <v>0</v>
      </c>
      <c r="Y1402" t="b">
        <v>0</v>
      </c>
      <c r="Z1402" t="b">
        <v>0</v>
      </c>
      <c r="AA1402" t="b">
        <v>1</v>
      </c>
      <c r="AB1402" t="b">
        <v>0</v>
      </c>
      <c r="AC1402" t="b">
        <v>0</v>
      </c>
      <c r="AD1402" t="b">
        <v>0</v>
      </c>
      <c r="AE1402" t="b">
        <v>0</v>
      </c>
      <c r="AF1402" t="str" cm="1">
        <f t="array" ref="AF1402">_xlfn.IFS(Y1402=TRUE,"THREATENED",Z1402=TRUE,"THREATENED",AA1402=TRUE,"THREATENED",AE1402=TRUE,"THREATENED",TRUE,"")</f>
        <v>THREATENED</v>
      </c>
      <c r="AG1402" t="s">
        <v>3736</v>
      </c>
      <c r="AH1402" t="s">
        <v>3737</v>
      </c>
      <c r="AI1402" t="b">
        <v>1</v>
      </c>
      <c r="AJ1402" t="b">
        <f t="shared" si="64"/>
        <v>0</v>
      </c>
      <c r="AK1402" t="b">
        <f t="shared" si="65"/>
        <v>1</v>
      </c>
    </row>
    <row r="1403" spans="1:37" x14ac:dyDescent="0.3">
      <c r="A1403">
        <v>-73.975731350000004</v>
      </c>
      <c r="B1403">
        <v>40.775470409999997</v>
      </c>
      <c r="C1403" t="s">
        <v>3738</v>
      </c>
      <c r="D1403" t="s">
        <v>1640</v>
      </c>
      <c r="E1403" t="str">
        <f t="shared" si="63"/>
        <v>NOT ADJACENT</v>
      </c>
      <c r="F1403" t="s">
        <v>34</v>
      </c>
      <c r="G1403">
        <v>10132018</v>
      </c>
      <c r="H1403" s="5">
        <v>4</v>
      </c>
      <c r="I1403" t="s">
        <v>39</v>
      </c>
      <c r="J1403" t="s">
        <v>41</v>
      </c>
      <c r="K1403" t="s">
        <v>40</v>
      </c>
      <c r="L1403" t="s">
        <v>110</v>
      </c>
      <c r="O1403" t="s">
        <v>43</v>
      </c>
      <c r="P1403" s="5" t="b">
        <v>0</v>
      </c>
      <c r="R1403" t="b">
        <v>1</v>
      </c>
      <c r="S1403" t="b">
        <v>0</v>
      </c>
      <c r="T1403" t="b">
        <v>0</v>
      </c>
      <c r="U1403" t="b">
        <v>1</v>
      </c>
      <c r="V1403" t="b">
        <v>1</v>
      </c>
      <c r="X1403" t="b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str" cm="1">
        <f t="array" ref="AF1403">_xlfn.IFS(Y1403=TRUE,"THREATENED",Z1403=TRUE,"THREATENED",AA1403=TRUE,"THREATENED",AE1403=TRUE,"THREATENED",TRUE,"")</f>
        <v/>
      </c>
      <c r="AH1403" t="s">
        <v>3739</v>
      </c>
      <c r="AI1403" t="b">
        <v>1</v>
      </c>
      <c r="AJ1403" t="b">
        <f t="shared" si="64"/>
        <v>0</v>
      </c>
      <c r="AK1403" t="b">
        <f t="shared" si="65"/>
        <v>1</v>
      </c>
    </row>
    <row r="1404" spans="1:37" x14ac:dyDescent="0.3">
      <c r="A1404">
        <v>-73.974828939999995</v>
      </c>
      <c r="B1404">
        <v>40.766888610000002</v>
      </c>
      <c r="C1404" t="s">
        <v>3740</v>
      </c>
      <c r="D1404" t="s">
        <v>481</v>
      </c>
      <c r="E1404" t="str">
        <f t="shared" si="63"/>
        <v>NOT ADJACENT</v>
      </c>
      <c r="F1404" t="s">
        <v>34</v>
      </c>
      <c r="G1404">
        <v>10142018</v>
      </c>
      <c r="H1404" s="5">
        <v>11</v>
      </c>
      <c r="I1404" t="s">
        <v>39</v>
      </c>
      <c r="J1404" t="s">
        <v>40</v>
      </c>
      <c r="L1404" t="s">
        <v>55</v>
      </c>
      <c r="O1404" t="s">
        <v>43</v>
      </c>
      <c r="P1404" s="5" t="b">
        <v>0</v>
      </c>
      <c r="R1404" t="b">
        <v>0</v>
      </c>
      <c r="S1404" t="b">
        <v>1</v>
      </c>
      <c r="T1404" t="b">
        <v>0</v>
      </c>
      <c r="U1404" t="b">
        <v>0</v>
      </c>
      <c r="V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1</v>
      </c>
      <c r="AE1404" t="b">
        <v>0</v>
      </c>
      <c r="AF1404" t="str" cm="1">
        <f t="array" ref="AF1404">_xlfn.IFS(Y1404=TRUE,"THREATENED",Z1404=TRUE,"THREATENED",AA1404=TRUE,"THREATENED",AE1404=TRUE,"THREATENED",TRUE,"")</f>
        <v/>
      </c>
      <c r="AH1404" t="s">
        <v>3741</v>
      </c>
      <c r="AI1404" t="b">
        <v>1</v>
      </c>
      <c r="AJ1404" t="b">
        <f t="shared" si="64"/>
        <v>1</v>
      </c>
      <c r="AK1404" t="b">
        <f t="shared" si="65"/>
        <v>0</v>
      </c>
    </row>
    <row r="1405" spans="1:37" x14ac:dyDescent="0.3">
      <c r="A1405">
        <v>-73.967392410000002</v>
      </c>
      <c r="B1405">
        <v>40.77887819</v>
      </c>
      <c r="C1405" t="s">
        <v>3742</v>
      </c>
      <c r="D1405" t="s">
        <v>131</v>
      </c>
      <c r="E1405" t="str">
        <f t="shared" si="63"/>
        <v>NOT ADJACENT</v>
      </c>
      <c r="F1405" t="s">
        <v>48</v>
      </c>
      <c r="G1405">
        <v>10072018</v>
      </c>
      <c r="H1405" s="5">
        <v>3</v>
      </c>
      <c r="I1405" t="s">
        <v>39</v>
      </c>
      <c r="J1405" t="s">
        <v>41</v>
      </c>
      <c r="K1405" t="s">
        <v>84</v>
      </c>
      <c r="L1405" t="s">
        <v>85</v>
      </c>
      <c r="O1405" t="s">
        <v>43</v>
      </c>
      <c r="P1405" s="5" t="b">
        <v>0</v>
      </c>
      <c r="R1405" t="b">
        <v>1</v>
      </c>
      <c r="S1405" t="b">
        <v>0</v>
      </c>
      <c r="T1405" t="b">
        <v>0</v>
      </c>
      <c r="U1405" t="b">
        <v>0</v>
      </c>
      <c r="V1405" t="b">
        <v>0</v>
      </c>
      <c r="X1405" t="b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1</v>
      </c>
      <c r="AE1405" t="b">
        <v>0</v>
      </c>
      <c r="AF1405" t="str" cm="1">
        <f t="array" ref="AF1405">_xlfn.IFS(Y1405=TRUE,"THREATENED",Z1405=TRUE,"THREATENED",AA1405=TRUE,"THREATENED",AE1405=TRUE,"THREATENED",TRUE,"")</f>
        <v/>
      </c>
      <c r="AH1405" t="s">
        <v>3743</v>
      </c>
      <c r="AI1405" t="b">
        <v>1</v>
      </c>
      <c r="AJ1405" t="b">
        <f t="shared" si="64"/>
        <v>1</v>
      </c>
      <c r="AK1405" t="b">
        <f t="shared" si="65"/>
        <v>1</v>
      </c>
    </row>
    <row r="1406" spans="1:37" x14ac:dyDescent="0.3">
      <c r="A1406">
        <v>-73.975601760000004</v>
      </c>
      <c r="B1406">
        <v>40.768033600000003</v>
      </c>
      <c r="C1406" t="s">
        <v>3744</v>
      </c>
      <c r="D1406" t="s">
        <v>230</v>
      </c>
      <c r="E1406" t="str">
        <f t="shared" si="63"/>
        <v>NOT ADJACENT</v>
      </c>
      <c r="F1406" t="s">
        <v>34</v>
      </c>
      <c r="G1406">
        <v>10082018</v>
      </c>
      <c r="H1406" s="5">
        <v>6</v>
      </c>
      <c r="I1406" t="s">
        <v>39</v>
      </c>
      <c r="J1406" t="s">
        <v>40</v>
      </c>
      <c r="K1406" t="s">
        <v>41</v>
      </c>
      <c r="L1406" t="s">
        <v>42</v>
      </c>
      <c r="O1406" t="s">
        <v>43</v>
      </c>
      <c r="P1406" s="5" t="b">
        <v>0</v>
      </c>
      <c r="R1406" t="b">
        <v>0</v>
      </c>
      <c r="S1406" t="b">
        <v>0</v>
      </c>
      <c r="T1406" t="b">
        <v>0</v>
      </c>
      <c r="U1406" t="b">
        <v>1</v>
      </c>
      <c r="V1406" t="b">
        <v>1</v>
      </c>
      <c r="X1406" t="b">
        <v>0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str" cm="1">
        <f t="array" ref="AF1406">_xlfn.IFS(Y1406=TRUE,"THREATENED",Z1406=TRUE,"THREATENED",AA1406=TRUE,"THREATENED",AE1406=TRUE,"THREATENED",TRUE,"")</f>
        <v/>
      </c>
      <c r="AH1406" t="s">
        <v>3745</v>
      </c>
      <c r="AI1406" t="b">
        <v>1</v>
      </c>
      <c r="AJ1406" t="b">
        <f t="shared" si="64"/>
        <v>0</v>
      </c>
      <c r="AK1406" t="b">
        <f t="shared" si="65"/>
        <v>0</v>
      </c>
    </row>
    <row r="1407" spans="1:37" x14ac:dyDescent="0.3">
      <c r="A1407">
        <v>-73.964760510000005</v>
      </c>
      <c r="B1407">
        <v>40.780396150000001</v>
      </c>
      <c r="C1407" t="s">
        <v>3746</v>
      </c>
      <c r="D1407" t="s">
        <v>2206</v>
      </c>
      <c r="E1407" t="str">
        <f t="shared" si="63"/>
        <v>NOT ADJACENT</v>
      </c>
      <c r="F1407" t="s">
        <v>48</v>
      </c>
      <c r="G1407">
        <v>10182018</v>
      </c>
      <c r="H1407" s="5">
        <v>3</v>
      </c>
      <c r="I1407" t="s">
        <v>39</v>
      </c>
      <c r="J1407" t="s">
        <v>40</v>
      </c>
      <c r="L1407" t="s">
        <v>55</v>
      </c>
      <c r="O1407" t="s">
        <v>50</v>
      </c>
      <c r="P1407" s="5">
        <v>12</v>
      </c>
      <c r="Q1407" t="s">
        <v>466</v>
      </c>
      <c r="R1407" t="b">
        <v>1</v>
      </c>
      <c r="S1407" t="b">
        <v>0</v>
      </c>
      <c r="T1407" t="b">
        <v>0</v>
      </c>
      <c r="U1407" t="b">
        <v>0</v>
      </c>
      <c r="V1407" t="b">
        <v>0</v>
      </c>
      <c r="X1407" t="b">
        <v>1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str" cm="1">
        <f t="array" ref="AF1407">_xlfn.IFS(Y1407=TRUE,"THREATENED",Z1407=TRUE,"THREATENED",AA1407=TRUE,"THREATENED",AE1407=TRUE,"THREATENED",TRUE,"")</f>
        <v/>
      </c>
      <c r="AH1407" t="s">
        <v>3747</v>
      </c>
      <c r="AI1407" t="b">
        <v>1</v>
      </c>
      <c r="AJ1407" t="b">
        <f t="shared" si="64"/>
        <v>1</v>
      </c>
      <c r="AK1407" t="b">
        <f t="shared" si="65"/>
        <v>0</v>
      </c>
    </row>
    <row r="1408" spans="1:37" x14ac:dyDescent="0.3">
      <c r="A1408">
        <v>-73.959502229999998</v>
      </c>
      <c r="B1408">
        <v>40.783115129999999</v>
      </c>
      <c r="C1408" t="s">
        <v>3748</v>
      </c>
      <c r="D1408" t="s">
        <v>2570</v>
      </c>
      <c r="E1408" t="str">
        <f t="shared" si="63"/>
        <v>NOT ADJACENT</v>
      </c>
      <c r="F1408" t="s">
        <v>34</v>
      </c>
      <c r="G1408">
        <v>10072018</v>
      </c>
      <c r="H1408" s="5">
        <v>2</v>
      </c>
      <c r="I1408" t="s">
        <v>39</v>
      </c>
      <c r="J1408" t="s">
        <v>40</v>
      </c>
      <c r="K1408" t="s">
        <v>84</v>
      </c>
      <c r="L1408" t="s">
        <v>103</v>
      </c>
      <c r="M1408" s="4" t="s">
        <v>2632</v>
      </c>
      <c r="O1408" t="s">
        <v>43</v>
      </c>
      <c r="P1408" s="5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1</v>
      </c>
      <c r="X1408" t="b">
        <v>0</v>
      </c>
      <c r="Y1408" t="b">
        <v>0</v>
      </c>
      <c r="Z1408" t="b">
        <v>0</v>
      </c>
      <c r="AA1408" t="b">
        <v>1</v>
      </c>
      <c r="AB1408" t="b">
        <v>1</v>
      </c>
      <c r="AC1408" t="b">
        <v>0</v>
      </c>
      <c r="AD1408" t="b">
        <v>0</v>
      </c>
      <c r="AE1408" t="b">
        <v>1</v>
      </c>
      <c r="AF1408" t="str" cm="1">
        <f t="array" ref="AF1408">_xlfn.IFS(Y1408=TRUE,"THREATENED",Z1408=TRUE,"THREATENED",AA1408=TRUE,"THREATENED",AE1408=TRUE,"THREATENED",TRUE,"")</f>
        <v>THREATENED</v>
      </c>
      <c r="AH1408" t="s">
        <v>3749</v>
      </c>
      <c r="AI1408" t="b">
        <v>1</v>
      </c>
      <c r="AJ1408" t="b">
        <f t="shared" si="64"/>
        <v>0</v>
      </c>
      <c r="AK1408" t="b">
        <f t="shared" si="65"/>
        <v>0</v>
      </c>
    </row>
    <row r="1409" spans="1:37" x14ac:dyDescent="0.3">
      <c r="A1409">
        <v>-73.953735609999995</v>
      </c>
      <c r="B1409">
        <v>40.791727379999998</v>
      </c>
      <c r="C1409" t="s">
        <v>3750</v>
      </c>
      <c r="D1409" t="s">
        <v>3751</v>
      </c>
      <c r="E1409" t="str">
        <f t="shared" si="63"/>
        <v>NOT ADJACENT</v>
      </c>
      <c r="F1409" t="s">
        <v>34</v>
      </c>
      <c r="G1409">
        <v>10062018</v>
      </c>
      <c r="H1409" s="5">
        <v>2</v>
      </c>
      <c r="I1409" t="s">
        <v>39</v>
      </c>
      <c r="J1409" t="s">
        <v>40</v>
      </c>
      <c r="L1409" t="s">
        <v>55</v>
      </c>
      <c r="O1409" t="s">
        <v>50</v>
      </c>
      <c r="P1409" s="5">
        <v>6</v>
      </c>
      <c r="R1409" t="b">
        <v>0</v>
      </c>
      <c r="S1409" t="b">
        <v>0</v>
      </c>
      <c r="T1409" t="b">
        <v>1</v>
      </c>
      <c r="U1409" t="b">
        <v>1</v>
      </c>
      <c r="V1409" t="b">
        <v>0</v>
      </c>
      <c r="X1409" t="b">
        <v>0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1</v>
      </c>
      <c r="AE1409" t="b">
        <v>0</v>
      </c>
      <c r="AF1409" t="str" cm="1">
        <f t="array" ref="AF1409">_xlfn.IFS(Y1409=TRUE,"THREATENED",Z1409=TRUE,"THREATENED",AA1409=TRUE,"THREATENED",AE1409=TRUE,"THREATENED",TRUE,"")</f>
        <v/>
      </c>
      <c r="AH1409" t="s">
        <v>3752</v>
      </c>
      <c r="AI1409" t="b">
        <v>1</v>
      </c>
      <c r="AJ1409" t="b">
        <f t="shared" si="64"/>
        <v>1</v>
      </c>
      <c r="AK1409" t="b">
        <f t="shared" si="65"/>
        <v>0</v>
      </c>
    </row>
    <row r="1410" spans="1:37" x14ac:dyDescent="0.3">
      <c r="A1410">
        <v>-73.96002043</v>
      </c>
      <c r="B1410">
        <v>40.782877290000002</v>
      </c>
      <c r="C1410" t="s">
        <v>3753</v>
      </c>
      <c r="D1410" t="s">
        <v>3754</v>
      </c>
      <c r="E1410" t="str">
        <f t="shared" si="63"/>
        <v>NOT ADJACENT</v>
      </c>
      <c r="F1410" t="s">
        <v>48</v>
      </c>
      <c r="G1410">
        <v>10192018</v>
      </c>
      <c r="H1410" s="5">
        <v>1</v>
      </c>
      <c r="I1410" t="s">
        <v>39</v>
      </c>
      <c r="J1410" t="s">
        <v>40</v>
      </c>
      <c r="K1410" t="s">
        <v>84</v>
      </c>
      <c r="L1410" t="s">
        <v>103</v>
      </c>
      <c r="O1410" t="s">
        <v>50</v>
      </c>
      <c r="P1410" s="5">
        <v>10</v>
      </c>
      <c r="R1410" t="b">
        <v>0</v>
      </c>
      <c r="S1410" t="b">
        <v>0</v>
      </c>
      <c r="T1410" t="b">
        <v>0</v>
      </c>
      <c r="U1410" t="b">
        <v>1</v>
      </c>
      <c r="V1410" t="b">
        <v>0</v>
      </c>
      <c r="X1410" t="b">
        <v>0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str" cm="1">
        <f t="array" ref="AF1410">_xlfn.IFS(Y1410=TRUE,"THREATENED",Z1410=TRUE,"THREATENED",AA1410=TRUE,"THREATENED",AE1410=TRUE,"THREATENED",TRUE,"")</f>
        <v/>
      </c>
      <c r="AH1410" t="s">
        <v>3755</v>
      </c>
      <c r="AI1410" t="b">
        <v>1</v>
      </c>
      <c r="AJ1410" t="b">
        <f t="shared" si="64"/>
        <v>0</v>
      </c>
      <c r="AK1410" t="b">
        <f t="shared" si="65"/>
        <v>0</v>
      </c>
    </row>
    <row r="1411" spans="1:37" x14ac:dyDescent="0.3">
      <c r="A1411">
        <v>-73.970972219999993</v>
      </c>
      <c r="B1411">
        <v>40.776732959999997</v>
      </c>
      <c r="C1411" t="s">
        <v>3756</v>
      </c>
      <c r="D1411" t="s">
        <v>741</v>
      </c>
      <c r="E1411" t="str">
        <f t="shared" ref="E1411:E1474" si="66">IF(TRIM($D1411) ="05D", "ADJACENT",
IF(TRIM($D1411) = "07D", "ADJACENT",
IF(TRIM($D1411) = "06C", "ADJACENT",
IF(TRIM($D1411) = "06E", "ADJACENT",
 "NOT ADJACENT"))))</f>
        <v>NOT ADJACENT</v>
      </c>
      <c r="F1411" t="s">
        <v>48</v>
      </c>
      <c r="G1411">
        <v>10142018</v>
      </c>
      <c r="H1411" s="5">
        <v>6</v>
      </c>
      <c r="I1411" t="s">
        <v>39</v>
      </c>
      <c r="J1411" t="s">
        <v>40</v>
      </c>
      <c r="K1411" t="s">
        <v>117</v>
      </c>
      <c r="L1411" t="s">
        <v>118</v>
      </c>
      <c r="O1411" t="s">
        <v>43</v>
      </c>
      <c r="P1411" s="5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1</v>
      </c>
      <c r="X1411" t="b">
        <v>0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1</v>
      </c>
      <c r="AE1411" t="b">
        <v>0</v>
      </c>
      <c r="AF1411" t="str" cm="1">
        <f t="array" ref="AF1411">_xlfn.IFS(Y1411=TRUE,"THREATENED",Z1411=TRUE,"THREATENED",AA1411=TRUE,"THREATENED",AE1411=TRUE,"THREATENED",TRUE,"")</f>
        <v/>
      </c>
      <c r="AH1411" t="s">
        <v>3757</v>
      </c>
      <c r="AI1411" t="b">
        <v>1</v>
      </c>
      <c r="AJ1411" t="b">
        <f t="shared" ref="AJ1411:AJ1474" si="67">IF($X1411 = TRUE, TRUE,
IF($Y1411 = TRUE, TRUE,
IF($Z1411 = TRUE, TRUE,
IF($AD1411 = TRUE, TRUE,
FALSE))))</f>
        <v>1</v>
      </c>
      <c r="AK1411" t="b">
        <f t="shared" ref="AK1411:AK1474" si="68" xml:space="preserve">  IF(NOT(OR(TRIM($J1411) = "Gray", LEFT($L1411,FIND("+",TRIM($L1411))-1) = "Gray",  TRIM($J1411) = "", LEFT($L1411,FIND("+",TRIM($L1411))-1) = "+")), TRUE, FALSE)</f>
        <v>0</v>
      </c>
    </row>
    <row r="1412" spans="1:37" x14ac:dyDescent="0.3">
      <c r="A1412">
        <v>-73.958625290000001</v>
      </c>
      <c r="B1412">
        <v>40.785202759999997</v>
      </c>
      <c r="C1412" t="s">
        <v>3758</v>
      </c>
      <c r="D1412" t="s">
        <v>1086</v>
      </c>
      <c r="E1412" t="str">
        <f t="shared" si="66"/>
        <v>NOT ADJACENT</v>
      </c>
      <c r="F1412" t="s">
        <v>48</v>
      </c>
      <c r="G1412">
        <v>10072018</v>
      </c>
      <c r="H1412" s="5">
        <v>3</v>
      </c>
      <c r="I1412" t="s">
        <v>39</v>
      </c>
      <c r="J1412" t="s">
        <v>40</v>
      </c>
      <c r="K1412" t="s">
        <v>41</v>
      </c>
      <c r="L1412" t="s">
        <v>42</v>
      </c>
      <c r="M1412" s="4" t="s">
        <v>3759</v>
      </c>
      <c r="O1412" t="s">
        <v>50</v>
      </c>
      <c r="P1412" s="5">
        <v>20</v>
      </c>
      <c r="R1412" t="b">
        <v>0</v>
      </c>
      <c r="S1412" t="b">
        <v>0</v>
      </c>
      <c r="T1412" t="b">
        <v>1</v>
      </c>
      <c r="U1412" t="b">
        <v>0</v>
      </c>
      <c r="V1412" t="b">
        <v>1</v>
      </c>
      <c r="X1412" t="b">
        <v>0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1</v>
      </c>
      <c r="AE1412" t="b">
        <v>0</v>
      </c>
      <c r="AF1412" t="str" cm="1">
        <f t="array" ref="AF1412">_xlfn.IFS(Y1412=TRUE,"THREATENED",Z1412=TRUE,"THREATENED",AA1412=TRUE,"THREATENED",AE1412=TRUE,"THREATENED",TRUE,"")</f>
        <v/>
      </c>
      <c r="AH1412" t="s">
        <v>3760</v>
      </c>
      <c r="AI1412" t="b">
        <v>1</v>
      </c>
      <c r="AJ1412" t="b">
        <f t="shared" si="67"/>
        <v>1</v>
      </c>
      <c r="AK1412" t="b">
        <f t="shared" si="68"/>
        <v>0</v>
      </c>
    </row>
    <row r="1413" spans="1:37" x14ac:dyDescent="0.3">
      <c r="A1413">
        <v>-73.966498639999998</v>
      </c>
      <c r="B1413">
        <v>40.778308330000002</v>
      </c>
      <c r="C1413" t="s">
        <v>3761</v>
      </c>
      <c r="D1413" t="s">
        <v>2220</v>
      </c>
      <c r="E1413" t="str">
        <f t="shared" si="66"/>
        <v>NOT ADJACENT</v>
      </c>
      <c r="F1413" t="s">
        <v>34</v>
      </c>
      <c r="G1413">
        <v>10172018</v>
      </c>
      <c r="H1413" s="5">
        <v>2</v>
      </c>
      <c r="I1413" t="s">
        <v>39</v>
      </c>
      <c r="J1413" t="s">
        <v>40</v>
      </c>
      <c r="L1413" t="s">
        <v>55</v>
      </c>
      <c r="O1413" t="s">
        <v>50</v>
      </c>
      <c r="P1413" s="5">
        <v>15</v>
      </c>
      <c r="R1413" t="b">
        <v>1</v>
      </c>
      <c r="S1413" t="b">
        <v>0</v>
      </c>
      <c r="T1413" t="b">
        <v>1</v>
      </c>
      <c r="U1413" t="b">
        <v>0</v>
      </c>
      <c r="V1413" t="b">
        <v>0</v>
      </c>
      <c r="X1413" t="b">
        <v>0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1</v>
      </c>
      <c r="AF1413" t="str" cm="1">
        <f t="array" ref="AF1413">_xlfn.IFS(Y1413=TRUE,"THREATENED",Z1413=TRUE,"THREATENED",AA1413=TRUE,"THREATENED",AE1413=TRUE,"THREATENED",TRUE,"")</f>
        <v>THREATENED</v>
      </c>
      <c r="AH1413" t="s">
        <v>3762</v>
      </c>
      <c r="AI1413" t="b">
        <v>1</v>
      </c>
      <c r="AJ1413" t="b">
        <f t="shared" si="67"/>
        <v>0</v>
      </c>
      <c r="AK1413" t="b">
        <f t="shared" si="68"/>
        <v>0</v>
      </c>
    </row>
    <row r="1414" spans="1:37" x14ac:dyDescent="0.3">
      <c r="A1414">
        <v>-73.975532200000004</v>
      </c>
      <c r="B1414">
        <v>40.766831160000002</v>
      </c>
      <c r="C1414" t="s">
        <v>3763</v>
      </c>
      <c r="D1414" t="s">
        <v>481</v>
      </c>
      <c r="E1414" t="str">
        <f t="shared" si="66"/>
        <v>NOT ADJACENT</v>
      </c>
      <c r="F1414" t="s">
        <v>34</v>
      </c>
      <c r="G1414">
        <v>10142018</v>
      </c>
      <c r="H1414" s="5">
        <v>1</v>
      </c>
      <c r="I1414" t="s">
        <v>39</v>
      </c>
      <c r="J1414" t="s">
        <v>40</v>
      </c>
      <c r="L1414" t="s">
        <v>55</v>
      </c>
      <c r="O1414" t="s">
        <v>43</v>
      </c>
      <c r="P1414" s="5" t="b">
        <v>0</v>
      </c>
      <c r="R1414" t="b">
        <v>1</v>
      </c>
      <c r="S1414" t="b">
        <v>0</v>
      </c>
      <c r="T1414" t="b">
        <v>0</v>
      </c>
      <c r="U1414" t="b">
        <v>0</v>
      </c>
      <c r="V1414" t="b">
        <v>0</v>
      </c>
      <c r="X1414" t="b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1</v>
      </c>
      <c r="AE1414" t="b">
        <v>0</v>
      </c>
      <c r="AF1414" t="str" cm="1">
        <f t="array" ref="AF1414">_xlfn.IFS(Y1414=TRUE,"THREATENED",Z1414=TRUE,"THREATENED",AA1414=TRUE,"THREATENED",AE1414=TRUE,"THREATENED",TRUE,"")</f>
        <v/>
      </c>
      <c r="AH1414" t="s">
        <v>3764</v>
      </c>
      <c r="AI1414" t="b">
        <v>1</v>
      </c>
      <c r="AJ1414" t="b">
        <f t="shared" si="67"/>
        <v>1</v>
      </c>
      <c r="AK1414" t="b">
        <f t="shared" si="68"/>
        <v>0</v>
      </c>
    </row>
    <row r="1415" spans="1:37" x14ac:dyDescent="0.3">
      <c r="A1415">
        <v>-73.966611360000002</v>
      </c>
      <c r="B1415">
        <v>40.775266260000002</v>
      </c>
      <c r="C1415" t="s">
        <v>3765</v>
      </c>
      <c r="D1415" t="s">
        <v>1320</v>
      </c>
      <c r="E1415" t="str">
        <f t="shared" si="66"/>
        <v>NOT ADJACENT</v>
      </c>
      <c r="F1415" t="s">
        <v>34</v>
      </c>
      <c r="G1415">
        <v>10122018</v>
      </c>
      <c r="H1415" s="5">
        <v>5</v>
      </c>
      <c r="I1415" t="s">
        <v>39</v>
      </c>
      <c r="J1415" t="s">
        <v>40</v>
      </c>
      <c r="L1415" t="s">
        <v>55</v>
      </c>
      <c r="O1415" t="s">
        <v>43</v>
      </c>
      <c r="P1415" s="5" t="b">
        <v>0</v>
      </c>
      <c r="R1415" t="b">
        <v>0</v>
      </c>
      <c r="S1415" t="b">
        <v>0</v>
      </c>
      <c r="T1415" t="b">
        <v>0</v>
      </c>
      <c r="U1415" t="b">
        <v>1</v>
      </c>
      <c r="V1415" t="b">
        <v>0</v>
      </c>
      <c r="X1415" t="b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1</v>
      </c>
      <c r="AD1415" t="b">
        <v>0</v>
      </c>
      <c r="AE1415" t="b">
        <v>0</v>
      </c>
      <c r="AF1415" t="str" cm="1">
        <f t="array" ref="AF1415">_xlfn.IFS(Y1415=TRUE,"THREATENED",Z1415=TRUE,"THREATENED",AA1415=TRUE,"THREATENED",AE1415=TRUE,"THREATENED",TRUE,"")</f>
        <v/>
      </c>
      <c r="AG1415" t="s">
        <v>3766</v>
      </c>
      <c r="AH1415" t="s">
        <v>3767</v>
      </c>
      <c r="AI1415" t="b">
        <v>1</v>
      </c>
      <c r="AJ1415" t="b">
        <f t="shared" si="67"/>
        <v>0</v>
      </c>
      <c r="AK1415" t="b">
        <f t="shared" si="68"/>
        <v>0</v>
      </c>
    </row>
    <row r="1416" spans="1:37" x14ac:dyDescent="0.3">
      <c r="A1416">
        <v>-73.970653310000003</v>
      </c>
      <c r="B1416">
        <v>40.76890203</v>
      </c>
      <c r="C1416" t="s">
        <v>3768</v>
      </c>
      <c r="D1416" t="s">
        <v>242</v>
      </c>
      <c r="E1416" t="str">
        <f t="shared" si="66"/>
        <v>NOT ADJACENT</v>
      </c>
      <c r="F1416" t="s">
        <v>48</v>
      </c>
      <c r="G1416">
        <v>10062018</v>
      </c>
      <c r="H1416" s="5">
        <v>1</v>
      </c>
      <c r="I1416" t="s">
        <v>39</v>
      </c>
      <c r="J1416" t="s">
        <v>40</v>
      </c>
      <c r="K1416" t="s">
        <v>41</v>
      </c>
      <c r="L1416" t="s">
        <v>42</v>
      </c>
      <c r="O1416" t="s">
        <v>50</v>
      </c>
      <c r="R1416" t="b">
        <v>1</v>
      </c>
      <c r="S1416" t="b">
        <v>0</v>
      </c>
      <c r="T1416" t="b">
        <v>1</v>
      </c>
      <c r="U1416" t="b">
        <v>1</v>
      </c>
      <c r="V1416" t="b">
        <v>1</v>
      </c>
      <c r="X1416" t="b">
        <v>0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1</v>
      </c>
      <c r="AF1416" t="str" cm="1">
        <f t="array" ref="AF1416">_xlfn.IFS(Y1416=TRUE,"THREATENED",Z1416=TRUE,"THREATENED",AA1416=TRUE,"THREATENED",AE1416=TRUE,"THREATENED",TRUE,"")</f>
        <v>THREATENED</v>
      </c>
      <c r="AG1416" t="s">
        <v>3769</v>
      </c>
      <c r="AH1416" t="s">
        <v>3770</v>
      </c>
      <c r="AI1416" t="b">
        <v>1</v>
      </c>
      <c r="AJ1416" t="b">
        <f t="shared" si="67"/>
        <v>0</v>
      </c>
      <c r="AK1416" t="b">
        <f t="shared" si="68"/>
        <v>0</v>
      </c>
    </row>
    <row r="1417" spans="1:37" x14ac:dyDescent="0.3">
      <c r="A1417">
        <v>-73.970804709999996</v>
      </c>
      <c r="B1417">
        <v>40.775861110000001</v>
      </c>
      <c r="C1417" t="s">
        <v>3771</v>
      </c>
      <c r="D1417" t="s">
        <v>79</v>
      </c>
      <c r="E1417" t="str">
        <f t="shared" si="66"/>
        <v>NOT ADJACENT</v>
      </c>
      <c r="F1417" t="s">
        <v>34</v>
      </c>
      <c r="G1417">
        <v>10082018</v>
      </c>
      <c r="H1417" s="5">
        <v>1</v>
      </c>
      <c r="I1417" t="s">
        <v>39</v>
      </c>
      <c r="J1417" t="s">
        <v>40</v>
      </c>
      <c r="K1417" t="s">
        <v>84</v>
      </c>
      <c r="L1417" t="s">
        <v>103</v>
      </c>
      <c r="O1417" t="s">
        <v>43</v>
      </c>
      <c r="P1417" s="5" t="b">
        <v>0</v>
      </c>
      <c r="R1417" t="b">
        <v>0</v>
      </c>
      <c r="S1417" t="b">
        <v>0</v>
      </c>
      <c r="T1417" t="b">
        <v>0</v>
      </c>
      <c r="U1417" t="b">
        <v>1</v>
      </c>
      <c r="V1417" t="b">
        <v>0</v>
      </c>
      <c r="X1417" t="b">
        <v>0</v>
      </c>
      <c r="Y1417" t="b">
        <v>0</v>
      </c>
      <c r="Z1417" t="b">
        <v>0</v>
      </c>
      <c r="AA1417" t="b">
        <v>0</v>
      </c>
      <c r="AB1417" t="b">
        <v>1</v>
      </c>
      <c r="AC1417" t="b">
        <v>0</v>
      </c>
      <c r="AD1417" t="b">
        <v>1</v>
      </c>
      <c r="AE1417" t="b">
        <v>0</v>
      </c>
      <c r="AF1417" t="str" cm="1">
        <f t="array" ref="AF1417">_xlfn.IFS(Y1417=TRUE,"THREATENED",Z1417=TRUE,"THREATENED",AA1417=TRUE,"THREATENED",AE1417=TRUE,"THREATENED",TRUE,"")</f>
        <v/>
      </c>
      <c r="AH1417" t="s">
        <v>3772</v>
      </c>
      <c r="AI1417" t="b">
        <v>1</v>
      </c>
      <c r="AJ1417" t="b">
        <f t="shared" si="67"/>
        <v>1</v>
      </c>
      <c r="AK1417" t="b">
        <f t="shared" si="68"/>
        <v>0</v>
      </c>
    </row>
    <row r="1418" spans="1:37" x14ac:dyDescent="0.3">
      <c r="A1418">
        <v>-73.960191890000004</v>
      </c>
      <c r="B1418">
        <v>40.794413470000002</v>
      </c>
      <c r="C1418" t="s">
        <v>3773</v>
      </c>
      <c r="D1418" t="s">
        <v>69</v>
      </c>
      <c r="E1418" t="str">
        <f t="shared" si="66"/>
        <v>NOT ADJACENT</v>
      </c>
      <c r="F1418" t="s">
        <v>48</v>
      </c>
      <c r="G1418">
        <v>10072018</v>
      </c>
      <c r="H1418" s="5">
        <v>1</v>
      </c>
      <c r="I1418" t="s">
        <v>54</v>
      </c>
      <c r="J1418" t="s">
        <v>40</v>
      </c>
      <c r="K1418" t="s">
        <v>41</v>
      </c>
      <c r="L1418" t="s">
        <v>42</v>
      </c>
      <c r="O1418" t="s">
        <v>50</v>
      </c>
      <c r="P1418" s="5">
        <v>20</v>
      </c>
      <c r="Q1418" t="s">
        <v>3774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s="4" t="s">
        <v>639</v>
      </c>
      <c r="X1418" t="b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str" cm="1">
        <f t="array" ref="AF1418">_xlfn.IFS(Y1418=TRUE,"THREATENED",Z1418=TRUE,"THREATENED",AA1418=TRUE,"THREATENED",AE1418=TRUE,"THREATENED",TRUE,"")</f>
        <v/>
      </c>
      <c r="AH1418" t="s">
        <v>3775</v>
      </c>
      <c r="AI1418" t="b">
        <v>0</v>
      </c>
      <c r="AJ1418" t="b">
        <f t="shared" si="67"/>
        <v>0</v>
      </c>
      <c r="AK1418" t="b">
        <f t="shared" si="68"/>
        <v>0</v>
      </c>
    </row>
    <row r="1419" spans="1:37" x14ac:dyDescent="0.3">
      <c r="A1419">
        <v>-73.96325779</v>
      </c>
      <c r="B1419">
        <v>40.793112839999999</v>
      </c>
      <c r="C1419" t="s">
        <v>3776</v>
      </c>
      <c r="D1419" t="s">
        <v>2439</v>
      </c>
      <c r="E1419" t="str">
        <f t="shared" si="66"/>
        <v>NOT ADJACENT</v>
      </c>
      <c r="F1419" t="s">
        <v>48</v>
      </c>
      <c r="G1419">
        <v>10082018</v>
      </c>
      <c r="H1419" s="5">
        <v>1</v>
      </c>
      <c r="I1419" t="s">
        <v>39</v>
      </c>
      <c r="J1419" t="s">
        <v>40</v>
      </c>
      <c r="K1419" t="s">
        <v>117</v>
      </c>
      <c r="L1419" t="s">
        <v>118</v>
      </c>
      <c r="O1419" t="s">
        <v>43</v>
      </c>
      <c r="P1419" s="5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1</v>
      </c>
      <c r="X1419" t="b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str" cm="1">
        <f t="array" ref="AF1419">_xlfn.IFS(Y1419=TRUE,"THREATENED",Z1419=TRUE,"THREATENED",AA1419=TRUE,"THREATENED",AE1419=TRUE,"THREATENED",TRUE,"")</f>
        <v/>
      </c>
      <c r="AG1419" t="s">
        <v>3777</v>
      </c>
      <c r="AH1419" t="s">
        <v>3778</v>
      </c>
      <c r="AI1419" t="b">
        <v>1</v>
      </c>
      <c r="AJ1419" t="b">
        <f t="shared" si="67"/>
        <v>0</v>
      </c>
      <c r="AK1419" t="b">
        <f t="shared" si="68"/>
        <v>0</v>
      </c>
    </row>
    <row r="1420" spans="1:37" x14ac:dyDescent="0.3">
      <c r="A1420">
        <v>-73.957407750000002</v>
      </c>
      <c r="B1420">
        <v>40.800118519999998</v>
      </c>
      <c r="C1420" t="s">
        <v>3779</v>
      </c>
      <c r="D1420" t="s">
        <v>1465</v>
      </c>
      <c r="E1420" t="str">
        <f t="shared" si="66"/>
        <v>NOT ADJACENT</v>
      </c>
      <c r="F1420" t="s">
        <v>48</v>
      </c>
      <c r="G1420">
        <v>10142018</v>
      </c>
      <c r="H1420" s="5">
        <v>1</v>
      </c>
      <c r="I1420" t="s">
        <v>39</v>
      </c>
      <c r="J1420" t="s">
        <v>40</v>
      </c>
      <c r="L1420" t="s">
        <v>55</v>
      </c>
      <c r="O1420" t="s">
        <v>50</v>
      </c>
      <c r="P1420" s="5">
        <v>3</v>
      </c>
      <c r="R1420" t="b">
        <v>0</v>
      </c>
      <c r="S1420" t="b">
        <v>0</v>
      </c>
      <c r="T1420" t="b">
        <v>1</v>
      </c>
      <c r="U1420" t="b">
        <v>0</v>
      </c>
      <c r="V1420" t="b">
        <v>0</v>
      </c>
      <c r="X1420" t="b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1</v>
      </c>
      <c r="AE1420" t="b">
        <v>0</v>
      </c>
      <c r="AF1420" t="str" cm="1">
        <f t="array" ref="AF1420">_xlfn.IFS(Y1420=TRUE,"THREATENED",Z1420=TRUE,"THREATENED",AA1420=TRUE,"THREATENED",AE1420=TRUE,"THREATENED",TRUE,"")</f>
        <v/>
      </c>
      <c r="AH1420" t="s">
        <v>3780</v>
      </c>
      <c r="AI1420" t="b">
        <v>1</v>
      </c>
      <c r="AJ1420" t="b">
        <f t="shared" si="67"/>
        <v>1</v>
      </c>
      <c r="AK1420" t="b">
        <f t="shared" si="68"/>
        <v>0</v>
      </c>
    </row>
    <row r="1421" spans="1:37" x14ac:dyDescent="0.3">
      <c r="A1421">
        <v>-73.958253439999993</v>
      </c>
      <c r="B1421">
        <v>40.791777230000001</v>
      </c>
      <c r="C1421" t="s">
        <v>3784</v>
      </c>
      <c r="D1421" t="s">
        <v>202</v>
      </c>
      <c r="E1421" t="str">
        <f t="shared" si="66"/>
        <v>NOT ADJACENT</v>
      </c>
      <c r="F1421" t="s">
        <v>34</v>
      </c>
      <c r="G1421">
        <v>10122018</v>
      </c>
      <c r="H1421" s="5">
        <v>1</v>
      </c>
      <c r="I1421" t="s">
        <v>39</v>
      </c>
      <c r="J1421" t="s">
        <v>40</v>
      </c>
      <c r="K1421" t="s">
        <v>84</v>
      </c>
      <c r="L1421" t="s">
        <v>103</v>
      </c>
      <c r="O1421" t="s">
        <v>43</v>
      </c>
      <c r="P1421" s="5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1</v>
      </c>
      <c r="X1421" t="b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1</v>
      </c>
      <c r="AE1421" t="b">
        <v>0</v>
      </c>
      <c r="AF1421" t="str" cm="1">
        <f t="array" ref="AF1421">_xlfn.IFS(Y1421=TRUE,"THREATENED",Z1421=TRUE,"THREATENED",AA1421=TRUE,"THREATENED",AE1421=TRUE,"THREATENED",TRUE,"")</f>
        <v/>
      </c>
      <c r="AH1421" t="s">
        <v>3785</v>
      </c>
      <c r="AI1421" t="b">
        <v>1</v>
      </c>
      <c r="AJ1421" t="b">
        <f t="shared" si="67"/>
        <v>1</v>
      </c>
      <c r="AK1421" t="b">
        <f t="shared" si="68"/>
        <v>0</v>
      </c>
    </row>
    <row r="1422" spans="1:37" x14ac:dyDescent="0.3">
      <c r="A1422">
        <v>-73.976677960000004</v>
      </c>
      <c r="B1422">
        <v>40.766967379999997</v>
      </c>
      <c r="C1422" t="s">
        <v>3786</v>
      </c>
      <c r="D1422" t="s">
        <v>47</v>
      </c>
      <c r="E1422" t="str">
        <f t="shared" si="66"/>
        <v>NOT ADJACENT</v>
      </c>
      <c r="F1422" t="s">
        <v>48</v>
      </c>
      <c r="G1422">
        <v>10102018</v>
      </c>
      <c r="H1422" s="5">
        <v>4</v>
      </c>
      <c r="I1422" t="s">
        <v>54</v>
      </c>
      <c r="J1422" t="s">
        <v>40</v>
      </c>
      <c r="K1422" t="s">
        <v>117</v>
      </c>
      <c r="L1422" t="s">
        <v>118</v>
      </c>
      <c r="O1422" t="s">
        <v>43</v>
      </c>
      <c r="P1422" s="5" t="b">
        <v>0</v>
      </c>
      <c r="R1422" t="b">
        <v>0</v>
      </c>
      <c r="S1422" t="b">
        <v>0</v>
      </c>
      <c r="T1422" t="b">
        <v>0</v>
      </c>
      <c r="U1422" t="b">
        <v>1</v>
      </c>
      <c r="V1422" t="b">
        <v>0</v>
      </c>
      <c r="X1422" t="b">
        <v>1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1</v>
      </c>
      <c r="AE1422" t="b">
        <v>0</v>
      </c>
      <c r="AF1422" t="str" cm="1">
        <f t="array" ref="AF1422">_xlfn.IFS(Y1422=TRUE,"THREATENED",Z1422=TRUE,"THREATENED",AA1422=TRUE,"THREATENED",AE1422=TRUE,"THREATENED",TRUE,"")</f>
        <v/>
      </c>
      <c r="AH1422" t="s">
        <v>3787</v>
      </c>
      <c r="AI1422" t="b">
        <v>1</v>
      </c>
      <c r="AJ1422" t="b">
        <f t="shared" si="67"/>
        <v>1</v>
      </c>
      <c r="AK1422" t="b">
        <f t="shared" si="68"/>
        <v>0</v>
      </c>
    </row>
    <row r="1423" spans="1:37" x14ac:dyDescent="0.3">
      <c r="A1423">
        <v>-73.972127979999996</v>
      </c>
      <c r="B1423">
        <v>40.76611587</v>
      </c>
      <c r="C1423" t="s">
        <v>3788</v>
      </c>
      <c r="D1423" t="s">
        <v>988</v>
      </c>
      <c r="E1423" t="str">
        <f t="shared" si="66"/>
        <v>NOT ADJACENT</v>
      </c>
      <c r="F1423" t="s">
        <v>34</v>
      </c>
      <c r="G1423">
        <v>10132018</v>
      </c>
      <c r="H1423" s="5">
        <v>2</v>
      </c>
      <c r="I1423" t="s">
        <v>39</v>
      </c>
      <c r="J1423" t="s">
        <v>41</v>
      </c>
      <c r="K1423" t="s">
        <v>40</v>
      </c>
      <c r="L1423" t="s">
        <v>110</v>
      </c>
      <c r="O1423" t="s">
        <v>43</v>
      </c>
      <c r="P1423" s="5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1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1</v>
      </c>
      <c r="AE1423" t="b">
        <v>0</v>
      </c>
      <c r="AF1423" t="str" cm="1">
        <f t="array" ref="AF1423">_xlfn.IFS(Y1423=TRUE,"THREATENED",Z1423=TRUE,"THREATENED",AA1423=TRUE,"THREATENED",AE1423=TRUE,"THREATENED",TRUE,"")</f>
        <v/>
      </c>
      <c r="AH1423" t="s">
        <v>3789</v>
      </c>
      <c r="AI1423" t="b">
        <v>1</v>
      </c>
      <c r="AJ1423" t="b">
        <f t="shared" si="67"/>
        <v>1</v>
      </c>
      <c r="AK1423" t="b">
        <f t="shared" si="68"/>
        <v>1</v>
      </c>
    </row>
    <row r="1424" spans="1:37" x14ac:dyDescent="0.3">
      <c r="A1424">
        <v>-73.971685480000005</v>
      </c>
      <c r="B1424">
        <v>40.770666849999998</v>
      </c>
      <c r="C1424" t="s">
        <v>3790</v>
      </c>
      <c r="D1424" t="s">
        <v>413</v>
      </c>
      <c r="E1424" t="str">
        <f t="shared" si="66"/>
        <v>NOT ADJACENT</v>
      </c>
      <c r="F1424" t="s">
        <v>34</v>
      </c>
      <c r="G1424">
        <v>10182018</v>
      </c>
      <c r="H1424" s="5">
        <v>7</v>
      </c>
      <c r="I1424" t="s">
        <v>39</v>
      </c>
      <c r="J1424" t="s">
        <v>40</v>
      </c>
      <c r="L1424" t="s">
        <v>55</v>
      </c>
      <c r="O1424" t="s">
        <v>43</v>
      </c>
      <c r="P1424" s="5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1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1</v>
      </c>
      <c r="AE1424" t="b">
        <v>0</v>
      </c>
      <c r="AF1424" t="str" cm="1">
        <f t="array" ref="AF1424">_xlfn.IFS(Y1424=TRUE,"THREATENED",Z1424=TRUE,"THREATENED",AA1424=TRUE,"THREATENED",AE1424=TRUE,"THREATENED",TRUE,"")</f>
        <v/>
      </c>
      <c r="AH1424" t="s">
        <v>3791</v>
      </c>
      <c r="AI1424" t="b">
        <v>1</v>
      </c>
      <c r="AJ1424" t="b">
        <f t="shared" si="67"/>
        <v>1</v>
      </c>
      <c r="AK1424" t="b">
        <f t="shared" si="68"/>
        <v>0</v>
      </c>
    </row>
    <row r="1425" spans="1:37" x14ac:dyDescent="0.3">
      <c r="A1425">
        <v>-73.972964520000005</v>
      </c>
      <c r="B1425">
        <v>40.772331020000003</v>
      </c>
      <c r="C1425" t="s">
        <v>3792</v>
      </c>
      <c r="D1425" t="s">
        <v>1923</v>
      </c>
      <c r="E1425" t="str">
        <f t="shared" si="66"/>
        <v>NOT ADJACENT</v>
      </c>
      <c r="F1425" t="s">
        <v>48</v>
      </c>
      <c r="G1425">
        <v>10082018</v>
      </c>
      <c r="H1425" s="5">
        <v>2</v>
      </c>
      <c r="I1425" t="s">
        <v>39</v>
      </c>
      <c r="J1425" t="s">
        <v>40</v>
      </c>
      <c r="K1425" t="s">
        <v>84</v>
      </c>
      <c r="L1425" t="s">
        <v>103</v>
      </c>
      <c r="O1425" t="s">
        <v>43</v>
      </c>
      <c r="P1425" s="5" t="b">
        <v>0</v>
      </c>
      <c r="R1425" t="b">
        <v>0</v>
      </c>
      <c r="S1425" t="b">
        <v>0</v>
      </c>
      <c r="T1425" t="b">
        <v>0</v>
      </c>
      <c r="U1425" t="b">
        <v>1</v>
      </c>
      <c r="V1425" t="b">
        <v>0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1</v>
      </c>
      <c r="AE1425" t="b">
        <v>0</v>
      </c>
      <c r="AF1425" t="str" cm="1">
        <f t="array" ref="AF1425">_xlfn.IFS(Y1425=TRUE,"THREATENED",Z1425=TRUE,"THREATENED",AA1425=TRUE,"THREATENED",AE1425=TRUE,"THREATENED",TRUE,"")</f>
        <v/>
      </c>
      <c r="AH1425" t="s">
        <v>3793</v>
      </c>
      <c r="AI1425" t="b">
        <v>1</v>
      </c>
      <c r="AJ1425" t="b">
        <f t="shared" si="67"/>
        <v>1</v>
      </c>
      <c r="AK1425" t="b">
        <f t="shared" si="68"/>
        <v>0</v>
      </c>
    </row>
    <row r="1426" spans="1:37" x14ac:dyDescent="0.3">
      <c r="A1426">
        <v>-73.974866919999997</v>
      </c>
      <c r="B1426">
        <v>40.774387920000002</v>
      </c>
      <c r="C1426" t="s">
        <v>3794</v>
      </c>
      <c r="D1426" t="s">
        <v>472</v>
      </c>
      <c r="E1426" t="str">
        <f t="shared" si="66"/>
        <v>NOT ADJACENT</v>
      </c>
      <c r="F1426" t="s">
        <v>48</v>
      </c>
      <c r="G1426">
        <v>10062018</v>
      </c>
      <c r="H1426" s="5">
        <v>1</v>
      </c>
      <c r="I1426" t="s">
        <v>39</v>
      </c>
      <c r="J1426" t="s">
        <v>40</v>
      </c>
      <c r="K1426" t="s">
        <v>41</v>
      </c>
      <c r="L1426" t="s">
        <v>42</v>
      </c>
      <c r="O1426" t="s">
        <v>43</v>
      </c>
      <c r="P1426" s="5" t="b">
        <v>0</v>
      </c>
      <c r="R1426" t="b">
        <v>1</v>
      </c>
      <c r="S1426" t="b">
        <v>0</v>
      </c>
      <c r="T1426" t="b">
        <v>0</v>
      </c>
      <c r="U1426" t="b">
        <v>0</v>
      </c>
      <c r="V1426" t="b">
        <v>0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1</v>
      </c>
      <c r="AF1426" t="str" cm="1">
        <f t="array" ref="AF1426">_xlfn.IFS(Y1426=TRUE,"THREATENED",Z1426=TRUE,"THREATENED",AA1426=TRUE,"THREATENED",AE1426=TRUE,"THREATENED",TRUE,"")</f>
        <v>THREATENED</v>
      </c>
      <c r="AH1426" t="s">
        <v>3795</v>
      </c>
      <c r="AI1426" t="b">
        <v>1</v>
      </c>
      <c r="AJ1426" t="b">
        <f t="shared" si="67"/>
        <v>0</v>
      </c>
      <c r="AK1426" t="b">
        <f t="shared" si="68"/>
        <v>0</v>
      </c>
    </row>
    <row r="1427" spans="1:37" x14ac:dyDescent="0.3">
      <c r="A1427">
        <v>-73.961335649999995</v>
      </c>
      <c r="B1427">
        <v>40.781887689999998</v>
      </c>
      <c r="C1427" t="s">
        <v>3796</v>
      </c>
      <c r="D1427" t="s">
        <v>3797</v>
      </c>
      <c r="E1427" t="str">
        <f t="shared" si="66"/>
        <v>NOT ADJACENT</v>
      </c>
      <c r="F1427" t="s">
        <v>34</v>
      </c>
      <c r="G1427">
        <v>10192018</v>
      </c>
      <c r="H1427" s="5">
        <v>1</v>
      </c>
      <c r="I1427" t="s">
        <v>39</v>
      </c>
      <c r="J1427" t="s">
        <v>40</v>
      </c>
      <c r="L1427" t="s">
        <v>55</v>
      </c>
      <c r="O1427" t="s">
        <v>43</v>
      </c>
      <c r="P1427" s="5" t="b">
        <v>0</v>
      </c>
      <c r="R1427" t="b">
        <v>1</v>
      </c>
      <c r="S1427" t="b">
        <v>0</v>
      </c>
      <c r="T1427" t="b">
        <v>0</v>
      </c>
      <c r="U1427" t="b">
        <v>0</v>
      </c>
      <c r="V1427" t="b">
        <v>0</v>
      </c>
      <c r="X1427" t="b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str" cm="1">
        <f t="array" ref="AF1427">_xlfn.IFS(Y1427=TRUE,"THREATENED",Z1427=TRUE,"THREATENED",AA1427=TRUE,"THREATENED",AE1427=TRUE,"THREATENED",TRUE,"")</f>
        <v/>
      </c>
      <c r="AH1427" t="s">
        <v>3798</v>
      </c>
      <c r="AI1427" t="b">
        <v>1</v>
      </c>
      <c r="AJ1427" t="b">
        <f t="shared" si="67"/>
        <v>0</v>
      </c>
      <c r="AK1427" t="b">
        <f t="shared" si="68"/>
        <v>0</v>
      </c>
    </row>
    <row r="1428" spans="1:37" ht="31.2" x14ac:dyDescent="0.3">
      <c r="A1428">
        <v>-73.961241950000002</v>
      </c>
      <c r="B1428">
        <v>40.794167710000004</v>
      </c>
      <c r="C1428" t="s">
        <v>3799</v>
      </c>
      <c r="D1428" t="s">
        <v>434</v>
      </c>
      <c r="E1428" t="str">
        <f t="shared" si="66"/>
        <v>NOT ADJACENT</v>
      </c>
      <c r="F1428" t="s">
        <v>34</v>
      </c>
      <c r="G1428">
        <v>10132018</v>
      </c>
      <c r="H1428" s="5">
        <v>7</v>
      </c>
      <c r="I1428" t="s">
        <v>39</v>
      </c>
      <c r="J1428" t="s">
        <v>40</v>
      </c>
      <c r="L1428" t="s">
        <v>55</v>
      </c>
      <c r="O1428" t="s">
        <v>43</v>
      </c>
      <c r="P1428" s="5" t="b">
        <v>0</v>
      </c>
      <c r="R1428" t="b">
        <v>1</v>
      </c>
      <c r="S1428" t="b">
        <v>0</v>
      </c>
      <c r="T1428" t="b">
        <v>1</v>
      </c>
      <c r="U1428" t="b">
        <v>1</v>
      </c>
      <c r="V1428" t="b">
        <v>0</v>
      </c>
      <c r="W1428" s="4" t="s">
        <v>3800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1</v>
      </c>
      <c r="AD1428" t="b">
        <v>1</v>
      </c>
      <c r="AE1428" t="b">
        <v>1</v>
      </c>
      <c r="AF1428" t="str" cm="1">
        <f t="array" ref="AF1428">_xlfn.IFS(Y1428=TRUE,"THREATENED",Z1428=TRUE,"THREATENED",AA1428=TRUE,"THREATENED",AE1428=TRUE,"THREATENED",TRUE,"")</f>
        <v>THREATENED</v>
      </c>
      <c r="AG1428" t="s">
        <v>3801</v>
      </c>
      <c r="AH1428" t="s">
        <v>3802</v>
      </c>
      <c r="AI1428" t="b">
        <v>0</v>
      </c>
      <c r="AJ1428" t="b">
        <f t="shared" si="67"/>
        <v>1</v>
      </c>
      <c r="AK1428" t="b">
        <f t="shared" si="68"/>
        <v>0</v>
      </c>
    </row>
    <row r="1429" spans="1:37" x14ac:dyDescent="0.3">
      <c r="A1429">
        <v>-73.972851149999997</v>
      </c>
      <c r="B1429">
        <v>40.778265480000002</v>
      </c>
      <c r="C1429" t="s">
        <v>3803</v>
      </c>
      <c r="D1429" t="s">
        <v>1764</v>
      </c>
      <c r="E1429" t="str">
        <f t="shared" si="66"/>
        <v>NOT ADJACENT</v>
      </c>
      <c r="F1429" t="s">
        <v>34</v>
      </c>
      <c r="G1429">
        <v>10142018</v>
      </c>
      <c r="H1429" s="5">
        <v>3</v>
      </c>
      <c r="I1429" t="s">
        <v>39</v>
      </c>
      <c r="J1429" t="s">
        <v>40</v>
      </c>
      <c r="K1429" t="s">
        <v>41</v>
      </c>
      <c r="L1429" t="s">
        <v>42</v>
      </c>
      <c r="O1429" t="s">
        <v>43</v>
      </c>
      <c r="P1429" s="5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1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1</v>
      </c>
      <c r="AF1429" t="str" cm="1">
        <f t="array" ref="AF1429">_xlfn.IFS(Y1429=TRUE,"THREATENED",Z1429=TRUE,"THREATENED",AA1429=TRUE,"THREATENED",AE1429=TRUE,"THREATENED",TRUE,"")</f>
        <v>THREATENED</v>
      </c>
      <c r="AH1429" t="s">
        <v>3804</v>
      </c>
      <c r="AI1429" t="b">
        <v>1</v>
      </c>
      <c r="AJ1429" t="b">
        <f t="shared" si="67"/>
        <v>0</v>
      </c>
      <c r="AK1429" t="b">
        <f t="shared" si="68"/>
        <v>0</v>
      </c>
    </row>
    <row r="1430" spans="1:37" x14ac:dyDescent="0.3">
      <c r="A1430">
        <v>-73.976385239999999</v>
      </c>
      <c r="B1430">
        <v>40.768876249999998</v>
      </c>
      <c r="C1430" t="s">
        <v>3805</v>
      </c>
      <c r="D1430" t="s">
        <v>544</v>
      </c>
      <c r="E1430" t="str">
        <f t="shared" si="66"/>
        <v>NOT ADJACENT</v>
      </c>
      <c r="F1430" t="s">
        <v>48</v>
      </c>
      <c r="G1430">
        <v>10122018</v>
      </c>
      <c r="H1430" s="5">
        <v>2</v>
      </c>
      <c r="I1430" t="s">
        <v>39</v>
      </c>
      <c r="J1430" t="s">
        <v>40</v>
      </c>
      <c r="K1430" t="s">
        <v>41</v>
      </c>
      <c r="L1430" t="s">
        <v>42</v>
      </c>
      <c r="O1430" t="s">
        <v>43</v>
      </c>
      <c r="P1430" s="5" t="b">
        <v>0</v>
      </c>
      <c r="R1430" t="b">
        <v>0</v>
      </c>
      <c r="S1430" t="b">
        <v>0</v>
      </c>
      <c r="T1430" t="b">
        <v>1</v>
      </c>
      <c r="U1430" t="b">
        <v>1</v>
      </c>
      <c r="V1430" t="b">
        <v>0</v>
      </c>
      <c r="X1430" t="b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1</v>
      </c>
      <c r="AE1430" t="b">
        <v>0</v>
      </c>
      <c r="AF1430" t="str" cm="1">
        <f t="array" ref="AF1430">_xlfn.IFS(Y1430=TRUE,"THREATENED",Z1430=TRUE,"THREATENED",AA1430=TRUE,"THREATENED",AE1430=TRUE,"THREATENED",TRUE,"")</f>
        <v/>
      </c>
      <c r="AH1430" t="s">
        <v>3806</v>
      </c>
      <c r="AI1430" t="b">
        <v>1</v>
      </c>
      <c r="AJ1430" t="b">
        <f t="shared" si="67"/>
        <v>1</v>
      </c>
      <c r="AK1430" t="b">
        <f t="shared" si="68"/>
        <v>0</v>
      </c>
    </row>
    <row r="1431" spans="1:37" x14ac:dyDescent="0.3">
      <c r="A1431">
        <v>-73.969619679999994</v>
      </c>
      <c r="B1431">
        <v>40.78364311</v>
      </c>
      <c r="C1431" t="s">
        <v>3807</v>
      </c>
      <c r="D1431" t="s">
        <v>2014</v>
      </c>
      <c r="E1431" t="str">
        <f t="shared" si="66"/>
        <v>NOT ADJACENT</v>
      </c>
      <c r="F1431" t="s">
        <v>48</v>
      </c>
      <c r="G1431">
        <v>10192018</v>
      </c>
      <c r="H1431" s="5">
        <v>9</v>
      </c>
      <c r="I1431" t="s">
        <v>39</v>
      </c>
      <c r="J1431" t="s">
        <v>40</v>
      </c>
      <c r="L1431" t="s">
        <v>55</v>
      </c>
      <c r="O1431" t="s">
        <v>43</v>
      </c>
      <c r="P1431" s="5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1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1</v>
      </c>
      <c r="AE1431" t="b">
        <v>0</v>
      </c>
      <c r="AF1431" t="str" cm="1">
        <f t="array" ref="AF1431">_xlfn.IFS(Y1431=TRUE,"THREATENED",Z1431=TRUE,"THREATENED",AA1431=TRUE,"THREATENED",AE1431=TRUE,"THREATENED",TRUE,"")</f>
        <v/>
      </c>
      <c r="AH1431" t="s">
        <v>3808</v>
      </c>
      <c r="AI1431" t="b">
        <v>1</v>
      </c>
      <c r="AJ1431" t="b">
        <f t="shared" si="67"/>
        <v>1</v>
      </c>
      <c r="AK1431" t="b">
        <f t="shared" si="68"/>
        <v>0</v>
      </c>
    </row>
    <row r="1432" spans="1:37" x14ac:dyDescent="0.3">
      <c r="A1432">
        <v>-73.977523880000007</v>
      </c>
      <c r="B1432">
        <v>40.767579269999999</v>
      </c>
      <c r="C1432" t="s">
        <v>3809</v>
      </c>
      <c r="D1432" t="s">
        <v>768</v>
      </c>
      <c r="E1432" t="str">
        <f t="shared" si="66"/>
        <v>NOT ADJACENT</v>
      </c>
      <c r="F1432" t="s">
        <v>48</v>
      </c>
      <c r="G1432">
        <v>10072018</v>
      </c>
      <c r="H1432" s="5">
        <v>5</v>
      </c>
      <c r="I1432" t="s">
        <v>39</v>
      </c>
      <c r="J1432" t="s">
        <v>40</v>
      </c>
      <c r="L1432" t="s">
        <v>55</v>
      </c>
      <c r="O1432" t="s">
        <v>50</v>
      </c>
      <c r="P1432" s="5">
        <v>100</v>
      </c>
      <c r="R1432" t="b">
        <v>1</v>
      </c>
      <c r="S1432" t="b">
        <v>0</v>
      </c>
      <c r="T1432" t="b">
        <v>0</v>
      </c>
      <c r="U1432" t="b">
        <v>0</v>
      </c>
      <c r="V1432" t="b">
        <v>0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str" cm="1">
        <f t="array" ref="AF1432">_xlfn.IFS(Y1432=TRUE,"THREATENED",Z1432=TRUE,"THREATENED",AA1432=TRUE,"THREATENED",AE1432=TRUE,"THREATENED",TRUE,"")</f>
        <v/>
      </c>
      <c r="AH1432" t="s">
        <v>3810</v>
      </c>
      <c r="AI1432" t="b">
        <v>1</v>
      </c>
      <c r="AJ1432" t="b">
        <f t="shared" si="67"/>
        <v>0</v>
      </c>
      <c r="AK1432" t="b">
        <f t="shared" si="68"/>
        <v>0</v>
      </c>
    </row>
    <row r="1433" spans="1:37" x14ac:dyDescent="0.3">
      <c r="A1433">
        <v>-73.960196809999999</v>
      </c>
      <c r="B1433">
        <v>40.793583179999999</v>
      </c>
      <c r="C1433" t="s">
        <v>3811</v>
      </c>
      <c r="D1433" t="s">
        <v>3812</v>
      </c>
      <c r="E1433" t="str">
        <f t="shared" si="66"/>
        <v>NOT ADJACENT</v>
      </c>
      <c r="F1433" t="s">
        <v>34</v>
      </c>
      <c r="G1433">
        <v>10122018</v>
      </c>
      <c r="H1433" s="5">
        <v>3</v>
      </c>
      <c r="I1433" t="s">
        <v>39</v>
      </c>
      <c r="J1433" t="s">
        <v>40</v>
      </c>
      <c r="K1433" t="s">
        <v>41</v>
      </c>
      <c r="L1433" t="s">
        <v>42</v>
      </c>
      <c r="O1433" t="s">
        <v>43</v>
      </c>
      <c r="P1433" s="5" t="b">
        <v>0</v>
      </c>
      <c r="R1433" t="b">
        <v>1</v>
      </c>
      <c r="S1433" t="b">
        <v>0</v>
      </c>
      <c r="T1433" t="b">
        <v>0</v>
      </c>
      <c r="U1433" t="b">
        <v>0</v>
      </c>
      <c r="V1433" t="b">
        <v>1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1</v>
      </c>
      <c r="AE1433" t="b">
        <v>0</v>
      </c>
      <c r="AF1433" t="str" cm="1">
        <f t="array" ref="AF1433">_xlfn.IFS(Y1433=TRUE,"THREATENED",Z1433=TRUE,"THREATENED",AA1433=TRUE,"THREATENED",AE1433=TRUE,"THREATENED",TRUE,"")</f>
        <v/>
      </c>
      <c r="AH1433" t="s">
        <v>3813</v>
      </c>
      <c r="AI1433" t="b">
        <v>1</v>
      </c>
      <c r="AJ1433" t="b">
        <f t="shared" si="67"/>
        <v>1</v>
      </c>
      <c r="AK1433" t="b">
        <f t="shared" si="68"/>
        <v>0</v>
      </c>
    </row>
    <row r="1434" spans="1:37" x14ac:dyDescent="0.3">
      <c r="A1434">
        <v>-73.977281009999999</v>
      </c>
      <c r="B1434">
        <v>40.769357749999998</v>
      </c>
      <c r="C1434" t="s">
        <v>3814</v>
      </c>
      <c r="D1434" t="s">
        <v>1586</v>
      </c>
      <c r="E1434" t="str">
        <f t="shared" si="66"/>
        <v>NOT ADJACENT</v>
      </c>
      <c r="F1434" t="s">
        <v>34</v>
      </c>
      <c r="G1434">
        <v>10102018</v>
      </c>
      <c r="H1434" s="5">
        <v>3</v>
      </c>
      <c r="I1434" t="s">
        <v>39</v>
      </c>
      <c r="J1434" t="s">
        <v>41</v>
      </c>
      <c r="K1434" t="s">
        <v>40</v>
      </c>
      <c r="L1434" t="s">
        <v>110</v>
      </c>
      <c r="O1434" t="s">
        <v>43</v>
      </c>
      <c r="P1434" s="5" t="b">
        <v>0</v>
      </c>
      <c r="R1434" t="b">
        <v>0</v>
      </c>
      <c r="S1434" t="b">
        <v>1</v>
      </c>
      <c r="T1434" t="b">
        <v>0</v>
      </c>
      <c r="U1434" t="b">
        <v>0</v>
      </c>
      <c r="V1434" t="b">
        <v>1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1</v>
      </c>
      <c r="AE1434" t="b">
        <v>0</v>
      </c>
      <c r="AF1434" t="str" cm="1">
        <f t="array" ref="AF1434">_xlfn.IFS(Y1434=TRUE,"THREATENED",Z1434=TRUE,"THREATENED",AA1434=TRUE,"THREATENED",AE1434=TRUE,"THREATENED",TRUE,"")</f>
        <v/>
      </c>
      <c r="AH1434" t="s">
        <v>3815</v>
      </c>
      <c r="AI1434" t="b">
        <v>1</v>
      </c>
      <c r="AJ1434" t="b">
        <f t="shared" si="67"/>
        <v>1</v>
      </c>
      <c r="AK1434" t="b">
        <f t="shared" si="68"/>
        <v>1</v>
      </c>
    </row>
    <row r="1435" spans="1:37" x14ac:dyDescent="0.3">
      <c r="A1435">
        <v>-73.956112489999995</v>
      </c>
      <c r="B1435">
        <v>40.794944059999999</v>
      </c>
      <c r="C1435" t="s">
        <v>3816</v>
      </c>
      <c r="D1435" t="s">
        <v>38</v>
      </c>
      <c r="E1435" t="str">
        <f t="shared" si="66"/>
        <v>NOT ADJACENT</v>
      </c>
      <c r="F1435" t="s">
        <v>48</v>
      </c>
      <c r="G1435">
        <v>10132018</v>
      </c>
      <c r="H1435" s="5">
        <v>4</v>
      </c>
      <c r="I1435" t="s">
        <v>39</v>
      </c>
      <c r="J1435" t="s">
        <v>40</v>
      </c>
      <c r="K1435" t="s">
        <v>117</v>
      </c>
      <c r="L1435" t="s">
        <v>118</v>
      </c>
      <c r="O1435" t="s">
        <v>50</v>
      </c>
      <c r="P1435" s="5">
        <v>8</v>
      </c>
      <c r="R1435" t="b">
        <v>0</v>
      </c>
      <c r="S1435" t="b">
        <v>0</v>
      </c>
      <c r="T1435" t="b">
        <v>1</v>
      </c>
      <c r="U1435" t="b">
        <v>1</v>
      </c>
      <c r="V1435" t="b">
        <v>0</v>
      </c>
      <c r="X1435" t="b">
        <v>1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1</v>
      </c>
      <c r="AF1435" t="str" cm="1">
        <f t="array" ref="AF1435">_xlfn.IFS(Y1435=TRUE,"THREATENED",Z1435=TRUE,"THREATENED",AA1435=TRUE,"THREATENED",AE1435=TRUE,"THREATENED",TRUE,"")</f>
        <v>THREATENED</v>
      </c>
      <c r="AH1435" t="s">
        <v>3817</v>
      </c>
      <c r="AI1435" t="b">
        <v>1</v>
      </c>
      <c r="AJ1435" t="b">
        <f t="shared" si="67"/>
        <v>1</v>
      </c>
      <c r="AK1435" t="b">
        <f t="shared" si="68"/>
        <v>0</v>
      </c>
    </row>
    <row r="1436" spans="1:37" x14ac:dyDescent="0.3">
      <c r="A1436">
        <v>-73.958081309999997</v>
      </c>
      <c r="B1436">
        <v>40.79055382</v>
      </c>
      <c r="C1436" t="s">
        <v>3818</v>
      </c>
      <c r="D1436" t="s">
        <v>144</v>
      </c>
      <c r="E1436" t="str">
        <f t="shared" si="66"/>
        <v>NOT ADJACENT</v>
      </c>
      <c r="F1436" t="s">
        <v>34</v>
      </c>
      <c r="G1436">
        <v>10082018</v>
      </c>
      <c r="H1436" s="5">
        <v>4</v>
      </c>
      <c r="I1436" t="s">
        <v>39</v>
      </c>
      <c r="J1436" t="s">
        <v>40</v>
      </c>
      <c r="L1436" t="s">
        <v>55</v>
      </c>
      <c r="O1436" t="s">
        <v>43</v>
      </c>
      <c r="P1436" s="5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1</v>
      </c>
      <c r="X1436" t="b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str" cm="1">
        <f t="array" ref="AF1436">_xlfn.IFS(Y1436=TRUE,"THREATENED",Z1436=TRUE,"THREATENED",AA1436=TRUE,"THREATENED",AE1436=TRUE,"THREATENED",TRUE,"")</f>
        <v/>
      </c>
      <c r="AH1436" t="s">
        <v>3819</v>
      </c>
      <c r="AI1436" t="b">
        <v>1</v>
      </c>
      <c r="AJ1436" t="b">
        <f t="shared" si="67"/>
        <v>0</v>
      </c>
      <c r="AK1436" t="b">
        <f t="shared" si="68"/>
        <v>0</v>
      </c>
    </row>
    <row r="1437" spans="1:37" x14ac:dyDescent="0.3">
      <c r="A1437">
        <v>-73.964536519999996</v>
      </c>
      <c r="B1437">
        <v>40.778153099999997</v>
      </c>
      <c r="C1437" t="s">
        <v>3820</v>
      </c>
      <c r="D1437" t="s">
        <v>1813</v>
      </c>
      <c r="E1437" t="str">
        <f t="shared" si="66"/>
        <v>NOT ADJACENT</v>
      </c>
      <c r="F1437" t="s">
        <v>48</v>
      </c>
      <c r="G1437">
        <v>10182018</v>
      </c>
      <c r="H1437" s="5">
        <v>2</v>
      </c>
      <c r="I1437" t="s">
        <v>39</v>
      </c>
      <c r="J1437" t="s">
        <v>40</v>
      </c>
      <c r="K1437" t="s">
        <v>41</v>
      </c>
      <c r="L1437" t="s">
        <v>42</v>
      </c>
      <c r="O1437" t="s">
        <v>50</v>
      </c>
      <c r="Q1437" t="s">
        <v>2868</v>
      </c>
      <c r="R1437" t="b">
        <v>1</v>
      </c>
      <c r="S1437" t="b">
        <v>1</v>
      </c>
      <c r="T1437" t="b">
        <v>0</v>
      </c>
      <c r="U1437" t="b">
        <v>0</v>
      </c>
      <c r="V1437" t="b">
        <v>0</v>
      </c>
      <c r="W1437" s="4" t="s">
        <v>3821</v>
      </c>
      <c r="X1437" t="b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str" cm="1">
        <f t="array" ref="AF1437">_xlfn.IFS(Y1437=TRUE,"THREATENED",Z1437=TRUE,"THREATENED",AA1437=TRUE,"THREATENED",AE1437=TRUE,"THREATENED",TRUE,"")</f>
        <v/>
      </c>
      <c r="AH1437" t="s">
        <v>3822</v>
      </c>
      <c r="AI1437" t="b">
        <v>0</v>
      </c>
      <c r="AJ1437" t="b">
        <f t="shared" si="67"/>
        <v>0</v>
      </c>
      <c r="AK1437" t="b">
        <f t="shared" si="68"/>
        <v>0</v>
      </c>
    </row>
    <row r="1438" spans="1:37" x14ac:dyDescent="0.3">
      <c r="A1438">
        <v>-73.96419899</v>
      </c>
      <c r="B1438">
        <v>40.789081039999999</v>
      </c>
      <c r="C1438" t="s">
        <v>3823</v>
      </c>
      <c r="D1438" t="s">
        <v>3643</v>
      </c>
      <c r="E1438" t="str">
        <f t="shared" si="66"/>
        <v>NOT ADJACENT</v>
      </c>
      <c r="F1438" t="s">
        <v>48</v>
      </c>
      <c r="G1438">
        <v>10072018</v>
      </c>
      <c r="H1438" s="5">
        <v>1</v>
      </c>
      <c r="I1438" t="s">
        <v>39</v>
      </c>
      <c r="J1438" t="s">
        <v>40</v>
      </c>
      <c r="K1438" t="s">
        <v>41</v>
      </c>
      <c r="L1438" t="s">
        <v>42</v>
      </c>
      <c r="O1438" t="s">
        <v>43</v>
      </c>
      <c r="P1438" s="5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1</v>
      </c>
      <c r="W1438" s="4" t="s">
        <v>3824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str" cm="1">
        <f t="array" ref="AF1438">_xlfn.IFS(Y1438=TRUE,"THREATENED",Z1438=TRUE,"THREATENED",AA1438=TRUE,"THREATENED",AE1438=TRUE,"THREATENED",TRUE,"")</f>
        <v/>
      </c>
      <c r="AH1438" t="s">
        <v>3825</v>
      </c>
      <c r="AI1438" t="b">
        <v>0</v>
      </c>
      <c r="AJ1438" t="b">
        <f t="shared" si="67"/>
        <v>0</v>
      </c>
      <c r="AK1438" t="b">
        <f t="shared" si="68"/>
        <v>0</v>
      </c>
    </row>
    <row r="1439" spans="1:37" x14ac:dyDescent="0.3">
      <c r="A1439">
        <v>-73.95558561</v>
      </c>
      <c r="B1439">
        <v>40.796945770000001</v>
      </c>
      <c r="C1439" t="s">
        <v>3826</v>
      </c>
      <c r="D1439" t="s">
        <v>636</v>
      </c>
      <c r="E1439" t="str">
        <f t="shared" si="66"/>
        <v>NOT ADJACENT</v>
      </c>
      <c r="F1439" t="s">
        <v>48</v>
      </c>
      <c r="G1439">
        <v>10142018</v>
      </c>
      <c r="H1439" s="5">
        <v>4</v>
      </c>
      <c r="I1439" t="s">
        <v>39</v>
      </c>
      <c r="J1439" t="s">
        <v>40</v>
      </c>
      <c r="K1439" t="s">
        <v>84</v>
      </c>
      <c r="L1439" t="s">
        <v>103</v>
      </c>
      <c r="O1439" t="s">
        <v>43</v>
      </c>
      <c r="P1439" s="5" t="b">
        <v>0</v>
      </c>
      <c r="Q1439" t="s">
        <v>3827</v>
      </c>
      <c r="R1439" t="b">
        <v>1</v>
      </c>
      <c r="S1439" t="b">
        <v>0</v>
      </c>
      <c r="T1439" t="b">
        <v>0</v>
      </c>
      <c r="U1439" t="b">
        <v>0</v>
      </c>
      <c r="V1439" t="b">
        <v>0</v>
      </c>
      <c r="W1439" s="4" t="s">
        <v>3828</v>
      </c>
      <c r="X1439" t="b">
        <v>0</v>
      </c>
      <c r="Y1439" t="b">
        <v>1</v>
      </c>
      <c r="Z1439" t="b">
        <v>0</v>
      </c>
      <c r="AA1439" t="b">
        <v>0</v>
      </c>
      <c r="AB1439" t="b">
        <v>1</v>
      </c>
      <c r="AC1439" t="b">
        <v>0</v>
      </c>
      <c r="AD1439" t="b">
        <v>1</v>
      </c>
      <c r="AE1439" t="b">
        <v>0</v>
      </c>
      <c r="AF1439" t="str" cm="1">
        <f t="array" ref="AF1439">_xlfn.IFS(Y1439=TRUE,"THREATENED",Z1439=TRUE,"THREATENED",AA1439=TRUE,"THREATENED",AE1439=TRUE,"THREATENED",TRUE,"")</f>
        <v>THREATENED</v>
      </c>
      <c r="AH1439" t="s">
        <v>3829</v>
      </c>
      <c r="AI1439" t="b">
        <v>0</v>
      </c>
      <c r="AJ1439" t="b">
        <f t="shared" si="67"/>
        <v>1</v>
      </c>
      <c r="AK1439" t="b">
        <f t="shared" si="68"/>
        <v>0</v>
      </c>
    </row>
    <row r="1440" spans="1:37" x14ac:dyDescent="0.3">
      <c r="A1440">
        <v>-73.971562109999994</v>
      </c>
      <c r="B1440">
        <v>40.769591869999999</v>
      </c>
      <c r="C1440" t="s">
        <v>3832</v>
      </c>
      <c r="D1440" t="s">
        <v>113</v>
      </c>
      <c r="E1440" t="str">
        <f t="shared" si="66"/>
        <v>NOT ADJACENT</v>
      </c>
      <c r="F1440" t="s">
        <v>48</v>
      </c>
      <c r="G1440">
        <v>10062018</v>
      </c>
      <c r="H1440" s="5">
        <v>2</v>
      </c>
      <c r="I1440" t="s">
        <v>39</v>
      </c>
      <c r="J1440" t="s">
        <v>40</v>
      </c>
      <c r="K1440" t="s">
        <v>41</v>
      </c>
      <c r="L1440" t="s">
        <v>42</v>
      </c>
      <c r="O1440" t="s">
        <v>43</v>
      </c>
      <c r="P1440" s="5" t="b">
        <v>0</v>
      </c>
      <c r="R1440" t="b">
        <v>1</v>
      </c>
      <c r="S1440" t="b">
        <v>0</v>
      </c>
      <c r="T1440" t="b">
        <v>0</v>
      </c>
      <c r="U1440" t="b">
        <v>0</v>
      </c>
      <c r="V1440" t="b">
        <v>1</v>
      </c>
      <c r="W1440" s="4" t="s">
        <v>3833</v>
      </c>
      <c r="X1440" t="b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1</v>
      </c>
      <c r="AE1440" t="b">
        <v>0</v>
      </c>
      <c r="AF1440" t="str" cm="1">
        <f t="array" ref="AF1440">_xlfn.IFS(Y1440=TRUE,"THREATENED",Z1440=TRUE,"THREATENED",AA1440=TRUE,"THREATENED",AE1440=TRUE,"THREATENED",TRUE,"")</f>
        <v/>
      </c>
      <c r="AH1440" t="s">
        <v>3834</v>
      </c>
      <c r="AI1440" t="b">
        <v>0</v>
      </c>
      <c r="AJ1440" t="b">
        <f t="shared" si="67"/>
        <v>1</v>
      </c>
      <c r="AK1440" t="b">
        <f t="shared" si="68"/>
        <v>0</v>
      </c>
    </row>
    <row r="1441" spans="1:37" x14ac:dyDescent="0.3">
      <c r="A1441">
        <v>-73.971424240000005</v>
      </c>
      <c r="B1441">
        <v>40.774453579999999</v>
      </c>
      <c r="C1441" t="s">
        <v>3835</v>
      </c>
      <c r="D1441" t="s">
        <v>1115</v>
      </c>
      <c r="E1441" t="str">
        <f t="shared" si="66"/>
        <v>NOT ADJACENT</v>
      </c>
      <c r="F1441" t="s">
        <v>34</v>
      </c>
      <c r="G1441">
        <v>10122018</v>
      </c>
      <c r="H1441" s="5">
        <v>5</v>
      </c>
      <c r="I1441" t="s">
        <v>39</v>
      </c>
      <c r="J1441" t="s">
        <v>40</v>
      </c>
      <c r="K1441" t="s">
        <v>84</v>
      </c>
      <c r="L1441" t="s">
        <v>103</v>
      </c>
      <c r="O1441" t="s">
        <v>43</v>
      </c>
      <c r="P1441" s="5" t="b">
        <v>0</v>
      </c>
      <c r="R1441" t="b">
        <v>1</v>
      </c>
      <c r="S1441" t="b">
        <v>0</v>
      </c>
      <c r="T1441" t="b">
        <v>0</v>
      </c>
      <c r="U1441" t="b">
        <v>1</v>
      </c>
      <c r="V1441" t="b">
        <v>1</v>
      </c>
      <c r="W1441" s="4" t="s">
        <v>3836</v>
      </c>
      <c r="X1441" t="b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1</v>
      </c>
      <c r="AE1441" t="b">
        <v>0</v>
      </c>
      <c r="AF1441" t="str" cm="1">
        <f t="array" ref="AF1441">_xlfn.IFS(Y1441=TRUE,"THREATENED",Z1441=TRUE,"THREATENED",AA1441=TRUE,"THREATENED",AE1441=TRUE,"THREATENED",TRUE,"")</f>
        <v/>
      </c>
      <c r="AH1441" t="s">
        <v>3837</v>
      </c>
      <c r="AI1441" t="b">
        <v>0</v>
      </c>
      <c r="AJ1441" t="b">
        <f t="shared" si="67"/>
        <v>1</v>
      </c>
      <c r="AK1441" t="b">
        <f t="shared" si="68"/>
        <v>0</v>
      </c>
    </row>
    <row r="1442" spans="1:37" x14ac:dyDescent="0.3">
      <c r="A1442">
        <v>-73.969774470000004</v>
      </c>
      <c r="B1442">
        <v>40.775595039999999</v>
      </c>
      <c r="C1442" t="s">
        <v>3838</v>
      </c>
      <c r="D1442" t="s">
        <v>275</v>
      </c>
      <c r="E1442" t="str">
        <f t="shared" si="66"/>
        <v>NOT ADJACENT</v>
      </c>
      <c r="F1442" t="s">
        <v>48</v>
      </c>
      <c r="G1442">
        <v>10072018</v>
      </c>
      <c r="H1442" s="5">
        <v>4</v>
      </c>
      <c r="I1442" t="s">
        <v>39</v>
      </c>
      <c r="J1442" t="s">
        <v>41</v>
      </c>
      <c r="K1442" t="s">
        <v>40</v>
      </c>
      <c r="L1442" t="s">
        <v>110</v>
      </c>
      <c r="O1442" t="s">
        <v>43</v>
      </c>
      <c r="P1442" s="5" t="b">
        <v>0</v>
      </c>
      <c r="R1442" t="b">
        <v>0</v>
      </c>
      <c r="S1442" t="b">
        <v>0</v>
      </c>
      <c r="T1442" t="b">
        <v>0</v>
      </c>
      <c r="U1442" t="b">
        <v>1</v>
      </c>
      <c r="V1442" t="b">
        <v>1</v>
      </c>
      <c r="X1442" t="b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1</v>
      </c>
      <c r="AE1442" t="b">
        <v>0</v>
      </c>
      <c r="AF1442" t="str" cm="1">
        <f t="array" ref="AF1442">_xlfn.IFS(Y1442=TRUE,"THREATENED",Z1442=TRUE,"THREATENED",AA1442=TRUE,"THREATENED",AE1442=TRUE,"THREATENED",TRUE,"")</f>
        <v/>
      </c>
      <c r="AH1442" t="s">
        <v>3839</v>
      </c>
      <c r="AI1442" t="b">
        <v>1</v>
      </c>
      <c r="AJ1442" t="b">
        <f t="shared" si="67"/>
        <v>1</v>
      </c>
      <c r="AK1442" t="b">
        <f t="shared" si="68"/>
        <v>1</v>
      </c>
    </row>
    <row r="1443" spans="1:37" x14ac:dyDescent="0.3">
      <c r="A1443">
        <v>-73.954503720000005</v>
      </c>
      <c r="B1443">
        <v>40.79002251</v>
      </c>
      <c r="C1443" t="s">
        <v>3840</v>
      </c>
      <c r="D1443" t="s">
        <v>924</v>
      </c>
      <c r="E1443" t="str">
        <f t="shared" si="66"/>
        <v>NOT ADJACENT</v>
      </c>
      <c r="F1443" t="s">
        <v>34</v>
      </c>
      <c r="G1443">
        <v>10062018</v>
      </c>
      <c r="H1443" s="5">
        <v>4</v>
      </c>
      <c r="I1443" t="s">
        <v>39</v>
      </c>
      <c r="J1443" t="s">
        <v>40</v>
      </c>
      <c r="L1443" t="s">
        <v>55</v>
      </c>
      <c r="O1443" t="s">
        <v>43</v>
      </c>
      <c r="P1443" s="5" t="b">
        <v>0</v>
      </c>
      <c r="R1443" t="b">
        <v>1</v>
      </c>
      <c r="S1443" t="b">
        <v>0</v>
      </c>
      <c r="T1443" t="b">
        <v>0</v>
      </c>
      <c r="U1443" t="b">
        <v>0</v>
      </c>
      <c r="V1443" t="b">
        <v>0</v>
      </c>
      <c r="X1443" t="b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1</v>
      </c>
      <c r="AE1443" t="b">
        <v>0</v>
      </c>
      <c r="AF1443" t="str" cm="1">
        <f t="array" ref="AF1443">_xlfn.IFS(Y1443=TRUE,"THREATENED",Z1443=TRUE,"THREATENED",AA1443=TRUE,"THREATENED",AE1443=TRUE,"THREATENED",TRUE,"")</f>
        <v/>
      </c>
      <c r="AH1443" t="s">
        <v>3841</v>
      </c>
      <c r="AI1443" t="b">
        <v>1</v>
      </c>
      <c r="AJ1443" t="b">
        <f t="shared" si="67"/>
        <v>1</v>
      </c>
      <c r="AK1443" t="b">
        <f t="shared" si="68"/>
        <v>0</v>
      </c>
    </row>
    <row r="1444" spans="1:37" x14ac:dyDescent="0.3">
      <c r="A1444">
        <v>-73.956384790000001</v>
      </c>
      <c r="B1444">
        <v>40.79060123</v>
      </c>
      <c r="C1444" t="s">
        <v>3842</v>
      </c>
      <c r="D1444" t="s">
        <v>533</v>
      </c>
      <c r="E1444" t="str">
        <f t="shared" si="66"/>
        <v>NOT ADJACENT</v>
      </c>
      <c r="F1444" t="s">
        <v>48</v>
      </c>
      <c r="G1444">
        <v>10132018</v>
      </c>
      <c r="H1444" s="5">
        <v>3</v>
      </c>
      <c r="I1444" t="s">
        <v>3843</v>
      </c>
      <c r="L1444" t="s">
        <v>35</v>
      </c>
      <c r="M1444" s="4" t="s">
        <v>3844</v>
      </c>
      <c r="O1444" t="s">
        <v>50</v>
      </c>
      <c r="P1444" s="5">
        <v>13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s="4" t="s">
        <v>3845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str" cm="1">
        <f t="array" ref="AF1444">_xlfn.IFS(Y1444=TRUE,"THREATENED",Z1444=TRUE,"THREATENED",AA1444=TRUE,"THREATENED",AE1444=TRUE,"THREATENED",TRUE,"")</f>
        <v/>
      </c>
      <c r="AH1444" t="s">
        <v>3846</v>
      </c>
      <c r="AI1444" t="b">
        <v>0</v>
      </c>
      <c r="AJ1444" t="b">
        <f t="shared" si="67"/>
        <v>0</v>
      </c>
      <c r="AK1444" t="b">
        <f t="shared" si="68"/>
        <v>0</v>
      </c>
    </row>
    <row r="1445" spans="1:37" x14ac:dyDescent="0.3">
      <c r="A1445">
        <v>-73.971433000000005</v>
      </c>
      <c r="B1445">
        <v>40.774187339999997</v>
      </c>
      <c r="C1445" t="s">
        <v>3847</v>
      </c>
      <c r="D1445" t="s">
        <v>1115</v>
      </c>
      <c r="E1445" t="str">
        <f t="shared" si="66"/>
        <v>NOT ADJACENT</v>
      </c>
      <c r="F1445" t="s">
        <v>34</v>
      </c>
      <c r="G1445">
        <v>10122018</v>
      </c>
      <c r="H1445" s="5">
        <v>4</v>
      </c>
      <c r="I1445" t="s">
        <v>39</v>
      </c>
      <c r="J1445" t="s">
        <v>40</v>
      </c>
      <c r="K1445" t="s">
        <v>84</v>
      </c>
      <c r="L1445" t="s">
        <v>103</v>
      </c>
      <c r="O1445" t="s">
        <v>43</v>
      </c>
      <c r="P1445" s="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1</v>
      </c>
      <c r="X1445" t="b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1</v>
      </c>
      <c r="AE1445" t="b">
        <v>0</v>
      </c>
      <c r="AF1445" t="str" cm="1">
        <f t="array" ref="AF1445">_xlfn.IFS(Y1445=TRUE,"THREATENED",Z1445=TRUE,"THREATENED",AA1445=TRUE,"THREATENED",AE1445=TRUE,"THREATENED",TRUE,"")</f>
        <v/>
      </c>
      <c r="AH1445" t="s">
        <v>3848</v>
      </c>
      <c r="AI1445" t="b">
        <v>1</v>
      </c>
      <c r="AJ1445" t="b">
        <f t="shared" si="67"/>
        <v>1</v>
      </c>
      <c r="AK1445" t="b">
        <f t="shared" si="68"/>
        <v>0</v>
      </c>
    </row>
    <row r="1446" spans="1:37" x14ac:dyDescent="0.3">
      <c r="A1446">
        <v>-73.956926910000007</v>
      </c>
      <c r="B1446">
        <v>40.796532329999998</v>
      </c>
      <c r="C1446" t="s">
        <v>3849</v>
      </c>
      <c r="D1446" t="s">
        <v>1948</v>
      </c>
      <c r="E1446" t="str">
        <f t="shared" si="66"/>
        <v>NOT ADJACENT</v>
      </c>
      <c r="F1446" t="s">
        <v>34</v>
      </c>
      <c r="G1446">
        <v>10122018</v>
      </c>
      <c r="H1446" s="5">
        <v>3</v>
      </c>
      <c r="I1446" t="s">
        <v>39</v>
      </c>
      <c r="J1446" t="s">
        <v>40</v>
      </c>
      <c r="K1446" t="s">
        <v>84</v>
      </c>
      <c r="L1446" t="s">
        <v>103</v>
      </c>
      <c r="O1446" t="s">
        <v>43</v>
      </c>
      <c r="P1446" s="5" t="b">
        <v>0</v>
      </c>
      <c r="R1446" t="b">
        <v>1</v>
      </c>
      <c r="S1446" t="b">
        <v>0</v>
      </c>
      <c r="T1446" t="b">
        <v>0</v>
      </c>
      <c r="U1446" t="b">
        <v>0</v>
      </c>
      <c r="V1446" t="b">
        <v>0</v>
      </c>
      <c r="X1446" t="b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1</v>
      </c>
      <c r="AF1446" t="str" cm="1">
        <f t="array" ref="AF1446">_xlfn.IFS(Y1446=TRUE,"THREATENED",Z1446=TRUE,"THREATENED",AA1446=TRUE,"THREATENED",AE1446=TRUE,"THREATENED",TRUE,"")</f>
        <v>THREATENED</v>
      </c>
      <c r="AH1446" t="s">
        <v>3850</v>
      </c>
      <c r="AI1446" t="b">
        <v>1</v>
      </c>
      <c r="AJ1446" t="b">
        <f t="shared" si="67"/>
        <v>0</v>
      </c>
      <c r="AK1446" t="b">
        <f t="shared" si="68"/>
        <v>0</v>
      </c>
    </row>
    <row r="1447" spans="1:37" x14ac:dyDescent="0.3">
      <c r="A1447">
        <v>-73.958406420000003</v>
      </c>
      <c r="B1447">
        <v>40.791227249999999</v>
      </c>
      <c r="C1447" t="s">
        <v>3851</v>
      </c>
      <c r="D1447" t="s">
        <v>92</v>
      </c>
      <c r="E1447" t="str">
        <f t="shared" si="66"/>
        <v>NOT ADJACENT</v>
      </c>
      <c r="F1447" t="s">
        <v>34</v>
      </c>
      <c r="G1447">
        <v>10122018</v>
      </c>
      <c r="H1447" s="5">
        <v>4</v>
      </c>
      <c r="I1447" t="s">
        <v>39</v>
      </c>
      <c r="J1447" t="s">
        <v>40</v>
      </c>
      <c r="K1447" t="s">
        <v>117</v>
      </c>
      <c r="L1447" t="s">
        <v>118</v>
      </c>
      <c r="O1447" t="s">
        <v>43</v>
      </c>
      <c r="P1447" s="5" t="b">
        <v>0</v>
      </c>
      <c r="R1447" t="b">
        <v>1</v>
      </c>
      <c r="S1447" t="b">
        <v>0</v>
      </c>
      <c r="T1447" t="b">
        <v>0</v>
      </c>
      <c r="U1447" t="b">
        <v>1</v>
      </c>
      <c r="V1447" t="b">
        <v>1</v>
      </c>
      <c r="X1447" t="b">
        <v>0</v>
      </c>
      <c r="Y1447" t="b">
        <v>0</v>
      </c>
      <c r="Z1447" t="b">
        <v>0</v>
      </c>
      <c r="AA1447" t="b">
        <v>0</v>
      </c>
      <c r="AB1447" t="b">
        <v>1</v>
      </c>
      <c r="AC1447" t="b">
        <v>0</v>
      </c>
      <c r="AD1447" t="b">
        <v>0</v>
      </c>
      <c r="AE1447" t="b">
        <v>1</v>
      </c>
      <c r="AF1447" t="str" cm="1">
        <f t="array" ref="AF1447">_xlfn.IFS(Y1447=TRUE,"THREATENED",Z1447=TRUE,"THREATENED",AA1447=TRUE,"THREATENED",AE1447=TRUE,"THREATENED",TRUE,"")</f>
        <v>THREATENED</v>
      </c>
      <c r="AH1447" t="s">
        <v>3852</v>
      </c>
      <c r="AI1447" t="b">
        <v>1</v>
      </c>
      <c r="AJ1447" t="b">
        <f t="shared" si="67"/>
        <v>0</v>
      </c>
      <c r="AK1447" t="b">
        <f t="shared" si="68"/>
        <v>0</v>
      </c>
    </row>
    <row r="1448" spans="1:37" x14ac:dyDescent="0.3">
      <c r="A1448">
        <v>-73.963009729999996</v>
      </c>
      <c r="B1448">
        <v>40.793665840000003</v>
      </c>
      <c r="C1448" t="s">
        <v>3853</v>
      </c>
      <c r="D1448" t="s">
        <v>2439</v>
      </c>
      <c r="E1448" t="str">
        <f t="shared" si="66"/>
        <v>NOT ADJACENT</v>
      </c>
      <c r="F1448" t="s">
        <v>34</v>
      </c>
      <c r="G1448">
        <v>10182018</v>
      </c>
      <c r="H1448" s="5">
        <v>4</v>
      </c>
      <c r="I1448" t="s">
        <v>39</v>
      </c>
      <c r="J1448" t="s">
        <v>40</v>
      </c>
      <c r="K1448" t="s">
        <v>41</v>
      </c>
      <c r="L1448" t="s">
        <v>42</v>
      </c>
      <c r="O1448" t="s">
        <v>43</v>
      </c>
      <c r="P1448" s="5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1</v>
      </c>
      <c r="X1448" t="b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1</v>
      </c>
      <c r="AE1448" t="b">
        <v>0</v>
      </c>
      <c r="AF1448" t="str" cm="1">
        <f t="array" ref="AF1448">_xlfn.IFS(Y1448=TRUE,"THREATENED",Z1448=TRUE,"THREATENED",AA1448=TRUE,"THREATENED",AE1448=TRUE,"THREATENED",TRUE,"")</f>
        <v/>
      </c>
      <c r="AH1448" t="s">
        <v>3854</v>
      </c>
      <c r="AI1448" t="b">
        <v>1</v>
      </c>
      <c r="AJ1448" t="b">
        <f t="shared" si="67"/>
        <v>1</v>
      </c>
      <c r="AK1448" t="b">
        <f t="shared" si="68"/>
        <v>0</v>
      </c>
    </row>
    <row r="1449" spans="1:37" x14ac:dyDescent="0.3">
      <c r="A1449">
        <v>-73.953207460000002</v>
      </c>
      <c r="B1449">
        <v>40.793466950000003</v>
      </c>
      <c r="C1449" t="s">
        <v>3855</v>
      </c>
      <c r="D1449" t="s">
        <v>867</v>
      </c>
      <c r="E1449" t="str">
        <f t="shared" si="66"/>
        <v>NOT ADJACENT</v>
      </c>
      <c r="F1449" t="s">
        <v>34</v>
      </c>
      <c r="G1449">
        <v>10062018</v>
      </c>
      <c r="H1449" s="5">
        <v>6</v>
      </c>
      <c r="I1449" t="s">
        <v>39</v>
      </c>
      <c r="J1449" t="s">
        <v>40</v>
      </c>
      <c r="K1449" t="s">
        <v>41</v>
      </c>
      <c r="L1449" t="s">
        <v>42</v>
      </c>
      <c r="O1449" t="s">
        <v>50</v>
      </c>
      <c r="P1449" s="5">
        <v>40</v>
      </c>
      <c r="Q1449" t="s">
        <v>206</v>
      </c>
      <c r="R1449" t="b">
        <v>1</v>
      </c>
      <c r="S1449" t="b">
        <v>0</v>
      </c>
      <c r="T1449" t="b">
        <v>1</v>
      </c>
      <c r="U1449" t="b">
        <v>0</v>
      </c>
      <c r="V1449" t="b">
        <v>0</v>
      </c>
      <c r="X1449" t="b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str" cm="1">
        <f t="array" ref="AF1449">_xlfn.IFS(Y1449=TRUE,"THREATENED",Z1449=TRUE,"THREATENED",AA1449=TRUE,"THREATENED",AE1449=TRUE,"THREATENED",TRUE,"")</f>
        <v/>
      </c>
      <c r="AH1449" t="s">
        <v>3856</v>
      </c>
      <c r="AI1449" t="b">
        <v>1</v>
      </c>
      <c r="AJ1449" t="b">
        <f t="shared" si="67"/>
        <v>0</v>
      </c>
      <c r="AK1449" t="b">
        <f t="shared" si="68"/>
        <v>0</v>
      </c>
    </row>
    <row r="1450" spans="1:37" x14ac:dyDescent="0.3">
      <c r="A1450">
        <v>-73.972028989999998</v>
      </c>
      <c r="B1450">
        <v>40.776374959999998</v>
      </c>
      <c r="C1450" t="s">
        <v>3857</v>
      </c>
      <c r="D1450" t="s">
        <v>613</v>
      </c>
      <c r="E1450" t="str">
        <f t="shared" si="66"/>
        <v>NOT ADJACENT</v>
      </c>
      <c r="F1450" t="s">
        <v>34</v>
      </c>
      <c r="G1450">
        <v>10192018</v>
      </c>
      <c r="H1450" s="5">
        <v>3</v>
      </c>
      <c r="I1450" t="s">
        <v>39</v>
      </c>
      <c r="J1450" t="s">
        <v>40</v>
      </c>
      <c r="K1450" t="s">
        <v>84</v>
      </c>
      <c r="L1450" t="s">
        <v>103</v>
      </c>
      <c r="O1450" t="s">
        <v>43</v>
      </c>
      <c r="P1450" s="5" t="b">
        <v>0</v>
      </c>
      <c r="R1450" t="b">
        <v>1</v>
      </c>
      <c r="S1450" t="b">
        <v>0</v>
      </c>
      <c r="T1450" t="b">
        <v>0</v>
      </c>
      <c r="U1450" t="b">
        <v>1</v>
      </c>
      <c r="V1450" t="b">
        <v>0</v>
      </c>
      <c r="X1450" t="b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1</v>
      </c>
      <c r="AF1450" t="str" cm="1">
        <f t="array" ref="AF1450">_xlfn.IFS(Y1450=TRUE,"THREATENED",Z1450=TRUE,"THREATENED",AA1450=TRUE,"THREATENED",AE1450=TRUE,"THREATENED",TRUE,"")</f>
        <v>THREATENED</v>
      </c>
      <c r="AH1450" t="s">
        <v>3858</v>
      </c>
      <c r="AI1450" t="b">
        <v>1</v>
      </c>
      <c r="AJ1450" t="b">
        <f t="shared" si="67"/>
        <v>0</v>
      </c>
      <c r="AK1450" t="b">
        <f t="shared" si="68"/>
        <v>0</v>
      </c>
    </row>
    <row r="1451" spans="1:37" x14ac:dyDescent="0.3">
      <c r="A1451">
        <v>-73.965117770000006</v>
      </c>
      <c r="B1451">
        <v>40.78124081</v>
      </c>
      <c r="C1451" t="s">
        <v>3859</v>
      </c>
      <c r="D1451" t="s">
        <v>574</v>
      </c>
      <c r="E1451" t="str">
        <f t="shared" si="66"/>
        <v>NOT ADJACENT</v>
      </c>
      <c r="F1451" t="s">
        <v>34</v>
      </c>
      <c r="G1451">
        <v>10072018</v>
      </c>
      <c r="H1451" s="5">
        <v>5</v>
      </c>
      <c r="I1451" t="s">
        <v>54</v>
      </c>
      <c r="J1451" t="s">
        <v>40</v>
      </c>
      <c r="K1451" t="s">
        <v>84</v>
      </c>
      <c r="L1451" t="s">
        <v>103</v>
      </c>
      <c r="M1451" s="4" t="s">
        <v>3860</v>
      </c>
      <c r="O1451" t="s">
        <v>50</v>
      </c>
      <c r="P1451" s="5">
        <v>20</v>
      </c>
      <c r="R1451" t="b">
        <v>0</v>
      </c>
      <c r="S1451" t="b">
        <v>0</v>
      </c>
      <c r="T1451" t="b">
        <v>1</v>
      </c>
      <c r="U1451" t="b">
        <v>0</v>
      </c>
      <c r="V1451" t="b">
        <v>0</v>
      </c>
      <c r="X1451" t="b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1</v>
      </c>
      <c r="AF1451" t="str" cm="1">
        <f t="array" ref="AF1451">_xlfn.IFS(Y1451=TRUE,"THREATENED",Z1451=TRUE,"THREATENED",AA1451=TRUE,"THREATENED",AE1451=TRUE,"THREATENED",TRUE,"")</f>
        <v>THREATENED</v>
      </c>
      <c r="AH1451" t="s">
        <v>3861</v>
      </c>
      <c r="AI1451" t="b">
        <v>1</v>
      </c>
      <c r="AJ1451" t="b">
        <f t="shared" si="67"/>
        <v>0</v>
      </c>
      <c r="AK1451" t="b">
        <f t="shared" si="68"/>
        <v>0</v>
      </c>
    </row>
    <row r="1452" spans="1:37" x14ac:dyDescent="0.3">
      <c r="A1452">
        <v>-73.968465730000005</v>
      </c>
      <c r="B1452">
        <v>40.784011360000001</v>
      </c>
      <c r="C1452" t="s">
        <v>3862</v>
      </c>
      <c r="D1452" t="s">
        <v>335</v>
      </c>
      <c r="E1452" t="str">
        <f t="shared" si="66"/>
        <v>NOT ADJACENT</v>
      </c>
      <c r="F1452" t="s">
        <v>48</v>
      </c>
      <c r="G1452">
        <v>10132018</v>
      </c>
      <c r="H1452" s="5">
        <v>5</v>
      </c>
      <c r="I1452" t="s">
        <v>39</v>
      </c>
      <c r="J1452" t="s">
        <v>40</v>
      </c>
      <c r="K1452" t="s">
        <v>41</v>
      </c>
      <c r="L1452" t="s">
        <v>42</v>
      </c>
      <c r="O1452" t="s">
        <v>50</v>
      </c>
      <c r="Q1452" t="s">
        <v>206</v>
      </c>
      <c r="R1452" t="b">
        <v>0</v>
      </c>
      <c r="S1452" t="b">
        <v>0</v>
      </c>
      <c r="T1452" t="b">
        <v>1</v>
      </c>
      <c r="U1452" t="b">
        <v>0</v>
      </c>
      <c r="V1452" t="b">
        <v>0</v>
      </c>
      <c r="X1452" t="b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str" cm="1">
        <f t="array" ref="AF1452">_xlfn.IFS(Y1452=TRUE,"THREATENED",Z1452=TRUE,"THREATENED",AA1452=TRUE,"THREATENED",AE1452=TRUE,"THREATENED",TRUE,"")</f>
        <v/>
      </c>
      <c r="AG1452" t="s">
        <v>3863</v>
      </c>
      <c r="AH1452" t="s">
        <v>3864</v>
      </c>
      <c r="AI1452" t="b">
        <v>1</v>
      </c>
      <c r="AJ1452" t="b">
        <f t="shared" si="67"/>
        <v>0</v>
      </c>
      <c r="AK1452" t="b">
        <f t="shared" si="68"/>
        <v>0</v>
      </c>
    </row>
    <row r="1453" spans="1:37" x14ac:dyDescent="0.3">
      <c r="A1453">
        <v>-73.964058890000004</v>
      </c>
      <c r="B1453">
        <v>40.790044100000003</v>
      </c>
      <c r="C1453" t="s">
        <v>3865</v>
      </c>
      <c r="D1453" t="s">
        <v>1136</v>
      </c>
      <c r="E1453" t="str">
        <f t="shared" si="66"/>
        <v>NOT ADJACENT</v>
      </c>
      <c r="F1453" t="s">
        <v>34</v>
      </c>
      <c r="G1453">
        <v>10102018</v>
      </c>
      <c r="H1453" s="5">
        <v>4</v>
      </c>
      <c r="I1453" t="s">
        <v>39</v>
      </c>
      <c r="J1453" t="s">
        <v>40</v>
      </c>
      <c r="K1453" t="s">
        <v>117</v>
      </c>
      <c r="L1453" t="s">
        <v>118</v>
      </c>
      <c r="O1453" t="s">
        <v>43</v>
      </c>
      <c r="P1453" s="5" t="b">
        <v>0</v>
      </c>
      <c r="R1453" t="b">
        <v>0</v>
      </c>
      <c r="S1453" t="b">
        <v>0</v>
      </c>
      <c r="T1453" t="b">
        <v>0</v>
      </c>
      <c r="U1453" t="b">
        <v>1</v>
      </c>
      <c r="V1453" t="b">
        <v>1</v>
      </c>
      <c r="X1453" t="b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1</v>
      </c>
      <c r="AE1453" t="b">
        <v>0</v>
      </c>
      <c r="AF1453" t="str" cm="1">
        <f t="array" ref="AF1453">_xlfn.IFS(Y1453=TRUE,"THREATENED",Z1453=TRUE,"THREATENED",AA1453=TRUE,"THREATENED",AE1453=TRUE,"THREATENED",TRUE,"")</f>
        <v/>
      </c>
      <c r="AH1453" t="s">
        <v>3866</v>
      </c>
      <c r="AI1453" t="b">
        <v>1</v>
      </c>
      <c r="AJ1453" t="b">
        <f t="shared" si="67"/>
        <v>1</v>
      </c>
      <c r="AK1453" t="b">
        <f t="shared" si="68"/>
        <v>0</v>
      </c>
    </row>
    <row r="1454" spans="1:37" x14ac:dyDescent="0.3">
      <c r="A1454">
        <v>-73.970483119999997</v>
      </c>
      <c r="B1454">
        <v>40.769987899999997</v>
      </c>
      <c r="C1454" t="s">
        <v>3867</v>
      </c>
      <c r="D1454" t="s">
        <v>113</v>
      </c>
      <c r="E1454" t="str">
        <f t="shared" si="66"/>
        <v>NOT ADJACENT</v>
      </c>
      <c r="F1454" t="s">
        <v>48</v>
      </c>
      <c r="G1454">
        <v>10062018</v>
      </c>
      <c r="H1454" s="5">
        <v>10</v>
      </c>
      <c r="I1454" t="s">
        <v>39</v>
      </c>
      <c r="J1454" t="s">
        <v>40</v>
      </c>
      <c r="K1454" t="s">
        <v>41</v>
      </c>
      <c r="L1454" t="s">
        <v>42</v>
      </c>
      <c r="O1454" t="s">
        <v>43</v>
      </c>
      <c r="P1454" s="5" t="b">
        <v>0</v>
      </c>
      <c r="R1454" t="b">
        <v>1</v>
      </c>
      <c r="S1454" t="b">
        <v>0</v>
      </c>
      <c r="T1454" t="b">
        <v>0</v>
      </c>
      <c r="U1454" t="b">
        <v>0</v>
      </c>
      <c r="V1454" t="b">
        <v>0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1</v>
      </c>
      <c r="AE1454" t="b">
        <v>0</v>
      </c>
      <c r="AF1454" t="str" cm="1">
        <f t="array" ref="AF1454">_xlfn.IFS(Y1454=TRUE,"THREATENED",Z1454=TRUE,"THREATENED",AA1454=TRUE,"THREATENED",AE1454=TRUE,"THREATENED",TRUE,"")</f>
        <v/>
      </c>
      <c r="AH1454" t="s">
        <v>3868</v>
      </c>
      <c r="AI1454" t="b">
        <v>1</v>
      </c>
      <c r="AJ1454" t="b">
        <f t="shared" si="67"/>
        <v>1</v>
      </c>
      <c r="AK1454" t="b">
        <f t="shared" si="68"/>
        <v>0</v>
      </c>
    </row>
    <row r="1455" spans="1:37" x14ac:dyDescent="0.3">
      <c r="A1455">
        <v>-73.972480660000002</v>
      </c>
      <c r="B1455">
        <v>40.77100772</v>
      </c>
      <c r="C1455" t="s">
        <v>3869</v>
      </c>
      <c r="D1455" t="s">
        <v>368</v>
      </c>
      <c r="E1455" t="str">
        <f t="shared" si="66"/>
        <v>NOT ADJACENT</v>
      </c>
      <c r="F1455" t="s">
        <v>48</v>
      </c>
      <c r="G1455">
        <v>10082018</v>
      </c>
      <c r="H1455" s="5">
        <v>15</v>
      </c>
      <c r="I1455" t="s">
        <v>54</v>
      </c>
      <c r="J1455" t="s">
        <v>40</v>
      </c>
      <c r="L1455" t="s">
        <v>55</v>
      </c>
      <c r="O1455" t="s">
        <v>43</v>
      </c>
      <c r="P1455" s="5" t="b">
        <v>0</v>
      </c>
      <c r="R1455" t="b">
        <v>1</v>
      </c>
      <c r="S1455" t="b">
        <v>0</v>
      </c>
      <c r="T1455" t="b">
        <v>0</v>
      </c>
      <c r="U1455" t="b">
        <v>0</v>
      </c>
      <c r="V1455" t="b">
        <v>0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1</v>
      </c>
      <c r="AE1455" t="b">
        <v>0</v>
      </c>
      <c r="AF1455" t="str" cm="1">
        <f t="array" ref="AF1455">_xlfn.IFS(Y1455=TRUE,"THREATENED",Z1455=TRUE,"THREATENED",AA1455=TRUE,"THREATENED",AE1455=TRUE,"THREATENED",TRUE,"")</f>
        <v/>
      </c>
      <c r="AH1455" t="s">
        <v>3870</v>
      </c>
      <c r="AI1455" t="b">
        <v>1</v>
      </c>
      <c r="AJ1455" t="b">
        <f t="shared" si="67"/>
        <v>1</v>
      </c>
      <c r="AK1455" t="b">
        <f t="shared" si="68"/>
        <v>0</v>
      </c>
    </row>
    <row r="1456" spans="1:37" x14ac:dyDescent="0.3">
      <c r="A1456">
        <v>-73.961490240000003</v>
      </c>
      <c r="B1456">
        <v>40.7891282</v>
      </c>
      <c r="C1456" t="s">
        <v>3871</v>
      </c>
      <c r="D1456" t="s">
        <v>705</v>
      </c>
      <c r="E1456" t="str">
        <f t="shared" si="66"/>
        <v>NOT ADJACENT</v>
      </c>
      <c r="F1456" t="s">
        <v>48</v>
      </c>
      <c r="G1456">
        <v>10172018</v>
      </c>
      <c r="H1456" s="5">
        <v>1</v>
      </c>
      <c r="I1456" t="s">
        <v>39</v>
      </c>
      <c r="J1456" t="s">
        <v>40</v>
      </c>
      <c r="L1456" t="s">
        <v>55</v>
      </c>
      <c r="O1456" t="s">
        <v>43</v>
      </c>
      <c r="P1456" s="5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1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1</v>
      </c>
      <c r="AE1456" t="b">
        <v>0</v>
      </c>
      <c r="AF1456" t="str" cm="1">
        <f t="array" ref="AF1456">_xlfn.IFS(Y1456=TRUE,"THREATENED",Z1456=TRUE,"THREATENED",AA1456=TRUE,"THREATENED",AE1456=TRUE,"THREATENED",TRUE,"")</f>
        <v/>
      </c>
      <c r="AH1456" t="s">
        <v>3872</v>
      </c>
      <c r="AI1456" t="b">
        <v>1</v>
      </c>
      <c r="AJ1456" t="b">
        <f t="shared" si="67"/>
        <v>1</v>
      </c>
      <c r="AK1456" t="b">
        <f t="shared" si="68"/>
        <v>0</v>
      </c>
    </row>
    <row r="1457" spans="1:37" x14ac:dyDescent="0.3">
      <c r="A1457">
        <v>-73.969861199999997</v>
      </c>
      <c r="B1457">
        <v>40.775391560000003</v>
      </c>
      <c r="C1457" t="s">
        <v>3873</v>
      </c>
      <c r="D1457" t="s">
        <v>275</v>
      </c>
      <c r="E1457" t="str">
        <f t="shared" si="66"/>
        <v>NOT ADJACENT</v>
      </c>
      <c r="F1457" t="s">
        <v>34</v>
      </c>
      <c r="G1457">
        <v>10082018</v>
      </c>
      <c r="H1457" s="5">
        <v>2</v>
      </c>
      <c r="I1457" t="s">
        <v>39</v>
      </c>
      <c r="J1457" t="s">
        <v>40</v>
      </c>
      <c r="K1457" t="s">
        <v>41</v>
      </c>
      <c r="L1457" t="s">
        <v>42</v>
      </c>
      <c r="O1457" t="s">
        <v>43</v>
      </c>
      <c r="P1457" s="5" t="b">
        <v>0</v>
      </c>
      <c r="R1457" t="b">
        <v>0</v>
      </c>
      <c r="S1457" t="b">
        <v>0</v>
      </c>
      <c r="T1457" t="b">
        <v>0</v>
      </c>
      <c r="U1457" t="b">
        <v>1</v>
      </c>
      <c r="V1457" t="b">
        <v>1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1</v>
      </c>
      <c r="AF1457" t="str" cm="1">
        <f t="array" ref="AF1457">_xlfn.IFS(Y1457=TRUE,"THREATENED",Z1457=TRUE,"THREATENED",AA1457=TRUE,"THREATENED",AE1457=TRUE,"THREATENED",TRUE,"")</f>
        <v>THREATENED</v>
      </c>
      <c r="AH1457" t="s">
        <v>3874</v>
      </c>
      <c r="AI1457" t="b">
        <v>1</v>
      </c>
      <c r="AJ1457" t="b">
        <f t="shared" si="67"/>
        <v>0</v>
      </c>
      <c r="AK1457" t="b">
        <f t="shared" si="68"/>
        <v>0</v>
      </c>
    </row>
    <row r="1458" spans="1:37" x14ac:dyDescent="0.3">
      <c r="A1458">
        <v>-73.958406420000003</v>
      </c>
      <c r="B1458">
        <v>40.791299289999998</v>
      </c>
      <c r="C1458" t="s">
        <v>3875</v>
      </c>
      <c r="D1458" t="s">
        <v>92</v>
      </c>
      <c r="E1458" t="str">
        <f t="shared" si="66"/>
        <v>NOT ADJACENT</v>
      </c>
      <c r="F1458" t="s">
        <v>34</v>
      </c>
      <c r="G1458">
        <v>10122018</v>
      </c>
      <c r="H1458" s="5">
        <v>3</v>
      </c>
      <c r="I1458" t="s">
        <v>39</v>
      </c>
      <c r="J1458" t="s">
        <v>192</v>
      </c>
      <c r="K1458" t="s">
        <v>40</v>
      </c>
      <c r="L1458" t="s">
        <v>1236</v>
      </c>
      <c r="O1458" t="s">
        <v>43</v>
      </c>
      <c r="P1458" s="5" t="b">
        <v>0</v>
      </c>
      <c r="R1458" t="b">
        <v>0</v>
      </c>
      <c r="S1458" t="b">
        <v>0</v>
      </c>
      <c r="T1458" t="b">
        <v>0</v>
      </c>
      <c r="U1458" t="b">
        <v>1</v>
      </c>
      <c r="V1458" t="b">
        <v>1</v>
      </c>
      <c r="X1458" t="b">
        <v>0</v>
      </c>
      <c r="Y1458" t="b">
        <v>0</v>
      </c>
      <c r="Z1458" t="b">
        <v>0</v>
      </c>
      <c r="AA1458" t="b">
        <v>0</v>
      </c>
      <c r="AB1458" t="b">
        <v>1</v>
      </c>
      <c r="AC1458" t="b">
        <v>0</v>
      </c>
      <c r="AD1458" t="b">
        <v>1</v>
      </c>
      <c r="AE1458" t="b">
        <v>0</v>
      </c>
      <c r="AF1458" t="str" cm="1">
        <f t="array" ref="AF1458">_xlfn.IFS(Y1458=TRUE,"THREATENED",Z1458=TRUE,"THREATENED",AA1458=TRUE,"THREATENED",AE1458=TRUE,"THREATENED",TRUE,"")</f>
        <v/>
      </c>
      <c r="AH1458" t="s">
        <v>3876</v>
      </c>
      <c r="AI1458" t="b">
        <v>1</v>
      </c>
      <c r="AJ1458" t="b">
        <f t="shared" si="67"/>
        <v>1</v>
      </c>
      <c r="AK1458" t="b">
        <f t="shared" si="68"/>
        <v>1</v>
      </c>
    </row>
    <row r="1459" spans="1:37" x14ac:dyDescent="0.3">
      <c r="A1459">
        <v>-73.980197149999995</v>
      </c>
      <c r="B1459">
        <v>40.769708170000001</v>
      </c>
      <c r="C1459" t="s">
        <v>3877</v>
      </c>
      <c r="D1459" t="s">
        <v>253</v>
      </c>
      <c r="E1459" t="str">
        <f t="shared" si="66"/>
        <v>NOT ADJACENT</v>
      </c>
      <c r="F1459" t="s">
        <v>34</v>
      </c>
      <c r="G1459">
        <v>10172018</v>
      </c>
      <c r="H1459" s="5">
        <v>4</v>
      </c>
      <c r="I1459" t="s">
        <v>39</v>
      </c>
      <c r="J1459" t="s">
        <v>40</v>
      </c>
      <c r="K1459" t="s">
        <v>41</v>
      </c>
      <c r="L1459" t="s">
        <v>42</v>
      </c>
      <c r="O1459" t="s">
        <v>43</v>
      </c>
      <c r="P1459" s="5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1</v>
      </c>
      <c r="X1459" t="b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1</v>
      </c>
      <c r="AD1459" t="b">
        <v>0</v>
      </c>
      <c r="AE1459" t="b">
        <v>0</v>
      </c>
      <c r="AF1459" t="str" cm="1">
        <f t="array" ref="AF1459">_xlfn.IFS(Y1459=TRUE,"THREATENED",Z1459=TRUE,"THREATENED",AA1459=TRUE,"THREATENED",AE1459=TRUE,"THREATENED",TRUE,"")</f>
        <v/>
      </c>
      <c r="AH1459" t="s">
        <v>3878</v>
      </c>
      <c r="AI1459" t="b">
        <v>1</v>
      </c>
      <c r="AJ1459" t="b">
        <f t="shared" si="67"/>
        <v>0</v>
      </c>
      <c r="AK1459" t="b">
        <f t="shared" si="68"/>
        <v>0</v>
      </c>
    </row>
    <row r="1460" spans="1:37" x14ac:dyDescent="0.3">
      <c r="A1460">
        <v>-73.968677819999996</v>
      </c>
      <c r="B1460">
        <v>40.77656253</v>
      </c>
      <c r="C1460" t="s">
        <v>3879</v>
      </c>
      <c r="D1460" t="s">
        <v>239</v>
      </c>
      <c r="E1460" t="str">
        <f t="shared" si="66"/>
        <v>NOT ADJACENT</v>
      </c>
      <c r="F1460" t="s">
        <v>34</v>
      </c>
      <c r="G1460">
        <v>10122018</v>
      </c>
      <c r="H1460" s="5">
        <v>4</v>
      </c>
      <c r="L1460" t="s">
        <v>35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X1460" t="b">
        <v>1</v>
      </c>
      <c r="Y1460" t="b">
        <v>1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str" cm="1">
        <f t="array" ref="AF1460">_xlfn.IFS(Y1460=TRUE,"THREATENED",Z1460=TRUE,"THREATENED",AA1460=TRUE,"THREATENED",AE1460=TRUE,"THREATENED",TRUE,"")</f>
        <v>THREATENED</v>
      </c>
      <c r="AH1460" t="s">
        <v>3880</v>
      </c>
      <c r="AI1460" t="b">
        <v>1</v>
      </c>
      <c r="AJ1460" t="b">
        <f t="shared" si="67"/>
        <v>1</v>
      </c>
      <c r="AK1460" t="b">
        <f t="shared" si="68"/>
        <v>0</v>
      </c>
    </row>
    <row r="1461" spans="1:37" x14ac:dyDescent="0.3">
      <c r="A1461">
        <v>-73.976609490000001</v>
      </c>
      <c r="B1461">
        <v>40.771783290000002</v>
      </c>
      <c r="C1461" t="s">
        <v>3881</v>
      </c>
      <c r="D1461" t="s">
        <v>2804</v>
      </c>
      <c r="E1461" t="str">
        <f t="shared" si="66"/>
        <v>NOT ADJACENT</v>
      </c>
      <c r="F1461" t="s">
        <v>34</v>
      </c>
      <c r="G1461">
        <v>10202018</v>
      </c>
      <c r="H1461" s="5">
        <v>4</v>
      </c>
      <c r="I1461" t="s">
        <v>39</v>
      </c>
      <c r="J1461" t="s">
        <v>40</v>
      </c>
      <c r="L1461" t="s">
        <v>55</v>
      </c>
      <c r="O1461" t="s">
        <v>50</v>
      </c>
      <c r="P1461" s="5">
        <v>1</v>
      </c>
      <c r="R1461" t="b">
        <v>0</v>
      </c>
      <c r="S1461" t="b">
        <v>0</v>
      </c>
      <c r="T1461" t="b">
        <v>1</v>
      </c>
      <c r="U1461" t="b">
        <v>0</v>
      </c>
      <c r="V1461" t="b">
        <v>0</v>
      </c>
      <c r="X1461" t="b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1</v>
      </c>
      <c r="AF1461" t="str" cm="1">
        <f t="array" ref="AF1461">_xlfn.IFS(Y1461=TRUE,"THREATENED",Z1461=TRUE,"THREATENED",AA1461=TRUE,"THREATENED",AE1461=TRUE,"THREATENED",TRUE,"")</f>
        <v>THREATENED</v>
      </c>
      <c r="AH1461" t="s">
        <v>3882</v>
      </c>
      <c r="AI1461" t="b">
        <v>1</v>
      </c>
      <c r="AJ1461" t="b">
        <f t="shared" si="67"/>
        <v>0</v>
      </c>
      <c r="AK1461" t="b">
        <f t="shared" si="68"/>
        <v>0</v>
      </c>
    </row>
    <row r="1462" spans="1:37" ht="31.2" x14ac:dyDescent="0.3">
      <c r="A1462">
        <v>-73.958963530000005</v>
      </c>
      <c r="B1462">
        <v>40.795174869999997</v>
      </c>
      <c r="C1462" t="s">
        <v>3883</v>
      </c>
      <c r="D1462" t="s">
        <v>928</v>
      </c>
      <c r="E1462" t="str">
        <f t="shared" si="66"/>
        <v>NOT ADJACENT</v>
      </c>
      <c r="F1462" t="s">
        <v>48</v>
      </c>
      <c r="G1462">
        <v>10122018</v>
      </c>
      <c r="H1462" s="5">
        <v>2</v>
      </c>
      <c r="I1462" t="s">
        <v>39</v>
      </c>
      <c r="J1462" t="s">
        <v>40</v>
      </c>
      <c r="K1462" t="s">
        <v>41</v>
      </c>
      <c r="L1462" t="s">
        <v>42</v>
      </c>
      <c r="M1462" s="4" t="s">
        <v>3884</v>
      </c>
      <c r="O1462" t="s">
        <v>43</v>
      </c>
      <c r="P1462" s="5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1</v>
      </c>
      <c r="W1462" s="4" t="s">
        <v>3885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1</v>
      </c>
      <c r="AE1462" t="b">
        <v>0</v>
      </c>
      <c r="AF1462" t="str" cm="1">
        <f t="array" ref="AF1462">_xlfn.IFS(Y1462=TRUE,"THREATENED",Z1462=TRUE,"THREATENED",AA1462=TRUE,"THREATENED",AE1462=TRUE,"THREATENED",TRUE,"")</f>
        <v/>
      </c>
      <c r="AH1462" t="s">
        <v>3886</v>
      </c>
      <c r="AI1462" t="b">
        <v>0</v>
      </c>
      <c r="AJ1462" t="b">
        <f t="shared" si="67"/>
        <v>1</v>
      </c>
      <c r="AK1462" t="b">
        <f t="shared" si="68"/>
        <v>0</v>
      </c>
    </row>
    <row r="1463" spans="1:37" x14ac:dyDescent="0.3">
      <c r="A1463">
        <v>-73.967637100000005</v>
      </c>
      <c r="B1463">
        <v>40.786988860000001</v>
      </c>
      <c r="C1463" t="s">
        <v>3887</v>
      </c>
      <c r="D1463" t="s">
        <v>147</v>
      </c>
      <c r="E1463" t="str">
        <f t="shared" si="66"/>
        <v>NOT ADJACENT</v>
      </c>
      <c r="F1463" t="s">
        <v>48</v>
      </c>
      <c r="G1463">
        <v>10132018</v>
      </c>
      <c r="H1463" s="5">
        <v>1</v>
      </c>
      <c r="J1463" t="s">
        <v>40</v>
      </c>
      <c r="K1463" t="s">
        <v>84</v>
      </c>
      <c r="L1463" t="s">
        <v>103</v>
      </c>
      <c r="M1463" s="4" t="s">
        <v>3888</v>
      </c>
      <c r="O1463" t="s">
        <v>43</v>
      </c>
      <c r="P1463" s="5" t="b">
        <v>0</v>
      </c>
      <c r="R1463" t="b">
        <v>0</v>
      </c>
      <c r="S1463" t="b">
        <v>0</v>
      </c>
      <c r="T1463" t="b">
        <v>0</v>
      </c>
      <c r="U1463" t="b">
        <v>1</v>
      </c>
      <c r="V1463" t="b">
        <v>0</v>
      </c>
      <c r="W1463" s="4" t="s">
        <v>3889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1</v>
      </c>
      <c r="AE1463" t="b">
        <v>0</v>
      </c>
      <c r="AF1463" t="str" cm="1">
        <f t="array" ref="AF1463">_xlfn.IFS(Y1463=TRUE,"THREATENED",Z1463=TRUE,"THREATENED",AA1463=TRUE,"THREATENED",AE1463=TRUE,"THREATENED",TRUE,"")</f>
        <v/>
      </c>
      <c r="AH1463" t="s">
        <v>3890</v>
      </c>
      <c r="AI1463" t="b">
        <v>0</v>
      </c>
      <c r="AJ1463" t="b">
        <f t="shared" si="67"/>
        <v>1</v>
      </c>
      <c r="AK1463" t="b">
        <f t="shared" si="68"/>
        <v>0</v>
      </c>
    </row>
    <row r="1464" spans="1:37" x14ac:dyDescent="0.3">
      <c r="A1464">
        <v>-73.970749839999996</v>
      </c>
      <c r="B1464">
        <v>40.772372449999999</v>
      </c>
      <c r="C1464" t="s">
        <v>3891</v>
      </c>
      <c r="D1464" t="s">
        <v>609</v>
      </c>
      <c r="E1464" t="str">
        <f t="shared" si="66"/>
        <v>NOT ADJACENT</v>
      </c>
      <c r="F1464" t="s">
        <v>34</v>
      </c>
      <c r="G1464">
        <v>10172018</v>
      </c>
      <c r="H1464" s="5">
        <v>9</v>
      </c>
      <c r="I1464" t="s">
        <v>39</v>
      </c>
      <c r="J1464" t="s">
        <v>40</v>
      </c>
      <c r="L1464" t="s">
        <v>55</v>
      </c>
      <c r="O1464" t="s">
        <v>43</v>
      </c>
      <c r="P1464" s="5" t="b">
        <v>0</v>
      </c>
      <c r="R1464" t="b">
        <v>0</v>
      </c>
      <c r="S1464" t="b">
        <v>1</v>
      </c>
      <c r="T1464" t="b">
        <v>0</v>
      </c>
      <c r="U1464" t="b">
        <v>0</v>
      </c>
      <c r="V1464" t="b">
        <v>0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1</v>
      </c>
      <c r="AE1464" t="b">
        <v>0</v>
      </c>
      <c r="AF1464" t="str" cm="1">
        <f t="array" ref="AF1464">_xlfn.IFS(Y1464=TRUE,"THREATENED",Z1464=TRUE,"THREATENED",AA1464=TRUE,"THREATENED",AE1464=TRUE,"THREATENED",TRUE,"")</f>
        <v/>
      </c>
      <c r="AH1464" t="s">
        <v>3892</v>
      </c>
      <c r="AI1464" t="b">
        <v>1</v>
      </c>
      <c r="AJ1464" t="b">
        <f t="shared" si="67"/>
        <v>1</v>
      </c>
      <c r="AK1464" t="b">
        <f t="shared" si="68"/>
        <v>0</v>
      </c>
    </row>
    <row r="1465" spans="1:37" x14ac:dyDescent="0.3">
      <c r="A1465">
        <v>-73.962852549999994</v>
      </c>
      <c r="B1465">
        <v>40.793844929999999</v>
      </c>
      <c r="C1465" t="s">
        <v>3893</v>
      </c>
      <c r="D1465" t="s">
        <v>2657</v>
      </c>
      <c r="E1465" t="str">
        <f t="shared" si="66"/>
        <v>NOT ADJACENT</v>
      </c>
      <c r="F1465" t="s">
        <v>34</v>
      </c>
      <c r="G1465">
        <v>10132018</v>
      </c>
      <c r="H1465" s="5">
        <v>2</v>
      </c>
      <c r="I1465" t="s">
        <v>39</v>
      </c>
      <c r="J1465" t="s">
        <v>40</v>
      </c>
      <c r="K1465" t="s">
        <v>41</v>
      </c>
      <c r="L1465" t="s">
        <v>42</v>
      </c>
      <c r="O1465" t="s">
        <v>43</v>
      </c>
      <c r="P1465" s="5" t="b">
        <v>0</v>
      </c>
      <c r="R1465" t="b">
        <v>0</v>
      </c>
      <c r="S1465" t="b">
        <v>0</v>
      </c>
      <c r="T1465" t="b">
        <v>1</v>
      </c>
      <c r="U1465" t="b">
        <v>1</v>
      </c>
      <c r="V1465" t="b">
        <v>1</v>
      </c>
      <c r="W1465" s="4" t="s">
        <v>3894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str" cm="1">
        <f t="array" ref="AF1465">_xlfn.IFS(Y1465=TRUE,"THREATENED",Z1465=TRUE,"THREATENED",AA1465=TRUE,"THREATENED",AE1465=TRUE,"THREATENED",TRUE,"")</f>
        <v/>
      </c>
      <c r="AH1465" t="s">
        <v>3895</v>
      </c>
      <c r="AI1465" t="b">
        <v>0</v>
      </c>
      <c r="AJ1465" t="b">
        <f t="shared" si="67"/>
        <v>0</v>
      </c>
      <c r="AK1465" t="b">
        <f t="shared" si="68"/>
        <v>0</v>
      </c>
    </row>
    <row r="1466" spans="1:37" x14ac:dyDescent="0.3">
      <c r="A1466">
        <v>-73.95388672</v>
      </c>
      <c r="B1466">
        <v>40.794140939999998</v>
      </c>
      <c r="C1466" t="s">
        <v>3896</v>
      </c>
      <c r="D1466" t="s">
        <v>293</v>
      </c>
      <c r="E1466" t="str">
        <f t="shared" si="66"/>
        <v>NOT ADJACENT</v>
      </c>
      <c r="F1466" t="s">
        <v>34</v>
      </c>
      <c r="G1466">
        <v>10202018</v>
      </c>
      <c r="H1466" s="5">
        <v>3</v>
      </c>
      <c r="I1466" t="s">
        <v>39</v>
      </c>
      <c r="J1466" t="s">
        <v>40</v>
      </c>
      <c r="K1466" t="s">
        <v>41</v>
      </c>
      <c r="L1466" t="s">
        <v>42</v>
      </c>
      <c r="O1466" t="s">
        <v>43</v>
      </c>
      <c r="P1466" s="5" t="b">
        <v>0</v>
      </c>
      <c r="R1466" t="b">
        <v>1</v>
      </c>
      <c r="S1466" t="b">
        <v>0</v>
      </c>
      <c r="T1466" t="b">
        <v>0</v>
      </c>
      <c r="U1466" t="b">
        <v>0</v>
      </c>
      <c r="V1466" t="b">
        <v>0</v>
      </c>
      <c r="X1466" t="b">
        <v>0</v>
      </c>
      <c r="Y1466" t="b">
        <v>0</v>
      </c>
      <c r="Z1466" t="b">
        <v>0</v>
      </c>
      <c r="AA1466" t="b">
        <v>1</v>
      </c>
      <c r="AB1466" t="b">
        <v>0</v>
      </c>
      <c r="AC1466" t="b">
        <v>0</v>
      </c>
      <c r="AD1466" t="b">
        <v>1</v>
      </c>
      <c r="AE1466" t="b">
        <v>0</v>
      </c>
      <c r="AF1466" t="str" cm="1">
        <f t="array" ref="AF1466">_xlfn.IFS(Y1466=TRUE,"THREATENED",Z1466=TRUE,"THREATENED",AA1466=TRUE,"THREATENED",AE1466=TRUE,"THREATENED",TRUE,"")</f>
        <v>THREATENED</v>
      </c>
      <c r="AH1466" t="s">
        <v>3897</v>
      </c>
      <c r="AI1466" t="b">
        <v>1</v>
      </c>
      <c r="AJ1466" t="b">
        <f t="shared" si="67"/>
        <v>1</v>
      </c>
      <c r="AK1466" t="b">
        <f t="shared" si="68"/>
        <v>0</v>
      </c>
    </row>
    <row r="1467" spans="1:37" x14ac:dyDescent="0.3">
      <c r="A1467">
        <v>-73.958861020000001</v>
      </c>
      <c r="B1467">
        <v>40.794526990000001</v>
      </c>
      <c r="C1467" t="s">
        <v>3898</v>
      </c>
      <c r="D1467" t="s">
        <v>1262</v>
      </c>
      <c r="E1467" t="str">
        <f t="shared" si="66"/>
        <v>NOT ADJACENT</v>
      </c>
      <c r="F1467" t="s">
        <v>48</v>
      </c>
      <c r="G1467">
        <v>10142018</v>
      </c>
      <c r="H1467" s="5">
        <v>2</v>
      </c>
      <c r="I1467" t="s">
        <v>54</v>
      </c>
      <c r="J1467" t="s">
        <v>40</v>
      </c>
      <c r="K1467" t="s">
        <v>84</v>
      </c>
      <c r="L1467" t="s">
        <v>103</v>
      </c>
      <c r="O1467" t="s">
        <v>43</v>
      </c>
      <c r="P1467" s="5" t="b">
        <v>0</v>
      </c>
      <c r="Q1467" t="s">
        <v>3899</v>
      </c>
      <c r="R1467" t="b">
        <v>0</v>
      </c>
      <c r="S1467" t="b">
        <v>0</v>
      </c>
      <c r="T1467" t="b">
        <v>0</v>
      </c>
      <c r="U1467" t="b">
        <v>1</v>
      </c>
      <c r="V1467" t="b">
        <v>1</v>
      </c>
      <c r="X1467" t="b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1</v>
      </c>
      <c r="AE1467" t="b">
        <v>0</v>
      </c>
      <c r="AF1467" t="str" cm="1">
        <f t="array" ref="AF1467">_xlfn.IFS(Y1467=TRUE,"THREATENED",Z1467=TRUE,"THREATENED",AA1467=TRUE,"THREATENED",AE1467=TRUE,"THREATENED",TRUE,"")</f>
        <v/>
      </c>
      <c r="AH1467" t="s">
        <v>3900</v>
      </c>
      <c r="AI1467" t="b">
        <v>1</v>
      </c>
      <c r="AJ1467" t="b">
        <f t="shared" si="67"/>
        <v>1</v>
      </c>
      <c r="AK1467" t="b">
        <f t="shared" si="68"/>
        <v>0</v>
      </c>
    </row>
    <row r="1468" spans="1:37" x14ac:dyDescent="0.3">
      <c r="A1468">
        <v>-73.954577360000002</v>
      </c>
      <c r="B1468">
        <v>40.789868460000001</v>
      </c>
      <c r="C1468" t="s">
        <v>3901</v>
      </c>
      <c r="D1468" t="s">
        <v>924</v>
      </c>
      <c r="E1468" t="str">
        <f t="shared" si="66"/>
        <v>NOT ADJACENT</v>
      </c>
      <c r="F1468" t="s">
        <v>48</v>
      </c>
      <c r="G1468">
        <v>10082018</v>
      </c>
      <c r="H1468" s="5">
        <v>5</v>
      </c>
      <c r="I1468" t="s">
        <v>39</v>
      </c>
      <c r="L1468" t="s">
        <v>35</v>
      </c>
      <c r="O1468" t="s">
        <v>50</v>
      </c>
      <c r="P1468" s="5">
        <v>100</v>
      </c>
      <c r="R1468" t="b">
        <v>0</v>
      </c>
      <c r="S1468" t="b">
        <v>0</v>
      </c>
      <c r="T1468" t="b">
        <v>1</v>
      </c>
      <c r="U1468" t="b">
        <v>0</v>
      </c>
      <c r="V1468" t="b">
        <v>1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1</v>
      </c>
      <c r="AE1468" t="b">
        <v>0</v>
      </c>
      <c r="AF1468" t="str" cm="1">
        <f t="array" ref="AF1468">_xlfn.IFS(Y1468=TRUE,"THREATENED",Z1468=TRUE,"THREATENED",AA1468=TRUE,"THREATENED",AE1468=TRUE,"THREATENED",TRUE,"")</f>
        <v/>
      </c>
      <c r="AG1468" t="s">
        <v>3902</v>
      </c>
      <c r="AH1468" t="s">
        <v>3903</v>
      </c>
      <c r="AI1468" t="b">
        <v>1</v>
      </c>
      <c r="AJ1468" t="b">
        <f t="shared" si="67"/>
        <v>1</v>
      </c>
      <c r="AK1468" t="b">
        <f t="shared" si="68"/>
        <v>0</v>
      </c>
    </row>
    <row r="1469" spans="1:37" x14ac:dyDescent="0.3">
      <c r="A1469">
        <v>-73.971673659999993</v>
      </c>
      <c r="B1469">
        <v>40.774933349999998</v>
      </c>
      <c r="C1469" t="s">
        <v>3904</v>
      </c>
      <c r="D1469" t="s">
        <v>738</v>
      </c>
      <c r="E1469" t="str">
        <f t="shared" si="66"/>
        <v>NOT ADJACENT</v>
      </c>
      <c r="F1469" t="s">
        <v>48</v>
      </c>
      <c r="G1469">
        <v>10172018</v>
      </c>
      <c r="H1469" s="5">
        <v>7</v>
      </c>
      <c r="I1469" t="s">
        <v>39</v>
      </c>
      <c r="J1469" t="s">
        <v>40</v>
      </c>
      <c r="K1469" t="s">
        <v>41</v>
      </c>
      <c r="L1469" t="s">
        <v>42</v>
      </c>
      <c r="O1469" t="s">
        <v>43</v>
      </c>
      <c r="P1469" s="5" t="b">
        <v>0</v>
      </c>
      <c r="R1469" t="b">
        <v>1</v>
      </c>
      <c r="S1469" t="b">
        <v>0</v>
      </c>
      <c r="T1469" t="b">
        <v>1</v>
      </c>
      <c r="U1469" t="b">
        <v>0</v>
      </c>
      <c r="V1469" t="b">
        <v>0</v>
      </c>
      <c r="X1469" t="b">
        <v>0</v>
      </c>
      <c r="Y1469" t="b">
        <v>0</v>
      </c>
      <c r="Z1469" t="b">
        <v>0</v>
      </c>
      <c r="AA1469" t="b">
        <v>0</v>
      </c>
      <c r="AB1469" t="b">
        <v>1</v>
      </c>
      <c r="AC1469" t="b">
        <v>0</v>
      </c>
      <c r="AD1469" t="b">
        <v>0</v>
      </c>
      <c r="AE1469" t="b">
        <v>1</v>
      </c>
      <c r="AF1469" t="str" cm="1">
        <f t="array" ref="AF1469">_xlfn.IFS(Y1469=TRUE,"THREATENED",Z1469=TRUE,"THREATENED",AA1469=TRUE,"THREATENED",AE1469=TRUE,"THREATENED",TRUE,"")</f>
        <v>THREATENED</v>
      </c>
      <c r="AH1469" t="s">
        <v>3905</v>
      </c>
      <c r="AI1469" t="b">
        <v>1</v>
      </c>
      <c r="AJ1469" t="b">
        <f t="shared" si="67"/>
        <v>0</v>
      </c>
      <c r="AK1469" t="b">
        <f t="shared" si="68"/>
        <v>0</v>
      </c>
    </row>
    <row r="1470" spans="1:37" x14ac:dyDescent="0.3">
      <c r="A1470">
        <v>-73.979108539999999</v>
      </c>
      <c r="B1470">
        <v>40.767702530000001</v>
      </c>
      <c r="C1470" t="s">
        <v>3906</v>
      </c>
      <c r="D1470" t="s">
        <v>1235</v>
      </c>
      <c r="E1470" t="str">
        <f t="shared" si="66"/>
        <v>NOT ADJACENT</v>
      </c>
      <c r="F1470" t="s">
        <v>34</v>
      </c>
      <c r="G1470">
        <v>10132018</v>
      </c>
      <c r="H1470" s="5">
        <v>12</v>
      </c>
      <c r="I1470" t="s">
        <v>39</v>
      </c>
      <c r="J1470" t="s">
        <v>40</v>
      </c>
      <c r="K1470" t="s">
        <v>84</v>
      </c>
      <c r="L1470" t="s">
        <v>103</v>
      </c>
      <c r="O1470" t="s">
        <v>43</v>
      </c>
      <c r="P1470" s="5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1</v>
      </c>
      <c r="X1470" t="b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1</v>
      </c>
      <c r="AD1470" t="b">
        <v>0</v>
      </c>
      <c r="AE1470" t="b">
        <v>0</v>
      </c>
      <c r="AF1470" t="str" cm="1">
        <f t="array" ref="AF1470">_xlfn.IFS(Y1470=TRUE,"THREATENED",Z1470=TRUE,"THREATENED",AA1470=TRUE,"THREATENED",AE1470=TRUE,"THREATENED",TRUE,"")</f>
        <v/>
      </c>
      <c r="AH1470" t="s">
        <v>3907</v>
      </c>
      <c r="AI1470" t="b">
        <v>1</v>
      </c>
      <c r="AJ1470" t="b">
        <f t="shared" si="67"/>
        <v>0</v>
      </c>
      <c r="AK1470" t="b">
        <f t="shared" si="68"/>
        <v>0</v>
      </c>
    </row>
    <row r="1471" spans="1:37" x14ac:dyDescent="0.3">
      <c r="A1471">
        <v>-73.954580770000007</v>
      </c>
      <c r="B1471">
        <v>40.790050749999999</v>
      </c>
      <c r="C1471" t="s">
        <v>3908</v>
      </c>
      <c r="D1471" t="s">
        <v>924</v>
      </c>
      <c r="E1471" t="str">
        <f t="shared" si="66"/>
        <v>NOT ADJACENT</v>
      </c>
      <c r="F1471" t="s">
        <v>34</v>
      </c>
      <c r="G1471">
        <v>10062018</v>
      </c>
      <c r="H1471" s="5">
        <v>2</v>
      </c>
      <c r="I1471" t="s">
        <v>39</v>
      </c>
      <c r="J1471" t="s">
        <v>192</v>
      </c>
      <c r="L1471" t="s">
        <v>193</v>
      </c>
      <c r="O1471" t="s">
        <v>43</v>
      </c>
      <c r="P1471" s="5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1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1</v>
      </c>
      <c r="AF1471" t="str" cm="1">
        <f t="array" ref="AF1471">_xlfn.IFS(Y1471=TRUE,"THREATENED",Z1471=TRUE,"THREATENED",AA1471=TRUE,"THREATENED",AE1471=TRUE,"THREATENED",TRUE,"")</f>
        <v>THREATENED</v>
      </c>
      <c r="AH1471" t="s">
        <v>3909</v>
      </c>
      <c r="AI1471" t="b">
        <v>1</v>
      </c>
      <c r="AJ1471" t="b">
        <f t="shared" si="67"/>
        <v>0</v>
      </c>
      <c r="AK1471" t="b">
        <f t="shared" si="68"/>
        <v>1</v>
      </c>
    </row>
    <row r="1472" spans="1:37" x14ac:dyDescent="0.3">
      <c r="A1472">
        <v>-73.965394660000001</v>
      </c>
      <c r="B1472">
        <v>40.776313680000001</v>
      </c>
      <c r="C1472" t="s">
        <v>3910</v>
      </c>
      <c r="D1472" t="s">
        <v>419</v>
      </c>
      <c r="E1472" t="str">
        <f t="shared" si="66"/>
        <v>NOT ADJACENT</v>
      </c>
      <c r="F1472" t="s">
        <v>34</v>
      </c>
      <c r="G1472">
        <v>10122018</v>
      </c>
      <c r="H1472" s="5">
        <v>5</v>
      </c>
      <c r="I1472" t="s">
        <v>39</v>
      </c>
      <c r="J1472" t="s">
        <v>40</v>
      </c>
      <c r="L1472" t="s">
        <v>55</v>
      </c>
      <c r="O1472" t="s">
        <v>50</v>
      </c>
      <c r="P1472" s="5">
        <v>2</v>
      </c>
      <c r="R1472" t="b">
        <v>1</v>
      </c>
      <c r="S1472" t="b">
        <v>0</v>
      </c>
      <c r="T1472" t="b">
        <v>1</v>
      </c>
      <c r="U1472" t="b">
        <v>0</v>
      </c>
      <c r="V1472" t="b">
        <v>1</v>
      </c>
      <c r="W1472" s="4" t="s">
        <v>3911</v>
      </c>
      <c r="X1472" t="b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str" cm="1">
        <f t="array" ref="AF1472">_xlfn.IFS(Y1472=TRUE,"THREATENED",Z1472=TRUE,"THREATENED",AA1472=TRUE,"THREATENED",AE1472=TRUE,"THREATENED",TRUE,"")</f>
        <v/>
      </c>
      <c r="AG1472" t="s">
        <v>3912</v>
      </c>
      <c r="AH1472" t="s">
        <v>3913</v>
      </c>
      <c r="AI1472" t="b">
        <v>0</v>
      </c>
      <c r="AJ1472" t="b">
        <f t="shared" si="67"/>
        <v>0</v>
      </c>
      <c r="AK1472" t="b">
        <f t="shared" si="68"/>
        <v>0</v>
      </c>
    </row>
    <row r="1473" spans="1:37" x14ac:dyDescent="0.3">
      <c r="A1473">
        <v>-73.969007259999998</v>
      </c>
      <c r="B1473">
        <v>40.773771230000001</v>
      </c>
      <c r="C1473" t="s">
        <v>3914</v>
      </c>
      <c r="D1473" t="s">
        <v>991</v>
      </c>
      <c r="E1473" t="str">
        <f t="shared" si="66"/>
        <v>NOT ADJACENT</v>
      </c>
      <c r="F1473" t="s">
        <v>48</v>
      </c>
      <c r="G1473">
        <v>10122018</v>
      </c>
      <c r="H1473" s="5">
        <v>2</v>
      </c>
      <c r="I1473" t="s">
        <v>39</v>
      </c>
      <c r="J1473" t="s">
        <v>40</v>
      </c>
      <c r="L1473" t="s">
        <v>55</v>
      </c>
      <c r="O1473" t="s">
        <v>43</v>
      </c>
      <c r="P1473" s="5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1</v>
      </c>
      <c r="X1473" t="b">
        <v>0</v>
      </c>
      <c r="Y1473" t="b">
        <v>0</v>
      </c>
      <c r="Z1473" t="b">
        <v>0</v>
      </c>
      <c r="AA1473" t="b">
        <v>0</v>
      </c>
      <c r="AB1473" t="b">
        <v>1</v>
      </c>
      <c r="AC1473" t="b">
        <v>0</v>
      </c>
      <c r="AD1473" t="b">
        <v>1</v>
      </c>
      <c r="AE1473" t="b">
        <v>0</v>
      </c>
      <c r="AF1473" t="str" cm="1">
        <f t="array" ref="AF1473">_xlfn.IFS(Y1473=TRUE,"THREATENED",Z1473=TRUE,"THREATENED",AA1473=TRUE,"THREATENED",AE1473=TRUE,"THREATENED",TRUE,"")</f>
        <v/>
      </c>
      <c r="AH1473" t="s">
        <v>3915</v>
      </c>
      <c r="AI1473" t="b">
        <v>1</v>
      </c>
      <c r="AJ1473" t="b">
        <f t="shared" si="67"/>
        <v>1</v>
      </c>
      <c r="AK1473" t="b">
        <f t="shared" si="68"/>
        <v>0</v>
      </c>
    </row>
    <row r="1474" spans="1:37" x14ac:dyDescent="0.3">
      <c r="A1474">
        <v>-73.950176249999998</v>
      </c>
      <c r="B1474">
        <v>40.797553409999999</v>
      </c>
      <c r="C1474" t="s">
        <v>3916</v>
      </c>
      <c r="D1474" t="s">
        <v>686</v>
      </c>
      <c r="E1474" t="str">
        <f t="shared" si="66"/>
        <v>NOT ADJACENT</v>
      </c>
      <c r="F1474" t="s">
        <v>34</v>
      </c>
      <c r="G1474">
        <v>10142018</v>
      </c>
      <c r="H1474" s="5">
        <v>5</v>
      </c>
      <c r="I1474" t="s">
        <v>39</v>
      </c>
      <c r="J1474" t="s">
        <v>40</v>
      </c>
      <c r="K1474" t="s">
        <v>84</v>
      </c>
      <c r="L1474" t="s">
        <v>103</v>
      </c>
      <c r="O1474" t="s">
        <v>50</v>
      </c>
      <c r="P1474" s="5">
        <v>15</v>
      </c>
      <c r="R1474" t="b">
        <v>1</v>
      </c>
      <c r="S1474" t="b">
        <v>1</v>
      </c>
      <c r="T1474" t="b">
        <v>0</v>
      </c>
      <c r="U1474" t="b">
        <v>0</v>
      </c>
      <c r="V1474" t="b">
        <v>0</v>
      </c>
      <c r="X1474" t="b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1</v>
      </c>
      <c r="AF1474" t="str" cm="1">
        <f t="array" ref="AF1474">_xlfn.IFS(Y1474=TRUE,"THREATENED",Z1474=TRUE,"THREATENED",AA1474=TRUE,"THREATENED",AE1474=TRUE,"THREATENED",TRUE,"")</f>
        <v>THREATENED</v>
      </c>
      <c r="AH1474" t="s">
        <v>3917</v>
      </c>
      <c r="AI1474" t="b">
        <v>1</v>
      </c>
      <c r="AJ1474" t="b">
        <f t="shared" si="67"/>
        <v>0</v>
      </c>
      <c r="AK1474" t="b">
        <f t="shared" si="68"/>
        <v>0</v>
      </c>
    </row>
    <row r="1475" spans="1:37" x14ac:dyDescent="0.3">
      <c r="A1475">
        <v>-73.972740569999999</v>
      </c>
      <c r="B1475">
        <v>40.778267759999999</v>
      </c>
      <c r="C1475" t="s">
        <v>3918</v>
      </c>
      <c r="D1475" t="s">
        <v>1764</v>
      </c>
      <c r="E1475" t="str">
        <f t="shared" ref="E1475:E1538" si="69">IF(TRIM($D1475) ="05D", "ADJACENT",
IF(TRIM($D1475) = "07D", "ADJACENT",
IF(TRIM($D1475) = "06C", "ADJACENT",
IF(TRIM($D1475) = "06E", "ADJACENT",
 "NOT ADJACENT"))))</f>
        <v>NOT ADJACENT</v>
      </c>
      <c r="F1475" t="s">
        <v>34</v>
      </c>
      <c r="G1475">
        <v>10142018</v>
      </c>
      <c r="H1475" s="5">
        <v>1</v>
      </c>
      <c r="I1475" t="s">
        <v>39</v>
      </c>
      <c r="J1475" t="s">
        <v>40</v>
      </c>
      <c r="K1475" t="s">
        <v>41</v>
      </c>
      <c r="L1475" t="s">
        <v>42</v>
      </c>
      <c r="O1475" t="s">
        <v>43</v>
      </c>
      <c r="P1475" s="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1</v>
      </c>
      <c r="X1475" t="b">
        <v>0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str" cm="1">
        <f t="array" ref="AF1475">_xlfn.IFS(Y1475=TRUE,"THREATENED",Z1475=TRUE,"THREATENED",AA1475=TRUE,"THREATENED",AE1475=TRUE,"THREATENED",TRUE,"")</f>
        <v/>
      </c>
      <c r="AH1475" t="s">
        <v>3919</v>
      </c>
      <c r="AI1475" t="b">
        <v>1</v>
      </c>
      <c r="AJ1475" t="b">
        <f t="shared" ref="AJ1475:AJ1538" si="70">IF($X1475 = TRUE, TRUE,
IF($Y1475 = TRUE, TRUE,
IF($Z1475 = TRUE, TRUE,
IF($AD1475 = TRUE, TRUE,
FALSE))))</f>
        <v>0</v>
      </c>
      <c r="AK1475" t="b">
        <f t="shared" ref="AK1475:AK1538" si="71" xml:space="preserve">  IF(NOT(OR(TRIM($J1475) = "Gray", LEFT($L1475,FIND("+",TRIM($L1475))-1) = "Gray",  TRIM($J1475) = "", LEFT($L1475,FIND("+",TRIM($L1475))-1) = "+")), TRUE, FALSE)</f>
        <v>0</v>
      </c>
    </row>
    <row r="1476" spans="1:37" x14ac:dyDescent="0.3">
      <c r="A1476">
        <v>-73.971307019999998</v>
      </c>
      <c r="B1476">
        <v>40.7753795</v>
      </c>
      <c r="C1476" t="s">
        <v>3920</v>
      </c>
      <c r="D1476" t="s">
        <v>738</v>
      </c>
      <c r="E1476" t="str">
        <f t="shared" si="69"/>
        <v>NOT ADJACENT</v>
      </c>
      <c r="F1476" t="s">
        <v>48</v>
      </c>
      <c r="G1476">
        <v>10172018</v>
      </c>
      <c r="H1476" s="5">
        <v>5</v>
      </c>
      <c r="I1476" t="s">
        <v>39</v>
      </c>
      <c r="J1476" t="s">
        <v>40</v>
      </c>
      <c r="K1476" t="s">
        <v>41</v>
      </c>
      <c r="L1476" t="s">
        <v>42</v>
      </c>
      <c r="O1476" t="s">
        <v>43</v>
      </c>
      <c r="P1476" s="5" t="b">
        <v>0</v>
      </c>
      <c r="R1476" t="b">
        <v>0</v>
      </c>
      <c r="S1476" t="b">
        <v>0</v>
      </c>
      <c r="T1476" t="b">
        <v>0</v>
      </c>
      <c r="U1476" t="b">
        <v>1</v>
      </c>
      <c r="V1476" t="b">
        <v>0</v>
      </c>
      <c r="X1476" t="b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1</v>
      </c>
      <c r="AE1476" t="b">
        <v>0</v>
      </c>
      <c r="AF1476" t="str" cm="1">
        <f t="array" ref="AF1476">_xlfn.IFS(Y1476=TRUE,"THREATENED",Z1476=TRUE,"THREATENED",AA1476=TRUE,"THREATENED",AE1476=TRUE,"THREATENED",TRUE,"")</f>
        <v/>
      </c>
      <c r="AH1476" t="s">
        <v>3921</v>
      </c>
      <c r="AI1476" t="b">
        <v>1</v>
      </c>
      <c r="AJ1476" t="b">
        <f t="shared" si="70"/>
        <v>1</v>
      </c>
      <c r="AK1476" t="b">
        <f t="shared" si="71"/>
        <v>0</v>
      </c>
    </row>
    <row r="1477" spans="1:37" x14ac:dyDescent="0.3">
      <c r="A1477">
        <v>-73.980707850000002</v>
      </c>
      <c r="B1477">
        <v>40.76833353</v>
      </c>
      <c r="C1477" t="s">
        <v>3922</v>
      </c>
      <c r="D1477" t="s">
        <v>1909</v>
      </c>
      <c r="E1477" t="str">
        <f t="shared" si="69"/>
        <v>NOT ADJACENT</v>
      </c>
      <c r="F1477" t="s">
        <v>48</v>
      </c>
      <c r="G1477">
        <v>10102018</v>
      </c>
      <c r="H1477" s="5">
        <v>4</v>
      </c>
      <c r="I1477" t="s">
        <v>39</v>
      </c>
      <c r="J1477" t="s">
        <v>41</v>
      </c>
      <c r="K1477" t="s">
        <v>40</v>
      </c>
      <c r="L1477" t="s">
        <v>110</v>
      </c>
      <c r="O1477" t="s">
        <v>43</v>
      </c>
      <c r="P1477" s="5" t="b">
        <v>0</v>
      </c>
      <c r="R1477" t="b">
        <v>0</v>
      </c>
      <c r="S1477" t="b">
        <v>0</v>
      </c>
      <c r="T1477" t="b">
        <v>0</v>
      </c>
      <c r="U1477" t="b">
        <v>1</v>
      </c>
      <c r="V1477" t="b">
        <v>1</v>
      </c>
      <c r="X1477" t="b">
        <v>0</v>
      </c>
      <c r="Y1477" t="b">
        <v>0</v>
      </c>
      <c r="Z1477" t="b">
        <v>0</v>
      </c>
      <c r="AA1477" t="b">
        <v>0</v>
      </c>
      <c r="AB1477" t="b">
        <v>1</v>
      </c>
      <c r="AC1477" t="b">
        <v>0</v>
      </c>
      <c r="AD1477" t="b">
        <v>1</v>
      </c>
      <c r="AE1477" t="b">
        <v>0</v>
      </c>
      <c r="AF1477" t="str" cm="1">
        <f t="array" ref="AF1477">_xlfn.IFS(Y1477=TRUE,"THREATENED",Z1477=TRUE,"THREATENED",AA1477=TRUE,"THREATENED",AE1477=TRUE,"THREATENED",TRUE,"")</f>
        <v/>
      </c>
      <c r="AH1477" t="s">
        <v>3923</v>
      </c>
      <c r="AI1477" t="b">
        <v>1</v>
      </c>
      <c r="AJ1477" t="b">
        <f t="shared" si="70"/>
        <v>1</v>
      </c>
      <c r="AK1477" t="b">
        <f t="shared" si="71"/>
        <v>1</v>
      </c>
    </row>
    <row r="1478" spans="1:37" x14ac:dyDescent="0.3">
      <c r="A1478">
        <v>-73.968479070000001</v>
      </c>
      <c r="B1478">
        <v>40.783881870000002</v>
      </c>
      <c r="C1478" t="s">
        <v>3924</v>
      </c>
      <c r="D1478" t="s">
        <v>335</v>
      </c>
      <c r="E1478" t="str">
        <f t="shared" si="69"/>
        <v>NOT ADJACENT</v>
      </c>
      <c r="F1478" t="s">
        <v>48</v>
      </c>
      <c r="G1478">
        <v>10132018</v>
      </c>
      <c r="H1478" s="5">
        <v>1</v>
      </c>
      <c r="I1478" t="s">
        <v>39</v>
      </c>
      <c r="J1478" t="s">
        <v>40</v>
      </c>
      <c r="K1478" t="s">
        <v>41</v>
      </c>
      <c r="L1478" t="s">
        <v>42</v>
      </c>
      <c r="O1478" t="s">
        <v>43</v>
      </c>
      <c r="P1478" s="5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1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str" cm="1">
        <f t="array" ref="AF1478">_xlfn.IFS(Y1478=TRUE,"THREATENED",Z1478=TRUE,"THREATENED",AA1478=TRUE,"THREATENED",AE1478=TRUE,"THREATENED",TRUE,"")</f>
        <v/>
      </c>
      <c r="AG1478" t="s">
        <v>3925</v>
      </c>
      <c r="AH1478" t="s">
        <v>3926</v>
      </c>
      <c r="AI1478" t="b">
        <v>1</v>
      </c>
      <c r="AJ1478" t="b">
        <f t="shared" si="70"/>
        <v>0</v>
      </c>
      <c r="AK1478" t="b">
        <f t="shared" si="71"/>
        <v>0</v>
      </c>
    </row>
    <row r="1479" spans="1:37" x14ac:dyDescent="0.3">
      <c r="A1479">
        <v>-73.952575240000002</v>
      </c>
      <c r="B1479">
        <v>40.79549154</v>
      </c>
      <c r="C1479" t="s">
        <v>3927</v>
      </c>
      <c r="D1479" t="s">
        <v>559</v>
      </c>
      <c r="E1479" t="str">
        <f t="shared" si="69"/>
        <v>NOT ADJACENT</v>
      </c>
      <c r="F1479" t="s">
        <v>48</v>
      </c>
      <c r="G1479">
        <v>10072018</v>
      </c>
      <c r="H1479" s="5">
        <v>3</v>
      </c>
      <c r="I1479" t="s">
        <v>54</v>
      </c>
      <c r="J1479" t="s">
        <v>40</v>
      </c>
      <c r="K1479" t="s">
        <v>84</v>
      </c>
      <c r="L1479" t="s">
        <v>103</v>
      </c>
      <c r="O1479" t="s">
        <v>43</v>
      </c>
      <c r="P1479" s="5" t="b">
        <v>0</v>
      </c>
      <c r="R1479" t="b">
        <v>0</v>
      </c>
      <c r="S1479" t="b">
        <v>0</v>
      </c>
      <c r="T1479" t="b">
        <v>0</v>
      </c>
      <c r="U1479" t="b">
        <v>1</v>
      </c>
      <c r="V1479" t="b">
        <v>1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str" cm="1">
        <f t="array" ref="AF1479">_xlfn.IFS(Y1479=TRUE,"THREATENED",Z1479=TRUE,"THREATENED",AA1479=TRUE,"THREATENED",AE1479=TRUE,"THREATENED",TRUE,"")</f>
        <v/>
      </c>
      <c r="AH1479" t="s">
        <v>3928</v>
      </c>
      <c r="AI1479" t="b">
        <v>1</v>
      </c>
      <c r="AJ1479" t="b">
        <f t="shared" si="70"/>
        <v>0</v>
      </c>
      <c r="AK1479" t="b">
        <f t="shared" si="71"/>
        <v>0</v>
      </c>
    </row>
    <row r="1480" spans="1:37" x14ac:dyDescent="0.3">
      <c r="A1480">
        <v>-73.97351372</v>
      </c>
      <c r="B1480">
        <v>40.769109899999997</v>
      </c>
      <c r="C1480" t="s">
        <v>3929</v>
      </c>
      <c r="D1480" t="s">
        <v>264</v>
      </c>
      <c r="E1480" t="str">
        <f t="shared" si="69"/>
        <v>NOT ADJACENT</v>
      </c>
      <c r="F1480" t="s">
        <v>48</v>
      </c>
      <c r="G1480">
        <v>10072018</v>
      </c>
      <c r="H1480" s="5">
        <v>6</v>
      </c>
      <c r="I1480" t="s">
        <v>39</v>
      </c>
      <c r="J1480" t="s">
        <v>40</v>
      </c>
      <c r="L1480" t="s">
        <v>55</v>
      </c>
      <c r="O1480" t="s">
        <v>50</v>
      </c>
      <c r="P1480" s="5">
        <v>2</v>
      </c>
      <c r="Q1480" t="s">
        <v>3930</v>
      </c>
      <c r="R1480" t="b">
        <v>0</v>
      </c>
      <c r="S1480" t="b">
        <v>0</v>
      </c>
      <c r="T1480" t="b">
        <v>0</v>
      </c>
      <c r="U1480" t="b">
        <v>1</v>
      </c>
      <c r="V1480" t="b">
        <v>0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str" cm="1">
        <f t="array" ref="AF1480">_xlfn.IFS(Y1480=TRUE,"THREATENED",Z1480=TRUE,"THREATENED",AA1480=TRUE,"THREATENED",AE1480=TRUE,"THREATENED",TRUE,"")</f>
        <v/>
      </c>
      <c r="AH1480" t="s">
        <v>3931</v>
      </c>
      <c r="AI1480" t="b">
        <v>1</v>
      </c>
      <c r="AJ1480" t="b">
        <f t="shared" si="70"/>
        <v>0</v>
      </c>
      <c r="AK1480" t="b">
        <f t="shared" si="71"/>
        <v>0</v>
      </c>
    </row>
    <row r="1481" spans="1:37" x14ac:dyDescent="0.3">
      <c r="A1481">
        <v>-73.96155005</v>
      </c>
      <c r="B1481">
        <v>40.79207993</v>
      </c>
      <c r="C1481" t="s">
        <v>3932</v>
      </c>
      <c r="D1481" t="s">
        <v>616</v>
      </c>
      <c r="E1481" t="str">
        <f t="shared" si="69"/>
        <v>NOT ADJACENT</v>
      </c>
      <c r="F1481" t="s">
        <v>34</v>
      </c>
      <c r="G1481">
        <v>10132018</v>
      </c>
      <c r="H1481" s="5">
        <v>5</v>
      </c>
      <c r="I1481" t="s">
        <v>39</v>
      </c>
      <c r="J1481" t="s">
        <v>40</v>
      </c>
      <c r="L1481" t="s">
        <v>55</v>
      </c>
      <c r="O1481" t="s">
        <v>43</v>
      </c>
      <c r="P1481" s="5" t="b">
        <v>0</v>
      </c>
      <c r="R1481" t="b">
        <v>1</v>
      </c>
      <c r="S1481" t="b">
        <v>0</v>
      </c>
      <c r="T1481" t="b">
        <v>0</v>
      </c>
      <c r="U1481" t="b">
        <v>0</v>
      </c>
      <c r="V1481" t="b">
        <v>0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str" cm="1">
        <f t="array" ref="AF1481">_xlfn.IFS(Y1481=TRUE,"THREATENED",Z1481=TRUE,"THREATENED",AA1481=TRUE,"THREATENED",AE1481=TRUE,"THREATENED",TRUE,"")</f>
        <v/>
      </c>
      <c r="AH1481" t="s">
        <v>3933</v>
      </c>
      <c r="AI1481" t="b">
        <v>1</v>
      </c>
      <c r="AJ1481" t="b">
        <f t="shared" si="70"/>
        <v>0</v>
      </c>
      <c r="AK1481" t="b">
        <f t="shared" si="71"/>
        <v>0</v>
      </c>
    </row>
    <row r="1482" spans="1:37" x14ac:dyDescent="0.3">
      <c r="A1482">
        <v>-73.972226149999997</v>
      </c>
      <c r="B1482">
        <v>40.76905421</v>
      </c>
      <c r="C1482" t="s">
        <v>3934</v>
      </c>
      <c r="D1482" t="s">
        <v>66</v>
      </c>
      <c r="E1482" t="str">
        <f t="shared" si="69"/>
        <v>NOT ADJACENT</v>
      </c>
      <c r="F1482" t="s">
        <v>34</v>
      </c>
      <c r="G1482">
        <v>10202018</v>
      </c>
      <c r="H1482" s="5">
        <v>3</v>
      </c>
      <c r="I1482" t="s">
        <v>39</v>
      </c>
      <c r="J1482" t="s">
        <v>40</v>
      </c>
      <c r="L1482" t="s">
        <v>55</v>
      </c>
      <c r="O1482" t="s">
        <v>43</v>
      </c>
      <c r="P1482" s="5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1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1</v>
      </c>
      <c r="AE1482" t="b">
        <v>0</v>
      </c>
      <c r="AF1482" t="str" cm="1">
        <f t="array" ref="AF1482">_xlfn.IFS(Y1482=TRUE,"THREATENED",Z1482=TRUE,"THREATENED",AA1482=TRUE,"THREATENED",AE1482=TRUE,"THREATENED",TRUE,"")</f>
        <v/>
      </c>
      <c r="AH1482" t="s">
        <v>3935</v>
      </c>
      <c r="AI1482" t="b">
        <v>1</v>
      </c>
      <c r="AJ1482" t="b">
        <f t="shared" si="70"/>
        <v>1</v>
      </c>
      <c r="AK1482" t="b">
        <f t="shared" si="71"/>
        <v>0</v>
      </c>
    </row>
    <row r="1483" spans="1:37" x14ac:dyDescent="0.3">
      <c r="A1483">
        <v>-73.976506420000007</v>
      </c>
      <c r="B1483">
        <v>40.773721139999999</v>
      </c>
      <c r="C1483" t="s">
        <v>3936</v>
      </c>
      <c r="D1483" t="s">
        <v>249</v>
      </c>
      <c r="E1483" t="str">
        <f t="shared" si="69"/>
        <v>NOT ADJACENT</v>
      </c>
      <c r="F1483" t="s">
        <v>48</v>
      </c>
      <c r="G1483">
        <v>10072018</v>
      </c>
      <c r="H1483" s="5">
        <v>6</v>
      </c>
      <c r="I1483" t="s">
        <v>39</v>
      </c>
      <c r="J1483" t="s">
        <v>40</v>
      </c>
      <c r="K1483" t="s">
        <v>84</v>
      </c>
      <c r="L1483" t="s">
        <v>103</v>
      </c>
      <c r="O1483" t="s">
        <v>43</v>
      </c>
      <c r="P1483" s="5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1</v>
      </c>
      <c r="X1483" t="b">
        <v>0</v>
      </c>
      <c r="Y1483" t="b">
        <v>0</v>
      </c>
      <c r="Z1483" t="b">
        <v>0</v>
      </c>
      <c r="AA1483" t="b">
        <v>0</v>
      </c>
      <c r="AB1483" t="b">
        <v>1</v>
      </c>
      <c r="AC1483" t="b">
        <v>0</v>
      </c>
      <c r="AD1483" t="b">
        <v>1</v>
      </c>
      <c r="AE1483" t="b">
        <v>0</v>
      </c>
      <c r="AF1483" t="str" cm="1">
        <f t="array" ref="AF1483">_xlfn.IFS(Y1483=TRUE,"THREATENED",Z1483=TRUE,"THREATENED",AA1483=TRUE,"THREATENED",AE1483=TRUE,"THREATENED",TRUE,"")</f>
        <v/>
      </c>
      <c r="AH1483" t="s">
        <v>3937</v>
      </c>
      <c r="AI1483" t="b">
        <v>1</v>
      </c>
      <c r="AJ1483" t="b">
        <f t="shared" si="70"/>
        <v>1</v>
      </c>
      <c r="AK1483" t="b">
        <f t="shared" si="71"/>
        <v>0</v>
      </c>
    </row>
    <row r="1484" spans="1:37" x14ac:dyDescent="0.3">
      <c r="A1484">
        <v>-73.962520549999994</v>
      </c>
      <c r="B1484">
        <v>40.78107851</v>
      </c>
      <c r="C1484" t="s">
        <v>3938</v>
      </c>
      <c r="D1484" t="s">
        <v>1662</v>
      </c>
      <c r="E1484" t="str">
        <f t="shared" si="69"/>
        <v>NOT ADJACENT</v>
      </c>
      <c r="F1484" t="s">
        <v>48</v>
      </c>
      <c r="G1484">
        <v>10172018</v>
      </c>
      <c r="H1484" s="5">
        <v>1</v>
      </c>
      <c r="I1484" t="s">
        <v>39</v>
      </c>
      <c r="J1484" t="s">
        <v>40</v>
      </c>
      <c r="K1484" t="s">
        <v>41</v>
      </c>
      <c r="L1484" t="s">
        <v>42</v>
      </c>
      <c r="O1484" t="s">
        <v>43</v>
      </c>
      <c r="P1484" s="5" t="b">
        <v>0</v>
      </c>
      <c r="R1484" t="b">
        <v>0</v>
      </c>
      <c r="S1484" t="b">
        <v>0</v>
      </c>
      <c r="T1484" t="b">
        <v>0</v>
      </c>
      <c r="U1484" t="b">
        <v>1</v>
      </c>
      <c r="V1484" t="b">
        <v>0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1</v>
      </c>
      <c r="AF1484" t="str" cm="1">
        <f t="array" ref="AF1484">_xlfn.IFS(Y1484=TRUE,"THREATENED",Z1484=TRUE,"THREATENED",AA1484=TRUE,"THREATENED",AE1484=TRUE,"THREATENED",TRUE,"")</f>
        <v>THREATENED</v>
      </c>
      <c r="AH1484" t="s">
        <v>3939</v>
      </c>
      <c r="AI1484" t="b">
        <v>1</v>
      </c>
      <c r="AJ1484" t="b">
        <f t="shared" si="70"/>
        <v>0</v>
      </c>
      <c r="AK1484" t="b">
        <f t="shared" si="71"/>
        <v>0</v>
      </c>
    </row>
    <row r="1485" spans="1:37" x14ac:dyDescent="0.3">
      <c r="A1485">
        <v>-73.960816730000005</v>
      </c>
      <c r="B1485">
        <v>40.795434870000001</v>
      </c>
      <c r="C1485" t="s">
        <v>3944</v>
      </c>
      <c r="D1485" t="s">
        <v>387</v>
      </c>
      <c r="E1485" t="str">
        <f t="shared" si="69"/>
        <v>NOT ADJACENT</v>
      </c>
      <c r="F1485" t="s">
        <v>34</v>
      </c>
      <c r="G1485">
        <v>10132018</v>
      </c>
      <c r="H1485" s="5">
        <v>5</v>
      </c>
      <c r="J1485" t="s">
        <v>40</v>
      </c>
      <c r="K1485" t="s">
        <v>41</v>
      </c>
      <c r="L1485" t="s">
        <v>42</v>
      </c>
      <c r="O1485" t="s">
        <v>43</v>
      </c>
      <c r="P1485" s="5" t="b">
        <v>0</v>
      </c>
      <c r="Q1485" t="s">
        <v>2305</v>
      </c>
      <c r="R1485" t="b">
        <v>0</v>
      </c>
      <c r="S1485" t="b">
        <v>0</v>
      </c>
      <c r="T1485" t="b">
        <v>0</v>
      </c>
      <c r="U1485" t="b">
        <v>0</v>
      </c>
      <c r="V1485" t="b">
        <v>1</v>
      </c>
      <c r="X1485" t="b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1</v>
      </c>
      <c r="AF1485" t="str" cm="1">
        <f t="array" ref="AF1485">_xlfn.IFS(Y1485=TRUE,"THREATENED",Z1485=TRUE,"THREATENED",AA1485=TRUE,"THREATENED",AE1485=TRUE,"THREATENED",TRUE,"")</f>
        <v>THREATENED</v>
      </c>
      <c r="AH1485" t="s">
        <v>3945</v>
      </c>
      <c r="AI1485" t="b">
        <v>1</v>
      </c>
      <c r="AJ1485" t="b">
        <f t="shared" si="70"/>
        <v>0</v>
      </c>
      <c r="AK1485" t="b">
        <f t="shared" si="71"/>
        <v>0</v>
      </c>
    </row>
    <row r="1486" spans="1:37" x14ac:dyDescent="0.3">
      <c r="A1486">
        <v>-73.970525480000006</v>
      </c>
      <c r="B1486">
        <v>40.776360650000001</v>
      </c>
      <c r="C1486" t="s">
        <v>3946</v>
      </c>
      <c r="D1486" t="s">
        <v>79</v>
      </c>
      <c r="E1486" t="str">
        <f t="shared" si="69"/>
        <v>NOT ADJACENT</v>
      </c>
      <c r="F1486" t="s">
        <v>48</v>
      </c>
      <c r="G1486">
        <v>10172018</v>
      </c>
      <c r="H1486" s="5">
        <v>3</v>
      </c>
      <c r="I1486" t="s">
        <v>39</v>
      </c>
      <c r="J1486" t="s">
        <v>40</v>
      </c>
      <c r="K1486" t="s">
        <v>84</v>
      </c>
      <c r="L1486" t="s">
        <v>103</v>
      </c>
      <c r="O1486" t="s">
        <v>43</v>
      </c>
      <c r="P1486" s="5" t="b">
        <v>0</v>
      </c>
      <c r="R1486" t="b">
        <v>0</v>
      </c>
      <c r="S1486" t="b">
        <v>0</v>
      </c>
      <c r="T1486" t="b">
        <v>0</v>
      </c>
      <c r="U1486" t="b">
        <v>1</v>
      </c>
      <c r="V1486" t="b">
        <v>1</v>
      </c>
      <c r="X1486" t="b">
        <v>1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1</v>
      </c>
      <c r="AF1486" t="str" cm="1">
        <f t="array" ref="AF1486">_xlfn.IFS(Y1486=TRUE,"THREATENED",Z1486=TRUE,"THREATENED",AA1486=TRUE,"THREATENED",AE1486=TRUE,"THREATENED",TRUE,"")</f>
        <v>THREATENED</v>
      </c>
      <c r="AG1486" t="s">
        <v>3947</v>
      </c>
      <c r="AH1486" t="s">
        <v>3948</v>
      </c>
      <c r="AI1486" t="b">
        <v>1</v>
      </c>
      <c r="AJ1486" t="b">
        <f t="shared" si="70"/>
        <v>1</v>
      </c>
      <c r="AK1486" t="b">
        <f t="shared" si="71"/>
        <v>0</v>
      </c>
    </row>
    <row r="1487" spans="1:37" x14ac:dyDescent="0.3">
      <c r="A1487">
        <v>-73.973219330000006</v>
      </c>
      <c r="B1487">
        <v>40.774879140000003</v>
      </c>
      <c r="C1487" t="s">
        <v>3949</v>
      </c>
      <c r="D1487" t="s">
        <v>98</v>
      </c>
      <c r="E1487" t="str">
        <f t="shared" si="69"/>
        <v>NOT ADJACENT</v>
      </c>
      <c r="F1487" t="s">
        <v>34</v>
      </c>
      <c r="G1487">
        <v>10062018</v>
      </c>
      <c r="H1487" s="5">
        <v>1</v>
      </c>
      <c r="I1487" t="s">
        <v>39</v>
      </c>
      <c r="J1487" t="s">
        <v>40</v>
      </c>
      <c r="K1487" t="s">
        <v>41</v>
      </c>
      <c r="L1487" t="s">
        <v>42</v>
      </c>
      <c r="O1487" t="s">
        <v>50</v>
      </c>
      <c r="P1487" s="5">
        <v>20</v>
      </c>
      <c r="R1487" t="b">
        <v>0</v>
      </c>
      <c r="S1487" t="b">
        <v>0</v>
      </c>
      <c r="T1487" t="b">
        <v>1</v>
      </c>
      <c r="U1487" t="b">
        <v>0</v>
      </c>
      <c r="V1487" t="b">
        <v>0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1</v>
      </c>
      <c r="AE1487" t="b">
        <v>0</v>
      </c>
      <c r="AF1487" t="str" cm="1">
        <f t="array" ref="AF1487">_xlfn.IFS(Y1487=TRUE,"THREATENED",Z1487=TRUE,"THREATENED",AA1487=TRUE,"THREATENED",AE1487=TRUE,"THREATENED",TRUE,"")</f>
        <v/>
      </c>
      <c r="AH1487" t="s">
        <v>3950</v>
      </c>
      <c r="AI1487" t="b">
        <v>1</v>
      </c>
      <c r="AJ1487" t="b">
        <f t="shared" si="70"/>
        <v>1</v>
      </c>
      <c r="AK1487" t="b">
        <f t="shared" si="71"/>
        <v>0</v>
      </c>
    </row>
    <row r="1488" spans="1:37" x14ac:dyDescent="0.3">
      <c r="A1488">
        <v>-73.970658610000001</v>
      </c>
      <c r="B1488">
        <v>40.779635740000003</v>
      </c>
      <c r="C1488" t="s">
        <v>3951</v>
      </c>
      <c r="D1488" t="s">
        <v>163</v>
      </c>
      <c r="E1488" t="str">
        <f t="shared" si="69"/>
        <v>NOT ADJACENT</v>
      </c>
      <c r="F1488" t="s">
        <v>34</v>
      </c>
      <c r="G1488">
        <v>10132018</v>
      </c>
      <c r="H1488" s="5">
        <v>2</v>
      </c>
      <c r="I1488" t="s">
        <v>39</v>
      </c>
      <c r="J1488" t="s">
        <v>40</v>
      </c>
      <c r="L1488" t="s">
        <v>55</v>
      </c>
      <c r="O1488" t="s">
        <v>50</v>
      </c>
      <c r="P1488" s="5">
        <v>20</v>
      </c>
      <c r="Q1488" t="s">
        <v>3101</v>
      </c>
      <c r="R1488" t="b">
        <v>0</v>
      </c>
      <c r="S1488" t="b">
        <v>0</v>
      </c>
      <c r="T1488" t="b">
        <v>0</v>
      </c>
      <c r="U1488" t="b">
        <v>1</v>
      </c>
      <c r="V1488" t="b">
        <v>0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1</v>
      </c>
      <c r="AE1488" t="b">
        <v>0</v>
      </c>
      <c r="AF1488" t="str" cm="1">
        <f t="array" ref="AF1488">_xlfn.IFS(Y1488=TRUE,"THREATENED",Z1488=TRUE,"THREATENED",AA1488=TRUE,"THREATENED",AE1488=TRUE,"THREATENED",TRUE,"")</f>
        <v/>
      </c>
      <c r="AH1488" t="s">
        <v>3952</v>
      </c>
      <c r="AI1488" t="b">
        <v>1</v>
      </c>
      <c r="AJ1488" t="b">
        <f t="shared" si="70"/>
        <v>1</v>
      </c>
      <c r="AK1488" t="b">
        <f t="shared" si="71"/>
        <v>0</v>
      </c>
    </row>
    <row r="1489" spans="1:37" x14ac:dyDescent="0.3">
      <c r="A1489">
        <v>-73.973346129999996</v>
      </c>
      <c r="B1489">
        <v>40.76843143</v>
      </c>
      <c r="C1489" t="s">
        <v>3953</v>
      </c>
      <c r="D1489" t="s">
        <v>1668</v>
      </c>
      <c r="E1489" t="str">
        <f t="shared" si="69"/>
        <v>NOT ADJACENT</v>
      </c>
      <c r="F1489" t="s">
        <v>34</v>
      </c>
      <c r="G1489">
        <v>10102018</v>
      </c>
      <c r="H1489" s="5">
        <v>1</v>
      </c>
      <c r="I1489" t="s">
        <v>39</v>
      </c>
      <c r="J1489" t="s">
        <v>41</v>
      </c>
      <c r="K1489" t="s">
        <v>40</v>
      </c>
      <c r="L1489" t="s">
        <v>110</v>
      </c>
      <c r="O1489" t="s">
        <v>43</v>
      </c>
      <c r="P1489" s="5" t="b">
        <v>0</v>
      </c>
      <c r="R1489" t="b">
        <v>0</v>
      </c>
      <c r="S1489" t="b">
        <v>0</v>
      </c>
      <c r="T1489" t="b">
        <v>0</v>
      </c>
      <c r="U1489" t="b">
        <v>1</v>
      </c>
      <c r="V1489" t="b">
        <v>1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1</v>
      </c>
      <c r="AE1489" t="b">
        <v>0</v>
      </c>
      <c r="AF1489" t="str" cm="1">
        <f t="array" ref="AF1489">_xlfn.IFS(Y1489=TRUE,"THREATENED",Z1489=TRUE,"THREATENED",AA1489=TRUE,"THREATENED",AE1489=TRUE,"THREATENED",TRUE,"")</f>
        <v/>
      </c>
      <c r="AH1489" t="s">
        <v>3954</v>
      </c>
      <c r="AI1489" t="b">
        <v>1</v>
      </c>
      <c r="AJ1489" t="b">
        <f t="shared" si="70"/>
        <v>1</v>
      </c>
      <c r="AK1489" t="b">
        <f t="shared" si="71"/>
        <v>1</v>
      </c>
    </row>
    <row r="1490" spans="1:37" x14ac:dyDescent="0.3">
      <c r="A1490">
        <v>-73.972833980000004</v>
      </c>
      <c r="B1490">
        <v>40.778289119999997</v>
      </c>
      <c r="C1490" t="s">
        <v>3955</v>
      </c>
      <c r="D1490" t="s">
        <v>1764</v>
      </c>
      <c r="E1490" t="str">
        <f t="shared" si="69"/>
        <v>NOT ADJACENT</v>
      </c>
      <c r="F1490" t="s">
        <v>34</v>
      </c>
      <c r="G1490">
        <v>10142018</v>
      </c>
      <c r="H1490" s="5">
        <v>4</v>
      </c>
      <c r="I1490" t="s">
        <v>39</v>
      </c>
      <c r="J1490" t="s">
        <v>40</v>
      </c>
      <c r="K1490" t="s">
        <v>41</v>
      </c>
      <c r="L1490" t="s">
        <v>42</v>
      </c>
      <c r="O1490" t="s">
        <v>50</v>
      </c>
      <c r="P1490" s="5">
        <v>20</v>
      </c>
      <c r="Q1490" t="s">
        <v>3956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X1490" t="b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str" cm="1">
        <f t="array" ref="AF1490">_xlfn.IFS(Y1490=TRUE,"THREATENED",Z1490=TRUE,"THREATENED",AA1490=TRUE,"THREATENED",AE1490=TRUE,"THREATENED",TRUE,"")</f>
        <v/>
      </c>
      <c r="AH1490" t="s">
        <v>3957</v>
      </c>
      <c r="AI1490" t="b">
        <v>1</v>
      </c>
      <c r="AJ1490" t="b">
        <f t="shared" si="70"/>
        <v>0</v>
      </c>
      <c r="AK1490" t="b">
        <f t="shared" si="71"/>
        <v>0</v>
      </c>
    </row>
    <row r="1491" spans="1:37" x14ac:dyDescent="0.3">
      <c r="A1491">
        <v>-73.969979949999995</v>
      </c>
      <c r="B1491">
        <v>40.773657630000002</v>
      </c>
      <c r="C1491" t="s">
        <v>3958</v>
      </c>
      <c r="D1491" t="s">
        <v>1168</v>
      </c>
      <c r="E1491" t="str">
        <f t="shared" si="69"/>
        <v>NOT ADJACENT</v>
      </c>
      <c r="F1491" t="s">
        <v>48</v>
      </c>
      <c r="G1491">
        <v>10132018</v>
      </c>
      <c r="H1491" s="5">
        <v>2</v>
      </c>
      <c r="I1491" t="s">
        <v>39</v>
      </c>
      <c r="J1491" t="s">
        <v>40</v>
      </c>
      <c r="L1491" t="s">
        <v>55</v>
      </c>
      <c r="O1491" t="s">
        <v>50</v>
      </c>
      <c r="P1491" s="5">
        <v>5</v>
      </c>
      <c r="R1491" t="b">
        <v>0</v>
      </c>
      <c r="S1491" t="b">
        <v>0</v>
      </c>
      <c r="T1491" t="b">
        <v>1</v>
      </c>
      <c r="U1491" t="b">
        <v>0</v>
      </c>
      <c r="V1491" t="b">
        <v>0</v>
      </c>
      <c r="X1491" t="b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1</v>
      </c>
      <c r="AF1491" t="str" cm="1">
        <f t="array" ref="AF1491">_xlfn.IFS(Y1491=TRUE,"THREATENED",Z1491=TRUE,"THREATENED",AA1491=TRUE,"THREATENED",AE1491=TRUE,"THREATENED",TRUE,"")</f>
        <v>THREATENED</v>
      </c>
      <c r="AH1491" t="s">
        <v>3959</v>
      </c>
      <c r="AI1491" t="b">
        <v>1</v>
      </c>
      <c r="AJ1491" t="b">
        <f t="shared" si="70"/>
        <v>0</v>
      </c>
      <c r="AK1491" t="b">
        <f t="shared" si="71"/>
        <v>0</v>
      </c>
    </row>
    <row r="1492" spans="1:37" x14ac:dyDescent="0.3">
      <c r="A1492">
        <v>-73.969389430000007</v>
      </c>
      <c r="B1492">
        <v>40.775690670000003</v>
      </c>
      <c r="C1492" t="s">
        <v>3960</v>
      </c>
      <c r="D1492" t="s">
        <v>275</v>
      </c>
      <c r="E1492" t="str">
        <f t="shared" si="69"/>
        <v>NOT ADJACENT</v>
      </c>
      <c r="F1492" t="s">
        <v>34</v>
      </c>
      <c r="G1492">
        <v>10082018</v>
      </c>
      <c r="H1492" s="5">
        <v>4</v>
      </c>
      <c r="I1492" t="s">
        <v>39</v>
      </c>
      <c r="J1492" t="s">
        <v>40</v>
      </c>
      <c r="K1492" t="s">
        <v>41</v>
      </c>
      <c r="L1492" t="s">
        <v>42</v>
      </c>
      <c r="O1492" t="s">
        <v>50</v>
      </c>
      <c r="P1492" s="5">
        <v>20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X1492" t="b">
        <v>1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str" cm="1">
        <f t="array" ref="AF1492">_xlfn.IFS(Y1492=TRUE,"THREATENED",Z1492=TRUE,"THREATENED",AA1492=TRUE,"THREATENED",AE1492=TRUE,"THREATENED",TRUE,"")</f>
        <v/>
      </c>
      <c r="AH1492" t="s">
        <v>3961</v>
      </c>
      <c r="AI1492" t="b">
        <v>1</v>
      </c>
      <c r="AJ1492" t="b">
        <f t="shared" si="70"/>
        <v>1</v>
      </c>
      <c r="AK1492" t="b">
        <f t="shared" si="71"/>
        <v>0</v>
      </c>
    </row>
    <row r="1493" spans="1:37" x14ac:dyDescent="0.3">
      <c r="A1493">
        <v>-73.955645000000004</v>
      </c>
      <c r="B1493">
        <v>40.796718810000002</v>
      </c>
      <c r="C1493" t="s">
        <v>3962</v>
      </c>
      <c r="D1493" t="s">
        <v>3963</v>
      </c>
      <c r="E1493" t="str">
        <f t="shared" si="69"/>
        <v>NOT ADJACENT</v>
      </c>
      <c r="F1493" t="s">
        <v>48</v>
      </c>
      <c r="G1493">
        <v>10182018</v>
      </c>
      <c r="H1493" s="5">
        <v>4</v>
      </c>
      <c r="I1493" t="s">
        <v>39</v>
      </c>
      <c r="J1493" t="s">
        <v>40</v>
      </c>
      <c r="L1493" t="s">
        <v>55</v>
      </c>
      <c r="O1493" t="s">
        <v>43</v>
      </c>
      <c r="P1493" s="5" t="b">
        <v>0</v>
      </c>
      <c r="R1493" t="b">
        <v>0</v>
      </c>
      <c r="S1493" t="b">
        <v>1</v>
      </c>
      <c r="T1493" t="b">
        <v>0</v>
      </c>
      <c r="U1493" t="b">
        <v>0</v>
      </c>
      <c r="V1493" t="b">
        <v>0</v>
      </c>
      <c r="X1493" t="b">
        <v>0</v>
      </c>
      <c r="Y1493" t="b">
        <v>0</v>
      </c>
      <c r="Z1493" t="b">
        <v>0</v>
      </c>
      <c r="AA1493" t="b">
        <v>1</v>
      </c>
      <c r="AB1493" t="b">
        <v>0</v>
      </c>
      <c r="AC1493" t="b">
        <v>0</v>
      </c>
      <c r="AD1493" t="b">
        <v>1</v>
      </c>
      <c r="AE1493" t="b">
        <v>0</v>
      </c>
      <c r="AF1493" t="str" cm="1">
        <f t="array" ref="AF1493">_xlfn.IFS(Y1493=TRUE,"THREATENED",Z1493=TRUE,"THREATENED",AA1493=TRUE,"THREATENED",AE1493=TRUE,"THREATENED",TRUE,"")</f>
        <v>THREATENED</v>
      </c>
      <c r="AH1493" t="s">
        <v>3964</v>
      </c>
      <c r="AI1493" t="b">
        <v>1</v>
      </c>
      <c r="AJ1493" t="b">
        <f t="shared" si="70"/>
        <v>1</v>
      </c>
      <c r="AK1493" t="b">
        <f t="shared" si="71"/>
        <v>0</v>
      </c>
    </row>
    <row r="1494" spans="1:37" x14ac:dyDescent="0.3">
      <c r="A1494">
        <v>-73.965567089999993</v>
      </c>
      <c r="B1494">
        <v>40.776372889999998</v>
      </c>
      <c r="C1494" t="s">
        <v>3965</v>
      </c>
      <c r="D1494" t="s">
        <v>1530</v>
      </c>
      <c r="E1494" t="str">
        <f t="shared" si="69"/>
        <v>NOT ADJACENT</v>
      </c>
      <c r="F1494" t="s">
        <v>34</v>
      </c>
      <c r="G1494">
        <v>10142018</v>
      </c>
      <c r="H1494" s="5">
        <v>3</v>
      </c>
      <c r="I1494" t="s">
        <v>39</v>
      </c>
      <c r="J1494" t="s">
        <v>40</v>
      </c>
      <c r="K1494" t="s">
        <v>84</v>
      </c>
      <c r="L1494" t="s">
        <v>103</v>
      </c>
      <c r="O1494" t="s">
        <v>43</v>
      </c>
      <c r="P1494" s="5" t="b">
        <v>0</v>
      </c>
      <c r="R1494" t="b">
        <v>1</v>
      </c>
      <c r="S1494" t="b">
        <v>0</v>
      </c>
      <c r="T1494" t="b">
        <v>0</v>
      </c>
      <c r="U1494" t="b">
        <v>0</v>
      </c>
      <c r="V1494" t="b">
        <v>0</v>
      </c>
      <c r="X1494" t="b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1</v>
      </c>
      <c r="AD1494" t="b">
        <v>0</v>
      </c>
      <c r="AE1494" t="b">
        <v>0</v>
      </c>
      <c r="AF1494" t="str" cm="1">
        <f t="array" ref="AF1494">_xlfn.IFS(Y1494=TRUE,"THREATENED",Z1494=TRUE,"THREATENED",AA1494=TRUE,"THREATENED",AE1494=TRUE,"THREATENED",TRUE,"")</f>
        <v/>
      </c>
      <c r="AG1494" t="s">
        <v>3966</v>
      </c>
      <c r="AH1494" t="s">
        <v>3967</v>
      </c>
      <c r="AI1494" t="b">
        <v>1</v>
      </c>
      <c r="AJ1494" t="b">
        <f t="shared" si="70"/>
        <v>0</v>
      </c>
      <c r="AK1494" t="b">
        <f t="shared" si="71"/>
        <v>0</v>
      </c>
    </row>
    <row r="1495" spans="1:37" x14ac:dyDescent="0.3">
      <c r="A1495">
        <v>-73.972164250000006</v>
      </c>
      <c r="B1495">
        <v>40.770117939999999</v>
      </c>
      <c r="C1495" t="s">
        <v>3968</v>
      </c>
      <c r="D1495" t="s">
        <v>413</v>
      </c>
      <c r="E1495" t="str">
        <f t="shared" si="69"/>
        <v>NOT ADJACENT</v>
      </c>
      <c r="F1495" t="s">
        <v>48</v>
      </c>
      <c r="G1495">
        <v>10102018</v>
      </c>
      <c r="H1495" s="5">
        <v>1</v>
      </c>
      <c r="I1495" t="s">
        <v>39</v>
      </c>
      <c r="J1495" t="s">
        <v>40</v>
      </c>
      <c r="K1495" t="s">
        <v>41</v>
      </c>
      <c r="L1495" t="s">
        <v>42</v>
      </c>
      <c r="O1495" t="s">
        <v>43</v>
      </c>
      <c r="P1495" s="5" t="b">
        <v>0</v>
      </c>
      <c r="R1495" t="b">
        <v>1</v>
      </c>
      <c r="S1495" t="b">
        <v>0</v>
      </c>
      <c r="T1495" t="b">
        <v>0</v>
      </c>
      <c r="U1495" t="b">
        <v>0</v>
      </c>
      <c r="V1495" t="b">
        <v>0</v>
      </c>
      <c r="X1495" t="b">
        <v>0</v>
      </c>
      <c r="Y1495" t="b">
        <v>0</v>
      </c>
      <c r="Z1495" t="b">
        <v>0</v>
      </c>
      <c r="AA1495" t="b">
        <v>0</v>
      </c>
      <c r="AB1495" t="b">
        <v>1</v>
      </c>
      <c r="AC1495" t="b">
        <v>0</v>
      </c>
      <c r="AD1495" t="b">
        <v>1</v>
      </c>
      <c r="AE1495" t="b">
        <v>0</v>
      </c>
      <c r="AF1495" t="str" cm="1">
        <f t="array" ref="AF1495">_xlfn.IFS(Y1495=TRUE,"THREATENED",Z1495=TRUE,"THREATENED",AA1495=TRUE,"THREATENED",AE1495=TRUE,"THREATENED",TRUE,"")</f>
        <v/>
      </c>
      <c r="AH1495" t="s">
        <v>3969</v>
      </c>
      <c r="AI1495" t="b">
        <v>1</v>
      </c>
      <c r="AJ1495" t="b">
        <f t="shared" si="70"/>
        <v>1</v>
      </c>
      <c r="AK1495" t="b">
        <f t="shared" si="71"/>
        <v>0</v>
      </c>
    </row>
    <row r="1496" spans="1:37" x14ac:dyDescent="0.3">
      <c r="A1496">
        <v>-73.973388240000006</v>
      </c>
      <c r="B1496">
        <v>40.768307870000001</v>
      </c>
      <c r="C1496" t="s">
        <v>3970</v>
      </c>
      <c r="D1496" t="s">
        <v>1668</v>
      </c>
      <c r="E1496" t="str">
        <f t="shared" si="69"/>
        <v>NOT ADJACENT</v>
      </c>
      <c r="F1496" t="s">
        <v>48</v>
      </c>
      <c r="G1496">
        <v>10062018</v>
      </c>
      <c r="H1496" s="5">
        <v>1</v>
      </c>
      <c r="I1496" t="s">
        <v>39</v>
      </c>
      <c r="J1496" t="s">
        <v>40</v>
      </c>
      <c r="K1496" t="s">
        <v>192</v>
      </c>
      <c r="L1496" t="s">
        <v>354</v>
      </c>
      <c r="O1496" t="s">
        <v>50</v>
      </c>
      <c r="P1496" s="5">
        <v>20</v>
      </c>
      <c r="R1496" t="b">
        <v>0</v>
      </c>
      <c r="S1496" t="b">
        <v>0</v>
      </c>
      <c r="T1496" t="b">
        <v>1</v>
      </c>
      <c r="U1496" t="b">
        <v>0</v>
      </c>
      <c r="V1496" t="b">
        <v>0</v>
      </c>
      <c r="X1496" t="b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str" cm="1">
        <f t="array" ref="AF1496">_xlfn.IFS(Y1496=TRUE,"THREATENED",Z1496=TRUE,"THREATENED",AA1496=TRUE,"THREATENED",AE1496=TRUE,"THREATENED",TRUE,"")</f>
        <v/>
      </c>
      <c r="AG1496" t="s">
        <v>3971</v>
      </c>
      <c r="AH1496" t="s">
        <v>3972</v>
      </c>
      <c r="AI1496" t="b">
        <v>1</v>
      </c>
      <c r="AJ1496" t="b">
        <f t="shared" si="70"/>
        <v>0</v>
      </c>
      <c r="AK1496" t="b">
        <f t="shared" si="71"/>
        <v>0</v>
      </c>
    </row>
    <row r="1497" spans="1:37" ht="31.2" x14ac:dyDescent="0.3">
      <c r="A1497">
        <v>-73.966240999999997</v>
      </c>
      <c r="B1497">
        <v>40.789104289999997</v>
      </c>
      <c r="C1497" t="s">
        <v>3973</v>
      </c>
      <c r="D1497" t="s">
        <v>174</v>
      </c>
      <c r="E1497" t="str">
        <f t="shared" si="69"/>
        <v>NOT ADJACENT</v>
      </c>
      <c r="F1497" t="s">
        <v>34</v>
      </c>
      <c r="G1497">
        <v>10072018</v>
      </c>
      <c r="H1497" s="5">
        <v>3</v>
      </c>
      <c r="I1497" t="s">
        <v>39</v>
      </c>
      <c r="J1497" t="s">
        <v>41</v>
      </c>
      <c r="K1497" t="s">
        <v>40</v>
      </c>
      <c r="L1497" t="s">
        <v>110</v>
      </c>
      <c r="O1497" t="s">
        <v>43</v>
      </c>
      <c r="P1497" s="5" t="b">
        <v>0</v>
      </c>
      <c r="R1497" t="b">
        <v>0</v>
      </c>
      <c r="S1497" t="b">
        <v>1</v>
      </c>
      <c r="T1497" t="b">
        <v>0</v>
      </c>
      <c r="U1497" t="b">
        <v>1</v>
      </c>
      <c r="V1497" t="b">
        <v>1</v>
      </c>
      <c r="W1497" s="4" t="s">
        <v>3974</v>
      </c>
      <c r="X1497" t="b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1</v>
      </c>
      <c r="AE1497" t="b">
        <v>0</v>
      </c>
      <c r="AF1497" t="str" cm="1">
        <f t="array" ref="AF1497">_xlfn.IFS(Y1497=TRUE,"THREATENED",Z1497=TRUE,"THREATENED",AA1497=TRUE,"THREATENED",AE1497=TRUE,"THREATENED",TRUE,"")</f>
        <v/>
      </c>
      <c r="AH1497" t="s">
        <v>3975</v>
      </c>
      <c r="AI1497" t="b">
        <v>0</v>
      </c>
      <c r="AJ1497" t="b">
        <f t="shared" si="70"/>
        <v>1</v>
      </c>
      <c r="AK1497" t="b">
        <f t="shared" si="71"/>
        <v>1</v>
      </c>
    </row>
    <row r="1498" spans="1:37" x14ac:dyDescent="0.3">
      <c r="A1498">
        <v>-73.95480062</v>
      </c>
      <c r="B1498">
        <v>40.79455033</v>
      </c>
      <c r="C1498" t="s">
        <v>3976</v>
      </c>
      <c r="D1498" t="s">
        <v>293</v>
      </c>
      <c r="E1498" t="str">
        <f t="shared" si="69"/>
        <v>NOT ADJACENT</v>
      </c>
      <c r="F1498" t="s">
        <v>34</v>
      </c>
      <c r="G1498">
        <v>10202018</v>
      </c>
      <c r="H1498" s="5">
        <v>8</v>
      </c>
      <c r="I1498" t="s">
        <v>39</v>
      </c>
      <c r="J1498" t="s">
        <v>40</v>
      </c>
      <c r="K1498" t="s">
        <v>117</v>
      </c>
      <c r="L1498" t="s">
        <v>118</v>
      </c>
      <c r="O1498" t="s">
        <v>43</v>
      </c>
      <c r="P1498" s="5" t="b">
        <v>0</v>
      </c>
      <c r="R1498" t="b">
        <v>0</v>
      </c>
      <c r="S1498" t="b">
        <v>0</v>
      </c>
      <c r="T1498" t="b">
        <v>0</v>
      </c>
      <c r="U1498" t="b">
        <v>1</v>
      </c>
      <c r="V1498" t="b">
        <v>1</v>
      </c>
      <c r="X1498" t="b">
        <v>1</v>
      </c>
      <c r="Y1498" t="b">
        <v>0</v>
      </c>
      <c r="Z1498" t="b">
        <v>0</v>
      </c>
      <c r="AA1498" t="b">
        <v>1</v>
      </c>
      <c r="AB1498" t="b">
        <v>0</v>
      </c>
      <c r="AC1498" t="b">
        <v>0</v>
      </c>
      <c r="AD1498" t="b">
        <v>1</v>
      </c>
      <c r="AE1498" t="b">
        <v>0</v>
      </c>
      <c r="AF1498" t="str" cm="1">
        <f t="array" ref="AF1498">_xlfn.IFS(Y1498=TRUE,"THREATENED",Z1498=TRUE,"THREATENED",AA1498=TRUE,"THREATENED",AE1498=TRUE,"THREATENED",TRUE,"")</f>
        <v>THREATENED</v>
      </c>
      <c r="AH1498" t="s">
        <v>3977</v>
      </c>
      <c r="AI1498" t="b">
        <v>1</v>
      </c>
      <c r="AJ1498" t="b">
        <f t="shared" si="70"/>
        <v>1</v>
      </c>
      <c r="AK1498" t="b">
        <f t="shared" si="71"/>
        <v>0</v>
      </c>
    </row>
    <row r="1499" spans="1:37" x14ac:dyDescent="0.3">
      <c r="A1499">
        <v>-73.953032660000005</v>
      </c>
      <c r="B1499">
        <v>40.795692240000001</v>
      </c>
      <c r="C1499" t="s">
        <v>3978</v>
      </c>
      <c r="D1499" t="s">
        <v>153</v>
      </c>
      <c r="E1499" t="str">
        <f t="shared" si="69"/>
        <v>NOT ADJACENT</v>
      </c>
      <c r="F1499" t="s">
        <v>34</v>
      </c>
      <c r="G1499">
        <v>10132018</v>
      </c>
      <c r="H1499" s="5">
        <v>2</v>
      </c>
      <c r="I1499" t="s">
        <v>39</v>
      </c>
      <c r="J1499" t="s">
        <v>40</v>
      </c>
      <c r="K1499" t="s">
        <v>41</v>
      </c>
      <c r="L1499" t="s">
        <v>42</v>
      </c>
      <c r="O1499" t="s">
        <v>43</v>
      </c>
      <c r="P1499" s="5" t="b">
        <v>0</v>
      </c>
      <c r="R1499" t="b">
        <v>1</v>
      </c>
      <c r="S1499" t="b">
        <v>0</v>
      </c>
      <c r="T1499" t="b">
        <v>0</v>
      </c>
      <c r="U1499" t="b">
        <v>0</v>
      </c>
      <c r="V1499" t="b">
        <v>0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str" cm="1">
        <f t="array" ref="AF1499">_xlfn.IFS(Y1499=TRUE,"THREATENED",Z1499=TRUE,"THREATENED",AA1499=TRUE,"THREATENED",AE1499=TRUE,"THREATENED",TRUE,"")</f>
        <v/>
      </c>
      <c r="AH1499" t="s">
        <v>3979</v>
      </c>
      <c r="AI1499" t="b">
        <v>1</v>
      </c>
      <c r="AJ1499" t="b">
        <f t="shared" si="70"/>
        <v>0</v>
      </c>
      <c r="AK1499" t="b">
        <f t="shared" si="71"/>
        <v>0</v>
      </c>
    </row>
    <row r="1500" spans="1:37" x14ac:dyDescent="0.3">
      <c r="A1500">
        <v>-73.962538379999998</v>
      </c>
      <c r="B1500">
        <v>40.78838623</v>
      </c>
      <c r="C1500" t="s">
        <v>3980</v>
      </c>
      <c r="D1500" t="s">
        <v>1052</v>
      </c>
      <c r="E1500" t="str">
        <f t="shared" si="69"/>
        <v>NOT ADJACENT</v>
      </c>
      <c r="F1500" t="s">
        <v>48</v>
      </c>
      <c r="G1500">
        <v>10122018</v>
      </c>
      <c r="H1500" s="5">
        <v>3</v>
      </c>
      <c r="I1500" t="s">
        <v>39</v>
      </c>
      <c r="J1500" t="s">
        <v>192</v>
      </c>
      <c r="L1500" t="s">
        <v>193</v>
      </c>
      <c r="O1500" t="s">
        <v>50</v>
      </c>
      <c r="P1500" s="5">
        <v>30</v>
      </c>
      <c r="R1500" t="b">
        <v>1</v>
      </c>
      <c r="S1500" t="b">
        <v>0</v>
      </c>
      <c r="T1500" t="b">
        <v>0</v>
      </c>
      <c r="U1500" t="b">
        <v>0</v>
      </c>
      <c r="V1500" t="b">
        <v>0</v>
      </c>
      <c r="X1500" t="b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1</v>
      </c>
      <c r="AE1500" t="b">
        <v>0</v>
      </c>
      <c r="AF1500" t="str" cm="1">
        <f t="array" ref="AF1500">_xlfn.IFS(Y1500=TRUE,"THREATENED",Z1500=TRUE,"THREATENED",AA1500=TRUE,"THREATENED",AE1500=TRUE,"THREATENED",TRUE,"")</f>
        <v/>
      </c>
      <c r="AH1500" t="s">
        <v>3981</v>
      </c>
      <c r="AI1500" t="b">
        <v>1</v>
      </c>
      <c r="AJ1500" t="b">
        <f t="shared" si="70"/>
        <v>1</v>
      </c>
      <c r="AK1500" t="b">
        <f t="shared" si="71"/>
        <v>1</v>
      </c>
    </row>
    <row r="1501" spans="1:37" x14ac:dyDescent="0.3">
      <c r="A1501">
        <v>-73.970041089999995</v>
      </c>
      <c r="B1501">
        <v>40.78344276</v>
      </c>
      <c r="C1501" t="s">
        <v>3982</v>
      </c>
      <c r="D1501" t="s">
        <v>2014</v>
      </c>
      <c r="E1501" t="str">
        <f t="shared" si="69"/>
        <v>NOT ADJACENT</v>
      </c>
      <c r="F1501" t="s">
        <v>48</v>
      </c>
      <c r="G1501">
        <v>10192018</v>
      </c>
      <c r="H1501" s="5">
        <v>7</v>
      </c>
      <c r="I1501" t="s">
        <v>39</v>
      </c>
      <c r="J1501" t="s">
        <v>40</v>
      </c>
      <c r="L1501" t="s">
        <v>55</v>
      </c>
      <c r="O1501" t="s">
        <v>50</v>
      </c>
      <c r="P1501" s="5">
        <v>25</v>
      </c>
      <c r="R1501" t="b">
        <v>1</v>
      </c>
      <c r="S1501" t="b">
        <v>0</v>
      </c>
      <c r="T1501" t="b">
        <v>1</v>
      </c>
      <c r="U1501" t="b">
        <v>0</v>
      </c>
      <c r="V1501" t="b">
        <v>0</v>
      </c>
      <c r="X1501" t="b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1</v>
      </c>
      <c r="AE1501" t="b">
        <v>0</v>
      </c>
      <c r="AF1501" t="str" cm="1">
        <f t="array" ref="AF1501">_xlfn.IFS(Y1501=TRUE,"THREATENED",Z1501=TRUE,"THREATENED",AA1501=TRUE,"THREATENED",AE1501=TRUE,"THREATENED",TRUE,"")</f>
        <v/>
      </c>
      <c r="AH1501" t="s">
        <v>3983</v>
      </c>
      <c r="AI1501" t="b">
        <v>1</v>
      </c>
      <c r="AJ1501" t="b">
        <f t="shared" si="70"/>
        <v>1</v>
      </c>
      <c r="AK1501" t="b">
        <f t="shared" si="71"/>
        <v>0</v>
      </c>
    </row>
    <row r="1502" spans="1:37" x14ac:dyDescent="0.3">
      <c r="A1502">
        <v>-73.963226579999997</v>
      </c>
      <c r="B1502">
        <v>40.781691449999997</v>
      </c>
      <c r="C1502" t="s">
        <v>3984</v>
      </c>
      <c r="D1502" t="s">
        <v>1287</v>
      </c>
      <c r="E1502" t="str">
        <f t="shared" si="69"/>
        <v>NOT ADJACENT</v>
      </c>
      <c r="F1502" t="s">
        <v>48</v>
      </c>
      <c r="G1502">
        <v>10182018</v>
      </c>
      <c r="H1502" s="5">
        <v>4</v>
      </c>
      <c r="I1502" t="s">
        <v>39</v>
      </c>
      <c r="J1502" t="s">
        <v>40</v>
      </c>
      <c r="K1502" t="s">
        <v>41</v>
      </c>
      <c r="L1502" t="s">
        <v>42</v>
      </c>
      <c r="O1502" t="s">
        <v>50</v>
      </c>
      <c r="P1502" s="5">
        <v>3</v>
      </c>
      <c r="R1502" t="b">
        <v>0</v>
      </c>
      <c r="S1502" t="b">
        <v>0</v>
      </c>
      <c r="T1502" t="b">
        <v>1</v>
      </c>
      <c r="U1502" t="b">
        <v>0</v>
      </c>
      <c r="V1502" t="b">
        <v>0</v>
      </c>
      <c r="X1502" t="b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str" cm="1">
        <f t="array" ref="AF1502">_xlfn.IFS(Y1502=TRUE,"THREATENED",Z1502=TRUE,"THREATENED",AA1502=TRUE,"THREATENED",AE1502=TRUE,"THREATENED",TRUE,"")</f>
        <v/>
      </c>
      <c r="AH1502" t="s">
        <v>3985</v>
      </c>
      <c r="AI1502" t="b">
        <v>1</v>
      </c>
      <c r="AJ1502" t="b">
        <f t="shared" si="70"/>
        <v>0</v>
      </c>
      <c r="AK1502" t="b">
        <f t="shared" si="71"/>
        <v>0</v>
      </c>
    </row>
    <row r="1503" spans="1:37" x14ac:dyDescent="0.3">
      <c r="A1503">
        <v>-73.971730280000003</v>
      </c>
      <c r="B1503">
        <v>40.774880539999998</v>
      </c>
      <c r="C1503" t="s">
        <v>3986</v>
      </c>
      <c r="D1503" t="s">
        <v>98</v>
      </c>
      <c r="E1503" t="str">
        <f t="shared" si="69"/>
        <v>NOT ADJACENT</v>
      </c>
      <c r="F1503" t="s">
        <v>34</v>
      </c>
      <c r="G1503">
        <v>10062018</v>
      </c>
      <c r="H1503" s="5">
        <v>5</v>
      </c>
      <c r="I1503" t="s">
        <v>39</v>
      </c>
      <c r="J1503" t="s">
        <v>40</v>
      </c>
      <c r="K1503" t="s">
        <v>117</v>
      </c>
      <c r="L1503" t="s">
        <v>118</v>
      </c>
      <c r="O1503" t="s">
        <v>43</v>
      </c>
      <c r="P1503" s="5" t="b">
        <v>0</v>
      </c>
      <c r="R1503" t="b">
        <v>0</v>
      </c>
      <c r="S1503" t="b">
        <v>0</v>
      </c>
      <c r="T1503" t="b">
        <v>0</v>
      </c>
      <c r="U1503" t="b">
        <v>1</v>
      </c>
      <c r="V1503" t="b">
        <v>1</v>
      </c>
      <c r="X1503" t="b">
        <v>0</v>
      </c>
      <c r="Y1503" t="b">
        <v>0</v>
      </c>
      <c r="Z1503" t="b">
        <v>0</v>
      </c>
      <c r="AA1503" t="b">
        <v>0</v>
      </c>
      <c r="AB1503" t="b">
        <v>1</v>
      </c>
      <c r="AC1503" t="b">
        <v>0</v>
      </c>
      <c r="AD1503" t="b">
        <v>1</v>
      </c>
      <c r="AE1503" t="b">
        <v>0</v>
      </c>
      <c r="AF1503" t="str" cm="1">
        <f t="array" ref="AF1503">_xlfn.IFS(Y1503=TRUE,"THREATENED",Z1503=TRUE,"THREATENED",AA1503=TRUE,"THREATENED",AE1503=TRUE,"THREATENED",TRUE,"")</f>
        <v/>
      </c>
      <c r="AH1503" t="s">
        <v>3987</v>
      </c>
      <c r="AI1503" t="b">
        <v>1</v>
      </c>
      <c r="AJ1503" t="b">
        <f t="shared" si="70"/>
        <v>1</v>
      </c>
      <c r="AK1503" t="b">
        <f t="shared" si="71"/>
        <v>0</v>
      </c>
    </row>
    <row r="1504" spans="1:37" x14ac:dyDescent="0.3">
      <c r="A1504">
        <v>-73.968021329999999</v>
      </c>
      <c r="B1504">
        <v>40.777880770000003</v>
      </c>
      <c r="C1504" t="s">
        <v>3988</v>
      </c>
      <c r="D1504" t="s">
        <v>960</v>
      </c>
      <c r="E1504" t="str">
        <f t="shared" si="69"/>
        <v>NOT ADJACENT</v>
      </c>
      <c r="F1504" t="s">
        <v>34</v>
      </c>
      <c r="G1504">
        <v>10132018</v>
      </c>
      <c r="H1504" s="5">
        <v>6</v>
      </c>
      <c r="I1504" t="s">
        <v>39</v>
      </c>
      <c r="J1504" t="s">
        <v>40</v>
      </c>
      <c r="K1504" t="s">
        <v>41</v>
      </c>
      <c r="L1504" t="s">
        <v>42</v>
      </c>
      <c r="O1504" t="s">
        <v>43</v>
      </c>
      <c r="P1504" s="5" t="b">
        <v>0</v>
      </c>
      <c r="Q1504" t="s">
        <v>3989</v>
      </c>
      <c r="R1504" t="b">
        <v>0</v>
      </c>
      <c r="S1504" t="b">
        <v>0</v>
      </c>
      <c r="T1504" t="b">
        <v>0</v>
      </c>
      <c r="U1504" t="b">
        <v>0</v>
      </c>
      <c r="V1504" t="b">
        <v>1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1</v>
      </c>
      <c r="AF1504" t="str" cm="1">
        <f t="array" ref="AF1504">_xlfn.IFS(Y1504=TRUE,"THREATENED",Z1504=TRUE,"THREATENED",AA1504=TRUE,"THREATENED",AE1504=TRUE,"THREATENED",TRUE,"")</f>
        <v>THREATENED</v>
      </c>
      <c r="AH1504" t="s">
        <v>3990</v>
      </c>
      <c r="AI1504" t="b">
        <v>1</v>
      </c>
      <c r="AJ1504" t="b">
        <f t="shared" si="70"/>
        <v>0</v>
      </c>
      <c r="AK1504" t="b">
        <f t="shared" si="71"/>
        <v>0</v>
      </c>
    </row>
    <row r="1505" spans="1:37" x14ac:dyDescent="0.3">
      <c r="A1505">
        <v>-73.972392290000002</v>
      </c>
      <c r="B1505">
        <v>40.772916479999999</v>
      </c>
      <c r="C1505" t="s">
        <v>3991</v>
      </c>
      <c r="D1505" t="s">
        <v>1923</v>
      </c>
      <c r="E1505" t="str">
        <f t="shared" si="69"/>
        <v>NOT ADJACENT</v>
      </c>
      <c r="F1505" t="s">
        <v>48</v>
      </c>
      <c r="G1505">
        <v>10082018</v>
      </c>
      <c r="H1505" s="5">
        <v>1</v>
      </c>
      <c r="I1505" t="s">
        <v>39</v>
      </c>
      <c r="J1505" t="s">
        <v>40</v>
      </c>
      <c r="K1505" t="s">
        <v>41</v>
      </c>
      <c r="L1505" t="s">
        <v>42</v>
      </c>
      <c r="O1505" t="s">
        <v>43</v>
      </c>
      <c r="P1505" s="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1</v>
      </c>
      <c r="X1505" t="b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1</v>
      </c>
      <c r="AD1505" t="b">
        <v>0</v>
      </c>
      <c r="AE1505" t="b">
        <v>0</v>
      </c>
      <c r="AF1505" t="str" cm="1">
        <f t="array" ref="AF1505">_xlfn.IFS(Y1505=TRUE,"THREATENED",Z1505=TRUE,"THREATENED",AA1505=TRUE,"THREATENED",AE1505=TRUE,"THREATENED",TRUE,"")</f>
        <v/>
      </c>
      <c r="AH1505" t="s">
        <v>3992</v>
      </c>
      <c r="AI1505" t="b">
        <v>1</v>
      </c>
      <c r="AJ1505" t="b">
        <f t="shared" si="70"/>
        <v>0</v>
      </c>
      <c r="AK1505" t="b">
        <f t="shared" si="71"/>
        <v>0</v>
      </c>
    </row>
    <row r="1506" spans="1:37" x14ac:dyDescent="0.3">
      <c r="A1506">
        <v>-73.953897060000003</v>
      </c>
      <c r="B1506">
        <v>40.795519679999998</v>
      </c>
      <c r="C1506" t="s">
        <v>3993</v>
      </c>
      <c r="D1506" t="s">
        <v>153</v>
      </c>
      <c r="E1506" t="str">
        <f t="shared" si="69"/>
        <v>NOT ADJACENT</v>
      </c>
      <c r="F1506" t="s">
        <v>34</v>
      </c>
      <c r="G1506">
        <v>10132018</v>
      </c>
      <c r="H1506" s="5">
        <v>3</v>
      </c>
      <c r="I1506" t="s">
        <v>39</v>
      </c>
      <c r="J1506" t="s">
        <v>40</v>
      </c>
      <c r="K1506" t="s">
        <v>41</v>
      </c>
      <c r="L1506" t="s">
        <v>42</v>
      </c>
      <c r="O1506" t="s">
        <v>50</v>
      </c>
      <c r="P1506" s="5">
        <v>15</v>
      </c>
      <c r="R1506" t="b">
        <v>0</v>
      </c>
      <c r="S1506" t="b">
        <v>0</v>
      </c>
      <c r="T1506" t="b">
        <v>1</v>
      </c>
      <c r="U1506" t="b">
        <v>0</v>
      </c>
      <c r="V1506" t="b">
        <v>0</v>
      </c>
      <c r="X1506" t="b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str" cm="1">
        <f t="array" ref="AF1506">_xlfn.IFS(Y1506=TRUE,"THREATENED",Z1506=TRUE,"THREATENED",AA1506=TRUE,"THREATENED",AE1506=TRUE,"THREATENED",TRUE,"")</f>
        <v/>
      </c>
      <c r="AH1506" t="s">
        <v>3994</v>
      </c>
      <c r="AI1506" t="b">
        <v>1</v>
      </c>
      <c r="AJ1506" t="b">
        <f t="shared" si="70"/>
        <v>0</v>
      </c>
      <c r="AK1506" t="b">
        <f t="shared" si="71"/>
        <v>0</v>
      </c>
    </row>
    <row r="1507" spans="1:37" x14ac:dyDescent="0.3">
      <c r="A1507">
        <v>-73.967310389999994</v>
      </c>
      <c r="B1507">
        <v>40.787426740000001</v>
      </c>
      <c r="C1507" t="s">
        <v>3995</v>
      </c>
      <c r="D1507" t="s">
        <v>488</v>
      </c>
      <c r="E1507" t="str">
        <f t="shared" si="69"/>
        <v>NOT ADJACENT</v>
      </c>
      <c r="F1507" t="s">
        <v>34</v>
      </c>
      <c r="G1507">
        <v>10062018</v>
      </c>
      <c r="H1507" s="5">
        <v>1</v>
      </c>
      <c r="I1507" t="s">
        <v>54</v>
      </c>
      <c r="J1507" t="s">
        <v>40</v>
      </c>
      <c r="K1507" t="s">
        <v>41</v>
      </c>
      <c r="L1507" t="s">
        <v>42</v>
      </c>
      <c r="O1507" t="s">
        <v>43</v>
      </c>
      <c r="P1507" s="5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1</v>
      </c>
      <c r="X1507" t="b">
        <v>0</v>
      </c>
      <c r="Y1507" t="b">
        <v>0</v>
      </c>
      <c r="Z1507" t="b">
        <v>0</v>
      </c>
      <c r="AA1507" t="b">
        <v>1</v>
      </c>
      <c r="AB1507" t="b">
        <v>0</v>
      </c>
      <c r="AC1507" t="b">
        <v>0</v>
      </c>
      <c r="AD1507" t="b">
        <v>0</v>
      </c>
      <c r="AE1507" t="b">
        <v>1</v>
      </c>
      <c r="AF1507" t="str" cm="1">
        <f t="array" ref="AF1507">_xlfn.IFS(Y1507=TRUE,"THREATENED",Z1507=TRUE,"THREATENED",AA1507=TRUE,"THREATENED",AE1507=TRUE,"THREATENED",TRUE,"")</f>
        <v>THREATENED</v>
      </c>
      <c r="AH1507" t="s">
        <v>3996</v>
      </c>
      <c r="AI1507" t="b">
        <v>1</v>
      </c>
      <c r="AJ1507" t="b">
        <f t="shared" si="70"/>
        <v>0</v>
      </c>
      <c r="AK1507" t="b">
        <f t="shared" si="71"/>
        <v>0</v>
      </c>
    </row>
    <row r="1508" spans="1:37" x14ac:dyDescent="0.3">
      <c r="A1508">
        <v>-73.972596150000001</v>
      </c>
      <c r="B1508">
        <v>40.779572039999998</v>
      </c>
      <c r="C1508" t="s">
        <v>3997</v>
      </c>
      <c r="D1508" t="s">
        <v>1106</v>
      </c>
      <c r="E1508" t="str">
        <f t="shared" si="69"/>
        <v>NOT ADJACENT</v>
      </c>
      <c r="F1508" t="s">
        <v>34</v>
      </c>
      <c r="G1508">
        <v>10192018</v>
      </c>
      <c r="H1508" s="5">
        <v>6</v>
      </c>
      <c r="I1508" t="s">
        <v>54</v>
      </c>
      <c r="J1508" t="s">
        <v>40</v>
      </c>
      <c r="L1508" t="s">
        <v>55</v>
      </c>
      <c r="O1508" t="s">
        <v>43</v>
      </c>
      <c r="P1508" s="5" t="b">
        <v>0</v>
      </c>
      <c r="R1508" t="b">
        <v>1</v>
      </c>
      <c r="S1508" t="b">
        <v>0</v>
      </c>
      <c r="T1508" t="b">
        <v>0</v>
      </c>
      <c r="U1508" t="b">
        <v>0</v>
      </c>
      <c r="V1508" t="b">
        <v>0</v>
      </c>
      <c r="X1508" t="b">
        <v>0</v>
      </c>
      <c r="Y1508" t="b">
        <v>0</v>
      </c>
      <c r="Z1508" t="b">
        <v>0</v>
      </c>
      <c r="AA1508" t="b">
        <v>0</v>
      </c>
      <c r="AB1508" t="b">
        <v>1</v>
      </c>
      <c r="AC1508" t="b">
        <v>0</v>
      </c>
      <c r="AD1508" t="b">
        <v>0</v>
      </c>
      <c r="AE1508" t="b">
        <v>1</v>
      </c>
      <c r="AF1508" t="str" cm="1">
        <f t="array" ref="AF1508">_xlfn.IFS(Y1508=TRUE,"THREATENED",Z1508=TRUE,"THREATENED",AA1508=TRUE,"THREATENED",AE1508=TRUE,"THREATENED",TRUE,"")</f>
        <v>THREATENED</v>
      </c>
      <c r="AH1508" t="s">
        <v>3998</v>
      </c>
      <c r="AI1508" t="b">
        <v>1</v>
      </c>
      <c r="AJ1508" t="b">
        <f t="shared" si="70"/>
        <v>0</v>
      </c>
      <c r="AK1508" t="b">
        <f t="shared" si="71"/>
        <v>0</v>
      </c>
    </row>
    <row r="1509" spans="1:37" x14ac:dyDescent="0.3">
      <c r="A1509">
        <v>-73.972711590000003</v>
      </c>
      <c r="B1509">
        <v>40.778292929999999</v>
      </c>
      <c r="C1509" t="s">
        <v>3999</v>
      </c>
      <c r="D1509" t="s">
        <v>1764</v>
      </c>
      <c r="E1509" t="str">
        <f t="shared" si="69"/>
        <v>NOT ADJACENT</v>
      </c>
      <c r="F1509" t="s">
        <v>34</v>
      </c>
      <c r="G1509">
        <v>10142018</v>
      </c>
      <c r="H1509" s="5">
        <v>2</v>
      </c>
      <c r="I1509" t="s">
        <v>39</v>
      </c>
      <c r="J1509" t="s">
        <v>40</v>
      </c>
      <c r="K1509" t="s">
        <v>41</v>
      </c>
      <c r="L1509" t="s">
        <v>42</v>
      </c>
      <c r="O1509" t="s">
        <v>43</v>
      </c>
      <c r="P1509" s="5" t="b">
        <v>0</v>
      </c>
      <c r="R1509" t="b">
        <v>0</v>
      </c>
      <c r="S1509" t="b">
        <v>1</v>
      </c>
      <c r="T1509" t="b">
        <v>0</v>
      </c>
      <c r="U1509" t="b">
        <v>0</v>
      </c>
      <c r="V1509" t="b">
        <v>1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str" cm="1">
        <f t="array" ref="AF1509">_xlfn.IFS(Y1509=TRUE,"THREATENED",Z1509=TRUE,"THREATENED",AA1509=TRUE,"THREATENED",AE1509=TRUE,"THREATENED",TRUE,"")</f>
        <v/>
      </c>
      <c r="AH1509" t="s">
        <v>4000</v>
      </c>
      <c r="AI1509" t="b">
        <v>1</v>
      </c>
      <c r="AJ1509" t="b">
        <f t="shared" si="70"/>
        <v>0</v>
      </c>
      <c r="AK1509" t="b">
        <f t="shared" si="71"/>
        <v>0</v>
      </c>
    </row>
    <row r="1510" spans="1:37" x14ac:dyDescent="0.3">
      <c r="A1510">
        <v>-73.962096459999998</v>
      </c>
      <c r="B1510">
        <v>40.791733200000003</v>
      </c>
      <c r="C1510" t="s">
        <v>4001</v>
      </c>
      <c r="D1510" t="s">
        <v>616</v>
      </c>
      <c r="E1510" t="str">
        <f t="shared" si="69"/>
        <v>NOT ADJACENT</v>
      </c>
      <c r="F1510" t="s">
        <v>34</v>
      </c>
      <c r="G1510">
        <v>10132018</v>
      </c>
      <c r="H1510" s="5">
        <v>1</v>
      </c>
      <c r="I1510" t="s">
        <v>39</v>
      </c>
      <c r="J1510" t="s">
        <v>40</v>
      </c>
      <c r="L1510" t="s">
        <v>55</v>
      </c>
      <c r="O1510" t="s">
        <v>43</v>
      </c>
      <c r="P1510" s="5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1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str" cm="1">
        <f t="array" ref="AF1510">_xlfn.IFS(Y1510=TRUE,"THREATENED",Z1510=TRUE,"THREATENED",AA1510=TRUE,"THREATENED",AE1510=TRUE,"THREATENED",TRUE,"")</f>
        <v/>
      </c>
      <c r="AH1510" t="s">
        <v>4002</v>
      </c>
      <c r="AI1510" t="b">
        <v>1</v>
      </c>
      <c r="AJ1510" t="b">
        <f t="shared" si="70"/>
        <v>0</v>
      </c>
      <c r="AK1510" t="b">
        <f t="shared" si="71"/>
        <v>0</v>
      </c>
    </row>
    <row r="1511" spans="1:37" x14ac:dyDescent="0.3">
      <c r="A1511">
        <v>-73.970216609999994</v>
      </c>
      <c r="B1511">
        <v>40.770296070000001</v>
      </c>
      <c r="C1511" t="s">
        <v>4003</v>
      </c>
      <c r="D1511" t="s">
        <v>199</v>
      </c>
      <c r="E1511" t="str">
        <f t="shared" si="69"/>
        <v>NOT ADJACENT</v>
      </c>
      <c r="F1511" t="s">
        <v>34</v>
      </c>
      <c r="G1511">
        <v>10142018</v>
      </c>
      <c r="H1511" s="5">
        <v>8</v>
      </c>
      <c r="I1511" t="s">
        <v>39</v>
      </c>
      <c r="J1511" t="s">
        <v>40</v>
      </c>
      <c r="L1511" t="s">
        <v>55</v>
      </c>
      <c r="O1511" t="s">
        <v>50</v>
      </c>
      <c r="P1511" s="5">
        <v>5</v>
      </c>
      <c r="R1511" t="b">
        <v>0</v>
      </c>
      <c r="S1511" t="b">
        <v>1</v>
      </c>
      <c r="T1511" t="b">
        <v>0</v>
      </c>
      <c r="U1511" t="b">
        <v>0</v>
      </c>
      <c r="V1511" t="b">
        <v>0</v>
      </c>
      <c r="W1511" s="4" t="s">
        <v>4004</v>
      </c>
      <c r="X1511" t="b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1</v>
      </c>
      <c r="AE1511" t="b">
        <v>0</v>
      </c>
      <c r="AF1511" t="str" cm="1">
        <f t="array" ref="AF1511">_xlfn.IFS(Y1511=TRUE,"THREATENED",Z1511=TRUE,"THREATENED",AA1511=TRUE,"THREATENED",AE1511=TRUE,"THREATENED",TRUE,"")</f>
        <v/>
      </c>
      <c r="AH1511" t="s">
        <v>4005</v>
      </c>
      <c r="AI1511" t="b">
        <v>0</v>
      </c>
      <c r="AJ1511" t="b">
        <f t="shared" si="70"/>
        <v>1</v>
      </c>
      <c r="AK1511" t="b">
        <f t="shared" si="71"/>
        <v>0</v>
      </c>
    </row>
    <row r="1512" spans="1:37" x14ac:dyDescent="0.3">
      <c r="A1512">
        <v>-73.969010420000004</v>
      </c>
      <c r="B1512">
        <v>40.78533582</v>
      </c>
      <c r="C1512" t="s">
        <v>4006</v>
      </c>
      <c r="D1512" t="s">
        <v>2867</v>
      </c>
      <c r="E1512" t="str">
        <f t="shared" si="69"/>
        <v>NOT ADJACENT</v>
      </c>
      <c r="F1512" t="s">
        <v>48</v>
      </c>
      <c r="G1512">
        <v>10182018</v>
      </c>
      <c r="H1512" s="5">
        <v>2</v>
      </c>
      <c r="I1512" t="s">
        <v>54</v>
      </c>
      <c r="J1512" t="s">
        <v>192</v>
      </c>
      <c r="L1512" t="s">
        <v>193</v>
      </c>
      <c r="O1512" t="s">
        <v>43</v>
      </c>
      <c r="P1512" s="5" t="b">
        <v>0</v>
      </c>
      <c r="R1512" t="b">
        <v>0</v>
      </c>
      <c r="S1512" t="b">
        <v>0</v>
      </c>
      <c r="T1512" t="b">
        <v>0</v>
      </c>
      <c r="U1512" t="b">
        <v>1</v>
      </c>
      <c r="V1512" t="b">
        <v>0</v>
      </c>
      <c r="X1512" t="b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1</v>
      </c>
      <c r="AE1512" t="b">
        <v>0</v>
      </c>
      <c r="AF1512" t="str" cm="1">
        <f t="array" ref="AF1512">_xlfn.IFS(Y1512=TRUE,"THREATENED",Z1512=TRUE,"THREATENED",AA1512=TRUE,"THREATENED",AE1512=TRUE,"THREATENED",TRUE,"")</f>
        <v/>
      </c>
      <c r="AH1512" t="s">
        <v>4007</v>
      </c>
      <c r="AI1512" t="b">
        <v>1</v>
      </c>
      <c r="AJ1512" t="b">
        <f t="shared" si="70"/>
        <v>1</v>
      </c>
      <c r="AK1512" t="b">
        <f t="shared" si="71"/>
        <v>1</v>
      </c>
    </row>
    <row r="1513" spans="1:37" x14ac:dyDescent="0.3">
      <c r="A1513">
        <v>-73.969240139999997</v>
      </c>
      <c r="B1513">
        <v>40.770712889999999</v>
      </c>
      <c r="C1513" t="s">
        <v>4008</v>
      </c>
      <c r="D1513" t="s">
        <v>1326</v>
      </c>
      <c r="E1513" t="str">
        <f t="shared" si="69"/>
        <v>NOT ADJACENT</v>
      </c>
      <c r="F1513" t="s">
        <v>48</v>
      </c>
      <c r="G1513">
        <v>10062018</v>
      </c>
      <c r="H1513" s="5">
        <v>4</v>
      </c>
      <c r="I1513" t="s">
        <v>39</v>
      </c>
      <c r="J1513" t="s">
        <v>40</v>
      </c>
      <c r="K1513" t="s">
        <v>84</v>
      </c>
      <c r="L1513" t="s">
        <v>103</v>
      </c>
      <c r="O1513" t="s">
        <v>43</v>
      </c>
      <c r="P1513" s="5" t="b">
        <v>0</v>
      </c>
      <c r="R1513" t="b">
        <v>1</v>
      </c>
      <c r="S1513" t="b">
        <v>0</v>
      </c>
      <c r="T1513" t="b">
        <v>0</v>
      </c>
      <c r="U1513" t="b">
        <v>0</v>
      </c>
      <c r="V1513" t="b">
        <v>1</v>
      </c>
      <c r="X1513" t="b">
        <v>0</v>
      </c>
      <c r="Y1513" t="b">
        <v>0</v>
      </c>
      <c r="Z1513" t="b">
        <v>0</v>
      </c>
      <c r="AA1513" t="b">
        <v>1</v>
      </c>
      <c r="AB1513" t="b">
        <v>0</v>
      </c>
      <c r="AC1513" t="b">
        <v>0</v>
      </c>
      <c r="AD1513" t="b">
        <v>1</v>
      </c>
      <c r="AE1513" t="b">
        <v>0</v>
      </c>
      <c r="AF1513" t="str" cm="1">
        <f t="array" ref="AF1513">_xlfn.IFS(Y1513=TRUE,"THREATENED",Z1513=TRUE,"THREATENED",AA1513=TRUE,"THREATENED",AE1513=TRUE,"THREATENED",TRUE,"")</f>
        <v>THREATENED</v>
      </c>
      <c r="AH1513" t="s">
        <v>4009</v>
      </c>
      <c r="AI1513" t="b">
        <v>1</v>
      </c>
      <c r="AJ1513" t="b">
        <f t="shared" si="70"/>
        <v>1</v>
      </c>
      <c r="AK1513" t="b">
        <f t="shared" si="71"/>
        <v>0</v>
      </c>
    </row>
    <row r="1514" spans="1:37" x14ac:dyDescent="0.3">
      <c r="A1514">
        <v>-73.968930599999993</v>
      </c>
      <c r="B1514">
        <v>40.781815250000001</v>
      </c>
      <c r="C1514" t="s">
        <v>4010</v>
      </c>
      <c r="D1514" t="s">
        <v>319</v>
      </c>
      <c r="E1514" t="str">
        <f t="shared" si="69"/>
        <v>NOT ADJACENT</v>
      </c>
      <c r="F1514" t="s">
        <v>34</v>
      </c>
      <c r="G1514">
        <v>10182018</v>
      </c>
      <c r="H1514" s="5">
        <v>6</v>
      </c>
      <c r="I1514" t="s">
        <v>39</v>
      </c>
      <c r="J1514" t="s">
        <v>40</v>
      </c>
      <c r="K1514" t="s">
        <v>41</v>
      </c>
      <c r="L1514" t="s">
        <v>42</v>
      </c>
      <c r="O1514" t="s">
        <v>50</v>
      </c>
      <c r="P1514" s="5">
        <v>2</v>
      </c>
      <c r="Q1514" t="s">
        <v>4011</v>
      </c>
      <c r="R1514" t="b">
        <v>1</v>
      </c>
      <c r="S1514" t="b">
        <v>0</v>
      </c>
      <c r="T1514" t="b">
        <v>1</v>
      </c>
      <c r="U1514" t="b">
        <v>0</v>
      </c>
      <c r="V1514" t="b">
        <v>0</v>
      </c>
      <c r="W1514" s="4" t="s">
        <v>4012</v>
      </c>
      <c r="X1514" t="b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1</v>
      </c>
      <c r="AE1514" t="b">
        <v>0</v>
      </c>
      <c r="AF1514" t="str" cm="1">
        <f t="array" ref="AF1514">_xlfn.IFS(Y1514=TRUE,"THREATENED",Z1514=TRUE,"THREATENED",AA1514=TRUE,"THREATENED",AE1514=TRUE,"THREATENED",TRUE,"")</f>
        <v/>
      </c>
      <c r="AH1514" t="s">
        <v>4013</v>
      </c>
      <c r="AI1514" t="b">
        <v>0</v>
      </c>
      <c r="AJ1514" t="b">
        <f t="shared" si="70"/>
        <v>1</v>
      </c>
      <c r="AK1514" t="b">
        <f t="shared" si="71"/>
        <v>0</v>
      </c>
    </row>
    <row r="1515" spans="1:37" x14ac:dyDescent="0.3">
      <c r="A1515">
        <v>-73.963038139999995</v>
      </c>
      <c r="B1515">
        <v>40.780757180000002</v>
      </c>
      <c r="C1515" t="s">
        <v>4014</v>
      </c>
      <c r="D1515" t="s">
        <v>1662</v>
      </c>
      <c r="E1515" t="str">
        <f t="shared" si="69"/>
        <v>NOT ADJACENT</v>
      </c>
      <c r="F1515" t="s">
        <v>34</v>
      </c>
      <c r="G1515">
        <v>10182018</v>
      </c>
      <c r="H1515" s="5">
        <v>2</v>
      </c>
      <c r="I1515" t="s">
        <v>54</v>
      </c>
      <c r="J1515" t="s">
        <v>40</v>
      </c>
      <c r="K1515" t="s">
        <v>41</v>
      </c>
      <c r="L1515" t="s">
        <v>42</v>
      </c>
      <c r="O1515" t="s">
        <v>43</v>
      </c>
      <c r="P1515" s="5" t="b">
        <v>0</v>
      </c>
      <c r="R1515" t="b">
        <v>0</v>
      </c>
      <c r="S1515" t="b">
        <v>1</v>
      </c>
      <c r="T1515" t="b">
        <v>0</v>
      </c>
      <c r="U1515" t="b">
        <v>0</v>
      </c>
      <c r="V1515" t="b">
        <v>0</v>
      </c>
      <c r="X1515" t="b">
        <v>0</v>
      </c>
      <c r="Y1515" t="b">
        <v>0</v>
      </c>
      <c r="Z1515" t="b">
        <v>0</v>
      </c>
      <c r="AA1515" t="b">
        <v>1</v>
      </c>
      <c r="AB1515" t="b">
        <v>0</v>
      </c>
      <c r="AC1515" t="b">
        <v>0</v>
      </c>
      <c r="AD1515" t="b">
        <v>1</v>
      </c>
      <c r="AE1515" t="b">
        <v>0</v>
      </c>
      <c r="AF1515" t="str" cm="1">
        <f t="array" ref="AF1515">_xlfn.IFS(Y1515=TRUE,"THREATENED",Z1515=TRUE,"THREATENED",AA1515=TRUE,"THREATENED",AE1515=TRUE,"THREATENED",TRUE,"")</f>
        <v>THREATENED</v>
      </c>
      <c r="AH1515" t="s">
        <v>4015</v>
      </c>
      <c r="AI1515" t="b">
        <v>1</v>
      </c>
      <c r="AJ1515" t="b">
        <f t="shared" si="70"/>
        <v>1</v>
      </c>
      <c r="AK1515" t="b">
        <f t="shared" si="71"/>
        <v>0</v>
      </c>
    </row>
    <row r="1516" spans="1:37" x14ac:dyDescent="0.3">
      <c r="A1516">
        <v>-73.977926310000001</v>
      </c>
      <c r="B1516">
        <v>40.768268190000001</v>
      </c>
      <c r="C1516" t="s">
        <v>4016</v>
      </c>
      <c r="D1516" t="s">
        <v>512</v>
      </c>
      <c r="E1516" t="str">
        <f t="shared" si="69"/>
        <v>NOT ADJACENT</v>
      </c>
      <c r="F1516" t="s">
        <v>34</v>
      </c>
      <c r="G1516">
        <v>10102018</v>
      </c>
      <c r="H1516" s="5">
        <v>8</v>
      </c>
      <c r="I1516" t="s">
        <v>39</v>
      </c>
      <c r="J1516" t="s">
        <v>40</v>
      </c>
      <c r="K1516" t="s">
        <v>84</v>
      </c>
      <c r="L1516" t="s">
        <v>103</v>
      </c>
      <c r="O1516" t="s">
        <v>43</v>
      </c>
      <c r="P1516" s="5" t="b">
        <v>0</v>
      </c>
      <c r="R1516" t="b">
        <v>1</v>
      </c>
      <c r="S1516" t="b">
        <v>0</v>
      </c>
      <c r="T1516" t="b">
        <v>0</v>
      </c>
      <c r="U1516" t="b">
        <v>0</v>
      </c>
      <c r="V1516" t="b">
        <v>1</v>
      </c>
      <c r="X1516" t="b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str" cm="1">
        <f t="array" ref="AF1516">_xlfn.IFS(Y1516=TRUE,"THREATENED",Z1516=TRUE,"THREATENED",AA1516=TRUE,"THREATENED",AE1516=TRUE,"THREATENED",TRUE,"")</f>
        <v/>
      </c>
      <c r="AH1516" t="s">
        <v>4017</v>
      </c>
      <c r="AI1516" t="b">
        <v>1</v>
      </c>
      <c r="AJ1516" t="b">
        <f t="shared" si="70"/>
        <v>0</v>
      </c>
      <c r="AK1516" t="b">
        <f t="shared" si="71"/>
        <v>0</v>
      </c>
    </row>
    <row r="1517" spans="1:37" ht="46.8" x14ac:dyDescent="0.3">
      <c r="A1517">
        <v>-73.952002469999996</v>
      </c>
      <c r="B1517">
        <v>40.794732979999999</v>
      </c>
      <c r="C1517" t="s">
        <v>4018</v>
      </c>
      <c r="D1517" t="s">
        <v>3076</v>
      </c>
      <c r="E1517" t="str">
        <f t="shared" si="69"/>
        <v>NOT ADJACENT</v>
      </c>
      <c r="F1517" t="s">
        <v>34</v>
      </c>
      <c r="G1517">
        <v>10132018</v>
      </c>
      <c r="H1517" s="5">
        <v>4</v>
      </c>
      <c r="I1517" t="s">
        <v>39</v>
      </c>
      <c r="J1517" t="s">
        <v>40</v>
      </c>
      <c r="K1517" t="s">
        <v>41</v>
      </c>
      <c r="L1517" t="s">
        <v>42</v>
      </c>
      <c r="M1517" s="4" t="s">
        <v>4019</v>
      </c>
      <c r="O1517" t="s">
        <v>43</v>
      </c>
      <c r="P1517" s="5" t="b">
        <v>0</v>
      </c>
      <c r="R1517" t="b">
        <v>0</v>
      </c>
      <c r="S1517" t="b">
        <v>0</v>
      </c>
      <c r="T1517" t="b">
        <v>0</v>
      </c>
      <c r="U1517" t="b">
        <v>1</v>
      </c>
      <c r="V1517" t="b">
        <v>0</v>
      </c>
      <c r="W1517" s="4" t="s">
        <v>1369</v>
      </c>
      <c r="X1517" t="b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1</v>
      </c>
      <c r="AD1517" t="b">
        <v>0</v>
      </c>
      <c r="AE1517" t="b">
        <v>0</v>
      </c>
      <c r="AF1517" t="str" cm="1">
        <f t="array" ref="AF1517">_xlfn.IFS(Y1517=TRUE,"THREATENED",Z1517=TRUE,"THREATENED",AA1517=TRUE,"THREATENED",AE1517=TRUE,"THREATENED",TRUE,"")</f>
        <v/>
      </c>
      <c r="AH1517" t="s">
        <v>4020</v>
      </c>
      <c r="AI1517" t="b">
        <v>0</v>
      </c>
      <c r="AJ1517" t="b">
        <f t="shared" si="70"/>
        <v>0</v>
      </c>
      <c r="AK1517" t="b">
        <f t="shared" si="71"/>
        <v>0</v>
      </c>
    </row>
    <row r="1518" spans="1:37" x14ac:dyDescent="0.3">
      <c r="A1518">
        <v>-73.969522600000005</v>
      </c>
      <c r="B1518">
        <v>40.779752780000003</v>
      </c>
      <c r="C1518" t="s">
        <v>4021</v>
      </c>
      <c r="D1518" t="s">
        <v>1996</v>
      </c>
      <c r="E1518" t="str">
        <f t="shared" si="69"/>
        <v>NOT ADJACENT</v>
      </c>
      <c r="F1518" t="s">
        <v>48</v>
      </c>
      <c r="G1518">
        <v>10082018</v>
      </c>
      <c r="H1518" s="5">
        <v>1</v>
      </c>
      <c r="I1518" t="s">
        <v>39</v>
      </c>
      <c r="J1518" t="s">
        <v>40</v>
      </c>
      <c r="K1518" t="s">
        <v>84</v>
      </c>
      <c r="L1518" t="s">
        <v>103</v>
      </c>
      <c r="O1518" t="s">
        <v>43</v>
      </c>
      <c r="P1518" s="5" t="b">
        <v>0</v>
      </c>
      <c r="R1518" t="b">
        <v>0</v>
      </c>
      <c r="S1518" t="b">
        <v>0</v>
      </c>
      <c r="T1518" t="b">
        <v>1</v>
      </c>
      <c r="U1518" t="b">
        <v>0</v>
      </c>
      <c r="V1518" t="b">
        <v>0</v>
      </c>
      <c r="X1518" t="b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1</v>
      </c>
      <c r="AF1518" t="str" cm="1">
        <f t="array" ref="AF1518">_xlfn.IFS(Y1518=TRUE,"THREATENED",Z1518=TRUE,"THREATENED",AA1518=TRUE,"THREATENED",AE1518=TRUE,"THREATENED",TRUE,"")</f>
        <v>THREATENED</v>
      </c>
      <c r="AH1518" t="s">
        <v>4022</v>
      </c>
      <c r="AI1518" t="b">
        <v>1</v>
      </c>
      <c r="AJ1518" t="b">
        <f t="shared" si="70"/>
        <v>0</v>
      </c>
      <c r="AK1518" t="b">
        <f t="shared" si="71"/>
        <v>0</v>
      </c>
    </row>
    <row r="1519" spans="1:37" x14ac:dyDescent="0.3">
      <c r="A1519">
        <v>-73.970392129999993</v>
      </c>
      <c r="B1519">
        <v>40.77002761</v>
      </c>
      <c r="C1519" t="s">
        <v>4023</v>
      </c>
      <c r="D1519" t="s">
        <v>113</v>
      </c>
      <c r="E1519" t="str">
        <f t="shared" si="69"/>
        <v>NOT ADJACENT</v>
      </c>
      <c r="F1519" t="s">
        <v>34</v>
      </c>
      <c r="G1519">
        <v>10062018</v>
      </c>
      <c r="H1519" s="5">
        <v>6</v>
      </c>
      <c r="I1519" t="s">
        <v>39</v>
      </c>
      <c r="J1519" t="s">
        <v>40</v>
      </c>
      <c r="L1519" t="s">
        <v>55</v>
      </c>
      <c r="O1519" t="s">
        <v>50</v>
      </c>
      <c r="P1519" s="5">
        <v>15</v>
      </c>
      <c r="R1519" t="b">
        <v>0</v>
      </c>
      <c r="S1519" t="b">
        <v>1</v>
      </c>
      <c r="T1519" t="b">
        <v>1</v>
      </c>
      <c r="U1519" t="b">
        <v>0</v>
      </c>
      <c r="V1519" t="b">
        <v>0</v>
      </c>
      <c r="W1519" s="4" t="s">
        <v>4024</v>
      </c>
      <c r="X1519" t="b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1</v>
      </c>
      <c r="AE1519" t="b">
        <v>0</v>
      </c>
      <c r="AF1519" t="str" cm="1">
        <f t="array" ref="AF1519">_xlfn.IFS(Y1519=TRUE,"THREATENED",Z1519=TRUE,"THREATENED",AA1519=TRUE,"THREATENED",AE1519=TRUE,"THREATENED",TRUE,"")</f>
        <v/>
      </c>
      <c r="AH1519" t="s">
        <v>4025</v>
      </c>
      <c r="AI1519" t="b">
        <v>0</v>
      </c>
      <c r="AJ1519" t="b">
        <f t="shared" si="70"/>
        <v>1</v>
      </c>
      <c r="AK1519" t="b">
        <f t="shared" si="71"/>
        <v>0</v>
      </c>
    </row>
    <row r="1520" spans="1:37" x14ac:dyDescent="0.3">
      <c r="A1520">
        <v>-73.976722019999997</v>
      </c>
      <c r="B1520">
        <v>40.775326210000003</v>
      </c>
      <c r="C1520" t="s">
        <v>4028</v>
      </c>
      <c r="D1520" t="s">
        <v>167</v>
      </c>
      <c r="E1520" t="str">
        <f t="shared" si="69"/>
        <v>NOT ADJACENT</v>
      </c>
      <c r="F1520" t="s">
        <v>34</v>
      </c>
      <c r="G1520">
        <v>10142018</v>
      </c>
      <c r="H1520" s="5">
        <v>3</v>
      </c>
      <c r="I1520" t="s">
        <v>39</v>
      </c>
      <c r="J1520" t="s">
        <v>40</v>
      </c>
      <c r="K1520" t="s">
        <v>168</v>
      </c>
      <c r="L1520" t="s">
        <v>169</v>
      </c>
      <c r="O1520" t="s">
        <v>50</v>
      </c>
      <c r="Q1520" t="s">
        <v>4029</v>
      </c>
      <c r="R1520" t="b">
        <v>0</v>
      </c>
      <c r="S1520" t="b">
        <v>0</v>
      </c>
      <c r="T1520" t="b">
        <v>0</v>
      </c>
      <c r="U1520" t="b">
        <v>1</v>
      </c>
      <c r="V1520" t="b">
        <v>0</v>
      </c>
      <c r="W1520" s="4" t="s">
        <v>4030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1</v>
      </c>
      <c r="AE1520" t="b">
        <v>0</v>
      </c>
      <c r="AF1520" t="str" cm="1">
        <f t="array" ref="AF1520">_xlfn.IFS(Y1520=TRUE,"THREATENED",Z1520=TRUE,"THREATENED",AA1520=TRUE,"THREATENED",AE1520=TRUE,"THREATENED",TRUE,"")</f>
        <v/>
      </c>
      <c r="AG1520" t="s">
        <v>4031</v>
      </c>
      <c r="AH1520" t="s">
        <v>4032</v>
      </c>
      <c r="AI1520" t="b">
        <v>0</v>
      </c>
      <c r="AJ1520" t="b">
        <f t="shared" si="70"/>
        <v>1</v>
      </c>
      <c r="AK1520" t="b">
        <f t="shared" si="71"/>
        <v>0</v>
      </c>
    </row>
    <row r="1521" spans="1:37" x14ac:dyDescent="0.3">
      <c r="A1521">
        <v>-73.969808360000002</v>
      </c>
      <c r="B1521">
        <v>40.772009939999997</v>
      </c>
      <c r="C1521" t="s">
        <v>4033</v>
      </c>
      <c r="D1521" t="s">
        <v>1254</v>
      </c>
      <c r="E1521" t="str">
        <f t="shared" si="69"/>
        <v>NOT ADJACENT</v>
      </c>
      <c r="F1521" t="s">
        <v>48</v>
      </c>
      <c r="G1521">
        <v>10142018</v>
      </c>
      <c r="H1521" s="5">
        <v>1</v>
      </c>
      <c r="I1521" t="s">
        <v>39</v>
      </c>
      <c r="J1521" t="s">
        <v>40</v>
      </c>
      <c r="K1521" t="s">
        <v>41</v>
      </c>
      <c r="L1521" t="s">
        <v>42</v>
      </c>
      <c r="O1521" t="s">
        <v>43</v>
      </c>
      <c r="P1521" s="5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1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str" cm="1">
        <f t="array" ref="AF1521">_xlfn.IFS(Y1521=TRUE,"THREATENED",Z1521=TRUE,"THREATENED",AA1521=TRUE,"THREATENED",AE1521=TRUE,"THREATENED",TRUE,"")</f>
        <v/>
      </c>
      <c r="AH1521" t="s">
        <v>4034</v>
      </c>
      <c r="AI1521" t="b">
        <v>1</v>
      </c>
      <c r="AJ1521" t="b">
        <f t="shared" si="70"/>
        <v>0</v>
      </c>
      <c r="AK1521" t="b">
        <f t="shared" si="71"/>
        <v>0</v>
      </c>
    </row>
    <row r="1522" spans="1:37" x14ac:dyDescent="0.3">
      <c r="A1522">
        <v>-73.968187400000005</v>
      </c>
      <c r="B1522">
        <v>40.781794869999999</v>
      </c>
      <c r="C1522" t="s">
        <v>4035</v>
      </c>
      <c r="D1522" t="s">
        <v>1038</v>
      </c>
      <c r="E1522" t="str">
        <f t="shared" si="69"/>
        <v>NOT ADJACENT</v>
      </c>
      <c r="F1522" t="s">
        <v>34</v>
      </c>
      <c r="G1522">
        <v>10182018</v>
      </c>
      <c r="H1522" s="5">
        <v>2</v>
      </c>
      <c r="I1522" t="s">
        <v>39</v>
      </c>
      <c r="J1522" t="s">
        <v>40</v>
      </c>
      <c r="L1522" t="s">
        <v>55</v>
      </c>
      <c r="O1522" t="s">
        <v>43</v>
      </c>
      <c r="P1522" s="5" t="b">
        <v>0</v>
      </c>
      <c r="R1522" t="b">
        <v>1</v>
      </c>
      <c r="S1522" t="b">
        <v>1</v>
      </c>
      <c r="T1522" t="b">
        <v>0</v>
      </c>
      <c r="U1522" t="b">
        <v>0</v>
      </c>
      <c r="V1522" t="b">
        <v>0</v>
      </c>
      <c r="X1522" t="b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str" cm="1">
        <f t="array" ref="AF1522">_xlfn.IFS(Y1522=TRUE,"THREATENED",Z1522=TRUE,"THREATENED",AA1522=TRUE,"THREATENED",AE1522=TRUE,"THREATENED",TRUE,"")</f>
        <v/>
      </c>
      <c r="AH1522" t="s">
        <v>4036</v>
      </c>
      <c r="AI1522" t="b">
        <v>1</v>
      </c>
      <c r="AJ1522" t="b">
        <f t="shared" si="70"/>
        <v>0</v>
      </c>
      <c r="AK1522" t="b">
        <f t="shared" si="71"/>
        <v>0</v>
      </c>
    </row>
    <row r="1523" spans="1:37" x14ac:dyDescent="0.3">
      <c r="A1523">
        <v>-73.957710980000002</v>
      </c>
      <c r="B1523">
        <v>40.798405559999999</v>
      </c>
      <c r="C1523" t="s">
        <v>4037</v>
      </c>
      <c r="D1523" t="s">
        <v>227</v>
      </c>
      <c r="E1523" t="str">
        <f t="shared" si="69"/>
        <v>NOT ADJACENT</v>
      </c>
      <c r="F1523" t="s">
        <v>48</v>
      </c>
      <c r="G1523">
        <v>10192018</v>
      </c>
      <c r="H1523" s="5">
        <v>6</v>
      </c>
      <c r="I1523" t="s">
        <v>54</v>
      </c>
      <c r="J1523" t="s">
        <v>40</v>
      </c>
      <c r="K1523" t="s">
        <v>84</v>
      </c>
      <c r="L1523" t="s">
        <v>103</v>
      </c>
      <c r="O1523" t="s">
        <v>43</v>
      </c>
      <c r="P1523" s="5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1</v>
      </c>
      <c r="X1523" t="b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1</v>
      </c>
      <c r="AF1523" t="str" cm="1">
        <f t="array" ref="AF1523">_xlfn.IFS(Y1523=TRUE,"THREATENED",Z1523=TRUE,"THREATENED",AA1523=TRUE,"THREATENED",AE1523=TRUE,"THREATENED",TRUE,"")</f>
        <v>THREATENED</v>
      </c>
      <c r="AH1523" t="s">
        <v>4038</v>
      </c>
      <c r="AI1523" t="b">
        <v>1</v>
      </c>
      <c r="AJ1523" t="b">
        <f t="shared" si="70"/>
        <v>0</v>
      </c>
      <c r="AK1523" t="b">
        <f t="shared" si="71"/>
        <v>0</v>
      </c>
    </row>
    <row r="1524" spans="1:37" x14ac:dyDescent="0.3">
      <c r="A1524">
        <v>-73.971161800000004</v>
      </c>
      <c r="B1524">
        <v>40.776121289999999</v>
      </c>
      <c r="C1524" t="s">
        <v>4039</v>
      </c>
      <c r="D1524" t="s">
        <v>426</v>
      </c>
      <c r="E1524" t="str">
        <f t="shared" si="69"/>
        <v>NOT ADJACENT</v>
      </c>
      <c r="F1524" t="s">
        <v>34</v>
      </c>
      <c r="G1524">
        <v>10182018</v>
      </c>
      <c r="H1524" s="5">
        <v>4</v>
      </c>
      <c r="I1524" t="s">
        <v>39</v>
      </c>
      <c r="J1524" t="s">
        <v>40</v>
      </c>
      <c r="K1524" t="s">
        <v>84</v>
      </c>
      <c r="L1524" t="s">
        <v>103</v>
      </c>
      <c r="O1524" t="s">
        <v>43</v>
      </c>
      <c r="P1524" s="5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1</v>
      </c>
      <c r="W1524" s="4" t="s">
        <v>355</v>
      </c>
      <c r="X1524" t="b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1</v>
      </c>
      <c r="AE1524" t="b">
        <v>0</v>
      </c>
      <c r="AF1524" t="str" cm="1">
        <f t="array" ref="AF1524">_xlfn.IFS(Y1524=TRUE,"THREATENED",Z1524=TRUE,"THREATENED",AA1524=TRUE,"THREATENED",AE1524=TRUE,"THREATENED",TRUE,"")</f>
        <v/>
      </c>
      <c r="AH1524" t="s">
        <v>4040</v>
      </c>
      <c r="AI1524" t="b">
        <v>0</v>
      </c>
      <c r="AJ1524" t="b">
        <f t="shared" si="70"/>
        <v>1</v>
      </c>
      <c r="AK1524" t="b">
        <f t="shared" si="71"/>
        <v>0</v>
      </c>
    </row>
    <row r="1525" spans="1:37" x14ac:dyDescent="0.3">
      <c r="A1525">
        <v>-73.960876729999995</v>
      </c>
      <c r="B1525">
        <v>40.79035725</v>
      </c>
      <c r="C1525" t="s">
        <v>4041</v>
      </c>
      <c r="D1525" t="s">
        <v>621</v>
      </c>
      <c r="E1525" t="str">
        <f t="shared" si="69"/>
        <v>NOT ADJACENT</v>
      </c>
      <c r="F1525" t="s">
        <v>34</v>
      </c>
      <c r="G1525">
        <v>10062018</v>
      </c>
      <c r="H1525" s="5">
        <v>3</v>
      </c>
      <c r="I1525" t="s">
        <v>39</v>
      </c>
      <c r="J1525" t="s">
        <v>40</v>
      </c>
      <c r="K1525" t="s">
        <v>41</v>
      </c>
      <c r="L1525" t="s">
        <v>42</v>
      </c>
      <c r="O1525" t="s">
        <v>43</v>
      </c>
      <c r="P1525" s="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1</v>
      </c>
      <c r="X1525" t="b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1</v>
      </c>
      <c r="AE1525" t="b">
        <v>0</v>
      </c>
      <c r="AF1525" t="str" cm="1">
        <f t="array" ref="AF1525">_xlfn.IFS(Y1525=TRUE,"THREATENED",Z1525=TRUE,"THREATENED",AA1525=TRUE,"THREATENED",AE1525=TRUE,"THREATENED",TRUE,"")</f>
        <v/>
      </c>
      <c r="AH1525" t="s">
        <v>4042</v>
      </c>
      <c r="AI1525" t="b">
        <v>1</v>
      </c>
      <c r="AJ1525" t="b">
        <f t="shared" si="70"/>
        <v>1</v>
      </c>
      <c r="AK1525" t="b">
        <f t="shared" si="71"/>
        <v>0</v>
      </c>
    </row>
    <row r="1526" spans="1:37" x14ac:dyDescent="0.3">
      <c r="A1526">
        <v>-73.971390650000004</v>
      </c>
      <c r="B1526">
        <v>40.775006130000001</v>
      </c>
      <c r="C1526" t="s">
        <v>4043</v>
      </c>
      <c r="D1526" t="s">
        <v>738</v>
      </c>
      <c r="E1526" t="str">
        <f t="shared" si="69"/>
        <v>NOT ADJACENT</v>
      </c>
      <c r="F1526" t="s">
        <v>34</v>
      </c>
      <c r="G1526">
        <v>10182018</v>
      </c>
      <c r="H1526" s="5">
        <v>3</v>
      </c>
      <c r="I1526" t="s">
        <v>39</v>
      </c>
      <c r="J1526" t="s">
        <v>41</v>
      </c>
      <c r="L1526" t="s">
        <v>49</v>
      </c>
      <c r="O1526" t="s">
        <v>43</v>
      </c>
      <c r="P1526" s="5" t="b">
        <v>0</v>
      </c>
      <c r="R1526" t="b">
        <v>0</v>
      </c>
      <c r="S1526" t="b">
        <v>0</v>
      </c>
      <c r="T1526" t="b">
        <v>1</v>
      </c>
      <c r="U1526" t="b">
        <v>0</v>
      </c>
      <c r="V1526" t="b">
        <v>0</v>
      </c>
      <c r="X1526" t="b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1</v>
      </c>
      <c r="AF1526" t="str" cm="1">
        <f t="array" ref="AF1526">_xlfn.IFS(Y1526=TRUE,"THREATENED",Z1526=TRUE,"THREATENED",AA1526=TRUE,"THREATENED",AE1526=TRUE,"THREATENED",TRUE,"")</f>
        <v>THREATENED</v>
      </c>
      <c r="AH1526" t="s">
        <v>4044</v>
      </c>
      <c r="AI1526" t="b">
        <v>1</v>
      </c>
      <c r="AJ1526" t="b">
        <f t="shared" si="70"/>
        <v>0</v>
      </c>
      <c r="AK1526" t="b">
        <f t="shared" si="71"/>
        <v>1</v>
      </c>
    </row>
    <row r="1527" spans="1:37" x14ac:dyDescent="0.3">
      <c r="A1527">
        <v>-73.964211129999995</v>
      </c>
      <c r="B1527">
        <v>40.777771399999999</v>
      </c>
      <c r="C1527" t="s">
        <v>4045</v>
      </c>
      <c r="D1527" t="s">
        <v>1144</v>
      </c>
      <c r="E1527" t="str">
        <f t="shared" si="69"/>
        <v>NOT ADJACENT</v>
      </c>
      <c r="F1527" t="s">
        <v>34</v>
      </c>
      <c r="G1527">
        <v>10072018</v>
      </c>
      <c r="H1527" s="5">
        <v>7</v>
      </c>
      <c r="I1527" t="s">
        <v>39</v>
      </c>
      <c r="J1527" t="s">
        <v>40</v>
      </c>
      <c r="K1527" t="s">
        <v>41</v>
      </c>
      <c r="L1527" t="s">
        <v>42</v>
      </c>
      <c r="O1527" t="s">
        <v>43</v>
      </c>
      <c r="P1527" s="5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1</v>
      </c>
      <c r="X1527" t="b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1</v>
      </c>
      <c r="AE1527" t="b">
        <v>0</v>
      </c>
      <c r="AF1527" t="str" cm="1">
        <f t="array" ref="AF1527">_xlfn.IFS(Y1527=TRUE,"THREATENED",Z1527=TRUE,"THREATENED",AA1527=TRUE,"THREATENED",AE1527=TRUE,"THREATENED",TRUE,"")</f>
        <v/>
      </c>
      <c r="AH1527" t="s">
        <v>4046</v>
      </c>
      <c r="AI1527" t="b">
        <v>1</v>
      </c>
      <c r="AJ1527" t="b">
        <f t="shared" si="70"/>
        <v>1</v>
      </c>
      <c r="AK1527" t="b">
        <f t="shared" si="71"/>
        <v>0</v>
      </c>
    </row>
    <row r="1528" spans="1:37" x14ac:dyDescent="0.3">
      <c r="A1528">
        <v>-73.966920779999995</v>
      </c>
      <c r="B1528">
        <v>40.779276789999997</v>
      </c>
      <c r="C1528" t="s">
        <v>4047</v>
      </c>
      <c r="D1528" t="s">
        <v>1526</v>
      </c>
      <c r="E1528" t="str">
        <f t="shared" si="69"/>
        <v>NOT ADJACENT</v>
      </c>
      <c r="F1528" t="s">
        <v>34</v>
      </c>
      <c r="G1528">
        <v>10082018</v>
      </c>
      <c r="H1528" s="5">
        <v>1</v>
      </c>
      <c r="I1528" t="s">
        <v>39</v>
      </c>
      <c r="J1528" t="s">
        <v>40</v>
      </c>
      <c r="K1528" t="s">
        <v>84</v>
      </c>
      <c r="L1528" t="s">
        <v>103</v>
      </c>
      <c r="O1528" t="s">
        <v>43</v>
      </c>
      <c r="P1528" s="5" t="b">
        <v>0</v>
      </c>
      <c r="R1528" t="b">
        <v>0</v>
      </c>
      <c r="S1528" t="b">
        <v>0</v>
      </c>
      <c r="T1528" t="b">
        <v>0</v>
      </c>
      <c r="U1528" t="b">
        <v>1</v>
      </c>
      <c r="V1528" t="b">
        <v>0</v>
      </c>
      <c r="X1528" t="b">
        <v>0</v>
      </c>
      <c r="Y1528" t="b">
        <v>0</v>
      </c>
      <c r="Z1528" t="b">
        <v>0</v>
      </c>
      <c r="AA1528" t="b">
        <v>0</v>
      </c>
      <c r="AB1528" t="b">
        <v>1</v>
      </c>
      <c r="AC1528" t="b">
        <v>0</v>
      </c>
      <c r="AD1528" t="b">
        <v>1</v>
      </c>
      <c r="AE1528" t="b">
        <v>0</v>
      </c>
      <c r="AF1528" t="str" cm="1">
        <f t="array" ref="AF1528">_xlfn.IFS(Y1528=TRUE,"THREATENED",Z1528=TRUE,"THREATENED",AA1528=TRUE,"THREATENED",AE1528=TRUE,"THREATENED",TRUE,"")</f>
        <v/>
      </c>
      <c r="AH1528" t="s">
        <v>4048</v>
      </c>
      <c r="AI1528" t="b">
        <v>1</v>
      </c>
      <c r="AJ1528" t="b">
        <f t="shared" si="70"/>
        <v>1</v>
      </c>
      <c r="AK1528" t="b">
        <f t="shared" si="71"/>
        <v>0</v>
      </c>
    </row>
    <row r="1529" spans="1:37" x14ac:dyDescent="0.3">
      <c r="A1529">
        <v>-73.976422619999994</v>
      </c>
      <c r="B1529">
        <v>40.773581839999999</v>
      </c>
      <c r="C1529" t="s">
        <v>4049</v>
      </c>
      <c r="D1529" t="s">
        <v>249</v>
      </c>
      <c r="E1529" t="str">
        <f t="shared" si="69"/>
        <v>NOT ADJACENT</v>
      </c>
      <c r="F1529" t="s">
        <v>48</v>
      </c>
      <c r="G1529">
        <v>10072018</v>
      </c>
      <c r="H1529" s="5">
        <v>8</v>
      </c>
      <c r="I1529" t="s">
        <v>39</v>
      </c>
      <c r="J1529" t="s">
        <v>40</v>
      </c>
      <c r="L1529" t="s">
        <v>55</v>
      </c>
      <c r="O1529" t="s">
        <v>50</v>
      </c>
      <c r="P1529" s="5">
        <v>6</v>
      </c>
      <c r="R1529" t="b">
        <v>0</v>
      </c>
      <c r="S1529" t="b">
        <v>0</v>
      </c>
      <c r="T1529" t="b">
        <v>0</v>
      </c>
      <c r="U1529" t="b">
        <v>1</v>
      </c>
      <c r="V1529" t="b">
        <v>0</v>
      </c>
      <c r="W1529" s="4" t="s">
        <v>3273</v>
      </c>
      <c r="X1529" t="b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1</v>
      </c>
      <c r="AE1529" t="b">
        <v>0</v>
      </c>
      <c r="AF1529" t="str" cm="1">
        <f t="array" ref="AF1529">_xlfn.IFS(Y1529=TRUE,"THREATENED",Z1529=TRUE,"THREATENED",AA1529=TRUE,"THREATENED",AE1529=TRUE,"THREATENED",TRUE,"")</f>
        <v/>
      </c>
      <c r="AH1529" t="s">
        <v>4050</v>
      </c>
      <c r="AI1529" t="b">
        <v>0</v>
      </c>
      <c r="AJ1529" t="b">
        <f t="shared" si="70"/>
        <v>1</v>
      </c>
      <c r="AK1529" t="b">
        <f t="shared" si="71"/>
        <v>0</v>
      </c>
    </row>
    <row r="1530" spans="1:37" x14ac:dyDescent="0.3">
      <c r="A1530">
        <v>-73.958939040000004</v>
      </c>
      <c r="B1530">
        <v>40.791319389999998</v>
      </c>
      <c r="C1530" t="s">
        <v>4051</v>
      </c>
      <c r="D1530" t="s">
        <v>1214</v>
      </c>
      <c r="E1530" t="str">
        <f t="shared" si="69"/>
        <v>NOT ADJACENT</v>
      </c>
      <c r="F1530" t="s">
        <v>34</v>
      </c>
      <c r="G1530">
        <v>10122018</v>
      </c>
      <c r="H1530" s="5">
        <v>4</v>
      </c>
      <c r="I1530" t="s">
        <v>39</v>
      </c>
      <c r="J1530" t="s">
        <v>40</v>
      </c>
      <c r="K1530" t="s">
        <v>84</v>
      </c>
      <c r="L1530" t="s">
        <v>103</v>
      </c>
      <c r="O1530" t="s">
        <v>43</v>
      </c>
      <c r="P1530" s="5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1</v>
      </c>
      <c r="W1530" s="4" t="s">
        <v>1369</v>
      </c>
      <c r="X1530" t="b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str" cm="1">
        <f t="array" ref="AF1530">_xlfn.IFS(Y1530=TRUE,"THREATENED",Z1530=TRUE,"THREATENED",AA1530=TRUE,"THREATENED",AE1530=TRUE,"THREATENED",TRUE,"")</f>
        <v/>
      </c>
      <c r="AH1530" t="s">
        <v>4052</v>
      </c>
      <c r="AI1530" t="b">
        <v>0</v>
      </c>
      <c r="AJ1530" t="b">
        <f t="shared" si="70"/>
        <v>0</v>
      </c>
      <c r="AK1530" t="b">
        <f t="shared" si="71"/>
        <v>0</v>
      </c>
    </row>
    <row r="1531" spans="1:37" x14ac:dyDescent="0.3">
      <c r="A1531">
        <v>-73.979004450000005</v>
      </c>
      <c r="B1531">
        <v>40.76894695</v>
      </c>
      <c r="C1531" t="s">
        <v>4053</v>
      </c>
      <c r="D1531" t="s">
        <v>465</v>
      </c>
      <c r="E1531" t="str">
        <f t="shared" si="69"/>
        <v>NOT ADJACENT</v>
      </c>
      <c r="F1531" t="s">
        <v>48</v>
      </c>
      <c r="G1531">
        <v>10102018</v>
      </c>
      <c r="H1531" s="5">
        <v>3</v>
      </c>
      <c r="I1531" t="s">
        <v>54</v>
      </c>
      <c r="J1531" t="s">
        <v>40</v>
      </c>
      <c r="K1531" t="s">
        <v>41</v>
      </c>
      <c r="L1531" t="s">
        <v>42</v>
      </c>
      <c r="O1531" t="s">
        <v>43</v>
      </c>
      <c r="P1531" s="5" t="b">
        <v>0</v>
      </c>
      <c r="R1531" t="b">
        <v>0</v>
      </c>
      <c r="S1531" t="b">
        <v>1</v>
      </c>
      <c r="T1531" t="b">
        <v>0</v>
      </c>
      <c r="U1531" t="b">
        <v>0</v>
      </c>
      <c r="V1531" t="b">
        <v>0</v>
      </c>
      <c r="W1531" s="4" t="s">
        <v>4054</v>
      </c>
      <c r="X1531" t="b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1</v>
      </c>
      <c r="AF1531" t="str" cm="1">
        <f t="array" ref="AF1531">_xlfn.IFS(Y1531=TRUE,"THREATENED",Z1531=TRUE,"THREATENED",AA1531=TRUE,"THREATENED",AE1531=TRUE,"THREATENED",TRUE,"")</f>
        <v>THREATENED</v>
      </c>
      <c r="AH1531" t="s">
        <v>4055</v>
      </c>
      <c r="AI1531" t="b">
        <v>0</v>
      </c>
      <c r="AJ1531" t="b">
        <f t="shared" si="70"/>
        <v>0</v>
      </c>
      <c r="AK1531" t="b">
        <f t="shared" si="71"/>
        <v>0</v>
      </c>
    </row>
    <row r="1532" spans="1:37" x14ac:dyDescent="0.3">
      <c r="A1532">
        <v>-73.977797850000002</v>
      </c>
      <c r="B1532">
        <v>40.766862080000003</v>
      </c>
      <c r="C1532" t="s">
        <v>4056</v>
      </c>
      <c r="D1532" t="s">
        <v>1278</v>
      </c>
      <c r="E1532" t="str">
        <f t="shared" si="69"/>
        <v>NOT ADJACENT</v>
      </c>
      <c r="F1532" t="s">
        <v>48</v>
      </c>
      <c r="G1532">
        <v>10062018</v>
      </c>
      <c r="H1532" s="5">
        <v>1</v>
      </c>
      <c r="I1532" t="s">
        <v>54</v>
      </c>
      <c r="J1532" t="s">
        <v>40</v>
      </c>
      <c r="K1532" t="s">
        <v>84</v>
      </c>
      <c r="L1532" t="s">
        <v>103</v>
      </c>
      <c r="O1532" t="s">
        <v>43</v>
      </c>
      <c r="P1532" s="5" t="b">
        <v>0</v>
      </c>
      <c r="R1532" t="b">
        <v>1</v>
      </c>
      <c r="S1532" t="b">
        <v>0</v>
      </c>
      <c r="T1532" t="b">
        <v>1</v>
      </c>
      <c r="U1532" t="b">
        <v>0</v>
      </c>
      <c r="V1532" t="b">
        <v>1</v>
      </c>
      <c r="X1532" t="b">
        <v>0</v>
      </c>
      <c r="Y1532" t="b">
        <v>0</v>
      </c>
      <c r="Z1532" t="b">
        <v>0</v>
      </c>
      <c r="AA1532" t="b">
        <v>0</v>
      </c>
      <c r="AB1532" t="b">
        <v>1</v>
      </c>
      <c r="AC1532" t="b">
        <v>0</v>
      </c>
      <c r="AD1532" t="b">
        <v>0</v>
      </c>
      <c r="AE1532" t="b">
        <v>0</v>
      </c>
      <c r="AF1532" t="str" cm="1">
        <f t="array" ref="AF1532">_xlfn.IFS(Y1532=TRUE,"THREATENED",Z1532=TRUE,"THREATENED",AA1532=TRUE,"THREATENED",AE1532=TRUE,"THREATENED",TRUE,"")</f>
        <v/>
      </c>
      <c r="AH1532" t="s">
        <v>4057</v>
      </c>
      <c r="AI1532" t="b">
        <v>1</v>
      </c>
      <c r="AJ1532" t="b">
        <f t="shared" si="70"/>
        <v>0</v>
      </c>
      <c r="AK1532" t="b">
        <f t="shared" si="71"/>
        <v>0</v>
      </c>
    </row>
    <row r="1533" spans="1:37" x14ac:dyDescent="0.3">
      <c r="A1533">
        <v>-73.969864270000002</v>
      </c>
      <c r="B1533">
        <v>40.77846693</v>
      </c>
      <c r="C1533" t="s">
        <v>4058</v>
      </c>
      <c r="D1533" t="s">
        <v>721</v>
      </c>
      <c r="E1533" t="str">
        <f t="shared" si="69"/>
        <v>NOT ADJACENT</v>
      </c>
      <c r="F1533" t="s">
        <v>34</v>
      </c>
      <c r="G1533">
        <v>10102018</v>
      </c>
      <c r="H1533" s="5">
        <v>10</v>
      </c>
      <c r="I1533" t="s">
        <v>39</v>
      </c>
      <c r="J1533" t="s">
        <v>40</v>
      </c>
      <c r="L1533" t="s">
        <v>55</v>
      </c>
      <c r="O1533" t="s">
        <v>43</v>
      </c>
      <c r="P1533" s="5" t="b">
        <v>0</v>
      </c>
      <c r="R1533" t="b">
        <v>0</v>
      </c>
      <c r="S1533" t="b">
        <v>0</v>
      </c>
      <c r="T1533" t="b">
        <v>0</v>
      </c>
      <c r="U1533" t="b">
        <v>1</v>
      </c>
      <c r="V1533" t="b">
        <v>1</v>
      </c>
      <c r="X1533" t="b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1</v>
      </c>
      <c r="AE1533" t="b">
        <v>0</v>
      </c>
      <c r="AF1533" t="str" cm="1">
        <f t="array" ref="AF1533">_xlfn.IFS(Y1533=TRUE,"THREATENED",Z1533=TRUE,"THREATENED",AA1533=TRUE,"THREATENED",AE1533=TRUE,"THREATENED",TRUE,"")</f>
        <v/>
      </c>
      <c r="AH1533" t="s">
        <v>4059</v>
      </c>
      <c r="AI1533" t="b">
        <v>1</v>
      </c>
      <c r="AJ1533" t="b">
        <f t="shared" si="70"/>
        <v>1</v>
      </c>
      <c r="AK1533" t="b">
        <f t="shared" si="71"/>
        <v>0</v>
      </c>
    </row>
    <row r="1534" spans="1:37" x14ac:dyDescent="0.3">
      <c r="A1534">
        <v>-73.978511429999998</v>
      </c>
      <c r="B1534">
        <v>40.771977960000001</v>
      </c>
      <c r="C1534" t="s">
        <v>4060</v>
      </c>
      <c r="D1534" t="s">
        <v>874</v>
      </c>
      <c r="E1534" t="str">
        <f t="shared" si="69"/>
        <v>NOT ADJACENT</v>
      </c>
      <c r="F1534" t="s">
        <v>34</v>
      </c>
      <c r="G1534">
        <v>10122018</v>
      </c>
      <c r="H1534" s="5">
        <v>3</v>
      </c>
      <c r="I1534" t="s">
        <v>39</v>
      </c>
      <c r="J1534" t="s">
        <v>41</v>
      </c>
      <c r="K1534" t="s">
        <v>84</v>
      </c>
      <c r="L1534" t="s">
        <v>85</v>
      </c>
      <c r="O1534" t="s">
        <v>43</v>
      </c>
      <c r="P1534" s="5" t="b">
        <v>0</v>
      </c>
      <c r="R1534" t="b">
        <v>1</v>
      </c>
      <c r="S1534" t="b">
        <v>1</v>
      </c>
      <c r="T1534" t="b">
        <v>1</v>
      </c>
      <c r="U1534" t="b">
        <v>0</v>
      </c>
      <c r="V1534" t="b">
        <v>0</v>
      </c>
      <c r="X1534" t="b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str" cm="1">
        <f t="array" ref="AF1534">_xlfn.IFS(Y1534=TRUE,"THREATENED",Z1534=TRUE,"THREATENED",AA1534=TRUE,"THREATENED",AE1534=TRUE,"THREATENED",TRUE,"")</f>
        <v/>
      </c>
      <c r="AH1534" t="s">
        <v>4061</v>
      </c>
      <c r="AI1534" t="b">
        <v>1</v>
      </c>
      <c r="AJ1534" t="b">
        <f t="shared" si="70"/>
        <v>0</v>
      </c>
      <c r="AK1534" t="b">
        <f t="shared" si="71"/>
        <v>1</v>
      </c>
    </row>
    <row r="1535" spans="1:37" x14ac:dyDescent="0.3">
      <c r="A1535">
        <v>-73.969565520000003</v>
      </c>
      <c r="B1535">
        <v>40.769832469999997</v>
      </c>
      <c r="C1535" t="s">
        <v>4062</v>
      </c>
      <c r="D1535" t="s">
        <v>1326</v>
      </c>
      <c r="E1535" t="str">
        <f t="shared" si="69"/>
        <v>NOT ADJACENT</v>
      </c>
      <c r="F1535" t="s">
        <v>34</v>
      </c>
      <c r="G1535">
        <v>10132018</v>
      </c>
      <c r="H1535" s="5">
        <v>2</v>
      </c>
      <c r="I1535" t="s">
        <v>39</v>
      </c>
      <c r="J1535" t="s">
        <v>40</v>
      </c>
      <c r="K1535" t="s">
        <v>117</v>
      </c>
      <c r="L1535" t="s">
        <v>118</v>
      </c>
      <c r="O1535" t="s">
        <v>43</v>
      </c>
      <c r="P1535" s="5" t="b">
        <v>0</v>
      </c>
      <c r="R1535" t="b">
        <v>0</v>
      </c>
      <c r="S1535" t="b">
        <v>0</v>
      </c>
      <c r="T1535" t="b">
        <v>0</v>
      </c>
      <c r="U1535" t="b">
        <v>1</v>
      </c>
      <c r="V1535" t="b">
        <v>1</v>
      </c>
      <c r="X1535" t="b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1</v>
      </c>
      <c r="AE1535" t="b">
        <v>0</v>
      </c>
      <c r="AF1535" t="str" cm="1">
        <f t="array" ref="AF1535">_xlfn.IFS(Y1535=TRUE,"THREATENED",Z1535=TRUE,"THREATENED",AA1535=TRUE,"THREATENED",AE1535=TRUE,"THREATENED",TRUE,"")</f>
        <v/>
      </c>
      <c r="AH1535" t="s">
        <v>4063</v>
      </c>
      <c r="AI1535" t="b">
        <v>1</v>
      </c>
      <c r="AJ1535" t="b">
        <f t="shared" si="70"/>
        <v>1</v>
      </c>
      <c r="AK1535" t="b">
        <f t="shared" si="71"/>
        <v>0</v>
      </c>
    </row>
    <row r="1536" spans="1:37" x14ac:dyDescent="0.3">
      <c r="A1536">
        <v>-73.969064529999997</v>
      </c>
      <c r="B1536">
        <v>40.777382209999999</v>
      </c>
      <c r="C1536" t="s">
        <v>4064</v>
      </c>
      <c r="D1536" t="s">
        <v>150</v>
      </c>
      <c r="E1536" t="str">
        <f t="shared" si="69"/>
        <v>NOT ADJACENT</v>
      </c>
      <c r="F1536" t="s">
        <v>48</v>
      </c>
      <c r="G1536">
        <v>10132018</v>
      </c>
      <c r="H1536" s="5">
        <v>3</v>
      </c>
      <c r="I1536" t="s">
        <v>39</v>
      </c>
      <c r="J1536" t="s">
        <v>40</v>
      </c>
      <c r="L1536" t="s">
        <v>55</v>
      </c>
      <c r="O1536" t="s">
        <v>50</v>
      </c>
      <c r="P1536" s="5">
        <v>2</v>
      </c>
      <c r="Q1536" t="s">
        <v>4065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X1536" t="b">
        <v>0</v>
      </c>
      <c r="Y1536" t="b">
        <v>0</v>
      </c>
      <c r="Z1536" t="b">
        <v>0</v>
      </c>
      <c r="AA1536" t="b">
        <v>0</v>
      </c>
      <c r="AB1536" t="b">
        <v>1</v>
      </c>
      <c r="AC1536" t="b">
        <v>0</v>
      </c>
      <c r="AD1536" t="b">
        <v>0</v>
      </c>
      <c r="AE1536" t="b">
        <v>1</v>
      </c>
      <c r="AF1536" t="str" cm="1">
        <f t="array" ref="AF1536">_xlfn.IFS(Y1536=TRUE,"THREATENED",Z1536=TRUE,"THREATENED",AA1536=TRUE,"THREATENED",AE1536=TRUE,"THREATENED",TRUE,"")</f>
        <v>THREATENED</v>
      </c>
      <c r="AH1536" t="s">
        <v>4066</v>
      </c>
      <c r="AI1536" t="b">
        <v>1</v>
      </c>
      <c r="AJ1536" t="b">
        <f t="shared" si="70"/>
        <v>0</v>
      </c>
      <c r="AK1536" t="b">
        <f t="shared" si="71"/>
        <v>0</v>
      </c>
    </row>
    <row r="1537" spans="1:37" x14ac:dyDescent="0.3">
      <c r="A1537">
        <v>-73.959746260000003</v>
      </c>
      <c r="B1537">
        <v>40.78328011</v>
      </c>
      <c r="C1537" t="s">
        <v>4067</v>
      </c>
      <c r="D1537" t="s">
        <v>2570</v>
      </c>
      <c r="E1537" t="str">
        <f t="shared" si="69"/>
        <v>NOT ADJACENT</v>
      </c>
      <c r="F1537" t="s">
        <v>34</v>
      </c>
      <c r="G1537">
        <v>10072018</v>
      </c>
      <c r="H1537" s="5">
        <v>6</v>
      </c>
      <c r="L1537" t="s">
        <v>35</v>
      </c>
      <c r="M1537" s="4" t="s">
        <v>4068</v>
      </c>
      <c r="O1537" t="s">
        <v>50</v>
      </c>
      <c r="P1537" s="5">
        <v>20</v>
      </c>
      <c r="Q1537" t="s">
        <v>4069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X1537" t="b">
        <v>0</v>
      </c>
      <c r="Y1537" t="b">
        <v>1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str" cm="1">
        <f t="array" ref="AF1537">_xlfn.IFS(Y1537=TRUE,"THREATENED",Z1537=TRUE,"THREATENED",AA1537=TRUE,"THREATENED",AE1537=TRUE,"THREATENED",TRUE,"")</f>
        <v>THREATENED</v>
      </c>
      <c r="AH1537" t="s">
        <v>4070</v>
      </c>
      <c r="AI1537" t="b">
        <v>1</v>
      </c>
      <c r="AJ1537" t="b">
        <f t="shared" si="70"/>
        <v>1</v>
      </c>
      <c r="AK1537" t="b">
        <f t="shared" si="71"/>
        <v>0</v>
      </c>
    </row>
    <row r="1538" spans="1:37" ht="62.4" x14ac:dyDescent="0.3">
      <c r="A1538">
        <v>-73.978494249999997</v>
      </c>
      <c r="B1538">
        <v>40.76726</v>
      </c>
      <c r="C1538" t="s">
        <v>4071</v>
      </c>
      <c r="D1538" t="s">
        <v>1278</v>
      </c>
      <c r="E1538" t="str">
        <f t="shared" si="69"/>
        <v>NOT ADJACENT</v>
      </c>
      <c r="F1538" t="s">
        <v>48</v>
      </c>
      <c r="G1538">
        <v>10062018</v>
      </c>
      <c r="H1538" s="5">
        <v>6</v>
      </c>
      <c r="I1538" t="s">
        <v>54</v>
      </c>
      <c r="J1538" t="s">
        <v>40</v>
      </c>
      <c r="K1538" t="s">
        <v>117</v>
      </c>
      <c r="L1538" t="s">
        <v>118</v>
      </c>
      <c r="M1538" s="4" t="s">
        <v>1383</v>
      </c>
      <c r="O1538" t="s">
        <v>43</v>
      </c>
      <c r="P1538" s="5" t="b">
        <v>0</v>
      </c>
      <c r="R1538" t="b">
        <v>1</v>
      </c>
      <c r="S1538" t="b">
        <v>0</v>
      </c>
      <c r="T1538" t="b">
        <v>0</v>
      </c>
      <c r="U1538" t="b">
        <v>0</v>
      </c>
      <c r="V1538" t="b">
        <v>0</v>
      </c>
      <c r="W1538" s="4" t="s">
        <v>4072</v>
      </c>
      <c r="X1538" t="b">
        <v>0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str" cm="1">
        <f t="array" ref="AF1538">_xlfn.IFS(Y1538=TRUE,"THREATENED",Z1538=TRUE,"THREATENED",AA1538=TRUE,"THREATENED",AE1538=TRUE,"THREATENED",TRUE,"")</f>
        <v/>
      </c>
      <c r="AH1538" t="s">
        <v>4073</v>
      </c>
      <c r="AI1538" t="b">
        <v>0</v>
      </c>
      <c r="AJ1538" t="b">
        <f t="shared" si="70"/>
        <v>0</v>
      </c>
      <c r="AK1538" t="b">
        <f t="shared" si="71"/>
        <v>0</v>
      </c>
    </row>
    <row r="1539" spans="1:37" ht="62.4" x14ac:dyDescent="0.3">
      <c r="A1539">
        <v>-73.974623829999999</v>
      </c>
      <c r="B1539">
        <v>40.767149199999999</v>
      </c>
      <c r="C1539" t="s">
        <v>4074</v>
      </c>
      <c r="D1539" t="s">
        <v>1706</v>
      </c>
      <c r="E1539" t="str">
        <f t="shared" ref="E1539:E1602" si="72">IF(TRIM($D1539) ="05D", "ADJACENT",
IF(TRIM($D1539) = "07D", "ADJACENT",
IF(TRIM($D1539) = "06C", "ADJACENT",
IF(TRIM($D1539) = "06E", "ADJACENT",
 "NOT ADJACENT"))))</f>
        <v>NOT ADJACENT</v>
      </c>
      <c r="F1539" t="s">
        <v>48</v>
      </c>
      <c r="G1539">
        <v>10062018</v>
      </c>
      <c r="H1539" s="5">
        <v>6</v>
      </c>
      <c r="I1539" t="s">
        <v>39</v>
      </c>
      <c r="J1539" t="s">
        <v>40</v>
      </c>
      <c r="K1539" t="s">
        <v>41</v>
      </c>
      <c r="L1539" t="s">
        <v>42</v>
      </c>
      <c r="M1539" s="4" t="s">
        <v>1015</v>
      </c>
      <c r="O1539" t="s">
        <v>43</v>
      </c>
      <c r="P1539" s="5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1</v>
      </c>
      <c r="X1539" t="b">
        <v>0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1</v>
      </c>
      <c r="AE1539" t="b">
        <v>0</v>
      </c>
      <c r="AF1539" t="str" cm="1">
        <f t="array" ref="AF1539">_xlfn.IFS(Y1539=TRUE,"THREATENED",Z1539=TRUE,"THREATENED",AA1539=TRUE,"THREATENED",AE1539=TRUE,"THREATENED",TRUE,"")</f>
        <v/>
      </c>
      <c r="AH1539" t="s">
        <v>4075</v>
      </c>
      <c r="AI1539" t="b">
        <v>1</v>
      </c>
      <c r="AJ1539" t="b">
        <f t="shared" ref="AJ1539:AJ1602" si="73">IF($X1539 = TRUE, TRUE,
IF($Y1539 = TRUE, TRUE,
IF($Z1539 = TRUE, TRUE,
IF($AD1539 = TRUE, TRUE,
FALSE))))</f>
        <v>1</v>
      </c>
      <c r="AK1539" t="b">
        <f t="shared" ref="AK1539:AK1602" si="74" xml:space="preserve">  IF(NOT(OR(TRIM($J1539) = "Gray", LEFT($L1539,FIND("+",TRIM($L1539))-1) = "Gray",  TRIM($J1539) = "", LEFT($L1539,FIND("+",TRIM($L1539))-1) = "+")), TRUE, FALSE)</f>
        <v>0</v>
      </c>
    </row>
    <row r="1540" spans="1:37" x14ac:dyDescent="0.3">
      <c r="A1540">
        <v>-73.970533180000004</v>
      </c>
      <c r="B1540">
        <v>40.769994359999998</v>
      </c>
      <c r="C1540" t="s">
        <v>4076</v>
      </c>
      <c r="D1540" t="s">
        <v>113</v>
      </c>
      <c r="E1540" t="str">
        <f t="shared" si="72"/>
        <v>NOT ADJACENT</v>
      </c>
      <c r="F1540" t="s">
        <v>48</v>
      </c>
      <c r="G1540">
        <v>10062018</v>
      </c>
      <c r="H1540" s="5">
        <v>9</v>
      </c>
      <c r="I1540" t="s">
        <v>39</v>
      </c>
      <c r="J1540" t="s">
        <v>40</v>
      </c>
      <c r="K1540" t="s">
        <v>41</v>
      </c>
      <c r="L1540" t="s">
        <v>42</v>
      </c>
      <c r="R1540" t="b">
        <v>0</v>
      </c>
      <c r="S1540" t="b">
        <v>0</v>
      </c>
      <c r="T1540" t="b">
        <v>0</v>
      </c>
      <c r="U1540" t="b">
        <v>0</v>
      </c>
      <c r="V1540" t="b">
        <v>1</v>
      </c>
      <c r="X1540" t="b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1</v>
      </c>
      <c r="AD1540" t="b">
        <v>0</v>
      </c>
      <c r="AE1540" t="b">
        <v>0</v>
      </c>
      <c r="AF1540" t="str" cm="1">
        <f t="array" ref="AF1540">_xlfn.IFS(Y1540=TRUE,"THREATENED",Z1540=TRUE,"THREATENED",AA1540=TRUE,"THREATENED",AE1540=TRUE,"THREATENED",TRUE,"")</f>
        <v/>
      </c>
      <c r="AH1540" t="s">
        <v>4077</v>
      </c>
      <c r="AI1540" t="b">
        <v>1</v>
      </c>
      <c r="AJ1540" t="b">
        <f t="shared" si="73"/>
        <v>0</v>
      </c>
      <c r="AK1540" t="b">
        <f t="shared" si="74"/>
        <v>0</v>
      </c>
    </row>
    <row r="1541" spans="1:37" x14ac:dyDescent="0.3">
      <c r="A1541">
        <v>-73.968200390000007</v>
      </c>
      <c r="B1541">
        <v>40.78370958</v>
      </c>
      <c r="C1541" t="s">
        <v>4078</v>
      </c>
      <c r="D1541" t="s">
        <v>335</v>
      </c>
      <c r="E1541" t="str">
        <f t="shared" si="72"/>
        <v>NOT ADJACENT</v>
      </c>
      <c r="F1541" t="s">
        <v>48</v>
      </c>
      <c r="G1541">
        <v>10132018</v>
      </c>
      <c r="H1541" s="5">
        <v>2</v>
      </c>
      <c r="I1541" t="s">
        <v>39</v>
      </c>
      <c r="J1541" t="s">
        <v>41</v>
      </c>
      <c r="L1541" t="s">
        <v>49</v>
      </c>
      <c r="O1541" t="s">
        <v>43</v>
      </c>
      <c r="P1541" s="5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1</v>
      </c>
      <c r="W1541" s="4" t="s">
        <v>1437</v>
      </c>
      <c r="X1541" t="b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1</v>
      </c>
      <c r="AE1541" t="b">
        <v>0</v>
      </c>
      <c r="AF1541" t="str" cm="1">
        <f t="array" ref="AF1541">_xlfn.IFS(Y1541=TRUE,"THREATENED",Z1541=TRUE,"THREATENED",AA1541=TRUE,"THREATENED",AE1541=TRUE,"THREATENED",TRUE,"")</f>
        <v/>
      </c>
      <c r="AH1541" t="s">
        <v>4079</v>
      </c>
      <c r="AI1541" t="b">
        <v>0</v>
      </c>
      <c r="AJ1541" t="b">
        <f t="shared" si="73"/>
        <v>1</v>
      </c>
      <c r="AK1541" t="b">
        <f t="shared" si="74"/>
        <v>1</v>
      </c>
    </row>
    <row r="1542" spans="1:37" x14ac:dyDescent="0.3">
      <c r="A1542">
        <v>-73.96316487</v>
      </c>
      <c r="B1542">
        <v>40.792652959999998</v>
      </c>
      <c r="C1542" t="s">
        <v>4080</v>
      </c>
      <c r="D1542" t="s">
        <v>125</v>
      </c>
      <c r="E1542" t="str">
        <f t="shared" si="72"/>
        <v>NOT ADJACENT</v>
      </c>
      <c r="F1542" t="s">
        <v>34</v>
      </c>
      <c r="G1542">
        <v>10132018</v>
      </c>
      <c r="H1542" s="5">
        <v>8</v>
      </c>
      <c r="I1542" t="s">
        <v>39</v>
      </c>
      <c r="J1542" t="s">
        <v>40</v>
      </c>
      <c r="K1542" t="s">
        <v>84</v>
      </c>
      <c r="L1542" t="s">
        <v>103</v>
      </c>
      <c r="O1542" t="s">
        <v>43</v>
      </c>
      <c r="P1542" s="5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1</v>
      </c>
      <c r="X1542" t="b">
        <v>0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1</v>
      </c>
      <c r="AE1542" t="b">
        <v>0</v>
      </c>
      <c r="AF1542" t="str" cm="1">
        <f t="array" ref="AF1542">_xlfn.IFS(Y1542=TRUE,"THREATENED",Z1542=TRUE,"THREATENED",AA1542=TRUE,"THREATENED",AE1542=TRUE,"THREATENED",TRUE,"")</f>
        <v/>
      </c>
      <c r="AH1542" t="s">
        <v>4081</v>
      </c>
      <c r="AI1542" t="b">
        <v>1</v>
      </c>
      <c r="AJ1542" t="b">
        <f t="shared" si="73"/>
        <v>1</v>
      </c>
      <c r="AK1542" t="b">
        <f t="shared" si="74"/>
        <v>0</v>
      </c>
    </row>
    <row r="1543" spans="1:37" x14ac:dyDescent="0.3">
      <c r="A1543">
        <v>-73.958707279999999</v>
      </c>
      <c r="B1543">
        <v>40.785025619999999</v>
      </c>
      <c r="C1543" t="s">
        <v>4082</v>
      </c>
      <c r="D1543" t="s">
        <v>1086</v>
      </c>
      <c r="E1543" t="str">
        <f t="shared" si="72"/>
        <v>NOT ADJACENT</v>
      </c>
      <c r="F1543" t="s">
        <v>48</v>
      </c>
      <c r="G1543">
        <v>10072018</v>
      </c>
      <c r="H1543" s="5">
        <v>1</v>
      </c>
      <c r="I1543" t="s">
        <v>39</v>
      </c>
      <c r="J1543" t="s">
        <v>41</v>
      </c>
      <c r="K1543" t="s">
        <v>40</v>
      </c>
      <c r="L1543" t="s">
        <v>110</v>
      </c>
      <c r="O1543" t="s">
        <v>50</v>
      </c>
      <c r="P1543" s="5">
        <v>20</v>
      </c>
      <c r="R1543" t="b">
        <v>0</v>
      </c>
      <c r="S1543" t="b">
        <v>0</v>
      </c>
      <c r="T1543" t="b">
        <v>1</v>
      </c>
      <c r="U1543" t="b">
        <v>1</v>
      </c>
      <c r="V1543" t="b">
        <v>0</v>
      </c>
      <c r="X1543" t="b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1</v>
      </c>
      <c r="AF1543" t="str" cm="1">
        <f t="array" ref="AF1543">_xlfn.IFS(Y1543=TRUE,"THREATENED",Z1543=TRUE,"THREATENED",AA1543=TRUE,"THREATENED",AE1543=TRUE,"THREATENED",TRUE,"")</f>
        <v>THREATENED</v>
      </c>
      <c r="AH1543" t="s">
        <v>4083</v>
      </c>
      <c r="AI1543" t="b">
        <v>1</v>
      </c>
      <c r="AJ1543" t="b">
        <f t="shared" si="73"/>
        <v>0</v>
      </c>
      <c r="AK1543" t="b">
        <f t="shared" si="74"/>
        <v>1</v>
      </c>
    </row>
    <row r="1544" spans="1:37" x14ac:dyDescent="0.3">
      <c r="A1544">
        <v>-73.96423978</v>
      </c>
      <c r="B1544">
        <v>40.791899239999999</v>
      </c>
      <c r="C1544" t="s">
        <v>4084</v>
      </c>
      <c r="D1544" t="s">
        <v>398</v>
      </c>
      <c r="E1544" t="str">
        <f t="shared" si="72"/>
        <v>NOT ADJACENT</v>
      </c>
      <c r="F1544" t="s">
        <v>34</v>
      </c>
      <c r="G1544">
        <v>10172018</v>
      </c>
      <c r="H1544" s="5">
        <v>2</v>
      </c>
      <c r="I1544" t="s">
        <v>39</v>
      </c>
      <c r="J1544" t="s">
        <v>41</v>
      </c>
      <c r="K1544" t="s">
        <v>84</v>
      </c>
      <c r="L1544" t="s">
        <v>85</v>
      </c>
      <c r="O1544" t="s">
        <v>43</v>
      </c>
      <c r="P1544" s="5" t="b">
        <v>0</v>
      </c>
      <c r="R1544" t="b">
        <v>0</v>
      </c>
      <c r="S1544" t="b">
        <v>0</v>
      </c>
      <c r="T1544" t="b">
        <v>0</v>
      </c>
      <c r="U1544" t="b">
        <v>1</v>
      </c>
      <c r="V1544" t="b">
        <v>0</v>
      </c>
      <c r="X1544" t="b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str" cm="1">
        <f t="array" ref="AF1544">_xlfn.IFS(Y1544=TRUE,"THREATENED",Z1544=TRUE,"THREATENED",AA1544=TRUE,"THREATENED",AE1544=TRUE,"THREATENED",TRUE,"")</f>
        <v/>
      </c>
      <c r="AH1544" t="s">
        <v>4085</v>
      </c>
      <c r="AI1544" t="b">
        <v>1</v>
      </c>
      <c r="AJ1544" t="b">
        <f t="shared" si="73"/>
        <v>0</v>
      </c>
      <c r="AK1544" t="b">
        <f t="shared" si="74"/>
        <v>1</v>
      </c>
    </row>
    <row r="1545" spans="1:37" x14ac:dyDescent="0.3">
      <c r="A1545">
        <v>-73.974084680000004</v>
      </c>
      <c r="B1545">
        <v>40.77281971</v>
      </c>
      <c r="C1545" t="s">
        <v>4086</v>
      </c>
      <c r="D1545" t="s">
        <v>2088</v>
      </c>
      <c r="E1545" t="str">
        <f t="shared" si="72"/>
        <v>NOT ADJACENT</v>
      </c>
      <c r="F1545" t="s">
        <v>48</v>
      </c>
      <c r="G1545">
        <v>10072018</v>
      </c>
      <c r="H1545" s="5">
        <v>6</v>
      </c>
      <c r="I1545" t="s">
        <v>39</v>
      </c>
      <c r="J1545" t="s">
        <v>40</v>
      </c>
      <c r="L1545" t="s">
        <v>55</v>
      </c>
      <c r="O1545" t="s">
        <v>43</v>
      </c>
      <c r="P1545" s="5" t="b">
        <v>0</v>
      </c>
      <c r="R1545" t="b">
        <v>1</v>
      </c>
      <c r="S1545" t="b">
        <v>0</v>
      </c>
      <c r="T1545" t="b">
        <v>0</v>
      </c>
      <c r="U1545" t="b">
        <v>0</v>
      </c>
      <c r="V1545" t="b">
        <v>0</v>
      </c>
      <c r="X1545" t="b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str" cm="1">
        <f t="array" ref="AF1545">_xlfn.IFS(Y1545=TRUE,"THREATENED",Z1545=TRUE,"THREATENED",AA1545=TRUE,"THREATENED",AE1545=TRUE,"THREATENED",TRUE,"")</f>
        <v/>
      </c>
      <c r="AH1545" t="s">
        <v>4087</v>
      </c>
      <c r="AI1545" t="b">
        <v>1</v>
      </c>
      <c r="AJ1545" t="b">
        <f t="shared" si="73"/>
        <v>0</v>
      </c>
      <c r="AK1545" t="b">
        <f t="shared" si="74"/>
        <v>0</v>
      </c>
    </row>
    <row r="1546" spans="1:37" x14ac:dyDescent="0.3">
      <c r="A1546">
        <v>-73.967627070000006</v>
      </c>
      <c r="B1546">
        <v>40.776391439999998</v>
      </c>
      <c r="C1546" t="s">
        <v>4088</v>
      </c>
      <c r="D1546" t="s">
        <v>326</v>
      </c>
      <c r="E1546" t="str">
        <f t="shared" si="72"/>
        <v>NOT ADJACENT</v>
      </c>
      <c r="F1546" t="s">
        <v>48</v>
      </c>
      <c r="G1546">
        <v>10082018</v>
      </c>
      <c r="H1546" s="5">
        <v>4</v>
      </c>
      <c r="I1546" t="s">
        <v>39</v>
      </c>
      <c r="J1546" t="s">
        <v>40</v>
      </c>
      <c r="L1546" t="s">
        <v>55</v>
      </c>
      <c r="O1546" t="s">
        <v>43</v>
      </c>
      <c r="P1546" s="5" t="b">
        <v>0</v>
      </c>
      <c r="R1546" t="b">
        <v>0</v>
      </c>
      <c r="S1546" t="b">
        <v>1</v>
      </c>
      <c r="T1546" t="b">
        <v>0</v>
      </c>
      <c r="U1546" t="b">
        <v>0</v>
      </c>
      <c r="V1546" t="b">
        <v>0</v>
      </c>
      <c r="X1546" t="b">
        <v>1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str" cm="1">
        <f t="array" ref="AF1546">_xlfn.IFS(Y1546=TRUE,"THREATENED",Z1546=TRUE,"THREATENED",AA1546=TRUE,"THREATENED",AE1546=TRUE,"THREATENED",TRUE,"")</f>
        <v/>
      </c>
      <c r="AH1546" t="s">
        <v>4089</v>
      </c>
      <c r="AI1546" t="b">
        <v>1</v>
      </c>
      <c r="AJ1546" t="b">
        <f t="shared" si="73"/>
        <v>1</v>
      </c>
      <c r="AK1546" t="b">
        <f t="shared" si="74"/>
        <v>0</v>
      </c>
    </row>
    <row r="1547" spans="1:37" x14ac:dyDescent="0.3">
      <c r="A1547">
        <v>-73.970381610000004</v>
      </c>
      <c r="B1547">
        <v>40.777384609999999</v>
      </c>
      <c r="C1547" t="s">
        <v>4090</v>
      </c>
      <c r="D1547" t="s">
        <v>554</v>
      </c>
      <c r="E1547" t="str">
        <f t="shared" si="72"/>
        <v>NOT ADJACENT</v>
      </c>
      <c r="F1547" t="s">
        <v>34</v>
      </c>
      <c r="G1547">
        <v>10172018</v>
      </c>
      <c r="H1547" s="5">
        <v>2</v>
      </c>
      <c r="I1547" t="s">
        <v>39</v>
      </c>
      <c r="J1547" t="s">
        <v>40</v>
      </c>
      <c r="K1547" t="s">
        <v>41</v>
      </c>
      <c r="L1547" t="s">
        <v>42</v>
      </c>
      <c r="O1547" t="s">
        <v>50</v>
      </c>
      <c r="P1547" s="5">
        <v>1</v>
      </c>
      <c r="R1547" t="b">
        <v>0</v>
      </c>
      <c r="S1547" t="b">
        <v>0</v>
      </c>
      <c r="T1547" t="b">
        <v>1</v>
      </c>
      <c r="U1547" t="b">
        <v>0</v>
      </c>
      <c r="V1547" t="b">
        <v>1</v>
      </c>
      <c r="X1547" t="b">
        <v>0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1</v>
      </c>
      <c r="AE1547" t="b">
        <v>0</v>
      </c>
      <c r="AF1547" t="str" cm="1">
        <f t="array" ref="AF1547">_xlfn.IFS(Y1547=TRUE,"THREATENED",Z1547=TRUE,"THREATENED",AA1547=TRUE,"THREATENED",AE1547=TRUE,"THREATENED",TRUE,"")</f>
        <v/>
      </c>
      <c r="AH1547" t="s">
        <v>4091</v>
      </c>
      <c r="AI1547" t="b">
        <v>1</v>
      </c>
      <c r="AJ1547" t="b">
        <f t="shared" si="73"/>
        <v>1</v>
      </c>
      <c r="AK1547" t="b">
        <f t="shared" si="74"/>
        <v>0</v>
      </c>
    </row>
    <row r="1548" spans="1:37" x14ac:dyDescent="0.3">
      <c r="A1548">
        <v>-73.980389529999997</v>
      </c>
      <c r="B1548">
        <v>40.768073080000001</v>
      </c>
      <c r="C1548" t="s">
        <v>4092</v>
      </c>
      <c r="D1548" t="s">
        <v>855</v>
      </c>
      <c r="E1548" t="str">
        <f t="shared" si="72"/>
        <v>NOT ADJACENT</v>
      </c>
      <c r="F1548" t="s">
        <v>48</v>
      </c>
      <c r="G1548">
        <v>10122018</v>
      </c>
      <c r="H1548" s="5">
        <v>13</v>
      </c>
      <c r="I1548" t="s">
        <v>39</v>
      </c>
      <c r="J1548" t="s">
        <v>40</v>
      </c>
      <c r="K1548" t="s">
        <v>41</v>
      </c>
      <c r="L1548" t="s">
        <v>42</v>
      </c>
      <c r="O1548" t="s">
        <v>43</v>
      </c>
      <c r="P1548" s="5" t="b">
        <v>0</v>
      </c>
      <c r="R1548" t="b">
        <v>1</v>
      </c>
      <c r="S1548" t="b">
        <v>0</v>
      </c>
      <c r="T1548" t="b">
        <v>0</v>
      </c>
      <c r="U1548" t="b">
        <v>0</v>
      </c>
      <c r="V1548" t="b">
        <v>1</v>
      </c>
      <c r="X1548" t="b">
        <v>0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1</v>
      </c>
      <c r="AE1548" t="b">
        <v>0</v>
      </c>
      <c r="AF1548" t="str" cm="1">
        <f t="array" ref="AF1548">_xlfn.IFS(Y1548=TRUE,"THREATENED",Z1548=TRUE,"THREATENED",AA1548=TRUE,"THREATENED",AE1548=TRUE,"THREATENED",TRUE,"")</f>
        <v/>
      </c>
      <c r="AH1548" t="s">
        <v>4093</v>
      </c>
      <c r="AI1548" t="b">
        <v>1</v>
      </c>
      <c r="AJ1548" t="b">
        <f t="shared" si="73"/>
        <v>1</v>
      </c>
      <c r="AK1548" t="b">
        <f t="shared" si="74"/>
        <v>0</v>
      </c>
    </row>
    <row r="1549" spans="1:37" x14ac:dyDescent="0.3">
      <c r="A1549">
        <v>-73.969513340000006</v>
      </c>
      <c r="B1549">
        <v>40.776500980000002</v>
      </c>
      <c r="C1549" t="s">
        <v>4094</v>
      </c>
      <c r="D1549" t="s">
        <v>121</v>
      </c>
      <c r="E1549" t="str">
        <f t="shared" si="72"/>
        <v>NOT ADJACENT</v>
      </c>
      <c r="F1549" t="s">
        <v>48</v>
      </c>
      <c r="G1549">
        <v>10082018</v>
      </c>
      <c r="H1549" s="5">
        <v>16</v>
      </c>
      <c r="I1549" t="s">
        <v>39</v>
      </c>
      <c r="J1549" t="s">
        <v>40</v>
      </c>
      <c r="L1549" t="s">
        <v>55</v>
      </c>
      <c r="O1549" t="s">
        <v>50</v>
      </c>
      <c r="P1549" s="5">
        <v>6</v>
      </c>
      <c r="R1549" t="b">
        <v>0</v>
      </c>
      <c r="S1549" t="b">
        <v>0</v>
      </c>
      <c r="T1549" t="b">
        <v>1</v>
      </c>
      <c r="U1549" t="b">
        <v>1</v>
      </c>
      <c r="V1549" t="b">
        <v>1</v>
      </c>
      <c r="X1549" t="b">
        <v>0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1</v>
      </c>
      <c r="AE1549" t="b">
        <v>0</v>
      </c>
      <c r="AF1549" t="str" cm="1">
        <f t="array" ref="AF1549">_xlfn.IFS(Y1549=TRUE,"THREATENED",Z1549=TRUE,"THREATENED",AA1549=TRUE,"THREATENED",AE1549=TRUE,"THREATENED",TRUE,"")</f>
        <v/>
      </c>
      <c r="AH1549" t="s">
        <v>4095</v>
      </c>
      <c r="AI1549" t="b">
        <v>1</v>
      </c>
      <c r="AJ1549" t="b">
        <f t="shared" si="73"/>
        <v>1</v>
      </c>
      <c r="AK1549" t="b">
        <f t="shared" si="74"/>
        <v>0</v>
      </c>
    </row>
    <row r="1550" spans="1:37" x14ac:dyDescent="0.3">
      <c r="A1550">
        <v>-73.977440740000006</v>
      </c>
      <c r="B1550">
        <v>40.769805609999999</v>
      </c>
      <c r="C1550" t="s">
        <v>4096</v>
      </c>
      <c r="D1550" t="s">
        <v>1586</v>
      </c>
      <c r="E1550" t="str">
        <f t="shared" si="72"/>
        <v>NOT ADJACENT</v>
      </c>
      <c r="F1550" t="s">
        <v>34</v>
      </c>
      <c r="G1550">
        <v>10102018</v>
      </c>
      <c r="H1550" s="5">
        <v>12</v>
      </c>
      <c r="I1550" t="s">
        <v>39</v>
      </c>
      <c r="J1550" t="s">
        <v>40</v>
      </c>
      <c r="K1550" t="s">
        <v>41</v>
      </c>
      <c r="L1550" t="s">
        <v>42</v>
      </c>
      <c r="O1550" t="s">
        <v>43</v>
      </c>
      <c r="P1550" s="5" t="b">
        <v>0</v>
      </c>
      <c r="R1550" t="b">
        <v>1</v>
      </c>
      <c r="S1550" t="b">
        <v>0</v>
      </c>
      <c r="T1550" t="b">
        <v>0</v>
      </c>
      <c r="U1550" t="b">
        <v>0</v>
      </c>
      <c r="V1550" t="b">
        <v>1</v>
      </c>
      <c r="X1550" t="b">
        <v>0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str" cm="1">
        <f t="array" ref="AF1550">_xlfn.IFS(Y1550=TRUE,"THREATENED",Z1550=TRUE,"THREATENED",AA1550=TRUE,"THREATENED",AE1550=TRUE,"THREATENED",TRUE,"")</f>
        <v/>
      </c>
      <c r="AH1550" t="s">
        <v>4097</v>
      </c>
      <c r="AI1550" t="b">
        <v>1</v>
      </c>
      <c r="AJ1550" t="b">
        <f t="shared" si="73"/>
        <v>0</v>
      </c>
      <c r="AK1550" t="b">
        <f t="shared" si="74"/>
        <v>0</v>
      </c>
    </row>
    <row r="1551" spans="1:37" x14ac:dyDescent="0.3">
      <c r="A1551">
        <v>-73.968107989999993</v>
      </c>
      <c r="B1551">
        <v>40.772349409999997</v>
      </c>
      <c r="C1551" t="s">
        <v>4098</v>
      </c>
      <c r="D1551" t="s">
        <v>1270</v>
      </c>
      <c r="E1551" t="str">
        <f t="shared" si="72"/>
        <v>NOT ADJACENT</v>
      </c>
      <c r="F1551" t="s">
        <v>34</v>
      </c>
      <c r="G1551">
        <v>10122018</v>
      </c>
      <c r="H1551" s="5">
        <v>5</v>
      </c>
      <c r="I1551" t="s">
        <v>39</v>
      </c>
      <c r="J1551" t="s">
        <v>40</v>
      </c>
      <c r="L1551" t="s">
        <v>55</v>
      </c>
      <c r="O1551" t="s">
        <v>50</v>
      </c>
      <c r="P1551" s="5">
        <v>2</v>
      </c>
      <c r="R1551" t="b">
        <v>1</v>
      </c>
      <c r="S1551" t="b">
        <v>0</v>
      </c>
      <c r="T1551" t="b">
        <v>1</v>
      </c>
      <c r="U1551" t="b">
        <v>0</v>
      </c>
      <c r="V1551" t="b">
        <v>1</v>
      </c>
      <c r="X1551" t="b">
        <v>0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str" cm="1">
        <f t="array" ref="AF1551">_xlfn.IFS(Y1551=TRUE,"THREATENED",Z1551=TRUE,"THREATENED",AA1551=TRUE,"THREATENED",AE1551=TRUE,"THREATENED",TRUE,"")</f>
        <v/>
      </c>
      <c r="AH1551" t="s">
        <v>4099</v>
      </c>
      <c r="AI1551" t="b">
        <v>1</v>
      </c>
      <c r="AJ1551" t="b">
        <f t="shared" si="73"/>
        <v>0</v>
      </c>
      <c r="AK1551" t="b">
        <f t="shared" si="74"/>
        <v>0</v>
      </c>
    </row>
    <row r="1552" spans="1:37" x14ac:dyDescent="0.3">
      <c r="A1552">
        <v>-73.973047820000005</v>
      </c>
      <c r="B1552">
        <v>40.77008738</v>
      </c>
      <c r="C1552" t="s">
        <v>4100</v>
      </c>
      <c r="D1552" t="s">
        <v>368</v>
      </c>
      <c r="E1552" t="str">
        <f t="shared" si="72"/>
        <v>NOT ADJACENT</v>
      </c>
      <c r="F1552" t="s">
        <v>48</v>
      </c>
      <c r="G1552">
        <v>10082018</v>
      </c>
      <c r="H1552" s="5">
        <v>3</v>
      </c>
      <c r="I1552" t="s">
        <v>39</v>
      </c>
      <c r="J1552" t="s">
        <v>40</v>
      </c>
      <c r="L1552" t="s">
        <v>55</v>
      </c>
      <c r="O1552" t="s">
        <v>50</v>
      </c>
      <c r="P1552" s="5">
        <v>10</v>
      </c>
      <c r="R1552" t="b">
        <v>0</v>
      </c>
      <c r="S1552" t="b">
        <v>0</v>
      </c>
      <c r="T1552" t="b">
        <v>1</v>
      </c>
      <c r="U1552" t="b">
        <v>0</v>
      </c>
      <c r="V1552" t="b">
        <v>0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1</v>
      </c>
      <c r="AE1552" t="b">
        <v>0</v>
      </c>
      <c r="AF1552" t="str" cm="1">
        <f t="array" ref="AF1552">_xlfn.IFS(Y1552=TRUE,"THREATENED",Z1552=TRUE,"THREATENED",AA1552=TRUE,"THREATENED",AE1552=TRUE,"THREATENED",TRUE,"")</f>
        <v/>
      </c>
      <c r="AH1552" t="s">
        <v>4101</v>
      </c>
      <c r="AI1552" t="b">
        <v>1</v>
      </c>
      <c r="AJ1552" t="b">
        <f t="shared" si="73"/>
        <v>1</v>
      </c>
      <c r="AK1552" t="b">
        <f t="shared" si="74"/>
        <v>0</v>
      </c>
    </row>
    <row r="1553" spans="1:37" x14ac:dyDescent="0.3">
      <c r="A1553">
        <v>-73.966286490000002</v>
      </c>
      <c r="B1553">
        <v>40.789106230000002</v>
      </c>
      <c r="C1553" t="s">
        <v>4102</v>
      </c>
      <c r="D1553" t="s">
        <v>174</v>
      </c>
      <c r="E1553" t="str">
        <f t="shared" si="72"/>
        <v>NOT ADJACENT</v>
      </c>
      <c r="F1553" t="s">
        <v>34</v>
      </c>
      <c r="G1553">
        <v>10072018</v>
      </c>
      <c r="H1553" s="5">
        <v>2</v>
      </c>
      <c r="I1553" t="s">
        <v>39</v>
      </c>
      <c r="J1553" t="s">
        <v>40</v>
      </c>
      <c r="L1553" t="s">
        <v>55</v>
      </c>
      <c r="O1553" t="s">
        <v>43</v>
      </c>
      <c r="P1553" s="5" t="b">
        <v>0</v>
      </c>
      <c r="R1553" t="b">
        <v>1</v>
      </c>
      <c r="S1553" t="b">
        <v>0</v>
      </c>
      <c r="T1553" t="b">
        <v>0</v>
      </c>
      <c r="U1553" t="b">
        <v>0</v>
      </c>
      <c r="V1553" t="b">
        <v>0</v>
      </c>
      <c r="W1553" s="4" t="s">
        <v>4103</v>
      </c>
      <c r="X1553" t="b">
        <v>0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1</v>
      </c>
      <c r="AE1553" t="b">
        <v>0</v>
      </c>
      <c r="AF1553" t="str" cm="1">
        <f t="array" ref="AF1553">_xlfn.IFS(Y1553=TRUE,"THREATENED",Z1553=TRUE,"THREATENED",AA1553=TRUE,"THREATENED",AE1553=TRUE,"THREATENED",TRUE,"")</f>
        <v/>
      </c>
      <c r="AH1553" t="s">
        <v>4104</v>
      </c>
      <c r="AI1553" t="b">
        <v>0</v>
      </c>
      <c r="AJ1553" t="b">
        <f t="shared" si="73"/>
        <v>1</v>
      </c>
      <c r="AK1553" t="b">
        <f t="shared" si="74"/>
        <v>0</v>
      </c>
    </row>
    <row r="1554" spans="1:37" x14ac:dyDescent="0.3">
      <c r="A1554">
        <v>-73.967312899999996</v>
      </c>
      <c r="B1554">
        <v>40.777816979999997</v>
      </c>
      <c r="C1554" t="s">
        <v>4105</v>
      </c>
      <c r="D1554" t="s">
        <v>960</v>
      </c>
      <c r="E1554" t="str">
        <f t="shared" si="72"/>
        <v>NOT ADJACENT</v>
      </c>
      <c r="F1554" t="s">
        <v>34</v>
      </c>
      <c r="G1554">
        <v>10132018</v>
      </c>
      <c r="H1554" s="5">
        <v>5</v>
      </c>
      <c r="I1554" t="s">
        <v>39</v>
      </c>
      <c r="J1554" t="s">
        <v>40</v>
      </c>
      <c r="K1554" t="s">
        <v>41</v>
      </c>
      <c r="L1554" t="s">
        <v>42</v>
      </c>
      <c r="O1554" t="s">
        <v>43</v>
      </c>
      <c r="P1554" s="5" t="b">
        <v>0</v>
      </c>
      <c r="Q1554" t="s">
        <v>4106</v>
      </c>
      <c r="R1554" t="b">
        <v>0</v>
      </c>
      <c r="S1554" t="b">
        <v>0</v>
      </c>
      <c r="T1554" t="b">
        <v>0</v>
      </c>
      <c r="U1554" t="b">
        <v>1</v>
      </c>
      <c r="V1554" t="b">
        <v>1</v>
      </c>
      <c r="X1554" t="b">
        <v>0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1</v>
      </c>
      <c r="AF1554" t="str" cm="1">
        <f t="array" ref="AF1554">_xlfn.IFS(Y1554=TRUE,"THREATENED",Z1554=TRUE,"THREATENED",AA1554=TRUE,"THREATENED",AE1554=TRUE,"THREATENED",TRUE,"")</f>
        <v>THREATENED</v>
      </c>
      <c r="AH1554" t="s">
        <v>4107</v>
      </c>
      <c r="AI1554" t="b">
        <v>1</v>
      </c>
      <c r="AJ1554" t="b">
        <f t="shared" si="73"/>
        <v>0</v>
      </c>
      <c r="AK1554" t="b">
        <f t="shared" si="74"/>
        <v>0</v>
      </c>
    </row>
    <row r="1555" spans="1:37" x14ac:dyDescent="0.3">
      <c r="A1555">
        <v>-73.954019709999997</v>
      </c>
      <c r="B1555">
        <v>40.798039260000003</v>
      </c>
      <c r="C1555" t="s">
        <v>4108</v>
      </c>
      <c r="D1555" t="s">
        <v>1520</v>
      </c>
      <c r="E1555" t="str">
        <f t="shared" si="72"/>
        <v>NOT ADJACENT</v>
      </c>
      <c r="F1555" t="s">
        <v>34</v>
      </c>
      <c r="G1555">
        <v>10132018</v>
      </c>
      <c r="H1555" s="5">
        <v>3</v>
      </c>
      <c r="I1555" t="s">
        <v>39</v>
      </c>
      <c r="J1555" t="s">
        <v>41</v>
      </c>
      <c r="K1555" t="s">
        <v>135</v>
      </c>
      <c r="L1555" t="s">
        <v>136</v>
      </c>
      <c r="M1555" s="4" t="s">
        <v>4109</v>
      </c>
      <c r="O1555" t="s">
        <v>50</v>
      </c>
      <c r="P1555" s="5">
        <v>20</v>
      </c>
      <c r="R1555" t="b">
        <v>0</v>
      </c>
      <c r="S1555" t="b">
        <v>0</v>
      </c>
      <c r="T1555" t="b">
        <v>0</v>
      </c>
      <c r="U1555" t="b">
        <v>0</v>
      </c>
      <c r="V1555" t="b">
        <v>1</v>
      </c>
      <c r="X1555" t="b">
        <v>0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str" cm="1">
        <f t="array" ref="AF1555">_xlfn.IFS(Y1555=TRUE,"THREATENED",Z1555=TRUE,"THREATENED",AA1555=TRUE,"THREATENED",AE1555=TRUE,"THREATENED",TRUE,"")</f>
        <v/>
      </c>
      <c r="AH1555" t="s">
        <v>4110</v>
      </c>
      <c r="AI1555" t="b">
        <v>1</v>
      </c>
      <c r="AJ1555" t="b">
        <f t="shared" si="73"/>
        <v>0</v>
      </c>
      <c r="AK1555" t="b">
        <f t="shared" si="74"/>
        <v>1</v>
      </c>
    </row>
    <row r="1556" spans="1:37" x14ac:dyDescent="0.3">
      <c r="A1556">
        <v>-73.959561350000001</v>
      </c>
      <c r="B1556">
        <v>40.783805749999999</v>
      </c>
      <c r="C1556" t="s">
        <v>4111</v>
      </c>
      <c r="D1556" t="s">
        <v>2570</v>
      </c>
      <c r="E1556" t="str">
        <f t="shared" si="72"/>
        <v>NOT ADJACENT</v>
      </c>
      <c r="F1556" t="s">
        <v>34</v>
      </c>
      <c r="G1556">
        <v>10072018</v>
      </c>
      <c r="H1556" s="5">
        <v>4</v>
      </c>
      <c r="I1556" t="s">
        <v>39</v>
      </c>
      <c r="J1556" t="s">
        <v>40</v>
      </c>
      <c r="L1556" t="s">
        <v>55</v>
      </c>
      <c r="O1556" t="s">
        <v>50</v>
      </c>
      <c r="P1556" s="5">
        <v>25</v>
      </c>
      <c r="R1556" t="b">
        <v>0</v>
      </c>
      <c r="S1556" t="b">
        <v>0</v>
      </c>
      <c r="T1556" t="b">
        <v>1</v>
      </c>
      <c r="U1556" t="b">
        <v>0</v>
      </c>
      <c r="V1556" t="b">
        <v>0</v>
      </c>
      <c r="X1556" t="b">
        <v>0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str" cm="1">
        <f t="array" ref="AF1556">_xlfn.IFS(Y1556=TRUE,"THREATENED",Z1556=TRUE,"THREATENED",AA1556=TRUE,"THREATENED",AE1556=TRUE,"THREATENED",TRUE,"")</f>
        <v/>
      </c>
      <c r="AH1556" t="s">
        <v>4112</v>
      </c>
      <c r="AI1556" t="b">
        <v>1</v>
      </c>
      <c r="AJ1556" t="b">
        <f t="shared" si="73"/>
        <v>0</v>
      </c>
      <c r="AK1556" t="b">
        <f t="shared" si="74"/>
        <v>0</v>
      </c>
    </row>
    <row r="1557" spans="1:37" x14ac:dyDescent="0.3">
      <c r="A1557">
        <v>-73.956184089999994</v>
      </c>
      <c r="B1557">
        <v>40.799203779999999</v>
      </c>
      <c r="C1557" t="s">
        <v>4113</v>
      </c>
      <c r="D1557" t="s">
        <v>350</v>
      </c>
      <c r="E1557" t="str">
        <f t="shared" si="72"/>
        <v>NOT ADJACENT</v>
      </c>
      <c r="F1557" t="s">
        <v>34</v>
      </c>
      <c r="G1557">
        <v>10132018</v>
      </c>
      <c r="H1557" s="5">
        <v>5</v>
      </c>
      <c r="I1557" t="s">
        <v>39</v>
      </c>
      <c r="J1557" t="s">
        <v>40</v>
      </c>
      <c r="L1557" t="s">
        <v>55</v>
      </c>
      <c r="O1557" t="s">
        <v>50</v>
      </c>
      <c r="P1557" s="5">
        <v>20</v>
      </c>
      <c r="R1557" t="b">
        <v>0</v>
      </c>
      <c r="S1557" t="b">
        <v>0</v>
      </c>
      <c r="T1557" t="b">
        <v>0</v>
      </c>
      <c r="U1557" t="b">
        <v>1</v>
      </c>
      <c r="V1557" t="b">
        <v>0</v>
      </c>
      <c r="X1557" t="b">
        <v>1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1</v>
      </c>
      <c r="AE1557" t="b">
        <v>0</v>
      </c>
      <c r="AF1557" t="str" cm="1">
        <f t="array" ref="AF1557">_xlfn.IFS(Y1557=TRUE,"THREATENED",Z1557=TRUE,"THREATENED",AA1557=TRUE,"THREATENED",AE1557=TRUE,"THREATENED",TRUE,"")</f>
        <v/>
      </c>
      <c r="AH1557" t="s">
        <v>4114</v>
      </c>
      <c r="AI1557" t="b">
        <v>1</v>
      </c>
      <c r="AJ1557" t="b">
        <f t="shared" si="73"/>
        <v>1</v>
      </c>
      <c r="AK1557" t="b">
        <f t="shared" si="74"/>
        <v>0</v>
      </c>
    </row>
    <row r="1558" spans="1:37" x14ac:dyDescent="0.3">
      <c r="A1558">
        <v>-73.970316940000004</v>
      </c>
      <c r="B1558">
        <v>40.770065879999997</v>
      </c>
      <c r="C1558" t="s">
        <v>4115</v>
      </c>
      <c r="D1558" t="s">
        <v>113</v>
      </c>
      <c r="E1558" t="str">
        <f t="shared" si="72"/>
        <v>NOT ADJACENT</v>
      </c>
      <c r="F1558" t="s">
        <v>48</v>
      </c>
      <c r="G1558">
        <v>10062018</v>
      </c>
      <c r="H1558" s="5">
        <v>13</v>
      </c>
      <c r="I1558" t="s">
        <v>39</v>
      </c>
      <c r="J1558" t="s">
        <v>40</v>
      </c>
      <c r="L1558" t="s">
        <v>55</v>
      </c>
      <c r="O1558" t="s">
        <v>50</v>
      </c>
      <c r="P1558" s="5">
        <v>10</v>
      </c>
      <c r="R1558" t="b">
        <v>1</v>
      </c>
      <c r="S1558" t="b">
        <v>0</v>
      </c>
      <c r="T1558" t="b">
        <v>0</v>
      </c>
      <c r="U1558" t="b">
        <v>0</v>
      </c>
      <c r="V1558" t="b">
        <v>0</v>
      </c>
      <c r="W1558" s="4" t="s">
        <v>4116</v>
      </c>
      <c r="X1558" t="b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1</v>
      </c>
      <c r="AE1558" t="b">
        <v>0</v>
      </c>
      <c r="AF1558" t="str" cm="1">
        <f t="array" ref="AF1558">_xlfn.IFS(Y1558=TRUE,"THREATENED",Z1558=TRUE,"THREATENED",AA1558=TRUE,"THREATENED",AE1558=TRUE,"THREATENED",TRUE,"")</f>
        <v/>
      </c>
      <c r="AH1558" t="s">
        <v>4117</v>
      </c>
      <c r="AI1558" t="b">
        <v>0</v>
      </c>
      <c r="AJ1558" t="b">
        <f t="shared" si="73"/>
        <v>1</v>
      </c>
      <c r="AK1558" t="b">
        <f t="shared" si="74"/>
        <v>0</v>
      </c>
    </row>
    <row r="1559" spans="1:37" x14ac:dyDescent="0.3">
      <c r="A1559">
        <v>-73.961998519999995</v>
      </c>
      <c r="B1559">
        <v>40.794327770000002</v>
      </c>
      <c r="C1559" t="s">
        <v>4118</v>
      </c>
      <c r="D1559" t="s">
        <v>2657</v>
      </c>
      <c r="E1559" t="str">
        <f t="shared" si="72"/>
        <v>NOT ADJACENT</v>
      </c>
      <c r="F1559" t="s">
        <v>48</v>
      </c>
      <c r="G1559">
        <v>10122018</v>
      </c>
      <c r="H1559" s="5">
        <v>2</v>
      </c>
      <c r="I1559" t="s">
        <v>39</v>
      </c>
      <c r="J1559" t="s">
        <v>40</v>
      </c>
      <c r="K1559" t="s">
        <v>117</v>
      </c>
      <c r="L1559" t="s">
        <v>118</v>
      </c>
      <c r="O1559" t="s">
        <v>50</v>
      </c>
      <c r="P1559" s="5">
        <v>10</v>
      </c>
      <c r="Q1559" t="s">
        <v>4119</v>
      </c>
      <c r="R1559" t="b">
        <v>1</v>
      </c>
      <c r="S1559" t="b">
        <v>1</v>
      </c>
      <c r="T1559" t="b">
        <v>1</v>
      </c>
      <c r="U1559" t="b">
        <v>0</v>
      </c>
      <c r="V1559" t="b">
        <v>0</v>
      </c>
      <c r="X1559" t="b">
        <v>0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1</v>
      </c>
      <c r="AE1559" t="b">
        <v>0</v>
      </c>
      <c r="AF1559" t="str" cm="1">
        <f t="array" ref="AF1559">_xlfn.IFS(Y1559=TRUE,"THREATENED",Z1559=TRUE,"THREATENED",AA1559=TRUE,"THREATENED",AE1559=TRUE,"THREATENED",TRUE,"")</f>
        <v/>
      </c>
      <c r="AH1559" t="s">
        <v>4120</v>
      </c>
      <c r="AI1559" t="b">
        <v>1</v>
      </c>
      <c r="AJ1559" t="b">
        <f t="shared" si="73"/>
        <v>1</v>
      </c>
      <c r="AK1559" t="b">
        <f t="shared" si="74"/>
        <v>0</v>
      </c>
    </row>
    <row r="1560" spans="1:37" x14ac:dyDescent="0.3">
      <c r="A1560">
        <v>-73.965390619999994</v>
      </c>
      <c r="B1560">
        <v>40.780773140000001</v>
      </c>
      <c r="C1560" t="s">
        <v>4121</v>
      </c>
      <c r="D1560" t="s">
        <v>574</v>
      </c>
      <c r="E1560" t="str">
        <f t="shared" si="72"/>
        <v>NOT ADJACENT</v>
      </c>
      <c r="F1560" t="s">
        <v>34</v>
      </c>
      <c r="G1560">
        <v>10072018</v>
      </c>
      <c r="H1560" s="5">
        <v>8</v>
      </c>
      <c r="I1560" t="s">
        <v>39</v>
      </c>
      <c r="J1560" t="s">
        <v>41</v>
      </c>
      <c r="K1560" t="s">
        <v>84</v>
      </c>
      <c r="L1560" t="s">
        <v>85</v>
      </c>
      <c r="M1560" s="4" t="s">
        <v>4122</v>
      </c>
      <c r="O1560" t="s">
        <v>43</v>
      </c>
      <c r="P1560" s="5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1</v>
      </c>
      <c r="X1560" t="b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1</v>
      </c>
      <c r="AF1560" t="str" cm="1">
        <f t="array" ref="AF1560">_xlfn.IFS(Y1560=TRUE,"THREATENED",Z1560=TRUE,"THREATENED",AA1560=TRUE,"THREATENED",AE1560=TRUE,"THREATENED",TRUE,"")</f>
        <v>THREATENED</v>
      </c>
      <c r="AH1560" t="s">
        <v>4123</v>
      </c>
      <c r="AI1560" t="b">
        <v>1</v>
      </c>
      <c r="AJ1560" t="b">
        <f t="shared" si="73"/>
        <v>0</v>
      </c>
      <c r="AK1560" t="b">
        <f t="shared" si="74"/>
        <v>1</v>
      </c>
    </row>
    <row r="1561" spans="1:37" x14ac:dyDescent="0.3">
      <c r="A1561">
        <v>-73.973529889999995</v>
      </c>
      <c r="B1561">
        <v>40.771493999999997</v>
      </c>
      <c r="C1561" t="s">
        <v>4124</v>
      </c>
      <c r="D1561" t="s">
        <v>1209</v>
      </c>
      <c r="E1561" t="str">
        <f t="shared" si="72"/>
        <v>NOT ADJACENT</v>
      </c>
      <c r="F1561" t="s">
        <v>48</v>
      </c>
      <c r="G1561">
        <v>10132018</v>
      </c>
      <c r="H1561" s="5">
        <v>2</v>
      </c>
      <c r="I1561" t="s">
        <v>39</v>
      </c>
      <c r="J1561" t="s">
        <v>40</v>
      </c>
      <c r="K1561" t="s">
        <v>41</v>
      </c>
      <c r="L1561" t="s">
        <v>42</v>
      </c>
      <c r="O1561" t="s">
        <v>43</v>
      </c>
      <c r="P1561" s="5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1</v>
      </c>
      <c r="X1561" t="b">
        <v>0</v>
      </c>
      <c r="Y1561" t="b">
        <v>0</v>
      </c>
      <c r="Z1561" t="b">
        <v>0</v>
      </c>
      <c r="AA1561" t="b">
        <v>0</v>
      </c>
      <c r="AB1561" t="b">
        <v>1</v>
      </c>
      <c r="AC1561" t="b">
        <v>0</v>
      </c>
      <c r="AD1561" t="b">
        <v>1</v>
      </c>
      <c r="AE1561" t="b">
        <v>0</v>
      </c>
      <c r="AF1561" t="str" cm="1">
        <f t="array" ref="AF1561">_xlfn.IFS(Y1561=TRUE,"THREATENED",Z1561=TRUE,"THREATENED",AA1561=TRUE,"THREATENED",AE1561=TRUE,"THREATENED",TRUE,"")</f>
        <v/>
      </c>
      <c r="AH1561" t="s">
        <v>4125</v>
      </c>
      <c r="AI1561" t="b">
        <v>1</v>
      </c>
      <c r="AJ1561" t="b">
        <f t="shared" si="73"/>
        <v>1</v>
      </c>
      <c r="AK1561" t="b">
        <f t="shared" si="74"/>
        <v>0</v>
      </c>
    </row>
    <row r="1562" spans="1:37" x14ac:dyDescent="0.3">
      <c r="A1562">
        <v>-73.976830960000001</v>
      </c>
      <c r="B1562">
        <v>40.771780370000002</v>
      </c>
      <c r="C1562" t="s">
        <v>4126</v>
      </c>
      <c r="D1562" t="s">
        <v>808</v>
      </c>
      <c r="E1562" t="str">
        <f t="shared" si="72"/>
        <v>NOT ADJACENT</v>
      </c>
      <c r="F1562" t="s">
        <v>48</v>
      </c>
      <c r="G1562">
        <v>10122018</v>
      </c>
      <c r="H1562" s="5">
        <v>1</v>
      </c>
      <c r="I1562" t="s">
        <v>39</v>
      </c>
      <c r="J1562" t="s">
        <v>40</v>
      </c>
      <c r="K1562" t="s">
        <v>41</v>
      </c>
      <c r="L1562" t="s">
        <v>42</v>
      </c>
      <c r="O1562" t="s">
        <v>43</v>
      </c>
      <c r="P1562" s="5" t="b">
        <v>0</v>
      </c>
      <c r="Q1562" t="s">
        <v>4127</v>
      </c>
      <c r="R1562" t="b">
        <v>1</v>
      </c>
      <c r="S1562" t="b">
        <v>0</v>
      </c>
      <c r="T1562" t="b">
        <v>0</v>
      </c>
      <c r="U1562" t="b">
        <v>0</v>
      </c>
      <c r="V1562" t="b">
        <v>1</v>
      </c>
      <c r="X1562" t="b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1</v>
      </c>
      <c r="AE1562" t="b">
        <v>0</v>
      </c>
      <c r="AF1562" t="str" cm="1">
        <f t="array" ref="AF1562">_xlfn.IFS(Y1562=TRUE,"THREATENED",Z1562=TRUE,"THREATENED",AA1562=TRUE,"THREATENED",AE1562=TRUE,"THREATENED",TRUE,"")</f>
        <v/>
      </c>
      <c r="AH1562" t="s">
        <v>4128</v>
      </c>
      <c r="AI1562" t="b">
        <v>1</v>
      </c>
      <c r="AJ1562" t="b">
        <f t="shared" si="73"/>
        <v>1</v>
      </c>
      <c r="AK1562" t="b">
        <f t="shared" si="74"/>
        <v>0</v>
      </c>
    </row>
    <row r="1563" spans="1:37" x14ac:dyDescent="0.3">
      <c r="A1563">
        <v>-73.977507970000005</v>
      </c>
      <c r="B1563">
        <v>40.76915004</v>
      </c>
      <c r="C1563" t="s">
        <v>4129</v>
      </c>
      <c r="D1563" t="s">
        <v>1586</v>
      </c>
      <c r="E1563" t="str">
        <f t="shared" si="72"/>
        <v>NOT ADJACENT</v>
      </c>
      <c r="F1563" t="s">
        <v>34</v>
      </c>
      <c r="G1563">
        <v>10102018</v>
      </c>
      <c r="H1563" s="5">
        <v>7</v>
      </c>
      <c r="I1563" t="s">
        <v>39</v>
      </c>
      <c r="J1563" t="s">
        <v>40</v>
      </c>
      <c r="K1563" t="s">
        <v>84</v>
      </c>
      <c r="L1563" t="s">
        <v>103</v>
      </c>
      <c r="O1563" t="s">
        <v>43</v>
      </c>
      <c r="P1563" s="5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1</v>
      </c>
      <c r="X1563" t="b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1</v>
      </c>
      <c r="AE1563" t="b">
        <v>0</v>
      </c>
      <c r="AF1563" t="str" cm="1">
        <f t="array" ref="AF1563">_xlfn.IFS(Y1563=TRUE,"THREATENED",Z1563=TRUE,"THREATENED",AA1563=TRUE,"THREATENED",AE1563=TRUE,"THREATENED",TRUE,"")</f>
        <v/>
      </c>
      <c r="AH1563" t="s">
        <v>4130</v>
      </c>
      <c r="AI1563" t="b">
        <v>1</v>
      </c>
      <c r="AJ1563" t="b">
        <f t="shared" si="73"/>
        <v>1</v>
      </c>
      <c r="AK1563" t="b">
        <f t="shared" si="74"/>
        <v>0</v>
      </c>
    </row>
    <row r="1564" spans="1:37" x14ac:dyDescent="0.3">
      <c r="A1564">
        <v>-73.971577539999998</v>
      </c>
      <c r="B1564">
        <v>40.777625</v>
      </c>
      <c r="C1564" t="s">
        <v>4131</v>
      </c>
      <c r="D1564" t="s">
        <v>1657</v>
      </c>
      <c r="E1564" t="str">
        <f t="shared" si="72"/>
        <v>NOT ADJACENT</v>
      </c>
      <c r="F1564" t="s">
        <v>34</v>
      </c>
      <c r="G1564">
        <v>10062018</v>
      </c>
      <c r="H1564" s="5">
        <v>1</v>
      </c>
      <c r="I1564" t="s">
        <v>39</v>
      </c>
      <c r="J1564" t="s">
        <v>40</v>
      </c>
      <c r="K1564" t="s">
        <v>41</v>
      </c>
      <c r="L1564" t="s">
        <v>42</v>
      </c>
      <c r="O1564" t="s">
        <v>50</v>
      </c>
      <c r="P1564" s="5">
        <v>10</v>
      </c>
      <c r="R1564" t="b">
        <v>0</v>
      </c>
      <c r="S1564" t="b">
        <v>0</v>
      </c>
      <c r="T1564" t="b">
        <v>1</v>
      </c>
      <c r="U1564" t="b">
        <v>0</v>
      </c>
      <c r="V1564" t="b">
        <v>0</v>
      </c>
      <c r="X1564" t="b">
        <v>0</v>
      </c>
      <c r="Y1564" t="b">
        <v>1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1</v>
      </c>
      <c r="AF1564" t="str" cm="1">
        <f t="array" ref="AF1564">_xlfn.IFS(Y1564=TRUE,"THREATENED",Z1564=TRUE,"THREATENED",AA1564=TRUE,"THREATENED",AE1564=TRUE,"THREATENED",TRUE,"")</f>
        <v>THREATENED</v>
      </c>
      <c r="AH1564" t="s">
        <v>4132</v>
      </c>
      <c r="AI1564" t="b">
        <v>1</v>
      </c>
      <c r="AJ1564" t="b">
        <f t="shared" si="73"/>
        <v>1</v>
      </c>
      <c r="AK1564" t="b">
        <f t="shared" si="74"/>
        <v>0</v>
      </c>
    </row>
    <row r="1565" spans="1:37" x14ac:dyDescent="0.3">
      <c r="A1565">
        <v>-73.980406529999996</v>
      </c>
      <c r="B1565">
        <v>40.768148119999999</v>
      </c>
      <c r="C1565" t="s">
        <v>4133</v>
      </c>
      <c r="D1565" t="s">
        <v>855</v>
      </c>
      <c r="E1565" t="str">
        <f t="shared" si="72"/>
        <v>NOT ADJACENT</v>
      </c>
      <c r="F1565" t="s">
        <v>34</v>
      </c>
      <c r="G1565">
        <v>10192018</v>
      </c>
      <c r="H1565" s="5">
        <v>8</v>
      </c>
      <c r="I1565" t="s">
        <v>39</v>
      </c>
      <c r="J1565" t="s">
        <v>40</v>
      </c>
      <c r="K1565" t="s">
        <v>84</v>
      </c>
      <c r="L1565" t="s">
        <v>103</v>
      </c>
      <c r="O1565" t="s">
        <v>43</v>
      </c>
      <c r="P1565" s="5" t="b">
        <v>0</v>
      </c>
      <c r="R1565" t="b">
        <v>0</v>
      </c>
      <c r="S1565" t="b">
        <v>0</v>
      </c>
      <c r="T1565" t="b">
        <v>0</v>
      </c>
      <c r="U1565" t="b">
        <v>1</v>
      </c>
      <c r="V1565" t="b">
        <v>0</v>
      </c>
      <c r="X1565" t="b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1</v>
      </c>
      <c r="AE1565" t="b">
        <v>0</v>
      </c>
      <c r="AF1565" t="str" cm="1">
        <f t="array" ref="AF1565">_xlfn.IFS(Y1565=TRUE,"THREATENED",Z1565=TRUE,"THREATENED",AA1565=TRUE,"THREATENED",AE1565=TRUE,"THREATENED",TRUE,"")</f>
        <v/>
      </c>
      <c r="AH1565" t="s">
        <v>4134</v>
      </c>
      <c r="AI1565" t="b">
        <v>1</v>
      </c>
      <c r="AJ1565" t="b">
        <f t="shared" si="73"/>
        <v>1</v>
      </c>
      <c r="AK1565" t="b">
        <f t="shared" si="74"/>
        <v>0</v>
      </c>
    </row>
    <row r="1566" spans="1:37" x14ac:dyDescent="0.3">
      <c r="A1566">
        <v>-73.970103039999998</v>
      </c>
      <c r="B1566">
        <v>40.783895309999998</v>
      </c>
      <c r="C1566" t="s">
        <v>4135</v>
      </c>
      <c r="D1566" t="s">
        <v>2014</v>
      </c>
      <c r="E1566" t="str">
        <f t="shared" si="72"/>
        <v>NOT ADJACENT</v>
      </c>
      <c r="F1566" t="s">
        <v>48</v>
      </c>
      <c r="G1566">
        <v>10192018</v>
      </c>
      <c r="H1566" s="5">
        <v>4</v>
      </c>
      <c r="I1566" t="s">
        <v>54</v>
      </c>
      <c r="J1566" t="s">
        <v>40</v>
      </c>
      <c r="K1566" t="s">
        <v>192</v>
      </c>
      <c r="L1566" t="s">
        <v>354</v>
      </c>
      <c r="O1566" t="s">
        <v>43</v>
      </c>
      <c r="P1566" s="5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1</v>
      </c>
      <c r="X1566" t="b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1</v>
      </c>
      <c r="AE1566" t="b">
        <v>0</v>
      </c>
      <c r="AF1566" t="str" cm="1">
        <f t="array" ref="AF1566">_xlfn.IFS(Y1566=TRUE,"THREATENED",Z1566=TRUE,"THREATENED",AA1566=TRUE,"THREATENED",AE1566=TRUE,"THREATENED",TRUE,"")</f>
        <v/>
      </c>
      <c r="AH1566" t="s">
        <v>4136</v>
      </c>
      <c r="AI1566" t="b">
        <v>1</v>
      </c>
      <c r="AJ1566" t="b">
        <f t="shared" si="73"/>
        <v>1</v>
      </c>
      <c r="AK1566" t="b">
        <f t="shared" si="74"/>
        <v>0</v>
      </c>
    </row>
    <row r="1567" spans="1:37" x14ac:dyDescent="0.3">
      <c r="A1567">
        <v>-73.958131059999999</v>
      </c>
      <c r="B1567">
        <v>40.796021469999999</v>
      </c>
      <c r="C1567" t="s">
        <v>4137</v>
      </c>
      <c r="D1567" t="s">
        <v>191</v>
      </c>
      <c r="E1567" t="str">
        <f t="shared" si="72"/>
        <v>NOT ADJACENT</v>
      </c>
      <c r="F1567" t="s">
        <v>34</v>
      </c>
      <c r="G1567">
        <v>10142018</v>
      </c>
      <c r="H1567" s="5">
        <v>5</v>
      </c>
      <c r="I1567" t="s">
        <v>39</v>
      </c>
      <c r="J1567" t="s">
        <v>40</v>
      </c>
      <c r="K1567" t="s">
        <v>117</v>
      </c>
      <c r="L1567" t="s">
        <v>118</v>
      </c>
      <c r="O1567" t="s">
        <v>43</v>
      </c>
      <c r="P1567" s="5" t="b">
        <v>0</v>
      </c>
      <c r="R1567" t="b">
        <v>0</v>
      </c>
      <c r="S1567" t="b">
        <v>1</v>
      </c>
      <c r="T1567" t="b">
        <v>0</v>
      </c>
      <c r="U1567" t="b">
        <v>0</v>
      </c>
      <c r="V1567" t="b">
        <v>0</v>
      </c>
      <c r="W1567" s="4" t="s">
        <v>4138</v>
      </c>
      <c r="X1567" t="b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1</v>
      </c>
      <c r="AF1567" t="str" cm="1">
        <f t="array" ref="AF1567">_xlfn.IFS(Y1567=TRUE,"THREATENED",Z1567=TRUE,"THREATENED",AA1567=TRUE,"THREATENED",AE1567=TRUE,"THREATENED",TRUE,"")</f>
        <v>THREATENED</v>
      </c>
      <c r="AH1567" t="s">
        <v>4139</v>
      </c>
      <c r="AI1567" t="b">
        <v>0</v>
      </c>
      <c r="AJ1567" t="b">
        <f t="shared" si="73"/>
        <v>0</v>
      </c>
      <c r="AK1567" t="b">
        <f t="shared" si="74"/>
        <v>0</v>
      </c>
    </row>
    <row r="1568" spans="1:37" x14ac:dyDescent="0.3">
      <c r="A1568">
        <v>-73.96113124</v>
      </c>
      <c r="B1568">
        <v>40.795013089999998</v>
      </c>
      <c r="C1568" t="s">
        <v>4140</v>
      </c>
      <c r="D1568" t="s">
        <v>387</v>
      </c>
      <c r="E1568" t="str">
        <f t="shared" si="72"/>
        <v>NOT ADJACENT</v>
      </c>
      <c r="F1568" t="s">
        <v>34</v>
      </c>
      <c r="G1568">
        <v>10132018</v>
      </c>
      <c r="H1568" s="5">
        <v>4</v>
      </c>
      <c r="J1568" t="s">
        <v>40</v>
      </c>
      <c r="K1568" t="s">
        <v>84</v>
      </c>
      <c r="L1568" t="s">
        <v>103</v>
      </c>
      <c r="O1568" t="s">
        <v>43</v>
      </c>
      <c r="P1568" s="5" t="b">
        <v>0</v>
      </c>
      <c r="Q1568" t="s">
        <v>4141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s="4" t="s">
        <v>141</v>
      </c>
      <c r="X1568" t="b">
        <v>0</v>
      </c>
      <c r="Y1568" t="b">
        <v>0</v>
      </c>
      <c r="Z1568" t="b">
        <v>0</v>
      </c>
      <c r="AA1568" t="b">
        <v>0</v>
      </c>
      <c r="AB1568" t="b">
        <v>1</v>
      </c>
      <c r="AC1568" t="b">
        <v>0</v>
      </c>
      <c r="AD1568" t="b">
        <v>1</v>
      </c>
      <c r="AE1568" t="b">
        <v>0</v>
      </c>
      <c r="AF1568" t="str" cm="1">
        <f t="array" ref="AF1568">_xlfn.IFS(Y1568=TRUE,"THREATENED",Z1568=TRUE,"THREATENED",AA1568=TRUE,"THREATENED",AE1568=TRUE,"THREATENED",TRUE,"")</f>
        <v/>
      </c>
      <c r="AH1568" t="s">
        <v>4142</v>
      </c>
      <c r="AI1568" t="b">
        <v>0</v>
      </c>
      <c r="AJ1568" t="b">
        <f t="shared" si="73"/>
        <v>1</v>
      </c>
      <c r="AK1568" t="b">
        <f t="shared" si="74"/>
        <v>0</v>
      </c>
    </row>
    <row r="1569" spans="1:37" x14ac:dyDescent="0.3">
      <c r="A1569">
        <v>-73.971415010000001</v>
      </c>
      <c r="B1569">
        <v>40.77749764</v>
      </c>
      <c r="C1569" t="s">
        <v>4143</v>
      </c>
      <c r="D1569" t="s">
        <v>1657</v>
      </c>
      <c r="E1569" t="str">
        <f t="shared" si="72"/>
        <v>NOT ADJACENT</v>
      </c>
      <c r="F1569" t="s">
        <v>34</v>
      </c>
      <c r="G1569">
        <v>10062018</v>
      </c>
      <c r="H1569" s="5">
        <v>3</v>
      </c>
      <c r="I1569" t="s">
        <v>39</v>
      </c>
      <c r="J1569" t="s">
        <v>40</v>
      </c>
      <c r="K1569" t="s">
        <v>41</v>
      </c>
      <c r="L1569" t="s">
        <v>42</v>
      </c>
      <c r="O1569" t="s">
        <v>43</v>
      </c>
      <c r="P1569" s="5" t="b">
        <v>0</v>
      </c>
      <c r="R1569" t="b">
        <v>0</v>
      </c>
      <c r="S1569" t="b">
        <v>0</v>
      </c>
      <c r="T1569" t="b">
        <v>0</v>
      </c>
      <c r="U1569" t="b">
        <v>1</v>
      </c>
      <c r="V1569" t="b">
        <v>0</v>
      </c>
      <c r="X1569" t="b">
        <v>0</v>
      </c>
      <c r="Y1569" t="b">
        <v>0</v>
      </c>
      <c r="Z1569" t="b">
        <v>0</v>
      </c>
      <c r="AA1569" t="b">
        <v>0</v>
      </c>
      <c r="AB1569" t="b">
        <v>1</v>
      </c>
      <c r="AC1569" t="b">
        <v>0</v>
      </c>
      <c r="AD1569" t="b">
        <v>1</v>
      </c>
      <c r="AE1569" t="b">
        <v>0</v>
      </c>
      <c r="AF1569" t="str" cm="1">
        <f t="array" ref="AF1569">_xlfn.IFS(Y1569=TRUE,"THREATENED",Z1569=TRUE,"THREATENED",AA1569=TRUE,"THREATENED",AE1569=TRUE,"THREATENED",TRUE,"")</f>
        <v/>
      </c>
      <c r="AH1569" t="s">
        <v>4144</v>
      </c>
      <c r="AI1569" t="b">
        <v>1</v>
      </c>
      <c r="AJ1569" t="b">
        <f t="shared" si="73"/>
        <v>1</v>
      </c>
      <c r="AK1569" t="b">
        <f t="shared" si="74"/>
        <v>0</v>
      </c>
    </row>
    <row r="1570" spans="1:37" x14ac:dyDescent="0.3">
      <c r="A1570">
        <v>-73.980551779999999</v>
      </c>
      <c r="B1570">
        <v>40.768304469999997</v>
      </c>
      <c r="C1570" t="s">
        <v>4145</v>
      </c>
      <c r="D1570" t="s">
        <v>219</v>
      </c>
      <c r="E1570" t="str">
        <f t="shared" si="72"/>
        <v>NOT ADJACENT</v>
      </c>
      <c r="F1570" t="s">
        <v>34</v>
      </c>
      <c r="G1570">
        <v>10132018</v>
      </c>
      <c r="H1570" s="5">
        <v>5</v>
      </c>
      <c r="I1570" t="s">
        <v>39</v>
      </c>
      <c r="J1570" t="s">
        <v>40</v>
      </c>
      <c r="K1570" t="s">
        <v>84</v>
      </c>
      <c r="L1570" t="s">
        <v>103</v>
      </c>
      <c r="O1570" t="s">
        <v>43</v>
      </c>
      <c r="P1570" s="5" t="b">
        <v>0</v>
      </c>
      <c r="R1570" t="b">
        <v>1</v>
      </c>
      <c r="S1570" t="b">
        <v>0</v>
      </c>
      <c r="T1570" t="b">
        <v>1</v>
      </c>
      <c r="U1570" t="b">
        <v>0</v>
      </c>
      <c r="V1570" t="b">
        <v>0</v>
      </c>
      <c r="W1570" s="4" t="s">
        <v>4146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str" cm="1">
        <f t="array" ref="AF1570">_xlfn.IFS(Y1570=TRUE,"THREATENED",Z1570=TRUE,"THREATENED",AA1570=TRUE,"THREATENED",AE1570=TRUE,"THREATENED",TRUE,"")</f>
        <v/>
      </c>
      <c r="AG1570" t="s">
        <v>4147</v>
      </c>
      <c r="AH1570" t="s">
        <v>4148</v>
      </c>
      <c r="AI1570" t="b">
        <v>0</v>
      </c>
      <c r="AJ1570" t="b">
        <f t="shared" si="73"/>
        <v>0</v>
      </c>
      <c r="AK1570" t="b">
        <f t="shared" si="74"/>
        <v>0</v>
      </c>
    </row>
    <row r="1571" spans="1:37" x14ac:dyDescent="0.3">
      <c r="A1571">
        <v>-73.96932099</v>
      </c>
      <c r="B1571">
        <v>40.770744999999998</v>
      </c>
      <c r="C1571" t="s">
        <v>4149</v>
      </c>
      <c r="D1571" t="s">
        <v>1326</v>
      </c>
      <c r="E1571" t="str">
        <f t="shared" si="72"/>
        <v>NOT ADJACENT</v>
      </c>
      <c r="F1571" t="s">
        <v>48</v>
      </c>
      <c r="G1571">
        <v>10062018</v>
      </c>
      <c r="H1571" s="5">
        <v>1</v>
      </c>
      <c r="I1571" t="s">
        <v>39</v>
      </c>
      <c r="J1571" t="s">
        <v>40</v>
      </c>
      <c r="K1571" t="s">
        <v>84</v>
      </c>
      <c r="L1571" t="s">
        <v>103</v>
      </c>
      <c r="O1571" t="s">
        <v>43</v>
      </c>
      <c r="P1571" s="5" t="b">
        <v>0</v>
      </c>
      <c r="R1571" t="b">
        <v>1</v>
      </c>
      <c r="S1571" t="b">
        <v>1</v>
      </c>
      <c r="T1571" t="b">
        <v>0</v>
      </c>
      <c r="U1571" t="b">
        <v>0</v>
      </c>
      <c r="V1571" t="b">
        <v>0</v>
      </c>
      <c r="X1571" t="b">
        <v>1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1</v>
      </c>
      <c r="AE1571" t="b">
        <v>0</v>
      </c>
      <c r="AF1571" t="str" cm="1">
        <f t="array" ref="AF1571">_xlfn.IFS(Y1571=TRUE,"THREATENED",Z1571=TRUE,"THREATENED",AA1571=TRUE,"THREATENED",AE1571=TRUE,"THREATENED",TRUE,"")</f>
        <v/>
      </c>
      <c r="AH1571" t="s">
        <v>4150</v>
      </c>
      <c r="AI1571" t="b">
        <v>1</v>
      </c>
      <c r="AJ1571" t="b">
        <f t="shared" si="73"/>
        <v>1</v>
      </c>
      <c r="AK1571" t="b">
        <f t="shared" si="74"/>
        <v>0</v>
      </c>
    </row>
    <row r="1572" spans="1:37" x14ac:dyDescent="0.3">
      <c r="A1572">
        <v>-73.956706199999999</v>
      </c>
      <c r="B1572">
        <v>40.797482870000003</v>
      </c>
      <c r="C1572" t="s">
        <v>4151</v>
      </c>
      <c r="D1572" t="s">
        <v>1248</v>
      </c>
      <c r="E1572" t="str">
        <f t="shared" si="72"/>
        <v>NOT ADJACENT</v>
      </c>
      <c r="F1572" t="s">
        <v>34</v>
      </c>
      <c r="G1572">
        <v>10062018</v>
      </c>
      <c r="H1572" s="5">
        <v>2</v>
      </c>
      <c r="I1572" t="s">
        <v>39</v>
      </c>
      <c r="J1572" t="s">
        <v>40</v>
      </c>
      <c r="L1572" t="s">
        <v>55</v>
      </c>
      <c r="O1572" t="s">
        <v>43</v>
      </c>
      <c r="P1572" s="5" t="b">
        <v>0</v>
      </c>
      <c r="R1572" t="b">
        <v>0</v>
      </c>
      <c r="S1572" t="b">
        <v>0</v>
      </c>
      <c r="T1572" t="b">
        <v>1</v>
      </c>
      <c r="U1572" t="b">
        <v>0</v>
      </c>
      <c r="V1572" t="b">
        <v>0</v>
      </c>
      <c r="X1572" t="b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str" cm="1">
        <f t="array" ref="AF1572">_xlfn.IFS(Y1572=TRUE,"THREATENED",Z1572=TRUE,"THREATENED",AA1572=TRUE,"THREATENED",AE1572=TRUE,"THREATENED",TRUE,"")</f>
        <v/>
      </c>
      <c r="AH1572" t="s">
        <v>4152</v>
      </c>
      <c r="AI1572" t="b">
        <v>1</v>
      </c>
      <c r="AJ1572" t="b">
        <f t="shared" si="73"/>
        <v>0</v>
      </c>
      <c r="AK1572" t="b">
        <f t="shared" si="74"/>
        <v>0</v>
      </c>
    </row>
    <row r="1573" spans="1:37" x14ac:dyDescent="0.3">
      <c r="A1573">
        <v>-73.961038810000005</v>
      </c>
      <c r="B1573">
        <v>40.793952939999997</v>
      </c>
      <c r="C1573" t="s">
        <v>4153</v>
      </c>
      <c r="D1573" t="s">
        <v>2398</v>
      </c>
      <c r="E1573" t="str">
        <f t="shared" si="72"/>
        <v>NOT ADJACENT</v>
      </c>
      <c r="F1573" t="s">
        <v>34</v>
      </c>
      <c r="G1573">
        <v>10072018</v>
      </c>
      <c r="H1573" s="5">
        <v>1</v>
      </c>
      <c r="I1573" t="s">
        <v>39</v>
      </c>
      <c r="J1573" t="s">
        <v>40</v>
      </c>
      <c r="K1573" t="s">
        <v>84</v>
      </c>
      <c r="L1573" t="s">
        <v>103</v>
      </c>
      <c r="O1573" t="s">
        <v>43</v>
      </c>
      <c r="P1573" s="5" t="b">
        <v>0</v>
      </c>
      <c r="R1573" t="b">
        <v>1</v>
      </c>
      <c r="S1573" t="b">
        <v>0</v>
      </c>
      <c r="T1573" t="b">
        <v>0</v>
      </c>
      <c r="U1573" t="b">
        <v>0</v>
      </c>
      <c r="V1573" t="b">
        <v>0</v>
      </c>
      <c r="X1573" t="b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1</v>
      </c>
      <c r="AE1573" t="b">
        <v>0</v>
      </c>
      <c r="AF1573" t="str" cm="1">
        <f t="array" ref="AF1573">_xlfn.IFS(Y1573=TRUE,"THREATENED",Z1573=TRUE,"THREATENED",AA1573=TRUE,"THREATENED",AE1573=TRUE,"THREATENED",TRUE,"")</f>
        <v/>
      </c>
      <c r="AH1573" t="s">
        <v>4154</v>
      </c>
      <c r="AI1573" t="b">
        <v>1</v>
      </c>
      <c r="AJ1573" t="b">
        <f t="shared" si="73"/>
        <v>1</v>
      </c>
      <c r="AK1573" t="b">
        <f t="shared" si="74"/>
        <v>0</v>
      </c>
    </row>
    <row r="1574" spans="1:37" x14ac:dyDescent="0.3">
      <c r="A1574">
        <v>-73.95762234</v>
      </c>
      <c r="B1574">
        <v>40.797974660000001</v>
      </c>
      <c r="C1574" t="s">
        <v>4155</v>
      </c>
      <c r="D1574" t="s">
        <v>227</v>
      </c>
      <c r="E1574" t="str">
        <f t="shared" si="72"/>
        <v>NOT ADJACENT</v>
      </c>
      <c r="F1574" t="s">
        <v>48</v>
      </c>
      <c r="G1574">
        <v>10192018</v>
      </c>
      <c r="H1574" s="5">
        <v>4</v>
      </c>
      <c r="I1574" t="s">
        <v>54</v>
      </c>
      <c r="J1574" t="s">
        <v>40</v>
      </c>
      <c r="K1574" t="s">
        <v>117</v>
      </c>
      <c r="L1574" t="s">
        <v>118</v>
      </c>
      <c r="O1574" t="s">
        <v>43</v>
      </c>
      <c r="P1574" s="5" t="b">
        <v>0</v>
      </c>
      <c r="R1574" t="b">
        <v>0</v>
      </c>
      <c r="S1574" t="b">
        <v>0</v>
      </c>
      <c r="T1574" t="b">
        <v>1</v>
      </c>
      <c r="U1574" t="b">
        <v>0</v>
      </c>
      <c r="V1574" t="b">
        <v>1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1</v>
      </c>
      <c r="AD1574" t="b">
        <v>1</v>
      </c>
      <c r="AE1574" t="b">
        <v>0</v>
      </c>
      <c r="AF1574" t="str" cm="1">
        <f t="array" ref="AF1574">_xlfn.IFS(Y1574=TRUE,"THREATENED",Z1574=TRUE,"THREATENED",AA1574=TRUE,"THREATENED",AE1574=TRUE,"THREATENED",TRUE,"")</f>
        <v/>
      </c>
      <c r="AH1574" t="s">
        <v>4156</v>
      </c>
      <c r="AI1574" t="b">
        <v>1</v>
      </c>
      <c r="AJ1574" t="b">
        <f t="shared" si="73"/>
        <v>1</v>
      </c>
      <c r="AK1574" t="b">
        <f t="shared" si="74"/>
        <v>0</v>
      </c>
    </row>
    <row r="1575" spans="1:37" x14ac:dyDescent="0.3">
      <c r="A1575">
        <v>-73.957551789999997</v>
      </c>
      <c r="B1575">
        <v>40.788915830000001</v>
      </c>
      <c r="C1575" t="s">
        <v>4157</v>
      </c>
      <c r="D1575" t="s">
        <v>196</v>
      </c>
      <c r="E1575" t="str">
        <f t="shared" si="72"/>
        <v>NOT ADJACENT</v>
      </c>
      <c r="F1575" t="s">
        <v>34</v>
      </c>
      <c r="G1575">
        <v>10082018</v>
      </c>
      <c r="H1575" s="5">
        <v>5</v>
      </c>
      <c r="I1575" t="s">
        <v>39</v>
      </c>
      <c r="J1575" t="s">
        <v>40</v>
      </c>
      <c r="K1575" t="s">
        <v>117</v>
      </c>
      <c r="L1575" t="s">
        <v>118</v>
      </c>
      <c r="O1575" t="s">
        <v>50</v>
      </c>
      <c r="R1575" t="b">
        <v>0</v>
      </c>
      <c r="S1575" t="b">
        <v>0</v>
      </c>
      <c r="T1575" t="b">
        <v>1</v>
      </c>
      <c r="U1575" t="b">
        <v>0</v>
      </c>
      <c r="V1575" t="b">
        <v>0</v>
      </c>
      <c r="X1575" t="b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1</v>
      </c>
      <c r="AF1575" t="str" cm="1">
        <f t="array" ref="AF1575">_xlfn.IFS(Y1575=TRUE,"THREATENED",Z1575=TRUE,"THREATENED",AA1575=TRUE,"THREATENED",AE1575=TRUE,"THREATENED",TRUE,"")</f>
        <v>THREATENED</v>
      </c>
      <c r="AH1575" t="s">
        <v>4158</v>
      </c>
      <c r="AI1575" t="b">
        <v>1</v>
      </c>
      <c r="AJ1575" t="b">
        <f t="shared" si="73"/>
        <v>0</v>
      </c>
      <c r="AK1575" t="b">
        <f t="shared" si="74"/>
        <v>0</v>
      </c>
    </row>
    <row r="1576" spans="1:37" x14ac:dyDescent="0.3">
      <c r="A1576">
        <v>-73.967653970000001</v>
      </c>
      <c r="B1576">
        <v>40.777722990000001</v>
      </c>
      <c r="C1576" t="s">
        <v>4159</v>
      </c>
      <c r="D1576" t="s">
        <v>960</v>
      </c>
      <c r="E1576" t="str">
        <f t="shared" si="72"/>
        <v>NOT ADJACENT</v>
      </c>
      <c r="F1576" t="s">
        <v>48</v>
      </c>
      <c r="G1576">
        <v>10082018</v>
      </c>
      <c r="H1576" s="5">
        <v>2</v>
      </c>
      <c r="I1576" t="s">
        <v>39</v>
      </c>
      <c r="J1576" t="s">
        <v>40</v>
      </c>
      <c r="K1576" t="s">
        <v>117</v>
      </c>
      <c r="L1576" t="s">
        <v>118</v>
      </c>
      <c r="O1576" t="s">
        <v>43</v>
      </c>
      <c r="P1576" s="5" t="b">
        <v>0</v>
      </c>
      <c r="Q1576" t="s">
        <v>2701</v>
      </c>
      <c r="R1576" t="b">
        <v>0</v>
      </c>
      <c r="S1576" t="b">
        <v>0</v>
      </c>
      <c r="T1576" t="b">
        <v>0</v>
      </c>
      <c r="U1576" t="b">
        <v>0</v>
      </c>
      <c r="V1576" t="b">
        <v>1</v>
      </c>
      <c r="X1576" t="b">
        <v>0</v>
      </c>
      <c r="Y1576" t="b">
        <v>0</v>
      </c>
      <c r="Z1576" t="b">
        <v>0</v>
      </c>
      <c r="AA1576" t="b">
        <v>0</v>
      </c>
      <c r="AB1576" t="b">
        <v>1</v>
      </c>
      <c r="AC1576" t="b">
        <v>0</v>
      </c>
      <c r="AD1576" t="b">
        <v>0</v>
      </c>
      <c r="AE1576" t="b">
        <v>0</v>
      </c>
      <c r="AF1576" t="str" cm="1">
        <f t="array" ref="AF1576">_xlfn.IFS(Y1576=TRUE,"THREATENED",Z1576=TRUE,"THREATENED",AA1576=TRUE,"THREATENED",AE1576=TRUE,"THREATENED",TRUE,"")</f>
        <v/>
      </c>
      <c r="AH1576" t="s">
        <v>4160</v>
      </c>
      <c r="AI1576" t="b">
        <v>1</v>
      </c>
      <c r="AJ1576" t="b">
        <f t="shared" si="73"/>
        <v>0</v>
      </c>
      <c r="AK1576" t="b">
        <f t="shared" si="74"/>
        <v>0</v>
      </c>
    </row>
    <row r="1577" spans="1:37" x14ac:dyDescent="0.3">
      <c r="A1577">
        <v>-73.977873079999995</v>
      </c>
      <c r="B1577">
        <v>40.770827250000004</v>
      </c>
      <c r="C1577" t="s">
        <v>4161</v>
      </c>
      <c r="D1577" t="s">
        <v>2864</v>
      </c>
      <c r="E1577" t="str">
        <f t="shared" si="72"/>
        <v>NOT ADJACENT</v>
      </c>
      <c r="F1577" t="s">
        <v>34</v>
      </c>
      <c r="G1577">
        <v>10132018</v>
      </c>
      <c r="H1577" s="5">
        <v>5</v>
      </c>
      <c r="I1577" t="s">
        <v>39</v>
      </c>
      <c r="J1577" t="s">
        <v>40</v>
      </c>
      <c r="L1577" t="s">
        <v>55</v>
      </c>
      <c r="O1577" t="s">
        <v>50</v>
      </c>
      <c r="P1577" s="5">
        <v>3</v>
      </c>
      <c r="R1577" t="b">
        <v>1</v>
      </c>
      <c r="S1577" t="b">
        <v>0</v>
      </c>
      <c r="T1577" t="b">
        <v>1</v>
      </c>
      <c r="U1577" t="b">
        <v>0</v>
      </c>
      <c r="V1577" t="b">
        <v>0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1</v>
      </c>
      <c r="AF1577" t="str" cm="1">
        <f t="array" ref="AF1577">_xlfn.IFS(Y1577=TRUE,"THREATENED",Z1577=TRUE,"THREATENED",AA1577=TRUE,"THREATENED",AE1577=TRUE,"THREATENED",TRUE,"")</f>
        <v>THREATENED</v>
      </c>
      <c r="AH1577" t="s">
        <v>4162</v>
      </c>
      <c r="AI1577" t="b">
        <v>1</v>
      </c>
      <c r="AJ1577" t="b">
        <f t="shared" si="73"/>
        <v>0</v>
      </c>
      <c r="AK1577" t="b">
        <f t="shared" si="74"/>
        <v>0</v>
      </c>
    </row>
    <row r="1578" spans="1:37" ht="46.8" x14ac:dyDescent="0.3">
      <c r="A1578">
        <v>-73.975469630000006</v>
      </c>
      <c r="B1578">
        <v>40.768191649999999</v>
      </c>
      <c r="C1578" t="s">
        <v>4163</v>
      </c>
      <c r="D1578" t="s">
        <v>794</v>
      </c>
      <c r="E1578" t="str">
        <f t="shared" si="72"/>
        <v>NOT ADJACENT</v>
      </c>
      <c r="F1578" t="s">
        <v>48</v>
      </c>
      <c r="G1578">
        <v>10202018</v>
      </c>
      <c r="H1578" s="5">
        <v>2</v>
      </c>
      <c r="I1578" t="s">
        <v>39</v>
      </c>
      <c r="J1578" t="s">
        <v>40</v>
      </c>
      <c r="K1578" t="s">
        <v>117</v>
      </c>
      <c r="L1578" t="s">
        <v>118</v>
      </c>
      <c r="M1578" s="4" t="s">
        <v>817</v>
      </c>
      <c r="O1578" t="s">
        <v>50</v>
      </c>
      <c r="P1578" s="5">
        <v>15</v>
      </c>
      <c r="R1578" t="b">
        <v>0</v>
      </c>
      <c r="S1578" t="b">
        <v>0</v>
      </c>
      <c r="T1578" t="b">
        <v>1</v>
      </c>
      <c r="U1578" t="b">
        <v>0</v>
      </c>
      <c r="V1578" t="b">
        <v>1</v>
      </c>
      <c r="W1578" s="4" t="s">
        <v>4164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1</v>
      </c>
      <c r="AE1578" t="b">
        <v>0</v>
      </c>
      <c r="AF1578" t="str" cm="1">
        <f t="array" ref="AF1578">_xlfn.IFS(Y1578=TRUE,"THREATENED",Z1578=TRUE,"THREATENED",AA1578=TRUE,"THREATENED",AE1578=TRUE,"THREATENED",TRUE,"")</f>
        <v/>
      </c>
      <c r="AH1578" t="s">
        <v>4165</v>
      </c>
      <c r="AI1578" t="b">
        <v>0</v>
      </c>
      <c r="AJ1578" t="b">
        <f t="shared" si="73"/>
        <v>1</v>
      </c>
      <c r="AK1578" t="b">
        <f t="shared" si="74"/>
        <v>0</v>
      </c>
    </row>
    <row r="1579" spans="1:37" x14ac:dyDescent="0.3">
      <c r="A1579">
        <v>-73.966694509999996</v>
      </c>
      <c r="B1579">
        <v>40.783995650000001</v>
      </c>
      <c r="C1579" t="s">
        <v>4166</v>
      </c>
      <c r="D1579" t="s">
        <v>698</v>
      </c>
      <c r="E1579" t="str">
        <f t="shared" si="72"/>
        <v>NOT ADJACENT</v>
      </c>
      <c r="F1579" t="s">
        <v>34</v>
      </c>
      <c r="G1579">
        <v>10062018</v>
      </c>
      <c r="H1579" s="5">
        <v>11</v>
      </c>
      <c r="I1579" t="s">
        <v>54</v>
      </c>
      <c r="J1579" t="s">
        <v>40</v>
      </c>
      <c r="L1579" t="s">
        <v>55</v>
      </c>
      <c r="O1579" t="s">
        <v>50</v>
      </c>
      <c r="P1579" s="5">
        <v>13</v>
      </c>
      <c r="R1579" t="b">
        <v>0</v>
      </c>
      <c r="S1579" t="b">
        <v>0</v>
      </c>
      <c r="T1579" t="b">
        <v>1</v>
      </c>
      <c r="U1579" t="b">
        <v>0</v>
      </c>
      <c r="V1579" t="b">
        <v>0</v>
      </c>
      <c r="X1579" t="b">
        <v>1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str" cm="1">
        <f t="array" ref="AF1579">_xlfn.IFS(Y1579=TRUE,"THREATENED",Z1579=TRUE,"THREATENED",AA1579=TRUE,"THREATENED",AE1579=TRUE,"THREATENED",TRUE,"")</f>
        <v/>
      </c>
      <c r="AH1579" t="s">
        <v>4167</v>
      </c>
      <c r="AI1579" t="b">
        <v>1</v>
      </c>
      <c r="AJ1579" t="b">
        <f t="shared" si="73"/>
        <v>1</v>
      </c>
      <c r="AK1579" t="b">
        <f t="shared" si="74"/>
        <v>0</v>
      </c>
    </row>
    <row r="1580" spans="1:37" x14ac:dyDescent="0.3">
      <c r="A1580">
        <v>-73.978940140000006</v>
      </c>
      <c r="B1580">
        <v>40.769737309999996</v>
      </c>
      <c r="C1580" t="s">
        <v>4168</v>
      </c>
      <c r="D1580" t="s">
        <v>889</v>
      </c>
      <c r="E1580" t="str">
        <f t="shared" si="72"/>
        <v>NOT ADJACENT</v>
      </c>
      <c r="F1580" t="s">
        <v>48</v>
      </c>
      <c r="G1580">
        <v>10102018</v>
      </c>
      <c r="H1580" s="5">
        <v>4</v>
      </c>
      <c r="I1580" t="s">
        <v>39</v>
      </c>
      <c r="J1580" t="s">
        <v>40</v>
      </c>
      <c r="K1580" t="s">
        <v>41</v>
      </c>
      <c r="L1580" t="s">
        <v>42</v>
      </c>
      <c r="O1580" t="s">
        <v>43</v>
      </c>
      <c r="P1580" s="5" t="b">
        <v>0</v>
      </c>
      <c r="R1580" t="b">
        <v>0</v>
      </c>
      <c r="S1580" t="b">
        <v>0</v>
      </c>
      <c r="T1580" t="b">
        <v>0</v>
      </c>
      <c r="U1580" t="b">
        <v>1</v>
      </c>
      <c r="V1580" t="b">
        <v>1</v>
      </c>
      <c r="X1580" t="b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1</v>
      </c>
      <c r="AD1580" t="b">
        <v>0</v>
      </c>
      <c r="AE1580" t="b">
        <v>0</v>
      </c>
      <c r="AF1580" t="str" cm="1">
        <f t="array" ref="AF1580">_xlfn.IFS(Y1580=TRUE,"THREATENED",Z1580=TRUE,"THREATENED",AA1580=TRUE,"THREATENED",AE1580=TRUE,"THREATENED",TRUE,"")</f>
        <v/>
      </c>
      <c r="AH1580" t="s">
        <v>4169</v>
      </c>
      <c r="AI1580" t="b">
        <v>1</v>
      </c>
      <c r="AJ1580" t="b">
        <f t="shared" si="73"/>
        <v>0</v>
      </c>
      <c r="AK1580" t="b">
        <f t="shared" si="74"/>
        <v>0</v>
      </c>
    </row>
    <row r="1581" spans="1:37" x14ac:dyDescent="0.3">
      <c r="A1581">
        <v>-73.972682849999998</v>
      </c>
      <c r="B1581">
        <v>40.770570769999999</v>
      </c>
      <c r="C1581" t="s">
        <v>4170</v>
      </c>
      <c r="D1581" t="s">
        <v>368</v>
      </c>
      <c r="E1581" t="str">
        <f t="shared" si="72"/>
        <v>NOT ADJACENT</v>
      </c>
      <c r="F1581" t="s">
        <v>48</v>
      </c>
      <c r="G1581">
        <v>10082018</v>
      </c>
      <c r="H1581" s="5">
        <v>8</v>
      </c>
      <c r="I1581" t="s">
        <v>39</v>
      </c>
      <c r="J1581" t="s">
        <v>40</v>
      </c>
      <c r="L1581" t="s">
        <v>55</v>
      </c>
      <c r="O1581" t="s">
        <v>50</v>
      </c>
      <c r="P1581" s="5">
        <v>20</v>
      </c>
      <c r="R1581" t="b">
        <v>0</v>
      </c>
      <c r="S1581" t="b">
        <v>0</v>
      </c>
      <c r="T1581" t="b">
        <v>1</v>
      </c>
      <c r="U1581" t="b">
        <v>0</v>
      </c>
      <c r="V1581" t="b">
        <v>0</v>
      </c>
      <c r="W1581" s="4" t="s">
        <v>4171</v>
      </c>
      <c r="X1581" t="b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1</v>
      </c>
      <c r="AE1581" t="b">
        <v>0</v>
      </c>
      <c r="AF1581" t="str" cm="1">
        <f t="array" ref="AF1581">_xlfn.IFS(Y1581=TRUE,"THREATENED",Z1581=TRUE,"THREATENED",AA1581=TRUE,"THREATENED",AE1581=TRUE,"THREATENED",TRUE,"")</f>
        <v/>
      </c>
      <c r="AH1581" t="s">
        <v>4172</v>
      </c>
      <c r="AI1581" t="b">
        <v>0</v>
      </c>
      <c r="AJ1581" t="b">
        <f t="shared" si="73"/>
        <v>1</v>
      </c>
      <c r="AK1581" t="b">
        <f t="shared" si="74"/>
        <v>0</v>
      </c>
    </row>
    <row r="1582" spans="1:37" x14ac:dyDescent="0.3">
      <c r="A1582">
        <v>-73.978260329999998</v>
      </c>
      <c r="B1582">
        <v>40.77057903</v>
      </c>
      <c r="C1582" t="s">
        <v>4173</v>
      </c>
      <c r="D1582" t="s">
        <v>2864</v>
      </c>
      <c r="E1582" t="str">
        <f t="shared" si="72"/>
        <v>NOT ADJACENT</v>
      </c>
      <c r="F1582" t="s">
        <v>34</v>
      </c>
      <c r="G1582">
        <v>10132018</v>
      </c>
      <c r="H1582" s="5">
        <v>6</v>
      </c>
      <c r="I1582" t="s">
        <v>39</v>
      </c>
      <c r="J1582" t="s">
        <v>40</v>
      </c>
      <c r="L1582" t="s">
        <v>55</v>
      </c>
      <c r="O1582" t="s">
        <v>50</v>
      </c>
      <c r="P1582" s="5">
        <v>5</v>
      </c>
      <c r="R1582" t="b">
        <v>1</v>
      </c>
      <c r="S1582" t="b">
        <v>0</v>
      </c>
      <c r="T1582" t="b">
        <v>1</v>
      </c>
      <c r="U1582" t="b">
        <v>0</v>
      </c>
      <c r="V1582" t="b">
        <v>0</v>
      </c>
      <c r="X1582" t="b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str" cm="1">
        <f t="array" ref="AF1582">_xlfn.IFS(Y1582=TRUE,"THREATENED",Z1582=TRUE,"THREATENED",AA1582=TRUE,"THREATENED",AE1582=TRUE,"THREATENED",TRUE,"")</f>
        <v/>
      </c>
      <c r="AH1582" t="s">
        <v>4174</v>
      </c>
      <c r="AI1582" t="b">
        <v>1</v>
      </c>
      <c r="AJ1582" t="b">
        <f t="shared" si="73"/>
        <v>0</v>
      </c>
      <c r="AK1582" t="b">
        <f t="shared" si="74"/>
        <v>0</v>
      </c>
    </row>
    <row r="1583" spans="1:37" ht="31.2" x14ac:dyDescent="0.3">
      <c r="A1583">
        <v>-73.975309379999999</v>
      </c>
      <c r="B1583">
        <v>40.766667390000002</v>
      </c>
      <c r="C1583" t="s">
        <v>4175</v>
      </c>
      <c r="D1583" t="s">
        <v>481</v>
      </c>
      <c r="E1583" t="str">
        <f t="shared" si="72"/>
        <v>NOT ADJACENT</v>
      </c>
      <c r="F1583" t="s">
        <v>48</v>
      </c>
      <c r="G1583">
        <v>10062018</v>
      </c>
      <c r="H1583" s="5">
        <v>4</v>
      </c>
      <c r="I1583" t="s">
        <v>39</v>
      </c>
      <c r="J1583" t="s">
        <v>40</v>
      </c>
      <c r="K1583" t="s">
        <v>117</v>
      </c>
      <c r="L1583" t="s">
        <v>118</v>
      </c>
      <c r="M1583" s="4" t="s">
        <v>4176</v>
      </c>
      <c r="O1583" t="s">
        <v>43</v>
      </c>
      <c r="P1583" s="5" t="b">
        <v>0</v>
      </c>
      <c r="R1583" t="b">
        <v>1</v>
      </c>
      <c r="S1583" t="b">
        <v>0</v>
      </c>
      <c r="T1583" t="b">
        <v>0</v>
      </c>
      <c r="U1583" t="b">
        <v>0</v>
      </c>
      <c r="V1583" t="b">
        <v>0</v>
      </c>
      <c r="X1583" t="b">
        <v>0</v>
      </c>
      <c r="Y1583" t="b">
        <v>0</v>
      </c>
      <c r="Z1583" t="b">
        <v>0</v>
      </c>
      <c r="AA1583" t="b">
        <v>0</v>
      </c>
      <c r="AB1583" t="b">
        <v>1</v>
      </c>
      <c r="AC1583" t="b">
        <v>0</v>
      </c>
      <c r="AD1583" t="b">
        <v>1</v>
      </c>
      <c r="AE1583" t="b">
        <v>0</v>
      </c>
      <c r="AF1583" t="str" cm="1">
        <f t="array" ref="AF1583">_xlfn.IFS(Y1583=TRUE,"THREATENED",Z1583=TRUE,"THREATENED",AA1583=TRUE,"THREATENED",AE1583=TRUE,"THREATENED",TRUE,"")</f>
        <v/>
      </c>
      <c r="AH1583" t="s">
        <v>4177</v>
      </c>
      <c r="AI1583" t="b">
        <v>1</v>
      </c>
      <c r="AJ1583" t="b">
        <f t="shared" si="73"/>
        <v>1</v>
      </c>
      <c r="AK1583" t="b">
        <f t="shared" si="74"/>
        <v>0</v>
      </c>
    </row>
    <row r="1584" spans="1:37" x14ac:dyDescent="0.3">
      <c r="A1584">
        <v>-73.95442783</v>
      </c>
      <c r="B1584">
        <v>40.798782729999999</v>
      </c>
      <c r="C1584" t="s">
        <v>4178</v>
      </c>
      <c r="D1584" t="s">
        <v>1429</v>
      </c>
      <c r="E1584" t="str">
        <f t="shared" si="72"/>
        <v>NOT ADJACENT</v>
      </c>
      <c r="F1584" t="s">
        <v>34</v>
      </c>
      <c r="G1584">
        <v>10132018</v>
      </c>
      <c r="H1584" s="5">
        <v>2</v>
      </c>
      <c r="I1584" t="s">
        <v>39</v>
      </c>
      <c r="J1584" t="s">
        <v>41</v>
      </c>
      <c r="K1584" t="s">
        <v>40</v>
      </c>
      <c r="L1584" t="s">
        <v>110</v>
      </c>
      <c r="M1584" s="4" t="s">
        <v>4179</v>
      </c>
      <c r="O1584" t="s">
        <v>43</v>
      </c>
      <c r="P1584" s="5" t="b">
        <v>0</v>
      </c>
      <c r="R1584" t="b">
        <v>0</v>
      </c>
      <c r="S1584" t="b">
        <v>1</v>
      </c>
      <c r="T1584" t="b">
        <v>0</v>
      </c>
      <c r="U1584" t="b">
        <v>0</v>
      </c>
      <c r="V1584" t="b">
        <v>1</v>
      </c>
      <c r="W1584" s="4" t="s">
        <v>4180</v>
      </c>
      <c r="X1584" t="b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1</v>
      </c>
      <c r="AE1584" t="b">
        <v>0</v>
      </c>
      <c r="AF1584" t="str" cm="1">
        <f t="array" ref="AF1584">_xlfn.IFS(Y1584=TRUE,"THREATENED",Z1584=TRUE,"THREATENED",AA1584=TRUE,"THREATENED",AE1584=TRUE,"THREATENED",TRUE,"")</f>
        <v/>
      </c>
      <c r="AH1584" t="s">
        <v>4181</v>
      </c>
      <c r="AI1584" t="b">
        <v>0</v>
      </c>
      <c r="AJ1584" t="b">
        <f t="shared" si="73"/>
        <v>1</v>
      </c>
      <c r="AK1584" t="b">
        <f t="shared" si="74"/>
        <v>1</v>
      </c>
    </row>
    <row r="1585" spans="1:37" x14ac:dyDescent="0.3">
      <c r="A1585">
        <v>-73.972883670000002</v>
      </c>
      <c r="B1585">
        <v>40.770815849999998</v>
      </c>
      <c r="C1585" t="s">
        <v>4182</v>
      </c>
      <c r="D1585" t="s">
        <v>368</v>
      </c>
      <c r="E1585" t="str">
        <f t="shared" si="72"/>
        <v>NOT ADJACENT</v>
      </c>
      <c r="F1585" t="s">
        <v>48</v>
      </c>
      <c r="G1585">
        <v>10082018</v>
      </c>
      <c r="H1585" s="5">
        <v>10</v>
      </c>
      <c r="I1585" t="s">
        <v>39</v>
      </c>
      <c r="J1585" t="s">
        <v>40</v>
      </c>
      <c r="L1585" t="s">
        <v>55</v>
      </c>
      <c r="O1585" t="s">
        <v>43</v>
      </c>
      <c r="P1585" s="5" t="b">
        <v>0</v>
      </c>
      <c r="R1585" t="b">
        <v>1</v>
      </c>
      <c r="S1585" t="b">
        <v>0</v>
      </c>
      <c r="T1585" t="b">
        <v>0</v>
      </c>
      <c r="U1585" t="b">
        <v>0</v>
      </c>
      <c r="V1585" t="b">
        <v>0</v>
      </c>
      <c r="X1585" t="b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1</v>
      </c>
      <c r="AE1585" t="b">
        <v>0</v>
      </c>
      <c r="AF1585" t="str" cm="1">
        <f t="array" ref="AF1585">_xlfn.IFS(Y1585=TRUE,"THREATENED",Z1585=TRUE,"THREATENED",AA1585=TRUE,"THREATENED",AE1585=TRUE,"THREATENED",TRUE,"")</f>
        <v/>
      </c>
      <c r="AH1585" t="s">
        <v>4183</v>
      </c>
      <c r="AI1585" t="b">
        <v>1</v>
      </c>
      <c r="AJ1585" t="b">
        <f t="shared" si="73"/>
        <v>1</v>
      </c>
      <c r="AK1585" t="b">
        <f t="shared" si="74"/>
        <v>0</v>
      </c>
    </row>
    <row r="1586" spans="1:37" ht="62.4" x14ac:dyDescent="0.3">
      <c r="A1586">
        <v>-73.954592919999996</v>
      </c>
      <c r="B1586">
        <v>40.798694019999999</v>
      </c>
      <c r="C1586" t="s">
        <v>4184</v>
      </c>
      <c r="D1586" t="s">
        <v>1429</v>
      </c>
      <c r="E1586" t="str">
        <f t="shared" si="72"/>
        <v>NOT ADJACENT</v>
      </c>
      <c r="F1586" t="s">
        <v>48</v>
      </c>
      <c r="G1586">
        <v>10142018</v>
      </c>
      <c r="H1586" s="5">
        <v>2</v>
      </c>
      <c r="I1586" t="s">
        <v>39</v>
      </c>
      <c r="J1586" t="s">
        <v>40</v>
      </c>
      <c r="K1586" t="s">
        <v>117</v>
      </c>
      <c r="L1586" t="s">
        <v>118</v>
      </c>
      <c r="M1586" s="4" t="s">
        <v>1383</v>
      </c>
      <c r="O1586" t="s">
        <v>43</v>
      </c>
      <c r="P1586" s="5" t="b">
        <v>0</v>
      </c>
      <c r="R1586" t="b">
        <v>0</v>
      </c>
      <c r="S1586" t="b">
        <v>0</v>
      </c>
      <c r="T1586" t="b">
        <v>0</v>
      </c>
      <c r="U1586" t="b">
        <v>1</v>
      </c>
      <c r="V1586" t="b">
        <v>1</v>
      </c>
      <c r="X1586" t="b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1</v>
      </c>
      <c r="AE1586" t="b">
        <v>0</v>
      </c>
      <c r="AF1586" t="str" cm="1">
        <f t="array" ref="AF1586">_xlfn.IFS(Y1586=TRUE,"THREATENED",Z1586=TRUE,"THREATENED",AA1586=TRUE,"THREATENED",AE1586=TRUE,"THREATENED",TRUE,"")</f>
        <v/>
      </c>
      <c r="AH1586" t="s">
        <v>4185</v>
      </c>
      <c r="AI1586" t="b">
        <v>1</v>
      </c>
      <c r="AJ1586" t="b">
        <f t="shared" si="73"/>
        <v>1</v>
      </c>
      <c r="AK1586" t="b">
        <f t="shared" si="74"/>
        <v>0</v>
      </c>
    </row>
    <row r="1587" spans="1:37" x14ac:dyDescent="0.3">
      <c r="A1587">
        <v>-73.973464449999994</v>
      </c>
      <c r="B1587">
        <v>40.778276650000002</v>
      </c>
      <c r="C1587" t="s">
        <v>4186</v>
      </c>
      <c r="D1587" t="s">
        <v>797</v>
      </c>
      <c r="E1587" t="str">
        <f t="shared" si="72"/>
        <v>NOT ADJACENT</v>
      </c>
      <c r="F1587" t="s">
        <v>34</v>
      </c>
      <c r="G1587">
        <v>10142018</v>
      </c>
      <c r="H1587" s="5">
        <v>5</v>
      </c>
      <c r="I1587" t="s">
        <v>39</v>
      </c>
      <c r="J1587" t="s">
        <v>40</v>
      </c>
      <c r="K1587" t="s">
        <v>84</v>
      </c>
      <c r="L1587" t="s">
        <v>103</v>
      </c>
      <c r="O1587" t="s">
        <v>43</v>
      </c>
      <c r="P1587" s="5" t="b">
        <v>0</v>
      </c>
      <c r="R1587" t="b">
        <v>1</v>
      </c>
      <c r="S1587" t="b">
        <v>0</v>
      </c>
      <c r="T1587" t="b">
        <v>0</v>
      </c>
      <c r="U1587" t="b">
        <v>0</v>
      </c>
      <c r="V1587" t="b">
        <v>0</v>
      </c>
      <c r="X1587" t="b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1</v>
      </c>
      <c r="AE1587" t="b">
        <v>0</v>
      </c>
      <c r="AF1587" t="str" cm="1">
        <f t="array" ref="AF1587">_xlfn.IFS(Y1587=TRUE,"THREATENED",Z1587=TRUE,"THREATENED",AA1587=TRUE,"THREATENED",AE1587=TRUE,"THREATENED",TRUE,"")</f>
        <v/>
      </c>
      <c r="AH1587" t="s">
        <v>4187</v>
      </c>
      <c r="AI1587" t="b">
        <v>1</v>
      </c>
      <c r="AJ1587" t="b">
        <f t="shared" si="73"/>
        <v>1</v>
      </c>
      <c r="AK1587" t="b">
        <f t="shared" si="74"/>
        <v>0</v>
      </c>
    </row>
    <row r="1588" spans="1:37" x14ac:dyDescent="0.3">
      <c r="A1588">
        <v>-73.969036239999994</v>
      </c>
      <c r="B1588">
        <v>40.776716280000002</v>
      </c>
      <c r="C1588" t="s">
        <v>4188</v>
      </c>
      <c r="D1588" t="s">
        <v>239</v>
      </c>
      <c r="E1588" t="str">
        <f t="shared" si="72"/>
        <v>NOT ADJACENT</v>
      </c>
      <c r="F1588" t="s">
        <v>34</v>
      </c>
      <c r="G1588">
        <v>10122018</v>
      </c>
      <c r="H1588" s="5">
        <v>9</v>
      </c>
      <c r="I1588" t="s">
        <v>39</v>
      </c>
      <c r="J1588" t="s">
        <v>41</v>
      </c>
      <c r="K1588" t="s">
        <v>135</v>
      </c>
      <c r="L1588" t="s">
        <v>136</v>
      </c>
      <c r="O1588" t="s">
        <v>43</v>
      </c>
      <c r="P1588" s="5" t="b">
        <v>0</v>
      </c>
      <c r="R1588" t="b">
        <v>0</v>
      </c>
      <c r="S1588" t="b">
        <v>0</v>
      </c>
      <c r="T1588" t="b">
        <v>0</v>
      </c>
      <c r="U1588" t="b">
        <v>1</v>
      </c>
      <c r="V1588" t="b">
        <v>1</v>
      </c>
      <c r="X1588" t="b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1</v>
      </c>
      <c r="AE1588" t="b">
        <v>0</v>
      </c>
      <c r="AF1588" t="str" cm="1">
        <f t="array" ref="AF1588">_xlfn.IFS(Y1588=TRUE,"THREATENED",Z1588=TRUE,"THREATENED",AA1588=TRUE,"THREATENED",AE1588=TRUE,"THREATENED",TRUE,"")</f>
        <v/>
      </c>
      <c r="AH1588" t="s">
        <v>4189</v>
      </c>
      <c r="AI1588" t="b">
        <v>1</v>
      </c>
      <c r="AJ1588" t="b">
        <f t="shared" si="73"/>
        <v>1</v>
      </c>
      <c r="AK1588" t="b">
        <f t="shared" si="74"/>
        <v>1</v>
      </c>
    </row>
    <row r="1589" spans="1:37" x14ac:dyDescent="0.3">
      <c r="A1589">
        <v>-73.962893280000003</v>
      </c>
      <c r="B1589">
        <v>40.792311640000001</v>
      </c>
      <c r="C1589" t="s">
        <v>4190</v>
      </c>
      <c r="D1589" t="s">
        <v>785</v>
      </c>
      <c r="E1589" t="str">
        <f t="shared" si="72"/>
        <v>NOT ADJACENT</v>
      </c>
      <c r="F1589" t="s">
        <v>34</v>
      </c>
      <c r="G1589">
        <v>10102018</v>
      </c>
      <c r="H1589" s="5">
        <v>5</v>
      </c>
      <c r="I1589" t="s">
        <v>39</v>
      </c>
      <c r="J1589" t="s">
        <v>40</v>
      </c>
      <c r="L1589" t="s">
        <v>55</v>
      </c>
      <c r="O1589" t="s">
        <v>43</v>
      </c>
      <c r="P1589" s="5" t="b">
        <v>0</v>
      </c>
      <c r="R1589" t="b">
        <v>1</v>
      </c>
      <c r="S1589" t="b">
        <v>0</v>
      </c>
      <c r="T1589" t="b">
        <v>0</v>
      </c>
      <c r="U1589" t="b">
        <v>0</v>
      </c>
      <c r="V1589" t="b">
        <v>1</v>
      </c>
      <c r="X1589" t="b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str" cm="1">
        <f t="array" ref="AF1589">_xlfn.IFS(Y1589=TRUE,"THREATENED",Z1589=TRUE,"THREATENED",AA1589=TRUE,"THREATENED",AE1589=TRUE,"THREATENED",TRUE,"")</f>
        <v/>
      </c>
      <c r="AH1589" t="s">
        <v>4191</v>
      </c>
      <c r="AI1589" t="b">
        <v>1</v>
      </c>
      <c r="AJ1589" t="b">
        <f t="shared" si="73"/>
        <v>0</v>
      </c>
      <c r="AK1589" t="b">
        <f t="shared" si="74"/>
        <v>0</v>
      </c>
    </row>
    <row r="1590" spans="1:37" x14ac:dyDescent="0.3">
      <c r="A1590">
        <v>-73.954542549999999</v>
      </c>
      <c r="B1590">
        <v>40.795685339999999</v>
      </c>
      <c r="C1590" t="s">
        <v>4195</v>
      </c>
      <c r="D1590" t="s">
        <v>1066</v>
      </c>
      <c r="E1590" t="str">
        <f t="shared" si="72"/>
        <v>NOT ADJACENT</v>
      </c>
      <c r="F1590" t="s">
        <v>34</v>
      </c>
      <c r="G1590">
        <v>10062018</v>
      </c>
      <c r="H1590" s="5">
        <v>4</v>
      </c>
      <c r="I1590" t="s">
        <v>39</v>
      </c>
      <c r="J1590" t="s">
        <v>40</v>
      </c>
      <c r="K1590" t="s">
        <v>41</v>
      </c>
      <c r="L1590" t="s">
        <v>42</v>
      </c>
      <c r="O1590" t="s">
        <v>50</v>
      </c>
      <c r="P1590" s="5">
        <v>35</v>
      </c>
      <c r="Q1590" t="s">
        <v>466</v>
      </c>
      <c r="R1590" t="b">
        <v>0</v>
      </c>
      <c r="S1590" t="b">
        <v>0</v>
      </c>
      <c r="T1590" t="b">
        <v>1</v>
      </c>
      <c r="U1590" t="b">
        <v>0</v>
      </c>
      <c r="V1590" t="b">
        <v>0</v>
      </c>
      <c r="W1590" s="4" t="s">
        <v>4196</v>
      </c>
      <c r="X1590" t="b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1</v>
      </c>
      <c r="AF1590" t="str" cm="1">
        <f t="array" ref="AF1590">_xlfn.IFS(Y1590=TRUE,"THREATENED",Z1590=TRUE,"THREATENED",AA1590=TRUE,"THREATENED",AE1590=TRUE,"THREATENED",TRUE,"")</f>
        <v>THREATENED</v>
      </c>
      <c r="AG1590" t="s">
        <v>4197</v>
      </c>
      <c r="AH1590" t="s">
        <v>4198</v>
      </c>
      <c r="AI1590" t="b">
        <v>0</v>
      </c>
      <c r="AJ1590" t="b">
        <f t="shared" si="73"/>
        <v>0</v>
      </c>
      <c r="AK1590" t="b">
        <f t="shared" si="74"/>
        <v>0</v>
      </c>
    </row>
    <row r="1591" spans="1:37" x14ac:dyDescent="0.3">
      <c r="A1591">
        <v>-73.963902500000003</v>
      </c>
      <c r="B1591">
        <v>40.777695309999999</v>
      </c>
      <c r="C1591" t="s">
        <v>4199</v>
      </c>
      <c r="D1591" t="s">
        <v>1144</v>
      </c>
      <c r="E1591" t="str">
        <f t="shared" si="72"/>
        <v>NOT ADJACENT</v>
      </c>
      <c r="F1591" t="s">
        <v>34</v>
      </c>
      <c r="G1591">
        <v>10072018</v>
      </c>
      <c r="H1591" s="5">
        <v>1</v>
      </c>
      <c r="I1591" t="s">
        <v>39</v>
      </c>
      <c r="J1591" t="s">
        <v>40</v>
      </c>
      <c r="K1591" t="s">
        <v>41</v>
      </c>
      <c r="L1591" t="s">
        <v>42</v>
      </c>
      <c r="O1591" t="s">
        <v>50</v>
      </c>
      <c r="P1591" s="5">
        <v>25</v>
      </c>
      <c r="R1591" t="b">
        <v>0</v>
      </c>
      <c r="S1591" t="b">
        <v>0</v>
      </c>
      <c r="T1591" t="b">
        <v>1</v>
      </c>
      <c r="U1591" t="b">
        <v>1</v>
      </c>
      <c r="V1591" t="b">
        <v>1</v>
      </c>
      <c r="W1591" s="4" t="s">
        <v>4200</v>
      </c>
      <c r="X1591" t="b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1</v>
      </c>
      <c r="AE1591" t="b">
        <v>0</v>
      </c>
      <c r="AF1591" t="str" cm="1">
        <f t="array" ref="AF1591">_xlfn.IFS(Y1591=TRUE,"THREATENED",Z1591=TRUE,"THREATENED",AA1591=TRUE,"THREATENED",AE1591=TRUE,"THREATENED",TRUE,"")</f>
        <v/>
      </c>
      <c r="AH1591" t="s">
        <v>4201</v>
      </c>
      <c r="AI1591" t="b">
        <v>0</v>
      </c>
      <c r="AJ1591" t="b">
        <f t="shared" si="73"/>
        <v>1</v>
      </c>
      <c r="AK1591" t="b">
        <f t="shared" si="74"/>
        <v>0</v>
      </c>
    </row>
    <row r="1592" spans="1:37" x14ac:dyDescent="0.3">
      <c r="A1592">
        <v>-73.960705660000002</v>
      </c>
      <c r="B1592">
        <v>40.788978610000001</v>
      </c>
      <c r="C1592" t="s">
        <v>4202</v>
      </c>
      <c r="D1592" t="s">
        <v>1102</v>
      </c>
      <c r="E1592" t="str">
        <f t="shared" si="72"/>
        <v>NOT ADJACENT</v>
      </c>
      <c r="F1592" t="s">
        <v>48</v>
      </c>
      <c r="G1592">
        <v>10082018</v>
      </c>
      <c r="H1592" s="5">
        <v>3</v>
      </c>
      <c r="I1592" t="s">
        <v>39</v>
      </c>
      <c r="J1592" t="s">
        <v>40</v>
      </c>
      <c r="L1592" t="s">
        <v>55</v>
      </c>
      <c r="O1592" t="s">
        <v>50</v>
      </c>
      <c r="P1592" s="5">
        <v>6</v>
      </c>
      <c r="R1592" t="b">
        <v>0</v>
      </c>
      <c r="S1592" t="b">
        <v>0</v>
      </c>
      <c r="T1592" t="b">
        <v>1</v>
      </c>
      <c r="U1592" t="b">
        <v>0</v>
      </c>
      <c r="V1592" t="b">
        <v>0</v>
      </c>
      <c r="X1592" t="b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1</v>
      </c>
      <c r="AE1592" t="b">
        <v>0</v>
      </c>
      <c r="AF1592" t="str" cm="1">
        <f t="array" ref="AF1592">_xlfn.IFS(Y1592=TRUE,"THREATENED",Z1592=TRUE,"THREATENED",AA1592=TRUE,"THREATENED",AE1592=TRUE,"THREATENED",TRUE,"")</f>
        <v/>
      </c>
      <c r="AH1592" t="s">
        <v>4203</v>
      </c>
      <c r="AI1592" t="b">
        <v>1</v>
      </c>
      <c r="AJ1592" t="b">
        <f t="shared" si="73"/>
        <v>1</v>
      </c>
      <c r="AK1592" t="b">
        <f t="shared" si="74"/>
        <v>0</v>
      </c>
    </row>
    <row r="1593" spans="1:37" x14ac:dyDescent="0.3">
      <c r="A1593">
        <v>-73.965523849999997</v>
      </c>
      <c r="B1593">
        <v>40.781563390000002</v>
      </c>
      <c r="C1593" t="s">
        <v>4204</v>
      </c>
      <c r="D1593" t="s">
        <v>1059</v>
      </c>
      <c r="E1593" t="str">
        <f t="shared" si="72"/>
        <v>NOT ADJACENT</v>
      </c>
      <c r="F1593" t="s">
        <v>48</v>
      </c>
      <c r="G1593">
        <v>10172018</v>
      </c>
      <c r="H1593" s="5">
        <v>3</v>
      </c>
      <c r="I1593" t="s">
        <v>39</v>
      </c>
      <c r="J1593" t="s">
        <v>40</v>
      </c>
      <c r="L1593" t="s">
        <v>55</v>
      </c>
      <c r="O1593" t="s">
        <v>50</v>
      </c>
      <c r="P1593" s="5">
        <v>7</v>
      </c>
      <c r="R1593" t="b">
        <v>0</v>
      </c>
      <c r="S1593" t="b">
        <v>1</v>
      </c>
      <c r="T1593" t="b">
        <v>0</v>
      </c>
      <c r="U1593" t="b">
        <v>0</v>
      </c>
      <c r="V1593" t="b">
        <v>0</v>
      </c>
      <c r="X1593" t="b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1</v>
      </c>
      <c r="AE1593" t="b">
        <v>0</v>
      </c>
      <c r="AF1593" t="str" cm="1">
        <f t="array" ref="AF1593">_xlfn.IFS(Y1593=TRUE,"THREATENED",Z1593=TRUE,"THREATENED",AA1593=TRUE,"THREATENED",AE1593=TRUE,"THREATENED",TRUE,"")</f>
        <v/>
      </c>
      <c r="AH1593" t="s">
        <v>4205</v>
      </c>
      <c r="AI1593" t="b">
        <v>1</v>
      </c>
      <c r="AJ1593" t="b">
        <f t="shared" si="73"/>
        <v>1</v>
      </c>
      <c r="AK1593" t="b">
        <f t="shared" si="74"/>
        <v>0</v>
      </c>
    </row>
    <row r="1594" spans="1:37" x14ac:dyDescent="0.3">
      <c r="A1594">
        <v>-73.974604909999996</v>
      </c>
      <c r="B1594">
        <v>40.772877690000001</v>
      </c>
      <c r="C1594" t="s">
        <v>4206</v>
      </c>
      <c r="D1594" t="s">
        <v>805</v>
      </c>
      <c r="E1594" t="str">
        <f t="shared" si="72"/>
        <v>NOT ADJACENT</v>
      </c>
      <c r="F1594" t="s">
        <v>48</v>
      </c>
      <c r="G1594">
        <v>10072018</v>
      </c>
      <c r="H1594" s="5">
        <v>1</v>
      </c>
      <c r="I1594" t="s">
        <v>39</v>
      </c>
      <c r="J1594" t="s">
        <v>40</v>
      </c>
      <c r="L1594" t="s">
        <v>55</v>
      </c>
      <c r="O1594" t="s">
        <v>43</v>
      </c>
      <c r="P1594" s="5" t="b">
        <v>0</v>
      </c>
      <c r="Q1594" t="s">
        <v>4207</v>
      </c>
      <c r="R1594" t="b">
        <v>1</v>
      </c>
      <c r="S1594" t="b">
        <v>0</v>
      </c>
      <c r="T1594" t="b">
        <v>0</v>
      </c>
      <c r="U1594" t="b">
        <v>0</v>
      </c>
      <c r="V1594" t="b">
        <v>1</v>
      </c>
      <c r="X1594" t="b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1</v>
      </c>
      <c r="AE1594" t="b">
        <v>0</v>
      </c>
      <c r="AF1594" t="str" cm="1">
        <f t="array" ref="AF1594">_xlfn.IFS(Y1594=TRUE,"THREATENED",Z1594=TRUE,"THREATENED",AA1594=TRUE,"THREATENED",AE1594=TRUE,"THREATENED",TRUE,"")</f>
        <v/>
      </c>
      <c r="AH1594" t="s">
        <v>4208</v>
      </c>
      <c r="AI1594" t="b">
        <v>1</v>
      </c>
      <c r="AJ1594" t="b">
        <f t="shared" si="73"/>
        <v>1</v>
      </c>
      <c r="AK1594" t="b">
        <f t="shared" si="74"/>
        <v>0</v>
      </c>
    </row>
    <row r="1595" spans="1:37" x14ac:dyDescent="0.3">
      <c r="A1595">
        <v>-73.959920220000001</v>
      </c>
      <c r="B1595">
        <v>40.797259990000001</v>
      </c>
      <c r="C1595" t="s">
        <v>4209</v>
      </c>
      <c r="D1595" t="s">
        <v>689</v>
      </c>
      <c r="E1595" t="str">
        <f t="shared" si="72"/>
        <v>NOT ADJACENT</v>
      </c>
      <c r="F1595" t="s">
        <v>48</v>
      </c>
      <c r="G1595">
        <v>10192018</v>
      </c>
      <c r="H1595" s="5">
        <v>2</v>
      </c>
      <c r="I1595" t="s">
        <v>39</v>
      </c>
      <c r="J1595" t="s">
        <v>40</v>
      </c>
      <c r="L1595" t="s">
        <v>55</v>
      </c>
      <c r="O1595" t="s">
        <v>50</v>
      </c>
      <c r="P1595" s="5">
        <v>3</v>
      </c>
      <c r="R1595" t="b">
        <v>1</v>
      </c>
      <c r="S1595" t="b">
        <v>1</v>
      </c>
      <c r="T1595" t="b">
        <v>1</v>
      </c>
      <c r="U1595" t="b">
        <v>0</v>
      </c>
      <c r="V1595" t="b">
        <v>0</v>
      </c>
      <c r="X1595" t="b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1</v>
      </c>
      <c r="AE1595" t="b">
        <v>0</v>
      </c>
      <c r="AF1595" t="str" cm="1">
        <f t="array" ref="AF1595">_xlfn.IFS(Y1595=TRUE,"THREATENED",Z1595=TRUE,"THREATENED",AA1595=TRUE,"THREATENED",AE1595=TRUE,"THREATENED",TRUE,"")</f>
        <v/>
      </c>
      <c r="AH1595" t="s">
        <v>4210</v>
      </c>
      <c r="AI1595" t="b">
        <v>1</v>
      </c>
      <c r="AJ1595" t="b">
        <f t="shared" si="73"/>
        <v>1</v>
      </c>
      <c r="AK1595" t="b">
        <f t="shared" si="74"/>
        <v>0</v>
      </c>
    </row>
    <row r="1596" spans="1:37" x14ac:dyDescent="0.3">
      <c r="A1596">
        <v>-73.980671830000006</v>
      </c>
      <c r="B1596">
        <v>40.769277690000003</v>
      </c>
      <c r="C1596" t="s">
        <v>4211</v>
      </c>
      <c r="D1596" t="s">
        <v>1909</v>
      </c>
      <c r="E1596" t="str">
        <f t="shared" si="72"/>
        <v>NOT ADJACENT</v>
      </c>
      <c r="F1596" t="s">
        <v>48</v>
      </c>
      <c r="G1596">
        <v>10102018</v>
      </c>
      <c r="H1596" s="5">
        <v>7</v>
      </c>
      <c r="I1596" t="s">
        <v>39</v>
      </c>
      <c r="J1596" t="s">
        <v>40</v>
      </c>
      <c r="K1596" t="s">
        <v>41</v>
      </c>
      <c r="L1596" t="s">
        <v>42</v>
      </c>
      <c r="O1596" t="s">
        <v>43</v>
      </c>
      <c r="P1596" s="5" t="b">
        <v>0</v>
      </c>
      <c r="R1596" t="b">
        <v>0</v>
      </c>
      <c r="S1596" t="b">
        <v>0</v>
      </c>
      <c r="T1596" t="b">
        <v>0</v>
      </c>
      <c r="U1596" t="b">
        <v>1</v>
      </c>
      <c r="V1596" t="b">
        <v>1</v>
      </c>
      <c r="X1596" t="b">
        <v>0</v>
      </c>
      <c r="Y1596" t="b">
        <v>0</v>
      </c>
      <c r="Z1596" t="b">
        <v>0</v>
      </c>
      <c r="AA1596" t="b">
        <v>0</v>
      </c>
      <c r="AB1596" t="b">
        <v>1</v>
      </c>
      <c r="AC1596" t="b">
        <v>0</v>
      </c>
      <c r="AD1596" t="b">
        <v>0</v>
      </c>
      <c r="AE1596" t="b">
        <v>0</v>
      </c>
      <c r="AF1596" t="str" cm="1">
        <f t="array" ref="AF1596">_xlfn.IFS(Y1596=TRUE,"THREATENED",Z1596=TRUE,"THREATENED",AA1596=TRUE,"THREATENED",AE1596=TRUE,"THREATENED",TRUE,"")</f>
        <v/>
      </c>
      <c r="AG1596" t="s">
        <v>4212</v>
      </c>
      <c r="AH1596" t="s">
        <v>4213</v>
      </c>
      <c r="AI1596" t="b">
        <v>1</v>
      </c>
      <c r="AJ1596" t="b">
        <f t="shared" si="73"/>
        <v>0</v>
      </c>
      <c r="AK1596" t="b">
        <f t="shared" si="74"/>
        <v>0</v>
      </c>
    </row>
    <row r="1597" spans="1:37" x14ac:dyDescent="0.3">
      <c r="A1597">
        <v>-73.956421570000003</v>
      </c>
      <c r="B1597">
        <v>40.795753939999997</v>
      </c>
      <c r="C1597" t="s">
        <v>4214</v>
      </c>
      <c r="D1597" t="s">
        <v>530</v>
      </c>
      <c r="E1597" t="str">
        <f t="shared" si="72"/>
        <v>NOT ADJACENT</v>
      </c>
      <c r="F1597" t="s">
        <v>48</v>
      </c>
      <c r="G1597">
        <v>10102018</v>
      </c>
      <c r="H1597" s="5">
        <v>1</v>
      </c>
      <c r="I1597" t="s">
        <v>39</v>
      </c>
      <c r="J1597" t="s">
        <v>40</v>
      </c>
      <c r="K1597" t="s">
        <v>41</v>
      </c>
      <c r="L1597" t="s">
        <v>42</v>
      </c>
      <c r="O1597" t="s">
        <v>43</v>
      </c>
      <c r="P1597" s="5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1</v>
      </c>
      <c r="X1597" t="b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1</v>
      </c>
      <c r="AE1597" t="b">
        <v>0</v>
      </c>
      <c r="AF1597" t="str" cm="1">
        <f t="array" ref="AF1597">_xlfn.IFS(Y1597=TRUE,"THREATENED",Z1597=TRUE,"THREATENED",AA1597=TRUE,"THREATENED",AE1597=TRUE,"THREATENED",TRUE,"")</f>
        <v/>
      </c>
      <c r="AH1597" t="s">
        <v>4215</v>
      </c>
      <c r="AI1597" t="b">
        <v>1</v>
      </c>
      <c r="AJ1597" t="b">
        <f t="shared" si="73"/>
        <v>1</v>
      </c>
      <c r="AK1597" t="b">
        <f t="shared" si="74"/>
        <v>0</v>
      </c>
    </row>
    <row r="1598" spans="1:37" x14ac:dyDescent="0.3">
      <c r="A1598">
        <v>-73.964266600000002</v>
      </c>
      <c r="B1598">
        <v>40.78103849</v>
      </c>
      <c r="C1598" t="s">
        <v>4216</v>
      </c>
      <c r="D1598" t="s">
        <v>358</v>
      </c>
      <c r="E1598" t="str">
        <f t="shared" si="72"/>
        <v>NOT ADJACENT</v>
      </c>
      <c r="F1598" t="s">
        <v>34</v>
      </c>
      <c r="G1598">
        <v>10072018</v>
      </c>
      <c r="H1598" s="5">
        <v>3</v>
      </c>
      <c r="I1598" t="s">
        <v>39</v>
      </c>
      <c r="J1598" t="s">
        <v>40</v>
      </c>
      <c r="K1598" t="s">
        <v>41</v>
      </c>
      <c r="L1598" t="s">
        <v>42</v>
      </c>
      <c r="O1598" t="s">
        <v>43</v>
      </c>
      <c r="P1598" s="5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1</v>
      </c>
      <c r="X1598" t="b">
        <v>0</v>
      </c>
      <c r="Y1598" t="b">
        <v>0</v>
      </c>
      <c r="Z1598" t="b">
        <v>0</v>
      </c>
      <c r="AA1598" t="b">
        <v>1</v>
      </c>
      <c r="AB1598" t="b">
        <v>0</v>
      </c>
      <c r="AC1598" t="b">
        <v>0</v>
      </c>
      <c r="AD1598" t="b">
        <v>1</v>
      </c>
      <c r="AE1598" t="b">
        <v>0</v>
      </c>
      <c r="AF1598" t="str" cm="1">
        <f t="array" ref="AF1598">_xlfn.IFS(Y1598=TRUE,"THREATENED",Z1598=TRUE,"THREATENED",AA1598=TRUE,"THREATENED",AE1598=TRUE,"THREATENED",TRUE,"")</f>
        <v>THREATENED</v>
      </c>
      <c r="AH1598" t="s">
        <v>4217</v>
      </c>
      <c r="AI1598" t="b">
        <v>1</v>
      </c>
      <c r="AJ1598" t="b">
        <f t="shared" si="73"/>
        <v>1</v>
      </c>
      <c r="AK1598" t="b">
        <f t="shared" si="74"/>
        <v>0</v>
      </c>
    </row>
    <row r="1599" spans="1:37" x14ac:dyDescent="0.3">
      <c r="A1599">
        <v>-73.975202949999996</v>
      </c>
      <c r="B1599">
        <v>40.767173470000003</v>
      </c>
      <c r="C1599" t="s">
        <v>4218</v>
      </c>
      <c r="D1599" t="s">
        <v>1706</v>
      </c>
      <c r="E1599" t="str">
        <f t="shared" si="72"/>
        <v>NOT ADJACENT</v>
      </c>
      <c r="F1599" t="s">
        <v>48</v>
      </c>
      <c r="G1599">
        <v>10062018</v>
      </c>
      <c r="H1599" s="5">
        <v>4</v>
      </c>
      <c r="I1599" t="s">
        <v>39</v>
      </c>
      <c r="J1599" t="s">
        <v>41</v>
      </c>
      <c r="K1599" t="s">
        <v>84</v>
      </c>
      <c r="L1599" t="s">
        <v>85</v>
      </c>
      <c r="O1599" t="s">
        <v>43</v>
      </c>
      <c r="P1599" s="5" t="b">
        <v>0</v>
      </c>
      <c r="Q1599" t="s">
        <v>2422</v>
      </c>
      <c r="R1599" t="b">
        <v>0</v>
      </c>
      <c r="S1599" t="b">
        <v>0</v>
      </c>
      <c r="T1599" t="b">
        <v>0</v>
      </c>
      <c r="U1599" t="b">
        <v>0</v>
      </c>
      <c r="V1599" t="b">
        <v>1</v>
      </c>
      <c r="X1599" t="b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1</v>
      </c>
      <c r="AF1599" t="str" cm="1">
        <f t="array" ref="AF1599">_xlfn.IFS(Y1599=TRUE,"THREATENED",Z1599=TRUE,"THREATENED",AA1599=TRUE,"THREATENED",AE1599=TRUE,"THREATENED",TRUE,"")</f>
        <v>THREATENED</v>
      </c>
      <c r="AH1599" t="s">
        <v>4219</v>
      </c>
      <c r="AI1599" t="b">
        <v>1</v>
      </c>
      <c r="AJ1599" t="b">
        <f t="shared" si="73"/>
        <v>0</v>
      </c>
      <c r="AK1599" t="b">
        <f t="shared" si="74"/>
        <v>1</v>
      </c>
    </row>
    <row r="1600" spans="1:37" x14ac:dyDescent="0.3">
      <c r="A1600">
        <v>-73.97558368</v>
      </c>
      <c r="B1600">
        <v>40.767023930000001</v>
      </c>
      <c r="C1600" t="s">
        <v>4220</v>
      </c>
      <c r="D1600" t="s">
        <v>481</v>
      </c>
      <c r="E1600" t="str">
        <f t="shared" si="72"/>
        <v>NOT ADJACENT</v>
      </c>
      <c r="F1600" t="s">
        <v>34</v>
      </c>
      <c r="G1600">
        <v>10142018</v>
      </c>
      <c r="H1600" s="5">
        <v>2</v>
      </c>
      <c r="I1600" t="s">
        <v>39</v>
      </c>
      <c r="J1600" t="s">
        <v>40</v>
      </c>
      <c r="L1600" t="s">
        <v>55</v>
      </c>
      <c r="O1600" t="s">
        <v>43</v>
      </c>
      <c r="P1600" s="5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1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1</v>
      </c>
      <c r="AE1600" t="b">
        <v>0</v>
      </c>
      <c r="AF1600" t="str" cm="1">
        <f t="array" ref="AF1600">_xlfn.IFS(Y1600=TRUE,"THREATENED",Z1600=TRUE,"THREATENED",AA1600=TRUE,"THREATENED",AE1600=TRUE,"THREATENED",TRUE,"")</f>
        <v/>
      </c>
      <c r="AH1600" t="s">
        <v>4221</v>
      </c>
      <c r="AI1600" t="b">
        <v>1</v>
      </c>
      <c r="AJ1600" t="b">
        <f t="shared" si="73"/>
        <v>1</v>
      </c>
      <c r="AK1600" t="b">
        <f t="shared" si="74"/>
        <v>0</v>
      </c>
    </row>
    <row r="1601" spans="1:37" x14ac:dyDescent="0.3">
      <c r="A1601">
        <v>-73.97445553</v>
      </c>
      <c r="B1601">
        <v>40.772849809999997</v>
      </c>
      <c r="C1601" t="s">
        <v>4222</v>
      </c>
      <c r="D1601" t="s">
        <v>2088</v>
      </c>
      <c r="E1601" t="str">
        <f t="shared" si="72"/>
        <v>NOT ADJACENT</v>
      </c>
      <c r="F1601" t="s">
        <v>34</v>
      </c>
      <c r="G1601">
        <v>10072018</v>
      </c>
      <c r="H1601" s="5">
        <v>3</v>
      </c>
      <c r="I1601" t="s">
        <v>39</v>
      </c>
      <c r="J1601" t="s">
        <v>41</v>
      </c>
      <c r="K1601" t="s">
        <v>40</v>
      </c>
      <c r="L1601" t="s">
        <v>110</v>
      </c>
      <c r="R1601" t="b">
        <v>0</v>
      </c>
      <c r="S1601" t="b">
        <v>0</v>
      </c>
      <c r="T1601" t="b">
        <v>0</v>
      </c>
      <c r="U1601" t="b">
        <v>0</v>
      </c>
      <c r="V1601" t="b">
        <v>1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1</v>
      </c>
      <c r="AF1601" t="str" cm="1">
        <f t="array" ref="AF1601">_xlfn.IFS(Y1601=TRUE,"THREATENED",Z1601=TRUE,"THREATENED",AA1601=TRUE,"THREATENED",AE1601=TRUE,"THREATENED",TRUE,"")</f>
        <v>THREATENED</v>
      </c>
      <c r="AH1601" t="s">
        <v>4223</v>
      </c>
      <c r="AI1601" t="b">
        <v>1</v>
      </c>
      <c r="AJ1601" t="b">
        <f t="shared" si="73"/>
        <v>0</v>
      </c>
      <c r="AK1601" t="b">
        <f t="shared" si="74"/>
        <v>1</v>
      </c>
    </row>
    <row r="1602" spans="1:37" x14ac:dyDescent="0.3">
      <c r="A1602">
        <v>-73.963560619999996</v>
      </c>
      <c r="B1602">
        <v>40.782206969999997</v>
      </c>
      <c r="C1602" t="s">
        <v>4224</v>
      </c>
      <c r="D1602" t="s">
        <v>1287</v>
      </c>
      <c r="E1602" t="str">
        <f t="shared" si="72"/>
        <v>NOT ADJACENT</v>
      </c>
      <c r="F1602" t="s">
        <v>48</v>
      </c>
      <c r="G1602">
        <v>10182018</v>
      </c>
      <c r="H1602" s="5">
        <v>3</v>
      </c>
      <c r="I1602" t="s">
        <v>54</v>
      </c>
      <c r="J1602" t="s">
        <v>40</v>
      </c>
      <c r="K1602" t="s">
        <v>41</v>
      </c>
      <c r="L1602" t="s">
        <v>42</v>
      </c>
      <c r="O1602" t="s">
        <v>43</v>
      </c>
      <c r="P1602" s="5" t="b">
        <v>0</v>
      </c>
      <c r="R1602" t="b">
        <v>0</v>
      </c>
      <c r="S1602" t="b">
        <v>0</v>
      </c>
      <c r="T1602" t="b">
        <v>0</v>
      </c>
      <c r="U1602" t="b">
        <v>1</v>
      </c>
      <c r="V1602" t="b">
        <v>0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1</v>
      </c>
      <c r="AF1602" t="str" cm="1">
        <f t="array" ref="AF1602">_xlfn.IFS(Y1602=TRUE,"THREATENED",Z1602=TRUE,"THREATENED",AA1602=TRUE,"THREATENED",AE1602=TRUE,"THREATENED",TRUE,"")</f>
        <v>THREATENED</v>
      </c>
      <c r="AH1602" t="s">
        <v>4225</v>
      </c>
      <c r="AI1602" t="b">
        <v>1</v>
      </c>
      <c r="AJ1602" t="b">
        <f t="shared" si="73"/>
        <v>0</v>
      </c>
      <c r="AK1602" t="b">
        <f t="shared" si="74"/>
        <v>0</v>
      </c>
    </row>
    <row r="1603" spans="1:37" x14ac:dyDescent="0.3">
      <c r="A1603">
        <v>-73.973496929999996</v>
      </c>
      <c r="B1603">
        <v>40.772275460000003</v>
      </c>
      <c r="C1603" t="s">
        <v>4226</v>
      </c>
      <c r="D1603" t="s">
        <v>1209</v>
      </c>
      <c r="E1603" t="str">
        <f t="shared" ref="E1603:E1666" si="75">IF(TRIM($D1603) ="05D", "ADJACENT",
IF(TRIM($D1603) = "07D", "ADJACENT",
IF(TRIM($D1603) = "06C", "ADJACENT",
IF(TRIM($D1603) = "06E", "ADJACENT",
 "NOT ADJACENT"))))</f>
        <v>NOT ADJACENT</v>
      </c>
      <c r="F1603" t="s">
        <v>48</v>
      </c>
      <c r="G1603">
        <v>10132018</v>
      </c>
      <c r="H1603" s="5">
        <v>1</v>
      </c>
      <c r="I1603" t="s">
        <v>39</v>
      </c>
      <c r="J1603" t="s">
        <v>40</v>
      </c>
      <c r="K1603" t="s">
        <v>41</v>
      </c>
      <c r="L1603" t="s">
        <v>42</v>
      </c>
      <c r="O1603" t="s">
        <v>43</v>
      </c>
      <c r="P1603" s="5" t="b">
        <v>0</v>
      </c>
      <c r="R1603" t="b">
        <v>0</v>
      </c>
      <c r="S1603" t="b">
        <v>0</v>
      </c>
      <c r="T1603" t="b">
        <v>0</v>
      </c>
      <c r="U1603" t="b">
        <v>1</v>
      </c>
      <c r="V1603" t="b">
        <v>0</v>
      </c>
      <c r="X1603" t="b">
        <v>0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1</v>
      </c>
      <c r="AF1603" t="str" cm="1">
        <f t="array" ref="AF1603">_xlfn.IFS(Y1603=TRUE,"THREATENED",Z1603=TRUE,"THREATENED",AA1603=TRUE,"THREATENED",AE1603=TRUE,"THREATENED",TRUE,"")</f>
        <v>THREATENED</v>
      </c>
      <c r="AH1603" t="s">
        <v>4227</v>
      </c>
      <c r="AI1603" t="b">
        <v>1</v>
      </c>
      <c r="AJ1603" t="b">
        <f t="shared" ref="AJ1603:AJ1666" si="76">IF($X1603 = TRUE, TRUE,
IF($Y1603 = TRUE, TRUE,
IF($Z1603 = TRUE, TRUE,
IF($AD1603 = TRUE, TRUE,
FALSE))))</f>
        <v>0</v>
      </c>
      <c r="AK1603" t="b">
        <f t="shared" ref="AK1603:AK1666" si="77" xml:space="preserve">  IF(NOT(OR(TRIM($J1603) = "Gray", LEFT($L1603,FIND("+",TRIM($L1603))-1) = "Gray",  TRIM($J1603) = "", LEFT($L1603,FIND("+",TRIM($L1603))-1) = "+")), TRUE, FALSE)</f>
        <v>0</v>
      </c>
    </row>
    <row r="1604" spans="1:37" x14ac:dyDescent="0.3">
      <c r="A1604">
        <v>-73.96150901</v>
      </c>
      <c r="B1604">
        <v>40.794515019999999</v>
      </c>
      <c r="C1604" t="s">
        <v>4228</v>
      </c>
      <c r="D1604" t="s">
        <v>301</v>
      </c>
      <c r="E1604" t="str">
        <f t="shared" si="75"/>
        <v>NOT ADJACENT</v>
      </c>
      <c r="F1604" t="s">
        <v>34</v>
      </c>
      <c r="G1604">
        <v>10132018</v>
      </c>
      <c r="H1604" s="5">
        <v>9</v>
      </c>
      <c r="J1604" t="s">
        <v>40</v>
      </c>
      <c r="K1604" t="s">
        <v>41</v>
      </c>
      <c r="L1604" t="s">
        <v>42</v>
      </c>
      <c r="O1604" t="s">
        <v>43</v>
      </c>
      <c r="P1604" s="5" t="b">
        <v>0</v>
      </c>
      <c r="R1604" t="b">
        <v>0</v>
      </c>
      <c r="S1604" t="b">
        <v>0</v>
      </c>
      <c r="T1604" t="b">
        <v>0</v>
      </c>
      <c r="U1604" t="b">
        <v>1</v>
      </c>
      <c r="V1604" t="b">
        <v>1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1</v>
      </c>
      <c r="AF1604" t="str" cm="1">
        <f t="array" ref="AF1604">_xlfn.IFS(Y1604=TRUE,"THREATENED",Z1604=TRUE,"THREATENED",AA1604=TRUE,"THREATENED",AE1604=TRUE,"THREATENED",TRUE,"")</f>
        <v>THREATENED</v>
      </c>
      <c r="AH1604" t="s">
        <v>4229</v>
      </c>
      <c r="AI1604" t="b">
        <v>1</v>
      </c>
      <c r="AJ1604" t="b">
        <f t="shared" si="76"/>
        <v>0</v>
      </c>
      <c r="AK1604" t="b">
        <f t="shared" si="77"/>
        <v>0</v>
      </c>
    </row>
    <row r="1605" spans="1:37" x14ac:dyDescent="0.3">
      <c r="A1605">
        <v>-73.977011910000002</v>
      </c>
      <c r="B1605">
        <v>40.773294909999997</v>
      </c>
      <c r="C1605" t="s">
        <v>4230</v>
      </c>
      <c r="D1605" t="s">
        <v>753</v>
      </c>
      <c r="E1605" t="str">
        <f t="shared" si="75"/>
        <v>NOT ADJACENT</v>
      </c>
      <c r="F1605" t="s">
        <v>48</v>
      </c>
      <c r="G1605">
        <v>10132018</v>
      </c>
      <c r="H1605" s="5">
        <v>4</v>
      </c>
      <c r="I1605" t="s">
        <v>54</v>
      </c>
      <c r="L1605" t="s">
        <v>35</v>
      </c>
      <c r="O1605" t="s">
        <v>50</v>
      </c>
      <c r="P1605" s="5">
        <v>4</v>
      </c>
      <c r="Q1605" t="s">
        <v>754</v>
      </c>
      <c r="R1605" t="b">
        <v>1</v>
      </c>
      <c r="S1605" t="b">
        <v>1</v>
      </c>
      <c r="T1605" t="b">
        <v>0</v>
      </c>
      <c r="U1605" t="b">
        <v>1</v>
      </c>
      <c r="V1605" t="b">
        <v>1</v>
      </c>
      <c r="W1605" s="4" t="s">
        <v>755</v>
      </c>
      <c r="X1605" t="b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1</v>
      </c>
      <c r="AD1605" t="b">
        <v>0</v>
      </c>
      <c r="AE1605" t="b">
        <v>0</v>
      </c>
      <c r="AF1605" t="str" cm="1">
        <f t="array" ref="AF1605">_xlfn.IFS(Y1605=TRUE,"THREATENED",Z1605=TRUE,"THREATENED",AA1605=TRUE,"THREATENED",AE1605=TRUE,"THREATENED",TRUE,"")</f>
        <v/>
      </c>
      <c r="AH1605" t="s">
        <v>4231</v>
      </c>
      <c r="AI1605" t="b">
        <v>0</v>
      </c>
      <c r="AJ1605" t="b">
        <f t="shared" si="76"/>
        <v>0</v>
      </c>
      <c r="AK1605" t="b">
        <f t="shared" si="77"/>
        <v>0</v>
      </c>
    </row>
    <row r="1606" spans="1:37" x14ac:dyDescent="0.3">
      <c r="A1606">
        <v>-73.973706000000007</v>
      </c>
      <c r="B1606">
        <v>40.772566019999999</v>
      </c>
      <c r="C1606" t="s">
        <v>4232</v>
      </c>
      <c r="D1606" t="s">
        <v>2088</v>
      </c>
      <c r="E1606" t="str">
        <f t="shared" si="75"/>
        <v>NOT ADJACENT</v>
      </c>
      <c r="F1606" t="s">
        <v>48</v>
      </c>
      <c r="G1606">
        <v>10072018</v>
      </c>
      <c r="H1606" s="5">
        <v>5</v>
      </c>
      <c r="I1606" t="s">
        <v>39</v>
      </c>
      <c r="J1606" t="s">
        <v>40</v>
      </c>
      <c r="L1606" t="s">
        <v>55</v>
      </c>
      <c r="O1606" t="s">
        <v>50</v>
      </c>
      <c r="P1606" s="5">
        <v>15</v>
      </c>
      <c r="R1606" t="b">
        <v>0</v>
      </c>
      <c r="S1606" t="b">
        <v>0</v>
      </c>
      <c r="T1606" t="b">
        <v>0</v>
      </c>
      <c r="U1606" t="b">
        <v>1</v>
      </c>
      <c r="V1606" t="b">
        <v>0</v>
      </c>
      <c r="X1606" t="b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str" cm="1">
        <f t="array" ref="AF1606">_xlfn.IFS(Y1606=TRUE,"THREATENED",Z1606=TRUE,"THREATENED",AA1606=TRUE,"THREATENED",AE1606=TRUE,"THREATENED",TRUE,"")</f>
        <v/>
      </c>
      <c r="AH1606" t="s">
        <v>4233</v>
      </c>
      <c r="AI1606" t="b">
        <v>1</v>
      </c>
      <c r="AJ1606" t="b">
        <f t="shared" si="76"/>
        <v>0</v>
      </c>
      <c r="AK1606" t="b">
        <f t="shared" si="77"/>
        <v>0</v>
      </c>
    </row>
    <row r="1607" spans="1:37" ht="62.4" x14ac:dyDescent="0.3">
      <c r="A1607">
        <v>-73.973687299999995</v>
      </c>
      <c r="B1607">
        <v>40.764910669999999</v>
      </c>
      <c r="C1607" t="s">
        <v>4234</v>
      </c>
      <c r="D1607" t="s">
        <v>4235</v>
      </c>
      <c r="E1607" t="str">
        <f t="shared" si="75"/>
        <v>NOT ADJACENT</v>
      </c>
      <c r="F1607" t="s">
        <v>34</v>
      </c>
      <c r="G1607">
        <v>10122018</v>
      </c>
      <c r="H1607" s="5">
        <v>2</v>
      </c>
      <c r="I1607" t="s">
        <v>54</v>
      </c>
      <c r="J1607" t="s">
        <v>40</v>
      </c>
      <c r="K1607" t="s">
        <v>168</v>
      </c>
      <c r="L1607" t="s">
        <v>169</v>
      </c>
      <c r="M1607" s="4" t="s">
        <v>4236</v>
      </c>
      <c r="O1607" t="s">
        <v>50</v>
      </c>
      <c r="P1607" s="5">
        <v>1</v>
      </c>
      <c r="Q1607" t="s">
        <v>206</v>
      </c>
      <c r="R1607" t="b">
        <v>0</v>
      </c>
      <c r="S1607" t="b">
        <v>0</v>
      </c>
      <c r="T1607" t="b">
        <v>1</v>
      </c>
      <c r="U1607" t="b">
        <v>0</v>
      </c>
      <c r="V1607" t="b">
        <v>0</v>
      </c>
      <c r="X1607" t="b">
        <v>1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1</v>
      </c>
      <c r="AF1607" t="str" cm="1">
        <f t="array" ref="AF1607">_xlfn.IFS(Y1607=TRUE,"THREATENED",Z1607=TRUE,"THREATENED",AA1607=TRUE,"THREATENED",AE1607=TRUE,"THREATENED",TRUE,"")</f>
        <v>THREATENED</v>
      </c>
      <c r="AH1607" t="s">
        <v>4237</v>
      </c>
      <c r="AI1607" t="b">
        <v>1</v>
      </c>
      <c r="AJ1607" t="b">
        <f t="shared" si="76"/>
        <v>1</v>
      </c>
      <c r="AK1607" t="b">
        <f t="shared" si="77"/>
        <v>0</v>
      </c>
    </row>
    <row r="1608" spans="1:37" x14ac:dyDescent="0.3">
      <c r="A1608">
        <v>-73.961751910000004</v>
      </c>
      <c r="B1608">
        <v>40.794717910000003</v>
      </c>
      <c r="C1608" t="s">
        <v>4238</v>
      </c>
      <c r="D1608" t="s">
        <v>301</v>
      </c>
      <c r="E1608" t="str">
        <f t="shared" si="75"/>
        <v>NOT ADJACENT</v>
      </c>
      <c r="F1608" t="s">
        <v>34</v>
      </c>
      <c r="G1608">
        <v>10132018</v>
      </c>
      <c r="H1608" s="5">
        <v>4</v>
      </c>
      <c r="I1608" t="s">
        <v>39</v>
      </c>
      <c r="J1608" t="s">
        <v>40</v>
      </c>
      <c r="L1608" t="s">
        <v>55</v>
      </c>
      <c r="O1608" t="s">
        <v>43</v>
      </c>
      <c r="P1608" s="5" t="b">
        <v>0</v>
      </c>
      <c r="Q1608" t="s">
        <v>4239</v>
      </c>
      <c r="R1608" t="b">
        <v>0</v>
      </c>
      <c r="S1608" t="b">
        <v>0</v>
      </c>
      <c r="T1608" t="b">
        <v>0</v>
      </c>
      <c r="U1608" t="b">
        <v>0</v>
      </c>
      <c r="V1608" t="b">
        <v>1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1</v>
      </c>
      <c r="AF1608" t="str" cm="1">
        <f t="array" ref="AF1608">_xlfn.IFS(Y1608=TRUE,"THREATENED",Z1608=TRUE,"THREATENED",AA1608=TRUE,"THREATENED",AE1608=TRUE,"THREATENED",TRUE,"")</f>
        <v>THREATENED</v>
      </c>
      <c r="AH1608" t="s">
        <v>4240</v>
      </c>
      <c r="AI1608" t="b">
        <v>1</v>
      </c>
      <c r="AJ1608" t="b">
        <f t="shared" si="76"/>
        <v>0</v>
      </c>
      <c r="AK1608" t="b">
        <f t="shared" si="77"/>
        <v>0</v>
      </c>
    </row>
    <row r="1609" spans="1:37" x14ac:dyDescent="0.3">
      <c r="A1609">
        <v>-73.959439180000004</v>
      </c>
      <c r="B1609">
        <v>40.784115700000001</v>
      </c>
      <c r="C1609" t="s">
        <v>4241</v>
      </c>
      <c r="D1609" t="s">
        <v>848</v>
      </c>
      <c r="E1609" t="str">
        <f t="shared" si="75"/>
        <v>NOT ADJACENT</v>
      </c>
      <c r="F1609" t="s">
        <v>34</v>
      </c>
      <c r="G1609">
        <v>10102018</v>
      </c>
      <c r="H1609" s="5">
        <v>3</v>
      </c>
      <c r="I1609" t="s">
        <v>39</v>
      </c>
      <c r="J1609" t="s">
        <v>40</v>
      </c>
      <c r="K1609" t="s">
        <v>168</v>
      </c>
      <c r="L1609" t="s">
        <v>169</v>
      </c>
      <c r="M1609" s="4" t="s">
        <v>4242</v>
      </c>
      <c r="O1609" t="s">
        <v>50</v>
      </c>
      <c r="P1609" s="5">
        <v>15</v>
      </c>
      <c r="Q1609" t="s">
        <v>206</v>
      </c>
      <c r="R1609" t="b">
        <v>0</v>
      </c>
      <c r="S1609" t="b">
        <v>0</v>
      </c>
      <c r="T1609" t="b">
        <v>1</v>
      </c>
      <c r="U1609" t="b">
        <v>1</v>
      </c>
      <c r="V1609" t="b">
        <v>1</v>
      </c>
      <c r="X1609" t="b">
        <v>0</v>
      </c>
      <c r="Y1609" t="b">
        <v>0</v>
      </c>
      <c r="Z1609" t="b">
        <v>0</v>
      </c>
      <c r="AA1609" t="b">
        <v>0</v>
      </c>
      <c r="AB1609" t="b">
        <v>1</v>
      </c>
      <c r="AC1609" t="b">
        <v>0</v>
      </c>
      <c r="AD1609" t="b">
        <v>1</v>
      </c>
      <c r="AE1609" t="b">
        <v>0</v>
      </c>
      <c r="AF1609" t="str" cm="1">
        <f t="array" ref="AF1609">_xlfn.IFS(Y1609=TRUE,"THREATENED",Z1609=TRUE,"THREATENED",AA1609=TRUE,"THREATENED",AE1609=TRUE,"THREATENED",TRUE,"")</f>
        <v/>
      </c>
      <c r="AH1609" t="s">
        <v>4243</v>
      </c>
      <c r="AI1609" t="b">
        <v>1</v>
      </c>
      <c r="AJ1609" t="b">
        <f t="shared" si="76"/>
        <v>1</v>
      </c>
      <c r="AK1609" t="b">
        <f t="shared" si="77"/>
        <v>0</v>
      </c>
    </row>
    <row r="1610" spans="1:37" x14ac:dyDescent="0.3">
      <c r="A1610">
        <v>-73.971366520000004</v>
      </c>
      <c r="B1610">
        <v>40.76971786</v>
      </c>
      <c r="C1610" t="s">
        <v>4244</v>
      </c>
      <c r="D1610" t="s">
        <v>113</v>
      </c>
      <c r="E1610" t="str">
        <f t="shared" si="75"/>
        <v>NOT ADJACENT</v>
      </c>
      <c r="F1610" t="s">
        <v>48</v>
      </c>
      <c r="G1610">
        <v>10062018</v>
      </c>
      <c r="H1610" s="5">
        <v>1</v>
      </c>
      <c r="I1610" t="s">
        <v>39</v>
      </c>
      <c r="J1610" t="s">
        <v>40</v>
      </c>
      <c r="K1610" t="s">
        <v>41</v>
      </c>
      <c r="L1610" t="s">
        <v>42</v>
      </c>
      <c r="O1610" t="s">
        <v>43</v>
      </c>
      <c r="P1610" s="5" t="b">
        <v>0</v>
      </c>
      <c r="R1610" t="b">
        <v>1</v>
      </c>
      <c r="S1610" t="b">
        <v>0</v>
      </c>
      <c r="T1610" t="b">
        <v>0</v>
      </c>
      <c r="U1610" t="b">
        <v>0</v>
      </c>
      <c r="V1610" t="b">
        <v>0</v>
      </c>
      <c r="W1610" s="4" t="s">
        <v>2549</v>
      </c>
      <c r="X1610" t="b">
        <v>0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1</v>
      </c>
      <c r="AE1610" t="b">
        <v>0</v>
      </c>
      <c r="AF1610" t="str" cm="1">
        <f t="array" ref="AF1610">_xlfn.IFS(Y1610=TRUE,"THREATENED",Z1610=TRUE,"THREATENED",AA1610=TRUE,"THREATENED",AE1610=TRUE,"THREATENED",TRUE,"")</f>
        <v/>
      </c>
      <c r="AH1610" t="s">
        <v>4245</v>
      </c>
      <c r="AI1610" t="b">
        <v>0</v>
      </c>
      <c r="AJ1610" t="b">
        <f t="shared" si="76"/>
        <v>1</v>
      </c>
      <c r="AK1610" t="b">
        <f t="shared" si="77"/>
        <v>0</v>
      </c>
    </row>
    <row r="1611" spans="1:37" x14ac:dyDescent="0.3">
      <c r="A1611">
        <v>-73.975942799999999</v>
      </c>
      <c r="B1611">
        <v>40.771508179999998</v>
      </c>
      <c r="C1611" t="s">
        <v>4246</v>
      </c>
      <c r="D1611" t="s">
        <v>2804</v>
      </c>
      <c r="E1611" t="str">
        <f t="shared" si="75"/>
        <v>NOT ADJACENT</v>
      </c>
      <c r="F1611" t="s">
        <v>34</v>
      </c>
      <c r="G1611">
        <v>10202018</v>
      </c>
      <c r="H1611" s="5">
        <v>6</v>
      </c>
      <c r="I1611" t="s">
        <v>39</v>
      </c>
      <c r="J1611" t="s">
        <v>40</v>
      </c>
      <c r="L1611" t="s">
        <v>55</v>
      </c>
      <c r="O1611" t="s">
        <v>43</v>
      </c>
      <c r="P1611" s="5" t="b">
        <v>0</v>
      </c>
      <c r="R1611" t="b">
        <v>0</v>
      </c>
      <c r="S1611" t="b">
        <v>1</v>
      </c>
      <c r="T1611" t="b">
        <v>0</v>
      </c>
      <c r="U1611" t="b">
        <v>0</v>
      </c>
      <c r="V1611" t="b">
        <v>0</v>
      </c>
      <c r="X1611" t="b">
        <v>0</v>
      </c>
      <c r="Y1611" t="b">
        <v>1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str" cm="1">
        <f t="array" ref="AF1611">_xlfn.IFS(Y1611=TRUE,"THREATENED",Z1611=TRUE,"THREATENED",AA1611=TRUE,"THREATENED",AE1611=TRUE,"THREATENED",TRUE,"")</f>
        <v>THREATENED</v>
      </c>
      <c r="AH1611" t="s">
        <v>4247</v>
      </c>
      <c r="AI1611" t="b">
        <v>1</v>
      </c>
      <c r="AJ1611" t="b">
        <f t="shared" si="76"/>
        <v>1</v>
      </c>
      <c r="AK1611" t="b">
        <f t="shared" si="77"/>
        <v>0</v>
      </c>
    </row>
    <row r="1612" spans="1:37" x14ac:dyDescent="0.3">
      <c r="A1612">
        <v>-73.971002549999994</v>
      </c>
      <c r="B1612">
        <v>40.77925295</v>
      </c>
      <c r="C1612" t="s">
        <v>4248</v>
      </c>
      <c r="D1612" t="s">
        <v>116</v>
      </c>
      <c r="E1612" t="str">
        <f t="shared" si="75"/>
        <v>NOT ADJACENT</v>
      </c>
      <c r="F1612" t="s">
        <v>48</v>
      </c>
      <c r="G1612">
        <v>10142018</v>
      </c>
      <c r="H1612" s="5">
        <v>1</v>
      </c>
      <c r="I1612" t="s">
        <v>54</v>
      </c>
      <c r="J1612" t="s">
        <v>40</v>
      </c>
      <c r="L1612" t="s">
        <v>55</v>
      </c>
      <c r="O1612" t="s">
        <v>50</v>
      </c>
      <c r="P1612" s="5">
        <v>40</v>
      </c>
      <c r="R1612" t="b">
        <v>0</v>
      </c>
      <c r="S1612" t="b">
        <v>0</v>
      </c>
      <c r="T1612" t="b">
        <v>1</v>
      </c>
      <c r="U1612" t="b">
        <v>0</v>
      </c>
      <c r="V1612" t="b">
        <v>0</v>
      </c>
      <c r="X1612" t="b">
        <v>0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1</v>
      </c>
      <c r="AE1612" t="b">
        <v>0</v>
      </c>
      <c r="AF1612" t="str" cm="1">
        <f t="array" ref="AF1612">_xlfn.IFS(Y1612=TRUE,"THREATENED",Z1612=TRUE,"THREATENED",AA1612=TRUE,"THREATENED",AE1612=TRUE,"THREATENED",TRUE,"")</f>
        <v/>
      </c>
      <c r="AH1612" t="s">
        <v>4249</v>
      </c>
      <c r="AI1612" t="b">
        <v>1</v>
      </c>
      <c r="AJ1612" t="b">
        <f t="shared" si="76"/>
        <v>1</v>
      </c>
      <c r="AK1612" t="b">
        <f t="shared" si="77"/>
        <v>0</v>
      </c>
    </row>
    <row r="1613" spans="1:37" x14ac:dyDescent="0.3">
      <c r="A1613">
        <v>-73.952719669999993</v>
      </c>
      <c r="B1613">
        <v>40.792363829999999</v>
      </c>
      <c r="C1613" t="s">
        <v>4250</v>
      </c>
      <c r="D1613" t="s">
        <v>106</v>
      </c>
      <c r="E1613" t="str">
        <f t="shared" si="75"/>
        <v>NOT ADJACENT</v>
      </c>
      <c r="F1613" t="s">
        <v>34</v>
      </c>
      <c r="G1613">
        <v>10072018</v>
      </c>
      <c r="H1613" s="5">
        <v>11</v>
      </c>
      <c r="I1613" t="s">
        <v>54</v>
      </c>
      <c r="J1613" t="s">
        <v>41</v>
      </c>
      <c r="K1613" t="s">
        <v>40</v>
      </c>
      <c r="L1613" t="s">
        <v>110</v>
      </c>
      <c r="O1613" t="s">
        <v>50</v>
      </c>
      <c r="P1613" s="5">
        <v>3</v>
      </c>
      <c r="R1613" t="b">
        <v>0</v>
      </c>
      <c r="S1613" t="b">
        <v>0</v>
      </c>
      <c r="T1613" t="b">
        <v>1</v>
      </c>
      <c r="U1613" t="b">
        <v>0</v>
      </c>
      <c r="V1613" t="b">
        <v>0</v>
      </c>
      <c r="X1613" t="b">
        <v>0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1</v>
      </c>
      <c r="AF1613" t="str" cm="1">
        <f t="array" ref="AF1613">_xlfn.IFS(Y1613=TRUE,"THREATENED",Z1613=TRUE,"THREATENED",AA1613=TRUE,"THREATENED",AE1613=TRUE,"THREATENED",TRUE,"")</f>
        <v>THREATENED</v>
      </c>
      <c r="AG1613" t="s">
        <v>4251</v>
      </c>
      <c r="AH1613" t="s">
        <v>4252</v>
      </c>
      <c r="AI1613" t="b">
        <v>1</v>
      </c>
      <c r="AJ1613" t="b">
        <f t="shared" si="76"/>
        <v>0</v>
      </c>
      <c r="AK1613" t="b">
        <f t="shared" si="77"/>
        <v>1</v>
      </c>
    </row>
    <row r="1614" spans="1:37" x14ac:dyDescent="0.3">
      <c r="A1614">
        <v>-73.959239269999998</v>
      </c>
      <c r="B1614">
        <v>40.796187000000003</v>
      </c>
      <c r="C1614" t="s">
        <v>4253</v>
      </c>
      <c r="D1614" t="s">
        <v>972</v>
      </c>
      <c r="E1614" t="str">
        <f t="shared" si="75"/>
        <v>NOT ADJACENT</v>
      </c>
      <c r="F1614" t="s">
        <v>48</v>
      </c>
      <c r="G1614">
        <v>10182018</v>
      </c>
      <c r="H1614" s="5">
        <v>2</v>
      </c>
      <c r="I1614" t="s">
        <v>39</v>
      </c>
      <c r="J1614" t="s">
        <v>40</v>
      </c>
      <c r="L1614" t="s">
        <v>55</v>
      </c>
      <c r="O1614" t="s">
        <v>43</v>
      </c>
      <c r="P1614" s="5" t="b">
        <v>0</v>
      </c>
      <c r="R1614" t="b">
        <v>0</v>
      </c>
      <c r="S1614" t="b">
        <v>0</v>
      </c>
      <c r="T1614" t="b">
        <v>0</v>
      </c>
      <c r="U1614" t="b">
        <v>1</v>
      </c>
      <c r="V1614" t="b">
        <v>0</v>
      </c>
      <c r="X1614" t="b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1</v>
      </c>
      <c r="AF1614" t="str" cm="1">
        <f t="array" ref="AF1614">_xlfn.IFS(Y1614=TRUE,"THREATENED",Z1614=TRUE,"THREATENED",AA1614=TRUE,"THREATENED",AE1614=TRUE,"THREATENED",TRUE,"")</f>
        <v>THREATENED</v>
      </c>
      <c r="AH1614" t="s">
        <v>4254</v>
      </c>
      <c r="AI1614" t="b">
        <v>1</v>
      </c>
      <c r="AJ1614" t="b">
        <f t="shared" si="76"/>
        <v>0</v>
      </c>
      <c r="AK1614" t="b">
        <f t="shared" si="77"/>
        <v>0</v>
      </c>
    </row>
    <row r="1615" spans="1:37" x14ac:dyDescent="0.3">
      <c r="A1615">
        <v>-73.974706010000006</v>
      </c>
      <c r="B1615">
        <v>40.772852819999997</v>
      </c>
      <c r="C1615" t="s">
        <v>4255</v>
      </c>
      <c r="D1615" t="s">
        <v>805</v>
      </c>
      <c r="E1615" t="str">
        <f t="shared" si="75"/>
        <v>NOT ADJACENT</v>
      </c>
      <c r="F1615" t="s">
        <v>48</v>
      </c>
      <c r="G1615">
        <v>10072018</v>
      </c>
      <c r="H1615" s="5">
        <v>2</v>
      </c>
      <c r="I1615" t="s">
        <v>39</v>
      </c>
      <c r="J1615" t="s">
        <v>40</v>
      </c>
      <c r="L1615" t="s">
        <v>55</v>
      </c>
      <c r="O1615" t="s">
        <v>43</v>
      </c>
      <c r="P1615" s="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1</v>
      </c>
      <c r="X1615" t="b">
        <v>0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str" cm="1">
        <f t="array" ref="AF1615">_xlfn.IFS(Y1615=TRUE,"THREATENED",Z1615=TRUE,"THREATENED",AA1615=TRUE,"THREATENED",AE1615=TRUE,"THREATENED",TRUE,"")</f>
        <v/>
      </c>
      <c r="AG1615" t="s">
        <v>4256</v>
      </c>
      <c r="AH1615" t="s">
        <v>4257</v>
      </c>
      <c r="AI1615" t="b">
        <v>1</v>
      </c>
      <c r="AJ1615" t="b">
        <f t="shared" si="76"/>
        <v>0</v>
      </c>
      <c r="AK1615" t="b">
        <f t="shared" si="77"/>
        <v>0</v>
      </c>
    </row>
    <row r="1616" spans="1:37" x14ac:dyDescent="0.3">
      <c r="A1616">
        <v>-73.972645979999996</v>
      </c>
      <c r="B1616">
        <v>40.76563574</v>
      </c>
      <c r="C1616" t="s">
        <v>4258</v>
      </c>
      <c r="D1616" t="s">
        <v>2245</v>
      </c>
      <c r="E1616" t="str">
        <f t="shared" si="75"/>
        <v>NOT ADJACENT</v>
      </c>
      <c r="F1616" t="s">
        <v>48</v>
      </c>
      <c r="G1616">
        <v>10062018</v>
      </c>
      <c r="H1616" s="5">
        <v>2</v>
      </c>
      <c r="I1616" t="s">
        <v>39</v>
      </c>
      <c r="J1616" t="s">
        <v>40</v>
      </c>
      <c r="L1616" t="s">
        <v>55</v>
      </c>
      <c r="O1616" t="s">
        <v>43</v>
      </c>
      <c r="P1616" s="5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1</v>
      </c>
      <c r="X1616" t="b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1</v>
      </c>
      <c r="AE1616" t="b">
        <v>0</v>
      </c>
      <c r="AF1616" t="str" cm="1">
        <f t="array" ref="AF1616">_xlfn.IFS(Y1616=TRUE,"THREATENED",Z1616=TRUE,"THREATENED",AA1616=TRUE,"THREATENED",AE1616=TRUE,"THREATENED",TRUE,"")</f>
        <v/>
      </c>
      <c r="AH1616" t="s">
        <v>4259</v>
      </c>
      <c r="AI1616" t="b">
        <v>1</v>
      </c>
      <c r="AJ1616" t="b">
        <f t="shared" si="76"/>
        <v>1</v>
      </c>
      <c r="AK1616" t="b">
        <f t="shared" si="77"/>
        <v>0</v>
      </c>
    </row>
    <row r="1617" spans="1:37" x14ac:dyDescent="0.3">
      <c r="A1617">
        <v>-73.956073169999996</v>
      </c>
      <c r="B1617">
        <v>40.798033599999997</v>
      </c>
      <c r="C1617" t="s">
        <v>4260</v>
      </c>
      <c r="D1617" t="s">
        <v>353</v>
      </c>
      <c r="E1617" t="str">
        <f t="shared" si="75"/>
        <v>NOT ADJACENT</v>
      </c>
      <c r="F1617" t="s">
        <v>34</v>
      </c>
      <c r="G1617">
        <v>10142018</v>
      </c>
      <c r="H1617" s="5">
        <v>2</v>
      </c>
      <c r="I1617" t="s">
        <v>39</v>
      </c>
      <c r="J1617" t="s">
        <v>40</v>
      </c>
      <c r="K1617" t="s">
        <v>41</v>
      </c>
      <c r="L1617" t="s">
        <v>42</v>
      </c>
      <c r="O1617" t="s">
        <v>43</v>
      </c>
      <c r="P1617" s="5" t="b">
        <v>0</v>
      </c>
      <c r="R1617" t="b">
        <v>1</v>
      </c>
      <c r="S1617" t="b">
        <v>0</v>
      </c>
      <c r="T1617" t="b">
        <v>0</v>
      </c>
      <c r="U1617" t="b">
        <v>0</v>
      </c>
      <c r="V1617" t="b">
        <v>0</v>
      </c>
      <c r="X1617" t="b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1</v>
      </c>
      <c r="AF1617" t="str" cm="1">
        <f t="array" ref="AF1617">_xlfn.IFS(Y1617=TRUE,"THREATENED",Z1617=TRUE,"THREATENED",AA1617=TRUE,"THREATENED",AE1617=TRUE,"THREATENED",TRUE,"")</f>
        <v>THREATENED</v>
      </c>
      <c r="AH1617" t="s">
        <v>4261</v>
      </c>
      <c r="AI1617" t="b">
        <v>1</v>
      </c>
      <c r="AJ1617" t="b">
        <f t="shared" si="76"/>
        <v>0</v>
      </c>
      <c r="AK1617" t="b">
        <f t="shared" si="77"/>
        <v>0</v>
      </c>
    </row>
    <row r="1618" spans="1:37" x14ac:dyDescent="0.3">
      <c r="A1618">
        <v>-73.970140860000001</v>
      </c>
      <c r="B1618">
        <v>40.76955117</v>
      </c>
      <c r="C1618" t="s">
        <v>4262</v>
      </c>
      <c r="D1618" t="s">
        <v>1310</v>
      </c>
      <c r="E1618" t="str">
        <f t="shared" si="75"/>
        <v>NOT ADJACENT</v>
      </c>
      <c r="F1618" t="s">
        <v>34</v>
      </c>
      <c r="G1618">
        <v>10132018</v>
      </c>
      <c r="H1618" s="5">
        <v>4</v>
      </c>
      <c r="I1618" t="s">
        <v>39</v>
      </c>
      <c r="J1618" t="s">
        <v>41</v>
      </c>
      <c r="K1618" t="s">
        <v>40</v>
      </c>
      <c r="L1618" t="s">
        <v>110</v>
      </c>
      <c r="O1618" t="s">
        <v>43</v>
      </c>
      <c r="P1618" s="5" t="b">
        <v>0</v>
      </c>
      <c r="Q1618" t="s">
        <v>3457</v>
      </c>
      <c r="R1618" t="b">
        <v>1</v>
      </c>
      <c r="S1618" t="b">
        <v>0</v>
      </c>
      <c r="T1618" t="b">
        <v>0</v>
      </c>
      <c r="U1618" t="b">
        <v>1</v>
      </c>
      <c r="V1618" t="b">
        <v>0</v>
      </c>
      <c r="X1618" t="b">
        <v>0</v>
      </c>
      <c r="Y1618" t="b">
        <v>0</v>
      </c>
      <c r="Z1618" t="b">
        <v>0</v>
      </c>
      <c r="AA1618" t="b">
        <v>1</v>
      </c>
      <c r="AB1618" t="b">
        <v>0</v>
      </c>
      <c r="AC1618" t="b">
        <v>0</v>
      </c>
      <c r="AD1618" t="b">
        <v>0</v>
      </c>
      <c r="AE1618" t="b">
        <v>0</v>
      </c>
      <c r="AF1618" t="str" cm="1">
        <f t="array" ref="AF1618">_xlfn.IFS(Y1618=TRUE,"THREATENED",Z1618=TRUE,"THREATENED",AA1618=TRUE,"THREATENED",AE1618=TRUE,"THREATENED",TRUE,"")</f>
        <v>THREATENED</v>
      </c>
      <c r="AH1618" t="s">
        <v>4263</v>
      </c>
      <c r="AI1618" t="b">
        <v>1</v>
      </c>
      <c r="AJ1618" t="b">
        <f t="shared" si="76"/>
        <v>0</v>
      </c>
      <c r="AK1618" t="b">
        <f t="shared" si="77"/>
        <v>1</v>
      </c>
    </row>
    <row r="1619" spans="1:37" x14ac:dyDescent="0.3">
      <c r="A1619">
        <v>-73.969951320000007</v>
      </c>
      <c r="B1619">
        <v>40.772206300000001</v>
      </c>
      <c r="C1619" t="s">
        <v>4264</v>
      </c>
      <c r="D1619" t="s">
        <v>609</v>
      </c>
      <c r="E1619" t="str">
        <f t="shared" si="75"/>
        <v>NOT ADJACENT</v>
      </c>
      <c r="F1619" t="s">
        <v>34</v>
      </c>
      <c r="G1619">
        <v>10172018</v>
      </c>
      <c r="H1619" s="5">
        <v>5</v>
      </c>
      <c r="I1619" t="s">
        <v>54</v>
      </c>
      <c r="J1619" t="s">
        <v>40</v>
      </c>
      <c r="L1619" t="s">
        <v>55</v>
      </c>
      <c r="O1619" t="s">
        <v>43</v>
      </c>
      <c r="P1619" s="5" t="b">
        <v>0</v>
      </c>
      <c r="R1619" t="b">
        <v>0</v>
      </c>
      <c r="S1619" t="b">
        <v>0</v>
      </c>
      <c r="T1619" t="b">
        <v>0</v>
      </c>
      <c r="U1619" t="b">
        <v>1</v>
      </c>
      <c r="V1619" t="b">
        <v>1</v>
      </c>
      <c r="X1619" t="b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1</v>
      </c>
      <c r="AE1619" t="b">
        <v>0</v>
      </c>
      <c r="AF1619" t="str" cm="1">
        <f t="array" ref="AF1619">_xlfn.IFS(Y1619=TRUE,"THREATENED",Z1619=TRUE,"THREATENED",AA1619=TRUE,"THREATENED",AE1619=TRUE,"THREATENED",TRUE,"")</f>
        <v/>
      </c>
      <c r="AH1619" t="s">
        <v>4265</v>
      </c>
      <c r="AI1619" t="b">
        <v>1</v>
      </c>
      <c r="AJ1619" t="b">
        <f t="shared" si="76"/>
        <v>1</v>
      </c>
      <c r="AK1619" t="b">
        <f t="shared" si="77"/>
        <v>0</v>
      </c>
    </row>
    <row r="1620" spans="1:37" x14ac:dyDescent="0.3">
      <c r="A1620">
        <v>-73.977062829999994</v>
      </c>
      <c r="B1620">
        <v>40.772856740000002</v>
      </c>
      <c r="C1620" t="s">
        <v>4266</v>
      </c>
      <c r="D1620" t="s">
        <v>72</v>
      </c>
      <c r="E1620" t="str">
        <f t="shared" si="75"/>
        <v>NOT ADJACENT</v>
      </c>
      <c r="F1620" t="s">
        <v>48</v>
      </c>
      <c r="G1620">
        <v>10082018</v>
      </c>
      <c r="H1620" s="5">
        <v>6</v>
      </c>
      <c r="I1620" t="s">
        <v>39</v>
      </c>
      <c r="J1620" t="s">
        <v>40</v>
      </c>
      <c r="L1620" t="s">
        <v>55</v>
      </c>
      <c r="O1620" t="s">
        <v>43</v>
      </c>
      <c r="P1620" s="5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1</v>
      </c>
      <c r="X1620" t="b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1</v>
      </c>
      <c r="AE1620" t="b">
        <v>0</v>
      </c>
      <c r="AF1620" t="str" cm="1">
        <f t="array" ref="AF1620">_xlfn.IFS(Y1620=TRUE,"THREATENED",Z1620=TRUE,"THREATENED",AA1620=TRUE,"THREATENED",AE1620=TRUE,"THREATENED",TRUE,"")</f>
        <v/>
      </c>
      <c r="AH1620" t="s">
        <v>4267</v>
      </c>
      <c r="AI1620" t="b">
        <v>1</v>
      </c>
      <c r="AJ1620" t="b">
        <f t="shared" si="76"/>
        <v>1</v>
      </c>
      <c r="AK1620" t="b">
        <f t="shared" si="77"/>
        <v>0</v>
      </c>
    </row>
    <row r="1621" spans="1:37" x14ac:dyDescent="0.3">
      <c r="A1621">
        <v>-73.973680060000007</v>
      </c>
      <c r="B1621">
        <v>40.778306970000003</v>
      </c>
      <c r="C1621" t="s">
        <v>4268</v>
      </c>
      <c r="D1621" t="s">
        <v>797</v>
      </c>
      <c r="E1621" t="str">
        <f t="shared" si="75"/>
        <v>NOT ADJACENT</v>
      </c>
      <c r="F1621" t="s">
        <v>34</v>
      </c>
      <c r="G1621">
        <v>10142018</v>
      </c>
      <c r="H1621" s="5">
        <v>4</v>
      </c>
      <c r="I1621" t="s">
        <v>39</v>
      </c>
      <c r="J1621" t="s">
        <v>40</v>
      </c>
      <c r="K1621" t="s">
        <v>117</v>
      </c>
      <c r="L1621" t="s">
        <v>118</v>
      </c>
      <c r="O1621" t="s">
        <v>43</v>
      </c>
      <c r="P1621" s="5" t="b">
        <v>0</v>
      </c>
      <c r="R1621" t="b">
        <v>0</v>
      </c>
      <c r="S1621" t="b">
        <v>1</v>
      </c>
      <c r="T1621" t="b">
        <v>0</v>
      </c>
      <c r="U1621" t="b">
        <v>0</v>
      </c>
      <c r="V1621" t="b">
        <v>0</v>
      </c>
      <c r="W1621" s="4" t="s">
        <v>3473</v>
      </c>
      <c r="X1621" t="b">
        <v>0</v>
      </c>
      <c r="Y1621" t="b">
        <v>0</v>
      </c>
      <c r="Z1621" t="b">
        <v>0</v>
      </c>
      <c r="AA1621" t="b">
        <v>0</v>
      </c>
      <c r="AB1621" t="b">
        <v>1</v>
      </c>
      <c r="AC1621" t="b">
        <v>0</v>
      </c>
      <c r="AD1621" t="b">
        <v>1</v>
      </c>
      <c r="AE1621" t="b">
        <v>0</v>
      </c>
      <c r="AF1621" t="str" cm="1">
        <f t="array" ref="AF1621">_xlfn.IFS(Y1621=TRUE,"THREATENED",Z1621=TRUE,"THREATENED",AA1621=TRUE,"THREATENED",AE1621=TRUE,"THREATENED",TRUE,"")</f>
        <v/>
      </c>
      <c r="AH1621" t="s">
        <v>4269</v>
      </c>
      <c r="AI1621" t="b">
        <v>0</v>
      </c>
      <c r="AJ1621" t="b">
        <f t="shared" si="76"/>
        <v>1</v>
      </c>
      <c r="AK1621" t="b">
        <f t="shared" si="77"/>
        <v>0</v>
      </c>
    </row>
    <row r="1622" spans="1:37" x14ac:dyDescent="0.3">
      <c r="A1622">
        <v>-73.956463220000003</v>
      </c>
      <c r="B1622">
        <v>40.79048074</v>
      </c>
      <c r="C1622" t="s">
        <v>4270</v>
      </c>
      <c r="D1622" t="s">
        <v>533</v>
      </c>
      <c r="E1622" t="str">
        <f t="shared" si="75"/>
        <v>NOT ADJACENT</v>
      </c>
      <c r="F1622" t="s">
        <v>48</v>
      </c>
      <c r="G1622">
        <v>10132018</v>
      </c>
      <c r="H1622" s="5">
        <v>1</v>
      </c>
      <c r="I1622" t="s">
        <v>39</v>
      </c>
      <c r="J1622" t="s">
        <v>41</v>
      </c>
      <c r="L1622" t="s">
        <v>49</v>
      </c>
      <c r="O1622" t="s">
        <v>50</v>
      </c>
      <c r="P1622" s="5">
        <v>13</v>
      </c>
      <c r="Q1622" t="s">
        <v>534</v>
      </c>
      <c r="R1622" t="b">
        <v>0</v>
      </c>
      <c r="S1622" t="b">
        <v>0</v>
      </c>
      <c r="T1622" t="b">
        <v>1</v>
      </c>
      <c r="U1622" t="b">
        <v>0</v>
      </c>
      <c r="V1622" t="b">
        <v>0</v>
      </c>
      <c r="X1622" t="b">
        <v>0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1</v>
      </c>
      <c r="AE1622" t="b">
        <v>1</v>
      </c>
      <c r="AF1622" t="str" cm="1">
        <f t="array" ref="AF1622">_xlfn.IFS(Y1622=TRUE,"THREATENED",Z1622=TRUE,"THREATENED",AA1622=TRUE,"THREATENED",AE1622=TRUE,"THREATENED",TRUE,"")</f>
        <v>THREATENED</v>
      </c>
      <c r="AH1622" t="s">
        <v>4271</v>
      </c>
      <c r="AI1622" t="b">
        <v>1</v>
      </c>
      <c r="AJ1622" t="b">
        <f t="shared" si="76"/>
        <v>1</v>
      </c>
      <c r="AK1622" t="b">
        <f t="shared" si="77"/>
        <v>1</v>
      </c>
    </row>
    <row r="1623" spans="1:37" x14ac:dyDescent="0.3">
      <c r="A1623">
        <v>-73.965313530000003</v>
      </c>
      <c r="B1623">
        <v>40.781743409999997</v>
      </c>
      <c r="C1623" t="s">
        <v>4272</v>
      </c>
      <c r="D1623" t="s">
        <v>1059</v>
      </c>
      <c r="E1623" t="str">
        <f t="shared" si="75"/>
        <v>NOT ADJACENT</v>
      </c>
      <c r="F1623" t="s">
        <v>34</v>
      </c>
      <c r="G1623">
        <v>10122018</v>
      </c>
      <c r="H1623" s="5">
        <v>1</v>
      </c>
      <c r="I1623" t="s">
        <v>39</v>
      </c>
      <c r="J1623" t="s">
        <v>40</v>
      </c>
      <c r="L1623" t="s">
        <v>55</v>
      </c>
      <c r="O1623" t="s">
        <v>50</v>
      </c>
      <c r="P1623" s="5">
        <v>20</v>
      </c>
      <c r="Q1623" t="s">
        <v>466</v>
      </c>
      <c r="R1623" t="b">
        <v>0</v>
      </c>
      <c r="S1623" t="b">
        <v>0</v>
      </c>
      <c r="T1623" t="b">
        <v>1</v>
      </c>
      <c r="U1623" t="b">
        <v>0</v>
      </c>
      <c r="V1623" t="b">
        <v>0</v>
      </c>
      <c r="X1623" t="b">
        <v>0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str" cm="1">
        <f t="array" ref="AF1623">_xlfn.IFS(Y1623=TRUE,"THREATENED",Z1623=TRUE,"THREATENED",AA1623=TRUE,"THREATENED",AE1623=TRUE,"THREATENED",TRUE,"")</f>
        <v/>
      </c>
      <c r="AH1623" t="s">
        <v>4273</v>
      </c>
      <c r="AI1623" t="b">
        <v>1</v>
      </c>
      <c r="AJ1623" t="b">
        <f t="shared" si="76"/>
        <v>0</v>
      </c>
      <c r="AK1623" t="b">
        <f t="shared" si="77"/>
        <v>0</v>
      </c>
    </row>
    <row r="1624" spans="1:37" x14ac:dyDescent="0.3">
      <c r="A1624">
        <v>-73.970886089999993</v>
      </c>
      <c r="B1624">
        <v>40.776837669999999</v>
      </c>
      <c r="C1624" t="s">
        <v>4274</v>
      </c>
      <c r="D1624" t="s">
        <v>741</v>
      </c>
      <c r="E1624" t="str">
        <f t="shared" si="75"/>
        <v>NOT ADJACENT</v>
      </c>
      <c r="F1624" t="s">
        <v>34</v>
      </c>
      <c r="G1624">
        <v>10192018</v>
      </c>
      <c r="H1624" s="5">
        <v>15</v>
      </c>
      <c r="I1624" t="s">
        <v>39</v>
      </c>
      <c r="J1624" t="s">
        <v>40</v>
      </c>
      <c r="L1624" t="s">
        <v>55</v>
      </c>
      <c r="O1624" t="s">
        <v>43</v>
      </c>
      <c r="P1624" s="5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1</v>
      </c>
      <c r="X1624" t="b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str" cm="1">
        <f t="array" ref="AF1624">_xlfn.IFS(Y1624=TRUE,"THREATENED",Z1624=TRUE,"THREATENED",AA1624=TRUE,"THREATENED",AE1624=TRUE,"THREATENED",TRUE,"")</f>
        <v/>
      </c>
      <c r="AH1624" t="s">
        <v>4275</v>
      </c>
      <c r="AI1624" t="b">
        <v>1</v>
      </c>
      <c r="AJ1624" t="b">
        <f t="shared" si="76"/>
        <v>0</v>
      </c>
      <c r="AK1624" t="b">
        <f t="shared" si="77"/>
        <v>0</v>
      </c>
    </row>
    <row r="1625" spans="1:37" x14ac:dyDescent="0.3">
      <c r="A1625">
        <v>-73.953053560000001</v>
      </c>
      <c r="B1625">
        <v>40.792980909999997</v>
      </c>
      <c r="C1625" t="s">
        <v>4276</v>
      </c>
      <c r="D1625" t="s">
        <v>936</v>
      </c>
      <c r="E1625" t="str">
        <f t="shared" si="75"/>
        <v>NOT ADJACENT</v>
      </c>
      <c r="F1625" t="s">
        <v>48</v>
      </c>
      <c r="G1625">
        <v>10102018</v>
      </c>
      <c r="H1625" s="5">
        <v>2</v>
      </c>
      <c r="I1625" t="s">
        <v>39</v>
      </c>
      <c r="J1625" t="s">
        <v>40</v>
      </c>
      <c r="L1625" t="s">
        <v>55</v>
      </c>
      <c r="O1625" t="s">
        <v>43</v>
      </c>
      <c r="P1625" s="5" t="b">
        <v>0</v>
      </c>
      <c r="R1625" t="b">
        <v>1</v>
      </c>
      <c r="S1625" t="b">
        <v>0</v>
      </c>
      <c r="T1625" t="b">
        <v>0</v>
      </c>
      <c r="U1625" t="b">
        <v>0</v>
      </c>
      <c r="V1625" t="b">
        <v>0</v>
      </c>
      <c r="X1625" t="b">
        <v>0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1</v>
      </c>
      <c r="AF1625" t="str" cm="1">
        <f t="array" ref="AF1625">_xlfn.IFS(Y1625=TRUE,"THREATENED",Z1625=TRUE,"THREATENED",AA1625=TRUE,"THREATENED",AE1625=TRUE,"THREATENED",TRUE,"")</f>
        <v>THREATENED</v>
      </c>
      <c r="AH1625" t="s">
        <v>4277</v>
      </c>
      <c r="AI1625" t="b">
        <v>1</v>
      </c>
      <c r="AJ1625" t="b">
        <f t="shared" si="76"/>
        <v>0</v>
      </c>
      <c r="AK1625" t="b">
        <f t="shared" si="77"/>
        <v>0</v>
      </c>
    </row>
    <row r="1626" spans="1:37" x14ac:dyDescent="0.3">
      <c r="A1626">
        <v>-73.973465469999994</v>
      </c>
      <c r="B1626">
        <v>40.771598869999998</v>
      </c>
      <c r="C1626" t="s">
        <v>4278</v>
      </c>
      <c r="D1626" t="s">
        <v>1209</v>
      </c>
      <c r="E1626" t="str">
        <f t="shared" si="75"/>
        <v>NOT ADJACENT</v>
      </c>
      <c r="F1626" t="s">
        <v>34</v>
      </c>
      <c r="G1626">
        <v>10082018</v>
      </c>
      <c r="H1626" s="5">
        <v>6</v>
      </c>
      <c r="I1626" t="s">
        <v>39</v>
      </c>
      <c r="J1626" t="s">
        <v>40</v>
      </c>
      <c r="K1626" t="s">
        <v>84</v>
      </c>
      <c r="L1626" t="s">
        <v>103</v>
      </c>
      <c r="O1626" t="s">
        <v>43</v>
      </c>
      <c r="P1626" s="5" t="b">
        <v>0</v>
      </c>
      <c r="Q1626" t="s">
        <v>1361</v>
      </c>
      <c r="R1626" t="b">
        <v>0</v>
      </c>
      <c r="S1626" t="b">
        <v>1</v>
      </c>
      <c r="T1626" t="b">
        <v>1</v>
      </c>
      <c r="U1626" t="b">
        <v>0</v>
      </c>
      <c r="V1626" t="b">
        <v>0</v>
      </c>
      <c r="X1626" t="b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str" cm="1">
        <f t="array" ref="AF1626">_xlfn.IFS(Y1626=TRUE,"THREATENED",Z1626=TRUE,"THREATENED",AA1626=TRUE,"THREATENED",AE1626=TRUE,"THREATENED",TRUE,"")</f>
        <v/>
      </c>
      <c r="AH1626" t="s">
        <v>4279</v>
      </c>
      <c r="AI1626" t="b">
        <v>1</v>
      </c>
      <c r="AJ1626" t="b">
        <f t="shared" si="76"/>
        <v>0</v>
      </c>
      <c r="AK1626" t="b">
        <f t="shared" si="77"/>
        <v>0</v>
      </c>
    </row>
    <row r="1627" spans="1:37" x14ac:dyDescent="0.3">
      <c r="A1627">
        <v>-73.961967329999993</v>
      </c>
      <c r="B1627">
        <v>40.792417669999999</v>
      </c>
      <c r="C1627" t="s">
        <v>4280</v>
      </c>
      <c r="D1627" t="s">
        <v>931</v>
      </c>
      <c r="E1627" t="str">
        <f t="shared" si="75"/>
        <v>NOT ADJACENT</v>
      </c>
      <c r="F1627" t="s">
        <v>34</v>
      </c>
      <c r="G1627">
        <v>10102018</v>
      </c>
      <c r="H1627" s="5">
        <v>8</v>
      </c>
      <c r="I1627" t="s">
        <v>54</v>
      </c>
      <c r="J1627" t="s">
        <v>40</v>
      </c>
      <c r="L1627" t="s">
        <v>55</v>
      </c>
      <c r="O1627" t="s">
        <v>50</v>
      </c>
      <c r="Q1627" t="s">
        <v>4281</v>
      </c>
      <c r="R1627" t="b">
        <v>0</v>
      </c>
      <c r="S1627" t="b">
        <v>0</v>
      </c>
      <c r="T1627" t="b">
        <v>1</v>
      </c>
      <c r="U1627" t="b">
        <v>0</v>
      </c>
      <c r="V1627" t="b">
        <v>0</v>
      </c>
      <c r="X1627" t="b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1</v>
      </c>
      <c r="AF1627" t="str" cm="1">
        <f t="array" ref="AF1627">_xlfn.IFS(Y1627=TRUE,"THREATENED",Z1627=TRUE,"THREATENED",AA1627=TRUE,"THREATENED",AE1627=TRUE,"THREATENED",TRUE,"")</f>
        <v>THREATENED</v>
      </c>
      <c r="AH1627" t="s">
        <v>4282</v>
      </c>
      <c r="AI1627" t="b">
        <v>1</v>
      </c>
      <c r="AJ1627" t="b">
        <f t="shared" si="76"/>
        <v>0</v>
      </c>
      <c r="AK1627" t="b">
        <f t="shared" si="77"/>
        <v>0</v>
      </c>
    </row>
    <row r="1628" spans="1:37" x14ac:dyDescent="0.3">
      <c r="A1628">
        <v>-73.966978280000006</v>
      </c>
      <c r="B1628">
        <v>40.784116670000003</v>
      </c>
      <c r="C1628" t="s">
        <v>4283</v>
      </c>
      <c r="D1628" t="s">
        <v>698</v>
      </c>
      <c r="E1628" t="str">
        <f t="shared" si="75"/>
        <v>NOT ADJACENT</v>
      </c>
      <c r="F1628" t="s">
        <v>34</v>
      </c>
      <c r="G1628">
        <v>10062018</v>
      </c>
      <c r="H1628" s="5">
        <v>13</v>
      </c>
      <c r="I1628" t="s">
        <v>54</v>
      </c>
      <c r="J1628" t="s">
        <v>40</v>
      </c>
      <c r="L1628" t="s">
        <v>55</v>
      </c>
      <c r="O1628" t="s">
        <v>43</v>
      </c>
      <c r="P1628" s="5" t="b">
        <v>0</v>
      </c>
      <c r="R1628" t="b">
        <v>1</v>
      </c>
      <c r="S1628" t="b">
        <v>0</v>
      </c>
      <c r="T1628" t="b">
        <v>0</v>
      </c>
      <c r="U1628" t="b">
        <v>0</v>
      </c>
      <c r="V1628" t="b">
        <v>0</v>
      </c>
      <c r="X1628" t="b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str" cm="1">
        <f t="array" ref="AF1628">_xlfn.IFS(Y1628=TRUE,"THREATENED",Z1628=TRUE,"THREATENED",AA1628=TRUE,"THREATENED",AE1628=TRUE,"THREATENED",TRUE,"")</f>
        <v/>
      </c>
      <c r="AH1628" t="s">
        <v>4284</v>
      </c>
      <c r="AI1628" t="b">
        <v>1</v>
      </c>
      <c r="AJ1628" t="b">
        <f t="shared" si="76"/>
        <v>0</v>
      </c>
      <c r="AK1628" t="b">
        <f t="shared" si="77"/>
        <v>0</v>
      </c>
    </row>
    <row r="1629" spans="1:37" x14ac:dyDescent="0.3">
      <c r="A1629">
        <v>-73.979558530000006</v>
      </c>
      <c r="B1629">
        <v>40.768895890000003</v>
      </c>
      <c r="C1629" t="s">
        <v>4285</v>
      </c>
      <c r="D1629" t="s">
        <v>465</v>
      </c>
      <c r="E1629" t="str">
        <f t="shared" si="75"/>
        <v>NOT ADJACENT</v>
      </c>
      <c r="F1629" t="s">
        <v>34</v>
      </c>
      <c r="G1629">
        <v>10072018</v>
      </c>
      <c r="H1629" s="5">
        <v>8</v>
      </c>
      <c r="I1629" t="s">
        <v>54</v>
      </c>
      <c r="J1629" t="s">
        <v>40</v>
      </c>
      <c r="L1629" t="s">
        <v>55</v>
      </c>
      <c r="O1629" t="s">
        <v>43</v>
      </c>
      <c r="P1629" s="5" t="b">
        <v>0</v>
      </c>
      <c r="R1629" t="b">
        <v>0</v>
      </c>
      <c r="S1629" t="b">
        <v>0</v>
      </c>
      <c r="T1629" t="b">
        <v>0</v>
      </c>
      <c r="U1629" t="b">
        <v>1</v>
      </c>
      <c r="V1629" t="b">
        <v>1</v>
      </c>
      <c r="X1629" t="b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1</v>
      </c>
      <c r="AE1629" t="b">
        <v>0</v>
      </c>
      <c r="AF1629" t="str" cm="1">
        <f t="array" ref="AF1629">_xlfn.IFS(Y1629=TRUE,"THREATENED",Z1629=TRUE,"THREATENED",AA1629=TRUE,"THREATENED",AE1629=TRUE,"THREATENED",TRUE,"")</f>
        <v/>
      </c>
      <c r="AH1629" t="s">
        <v>4286</v>
      </c>
      <c r="AI1629" t="b">
        <v>1</v>
      </c>
      <c r="AJ1629" t="b">
        <f t="shared" si="76"/>
        <v>1</v>
      </c>
      <c r="AK1629" t="b">
        <f t="shared" si="77"/>
        <v>0</v>
      </c>
    </row>
    <row r="1630" spans="1:37" x14ac:dyDescent="0.3">
      <c r="A1630">
        <v>-73.979026340000004</v>
      </c>
      <c r="B1630">
        <v>40.768351369999998</v>
      </c>
      <c r="C1630" t="s">
        <v>4287</v>
      </c>
      <c r="D1630" t="s">
        <v>1235</v>
      </c>
      <c r="E1630" t="str">
        <f t="shared" si="75"/>
        <v>NOT ADJACENT</v>
      </c>
      <c r="F1630" t="s">
        <v>34</v>
      </c>
      <c r="G1630">
        <v>10132018</v>
      </c>
      <c r="H1630" s="5">
        <v>7</v>
      </c>
      <c r="I1630" t="s">
        <v>39</v>
      </c>
      <c r="J1630" t="s">
        <v>40</v>
      </c>
      <c r="K1630" t="s">
        <v>84</v>
      </c>
      <c r="L1630" t="s">
        <v>103</v>
      </c>
      <c r="R1630" t="b">
        <v>1</v>
      </c>
      <c r="S1630" t="b">
        <v>0</v>
      </c>
      <c r="T1630" t="b">
        <v>0</v>
      </c>
      <c r="U1630" t="b">
        <v>0</v>
      </c>
      <c r="V1630" t="b">
        <v>1</v>
      </c>
      <c r="X1630" t="b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str" cm="1">
        <f t="array" ref="AF1630">_xlfn.IFS(Y1630=TRUE,"THREATENED",Z1630=TRUE,"THREATENED",AA1630=TRUE,"THREATENED",AE1630=TRUE,"THREATENED",TRUE,"")</f>
        <v/>
      </c>
      <c r="AH1630" t="s">
        <v>4288</v>
      </c>
      <c r="AI1630" t="b">
        <v>1</v>
      </c>
      <c r="AJ1630" t="b">
        <f t="shared" si="76"/>
        <v>0</v>
      </c>
      <c r="AK1630" t="b">
        <f t="shared" si="77"/>
        <v>0</v>
      </c>
    </row>
    <row r="1631" spans="1:37" x14ac:dyDescent="0.3">
      <c r="A1631">
        <v>-73.969347810000002</v>
      </c>
      <c r="B1631">
        <v>40.774409810000002</v>
      </c>
      <c r="C1631" t="s">
        <v>4289</v>
      </c>
      <c r="D1631" t="s">
        <v>991</v>
      </c>
      <c r="E1631" t="str">
        <f t="shared" si="75"/>
        <v>NOT ADJACENT</v>
      </c>
      <c r="F1631" t="s">
        <v>34</v>
      </c>
      <c r="G1631">
        <v>10072018</v>
      </c>
      <c r="H1631" s="5">
        <v>2</v>
      </c>
      <c r="J1631" t="s">
        <v>40</v>
      </c>
      <c r="L1631" t="s">
        <v>55</v>
      </c>
      <c r="O1631" t="s">
        <v>50</v>
      </c>
      <c r="Q1631" t="s">
        <v>466</v>
      </c>
      <c r="R1631" t="b">
        <v>0</v>
      </c>
      <c r="S1631" t="b">
        <v>1</v>
      </c>
      <c r="T1631" t="b">
        <v>0</v>
      </c>
      <c r="U1631" t="b">
        <v>0</v>
      </c>
      <c r="V1631" t="b">
        <v>0</v>
      </c>
      <c r="X1631" t="b">
        <v>0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str" cm="1">
        <f t="array" ref="AF1631">_xlfn.IFS(Y1631=TRUE,"THREATENED",Z1631=TRUE,"THREATENED",AA1631=TRUE,"THREATENED",AE1631=TRUE,"THREATENED",TRUE,"")</f>
        <v/>
      </c>
      <c r="AH1631" t="s">
        <v>4290</v>
      </c>
      <c r="AI1631" t="b">
        <v>1</v>
      </c>
      <c r="AJ1631" t="b">
        <f t="shared" si="76"/>
        <v>0</v>
      </c>
      <c r="AK1631" t="b">
        <f t="shared" si="77"/>
        <v>0</v>
      </c>
    </row>
    <row r="1632" spans="1:37" x14ac:dyDescent="0.3">
      <c r="A1632">
        <v>-73.976249420000002</v>
      </c>
      <c r="B1632">
        <v>40.77501753</v>
      </c>
      <c r="C1632" t="s">
        <v>4291</v>
      </c>
      <c r="D1632" t="s">
        <v>167</v>
      </c>
      <c r="E1632" t="str">
        <f t="shared" si="75"/>
        <v>NOT ADJACENT</v>
      </c>
      <c r="F1632" t="s">
        <v>48</v>
      </c>
      <c r="G1632">
        <v>10062018</v>
      </c>
      <c r="H1632" s="5">
        <v>1</v>
      </c>
      <c r="I1632" t="s">
        <v>39</v>
      </c>
      <c r="J1632" t="s">
        <v>41</v>
      </c>
      <c r="K1632" t="s">
        <v>84</v>
      </c>
      <c r="L1632" t="s">
        <v>85</v>
      </c>
      <c r="O1632" t="s">
        <v>43</v>
      </c>
      <c r="P1632" s="5" t="b">
        <v>0</v>
      </c>
      <c r="Q1632" t="s">
        <v>4292</v>
      </c>
      <c r="R1632" t="b">
        <v>0</v>
      </c>
      <c r="S1632" t="b">
        <v>0</v>
      </c>
      <c r="T1632" t="b">
        <v>0</v>
      </c>
      <c r="U1632" t="b">
        <v>1</v>
      </c>
      <c r="V1632" t="b">
        <v>0</v>
      </c>
      <c r="W1632" s="4" t="s">
        <v>4293</v>
      </c>
      <c r="X1632" t="b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1</v>
      </c>
      <c r="AD1632" t="b">
        <v>0</v>
      </c>
      <c r="AE1632" t="b">
        <v>0</v>
      </c>
      <c r="AF1632" t="str" cm="1">
        <f t="array" ref="AF1632">_xlfn.IFS(Y1632=TRUE,"THREATENED",Z1632=TRUE,"THREATENED",AA1632=TRUE,"THREATENED",AE1632=TRUE,"THREATENED",TRUE,"")</f>
        <v/>
      </c>
      <c r="AH1632" t="s">
        <v>4294</v>
      </c>
      <c r="AI1632" t="b">
        <v>0</v>
      </c>
      <c r="AJ1632" t="b">
        <f t="shared" si="76"/>
        <v>0</v>
      </c>
      <c r="AK1632" t="b">
        <f t="shared" si="77"/>
        <v>1</v>
      </c>
    </row>
    <row r="1633" spans="1:37" x14ac:dyDescent="0.3">
      <c r="A1633">
        <v>-73.976337349999994</v>
      </c>
      <c r="B1633">
        <v>40.774116890000002</v>
      </c>
      <c r="C1633" t="s">
        <v>4295</v>
      </c>
      <c r="D1633" t="s">
        <v>802</v>
      </c>
      <c r="E1633" t="str">
        <f t="shared" si="75"/>
        <v>NOT ADJACENT</v>
      </c>
      <c r="F1633" t="s">
        <v>34</v>
      </c>
      <c r="G1633">
        <v>10132018</v>
      </c>
      <c r="H1633" s="5">
        <v>9</v>
      </c>
      <c r="I1633" t="s">
        <v>54</v>
      </c>
      <c r="J1633" t="s">
        <v>40</v>
      </c>
      <c r="L1633" t="s">
        <v>55</v>
      </c>
      <c r="O1633" t="s">
        <v>43</v>
      </c>
      <c r="P1633" s="5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1</v>
      </c>
      <c r="X1633" t="b">
        <v>0</v>
      </c>
      <c r="Y1633" t="b">
        <v>0</v>
      </c>
      <c r="Z1633" t="b">
        <v>0</v>
      </c>
      <c r="AA1633" t="b">
        <v>0</v>
      </c>
      <c r="AB1633" t="b">
        <v>1</v>
      </c>
      <c r="AC1633" t="b">
        <v>0</v>
      </c>
      <c r="AD1633" t="b">
        <v>0</v>
      </c>
      <c r="AE1633" t="b">
        <v>1</v>
      </c>
      <c r="AF1633" t="str" cm="1">
        <f t="array" ref="AF1633">_xlfn.IFS(Y1633=TRUE,"THREATENED",Z1633=TRUE,"THREATENED",AA1633=TRUE,"THREATENED",AE1633=TRUE,"THREATENED",TRUE,"")</f>
        <v>THREATENED</v>
      </c>
      <c r="AG1633" t="s">
        <v>4296</v>
      </c>
      <c r="AH1633" t="s">
        <v>4297</v>
      </c>
      <c r="AI1633" t="b">
        <v>1</v>
      </c>
      <c r="AJ1633" t="b">
        <f t="shared" si="76"/>
        <v>0</v>
      </c>
      <c r="AK1633" t="b">
        <f t="shared" si="77"/>
        <v>0</v>
      </c>
    </row>
    <row r="1634" spans="1:37" x14ac:dyDescent="0.3">
      <c r="A1634">
        <v>-73.949842169999997</v>
      </c>
      <c r="B1634">
        <v>40.796939739999999</v>
      </c>
      <c r="C1634" t="s">
        <v>4298</v>
      </c>
      <c r="D1634" t="s">
        <v>1723</v>
      </c>
      <c r="E1634" t="str">
        <f t="shared" si="75"/>
        <v>NOT ADJACENT</v>
      </c>
      <c r="F1634" t="s">
        <v>34</v>
      </c>
      <c r="G1634">
        <v>10142018</v>
      </c>
      <c r="H1634" s="5">
        <v>2</v>
      </c>
      <c r="I1634" t="s">
        <v>39</v>
      </c>
      <c r="J1634" t="s">
        <v>41</v>
      </c>
      <c r="K1634" t="s">
        <v>84</v>
      </c>
      <c r="L1634" t="s">
        <v>85</v>
      </c>
      <c r="O1634" t="s">
        <v>50</v>
      </c>
      <c r="P1634" s="5">
        <v>8</v>
      </c>
      <c r="R1634" t="b">
        <v>1</v>
      </c>
      <c r="S1634" t="b">
        <v>0</v>
      </c>
      <c r="T1634" t="b">
        <v>0</v>
      </c>
      <c r="U1634" t="b">
        <v>0</v>
      </c>
      <c r="V1634" t="b">
        <v>0</v>
      </c>
      <c r="X1634" t="b">
        <v>0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1</v>
      </c>
      <c r="AF1634" t="str" cm="1">
        <f t="array" ref="AF1634">_xlfn.IFS(Y1634=TRUE,"THREATENED",Z1634=TRUE,"THREATENED",AA1634=TRUE,"THREATENED",AE1634=TRUE,"THREATENED",TRUE,"")</f>
        <v>THREATENED</v>
      </c>
      <c r="AH1634" t="s">
        <v>4299</v>
      </c>
      <c r="AI1634" t="b">
        <v>1</v>
      </c>
      <c r="AJ1634" t="b">
        <f t="shared" si="76"/>
        <v>0</v>
      </c>
      <c r="AK1634" t="b">
        <f t="shared" si="77"/>
        <v>1</v>
      </c>
    </row>
    <row r="1635" spans="1:37" x14ac:dyDescent="0.3">
      <c r="A1635">
        <v>-73.969588110000004</v>
      </c>
      <c r="B1635">
        <v>40.784244129999998</v>
      </c>
      <c r="C1635" t="s">
        <v>4300</v>
      </c>
      <c r="D1635" t="s">
        <v>2014</v>
      </c>
      <c r="E1635" t="str">
        <f t="shared" si="75"/>
        <v>NOT ADJACENT</v>
      </c>
      <c r="F1635" t="s">
        <v>48</v>
      </c>
      <c r="G1635">
        <v>10192018</v>
      </c>
      <c r="H1635" s="5">
        <v>1</v>
      </c>
      <c r="I1635" t="s">
        <v>54</v>
      </c>
      <c r="J1635" t="s">
        <v>40</v>
      </c>
      <c r="K1635" t="s">
        <v>192</v>
      </c>
      <c r="L1635" t="s">
        <v>354</v>
      </c>
      <c r="O1635" t="s">
        <v>50</v>
      </c>
      <c r="P1635" s="5">
        <v>3</v>
      </c>
      <c r="R1635" t="b">
        <v>0</v>
      </c>
      <c r="S1635" t="b">
        <v>0</v>
      </c>
      <c r="T1635" t="b">
        <v>1</v>
      </c>
      <c r="U1635" t="b">
        <v>0</v>
      </c>
      <c r="V1635" t="b">
        <v>0</v>
      </c>
      <c r="X1635" t="b">
        <v>0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str" cm="1">
        <f t="array" ref="AF1635">_xlfn.IFS(Y1635=TRUE,"THREATENED",Z1635=TRUE,"THREATENED",AA1635=TRUE,"THREATENED",AE1635=TRUE,"THREATENED",TRUE,"")</f>
        <v/>
      </c>
      <c r="AG1635" t="s">
        <v>4301</v>
      </c>
      <c r="AH1635" t="s">
        <v>4302</v>
      </c>
      <c r="AI1635" t="b">
        <v>1</v>
      </c>
      <c r="AJ1635" t="b">
        <f t="shared" si="76"/>
        <v>0</v>
      </c>
      <c r="AK1635" t="b">
        <f t="shared" si="77"/>
        <v>0</v>
      </c>
    </row>
    <row r="1636" spans="1:37" ht="62.4" x14ac:dyDescent="0.3">
      <c r="A1636">
        <v>-73.969570009999998</v>
      </c>
      <c r="B1636">
        <v>40.781650149999997</v>
      </c>
      <c r="C1636" t="s">
        <v>4306</v>
      </c>
      <c r="D1636" t="s">
        <v>422</v>
      </c>
      <c r="E1636" t="str">
        <f t="shared" si="75"/>
        <v>NOT ADJACENT</v>
      </c>
      <c r="F1636" t="s">
        <v>34</v>
      </c>
      <c r="G1636">
        <v>10182018</v>
      </c>
      <c r="H1636" s="5">
        <v>4</v>
      </c>
      <c r="I1636" t="s">
        <v>39</v>
      </c>
      <c r="J1636" t="s">
        <v>40</v>
      </c>
      <c r="K1636" t="s">
        <v>117</v>
      </c>
      <c r="L1636" t="s">
        <v>118</v>
      </c>
      <c r="M1636" s="4" t="s">
        <v>4307</v>
      </c>
      <c r="O1636" t="s">
        <v>43</v>
      </c>
      <c r="P1636" s="5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1</v>
      </c>
      <c r="X1636" t="b">
        <v>0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str" cm="1">
        <f t="array" ref="AF1636">_xlfn.IFS(Y1636=TRUE,"THREATENED",Z1636=TRUE,"THREATENED",AA1636=TRUE,"THREATENED",AE1636=TRUE,"THREATENED",TRUE,"")</f>
        <v/>
      </c>
      <c r="AH1636" t="s">
        <v>4308</v>
      </c>
      <c r="AI1636" t="b">
        <v>1</v>
      </c>
      <c r="AJ1636" t="b">
        <f t="shared" si="76"/>
        <v>0</v>
      </c>
      <c r="AK1636" t="b">
        <f t="shared" si="77"/>
        <v>0</v>
      </c>
    </row>
    <row r="1637" spans="1:37" x14ac:dyDescent="0.3">
      <c r="A1637">
        <v>-73.955739989999998</v>
      </c>
      <c r="B1637">
        <v>40.797156370000003</v>
      </c>
      <c r="C1637" t="s">
        <v>4309</v>
      </c>
      <c r="D1637" t="s">
        <v>439</v>
      </c>
      <c r="E1637" t="str">
        <f t="shared" si="75"/>
        <v>NOT ADJACENT</v>
      </c>
      <c r="F1637" t="s">
        <v>34</v>
      </c>
      <c r="G1637">
        <v>10132018</v>
      </c>
      <c r="H1637" s="5">
        <v>7</v>
      </c>
      <c r="I1637" t="s">
        <v>39</v>
      </c>
      <c r="J1637" t="s">
        <v>40</v>
      </c>
      <c r="K1637" t="s">
        <v>41</v>
      </c>
      <c r="L1637" t="s">
        <v>42</v>
      </c>
      <c r="O1637" t="s">
        <v>43</v>
      </c>
      <c r="P1637" s="5" t="b">
        <v>0</v>
      </c>
      <c r="R1637" t="b">
        <v>1</v>
      </c>
      <c r="S1637" t="b">
        <v>1</v>
      </c>
      <c r="T1637" t="b">
        <v>0</v>
      </c>
      <c r="U1637" t="b">
        <v>0</v>
      </c>
      <c r="V1637" t="b">
        <v>0</v>
      </c>
      <c r="X1637" t="b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1</v>
      </c>
      <c r="AF1637" t="str" cm="1">
        <f t="array" ref="AF1637">_xlfn.IFS(Y1637=TRUE,"THREATENED",Z1637=TRUE,"THREATENED",AA1637=TRUE,"THREATENED",AE1637=TRUE,"THREATENED",TRUE,"")</f>
        <v>THREATENED</v>
      </c>
      <c r="AH1637" t="s">
        <v>4310</v>
      </c>
      <c r="AI1637" t="b">
        <v>1</v>
      </c>
      <c r="AJ1637" t="b">
        <f t="shared" si="76"/>
        <v>0</v>
      </c>
      <c r="AK1637" t="b">
        <f t="shared" si="77"/>
        <v>0</v>
      </c>
    </row>
    <row r="1638" spans="1:37" x14ac:dyDescent="0.3">
      <c r="A1638">
        <v>-73.973601619999997</v>
      </c>
      <c r="B1638">
        <v>40.772378140000001</v>
      </c>
      <c r="C1638" t="s">
        <v>4313</v>
      </c>
      <c r="D1638" t="s">
        <v>2088</v>
      </c>
      <c r="E1638" t="str">
        <f t="shared" si="75"/>
        <v>NOT ADJACENT</v>
      </c>
      <c r="F1638" t="s">
        <v>48</v>
      </c>
      <c r="G1638">
        <v>10072018</v>
      </c>
      <c r="H1638" s="5">
        <v>3</v>
      </c>
      <c r="I1638" t="s">
        <v>39</v>
      </c>
      <c r="J1638" t="s">
        <v>40</v>
      </c>
      <c r="L1638" t="s">
        <v>55</v>
      </c>
      <c r="O1638" t="s">
        <v>43</v>
      </c>
      <c r="P1638" s="5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1</v>
      </c>
      <c r="X1638" t="b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1</v>
      </c>
      <c r="AF1638" t="str" cm="1">
        <f t="array" ref="AF1638">_xlfn.IFS(Y1638=TRUE,"THREATENED",Z1638=TRUE,"THREATENED",AA1638=TRUE,"THREATENED",AE1638=TRUE,"THREATENED",TRUE,"")</f>
        <v>THREATENED</v>
      </c>
      <c r="AG1638" t="s">
        <v>1068</v>
      </c>
      <c r="AH1638" t="s">
        <v>4314</v>
      </c>
      <c r="AI1638" t="b">
        <v>1</v>
      </c>
      <c r="AJ1638" t="b">
        <f t="shared" si="76"/>
        <v>0</v>
      </c>
      <c r="AK1638" t="b">
        <f t="shared" si="77"/>
        <v>0</v>
      </c>
    </row>
    <row r="1639" spans="1:37" x14ac:dyDescent="0.3">
      <c r="A1639">
        <v>-73.969049889999994</v>
      </c>
      <c r="B1639">
        <v>40.770001180000001</v>
      </c>
      <c r="C1639" t="s">
        <v>4315</v>
      </c>
      <c r="D1639" t="s">
        <v>1326</v>
      </c>
      <c r="E1639" t="str">
        <f t="shared" si="75"/>
        <v>NOT ADJACENT</v>
      </c>
      <c r="F1639" t="s">
        <v>48</v>
      </c>
      <c r="G1639">
        <v>10062018</v>
      </c>
      <c r="H1639" s="5">
        <v>7</v>
      </c>
      <c r="I1639" t="s">
        <v>39</v>
      </c>
      <c r="J1639" t="s">
        <v>40</v>
      </c>
      <c r="K1639" t="s">
        <v>84</v>
      </c>
      <c r="L1639" t="s">
        <v>103</v>
      </c>
      <c r="M1639" s="4" t="s">
        <v>4316</v>
      </c>
      <c r="O1639" t="s">
        <v>50</v>
      </c>
      <c r="P1639" s="5">
        <v>20</v>
      </c>
      <c r="R1639" t="b">
        <v>0</v>
      </c>
      <c r="S1639" t="b">
        <v>0</v>
      </c>
      <c r="T1639" t="b">
        <v>1</v>
      </c>
      <c r="U1639" t="b">
        <v>0</v>
      </c>
      <c r="V1639" t="b">
        <v>1</v>
      </c>
      <c r="X1639" t="b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1</v>
      </c>
      <c r="AE1639" t="b">
        <v>0</v>
      </c>
      <c r="AF1639" t="str" cm="1">
        <f t="array" ref="AF1639">_xlfn.IFS(Y1639=TRUE,"THREATENED",Z1639=TRUE,"THREATENED",AA1639=TRUE,"THREATENED",AE1639=TRUE,"THREATENED",TRUE,"")</f>
        <v/>
      </c>
      <c r="AH1639" t="s">
        <v>4317</v>
      </c>
      <c r="AI1639" t="b">
        <v>1</v>
      </c>
      <c r="AJ1639" t="b">
        <f t="shared" si="76"/>
        <v>1</v>
      </c>
      <c r="AK1639" t="b">
        <f t="shared" si="77"/>
        <v>0</v>
      </c>
    </row>
    <row r="1640" spans="1:37" x14ac:dyDescent="0.3">
      <c r="A1640">
        <v>-73.980049949999994</v>
      </c>
      <c r="B1640">
        <v>40.770218110000002</v>
      </c>
      <c r="C1640" t="s">
        <v>4318</v>
      </c>
      <c r="D1640" t="s">
        <v>1364</v>
      </c>
      <c r="E1640" t="str">
        <f t="shared" si="75"/>
        <v>NOT ADJACENT</v>
      </c>
      <c r="F1640" t="s">
        <v>34</v>
      </c>
      <c r="G1640">
        <v>10072018</v>
      </c>
      <c r="H1640" s="5">
        <v>5</v>
      </c>
      <c r="I1640" t="s">
        <v>39</v>
      </c>
      <c r="J1640" t="s">
        <v>40</v>
      </c>
      <c r="K1640" t="s">
        <v>84</v>
      </c>
      <c r="L1640" t="s">
        <v>103</v>
      </c>
      <c r="O1640" t="s">
        <v>43</v>
      </c>
      <c r="P1640" s="5" t="b">
        <v>0</v>
      </c>
      <c r="Q1640" t="s">
        <v>4319</v>
      </c>
      <c r="R1640" t="b">
        <v>0</v>
      </c>
      <c r="S1640" t="b">
        <v>0</v>
      </c>
      <c r="T1640" t="b">
        <v>0</v>
      </c>
      <c r="U1640" t="b">
        <v>0</v>
      </c>
      <c r="V1640" t="b">
        <v>1</v>
      </c>
      <c r="X1640" t="b">
        <v>0</v>
      </c>
      <c r="Y1640" t="b">
        <v>0</v>
      </c>
      <c r="Z1640" t="b">
        <v>0</v>
      </c>
      <c r="AA1640" t="b">
        <v>1</v>
      </c>
      <c r="AB1640" t="b">
        <v>1</v>
      </c>
      <c r="AC1640" t="b">
        <v>0</v>
      </c>
      <c r="AD1640" t="b">
        <v>1</v>
      </c>
      <c r="AE1640" t="b">
        <v>0</v>
      </c>
      <c r="AF1640" t="str" cm="1">
        <f t="array" ref="AF1640">_xlfn.IFS(Y1640=TRUE,"THREATENED",Z1640=TRUE,"THREATENED",AA1640=TRUE,"THREATENED",AE1640=TRUE,"THREATENED",TRUE,"")</f>
        <v>THREATENED</v>
      </c>
      <c r="AH1640" t="s">
        <v>4320</v>
      </c>
      <c r="AI1640" t="b">
        <v>1</v>
      </c>
      <c r="AJ1640" t="b">
        <f t="shared" si="76"/>
        <v>1</v>
      </c>
      <c r="AK1640" t="b">
        <f t="shared" si="77"/>
        <v>0</v>
      </c>
    </row>
    <row r="1641" spans="1:37" x14ac:dyDescent="0.3">
      <c r="A1641">
        <v>-73.974519310000005</v>
      </c>
      <c r="B1641">
        <v>40.769122879999998</v>
      </c>
      <c r="C1641" t="s">
        <v>4321</v>
      </c>
      <c r="D1641" t="s">
        <v>259</v>
      </c>
      <c r="E1641" t="str">
        <f t="shared" si="75"/>
        <v>NOT ADJACENT</v>
      </c>
      <c r="F1641" t="s">
        <v>48</v>
      </c>
      <c r="G1641">
        <v>10082018</v>
      </c>
      <c r="H1641" s="5">
        <v>2</v>
      </c>
      <c r="I1641" t="s">
        <v>39</v>
      </c>
      <c r="J1641" t="s">
        <v>40</v>
      </c>
      <c r="K1641" t="s">
        <v>41</v>
      </c>
      <c r="L1641" t="s">
        <v>42</v>
      </c>
      <c r="O1641" t="s">
        <v>50</v>
      </c>
      <c r="P1641" s="5">
        <v>8</v>
      </c>
      <c r="Q1641" t="s">
        <v>4322</v>
      </c>
      <c r="R1641" t="b">
        <v>1</v>
      </c>
      <c r="S1641" t="b">
        <v>0</v>
      </c>
      <c r="T1641" t="b">
        <v>0</v>
      </c>
      <c r="U1641" t="b">
        <v>0</v>
      </c>
      <c r="V1641" t="b">
        <v>1</v>
      </c>
      <c r="X1641" t="b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1</v>
      </c>
      <c r="AD1641" t="b">
        <v>0</v>
      </c>
      <c r="AE1641" t="b">
        <v>0</v>
      </c>
      <c r="AF1641" t="str" cm="1">
        <f t="array" ref="AF1641">_xlfn.IFS(Y1641=TRUE,"THREATENED",Z1641=TRUE,"THREATENED",AA1641=TRUE,"THREATENED",AE1641=TRUE,"THREATENED",TRUE,"")</f>
        <v/>
      </c>
      <c r="AH1641" t="s">
        <v>4323</v>
      </c>
      <c r="AI1641" t="b">
        <v>1</v>
      </c>
      <c r="AJ1641" t="b">
        <f t="shared" si="76"/>
        <v>0</v>
      </c>
      <c r="AK1641" t="b">
        <f t="shared" si="77"/>
        <v>0</v>
      </c>
    </row>
    <row r="1642" spans="1:37" x14ac:dyDescent="0.3">
      <c r="A1642">
        <v>-73.956160019999999</v>
      </c>
      <c r="B1642">
        <v>40.795314320000003</v>
      </c>
      <c r="C1642" t="s">
        <v>4324</v>
      </c>
      <c r="D1642" t="s">
        <v>530</v>
      </c>
      <c r="E1642" t="str">
        <f t="shared" si="75"/>
        <v>NOT ADJACENT</v>
      </c>
      <c r="F1642" t="s">
        <v>48</v>
      </c>
      <c r="G1642">
        <v>10102018</v>
      </c>
      <c r="H1642" s="5">
        <v>10</v>
      </c>
      <c r="I1642" t="s">
        <v>39</v>
      </c>
      <c r="J1642" t="s">
        <v>40</v>
      </c>
      <c r="K1642" t="s">
        <v>41</v>
      </c>
      <c r="L1642" t="s">
        <v>42</v>
      </c>
      <c r="O1642" t="s">
        <v>50</v>
      </c>
      <c r="P1642" s="5">
        <v>1</v>
      </c>
      <c r="Q1642" t="s">
        <v>4325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s="4" t="s">
        <v>4326</v>
      </c>
      <c r="X1642" t="b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1</v>
      </c>
      <c r="AF1642" t="str" cm="1">
        <f t="array" ref="AF1642">_xlfn.IFS(Y1642=TRUE,"THREATENED",Z1642=TRUE,"THREATENED",AA1642=TRUE,"THREATENED",AE1642=TRUE,"THREATENED",TRUE,"")</f>
        <v>THREATENED</v>
      </c>
      <c r="AG1642" t="s">
        <v>4327</v>
      </c>
      <c r="AH1642" t="s">
        <v>4328</v>
      </c>
      <c r="AI1642" t="b">
        <v>0</v>
      </c>
      <c r="AJ1642" t="b">
        <f t="shared" si="76"/>
        <v>0</v>
      </c>
      <c r="AK1642" t="b">
        <f t="shared" si="77"/>
        <v>0</v>
      </c>
    </row>
    <row r="1643" spans="1:37" x14ac:dyDescent="0.3">
      <c r="A1643">
        <v>-73.969672040000006</v>
      </c>
      <c r="B1643">
        <v>40.779185159999997</v>
      </c>
      <c r="C1643" t="s">
        <v>4329</v>
      </c>
      <c r="D1643" t="s">
        <v>1996</v>
      </c>
      <c r="E1643" t="str">
        <f t="shared" si="75"/>
        <v>NOT ADJACENT</v>
      </c>
      <c r="F1643" t="s">
        <v>48</v>
      </c>
      <c r="G1643">
        <v>10082018</v>
      </c>
      <c r="H1643" s="5">
        <v>4</v>
      </c>
      <c r="I1643" t="s">
        <v>39</v>
      </c>
      <c r="J1643" t="s">
        <v>40</v>
      </c>
      <c r="K1643" t="s">
        <v>84</v>
      </c>
      <c r="L1643" t="s">
        <v>103</v>
      </c>
      <c r="O1643" t="s">
        <v>43</v>
      </c>
      <c r="P1643" s="5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X1643" t="b">
        <v>0</v>
      </c>
      <c r="Y1643" t="b">
        <v>0</v>
      </c>
      <c r="Z1643" t="b">
        <v>0</v>
      </c>
      <c r="AA1643" t="b">
        <v>0</v>
      </c>
      <c r="AB1643" t="b">
        <v>1</v>
      </c>
      <c r="AC1643" t="b">
        <v>0</v>
      </c>
      <c r="AD1643" t="b">
        <v>1</v>
      </c>
      <c r="AE1643" t="b">
        <v>0</v>
      </c>
      <c r="AF1643" t="str" cm="1">
        <f t="array" ref="AF1643">_xlfn.IFS(Y1643=TRUE,"THREATENED",Z1643=TRUE,"THREATENED",AA1643=TRUE,"THREATENED",AE1643=TRUE,"THREATENED",TRUE,"")</f>
        <v/>
      </c>
      <c r="AH1643" t="s">
        <v>4330</v>
      </c>
      <c r="AI1643" t="b">
        <v>1</v>
      </c>
      <c r="AJ1643" t="b">
        <f t="shared" si="76"/>
        <v>1</v>
      </c>
      <c r="AK1643" t="b">
        <f t="shared" si="77"/>
        <v>0</v>
      </c>
    </row>
    <row r="1644" spans="1:37" x14ac:dyDescent="0.3">
      <c r="A1644">
        <v>-73.972914290000006</v>
      </c>
      <c r="B1644">
        <v>40.772409109999998</v>
      </c>
      <c r="C1644" t="s">
        <v>4331</v>
      </c>
      <c r="D1644" t="s">
        <v>1923</v>
      </c>
      <c r="E1644" t="str">
        <f t="shared" si="75"/>
        <v>NOT ADJACENT</v>
      </c>
      <c r="F1644" t="s">
        <v>48</v>
      </c>
      <c r="G1644">
        <v>10082018</v>
      </c>
      <c r="H1644" s="5">
        <v>3</v>
      </c>
      <c r="I1644" t="s">
        <v>39</v>
      </c>
      <c r="J1644" t="s">
        <v>40</v>
      </c>
      <c r="K1644" t="s">
        <v>41</v>
      </c>
      <c r="L1644" t="s">
        <v>42</v>
      </c>
      <c r="O1644" t="s">
        <v>43</v>
      </c>
      <c r="P1644" s="5" t="b">
        <v>0</v>
      </c>
      <c r="R1644" t="b">
        <v>0</v>
      </c>
      <c r="S1644" t="b">
        <v>0</v>
      </c>
      <c r="T1644" t="b">
        <v>0</v>
      </c>
      <c r="U1644" t="b">
        <v>1</v>
      </c>
      <c r="V1644" t="b">
        <v>0</v>
      </c>
      <c r="X1644" t="b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1</v>
      </c>
      <c r="AE1644" t="b">
        <v>0</v>
      </c>
      <c r="AF1644" t="str" cm="1">
        <f t="array" ref="AF1644">_xlfn.IFS(Y1644=TRUE,"THREATENED",Z1644=TRUE,"THREATENED",AA1644=TRUE,"THREATENED",AE1644=TRUE,"THREATENED",TRUE,"")</f>
        <v/>
      </c>
      <c r="AH1644" t="s">
        <v>4332</v>
      </c>
      <c r="AI1644" t="b">
        <v>1</v>
      </c>
      <c r="AJ1644" t="b">
        <f t="shared" si="76"/>
        <v>1</v>
      </c>
      <c r="AK1644" t="b">
        <f t="shared" si="77"/>
        <v>0</v>
      </c>
    </row>
    <row r="1645" spans="1:37" x14ac:dyDescent="0.3">
      <c r="A1645">
        <v>-73.958394440000006</v>
      </c>
      <c r="B1645">
        <v>40.79796898</v>
      </c>
      <c r="C1645" t="s">
        <v>4333</v>
      </c>
      <c r="D1645" t="s">
        <v>58</v>
      </c>
      <c r="E1645" t="str">
        <f t="shared" si="75"/>
        <v>NOT ADJACENT</v>
      </c>
      <c r="F1645" t="s">
        <v>34</v>
      </c>
      <c r="G1645">
        <v>10142018</v>
      </c>
      <c r="H1645" s="5">
        <v>4</v>
      </c>
      <c r="I1645" t="s">
        <v>39</v>
      </c>
      <c r="J1645" t="s">
        <v>40</v>
      </c>
      <c r="L1645" t="s">
        <v>55</v>
      </c>
      <c r="O1645" t="s">
        <v>50</v>
      </c>
      <c r="P1645" s="5">
        <v>10</v>
      </c>
      <c r="R1645" t="b">
        <v>0</v>
      </c>
      <c r="S1645" t="b">
        <v>0</v>
      </c>
      <c r="T1645" t="b">
        <v>1</v>
      </c>
      <c r="U1645" t="b">
        <v>0</v>
      </c>
      <c r="V1645" t="b">
        <v>0</v>
      </c>
      <c r="X1645" t="b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1</v>
      </c>
      <c r="AE1645" t="b">
        <v>1</v>
      </c>
      <c r="AF1645" t="str" cm="1">
        <f t="array" ref="AF1645">_xlfn.IFS(Y1645=TRUE,"THREATENED",Z1645=TRUE,"THREATENED",AA1645=TRUE,"THREATENED",AE1645=TRUE,"THREATENED",TRUE,"")</f>
        <v>THREATENED</v>
      </c>
      <c r="AG1645" t="s">
        <v>4334</v>
      </c>
      <c r="AH1645" t="s">
        <v>4335</v>
      </c>
      <c r="AI1645" t="b">
        <v>1</v>
      </c>
      <c r="AJ1645" t="b">
        <f t="shared" si="76"/>
        <v>1</v>
      </c>
      <c r="AK1645" t="b">
        <f t="shared" si="77"/>
        <v>0</v>
      </c>
    </row>
    <row r="1646" spans="1:37" x14ac:dyDescent="0.3">
      <c r="A1646">
        <v>-73.964946549999993</v>
      </c>
      <c r="B1646">
        <v>40.782270840000002</v>
      </c>
      <c r="C1646" t="s">
        <v>4336</v>
      </c>
      <c r="D1646" t="s">
        <v>177</v>
      </c>
      <c r="E1646" t="str">
        <f t="shared" si="75"/>
        <v>NOT ADJACENT</v>
      </c>
      <c r="F1646" t="s">
        <v>34</v>
      </c>
      <c r="G1646">
        <v>10142018</v>
      </c>
      <c r="H1646" s="5">
        <v>7</v>
      </c>
      <c r="I1646" t="s">
        <v>39</v>
      </c>
      <c r="J1646" t="s">
        <v>40</v>
      </c>
      <c r="L1646" t="s">
        <v>55</v>
      </c>
      <c r="O1646" t="s">
        <v>43</v>
      </c>
      <c r="P1646" s="5" t="b">
        <v>0</v>
      </c>
      <c r="R1646" t="b">
        <v>0</v>
      </c>
      <c r="S1646" t="b">
        <v>1</v>
      </c>
      <c r="T1646" t="b">
        <v>0</v>
      </c>
      <c r="U1646" t="b">
        <v>0</v>
      </c>
      <c r="V1646" t="b">
        <v>0</v>
      </c>
      <c r="X1646" t="b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1</v>
      </c>
      <c r="AE1646" t="b">
        <v>0</v>
      </c>
      <c r="AF1646" t="str" cm="1">
        <f t="array" ref="AF1646">_xlfn.IFS(Y1646=TRUE,"THREATENED",Z1646=TRUE,"THREATENED",AA1646=TRUE,"THREATENED",AE1646=TRUE,"THREATENED",TRUE,"")</f>
        <v/>
      </c>
      <c r="AH1646" t="s">
        <v>4337</v>
      </c>
      <c r="AI1646" t="b">
        <v>1</v>
      </c>
      <c r="AJ1646" t="b">
        <f t="shared" si="76"/>
        <v>1</v>
      </c>
      <c r="AK1646" t="b">
        <f t="shared" si="77"/>
        <v>0</v>
      </c>
    </row>
    <row r="1647" spans="1:37" x14ac:dyDescent="0.3">
      <c r="A1647">
        <v>-73.964598899999999</v>
      </c>
      <c r="B1647">
        <v>40.778215750000001</v>
      </c>
      <c r="C1647" t="s">
        <v>4338</v>
      </c>
      <c r="D1647" t="s">
        <v>1813</v>
      </c>
      <c r="E1647" t="str">
        <f t="shared" si="75"/>
        <v>NOT ADJACENT</v>
      </c>
      <c r="F1647" t="s">
        <v>34</v>
      </c>
      <c r="G1647">
        <v>10142018</v>
      </c>
      <c r="H1647" s="5">
        <v>1</v>
      </c>
      <c r="I1647" t="s">
        <v>39</v>
      </c>
      <c r="J1647" t="s">
        <v>40</v>
      </c>
      <c r="K1647" t="s">
        <v>84</v>
      </c>
      <c r="L1647" t="s">
        <v>103</v>
      </c>
      <c r="O1647" t="s">
        <v>43</v>
      </c>
      <c r="P1647" s="5" t="b">
        <v>0</v>
      </c>
      <c r="R1647" t="b">
        <v>0</v>
      </c>
      <c r="S1647" t="b">
        <v>0</v>
      </c>
      <c r="T1647" t="b">
        <v>1</v>
      </c>
      <c r="U1647" t="b">
        <v>1</v>
      </c>
      <c r="V1647" t="b">
        <v>0</v>
      </c>
      <c r="X1647" t="b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1</v>
      </c>
      <c r="AE1647" t="b">
        <v>0</v>
      </c>
      <c r="AF1647" t="str" cm="1">
        <f t="array" ref="AF1647">_xlfn.IFS(Y1647=TRUE,"THREATENED",Z1647=TRUE,"THREATENED",AA1647=TRUE,"THREATENED",AE1647=TRUE,"THREATENED",TRUE,"")</f>
        <v/>
      </c>
      <c r="AH1647" t="s">
        <v>4339</v>
      </c>
      <c r="AI1647" t="b">
        <v>1</v>
      </c>
      <c r="AJ1647" t="b">
        <f t="shared" si="76"/>
        <v>1</v>
      </c>
      <c r="AK1647" t="b">
        <f t="shared" si="77"/>
        <v>0</v>
      </c>
    </row>
    <row r="1648" spans="1:37" x14ac:dyDescent="0.3">
      <c r="A1648">
        <v>-73.974693479999999</v>
      </c>
      <c r="B1648">
        <v>40.765943190000002</v>
      </c>
      <c r="C1648" t="s">
        <v>4340</v>
      </c>
      <c r="D1648" t="s">
        <v>2892</v>
      </c>
      <c r="E1648" t="str">
        <f t="shared" si="75"/>
        <v>NOT ADJACENT</v>
      </c>
      <c r="F1648" t="s">
        <v>34</v>
      </c>
      <c r="G1648">
        <v>10072018</v>
      </c>
      <c r="H1648" s="5">
        <v>2</v>
      </c>
      <c r="I1648" t="s">
        <v>39</v>
      </c>
      <c r="J1648" t="s">
        <v>40</v>
      </c>
      <c r="K1648" t="s">
        <v>41</v>
      </c>
      <c r="L1648" t="s">
        <v>42</v>
      </c>
      <c r="O1648" t="s">
        <v>43</v>
      </c>
      <c r="P1648" s="5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s="4" t="s">
        <v>443</v>
      </c>
      <c r="X1648" t="b">
        <v>0</v>
      </c>
      <c r="Y1648" t="b">
        <v>0</v>
      </c>
      <c r="Z1648" t="b">
        <v>0</v>
      </c>
      <c r="AA1648" t="b">
        <v>0</v>
      </c>
      <c r="AB1648" t="b">
        <v>1</v>
      </c>
      <c r="AC1648" t="b">
        <v>0</v>
      </c>
      <c r="AD1648" t="b">
        <v>1</v>
      </c>
      <c r="AE1648" t="b">
        <v>0</v>
      </c>
      <c r="AF1648" t="str" cm="1">
        <f t="array" ref="AF1648">_xlfn.IFS(Y1648=TRUE,"THREATENED",Z1648=TRUE,"THREATENED",AA1648=TRUE,"THREATENED",AE1648=TRUE,"THREATENED",TRUE,"")</f>
        <v/>
      </c>
      <c r="AH1648" t="s">
        <v>4341</v>
      </c>
      <c r="AI1648" t="b">
        <v>0</v>
      </c>
      <c r="AJ1648" t="b">
        <f t="shared" si="76"/>
        <v>1</v>
      </c>
      <c r="AK1648" t="b">
        <f t="shared" si="77"/>
        <v>0</v>
      </c>
    </row>
    <row r="1649" spans="1:37" x14ac:dyDescent="0.3">
      <c r="A1649">
        <v>-73.969182119999999</v>
      </c>
      <c r="B1649">
        <v>40.776320320000004</v>
      </c>
      <c r="C1649" t="s">
        <v>4342</v>
      </c>
      <c r="D1649" t="s">
        <v>239</v>
      </c>
      <c r="E1649" t="str">
        <f t="shared" si="75"/>
        <v>NOT ADJACENT</v>
      </c>
      <c r="F1649" t="s">
        <v>34</v>
      </c>
      <c r="G1649">
        <v>10122018</v>
      </c>
      <c r="H1649" s="5">
        <v>3</v>
      </c>
      <c r="I1649" t="s">
        <v>39</v>
      </c>
      <c r="J1649" t="s">
        <v>40</v>
      </c>
      <c r="K1649" t="s">
        <v>117</v>
      </c>
      <c r="L1649" t="s">
        <v>118</v>
      </c>
      <c r="O1649" t="s">
        <v>43</v>
      </c>
      <c r="P1649" s="5" t="b">
        <v>0</v>
      </c>
      <c r="R1649" t="b">
        <v>0</v>
      </c>
      <c r="S1649" t="b">
        <v>0</v>
      </c>
      <c r="T1649" t="b">
        <v>0</v>
      </c>
      <c r="U1649" t="b">
        <v>1</v>
      </c>
      <c r="V1649" t="b">
        <v>1</v>
      </c>
      <c r="X1649" t="b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str" cm="1">
        <f t="array" ref="AF1649">_xlfn.IFS(Y1649=TRUE,"THREATENED",Z1649=TRUE,"THREATENED",AA1649=TRUE,"THREATENED",AE1649=TRUE,"THREATENED",TRUE,"")</f>
        <v/>
      </c>
      <c r="AH1649" t="s">
        <v>4343</v>
      </c>
      <c r="AI1649" t="b">
        <v>1</v>
      </c>
      <c r="AJ1649" t="b">
        <f t="shared" si="76"/>
        <v>0</v>
      </c>
      <c r="AK1649" t="b">
        <f t="shared" si="77"/>
        <v>0</v>
      </c>
    </row>
    <row r="1650" spans="1:37" x14ac:dyDescent="0.3">
      <c r="A1650">
        <v>-73.968268879999997</v>
      </c>
      <c r="B1650">
        <v>40.771193480000001</v>
      </c>
      <c r="C1650" t="s">
        <v>4344</v>
      </c>
      <c r="D1650" t="s">
        <v>1785</v>
      </c>
      <c r="E1650" t="str">
        <f t="shared" si="75"/>
        <v>NOT ADJACENT</v>
      </c>
      <c r="F1650" t="s">
        <v>34</v>
      </c>
      <c r="G1650">
        <v>10102018</v>
      </c>
      <c r="H1650" s="5">
        <v>6</v>
      </c>
      <c r="I1650" t="s">
        <v>39</v>
      </c>
      <c r="J1650" t="s">
        <v>40</v>
      </c>
      <c r="K1650" t="s">
        <v>41</v>
      </c>
      <c r="L1650" t="s">
        <v>42</v>
      </c>
      <c r="O1650" t="s">
        <v>43</v>
      </c>
      <c r="P1650" s="5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1</v>
      </c>
      <c r="X1650" t="b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1</v>
      </c>
      <c r="AE1650" t="b">
        <v>0</v>
      </c>
      <c r="AF1650" t="str" cm="1">
        <f t="array" ref="AF1650">_xlfn.IFS(Y1650=TRUE,"THREATENED",Z1650=TRUE,"THREATENED",AA1650=TRUE,"THREATENED",AE1650=TRUE,"THREATENED",TRUE,"")</f>
        <v/>
      </c>
      <c r="AH1650" t="s">
        <v>4345</v>
      </c>
      <c r="AI1650" t="b">
        <v>1</v>
      </c>
      <c r="AJ1650" t="b">
        <f t="shared" si="76"/>
        <v>1</v>
      </c>
      <c r="AK1650" t="b">
        <f t="shared" si="77"/>
        <v>0</v>
      </c>
    </row>
    <row r="1651" spans="1:37" x14ac:dyDescent="0.3">
      <c r="A1651">
        <v>-73.961139959999997</v>
      </c>
      <c r="B1651">
        <v>40.781130709999999</v>
      </c>
      <c r="C1651" t="s">
        <v>4346</v>
      </c>
      <c r="D1651" t="s">
        <v>1118</v>
      </c>
      <c r="E1651" t="str">
        <f t="shared" si="75"/>
        <v>NOT ADJACENT</v>
      </c>
      <c r="F1651" t="s">
        <v>48</v>
      </c>
      <c r="G1651">
        <v>10072018</v>
      </c>
      <c r="H1651" s="5">
        <v>1</v>
      </c>
      <c r="I1651" t="s">
        <v>39</v>
      </c>
      <c r="J1651" t="s">
        <v>40</v>
      </c>
      <c r="K1651" t="s">
        <v>84</v>
      </c>
      <c r="L1651" t="s">
        <v>103</v>
      </c>
      <c r="O1651" t="s">
        <v>43</v>
      </c>
      <c r="P1651" s="5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1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1</v>
      </c>
      <c r="AE1651" t="b">
        <v>0</v>
      </c>
      <c r="AF1651" t="str" cm="1">
        <f t="array" ref="AF1651">_xlfn.IFS(Y1651=TRUE,"THREATENED",Z1651=TRUE,"THREATENED",AA1651=TRUE,"THREATENED",AE1651=TRUE,"THREATENED",TRUE,"")</f>
        <v/>
      </c>
      <c r="AH1651" t="s">
        <v>4347</v>
      </c>
      <c r="AI1651" t="b">
        <v>1</v>
      </c>
      <c r="AJ1651" t="b">
        <f t="shared" si="76"/>
        <v>1</v>
      </c>
      <c r="AK1651" t="b">
        <f t="shared" si="77"/>
        <v>0</v>
      </c>
    </row>
    <row r="1652" spans="1:37" x14ac:dyDescent="0.3">
      <c r="A1652">
        <v>-73.964098960000001</v>
      </c>
      <c r="B1652">
        <v>40.789929540000003</v>
      </c>
      <c r="C1652" t="s">
        <v>4348</v>
      </c>
      <c r="D1652" t="s">
        <v>1136</v>
      </c>
      <c r="E1652" t="str">
        <f t="shared" si="75"/>
        <v>NOT ADJACENT</v>
      </c>
      <c r="F1652" t="s">
        <v>34</v>
      </c>
      <c r="G1652">
        <v>10102018</v>
      </c>
      <c r="H1652" s="5">
        <v>3</v>
      </c>
      <c r="I1652" t="s">
        <v>54</v>
      </c>
      <c r="J1652" t="s">
        <v>40</v>
      </c>
      <c r="K1652" t="s">
        <v>84</v>
      </c>
      <c r="L1652" t="s">
        <v>103</v>
      </c>
      <c r="O1652" t="s">
        <v>43</v>
      </c>
      <c r="P1652" s="5" t="b">
        <v>0</v>
      </c>
      <c r="R1652" t="b">
        <v>0</v>
      </c>
      <c r="S1652" t="b">
        <v>0</v>
      </c>
      <c r="T1652" t="b">
        <v>0</v>
      </c>
      <c r="U1652" t="b">
        <v>1</v>
      </c>
      <c r="V1652" t="b">
        <v>1</v>
      </c>
      <c r="X1652" t="b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1</v>
      </c>
      <c r="AD1652" t="b">
        <v>0</v>
      </c>
      <c r="AE1652" t="b">
        <v>0</v>
      </c>
      <c r="AF1652" t="str" cm="1">
        <f t="array" ref="AF1652">_xlfn.IFS(Y1652=TRUE,"THREATENED",Z1652=TRUE,"THREATENED",AA1652=TRUE,"THREATENED",AE1652=TRUE,"THREATENED",TRUE,"")</f>
        <v/>
      </c>
      <c r="AH1652" t="s">
        <v>4349</v>
      </c>
      <c r="AI1652" t="b">
        <v>1</v>
      </c>
      <c r="AJ1652" t="b">
        <f t="shared" si="76"/>
        <v>0</v>
      </c>
      <c r="AK1652" t="b">
        <f t="shared" si="77"/>
        <v>0</v>
      </c>
    </row>
    <row r="1653" spans="1:37" x14ac:dyDescent="0.3">
      <c r="A1653">
        <v>-73.97469409</v>
      </c>
      <c r="B1653">
        <v>40.776096649999999</v>
      </c>
      <c r="C1653" t="s">
        <v>4350</v>
      </c>
      <c r="D1653" t="s">
        <v>268</v>
      </c>
      <c r="E1653" t="str">
        <f t="shared" si="75"/>
        <v>NOT ADJACENT</v>
      </c>
      <c r="F1653" t="s">
        <v>34</v>
      </c>
      <c r="G1653">
        <v>10142018</v>
      </c>
      <c r="H1653" s="5">
        <v>2</v>
      </c>
      <c r="I1653" t="s">
        <v>54</v>
      </c>
      <c r="J1653" t="s">
        <v>40</v>
      </c>
      <c r="L1653" t="s">
        <v>55</v>
      </c>
      <c r="O1653" t="s">
        <v>50</v>
      </c>
      <c r="P1653" s="5">
        <v>10</v>
      </c>
      <c r="R1653" t="b">
        <v>0</v>
      </c>
      <c r="S1653" t="b">
        <v>1</v>
      </c>
      <c r="T1653" t="b">
        <v>0</v>
      </c>
      <c r="U1653" t="b">
        <v>0</v>
      </c>
      <c r="V1653" t="b">
        <v>0</v>
      </c>
      <c r="X1653" t="b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str" cm="1">
        <f t="array" ref="AF1653">_xlfn.IFS(Y1653=TRUE,"THREATENED",Z1653=TRUE,"THREATENED",AA1653=TRUE,"THREATENED",AE1653=TRUE,"THREATENED",TRUE,"")</f>
        <v/>
      </c>
      <c r="AH1653" t="s">
        <v>4351</v>
      </c>
      <c r="AI1653" t="b">
        <v>1</v>
      </c>
      <c r="AJ1653" t="b">
        <f t="shared" si="76"/>
        <v>0</v>
      </c>
      <c r="AK1653" t="b">
        <f t="shared" si="77"/>
        <v>0</v>
      </c>
    </row>
    <row r="1654" spans="1:37" x14ac:dyDescent="0.3">
      <c r="A1654">
        <v>-73.958969870000004</v>
      </c>
      <c r="B1654">
        <v>40.790652049999998</v>
      </c>
      <c r="C1654" t="s">
        <v>4352</v>
      </c>
      <c r="D1654" t="s">
        <v>75</v>
      </c>
      <c r="E1654" t="str">
        <f t="shared" si="75"/>
        <v>NOT ADJACENT</v>
      </c>
      <c r="F1654" t="s">
        <v>34</v>
      </c>
      <c r="G1654">
        <v>10172018</v>
      </c>
      <c r="H1654" s="5">
        <v>6</v>
      </c>
      <c r="I1654" t="s">
        <v>39</v>
      </c>
      <c r="J1654" t="s">
        <v>40</v>
      </c>
      <c r="L1654" t="s">
        <v>55</v>
      </c>
      <c r="O1654" t="s">
        <v>43</v>
      </c>
      <c r="P1654" s="5" t="b">
        <v>0</v>
      </c>
      <c r="Q1654" t="s">
        <v>823</v>
      </c>
      <c r="R1654" t="b">
        <v>0</v>
      </c>
      <c r="S1654" t="b">
        <v>0</v>
      </c>
      <c r="T1654" t="b">
        <v>0</v>
      </c>
      <c r="U1654" t="b">
        <v>1</v>
      </c>
      <c r="V1654" t="b">
        <v>1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1</v>
      </c>
      <c r="AF1654" t="str" cm="1">
        <f t="array" ref="AF1654">_xlfn.IFS(Y1654=TRUE,"THREATENED",Z1654=TRUE,"THREATENED",AA1654=TRUE,"THREATENED",AE1654=TRUE,"THREATENED",TRUE,"")</f>
        <v>THREATENED</v>
      </c>
      <c r="AH1654" t="s">
        <v>4353</v>
      </c>
      <c r="AI1654" t="b">
        <v>1</v>
      </c>
      <c r="AJ1654" t="b">
        <f t="shared" si="76"/>
        <v>0</v>
      </c>
      <c r="AK1654" t="b">
        <f t="shared" si="77"/>
        <v>0</v>
      </c>
    </row>
    <row r="1655" spans="1:37" x14ac:dyDescent="0.3">
      <c r="A1655">
        <v>-73.977749759999995</v>
      </c>
      <c r="B1655">
        <v>40.767734470000001</v>
      </c>
      <c r="C1655" t="s">
        <v>4354</v>
      </c>
      <c r="D1655" t="s">
        <v>768</v>
      </c>
      <c r="E1655" t="str">
        <f t="shared" si="75"/>
        <v>NOT ADJACENT</v>
      </c>
      <c r="F1655" t="s">
        <v>48</v>
      </c>
      <c r="G1655">
        <v>10072018</v>
      </c>
      <c r="H1655" s="5">
        <v>4</v>
      </c>
      <c r="I1655" t="s">
        <v>39</v>
      </c>
      <c r="J1655" t="s">
        <v>40</v>
      </c>
      <c r="L1655" t="s">
        <v>55</v>
      </c>
      <c r="O1655" t="s">
        <v>50</v>
      </c>
      <c r="P1655" s="5">
        <v>100</v>
      </c>
      <c r="R1655" t="b">
        <v>0</v>
      </c>
      <c r="S1655" t="b">
        <v>0</v>
      </c>
      <c r="T1655" t="b">
        <v>1</v>
      </c>
      <c r="U1655" t="b">
        <v>0</v>
      </c>
      <c r="V1655" t="b">
        <v>0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str" cm="1">
        <f t="array" ref="AF1655">_xlfn.IFS(Y1655=TRUE,"THREATENED",Z1655=TRUE,"THREATENED",AA1655=TRUE,"THREATENED",AE1655=TRUE,"THREATENED",TRUE,"")</f>
        <v/>
      </c>
      <c r="AH1655" t="s">
        <v>4355</v>
      </c>
      <c r="AI1655" t="b">
        <v>1</v>
      </c>
      <c r="AJ1655" t="b">
        <f t="shared" si="76"/>
        <v>0</v>
      </c>
      <c r="AK1655" t="b">
        <f t="shared" si="77"/>
        <v>0</v>
      </c>
    </row>
    <row r="1656" spans="1:37" x14ac:dyDescent="0.3">
      <c r="A1656">
        <v>-73.956668690000001</v>
      </c>
      <c r="B1656">
        <v>40.794924399999999</v>
      </c>
      <c r="C1656" t="s">
        <v>4356</v>
      </c>
      <c r="D1656" t="s">
        <v>38</v>
      </c>
      <c r="E1656" t="str">
        <f t="shared" si="75"/>
        <v>NOT ADJACENT</v>
      </c>
      <c r="F1656" t="s">
        <v>34</v>
      </c>
      <c r="G1656">
        <v>10062018</v>
      </c>
      <c r="H1656" s="5">
        <v>5</v>
      </c>
      <c r="I1656" t="s">
        <v>39</v>
      </c>
      <c r="J1656" t="s">
        <v>40</v>
      </c>
      <c r="K1656" t="s">
        <v>41</v>
      </c>
      <c r="L1656" t="s">
        <v>42</v>
      </c>
      <c r="O1656" t="s">
        <v>43</v>
      </c>
      <c r="P1656" s="5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1</v>
      </c>
      <c r="X1656" t="b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1</v>
      </c>
      <c r="AE1656" t="b">
        <v>0</v>
      </c>
      <c r="AF1656" t="str" cm="1">
        <f t="array" ref="AF1656">_xlfn.IFS(Y1656=TRUE,"THREATENED",Z1656=TRUE,"THREATENED",AA1656=TRUE,"THREATENED",AE1656=TRUE,"THREATENED",TRUE,"")</f>
        <v/>
      </c>
      <c r="AH1656" t="s">
        <v>4357</v>
      </c>
      <c r="AI1656" t="b">
        <v>1</v>
      </c>
      <c r="AJ1656" t="b">
        <f t="shared" si="76"/>
        <v>1</v>
      </c>
      <c r="AK1656" t="b">
        <f t="shared" si="77"/>
        <v>0</v>
      </c>
    </row>
    <row r="1657" spans="1:37" x14ac:dyDescent="0.3">
      <c r="A1657">
        <v>-73.959433259999997</v>
      </c>
      <c r="B1657">
        <v>40.796062239999998</v>
      </c>
      <c r="C1657" t="s">
        <v>4358</v>
      </c>
      <c r="D1657" t="s">
        <v>972</v>
      </c>
      <c r="E1657" t="str">
        <f t="shared" si="75"/>
        <v>NOT ADJACENT</v>
      </c>
      <c r="F1657" t="s">
        <v>34</v>
      </c>
      <c r="G1657">
        <v>10132018</v>
      </c>
      <c r="H1657" s="5">
        <v>2</v>
      </c>
      <c r="I1657" t="s">
        <v>39</v>
      </c>
      <c r="J1657" t="s">
        <v>40</v>
      </c>
      <c r="K1657" t="s">
        <v>41</v>
      </c>
      <c r="L1657" t="s">
        <v>42</v>
      </c>
      <c r="O1657" t="s">
        <v>43</v>
      </c>
      <c r="P1657" s="5" t="b">
        <v>0</v>
      </c>
      <c r="R1657" t="b">
        <v>0</v>
      </c>
      <c r="S1657" t="b">
        <v>0</v>
      </c>
      <c r="T1657" t="b">
        <v>0</v>
      </c>
      <c r="U1657" t="b">
        <v>1</v>
      </c>
      <c r="V1657" t="b">
        <v>1</v>
      </c>
      <c r="X1657" t="b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1</v>
      </c>
      <c r="AE1657" t="b">
        <v>0</v>
      </c>
      <c r="AF1657" t="str" cm="1">
        <f t="array" ref="AF1657">_xlfn.IFS(Y1657=TRUE,"THREATENED",Z1657=TRUE,"THREATENED",AA1657=TRUE,"THREATENED",AE1657=TRUE,"THREATENED",TRUE,"")</f>
        <v/>
      </c>
      <c r="AH1657" t="s">
        <v>4359</v>
      </c>
      <c r="AI1657" t="b">
        <v>1</v>
      </c>
      <c r="AJ1657" t="b">
        <f t="shared" si="76"/>
        <v>1</v>
      </c>
      <c r="AK1657" t="b">
        <f t="shared" si="77"/>
        <v>0</v>
      </c>
    </row>
    <row r="1658" spans="1:37" x14ac:dyDescent="0.3">
      <c r="A1658">
        <v>-73.956872649999994</v>
      </c>
      <c r="B1658">
        <v>40.787879510000003</v>
      </c>
      <c r="C1658" t="s">
        <v>4360</v>
      </c>
      <c r="D1658" t="s">
        <v>1915</v>
      </c>
      <c r="E1658" t="str">
        <f t="shared" si="75"/>
        <v>NOT ADJACENT</v>
      </c>
      <c r="F1658" t="s">
        <v>34</v>
      </c>
      <c r="G1658">
        <v>10062018</v>
      </c>
      <c r="H1658" s="5">
        <v>3</v>
      </c>
      <c r="I1658" t="s">
        <v>39</v>
      </c>
      <c r="J1658" t="s">
        <v>40</v>
      </c>
      <c r="L1658" t="s">
        <v>55</v>
      </c>
      <c r="O1658" t="s">
        <v>43</v>
      </c>
      <c r="P1658" s="5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1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1</v>
      </c>
      <c r="AF1658" t="str" cm="1">
        <f t="array" ref="AF1658">_xlfn.IFS(Y1658=TRUE,"THREATENED",Z1658=TRUE,"THREATENED",AA1658=TRUE,"THREATENED",AE1658=TRUE,"THREATENED",TRUE,"")</f>
        <v>THREATENED</v>
      </c>
      <c r="AG1658" t="s">
        <v>3280</v>
      </c>
      <c r="AH1658" t="s">
        <v>4361</v>
      </c>
      <c r="AI1658" t="b">
        <v>1</v>
      </c>
      <c r="AJ1658" t="b">
        <f t="shared" si="76"/>
        <v>0</v>
      </c>
      <c r="AK1658" t="b">
        <f t="shared" si="77"/>
        <v>0</v>
      </c>
    </row>
    <row r="1659" spans="1:37" x14ac:dyDescent="0.3">
      <c r="A1659">
        <v>-73.954539909999994</v>
      </c>
      <c r="B1659">
        <v>40.789864629999997</v>
      </c>
      <c r="C1659" t="s">
        <v>4362</v>
      </c>
      <c r="D1659" t="s">
        <v>924</v>
      </c>
      <c r="E1659" t="str">
        <f t="shared" si="75"/>
        <v>NOT ADJACENT</v>
      </c>
      <c r="F1659" t="s">
        <v>34</v>
      </c>
      <c r="G1659">
        <v>10062018</v>
      </c>
      <c r="H1659" s="5">
        <v>6</v>
      </c>
      <c r="I1659" t="s">
        <v>39</v>
      </c>
      <c r="J1659" t="s">
        <v>40</v>
      </c>
      <c r="L1659" t="s">
        <v>55</v>
      </c>
      <c r="O1659" t="s">
        <v>43</v>
      </c>
      <c r="P1659" s="5" t="b">
        <v>0</v>
      </c>
      <c r="R1659" t="b">
        <v>1</v>
      </c>
      <c r="S1659" t="b">
        <v>0</v>
      </c>
      <c r="T1659" t="b">
        <v>0</v>
      </c>
      <c r="U1659" t="b">
        <v>0</v>
      </c>
      <c r="V1659" t="b">
        <v>0</v>
      </c>
      <c r="X1659" t="b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1</v>
      </c>
      <c r="AF1659" t="str" cm="1">
        <f t="array" ref="AF1659">_xlfn.IFS(Y1659=TRUE,"THREATENED",Z1659=TRUE,"THREATENED",AA1659=TRUE,"THREATENED",AE1659=TRUE,"THREATENED",TRUE,"")</f>
        <v>THREATENED</v>
      </c>
      <c r="AH1659" t="s">
        <v>4363</v>
      </c>
      <c r="AI1659" t="b">
        <v>1</v>
      </c>
      <c r="AJ1659" t="b">
        <f t="shared" si="76"/>
        <v>0</v>
      </c>
      <c r="AK1659" t="b">
        <f t="shared" si="77"/>
        <v>0</v>
      </c>
    </row>
    <row r="1660" spans="1:37" x14ac:dyDescent="0.3">
      <c r="A1660">
        <v>-73.963816719999997</v>
      </c>
      <c r="B1660">
        <v>40.777648569999997</v>
      </c>
      <c r="C1660" t="s">
        <v>4364</v>
      </c>
      <c r="D1660" t="s">
        <v>1144</v>
      </c>
      <c r="E1660" t="str">
        <f t="shared" si="75"/>
        <v>NOT ADJACENT</v>
      </c>
      <c r="F1660" t="s">
        <v>34</v>
      </c>
      <c r="G1660">
        <v>10072018</v>
      </c>
      <c r="H1660" s="5">
        <v>3</v>
      </c>
      <c r="I1660" t="s">
        <v>39</v>
      </c>
      <c r="J1660" t="s">
        <v>41</v>
      </c>
      <c r="K1660" t="s">
        <v>40</v>
      </c>
      <c r="L1660" t="s">
        <v>110</v>
      </c>
      <c r="O1660" t="s">
        <v>50</v>
      </c>
      <c r="P1660" s="5">
        <v>25</v>
      </c>
      <c r="R1660" t="b">
        <v>0</v>
      </c>
      <c r="S1660" t="b">
        <v>0</v>
      </c>
      <c r="T1660" t="b">
        <v>1</v>
      </c>
      <c r="U1660" t="b">
        <v>0</v>
      </c>
      <c r="V1660" t="b">
        <v>0</v>
      </c>
      <c r="X1660" t="b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str" cm="1">
        <f t="array" ref="AF1660">_xlfn.IFS(Y1660=TRUE,"THREATENED",Z1660=TRUE,"THREATENED",AA1660=TRUE,"THREATENED",AE1660=TRUE,"THREATENED",TRUE,"")</f>
        <v/>
      </c>
      <c r="AG1660" t="s">
        <v>4365</v>
      </c>
      <c r="AH1660" t="s">
        <v>4366</v>
      </c>
      <c r="AI1660" t="b">
        <v>1</v>
      </c>
      <c r="AJ1660" t="b">
        <f t="shared" si="76"/>
        <v>0</v>
      </c>
      <c r="AK1660" t="b">
        <f t="shared" si="77"/>
        <v>1</v>
      </c>
    </row>
    <row r="1661" spans="1:37" x14ac:dyDescent="0.3">
      <c r="A1661">
        <v>-73.963814189999994</v>
      </c>
      <c r="B1661">
        <v>40.78292253</v>
      </c>
      <c r="C1661" t="s">
        <v>4367</v>
      </c>
      <c r="D1661" t="s">
        <v>588</v>
      </c>
      <c r="E1661" t="str">
        <f t="shared" si="75"/>
        <v>NOT ADJACENT</v>
      </c>
      <c r="F1661" t="s">
        <v>34</v>
      </c>
      <c r="G1661">
        <v>10132018</v>
      </c>
      <c r="H1661" s="5">
        <v>3</v>
      </c>
      <c r="I1661" t="s">
        <v>39</v>
      </c>
      <c r="J1661" t="s">
        <v>40</v>
      </c>
      <c r="K1661" t="s">
        <v>117</v>
      </c>
      <c r="L1661" t="s">
        <v>118</v>
      </c>
      <c r="O1661" t="s">
        <v>43</v>
      </c>
      <c r="P1661" s="5" t="b">
        <v>0</v>
      </c>
      <c r="R1661" t="b">
        <v>0</v>
      </c>
      <c r="S1661" t="b">
        <v>0</v>
      </c>
      <c r="T1661" t="b">
        <v>0</v>
      </c>
      <c r="U1661" t="b">
        <v>1</v>
      </c>
      <c r="V1661" t="b">
        <v>1</v>
      </c>
      <c r="X1661" t="b">
        <v>0</v>
      </c>
      <c r="Y1661" t="b">
        <v>0</v>
      </c>
      <c r="Z1661" t="b">
        <v>0</v>
      </c>
      <c r="AA1661" t="b">
        <v>0</v>
      </c>
      <c r="AB1661" t="b">
        <v>1</v>
      </c>
      <c r="AC1661" t="b">
        <v>0</v>
      </c>
      <c r="AD1661" t="b">
        <v>1</v>
      </c>
      <c r="AE1661" t="b">
        <v>0</v>
      </c>
      <c r="AF1661" t="str" cm="1">
        <f t="array" ref="AF1661">_xlfn.IFS(Y1661=TRUE,"THREATENED",Z1661=TRUE,"THREATENED",AA1661=TRUE,"THREATENED",AE1661=TRUE,"THREATENED",TRUE,"")</f>
        <v/>
      </c>
      <c r="AG1661" t="s">
        <v>4368</v>
      </c>
      <c r="AH1661" t="s">
        <v>4369</v>
      </c>
      <c r="AI1661" t="b">
        <v>1</v>
      </c>
      <c r="AJ1661" t="b">
        <f t="shared" si="76"/>
        <v>1</v>
      </c>
      <c r="AK1661" t="b">
        <f t="shared" si="77"/>
        <v>0</v>
      </c>
    </row>
    <row r="1662" spans="1:37" x14ac:dyDescent="0.3">
      <c r="A1662">
        <v>-73.975925840000002</v>
      </c>
      <c r="B1662">
        <v>40.766762270000001</v>
      </c>
      <c r="C1662" t="s">
        <v>4370</v>
      </c>
      <c r="D1662" t="s">
        <v>481</v>
      </c>
      <c r="E1662" t="str">
        <f t="shared" si="75"/>
        <v>NOT ADJACENT</v>
      </c>
      <c r="F1662" t="s">
        <v>34</v>
      </c>
      <c r="G1662">
        <v>10142018</v>
      </c>
      <c r="H1662" s="5">
        <v>5</v>
      </c>
      <c r="I1662" t="s">
        <v>39</v>
      </c>
      <c r="J1662" t="s">
        <v>40</v>
      </c>
      <c r="L1662" t="s">
        <v>55</v>
      </c>
      <c r="O1662" t="s">
        <v>43</v>
      </c>
      <c r="P1662" s="5" t="b">
        <v>0</v>
      </c>
      <c r="R1662" t="b">
        <v>1</v>
      </c>
      <c r="S1662" t="b">
        <v>0</v>
      </c>
      <c r="T1662" t="b">
        <v>0</v>
      </c>
      <c r="U1662" t="b">
        <v>0</v>
      </c>
      <c r="V1662" t="b">
        <v>0</v>
      </c>
      <c r="X1662" t="b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1</v>
      </c>
      <c r="AE1662" t="b">
        <v>0</v>
      </c>
      <c r="AF1662" t="str" cm="1">
        <f t="array" ref="AF1662">_xlfn.IFS(Y1662=TRUE,"THREATENED",Z1662=TRUE,"THREATENED",AA1662=TRUE,"THREATENED",AE1662=TRUE,"THREATENED",TRUE,"")</f>
        <v/>
      </c>
      <c r="AH1662" t="s">
        <v>4371</v>
      </c>
      <c r="AI1662" t="b">
        <v>1</v>
      </c>
      <c r="AJ1662" t="b">
        <f t="shared" si="76"/>
        <v>1</v>
      </c>
      <c r="AK1662" t="b">
        <f t="shared" si="77"/>
        <v>0</v>
      </c>
    </row>
    <row r="1663" spans="1:37" x14ac:dyDescent="0.3">
      <c r="A1663">
        <v>-73.979088899999994</v>
      </c>
      <c r="B1663">
        <v>40.767640280000002</v>
      </c>
      <c r="C1663" t="s">
        <v>4372</v>
      </c>
      <c r="D1663" t="s">
        <v>1301</v>
      </c>
      <c r="E1663" t="str">
        <f t="shared" si="75"/>
        <v>NOT ADJACENT</v>
      </c>
      <c r="F1663" t="s">
        <v>34</v>
      </c>
      <c r="G1663">
        <v>10132018</v>
      </c>
      <c r="H1663" s="5">
        <v>1</v>
      </c>
      <c r="I1663" t="s">
        <v>39</v>
      </c>
      <c r="J1663" t="s">
        <v>41</v>
      </c>
      <c r="K1663" t="s">
        <v>135</v>
      </c>
      <c r="L1663" t="s">
        <v>136</v>
      </c>
      <c r="O1663" t="s">
        <v>43</v>
      </c>
      <c r="P1663" s="5" t="b">
        <v>0</v>
      </c>
      <c r="R1663" t="b">
        <v>0</v>
      </c>
      <c r="S1663" t="b">
        <v>0</v>
      </c>
      <c r="T1663" t="b">
        <v>1</v>
      </c>
      <c r="U1663" t="b">
        <v>0</v>
      </c>
      <c r="V1663" t="b">
        <v>1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1</v>
      </c>
      <c r="AD1663" t="b">
        <v>0</v>
      </c>
      <c r="AE1663" t="b">
        <v>0</v>
      </c>
      <c r="AF1663" t="str" cm="1">
        <f t="array" ref="AF1663">_xlfn.IFS(Y1663=TRUE,"THREATENED",Z1663=TRUE,"THREATENED",AA1663=TRUE,"THREATENED",AE1663=TRUE,"THREATENED",TRUE,"")</f>
        <v/>
      </c>
      <c r="AH1663" t="s">
        <v>4373</v>
      </c>
      <c r="AI1663" t="b">
        <v>1</v>
      </c>
      <c r="AJ1663" t="b">
        <f t="shared" si="76"/>
        <v>0</v>
      </c>
      <c r="AK1663" t="b">
        <f t="shared" si="77"/>
        <v>1</v>
      </c>
    </row>
    <row r="1664" spans="1:37" x14ac:dyDescent="0.3">
      <c r="A1664">
        <v>-73.963782480000006</v>
      </c>
      <c r="B1664">
        <v>40.790473710000001</v>
      </c>
      <c r="C1664" t="s">
        <v>4374</v>
      </c>
      <c r="D1664" t="s">
        <v>911</v>
      </c>
      <c r="E1664" t="str">
        <f t="shared" si="75"/>
        <v>NOT ADJACENT</v>
      </c>
      <c r="F1664" t="s">
        <v>48</v>
      </c>
      <c r="G1664">
        <v>10072018</v>
      </c>
      <c r="H1664" s="5">
        <v>8</v>
      </c>
      <c r="I1664" t="s">
        <v>39</v>
      </c>
      <c r="J1664" t="s">
        <v>40</v>
      </c>
      <c r="L1664" t="s">
        <v>55</v>
      </c>
      <c r="O1664" t="s">
        <v>50</v>
      </c>
      <c r="P1664" s="5">
        <v>40</v>
      </c>
      <c r="R1664" t="b">
        <v>1</v>
      </c>
      <c r="S1664" t="b">
        <v>0</v>
      </c>
      <c r="T1664" t="b">
        <v>0</v>
      </c>
      <c r="U1664" t="b">
        <v>1</v>
      </c>
      <c r="V1664" t="b">
        <v>0</v>
      </c>
      <c r="X1664" t="b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str" cm="1">
        <f t="array" ref="AF1664">_xlfn.IFS(Y1664=TRUE,"THREATENED",Z1664=TRUE,"THREATENED",AA1664=TRUE,"THREATENED",AE1664=TRUE,"THREATENED",TRUE,"")</f>
        <v/>
      </c>
      <c r="AH1664" t="s">
        <v>4375</v>
      </c>
      <c r="AI1664" t="b">
        <v>1</v>
      </c>
      <c r="AJ1664" t="b">
        <f t="shared" si="76"/>
        <v>0</v>
      </c>
      <c r="AK1664" t="b">
        <f t="shared" si="77"/>
        <v>0</v>
      </c>
    </row>
    <row r="1665" spans="1:37" x14ac:dyDescent="0.3">
      <c r="A1665">
        <v>-73.967882299999999</v>
      </c>
      <c r="B1665">
        <v>40.780296100000001</v>
      </c>
      <c r="C1665" t="s">
        <v>4376</v>
      </c>
      <c r="D1665" t="s">
        <v>4377</v>
      </c>
      <c r="E1665" t="str">
        <f t="shared" si="75"/>
        <v>NOT ADJACENT</v>
      </c>
      <c r="F1665" t="s">
        <v>34</v>
      </c>
      <c r="G1665">
        <v>10062018</v>
      </c>
      <c r="H1665" s="5">
        <v>1</v>
      </c>
      <c r="I1665" t="s">
        <v>54</v>
      </c>
      <c r="J1665" t="s">
        <v>40</v>
      </c>
      <c r="K1665" t="s">
        <v>84</v>
      </c>
      <c r="L1665" t="s">
        <v>103</v>
      </c>
      <c r="O1665" t="s">
        <v>43</v>
      </c>
      <c r="P1665" s="5" t="b">
        <v>0</v>
      </c>
      <c r="R1665" t="b">
        <v>1</v>
      </c>
      <c r="S1665" t="b">
        <v>0</v>
      </c>
      <c r="T1665" t="b">
        <v>0</v>
      </c>
      <c r="U1665" t="b">
        <v>0</v>
      </c>
      <c r="V1665" t="b">
        <v>1</v>
      </c>
      <c r="X1665" t="b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str" cm="1">
        <f t="array" ref="AF1665">_xlfn.IFS(Y1665=TRUE,"THREATENED",Z1665=TRUE,"THREATENED",AA1665=TRUE,"THREATENED",AE1665=TRUE,"THREATENED",TRUE,"")</f>
        <v/>
      </c>
      <c r="AH1665" t="s">
        <v>4378</v>
      </c>
      <c r="AI1665" t="b">
        <v>1</v>
      </c>
      <c r="AJ1665" t="b">
        <f t="shared" si="76"/>
        <v>0</v>
      </c>
      <c r="AK1665" t="b">
        <f t="shared" si="77"/>
        <v>0</v>
      </c>
    </row>
    <row r="1666" spans="1:37" ht="46.8" x14ac:dyDescent="0.3">
      <c r="A1666">
        <v>-73.959337309999995</v>
      </c>
      <c r="B1666">
        <v>40.798242850000001</v>
      </c>
      <c r="C1666" t="s">
        <v>4379</v>
      </c>
      <c r="D1666" t="s">
        <v>591</v>
      </c>
      <c r="E1666" t="str">
        <f t="shared" si="75"/>
        <v>NOT ADJACENT</v>
      </c>
      <c r="F1666" t="s">
        <v>34</v>
      </c>
      <c r="G1666">
        <v>10142018</v>
      </c>
      <c r="H1666" s="5">
        <v>3</v>
      </c>
      <c r="I1666" t="s">
        <v>39</v>
      </c>
      <c r="J1666" t="s">
        <v>40</v>
      </c>
      <c r="K1666" t="s">
        <v>117</v>
      </c>
      <c r="L1666" t="s">
        <v>118</v>
      </c>
      <c r="M1666" s="4" t="s">
        <v>4380</v>
      </c>
      <c r="O1666" t="s">
        <v>50</v>
      </c>
      <c r="P1666" s="5">
        <v>6</v>
      </c>
      <c r="Q1666" t="s">
        <v>4381</v>
      </c>
      <c r="R1666" t="b">
        <v>0</v>
      </c>
      <c r="S1666" t="b">
        <v>0</v>
      </c>
      <c r="T1666" t="b">
        <v>0</v>
      </c>
      <c r="U1666" t="b">
        <v>0</v>
      </c>
      <c r="V1666" t="b">
        <v>1</v>
      </c>
      <c r="W1666" s="4" t="s">
        <v>4382</v>
      </c>
      <c r="X1666" t="b">
        <v>0</v>
      </c>
      <c r="Y1666" t="b">
        <v>0</v>
      </c>
      <c r="Z1666" t="b">
        <v>0</v>
      </c>
      <c r="AA1666" t="b">
        <v>0</v>
      </c>
      <c r="AB1666" t="b">
        <v>1</v>
      </c>
      <c r="AC1666" t="b">
        <v>0</v>
      </c>
      <c r="AD1666" t="b">
        <v>1</v>
      </c>
      <c r="AE1666" t="b">
        <v>0</v>
      </c>
      <c r="AF1666" t="str" cm="1">
        <f t="array" ref="AF1666">_xlfn.IFS(Y1666=TRUE,"THREATENED",Z1666=TRUE,"THREATENED",AA1666=TRUE,"THREATENED",AE1666=TRUE,"THREATENED",TRUE,"")</f>
        <v/>
      </c>
      <c r="AH1666" t="s">
        <v>4383</v>
      </c>
      <c r="AI1666" t="b">
        <v>0</v>
      </c>
      <c r="AJ1666" t="b">
        <f t="shared" si="76"/>
        <v>1</v>
      </c>
      <c r="AK1666" t="b">
        <f t="shared" si="77"/>
        <v>0</v>
      </c>
    </row>
    <row r="1667" spans="1:37" x14ac:dyDescent="0.3">
      <c r="A1667">
        <v>-73.975479100000001</v>
      </c>
      <c r="B1667">
        <v>40.768336390000002</v>
      </c>
      <c r="C1667" t="s">
        <v>4384</v>
      </c>
      <c r="D1667" t="s">
        <v>794</v>
      </c>
      <c r="E1667" t="str">
        <f t="shared" ref="E1667:E1730" si="78">IF(TRIM($D1667) ="05D", "ADJACENT",
IF(TRIM($D1667) = "07D", "ADJACENT",
IF(TRIM($D1667) = "06C", "ADJACENT",
IF(TRIM($D1667) = "06E", "ADJACENT",
 "NOT ADJACENT"))))</f>
        <v>NOT ADJACENT</v>
      </c>
      <c r="F1667" t="s">
        <v>34</v>
      </c>
      <c r="G1667">
        <v>10082018</v>
      </c>
      <c r="H1667" s="5">
        <v>7</v>
      </c>
      <c r="I1667" t="s">
        <v>39</v>
      </c>
      <c r="J1667" t="s">
        <v>40</v>
      </c>
      <c r="K1667" t="s">
        <v>41</v>
      </c>
      <c r="L1667" t="s">
        <v>42</v>
      </c>
      <c r="O1667" t="s">
        <v>43</v>
      </c>
      <c r="P1667" s="5" t="b">
        <v>0</v>
      </c>
      <c r="R1667" t="b">
        <v>0</v>
      </c>
      <c r="S1667" t="b">
        <v>0</v>
      </c>
      <c r="T1667" t="b">
        <v>0</v>
      </c>
      <c r="U1667" t="b">
        <v>1</v>
      </c>
      <c r="V1667" t="b">
        <v>0</v>
      </c>
      <c r="X1667" t="b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1</v>
      </c>
      <c r="AE1667" t="b">
        <v>0</v>
      </c>
      <c r="AF1667" t="str" cm="1">
        <f t="array" ref="AF1667">_xlfn.IFS(Y1667=TRUE,"THREATENED",Z1667=TRUE,"THREATENED",AA1667=TRUE,"THREATENED",AE1667=TRUE,"THREATENED",TRUE,"")</f>
        <v/>
      </c>
      <c r="AH1667" t="s">
        <v>4385</v>
      </c>
      <c r="AI1667" t="b">
        <v>1</v>
      </c>
      <c r="AJ1667" t="b">
        <f t="shared" ref="AJ1667:AJ1730" si="79">IF($X1667 = TRUE, TRUE,
IF($Y1667 = TRUE, TRUE,
IF($Z1667 = TRUE, TRUE,
IF($AD1667 = TRUE, TRUE,
FALSE))))</f>
        <v>1</v>
      </c>
      <c r="AK1667" t="b">
        <f t="shared" ref="AK1667:AK1730" si="80" xml:space="preserve">  IF(NOT(OR(TRIM($J1667) = "Gray", LEFT($L1667,FIND("+",TRIM($L1667))-1) = "Gray",  TRIM($J1667) = "", LEFT($L1667,FIND("+",TRIM($L1667))-1) = "+")), TRUE, FALSE)</f>
        <v>0</v>
      </c>
    </row>
    <row r="1668" spans="1:37" x14ac:dyDescent="0.3">
      <c r="A1668">
        <v>-73.967759330000007</v>
      </c>
      <c r="B1668">
        <v>40.776305430000001</v>
      </c>
      <c r="C1668" t="s">
        <v>4386</v>
      </c>
      <c r="D1668" t="s">
        <v>326</v>
      </c>
      <c r="E1668" t="str">
        <f t="shared" si="78"/>
        <v>NOT ADJACENT</v>
      </c>
      <c r="F1668" t="s">
        <v>34</v>
      </c>
      <c r="G1668">
        <v>10192018</v>
      </c>
      <c r="H1668" s="5">
        <v>7</v>
      </c>
      <c r="I1668" t="s">
        <v>39</v>
      </c>
      <c r="L1668" t="s">
        <v>35</v>
      </c>
      <c r="O1668" t="s">
        <v>50</v>
      </c>
      <c r="P1668" s="5">
        <v>5</v>
      </c>
      <c r="R1668" t="b">
        <v>0</v>
      </c>
      <c r="S1668" t="b">
        <v>1</v>
      </c>
      <c r="T1668" t="b">
        <v>0</v>
      </c>
      <c r="U1668" t="b">
        <v>0</v>
      </c>
      <c r="V1668" t="b">
        <v>0</v>
      </c>
      <c r="X1668" t="b">
        <v>0</v>
      </c>
      <c r="Y1668" t="b">
        <v>0</v>
      </c>
      <c r="Z1668" t="b">
        <v>0</v>
      </c>
      <c r="AA1668" t="b">
        <v>0</v>
      </c>
      <c r="AB1668" t="b">
        <v>1</v>
      </c>
      <c r="AC1668" t="b">
        <v>0</v>
      </c>
      <c r="AD1668" t="b">
        <v>0</v>
      </c>
      <c r="AE1668" t="b">
        <v>0</v>
      </c>
      <c r="AF1668" t="str" cm="1">
        <f t="array" ref="AF1668">_xlfn.IFS(Y1668=TRUE,"THREATENED",Z1668=TRUE,"THREATENED",AA1668=TRUE,"THREATENED",AE1668=TRUE,"THREATENED",TRUE,"")</f>
        <v/>
      </c>
      <c r="AH1668" t="s">
        <v>4387</v>
      </c>
      <c r="AI1668" t="b">
        <v>1</v>
      </c>
      <c r="AJ1668" t="b">
        <f t="shared" si="79"/>
        <v>0</v>
      </c>
      <c r="AK1668" t="b">
        <f t="shared" si="80"/>
        <v>0</v>
      </c>
    </row>
    <row r="1669" spans="1:37" x14ac:dyDescent="0.3">
      <c r="A1669">
        <v>-73.95470315</v>
      </c>
      <c r="B1669">
        <v>40.797886750000004</v>
      </c>
      <c r="C1669" t="s">
        <v>4388</v>
      </c>
      <c r="D1669" t="s">
        <v>1520</v>
      </c>
      <c r="E1669" t="str">
        <f t="shared" si="78"/>
        <v>NOT ADJACENT</v>
      </c>
      <c r="F1669" t="s">
        <v>34</v>
      </c>
      <c r="G1669">
        <v>10132018</v>
      </c>
      <c r="H1669" s="5">
        <v>1</v>
      </c>
      <c r="I1669" t="s">
        <v>39</v>
      </c>
      <c r="J1669" t="s">
        <v>40</v>
      </c>
      <c r="K1669" t="s">
        <v>84</v>
      </c>
      <c r="L1669" t="s">
        <v>103</v>
      </c>
      <c r="O1669" t="s">
        <v>43</v>
      </c>
      <c r="P1669" s="5" t="b">
        <v>0</v>
      </c>
      <c r="R1669" t="b">
        <v>1</v>
      </c>
      <c r="S1669" t="b">
        <v>0</v>
      </c>
      <c r="T1669" t="b">
        <v>0</v>
      </c>
      <c r="U1669" t="b">
        <v>0</v>
      </c>
      <c r="V1669" t="b">
        <v>0</v>
      </c>
      <c r="X1669" t="b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1</v>
      </c>
      <c r="AE1669" t="b">
        <v>0</v>
      </c>
      <c r="AF1669" t="str" cm="1">
        <f t="array" ref="AF1669">_xlfn.IFS(Y1669=TRUE,"THREATENED",Z1669=TRUE,"THREATENED",AA1669=TRUE,"THREATENED",AE1669=TRUE,"THREATENED",TRUE,"")</f>
        <v/>
      </c>
      <c r="AH1669" t="s">
        <v>4389</v>
      </c>
      <c r="AI1669" t="b">
        <v>1</v>
      </c>
      <c r="AJ1669" t="b">
        <f t="shared" si="79"/>
        <v>1</v>
      </c>
      <c r="AK1669" t="b">
        <f t="shared" si="80"/>
        <v>0</v>
      </c>
    </row>
    <row r="1670" spans="1:37" x14ac:dyDescent="0.3">
      <c r="A1670">
        <v>-73.960522949999998</v>
      </c>
      <c r="B1670">
        <v>40.793435940000002</v>
      </c>
      <c r="C1670" t="s">
        <v>4390</v>
      </c>
      <c r="D1670" t="s">
        <v>3812</v>
      </c>
      <c r="E1670" t="str">
        <f t="shared" si="78"/>
        <v>NOT ADJACENT</v>
      </c>
      <c r="F1670" t="s">
        <v>34</v>
      </c>
      <c r="G1670">
        <v>10122018</v>
      </c>
      <c r="H1670" s="5">
        <v>4</v>
      </c>
      <c r="I1670" t="s">
        <v>39</v>
      </c>
      <c r="J1670" t="s">
        <v>40</v>
      </c>
      <c r="L1670" t="s">
        <v>55</v>
      </c>
      <c r="O1670" t="s">
        <v>43</v>
      </c>
      <c r="P1670" s="5" t="b">
        <v>0</v>
      </c>
      <c r="R1670" t="b">
        <v>1</v>
      </c>
      <c r="S1670" t="b">
        <v>0</v>
      </c>
      <c r="T1670" t="b">
        <v>0</v>
      </c>
      <c r="U1670" t="b">
        <v>1</v>
      </c>
      <c r="V1670" t="b">
        <v>1</v>
      </c>
      <c r="X1670" t="b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1</v>
      </c>
      <c r="AE1670" t="b">
        <v>0</v>
      </c>
      <c r="AF1670" t="str" cm="1">
        <f t="array" ref="AF1670">_xlfn.IFS(Y1670=TRUE,"THREATENED",Z1670=TRUE,"THREATENED",AA1670=TRUE,"THREATENED",AE1670=TRUE,"THREATENED",TRUE,"")</f>
        <v/>
      </c>
      <c r="AH1670" t="s">
        <v>4391</v>
      </c>
      <c r="AI1670" t="b">
        <v>1</v>
      </c>
      <c r="AJ1670" t="b">
        <f t="shared" si="79"/>
        <v>1</v>
      </c>
      <c r="AK1670" t="b">
        <f t="shared" si="80"/>
        <v>0</v>
      </c>
    </row>
    <row r="1671" spans="1:37" ht="62.4" x14ac:dyDescent="0.3">
      <c r="A1671">
        <v>-73.970370500000001</v>
      </c>
      <c r="B1671">
        <v>40.781858620000001</v>
      </c>
      <c r="C1671" t="s">
        <v>4392</v>
      </c>
      <c r="D1671" t="s">
        <v>422</v>
      </c>
      <c r="E1671" t="str">
        <f t="shared" si="78"/>
        <v>NOT ADJACENT</v>
      </c>
      <c r="F1671" t="s">
        <v>34</v>
      </c>
      <c r="G1671">
        <v>10182018</v>
      </c>
      <c r="H1671" s="5">
        <v>2</v>
      </c>
      <c r="I1671" t="s">
        <v>39</v>
      </c>
      <c r="J1671" t="s">
        <v>40</v>
      </c>
      <c r="K1671" t="s">
        <v>1924</v>
      </c>
      <c r="L1671" t="s">
        <v>1925</v>
      </c>
      <c r="M1671" s="4" t="s">
        <v>2320</v>
      </c>
      <c r="O1671" t="s">
        <v>43</v>
      </c>
      <c r="P1671" s="5" t="b">
        <v>0</v>
      </c>
      <c r="R1671" t="b">
        <v>0</v>
      </c>
      <c r="S1671" t="b">
        <v>0</v>
      </c>
      <c r="T1671" t="b">
        <v>0</v>
      </c>
      <c r="U1671" t="b">
        <v>1</v>
      </c>
      <c r="V1671" t="b">
        <v>0</v>
      </c>
      <c r="X1671" t="b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1</v>
      </c>
      <c r="AE1671" t="b">
        <v>0</v>
      </c>
      <c r="AF1671" t="str" cm="1">
        <f t="array" ref="AF1671">_xlfn.IFS(Y1671=TRUE,"THREATENED",Z1671=TRUE,"THREATENED",AA1671=TRUE,"THREATENED",AE1671=TRUE,"THREATENED",TRUE,"")</f>
        <v/>
      </c>
      <c r="AH1671" t="s">
        <v>4393</v>
      </c>
      <c r="AI1671" t="b">
        <v>1</v>
      </c>
      <c r="AJ1671" t="b">
        <f t="shared" si="79"/>
        <v>1</v>
      </c>
      <c r="AK1671" t="b">
        <f t="shared" si="80"/>
        <v>0</v>
      </c>
    </row>
    <row r="1672" spans="1:37" x14ac:dyDescent="0.3">
      <c r="A1672">
        <v>-73.973268329999996</v>
      </c>
      <c r="B1672">
        <v>40.770829650000003</v>
      </c>
      <c r="C1672" t="s">
        <v>4394</v>
      </c>
      <c r="D1672" t="s">
        <v>159</v>
      </c>
      <c r="E1672" t="str">
        <f t="shared" si="78"/>
        <v>NOT ADJACENT</v>
      </c>
      <c r="F1672" t="s">
        <v>48</v>
      </c>
      <c r="G1672">
        <v>10062018</v>
      </c>
      <c r="H1672" s="5">
        <v>5</v>
      </c>
      <c r="I1672" t="s">
        <v>39</v>
      </c>
      <c r="J1672" t="s">
        <v>40</v>
      </c>
      <c r="L1672" t="s">
        <v>55</v>
      </c>
      <c r="O1672" t="s">
        <v>50</v>
      </c>
      <c r="P1672" s="5">
        <v>25</v>
      </c>
      <c r="Q1672" t="s">
        <v>466</v>
      </c>
      <c r="R1672" t="b">
        <v>0</v>
      </c>
      <c r="S1672" t="b">
        <v>0</v>
      </c>
      <c r="T1672" t="b">
        <v>1</v>
      </c>
      <c r="U1672" t="b">
        <v>0</v>
      </c>
      <c r="V1672" t="b">
        <v>0</v>
      </c>
      <c r="X1672" t="b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str" cm="1">
        <f t="array" ref="AF1672">_xlfn.IFS(Y1672=TRUE,"THREATENED",Z1672=TRUE,"THREATENED",AA1672=TRUE,"THREATENED",AE1672=TRUE,"THREATENED",TRUE,"")</f>
        <v/>
      </c>
      <c r="AH1672" t="s">
        <v>4395</v>
      </c>
      <c r="AI1672" t="b">
        <v>1</v>
      </c>
      <c r="AJ1672" t="b">
        <f t="shared" si="79"/>
        <v>0</v>
      </c>
      <c r="AK1672" t="b">
        <f t="shared" si="80"/>
        <v>0</v>
      </c>
    </row>
    <row r="1673" spans="1:37" x14ac:dyDescent="0.3">
      <c r="A1673">
        <v>-73.959378139999998</v>
      </c>
      <c r="B1673">
        <v>40.784151989999998</v>
      </c>
      <c r="C1673" t="s">
        <v>4396</v>
      </c>
      <c r="D1673" t="s">
        <v>848</v>
      </c>
      <c r="E1673" t="str">
        <f t="shared" si="78"/>
        <v>NOT ADJACENT</v>
      </c>
      <c r="F1673" t="s">
        <v>48</v>
      </c>
      <c r="G1673">
        <v>10102018</v>
      </c>
      <c r="H1673" s="5">
        <v>2</v>
      </c>
      <c r="I1673" t="s">
        <v>39</v>
      </c>
      <c r="J1673" t="s">
        <v>40</v>
      </c>
      <c r="L1673" t="s">
        <v>55</v>
      </c>
      <c r="O1673" t="s">
        <v>50</v>
      </c>
      <c r="P1673" s="5">
        <v>40</v>
      </c>
      <c r="R1673" t="b">
        <v>0</v>
      </c>
      <c r="S1673" t="b">
        <v>0</v>
      </c>
      <c r="T1673" t="b">
        <v>0</v>
      </c>
      <c r="U1673" t="b">
        <v>0</v>
      </c>
      <c r="V1673" t="b">
        <v>1</v>
      </c>
      <c r="X1673" t="b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str" cm="1">
        <f t="array" ref="AF1673">_xlfn.IFS(Y1673=TRUE,"THREATENED",Z1673=TRUE,"THREATENED",AA1673=TRUE,"THREATENED",AE1673=TRUE,"THREATENED",TRUE,"")</f>
        <v/>
      </c>
      <c r="AH1673" t="s">
        <v>4397</v>
      </c>
      <c r="AI1673" t="b">
        <v>1</v>
      </c>
      <c r="AJ1673" t="b">
        <f t="shared" si="79"/>
        <v>0</v>
      </c>
      <c r="AK1673" t="b">
        <f t="shared" si="80"/>
        <v>0</v>
      </c>
    </row>
    <row r="1674" spans="1:37" x14ac:dyDescent="0.3">
      <c r="A1674">
        <v>-73.973019629999996</v>
      </c>
      <c r="B1674">
        <v>40.76602244</v>
      </c>
      <c r="C1674" t="s">
        <v>4398</v>
      </c>
      <c r="D1674" t="s">
        <v>1902</v>
      </c>
      <c r="E1674" t="str">
        <f t="shared" si="78"/>
        <v>NOT ADJACENT</v>
      </c>
      <c r="F1674" t="s">
        <v>34</v>
      </c>
      <c r="G1674">
        <v>10142018</v>
      </c>
      <c r="H1674" s="5">
        <v>6</v>
      </c>
      <c r="I1674" t="s">
        <v>39</v>
      </c>
      <c r="J1674" t="s">
        <v>40</v>
      </c>
      <c r="L1674" t="s">
        <v>55</v>
      </c>
      <c r="O1674" t="s">
        <v>43</v>
      </c>
      <c r="P1674" s="5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1</v>
      </c>
      <c r="X1674" t="b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1</v>
      </c>
      <c r="AE1674" t="b">
        <v>0</v>
      </c>
      <c r="AF1674" t="str" cm="1">
        <f t="array" ref="AF1674">_xlfn.IFS(Y1674=TRUE,"THREATENED",Z1674=TRUE,"THREATENED",AA1674=TRUE,"THREATENED",AE1674=TRUE,"THREATENED",TRUE,"")</f>
        <v/>
      </c>
      <c r="AH1674" t="s">
        <v>4399</v>
      </c>
      <c r="AI1674" t="b">
        <v>1</v>
      </c>
      <c r="AJ1674" t="b">
        <f t="shared" si="79"/>
        <v>1</v>
      </c>
      <c r="AK1674" t="b">
        <f t="shared" si="80"/>
        <v>0</v>
      </c>
    </row>
    <row r="1675" spans="1:37" x14ac:dyDescent="0.3">
      <c r="A1675">
        <v>-73.960408389999998</v>
      </c>
      <c r="B1675">
        <v>40.791028410000003</v>
      </c>
      <c r="C1675" t="s">
        <v>4400</v>
      </c>
      <c r="D1675" t="s">
        <v>309</v>
      </c>
      <c r="E1675" t="str">
        <f t="shared" si="78"/>
        <v>NOT ADJACENT</v>
      </c>
      <c r="F1675" t="s">
        <v>48</v>
      </c>
      <c r="G1675">
        <v>10132018</v>
      </c>
      <c r="H1675" s="5">
        <v>5</v>
      </c>
      <c r="I1675" t="s">
        <v>39</v>
      </c>
      <c r="J1675" t="s">
        <v>40</v>
      </c>
      <c r="K1675" t="s">
        <v>41</v>
      </c>
      <c r="L1675" t="s">
        <v>42</v>
      </c>
      <c r="O1675" t="s">
        <v>50</v>
      </c>
      <c r="P1675" s="5">
        <v>10</v>
      </c>
      <c r="R1675" t="b">
        <v>1</v>
      </c>
      <c r="S1675" t="b">
        <v>0</v>
      </c>
      <c r="T1675" t="b">
        <v>0</v>
      </c>
      <c r="U1675" t="b">
        <v>1</v>
      </c>
      <c r="V1675" t="b">
        <v>0</v>
      </c>
      <c r="X1675" t="b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1</v>
      </c>
      <c r="AE1675" t="b">
        <v>0</v>
      </c>
      <c r="AF1675" t="str" cm="1">
        <f t="array" ref="AF1675">_xlfn.IFS(Y1675=TRUE,"THREATENED",Z1675=TRUE,"THREATENED",AA1675=TRUE,"THREATENED",AE1675=TRUE,"THREATENED",TRUE,"")</f>
        <v/>
      </c>
      <c r="AH1675" t="s">
        <v>4401</v>
      </c>
      <c r="AI1675" t="b">
        <v>1</v>
      </c>
      <c r="AJ1675" t="b">
        <f t="shared" si="79"/>
        <v>1</v>
      </c>
      <c r="AK1675" t="b">
        <f t="shared" si="80"/>
        <v>0</v>
      </c>
    </row>
    <row r="1676" spans="1:37" x14ac:dyDescent="0.3">
      <c r="A1676">
        <v>-73.969459169999993</v>
      </c>
      <c r="B1676">
        <v>40.776651819999998</v>
      </c>
      <c r="C1676" t="s">
        <v>4402</v>
      </c>
      <c r="D1676" t="s">
        <v>121</v>
      </c>
      <c r="E1676" t="str">
        <f t="shared" si="78"/>
        <v>NOT ADJACENT</v>
      </c>
      <c r="F1676" t="s">
        <v>48</v>
      </c>
      <c r="G1676">
        <v>10082018</v>
      </c>
      <c r="H1676" s="5">
        <v>12</v>
      </c>
      <c r="I1676" t="s">
        <v>39</v>
      </c>
      <c r="J1676" t="s">
        <v>40</v>
      </c>
      <c r="L1676" t="s">
        <v>55</v>
      </c>
      <c r="O1676" t="s">
        <v>50</v>
      </c>
      <c r="P1676" s="5">
        <v>2</v>
      </c>
      <c r="R1676" t="b">
        <v>0</v>
      </c>
      <c r="S1676" t="b">
        <v>0</v>
      </c>
      <c r="T1676" t="b">
        <v>1</v>
      </c>
      <c r="U1676" t="b">
        <v>1</v>
      </c>
      <c r="V1676" t="b">
        <v>1</v>
      </c>
      <c r="X1676" t="b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1</v>
      </c>
      <c r="AE1676" t="b">
        <v>0</v>
      </c>
      <c r="AF1676" t="str" cm="1">
        <f t="array" ref="AF1676">_xlfn.IFS(Y1676=TRUE,"THREATENED",Z1676=TRUE,"THREATENED",AA1676=TRUE,"THREATENED",AE1676=TRUE,"THREATENED",TRUE,"")</f>
        <v/>
      </c>
      <c r="AH1676" t="s">
        <v>4403</v>
      </c>
      <c r="AI1676" t="b">
        <v>1</v>
      </c>
      <c r="AJ1676" t="b">
        <f t="shared" si="79"/>
        <v>1</v>
      </c>
      <c r="AK1676" t="b">
        <f t="shared" si="80"/>
        <v>0</v>
      </c>
    </row>
    <row r="1677" spans="1:37" x14ac:dyDescent="0.3">
      <c r="A1677">
        <v>-73.956861090000004</v>
      </c>
      <c r="B1677">
        <v>40.793595959999998</v>
      </c>
      <c r="C1677" t="s">
        <v>4404</v>
      </c>
      <c r="D1677" t="s">
        <v>1045</v>
      </c>
      <c r="E1677" t="str">
        <f t="shared" si="78"/>
        <v>NOT ADJACENT</v>
      </c>
      <c r="F1677" t="s">
        <v>34</v>
      </c>
      <c r="G1677">
        <v>10122018</v>
      </c>
      <c r="H1677" s="5">
        <v>2</v>
      </c>
      <c r="I1677" t="s">
        <v>39</v>
      </c>
      <c r="J1677" t="s">
        <v>40</v>
      </c>
      <c r="L1677" t="s">
        <v>55</v>
      </c>
      <c r="O1677" t="s">
        <v>50</v>
      </c>
      <c r="P1677" s="5">
        <v>28</v>
      </c>
      <c r="Q1677" t="s">
        <v>4405</v>
      </c>
      <c r="R1677" t="b">
        <v>0</v>
      </c>
      <c r="S1677" t="b">
        <v>0</v>
      </c>
      <c r="T1677" t="b">
        <v>1</v>
      </c>
      <c r="U1677" t="b">
        <v>0</v>
      </c>
      <c r="V1677" t="b">
        <v>1</v>
      </c>
      <c r="W1677" s="4" t="s">
        <v>4406</v>
      </c>
      <c r="X1677" t="b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1</v>
      </c>
      <c r="AE1677" t="b">
        <v>0</v>
      </c>
      <c r="AF1677" t="str" cm="1">
        <f t="array" ref="AF1677">_xlfn.IFS(Y1677=TRUE,"THREATENED",Z1677=TRUE,"THREATENED",AA1677=TRUE,"THREATENED",AE1677=TRUE,"THREATENED",TRUE,"")</f>
        <v/>
      </c>
      <c r="AH1677" t="s">
        <v>4407</v>
      </c>
      <c r="AI1677" t="b">
        <v>0</v>
      </c>
      <c r="AJ1677" t="b">
        <f t="shared" si="79"/>
        <v>1</v>
      </c>
      <c r="AK1677" t="b">
        <f t="shared" si="80"/>
        <v>0</v>
      </c>
    </row>
    <row r="1678" spans="1:37" x14ac:dyDescent="0.3">
      <c r="A1678">
        <v>-73.963139209999994</v>
      </c>
      <c r="B1678">
        <v>40.791463559999997</v>
      </c>
      <c r="C1678" t="s">
        <v>4408</v>
      </c>
      <c r="D1678" t="s">
        <v>2508</v>
      </c>
      <c r="E1678" t="str">
        <f t="shared" si="78"/>
        <v>NOT ADJACENT</v>
      </c>
      <c r="F1678" t="s">
        <v>34</v>
      </c>
      <c r="G1678">
        <v>10072018</v>
      </c>
      <c r="H1678" s="5">
        <v>2</v>
      </c>
      <c r="I1678" t="s">
        <v>39</v>
      </c>
      <c r="J1678" t="s">
        <v>40</v>
      </c>
      <c r="K1678" t="s">
        <v>41</v>
      </c>
      <c r="L1678" t="s">
        <v>42</v>
      </c>
      <c r="O1678" t="s">
        <v>50</v>
      </c>
      <c r="P1678" s="5">
        <v>10</v>
      </c>
      <c r="R1678" t="b">
        <v>0</v>
      </c>
      <c r="S1678" t="b">
        <v>1</v>
      </c>
      <c r="T1678" t="b">
        <v>1</v>
      </c>
      <c r="U1678" t="b">
        <v>0</v>
      </c>
      <c r="V1678" t="b">
        <v>0</v>
      </c>
      <c r="W1678" s="4" t="s">
        <v>4409</v>
      </c>
      <c r="X1678" t="b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1</v>
      </c>
      <c r="AF1678" t="str" cm="1">
        <f t="array" ref="AF1678">_xlfn.IFS(Y1678=TRUE,"THREATENED",Z1678=TRUE,"THREATENED",AA1678=TRUE,"THREATENED",AE1678=TRUE,"THREATENED",TRUE,"")</f>
        <v>THREATENED</v>
      </c>
      <c r="AH1678" t="s">
        <v>4410</v>
      </c>
      <c r="AI1678" t="b">
        <v>0</v>
      </c>
      <c r="AJ1678" t="b">
        <f t="shared" si="79"/>
        <v>0</v>
      </c>
      <c r="AK1678" t="b">
        <f t="shared" si="80"/>
        <v>0</v>
      </c>
    </row>
    <row r="1679" spans="1:37" x14ac:dyDescent="0.3">
      <c r="A1679">
        <v>-73.970696869999998</v>
      </c>
      <c r="B1679">
        <v>40.782149910000001</v>
      </c>
      <c r="C1679" t="s">
        <v>4411</v>
      </c>
      <c r="D1679" t="s">
        <v>2662</v>
      </c>
      <c r="E1679" t="str">
        <f t="shared" si="78"/>
        <v>NOT ADJACENT</v>
      </c>
      <c r="F1679" t="s">
        <v>34</v>
      </c>
      <c r="G1679">
        <v>10132018</v>
      </c>
      <c r="H1679" s="5">
        <v>6</v>
      </c>
      <c r="I1679" t="s">
        <v>39</v>
      </c>
      <c r="J1679" t="s">
        <v>40</v>
      </c>
      <c r="K1679" t="s">
        <v>84</v>
      </c>
      <c r="L1679" t="s">
        <v>103</v>
      </c>
      <c r="O1679" t="s">
        <v>43</v>
      </c>
      <c r="P1679" s="5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1</v>
      </c>
      <c r="X1679" t="b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1</v>
      </c>
      <c r="AF1679" t="str" cm="1">
        <f t="array" ref="AF1679">_xlfn.IFS(Y1679=TRUE,"THREATENED",Z1679=TRUE,"THREATENED",AA1679=TRUE,"THREATENED",AE1679=TRUE,"THREATENED",TRUE,"")</f>
        <v>THREATENED</v>
      </c>
      <c r="AH1679" t="s">
        <v>4412</v>
      </c>
      <c r="AI1679" t="b">
        <v>1</v>
      </c>
      <c r="AJ1679" t="b">
        <f t="shared" si="79"/>
        <v>0</v>
      </c>
      <c r="AK1679" t="b">
        <f t="shared" si="80"/>
        <v>0</v>
      </c>
    </row>
    <row r="1680" spans="1:37" x14ac:dyDescent="0.3">
      <c r="A1680">
        <v>-73.965675790000006</v>
      </c>
      <c r="B1680">
        <v>40.788731009999999</v>
      </c>
      <c r="C1680" t="s">
        <v>4413</v>
      </c>
      <c r="D1680" t="s">
        <v>4414</v>
      </c>
      <c r="E1680" t="str">
        <f t="shared" si="78"/>
        <v>NOT ADJACENT</v>
      </c>
      <c r="F1680" t="s">
        <v>34</v>
      </c>
      <c r="G1680">
        <v>10062018</v>
      </c>
      <c r="H1680" s="5">
        <v>2</v>
      </c>
      <c r="I1680" t="s">
        <v>39</v>
      </c>
      <c r="J1680" t="s">
        <v>40</v>
      </c>
      <c r="L1680" t="s">
        <v>55</v>
      </c>
      <c r="O1680" t="s">
        <v>43</v>
      </c>
      <c r="P1680" s="5" t="b">
        <v>0</v>
      </c>
      <c r="Q1680" t="s">
        <v>4415</v>
      </c>
      <c r="R1680" t="b">
        <v>0</v>
      </c>
      <c r="S1680" t="b">
        <v>1</v>
      </c>
      <c r="T1680" t="b">
        <v>0</v>
      </c>
      <c r="U1680" t="b">
        <v>0</v>
      </c>
      <c r="V1680" t="b">
        <v>1</v>
      </c>
      <c r="X1680" t="b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1</v>
      </c>
      <c r="AF1680" t="str" cm="1">
        <f t="array" ref="AF1680">_xlfn.IFS(Y1680=TRUE,"THREATENED",Z1680=TRUE,"THREATENED",AA1680=TRUE,"THREATENED",AE1680=TRUE,"THREATENED",TRUE,"")</f>
        <v>THREATENED</v>
      </c>
      <c r="AH1680" t="s">
        <v>4416</v>
      </c>
      <c r="AI1680" t="b">
        <v>1</v>
      </c>
      <c r="AJ1680" t="b">
        <f t="shared" si="79"/>
        <v>0</v>
      </c>
      <c r="AK1680" t="b">
        <f t="shared" si="80"/>
        <v>0</v>
      </c>
    </row>
    <row r="1681" spans="1:37" x14ac:dyDescent="0.3">
      <c r="A1681">
        <v>-73.970163479999997</v>
      </c>
      <c r="B1681">
        <v>40.77786914</v>
      </c>
      <c r="C1681" t="s">
        <v>4417</v>
      </c>
      <c r="D1681" t="s">
        <v>554</v>
      </c>
      <c r="E1681" t="str">
        <f t="shared" si="78"/>
        <v>NOT ADJACENT</v>
      </c>
      <c r="F1681" t="s">
        <v>48</v>
      </c>
      <c r="G1681">
        <v>10072018</v>
      </c>
      <c r="H1681" s="5">
        <v>3</v>
      </c>
      <c r="I1681" t="s">
        <v>39</v>
      </c>
      <c r="J1681" t="s">
        <v>40</v>
      </c>
      <c r="L1681" t="s">
        <v>55</v>
      </c>
      <c r="O1681" t="s">
        <v>50</v>
      </c>
      <c r="P1681" s="5">
        <v>10</v>
      </c>
      <c r="R1681" t="b">
        <v>0</v>
      </c>
      <c r="S1681" t="b">
        <v>0</v>
      </c>
      <c r="T1681" t="b">
        <v>1</v>
      </c>
      <c r="U1681" t="b">
        <v>1</v>
      </c>
      <c r="V1681" t="b">
        <v>0</v>
      </c>
      <c r="X1681" t="b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1</v>
      </c>
      <c r="AE1681" t="b">
        <v>0</v>
      </c>
      <c r="AF1681" t="str" cm="1">
        <f t="array" ref="AF1681">_xlfn.IFS(Y1681=TRUE,"THREATENED",Z1681=TRUE,"THREATENED",AA1681=TRUE,"THREATENED",AE1681=TRUE,"THREATENED",TRUE,"")</f>
        <v/>
      </c>
      <c r="AH1681" t="s">
        <v>4418</v>
      </c>
      <c r="AI1681" t="b">
        <v>1</v>
      </c>
      <c r="AJ1681" t="b">
        <f t="shared" si="79"/>
        <v>1</v>
      </c>
      <c r="AK1681" t="b">
        <f t="shared" si="80"/>
        <v>0</v>
      </c>
    </row>
    <row r="1682" spans="1:37" x14ac:dyDescent="0.3">
      <c r="A1682">
        <v>-73.975269949999998</v>
      </c>
      <c r="B1682">
        <v>40.768806920000003</v>
      </c>
      <c r="C1682" t="s">
        <v>4419</v>
      </c>
      <c r="D1682" t="s">
        <v>794</v>
      </c>
      <c r="E1682" t="str">
        <f t="shared" si="78"/>
        <v>NOT ADJACENT</v>
      </c>
      <c r="F1682" t="s">
        <v>34</v>
      </c>
      <c r="G1682">
        <v>10082018</v>
      </c>
      <c r="H1682" s="5">
        <v>2</v>
      </c>
      <c r="I1682" t="s">
        <v>39</v>
      </c>
      <c r="J1682" t="s">
        <v>40</v>
      </c>
      <c r="L1682" t="s">
        <v>55</v>
      </c>
      <c r="O1682" t="s">
        <v>43</v>
      </c>
      <c r="P1682" s="5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1</v>
      </c>
      <c r="X1682" t="b">
        <v>0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1</v>
      </c>
      <c r="AE1682" t="b">
        <v>0</v>
      </c>
      <c r="AF1682" t="str" cm="1">
        <f t="array" ref="AF1682">_xlfn.IFS(Y1682=TRUE,"THREATENED",Z1682=TRUE,"THREATENED",AA1682=TRUE,"THREATENED",AE1682=TRUE,"THREATENED",TRUE,"")</f>
        <v/>
      </c>
      <c r="AH1682" t="s">
        <v>4420</v>
      </c>
      <c r="AI1682" t="b">
        <v>1</v>
      </c>
      <c r="AJ1682" t="b">
        <f t="shared" si="79"/>
        <v>1</v>
      </c>
      <c r="AK1682" t="b">
        <f t="shared" si="80"/>
        <v>0</v>
      </c>
    </row>
    <row r="1683" spans="1:37" x14ac:dyDescent="0.3">
      <c r="A1683">
        <v>-73.956998499999997</v>
      </c>
      <c r="B1683">
        <v>40.79481174</v>
      </c>
      <c r="C1683" t="s">
        <v>4421</v>
      </c>
      <c r="D1683" t="s">
        <v>38</v>
      </c>
      <c r="E1683" t="str">
        <f t="shared" si="78"/>
        <v>NOT ADJACENT</v>
      </c>
      <c r="F1683" t="s">
        <v>34</v>
      </c>
      <c r="G1683">
        <v>10062018</v>
      </c>
      <c r="H1683" s="5">
        <v>1</v>
      </c>
      <c r="I1683" t="s">
        <v>39</v>
      </c>
      <c r="J1683" t="s">
        <v>40</v>
      </c>
      <c r="K1683" t="s">
        <v>41</v>
      </c>
      <c r="L1683" t="s">
        <v>42</v>
      </c>
      <c r="O1683" t="s">
        <v>43</v>
      </c>
      <c r="P1683" s="5" t="b">
        <v>0</v>
      </c>
      <c r="R1683" t="b">
        <v>0</v>
      </c>
      <c r="S1683" t="b">
        <v>0</v>
      </c>
      <c r="T1683" t="b">
        <v>0</v>
      </c>
      <c r="U1683" t="b">
        <v>1</v>
      </c>
      <c r="V1683" t="b">
        <v>1</v>
      </c>
      <c r="X1683" t="b">
        <v>0</v>
      </c>
      <c r="Y1683" t="b">
        <v>0</v>
      </c>
      <c r="Z1683" t="b">
        <v>0</v>
      </c>
      <c r="AA1683" t="b">
        <v>0</v>
      </c>
      <c r="AB1683" t="b">
        <v>1</v>
      </c>
      <c r="AC1683" t="b">
        <v>0</v>
      </c>
      <c r="AD1683" t="b">
        <v>1</v>
      </c>
      <c r="AE1683" t="b">
        <v>0</v>
      </c>
      <c r="AF1683" t="str" cm="1">
        <f t="array" ref="AF1683">_xlfn.IFS(Y1683=TRUE,"THREATENED",Z1683=TRUE,"THREATENED",AA1683=TRUE,"THREATENED",AE1683=TRUE,"THREATENED",TRUE,"")</f>
        <v/>
      </c>
      <c r="AH1683" t="s">
        <v>4422</v>
      </c>
      <c r="AI1683" t="b">
        <v>1</v>
      </c>
      <c r="AJ1683" t="b">
        <f t="shared" si="79"/>
        <v>1</v>
      </c>
      <c r="AK1683" t="b">
        <f t="shared" si="80"/>
        <v>0</v>
      </c>
    </row>
    <row r="1684" spans="1:37" x14ac:dyDescent="0.3">
      <c r="A1684">
        <v>-73.962405279999999</v>
      </c>
      <c r="B1684">
        <v>40.780965629999997</v>
      </c>
      <c r="C1684" t="s">
        <v>4423</v>
      </c>
      <c r="D1684" t="s">
        <v>1662</v>
      </c>
      <c r="E1684" t="str">
        <f t="shared" si="78"/>
        <v>NOT ADJACENT</v>
      </c>
      <c r="F1684" t="s">
        <v>34</v>
      </c>
      <c r="G1684">
        <v>10182018</v>
      </c>
      <c r="H1684" s="5">
        <v>4</v>
      </c>
      <c r="I1684" t="s">
        <v>39</v>
      </c>
      <c r="J1684" t="s">
        <v>40</v>
      </c>
      <c r="K1684" t="s">
        <v>41</v>
      </c>
      <c r="L1684" t="s">
        <v>42</v>
      </c>
      <c r="O1684" t="s">
        <v>43</v>
      </c>
      <c r="P1684" s="5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1</v>
      </c>
      <c r="X1684" t="b">
        <v>0</v>
      </c>
      <c r="Y1684" t="b">
        <v>0</v>
      </c>
      <c r="Z1684" t="b">
        <v>0</v>
      </c>
      <c r="AA1684" t="b">
        <v>0</v>
      </c>
      <c r="AB1684" t="b">
        <v>1</v>
      </c>
      <c r="AC1684" t="b">
        <v>1</v>
      </c>
      <c r="AD1684" t="b">
        <v>0</v>
      </c>
      <c r="AE1684" t="b">
        <v>0</v>
      </c>
      <c r="AF1684" t="str" cm="1">
        <f t="array" ref="AF1684">_xlfn.IFS(Y1684=TRUE,"THREATENED",Z1684=TRUE,"THREATENED",AA1684=TRUE,"THREATENED",AE1684=TRUE,"THREATENED",TRUE,"")</f>
        <v/>
      </c>
      <c r="AH1684" t="s">
        <v>4424</v>
      </c>
      <c r="AI1684" t="b">
        <v>1</v>
      </c>
      <c r="AJ1684" t="b">
        <f t="shared" si="79"/>
        <v>0</v>
      </c>
      <c r="AK1684" t="b">
        <f t="shared" si="80"/>
        <v>0</v>
      </c>
    </row>
    <row r="1685" spans="1:37" x14ac:dyDescent="0.3">
      <c r="A1685">
        <v>-73.976541729999994</v>
      </c>
      <c r="B1685">
        <v>40.774099470000003</v>
      </c>
      <c r="C1685" t="s">
        <v>4425</v>
      </c>
      <c r="D1685" t="s">
        <v>859</v>
      </c>
      <c r="E1685" t="str">
        <f t="shared" si="78"/>
        <v>NOT ADJACENT</v>
      </c>
      <c r="F1685" t="s">
        <v>48</v>
      </c>
      <c r="G1685">
        <v>10132018</v>
      </c>
      <c r="H1685" s="5">
        <v>5</v>
      </c>
      <c r="I1685" t="s">
        <v>54</v>
      </c>
      <c r="J1685" t="s">
        <v>40</v>
      </c>
      <c r="K1685" t="s">
        <v>41</v>
      </c>
      <c r="L1685" t="s">
        <v>42</v>
      </c>
      <c r="O1685" t="s">
        <v>43</v>
      </c>
      <c r="P1685" s="5" t="b">
        <v>0</v>
      </c>
      <c r="R1685" t="b">
        <v>0</v>
      </c>
      <c r="S1685" t="b">
        <v>1</v>
      </c>
      <c r="T1685" t="b">
        <v>0</v>
      </c>
      <c r="U1685" t="b">
        <v>1</v>
      </c>
      <c r="V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1</v>
      </c>
      <c r="AE1685" t="b">
        <v>0</v>
      </c>
      <c r="AF1685" t="str" cm="1">
        <f t="array" ref="AF1685">_xlfn.IFS(Y1685=TRUE,"THREATENED",Z1685=TRUE,"THREATENED",AA1685=TRUE,"THREATENED",AE1685=TRUE,"THREATENED",TRUE,"")</f>
        <v/>
      </c>
      <c r="AH1685" t="s">
        <v>4426</v>
      </c>
      <c r="AI1685" t="b">
        <v>1</v>
      </c>
      <c r="AJ1685" t="b">
        <f t="shared" si="79"/>
        <v>1</v>
      </c>
      <c r="AK1685" t="b">
        <f t="shared" si="80"/>
        <v>0</v>
      </c>
    </row>
    <row r="1686" spans="1:37" x14ac:dyDescent="0.3">
      <c r="A1686">
        <v>-73.965215670000006</v>
      </c>
      <c r="B1686">
        <v>40.776130909999999</v>
      </c>
      <c r="C1686" t="s">
        <v>4427</v>
      </c>
      <c r="D1686" t="s">
        <v>419</v>
      </c>
      <c r="E1686" t="str">
        <f t="shared" si="78"/>
        <v>NOT ADJACENT</v>
      </c>
      <c r="F1686" t="s">
        <v>34</v>
      </c>
      <c r="G1686">
        <v>10122018</v>
      </c>
      <c r="H1686" s="5">
        <v>2</v>
      </c>
      <c r="I1686" t="s">
        <v>54</v>
      </c>
      <c r="J1686" t="s">
        <v>40</v>
      </c>
      <c r="L1686" t="s">
        <v>55</v>
      </c>
      <c r="O1686" t="s">
        <v>43</v>
      </c>
      <c r="P1686" s="5" t="b">
        <v>0</v>
      </c>
      <c r="R1686" t="b">
        <v>1</v>
      </c>
      <c r="S1686" t="b">
        <v>0</v>
      </c>
      <c r="T1686" t="b">
        <v>0</v>
      </c>
      <c r="U1686" t="b">
        <v>0</v>
      </c>
      <c r="V1686" t="b">
        <v>1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str" cm="1">
        <f t="array" ref="AF1686">_xlfn.IFS(Y1686=TRUE,"THREATENED",Z1686=TRUE,"THREATENED",AA1686=TRUE,"THREATENED",AE1686=TRUE,"THREATENED",TRUE,"")</f>
        <v/>
      </c>
      <c r="AH1686" t="s">
        <v>4428</v>
      </c>
      <c r="AI1686" t="b">
        <v>1</v>
      </c>
      <c r="AJ1686" t="b">
        <f t="shared" si="79"/>
        <v>0</v>
      </c>
      <c r="AK1686" t="b">
        <f t="shared" si="80"/>
        <v>0</v>
      </c>
    </row>
    <row r="1687" spans="1:37" x14ac:dyDescent="0.3">
      <c r="A1687">
        <v>-73.960452430000004</v>
      </c>
      <c r="B1687">
        <v>40.79566243</v>
      </c>
      <c r="C1687" t="s">
        <v>4429</v>
      </c>
      <c r="D1687" t="s">
        <v>1406</v>
      </c>
      <c r="E1687" t="str">
        <f t="shared" si="78"/>
        <v>NOT ADJACENT</v>
      </c>
      <c r="F1687" t="s">
        <v>48</v>
      </c>
      <c r="G1687">
        <v>10132018</v>
      </c>
      <c r="H1687" s="5">
        <v>1</v>
      </c>
      <c r="I1687" t="s">
        <v>39</v>
      </c>
      <c r="J1687" t="s">
        <v>40</v>
      </c>
      <c r="K1687" t="s">
        <v>84</v>
      </c>
      <c r="L1687" t="s">
        <v>103</v>
      </c>
      <c r="O1687" t="s">
        <v>43</v>
      </c>
      <c r="P1687" s="5" t="b">
        <v>0</v>
      </c>
      <c r="R1687" t="b">
        <v>0</v>
      </c>
      <c r="S1687" t="b">
        <v>0</v>
      </c>
      <c r="T1687" t="b">
        <v>0</v>
      </c>
      <c r="U1687" t="b">
        <v>1</v>
      </c>
      <c r="V1687" t="b">
        <v>0</v>
      </c>
      <c r="X1687" t="b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1</v>
      </c>
      <c r="AF1687" t="str" cm="1">
        <f t="array" ref="AF1687">_xlfn.IFS(Y1687=TRUE,"THREATENED",Z1687=TRUE,"THREATENED",AA1687=TRUE,"THREATENED",AE1687=TRUE,"THREATENED",TRUE,"")</f>
        <v>THREATENED</v>
      </c>
      <c r="AH1687" t="s">
        <v>4430</v>
      </c>
      <c r="AI1687" t="b">
        <v>1</v>
      </c>
      <c r="AJ1687" t="b">
        <f t="shared" si="79"/>
        <v>0</v>
      </c>
      <c r="AK1687" t="b">
        <f t="shared" si="80"/>
        <v>0</v>
      </c>
    </row>
    <row r="1688" spans="1:37" x14ac:dyDescent="0.3">
      <c r="A1688">
        <v>-73.961848649999993</v>
      </c>
      <c r="B1688">
        <v>40.794636580000002</v>
      </c>
      <c r="C1688" t="s">
        <v>4431</v>
      </c>
      <c r="D1688" t="s">
        <v>301</v>
      </c>
      <c r="E1688" t="str">
        <f t="shared" si="78"/>
        <v>NOT ADJACENT</v>
      </c>
      <c r="F1688" t="s">
        <v>48</v>
      </c>
      <c r="G1688">
        <v>10142018</v>
      </c>
      <c r="H1688" s="5">
        <v>2</v>
      </c>
      <c r="I1688" t="s">
        <v>39</v>
      </c>
      <c r="J1688" t="s">
        <v>40</v>
      </c>
      <c r="K1688" t="s">
        <v>117</v>
      </c>
      <c r="L1688" t="s">
        <v>118</v>
      </c>
      <c r="O1688" t="s">
        <v>43</v>
      </c>
      <c r="P1688" s="5" t="b">
        <v>0</v>
      </c>
      <c r="R1688" t="b">
        <v>0</v>
      </c>
      <c r="S1688" t="b">
        <v>0</v>
      </c>
      <c r="T1688" t="b">
        <v>0</v>
      </c>
      <c r="U1688" t="b">
        <v>1</v>
      </c>
      <c r="V1688" t="b">
        <v>0</v>
      </c>
      <c r="X1688" t="b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1</v>
      </c>
      <c r="AE1688" t="b">
        <v>0</v>
      </c>
      <c r="AF1688" t="str" cm="1">
        <f t="array" ref="AF1688">_xlfn.IFS(Y1688=TRUE,"THREATENED",Z1688=TRUE,"THREATENED",AA1688=TRUE,"THREATENED",AE1688=TRUE,"THREATENED",TRUE,"")</f>
        <v/>
      </c>
      <c r="AH1688" t="s">
        <v>4432</v>
      </c>
      <c r="AI1688" t="b">
        <v>1</v>
      </c>
      <c r="AJ1688" t="b">
        <f t="shared" si="79"/>
        <v>1</v>
      </c>
      <c r="AK1688" t="b">
        <f t="shared" si="80"/>
        <v>0</v>
      </c>
    </row>
    <row r="1689" spans="1:37" x14ac:dyDescent="0.3">
      <c r="A1689">
        <v>-73.977169680000003</v>
      </c>
      <c r="B1689">
        <v>40.76970111</v>
      </c>
      <c r="C1689" t="s">
        <v>4433</v>
      </c>
      <c r="D1689" t="s">
        <v>1586</v>
      </c>
      <c r="E1689" t="str">
        <f t="shared" si="78"/>
        <v>NOT ADJACENT</v>
      </c>
      <c r="F1689" t="s">
        <v>48</v>
      </c>
      <c r="G1689">
        <v>10062018</v>
      </c>
      <c r="H1689" s="5">
        <v>4</v>
      </c>
      <c r="I1689" t="s">
        <v>54</v>
      </c>
      <c r="J1689" t="s">
        <v>40</v>
      </c>
      <c r="K1689" t="s">
        <v>84</v>
      </c>
      <c r="L1689" t="s">
        <v>103</v>
      </c>
      <c r="O1689" t="s">
        <v>43</v>
      </c>
      <c r="P1689" s="5" t="b">
        <v>0</v>
      </c>
      <c r="R1689" t="b">
        <v>0</v>
      </c>
      <c r="S1689" t="b">
        <v>0</v>
      </c>
      <c r="T1689" t="b">
        <v>0</v>
      </c>
      <c r="U1689" t="b">
        <v>1</v>
      </c>
      <c r="V1689" t="b">
        <v>1</v>
      </c>
      <c r="X1689" t="b">
        <v>0</v>
      </c>
      <c r="Y1689" t="b">
        <v>0</v>
      </c>
      <c r="Z1689" t="b">
        <v>0</v>
      </c>
      <c r="AA1689" t="b">
        <v>0</v>
      </c>
      <c r="AB1689" t="b">
        <v>1</v>
      </c>
      <c r="AC1689" t="b">
        <v>0</v>
      </c>
      <c r="AD1689" t="b">
        <v>1</v>
      </c>
      <c r="AE1689" t="b">
        <v>0</v>
      </c>
      <c r="AF1689" t="str" cm="1">
        <f t="array" ref="AF1689">_xlfn.IFS(Y1689=TRUE,"THREATENED",Z1689=TRUE,"THREATENED",AA1689=TRUE,"THREATENED",AE1689=TRUE,"THREATENED",TRUE,"")</f>
        <v/>
      </c>
      <c r="AH1689" t="s">
        <v>4434</v>
      </c>
      <c r="AI1689" t="b">
        <v>1</v>
      </c>
      <c r="AJ1689" t="b">
        <f t="shared" si="79"/>
        <v>1</v>
      </c>
      <c r="AK1689" t="b">
        <f t="shared" si="80"/>
        <v>0</v>
      </c>
    </row>
    <row r="1690" spans="1:37" x14ac:dyDescent="0.3">
      <c r="A1690">
        <v>-73.954543869999995</v>
      </c>
      <c r="B1690">
        <v>40.790216860000001</v>
      </c>
      <c r="C1690" t="s">
        <v>4435</v>
      </c>
      <c r="D1690" t="s">
        <v>1028</v>
      </c>
      <c r="E1690" t="str">
        <f t="shared" si="78"/>
        <v>NOT ADJACENT</v>
      </c>
      <c r="F1690" t="s">
        <v>48</v>
      </c>
      <c r="G1690">
        <v>10122018</v>
      </c>
      <c r="H1690" s="5">
        <v>4</v>
      </c>
      <c r="I1690" t="s">
        <v>39</v>
      </c>
      <c r="J1690" t="s">
        <v>40</v>
      </c>
      <c r="K1690" t="s">
        <v>117</v>
      </c>
      <c r="L1690" t="s">
        <v>118</v>
      </c>
      <c r="O1690" t="s">
        <v>43</v>
      </c>
      <c r="P1690" s="5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1</v>
      </c>
      <c r="X1690" t="b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1</v>
      </c>
      <c r="AE1690" t="b">
        <v>0</v>
      </c>
      <c r="AF1690" t="str" cm="1">
        <f t="array" ref="AF1690">_xlfn.IFS(Y1690=TRUE,"THREATENED",Z1690=TRUE,"THREATENED",AA1690=TRUE,"THREATENED",AE1690=TRUE,"THREATENED",TRUE,"")</f>
        <v/>
      </c>
      <c r="AH1690" t="s">
        <v>4436</v>
      </c>
      <c r="AI1690" t="b">
        <v>1</v>
      </c>
      <c r="AJ1690" t="b">
        <f t="shared" si="79"/>
        <v>1</v>
      </c>
      <c r="AK1690" t="b">
        <f t="shared" si="80"/>
        <v>0</v>
      </c>
    </row>
    <row r="1691" spans="1:37" x14ac:dyDescent="0.3">
      <c r="A1691">
        <v>-73.975836799999996</v>
      </c>
      <c r="B1691">
        <v>40.769159340000002</v>
      </c>
      <c r="C1691" t="s">
        <v>4437</v>
      </c>
      <c r="D1691" t="s">
        <v>794</v>
      </c>
      <c r="E1691" t="str">
        <f t="shared" si="78"/>
        <v>NOT ADJACENT</v>
      </c>
      <c r="F1691" t="s">
        <v>34</v>
      </c>
      <c r="G1691">
        <v>10082018</v>
      </c>
      <c r="H1691" s="5">
        <v>5</v>
      </c>
      <c r="I1691" t="s">
        <v>39</v>
      </c>
      <c r="J1691" t="s">
        <v>40</v>
      </c>
      <c r="L1691" t="s">
        <v>55</v>
      </c>
      <c r="O1691" t="s">
        <v>43</v>
      </c>
      <c r="P1691" s="5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1</v>
      </c>
      <c r="X1691" t="b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1</v>
      </c>
      <c r="AE1691" t="b">
        <v>0</v>
      </c>
      <c r="AF1691" t="str" cm="1">
        <f t="array" ref="AF1691">_xlfn.IFS(Y1691=TRUE,"THREATENED",Z1691=TRUE,"THREATENED",AA1691=TRUE,"THREATENED",AE1691=TRUE,"THREATENED",TRUE,"")</f>
        <v/>
      </c>
      <c r="AH1691" t="s">
        <v>4438</v>
      </c>
      <c r="AI1691" t="b">
        <v>1</v>
      </c>
      <c r="AJ1691" t="b">
        <f t="shared" si="79"/>
        <v>1</v>
      </c>
      <c r="AK1691" t="b">
        <f t="shared" si="80"/>
        <v>0</v>
      </c>
    </row>
    <row r="1692" spans="1:37" x14ac:dyDescent="0.3">
      <c r="A1692">
        <v>-73.980189949999996</v>
      </c>
      <c r="B1692">
        <v>40.769577699999999</v>
      </c>
      <c r="C1692" t="s">
        <v>4439</v>
      </c>
      <c r="D1692" t="s">
        <v>253</v>
      </c>
      <c r="E1692" t="str">
        <f t="shared" si="78"/>
        <v>NOT ADJACENT</v>
      </c>
      <c r="F1692" t="s">
        <v>34</v>
      </c>
      <c r="G1692">
        <v>10172018</v>
      </c>
      <c r="H1692" s="5">
        <v>2</v>
      </c>
      <c r="I1692" t="s">
        <v>39</v>
      </c>
      <c r="J1692" t="s">
        <v>41</v>
      </c>
      <c r="K1692" t="s">
        <v>84</v>
      </c>
      <c r="L1692" t="s">
        <v>85</v>
      </c>
      <c r="O1692" t="s">
        <v>43</v>
      </c>
      <c r="P1692" s="5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1</v>
      </c>
      <c r="X1692" t="b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str" cm="1">
        <f t="array" ref="AF1692">_xlfn.IFS(Y1692=TRUE,"THREATENED",Z1692=TRUE,"THREATENED",AA1692=TRUE,"THREATENED",AE1692=TRUE,"THREATENED",TRUE,"")</f>
        <v/>
      </c>
      <c r="AH1692" t="s">
        <v>4440</v>
      </c>
      <c r="AI1692" t="b">
        <v>1</v>
      </c>
      <c r="AJ1692" t="b">
        <f t="shared" si="79"/>
        <v>0</v>
      </c>
      <c r="AK1692" t="b">
        <f t="shared" si="80"/>
        <v>1</v>
      </c>
    </row>
    <row r="1693" spans="1:37" x14ac:dyDescent="0.3">
      <c r="A1693">
        <v>-73.979771580000005</v>
      </c>
      <c r="B1693">
        <v>40.770627320000003</v>
      </c>
      <c r="C1693" t="s">
        <v>4441</v>
      </c>
      <c r="D1693" t="s">
        <v>1364</v>
      </c>
      <c r="E1693" t="str">
        <f t="shared" si="78"/>
        <v>NOT ADJACENT</v>
      </c>
      <c r="F1693" t="s">
        <v>48</v>
      </c>
      <c r="G1693">
        <v>10072018</v>
      </c>
      <c r="H1693" s="5">
        <v>1</v>
      </c>
      <c r="I1693" t="s">
        <v>39</v>
      </c>
      <c r="J1693" t="s">
        <v>40</v>
      </c>
      <c r="L1693" t="s">
        <v>55</v>
      </c>
      <c r="O1693" t="s">
        <v>43</v>
      </c>
      <c r="P1693" s="5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1</v>
      </c>
      <c r="X1693" t="b">
        <v>0</v>
      </c>
      <c r="Y1693" t="b">
        <v>0</v>
      </c>
      <c r="Z1693" t="b">
        <v>0</v>
      </c>
      <c r="AA1693" t="b">
        <v>0</v>
      </c>
      <c r="AB1693" t="b">
        <v>1</v>
      </c>
      <c r="AC1693" t="b">
        <v>0</v>
      </c>
      <c r="AD1693" t="b">
        <v>1</v>
      </c>
      <c r="AE1693" t="b">
        <v>0</v>
      </c>
      <c r="AF1693" t="str" cm="1">
        <f t="array" ref="AF1693">_xlfn.IFS(Y1693=TRUE,"THREATENED",Z1693=TRUE,"THREATENED",AA1693=TRUE,"THREATENED",AE1693=TRUE,"THREATENED",TRUE,"")</f>
        <v/>
      </c>
      <c r="AH1693" t="s">
        <v>4442</v>
      </c>
      <c r="AI1693" t="b">
        <v>1</v>
      </c>
      <c r="AJ1693" t="b">
        <f t="shared" si="79"/>
        <v>1</v>
      </c>
      <c r="AK1693" t="b">
        <f t="shared" si="80"/>
        <v>0</v>
      </c>
    </row>
    <row r="1694" spans="1:37" x14ac:dyDescent="0.3">
      <c r="A1694">
        <v>-73.976354279999995</v>
      </c>
      <c r="B1694">
        <v>40.77365313</v>
      </c>
      <c r="C1694" t="s">
        <v>4443</v>
      </c>
      <c r="D1694" t="s">
        <v>802</v>
      </c>
      <c r="E1694" t="str">
        <f t="shared" si="78"/>
        <v>NOT ADJACENT</v>
      </c>
      <c r="F1694" t="s">
        <v>48</v>
      </c>
      <c r="G1694">
        <v>10102018</v>
      </c>
      <c r="H1694" s="5">
        <v>2</v>
      </c>
      <c r="I1694" t="s">
        <v>54</v>
      </c>
      <c r="J1694" t="s">
        <v>40</v>
      </c>
      <c r="K1694" t="s">
        <v>41</v>
      </c>
      <c r="L1694" t="s">
        <v>42</v>
      </c>
      <c r="O1694" t="s">
        <v>50</v>
      </c>
      <c r="P1694" s="5">
        <v>1</v>
      </c>
      <c r="Q1694" t="s">
        <v>4444</v>
      </c>
      <c r="R1694" t="b">
        <v>0</v>
      </c>
      <c r="S1694" t="b">
        <v>0</v>
      </c>
      <c r="T1694" t="b">
        <v>1</v>
      </c>
      <c r="U1694" t="b">
        <v>0</v>
      </c>
      <c r="V1694" t="b">
        <v>1</v>
      </c>
      <c r="X1694" t="b">
        <v>0</v>
      </c>
      <c r="Y1694" t="b">
        <v>0</v>
      </c>
      <c r="Z1694" t="b">
        <v>0</v>
      </c>
      <c r="AA1694" t="b">
        <v>0</v>
      </c>
      <c r="AB1694" t="b">
        <v>1</v>
      </c>
      <c r="AC1694" t="b">
        <v>0</v>
      </c>
      <c r="AD1694" t="b">
        <v>0</v>
      </c>
      <c r="AE1694" t="b">
        <v>1</v>
      </c>
      <c r="AF1694" t="str" cm="1">
        <f t="array" ref="AF1694">_xlfn.IFS(Y1694=TRUE,"THREATENED",Z1694=TRUE,"THREATENED",AA1694=TRUE,"THREATENED",AE1694=TRUE,"THREATENED",TRUE,"")</f>
        <v>THREATENED</v>
      </c>
      <c r="AG1694" t="s">
        <v>4445</v>
      </c>
      <c r="AH1694" t="s">
        <v>4446</v>
      </c>
      <c r="AI1694" t="b">
        <v>1</v>
      </c>
      <c r="AJ1694" t="b">
        <f t="shared" si="79"/>
        <v>0</v>
      </c>
      <c r="AK1694" t="b">
        <f t="shared" si="80"/>
        <v>0</v>
      </c>
    </row>
    <row r="1695" spans="1:37" x14ac:dyDescent="0.3">
      <c r="A1695">
        <v>-73.974570909999997</v>
      </c>
      <c r="B1695">
        <v>40.767222570000001</v>
      </c>
      <c r="C1695" t="s">
        <v>4447</v>
      </c>
      <c r="D1695" t="s">
        <v>669</v>
      </c>
      <c r="E1695" t="str">
        <f t="shared" si="78"/>
        <v>NOT ADJACENT</v>
      </c>
      <c r="F1695" t="s">
        <v>48</v>
      </c>
      <c r="G1695">
        <v>10082018</v>
      </c>
      <c r="H1695" s="5">
        <v>3</v>
      </c>
      <c r="I1695" t="s">
        <v>39</v>
      </c>
      <c r="J1695" t="s">
        <v>40</v>
      </c>
      <c r="L1695" t="s">
        <v>55</v>
      </c>
      <c r="O1695" t="s">
        <v>50</v>
      </c>
      <c r="P1695" s="5">
        <v>40</v>
      </c>
      <c r="R1695" t="b">
        <v>1</v>
      </c>
      <c r="S1695" t="b">
        <v>0</v>
      </c>
      <c r="T1695" t="b">
        <v>1</v>
      </c>
      <c r="U1695" t="b">
        <v>0</v>
      </c>
      <c r="V1695" t="b">
        <v>0</v>
      </c>
      <c r="W1695" s="4" t="s">
        <v>466</v>
      </c>
      <c r="X1695" t="b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1</v>
      </c>
      <c r="AE1695" t="b">
        <v>0</v>
      </c>
      <c r="AF1695" t="str" cm="1">
        <f t="array" ref="AF1695">_xlfn.IFS(Y1695=TRUE,"THREATENED",Z1695=TRUE,"THREATENED",AA1695=TRUE,"THREATENED",AE1695=TRUE,"THREATENED",TRUE,"")</f>
        <v/>
      </c>
      <c r="AH1695" t="s">
        <v>4448</v>
      </c>
      <c r="AI1695" t="b">
        <v>0</v>
      </c>
      <c r="AJ1695" t="b">
        <f t="shared" si="79"/>
        <v>1</v>
      </c>
      <c r="AK1695" t="b">
        <f t="shared" si="80"/>
        <v>0</v>
      </c>
    </row>
    <row r="1696" spans="1:37" x14ac:dyDescent="0.3">
      <c r="A1696">
        <v>-73.979742529999996</v>
      </c>
      <c r="B1696">
        <v>40.767912019999997</v>
      </c>
      <c r="C1696" t="s">
        <v>4449</v>
      </c>
      <c r="D1696" t="s">
        <v>855</v>
      </c>
      <c r="E1696" t="str">
        <f t="shared" si="78"/>
        <v>NOT ADJACENT</v>
      </c>
      <c r="F1696" t="s">
        <v>48</v>
      </c>
      <c r="G1696">
        <v>10122018</v>
      </c>
      <c r="H1696" s="5">
        <v>2</v>
      </c>
      <c r="I1696" t="s">
        <v>39</v>
      </c>
      <c r="J1696" t="s">
        <v>41</v>
      </c>
      <c r="K1696" t="s">
        <v>40</v>
      </c>
      <c r="L1696" t="s">
        <v>110</v>
      </c>
      <c r="O1696" t="s">
        <v>43</v>
      </c>
      <c r="P1696" s="5" t="b">
        <v>0</v>
      </c>
      <c r="R1696" t="b">
        <v>1</v>
      </c>
      <c r="S1696" t="b">
        <v>0</v>
      </c>
      <c r="T1696" t="b">
        <v>0</v>
      </c>
      <c r="U1696" t="b">
        <v>0</v>
      </c>
      <c r="V1696" t="b">
        <v>1</v>
      </c>
      <c r="X1696" t="b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1</v>
      </c>
      <c r="AE1696" t="b">
        <v>0</v>
      </c>
      <c r="AF1696" t="str" cm="1">
        <f t="array" ref="AF1696">_xlfn.IFS(Y1696=TRUE,"THREATENED",Z1696=TRUE,"THREATENED",AA1696=TRUE,"THREATENED",AE1696=TRUE,"THREATENED",TRUE,"")</f>
        <v/>
      </c>
      <c r="AH1696" t="s">
        <v>4450</v>
      </c>
      <c r="AI1696" t="b">
        <v>1</v>
      </c>
      <c r="AJ1696" t="b">
        <f t="shared" si="79"/>
        <v>1</v>
      </c>
      <c r="AK1696" t="b">
        <f t="shared" si="80"/>
        <v>1</v>
      </c>
    </row>
    <row r="1697" spans="1:37" x14ac:dyDescent="0.3">
      <c r="A1697">
        <v>-73.97149521</v>
      </c>
      <c r="B1697">
        <v>40.774806329999997</v>
      </c>
      <c r="C1697" t="s">
        <v>4451</v>
      </c>
      <c r="D1697" t="s">
        <v>738</v>
      </c>
      <c r="E1697" t="str">
        <f t="shared" si="78"/>
        <v>NOT ADJACENT</v>
      </c>
      <c r="F1697" t="s">
        <v>48</v>
      </c>
      <c r="G1697">
        <v>10172018</v>
      </c>
      <c r="H1697" s="5">
        <v>2</v>
      </c>
      <c r="I1697" t="s">
        <v>39</v>
      </c>
      <c r="J1697" t="s">
        <v>40</v>
      </c>
      <c r="K1697" t="s">
        <v>84</v>
      </c>
      <c r="L1697" t="s">
        <v>103</v>
      </c>
      <c r="O1697" t="s">
        <v>43</v>
      </c>
      <c r="P1697" s="5" t="b">
        <v>0</v>
      </c>
      <c r="R1697" t="b">
        <v>1</v>
      </c>
      <c r="S1697" t="b">
        <v>0</v>
      </c>
      <c r="T1697" t="b">
        <v>0</v>
      </c>
      <c r="U1697" t="b">
        <v>0</v>
      </c>
      <c r="V1697" t="b">
        <v>1</v>
      </c>
      <c r="X1697" t="b">
        <v>0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1</v>
      </c>
      <c r="AE1697" t="b">
        <v>0</v>
      </c>
      <c r="AF1697" t="str" cm="1">
        <f t="array" ref="AF1697">_xlfn.IFS(Y1697=TRUE,"THREATENED",Z1697=TRUE,"THREATENED",AA1697=TRUE,"THREATENED",AE1697=TRUE,"THREATENED",TRUE,"")</f>
        <v/>
      </c>
      <c r="AH1697" t="s">
        <v>4452</v>
      </c>
      <c r="AI1697" t="b">
        <v>1</v>
      </c>
      <c r="AJ1697" t="b">
        <f t="shared" si="79"/>
        <v>1</v>
      </c>
      <c r="AK1697" t="b">
        <f t="shared" si="80"/>
        <v>0</v>
      </c>
    </row>
    <row r="1698" spans="1:37" x14ac:dyDescent="0.3">
      <c r="A1698">
        <v>-73.968267620000006</v>
      </c>
      <c r="B1698">
        <v>40.777265360000001</v>
      </c>
      <c r="C1698" t="s">
        <v>4453</v>
      </c>
      <c r="D1698" t="s">
        <v>246</v>
      </c>
      <c r="E1698" t="str">
        <f t="shared" si="78"/>
        <v>NOT ADJACENT</v>
      </c>
      <c r="F1698" t="s">
        <v>34</v>
      </c>
      <c r="G1698">
        <v>10102018</v>
      </c>
      <c r="H1698" s="5">
        <v>4</v>
      </c>
      <c r="I1698" t="s">
        <v>39</v>
      </c>
      <c r="J1698" t="s">
        <v>40</v>
      </c>
      <c r="L1698" t="s">
        <v>55</v>
      </c>
      <c r="O1698" t="s">
        <v>43</v>
      </c>
      <c r="P1698" s="5" t="b">
        <v>0</v>
      </c>
      <c r="Q1698" t="s">
        <v>4454</v>
      </c>
      <c r="R1698" t="b">
        <v>0</v>
      </c>
      <c r="S1698" t="b">
        <v>0</v>
      </c>
      <c r="T1698" t="b">
        <v>0</v>
      </c>
      <c r="U1698" t="b">
        <v>0</v>
      </c>
      <c r="V1698" t="b">
        <v>1</v>
      </c>
      <c r="X1698" t="b">
        <v>0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1</v>
      </c>
      <c r="AE1698" t="b">
        <v>0</v>
      </c>
      <c r="AF1698" t="str" cm="1">
        <f t="array" ref="AF1698">_xlfn.IFS(Y1698=TRUE,"THREATENED",Z1698=TRUE,"THREATENED",AA1698=TRUE,"THREATENED",AE1698=TRUE,"THREATENED",TRUE,"")</f>
        <v/>
      </c>
      <c r="AH1698" t="s">
        <v>4455</v>
      </c>
      <c r="AI1698" t="b">
        <v>1</v>
      </c>
      <c r="AJ1698" t="b">
        <f t="shared" si="79"/>
        <v>1</v>
      </c>
      <c r="AK1698" t="b">
        <f t="shared" si="80"/>
        <v>0</v>
      </c>
    </row>
    <row r="1699" spans="1:37" x14ac:dyDescent="0.3">
      <c r="A1699">
        <v>-73.955429969999997</v>
      </c>
      <c r="B1699">
        <v>40.797816859999998</v>
      </c>
      <c r="C1699" t="s">
        <v>4456</v>
      </c>
      <c r="D1699" t="s">
        <v>439</v>
      </c>
      <c r="E1699" t="str">
        <f t="shared" si="78"/>
        <v>NOT ADJACENT</v>
      </c>
      <c r="F1699" t="s">
        <v>48</v>
      </c>
      <c r="G1699">
        <v>10132018</v>
      </c>
      <c r="H1699" s="5">
        <v>2</v>
      </c>
      <c r="I1699" t="s">
        <v>39</v>
      </c>
      <c r="J1699" t="s">
        <v>40</v>
      </c>
      <c r="K1699" t="s">
        <v>41</v>
      </c>
      <c r="L1699" t="s">
        <v>42</v>
      </c>
      <c r="O1699" t="s">
        <v>43</v>
      </c>
      <c r="P1699" s="5" t="b">
        <v>0</v>
      </c>
      <c r="R1699" t="b">
        <v>1</v>
      </c>
      <c r="S1699" t="b">
        <v>0</v>
      </c>
      <c r="T1699" t="b">
        <v>0</v>
      </c>
      <c r="U1699" t="b">
        <v>0</v>
      </c>
      <c r="V1699" t="b">
        <v>1</v>
      </c>
      <c r="X1699" t="b">
        <v>0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1</v>
      </c>
      <c r="AE1699" t="b">
        <v>0</v>
      </c>
      <c r="AF1699" t="str" cm="1">
        <f t="array" ref="AF1699">_xlfn.IFS(Y1699=TRUE,"THREATENED",Z1699=TRUE,"THREATENED",AA1699=TRUE,"THREATENED",AE1699=TRUE,"THREATENED",TRUE,"")</f>
        <v/>
      </c>
      <c r="AH1699" t="s">
        <v>4457</v>
      </c>
      <c r="AI1699" t="b">
        <v>1</v>
      </c>
      <c r="AJ1699" t="b">
        <f t="shared" si="79"/>
        <v>1</v>
      </c>
      <c r="AK1699" t="b">
        <f t="shared" si="80"/>
        <v>0</v>
      </c>
    </row>
    <row r="1700" spans="1:37" x14ac:dyDescent="0.3">
      <c r="A1700">
        <v>-73.972584470000001</v>
      </c>
      <c r="B1700">
        <v>40.77010928</v>
      </c>
      <c r="C1700" t="s">
        <v>4458</v>
      </c>
      <c r="D1700" t="s">
        <v>368</v>
      </c>
      <c r="E1700" t="str">
        <f t="shared" si="78"/>
        <v>NOT ADJACENT</v>
      </c>
      <c r="F1700" t="s">
        <v>34</v>
      </c>
      <c r="G1700">
        <v>10122018</v>
      </c>
      <c r="H1700" s="5">
        <v>2</v>
      </c>
      <c r="I1700" t="s">
        <v>39</v>
      </c>
      <c r="J1700" t="s">
        <v>40</v>
      </c>
      <c r="K1700" t="s">
        <v>41</v>
      </c>
      <c r="L1700" t="s">
        <v>42</v>
      </c>
      <c r="O1700" t="s">
        <v>43</v>
      </c>
      <c r="P1700" s="5" t="b">
        <v>0</v>
      </c>
      <c r="R1700" t="b">
        <v>0</v>
      </c>
      <c r="S1700" t="b">
        <v>0</v>
      </c>
      <c r="T1700" t="b">
        <v>0</v>
      </c>
      <c r="U1700" t="b">
        <v>1</v>
      </c>
      <c r="V1700" t="b">
        <v>1</v>
      </c>
      <c r="X1700" t="b">
        <v>0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str" cm="1">
        <f t="array" ref="AF1700">_xlfn.IFS(Y1700=TRUE,"THREATENED",Z1700=TRUE,"THREATENED",AA1700=TRUE,"THREATENED",AE1700=TRUE,"THREATENED",TRUE,"")</f>
        <v/>
      </c>
      <c r="AG1700" t="s">
        <v>4459</v>
      </c>
      <c r="AH1700" t="s">
        <v>4460</v>
      </c>
      <c r="AI1700" t="b">
        <v>1</v>
      </c>
      <c r="AJ1700" t="b">
        <f t="shared" si="79"/>
        <v>0</v>
      </c>
      <c r="AK1700" t="b">
        <f t="shared" si="80"/>
        <v>0</v>
      </c>
    </row>
    <row r="1701" spans="1:37" x14ac:dyDescent="0.3">
      <c r="A1701">
        <v>-73.958733069999994</v>
      </c>
      <c r="B1701">
        <v>40.790768200000002</v>
      </c>
      <c r="C1701" t="s">
        <v>4461</v>
      </c>
      <c r="D1701" t="s">
        <v>144</v>
      </c>
      <c r="E1701" t="str">
        <f t="shared" si="78"/>
        <v>NOT ADJACENT</v>
      </c>
      <c r="F1701" t="s">
        <v>48</v>
      </c>
      <c r="G1701">
        <v>10122018</v>
      </c>
      <c r="H1701" s="5">
        <v>2</v>
      </c>
      <c r="I1701" t="s">
        <v>39</v>
      </c>
      <c r="J1701" t="s">
        <v>40</v>
      </c>
      <c r="K1701" t="s">
        <v>117</v>
      </c>
      <c r="L1701" t="s">
        <v>118</v>
      </c>
      <c r="M1701" s="4" t="s">
        <v>4462</v>
      </c>
      <c r="O1701" t="s">
        <v>43</v>
      </c>
      <c r="P1701" s="5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s="4" t="s">
        <v>4463</v>
      </c>
      <c r="X1701" t="b">
        <v>0</v>
      </c>
      <c r="Y1701" t="b">
        <v>0</v>
      </c>
      <c r="Z1701" t="b">
        <v>0</v>
      </c>
      <c r="AA1701" t="b">
        <v>0</v>
      </c>
      <c r="AB1701" t="b">
        <v>0</v>
      </c>
      <c r="AC1701" t="b">
        <v>1</v>
      </c>
      <c r="AD1701" t="b">
        <v>0</v>
      </c>
      <c r="AE1701" t="b">
        <v>1</v>
      </c>
      <c r="AF1701" t="str" cm="1">
        <f t="array" ref="AF1701">_xlfn.IFS(Y1701=TRUE,"THREATENED",Z1701=TRUE,"THREATENED",AA1701=TRUE,"THREATENED",AE1701=TRUE,"THREATENED",TRUE,"")</f>
        <v>THREATENED</v>
      </c>
      <c r="AH1701" t="s">
        <v>4464</v>
      </c>
      <c r="AI1701" t="b">
        <v>0</v>
      </c>
      <c r="AJ1701" t="b">
        <f t="shared" si="79"/>
        <v>0</v>
      </c>
      <c r="AK1701" t="b">
        <f t="shared" si="80"/>
        <v>0</v>
      </c>
    </row>
    <row r="1702" spans="1:37" x14ac:dyDescent="0.3">
      <c r="A1702">
        <v>-73.98025647</v>
      </c>
      <c r="B1702">
        <v>40.768175909999997</v>
      </c>
      <c r="C1702" t="s">
        <v>4465</v>
      </c>
      <c r="D1702" t="s">
        <v>219</v>
      </c>
      <c r="E1702" t="str">
        <f t="shared" si="78"/>
        <v>NOT ADJACENT</v>
      </c>
      <c r="F1702" t="s">
        <v>48</v>
      </c>
      <c r="G1702">
        <v>10102018</v>
      </c>
      <c r="H1702" s="5">
        <v>5</v>
      </c>
      <c r="I1702" t="s">
        <v>39</v>
      </c>
      <c r="J1702" t="s">
        <v>40</v>
      </c>
      <c r="K1702" t="s">
        <v>41</v>
      </c>
      <c r="L1702" t="s">
        <v>42</v>
      </c>
      <c r="O1702" t="s">
        <v>43</v>
      </c>
      <c r="P1702" s="5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1</v>
      </c>
      <c r="X1702" t="b">
        <v>0</v>
      </c>
      <c r="Y1702" t="b">
        <v>0</v>
      </c>
      <c r="Z1702" t="b">
        <v>0</v>
      </c>
      <c r="AA1702" t="b">
        <v>1</v>
      </c>
      <c r="AB1702" t="b">
        <v>0</v>
      </c>
      <c r="AC1702" t="b">
        <v>0</v>
      </c>
      <c r="AD1702" t="b">
        <v>1</v>
      </c>
      <c r="AE1702" t="b">
        <v>0</v>
      </c>
      <c r="AF1702" t="str" cm="1">
        <f t="array" ref="AF1702">_xlfn.IFS(Y1702=TRUE,"THREATENED",Z1702=TRUE,"THREATENED",AA1702=TRUE,"THREATENED",AE1702=TRUE,"THREATENED",TRUE,"")</f>
        <v>THREATENED</v>
      </c>
      <c r="AH1702" t="s">
        <v>4466</v>
      </c>
      <c r="AI1702" t="b">
        <v>1</v>
      </c>
      <c r="AJ1702" t="b">
        <f t="shared" si="79"/>
        <v>1</v>
      </c>
      <c r="AK1702" t="b">
        <f t="shared" si="80"/>
        <v>0</v>
      </c>
    </row>
    <row r="1703" spans="1:37" x14ac:dyDescent="0.3">
      <c r="A1703">
        <v>-73.974795909999997</v>
      </c>
      <c r="B1703">
        <v>40.776807820000002</v>
      </c>
      <c r="C1703" t="s">
        <v>4467</v>
      </c>
      <c r="D1703" t="s">
        <v>1031</v>
      </c>
      <c r="E1703" t="str">
        <f t="shared" si="78"/>
        <v>NOT ADJACENT</v>
      </c>
      <c r="F1703" t="s">
        <v>48</v>
      </c>
      <c r="G1703">
        <v>10082018</v>
      </c>
      <c r="H1703" s="5">
        <v>1</v>
      </c>
      <c r="I1703" t="s">
        <v>39</v>
      </c>
      <c r="J1703" t="s">
        <v>40</v>
      </c>
      <c r="L1703" t="s">
        <v>55</v>
      </c>
      <c r="O1703" t="s">
        <v>50</v>
      </c>
      <c r="P1703" s="5">
        <v>1</v>
      </c>
      <c r="R1703" t="b">
        <v>0</v>
      </c>
      <c r="S1703" t="b">
        <v>0</v>
      </c>
      <c r="T1703" t="b">
        <v>1</v>
      </c>
      <c r="U1703" t="b">
        <v>0</v>
      </c>
      <c r="V1703" t="b">
        <v>0</v>
      </c>
      <c r="X1703" t="b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1</v>
      </c>
      <c r="AE1703" t="b">
        <v>0</v>
      </c>
      <c r="AF1703" t="str" cm="1">
        <f t="array" ref="AF1703">_xlfn.IFS(Y1703=TRUE,"THREATENED",Z1703=TRUE,"THREATENED",AA1703=TRUE,"THREATENED",AE1703=TRUE,"THREATENED",TRUE,"")</f>
        <v/>
      </c>
      <c r="AH1703" t="s">
        <v>4468</v>
      </c>
      <c r="AI1703" t="b">
        <v>1</v>
      </c>
      <c r="AJ1703" t="b">
        <f t="shared" si="79"/>
        <v>1</v>
      </c>
      <c r="AK1703" t="b">
        <f t="shared" si="80"/>
        <v>0</v>
      </c>
    </row>
    <row r="1704" spans="1:37" x14ac:dyDescent="0.3">
      <c r="A1704">
        <v>-73.979549270000007</v>
      </c>
      <c r="B1704">
        <v>40.77094975</v>
      </c>
      <c r="C1704" t="s">
        <v>4469</v>
      </c>
      <c r="D1704" t="s">
        <v>1364</v>
      </c>
      <c r="E1704" t="str">
        <f t="shared" si="78"/>
        <v>NOT ADJACENT</v>
      </c>
      <c r="F1704" t="s">
        <v>48</v>
      </c>
      <c r="G1704">
        <v>10072018</v>
      </c>
      <c r="H1704" s="5">
        <v>2</v>
      </c>
      <c r="I1704" t="s">
        <v>39</v>
      </c>
      <c r="J1704" t="s">
        <v>40</v>
      </c>
      <c r="L1704" t="s">
        <v>55</v>
      </c>
      <c r="O1704" t="s">
        <v>43</v>
      </c>
      <c r="P1704" s="5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1</v>
      </c>
      <c r="X1704" t="b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1</v>
      </c>
      <c r="AE1704" t="b">
        <v>0</v>
      </c>
      <c r="AF1704" t="str" cm="1">
        <f t="array" ref="AF1704">_xlfn.IFS(Y1704=TRUE,"THREATENED",Z1704=TRUE,"THREATENED",AA1704=TRUE,"THREATENED",AE1704=TRUE,"THREATENED",TRUE,"")</f>
        <v/>
      </c>
      <c r="AH1704" t="s">
        <v>4470</v>
      </c>
      <c r="AI1704" t="b">
        <v>1</v>
      </c>
      <c r="AJ1704" t="b">
        <f t="shared" si="79"/>
        <v>1</v>
      </c>
      <c r="AK1704" t="b">
        <f t="shared" si="80"/>
        <v>0</v>
      </c>
    </row>
    <row r="1705" spans="1:37" x14ac:dyDescent="0.3">
      <c r="A1705">
        <v>-73.965748009999999</v>
      </c>
      <c r="B1705">
        <v>40.775346550000002</v>
      </c>
      <c r="C1705" t="s">
        <v>4471</v>
      </c>
      <c r="D1705" t="s">
        <v>1093</v>
      </c>
      <c r="E1705" t="str">
        <f t="shared" si="78"/>
        <v>NOT ADJACENT</v>
      </c>
      <c r="F1705" t="s">
        <v>34</v>
      </c>
      <c r="G1705">
        <v>10182018</v>
      </c>
      <c r="H1705" s="5">
        <v>4</v>
      </c>
      <c r="I1705" t="s">
        <v>39</v>
      </c>
      <c r="J1705" t="s">
        <v>41</v>
      </c>
      <c r="K1705" t="s">
        <v>40</v>
      </c>
      <c r="L1705" t="s">
        <v>110</v>
      </c>
      <c r="O1705" t="s">
        <v>43</v>
      </c>
      <c r="P1705" s="5" t="b">
        <v>0</v>
      </c>
      <c r="R1705" t="b">
        <v>0</v>
      </c>
      <c r="S1705" t="b">
        <v>0</v>
      </c>
      <c r="T1705" t="b">
        <v>0</v>
      </c>
      <c r="U1705" t="b">
        <v>1</v>
      </c>
      <c r="V1705" t="b">
        <v>1</v>
      </c>
      <c r="X1705" t="b">
        <v>0</v>
      </c>
      <c r="Y1705" t="b">
        <v>0</v>
      </c>
      <c r="Z1705" t="b">
        <v>0</v>
      </c>
      <c r="AA1705" t="b">
        <v>0</v>
      </c>
      <c r="AB1705" t="b">
        <v>1</v>
      </c>
      <c r="AC1705" t="b">
        <v>1</v>
      </c>
      <c r="AD1705" t="b">
        <v>0</v>
      </c>
      <c r="AE1705" t="b">
        <v>0</v>
      </c>
      <c r="AF1705" t="str" cm="1">
        <f t="array" ref="AF1705">_xlfn.IFS(Y1705=TRUE,"THREATENED",Z1705=TRUE,"THREATENED",AA1705=TRUE,"THREATENED",AE1705=TRUE,"THREATENED",TRUE,"")</f>
        <v/>
      </c>
      <c r="AH1705" t="s">
        <v>4472</v>
      </c>
      <c r="AI1705" t="b">
        <v>1</v>
      </c>
      <c r="AJ1705" t="b">
        <f t="shared" si="79"/>
        <v>0</v>
      </c>
      <c r="AK1705" t="b">
        <f t="shared" si="80"/>
        <v>1</v>
      </c>
    </row>
    <row r="1706" spans="1:37" x14ac:dyDescent="0.3">
      <c r="A1706">
        <v>-73.968647930000003</v>
      </c>
      <c r="B1706">
        <v>40.770581540000002</v>
      </c>
      <c r="C1706" t="s">
        <v>4473</v>
      </c>
      <c r="D1706" t="s">
        <v>1785</v>
      </c>
      <c r="E1706" t="str">
        <f t="shared" si="78"/>
        <v>NOT ADJACENT</v>
      </c>
      <c r="F1706" t="s">
        <v>48</v>
      </c>
      <c r="G1706">
        <v>10142018</v>
      </c>
      <c r="H1706" s="5">
        <v>8</v>
      </c>
      <c r="I1706" t="s">
        <v>39</v>
      </c>
      <c r="J1706" t="s">
        <v>40</v>
      </c>
      <c r="K1706" t="s">
        <v>41</v>
      </c>
      <c r="L1706" t="s">
        <v>42</v>
      </c>
      <c r="O1706" t="s">
        <v>43</v>
      </c>
      <c r="P1706" s="5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1</v>
      </c>
      <c r="X1706" t="b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str" cm="1">
        <f t="array" ref="AF1706">_xlfn.IFS(Y1706=TRUE,"THREATENED",Z1706=TRUE,"THREATENED",AA1706=TRUE,"THREATENED",AE1706=TRUE,"THREATENED",TRUE,"")</f>
        <v/>
      </c>
      <c r="AH1706" t="s">
        <v>4474</v>
      </c>
      <c r="AI1706" t="b">
        <v>1</v>
      </c>
      <c r="AJ1706" t="b">
        <f t="shared" si="79"/>
        <v>0</v>
      </c>
      <c r="AK1706" t="b">
        <f t="shared" si="80"/>
        <v>0</v>
      </c>
    </row>
    <row r="1707" spans="1:37" x14ac:dyDescent="0.3">
      <c r="A1707">
        <v>-73.969247229999993</v>
      </c>
      <c r="B1707">
        <v>40.772259220000002</v>
      </c>
      <c r="C1707" t="s">
        <v>4475</v>
      </c>
      <c r="D1707" t="s">
        <v>1254</v>
      </c>
      <c r="E1707" t="str">
        <f t="shared" si="78"/>
        <v>NOT ADJACENT</v>
      </c>
      <c r="F1707" t="s">
        <v>34</v>
      </c>
      <c r="G1707">
        <v>10072018</v>
      </c>
      <c r="H1707" s="5">
        <v>1</v>
      </c>
      <c r="I1707" t="s">
        <v>39</v>
      </c>
      <c r="J1707" t="s">
        <v>40</v>
      </c>
      <c r="K1707" t="s">
        <v>84</v>
      </c>
      <c r="L1707" t="s">
        <v>103</v>
      </c>
      <c r="M1707" s="4" t="s">
        <v>4476</v>
      </c>
      <c r="O1707" t="s">
        <v>50</v>
      </c>
      <c r="P1707" s="5">
        <v>15</v>
      </c>
      <c r="Q1707" t="s">
        <v>466</v>
      </c>
      <c r="R1707" t="b">
        <v>0</v>
      </c>
      <c r="S1707" t="b">
        <v>0</v>
      </c>
      <c r="T1707" t="b">
        <v>1</v>
      </c>
      <c r="U1707" t="b">
        <v>0</v>
      </c>
      <c r="V1707" t="b">
        <v>0</v>
      </c>
      <c r="X1707" t="b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1</v>
      </c>
      <c r="AE1707" t="b">
        <v>0</v>
      </c>
      <c r="AF1707" t="str" cm="1">
        <f t="array" ref="AF1707">_xlfn.IFS(Y1707=TRUE,"THREATENED",Z1707=TRUE,"THREATENED",AA1707=TRUE,"THREATENED",AE1707=TRUE,"THREATENED",TRUE,"")</f>
        <v/>
      </c>
      <c r="AH1707" t="s">
        <v>4477</v>
      </c>
      <c r="AI1707" t="b">
        <v>1</v>
      </c>
      <c r="AJ1707" t="b">
        <f t="shared" si="79"/>
        <v>1</v>
      </c>
      <c r="AK1707" t="b">
        <f t="shared" si="80"/>
        <v>0</v>
      </c>
    </row>
    <row r="1708" spans="1:37" x14ac:dyDescent="0.3">
      <c r="A1708">
        <v>-73.978784689999998</v>
      </c>
      <c r="B1708">
        <v>40.768254589999998</v>
      </c>
      <c r="C1708" t="s">
        <v>4478</v>
      </c>
      <c r="D1708" t="s">
        <v>1235</v>
      </c>
      <c r="E1708" t="str">
        <f t="shared" si="78"/>
        <v>NOT ADJACENT</v>
      </c>
      <c r="F1708" t="s">
        <v>34</v>
      </c>
      <c r="G1708">
        <v>10132018</v>
      </c>
      <c r="H1708" s="5">
        <v>5</v>
      </c>
      <c r="I1708" t="s">
        <v>39</v>
      </c>
      <c r="J1708" t="s">
        <v>40</v>
      </c>
      <c r="K1708" t="s">
        <v>84</v>
      </c>
      <c r="L1708" t="s">
        <v>103</v>
      </c>
      <c r="O1708" t="s">
        <v>43</v>
      </c>
      <c r="P1708" s="5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1</v>
      </c>
      <c r="X1708" t="b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str" cm="1">
        <f t="array" ref="AF1708">_xlfn.IFS(Y1708=TRUE,"THREATENED",Z1708=TRUE,"THREATENED",AA1708=TRUE,"THREATENED",AE1708=TRUE,"THREATENED",TRUE,"")</f>
        <v/>
      </c>
      <c r="AH1708" t="s">
        <v>4479</v>
      </c>
      <c r="AI1708" t="b">
        <v>1</v>
      </c>
      <c r="AJ1708" t="b">
        <f t="shared" si="79"/>
        <v>0</v>
      </c>
      <c r="AK1708" t="b">
        <f t="shared" si="80"/>
        <v>0</v>
      </c>
    </row>
    <row r="1709" spans="1:37" x14ac:dyDescent="0.3">
      <c r="A1709">
        <v>-73.976504610000006</v>
      </c>
      <c r="B1709">
        <v>40.773667410000002</v>
      </c>
      <c r="C1709" t="s">
        <v>4480</v>
      </c>
      <c r="D1709" t="s">
        <v>249</v>
      </c>
      <c r="E1709" t="str">
        <f t="shared" si="78"/>
        <v>NOT ADJACENT</v>
      </c>
      <c r="F1709" t="s">
        <v>48</v>
      </c>
      <c r="G1709">
        <v>10072018</v>
      </c>
      <c r="H1709" s="5">
        <v>4</v>
      </c>
      <c r="I1709" t="s">
        <v>39</v>
      </c>
      <c r="J1709" t="s">
        <v>40</v>
      </c>
      <c r="L1709" t="s">
        <v>55</v>
      </c>
      <c r="O1709" t="s">
        <v>50</v>
      </c>
      <c r="P1709" s="5">
        <v>2</v>
      </c>
      <c r="R1709" t="b">
        <v>0</v>
      </c>
      <c r="S1709" t="b">
        <v>0</v>
      </c>
      <c r="T1709" t="b">
        <v>1</v>
      </c>
      <c r="U1709" t="b">
        <v>0</v>
      </c>
      <c r="V1709" t="b">
        <v>1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1</v>
      </c>
      <c r="AE1709" t="b">
        <v>0</v>
      </c>
      <c r="AF1709" t="str" cm="1">
        <f t="array" ref="AF1709">_xlfn.IFS(Y1709=TRUE,"THREATENED",Z1709=TRUE,"THREATENED",AA1709=TRUE,"THREATENED",AE1709=TRUE,"THREATENED",TRUE,"")</f>
        <v/>
      </c>
      <c r="AH1709" t="s">
        <v>4481</v>
      </c>
      <c r="AI1709" t="b">
        <v>1</v>
      </c>
      <c r="AJ1709" t="b">
        <f t="shared" si="79"/>
        <v>1</v>
      </c>
      <c r="AK1709" t="b">
        <f t="shared" si="80"/>
        <v>0</v>
      </c>
    </row>
    <row r="1710" spans="1:37" x14ac:dyDescent="0.3">
      <c r="A1710">
        <v>-73.979614280000007</v>
      </c>
      <c r="B1710">
        <v>40.770211789999998</v>
      </c>
      <c r="C1710" t="s">
        <v>4482</v>
      </c>
      <c r="D1710" t="s">
        <v>1364</v>
      </c>
      <c r="E1710" t="str">
        <f t="shared" si="78"/>
        <v>NOT ADJACENT</v>
      </c>
      <c r="F1710" t="s">
        <v>34</v>
      </c>
      <c r="G1710">
        <v>10072018</v>
      </c>
      <c r="H1710" s="5">
        <v>4</v>
      </c>
      <c r="I1710" t="s">
        <v>39</v>
      </c>
      <c r="J1710" t="s">
        <v>40</v>
      </c>
      <c r="K1710" t="s">
        <v>84</v>
      </c>
      <c r="L1710" t="s">
        <v>103</v>
      </c>
      <c r="O1710" t="s">
        <v>43</v>
      </c>
      <c r="P1710" s="5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1</v>
      </c>
      <c r="X1710" t="b">
        <v>0</v>
      </c>
      <c r="Y1710" t="b">
        <v>0</v>
      </c>
      <c r="Z1710" t="b">
        <v>0</v>
      </c>
      <c r="AA1710" t="b">
        <v>0</v>
      </c>
      <c r="AB1710" t="b">
        <v>1</v>
      </c>
      <c r="AC1710" t="b">
        <v>0</v>
      </c>
      <c r="AD1710" t="b">
        <v>1</v>
      </c>
      <c r="AE1710" t="b">
        <v>0</v>
      </c>
      <c r="AF1710" t="str" cm="1">
        <f t="array" ref="AF1710">_xlfn.IFS(Y1710=TRUE,"THREATENED",Z1710=TRUE,"THREATENED",AA1710=TRUE,"THREATENED",AE1710=TRUE,"THREATENED",TRUE,"")</f>
        <v/>
      </c>
      <c r="AH1710" t="s">
        <v>4483</v>
      </c>
      <c r="AI1710" t="b">
        <v>1</v>
      </c>
      <c r="AJ1710" t="b">
        <f t="shared" si="79"/>
        <v>1</v>
      </c>
      <c r="AK1710" t="b">
        <f t="shared" si="80"/>
        <v>0</v>
      </c>
    </row>
    <row r="1711" spans="1:37" x14ac:dyDescent="0.3">
      <c r="A1711">
        <v>-73.969284630000004</v>
      </c>
      <c r="B1711">
        <v>40.784104900000003</v>
      </c>
      <c r="C1711" t="s">
        <v>4484</v>
      </c>
      <c r="D1711" t="s">
        <v>313</v>
      </c>
      <c r="E1711" t="str">
        <f t="shared" si="78"/>
        <v>NOT ADJACENT</v>
      </c>
      <c r="F1711" t="s">
        <v>34</v>
      </c>
      <c r="G1711">
        <v>10172018</v>
      </c>
      <c r="H1711" s="5">
        <v>2</v>
      </c>
      <c r="I1711" t="s">
        <v>54</v>
      </c>
      <c r="J1711" t="s">
        <v>40</v>
      </c>
      <c r="L1711" t="s">
        <v>55</v>
      </c>
      <c r="O1711" t="s">
        <v>43</v>
      </c>
      <c r="P1711" s="5" t="b">
        <v>0</v>
      </c>
      <c r="R1711" t="b">
        <v>1</v>
      </c>
      <c r="S1711" t="b">
        <v>0</v>
      </c>
      <c r="T1711" t="b">
        <v>0</v>
      </c>
      <c r="U1711" t="b">
        <v>0</v>
      </c>
      <c r="V1711" t="b">
        <v>0</v>
      </c>
      <c r="X1711" t="b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str" cm="1">
        <f t="array" ref="AF1711">_xlfn.IFS(Y1711=TRUE,"THREATENED",Z1711=TRUE,"THREATENED",AA1711=TRUE,"THREATENED",AE1711=TRUE,"THREATENED",TRUE,"")</f>
        <v/>
      </c>
      <c r="AH1711" t="s">
        <v>4485</v>
      </c>
      <c r="AI1711" t="b">
        <v>1</v>
      </c>
      <c r="AJ1711" t="b">
        <f t="shared" si="79"/>
        <v>0</v>
      </c>
      <c r="AK1711" t="b">
        <f t="shared" si="80"/>
        <v>0</v>
      </c>
    </row>
    <row r="1712" spans="1:37" x14ac:dyDescent="0.3">
      <c r="A1712">
        <v>-73.976714139999999</v>
      </c>
      <c r="B1712">
        <v>40.773731329999997</v>
      </c>
      <c r="C1712" t="s">
        <v>4486</v>
      </c>
      <c r="D1712" t="s">
        <v>753</v>
      </c>
      <c r="E1712" t="str">
        <f t="shared" si="78"/>
        <v>NOT ADJACENT</v>
      </c>
      <c r="F1712" t="s">
        <v>34</v>
      </c>
      <c r="G1712">
        <v>10142018</v>
      </c>
      <c r="H1712" s="5">
        <v>2</v>
      </c>
      <c r="I1712" t="s">
        <v>54</v>
      </c>
      <c r="J1712" t="s">
        <v>40</v>
      </c>
      <c r="L1712" t="s">
        <v>55</v>
      </c>
      <c r="O1712" t="s">
        <v>43</v>
      </c>
      <c r="P1712" s="5" t="b">
        <v>0</v>
      </c>
      <c r="R1712" t="b">
        <v>0</v>
      </c>
      <c r="S1712" t="b">
        <v>0</v>
      </c>
      <c r="T1712" t="b">
        <v>1</v>
      </c>
      <c r="U1712" t="b">
        <v>1</v>
      </c>
      <c r="V1712" t="b">
        <v>0</v>
      </c>
      <c r="X1712" t="b">
        <v>0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1</v>
      </c>
      <c r="AF1712" t="str" cm="1">
        <f t="array" ref="AF1712">_xlfn.IFS(Y1712=TRUE,"THREATENED",Z1712=TRUE,"THREATENED",AA1712=TRUE,"THREATENED",AE1712=TRUE,"THREATENED",TRUE,"")</f>
        <v>THREATENED</v>
      </c>
      <c r="AG1712" t="s">
        <v>1891</v>
      </c>
      <c r="AH1712" t="s">
        <v>4487</v>
      </c>
      <c r="AI1712" t="b">
        <v>1</v>
      </c>
      <c r="AJ1712" t="b">
        <f t="shared" si="79"/>
        <v>0</v>
      </c>
      <c r="AK1712" t="b">
        <f t="shared" si="80"/>
        <v>0</v>
      </c>
    </row>
    <row r="1713" spans="1:37" x14ac:dyDescent="0.3">
      <c r="A1713">
        <v>-73.975634589999999</v>
      </c>
      <c r="B1713">
        <v>40.767554050000001</v>
      </c>
      <c r="C1713" t="s">
        <v>4488</v>
      </c>
      <c r="D1713" t="s">
        <v>230</v>
      </c>
      <c r="E1713" t="str">
        <f t="shared" si="78"/>
        <v>NOT ADJACENT</v>
      </c>
      <c r="F1713" t="s">
        <v>34</v>
      </c>
      <c r="G1713">
        <v>10082018</v>
      </c>
      <c r="H1713" s="5">
        <v>9</v>
      </c>
      <c r="I1713" t="s">
        <v>39</v>
      </c>
      <c r="J1713" t="s">
        <v>40</v>
      </c>
      <c r="L1713" t="s">
        <v>55</v>
      </c>
      <c r="O1713" t="s">
        <v>50</v>
      </c>
      <c r="P1713" s="5">
        <v>5</v>
      </c>
      <c r="R1713" t="b">
        <v>1</v>
      </c>
      <c r="S1713" t="b">
        <v>0</v>
      </c>
      <c r="T1713" t="b">
        <v>1</v>
      </c>
      <c r="U1713" t="b">
        <v>0</v>
      </c>
      <c r="V1713" t="b">
        <v>0</v>
      </c>
      <c r="X1713" t="b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1</v>
      </c>
      <c r="AF1713" t="str" cm="1">
        <f t="array" ref="AF1713">_xlfn.IFS(Y1713=TRUE,"THREATENED",Z1713=TRUE,"THREATENED",AA1713=TRUE,"THREATENED",AE1713=TRUE,"THREATENED",TRUE,"")</f>
        <v>THREATENED</v>
      </c>
      <c r="AH1713" t="s">
        <v>4489</v>
      </c>
      <c r="AI1713" t="b">
        <v>1</v>
      </c>
      <c r="AJ1713" t="b">
        <f t="shared" si="79"/>
        <v>0</v>
      </c>
      <c r="AK1713" t="b">
        <f t="shared" si="80"/>
        <v>0</v>
      </c>
    </row>
    <row r="1714" spans="1:37" x14ac:dyDescent="0.3">
      <c r="A1714">
        <v>-73.952413230000005</v>
      </c>
      <c r="B1714">
        <v>40.793377759999998</v>
      </c>
      <c r="C1714" t="s">
        <v>4490</v>
      </c>
      <c r="D1714" t="s">
        <v>936</v>
      </c>
      <c r="E1714" t="str">
        <f t="shared" si="78"/>
        <v>NOT ADJACENT</v>
      </c>
      <c r="F1714" t="s">
        <v>48</v>
      </c>
      <c r="G1714">
        <v>10102018</v>
      </c>
      <c r="H1714" s="5">
        <v>5</v>
      </c>
      <c r="I1714" t="s">
        <v>39</v>
      </c>
      <c r="J1714" t="s">
        <v>40</v>
      </c>
      <c r="K1714" t="s">
        <v>41</v>
      </c>
      <c r="L1714" t="s">
        <v>42</v>
      </c>
      <c r="O1714" t="s">
        <v>43</v>
      </c>
      <c r="P1714" s="5" t="b">
        <v>0</v>
      </c>
      <c r="R1714" t="b">
        <v>0</v>
      </c>
      <c r="S1714" t="b">
        <v>0</v>
      </c>
      <c r="T1714" t="b">
        <v>0</v>
      </c>
      <c r="U1714" t="b">
        <v>1</v>
      </c>
      <c r="V1714" t="b">
        <v>0</v>
      </c>
      <c r="X1714" t="b">
        <v>0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1</v>
      </c>
      <c r="AF1714" t="str" cm="1">
        <f t="array" ref="AF1714">_xlfn.IFS(Y1714=TRUE,"THREATENED",Z1714=TRUE,"THREATENED",AA1714=TRUE,"THREATENED",AE1714=TRUE,"THREATENED",TRUE,"")</f>
        <v>THREATENED</v>
      </c>
      <c r="AH1714" t="s">
        <v>4491</v>
      </c>
      <c r="AI1714" t="b">
        <v>1</v>
      </c>
      <c r="AJ1714" t="b">
        <f t="shared" si="79"/>
        <v>0</v>
      </c>
      <c r="AK1714" t="b">
        <f t="shared" si="80"/>
        <v>0</v>
      </c>
    </row>
    <row r="1715" spans="1:37" x14ac:dyDescent="0.3">
      <c r="A1715">
        <v>-73.956365230000003</v>
      </c>
      <c r="B1715">
        <v>40.795512789999997</v>
      </c>
      <c r="C1715" t="s">
        <v>4492</v>
      </c>
      <c r="D1715" t="s">
        <v>530</v>
      </c>
      <c r="E1715" t="str">
        <f t="shared" si="78"/>
        <v>NOT ADJACENT</v>
      </c>
      <c r="F1715" t="s">
        <v>34</v>
      </c>
      <c r="G1715">
        <v>10142018</v>
      </c>
      <c r="H1715" s="5">
        <v>5</v>
      </c>
      <c r="I1715" t="s">
        <v>39</v>
      </c>
      <c r="J1715" t="s">
        <v>40</v>
      </c>
      <c r="K1715" t="s">
        <v>41</v>
      </c>
      <c r="L1715" t="s">
        <v>42</v>
      </c>
      <c r="O1715" t="s">
        <v>43</v>
      </c>
      <c r="P1715" s="5" t="b">
        <v>0</v>
      </c>
      <c r="Q1715" t="s">
        <v>4493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s="4" t="s">
        <v>4494</v>
      </c>
      <c r="X1715" t="b">
        <v>0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1</v>
      </c>
      <c r="AE1715" t="b">
        <v>0</v>
      </c>
      <c r="AF1715" t="str" cm="1">
        <f t="array" ref="AF1715">_xlfn.IFS(Y1715=TRUE,"THREATENED",Z1715=TRUE,"THREATENED",AA1715=TRUE,"THREATENED",AE1715=TRUE,"THREATENED",TRUE,"")</f>
        <v/>
      </c>
      <c r="AH1715" t="s">
        <v>4495</v>
      </c>
      <c r="AI1715" t="b">
        <v>0</v>
      </c>
      <c r="AJ1715" t="b">
        <f t="shared" si="79"/>
        <v>1</v>
      </c>
      <c r="AK1715" t="b">
        <f t="shared" si="80"/>
        <v>0</v>
      </c>
    </row>
    <row r="1716" spans="1:37" x14ac:dyDescent="0.3">
      <c r="A1716">
        <v>-73.974387350000001</v>
      </c>
      <c r="B1716">
        <v>40.774542609999997</v>
      </c>
      <c r="C1716" t="s">
        <v>4496</v>
      </c>
      <c r="D1716" t="s">
        <v>845</v>
      </c>
      <c r="E1716" t="str">
        <f t="shared" si="78"/>
        <v>NOT ADJACENT</v>
      </c>
      <c r="F1716" t="s">
        <v>48</v>
      </c>
      <c r="G1716">
        <v>10182018</v>
      </c>
      <c r="H1716" s="5">
        <v>4</v>
      </c>
      <c r="I1716" t="s">
        <v>39</v>
      </c>
      <c r="J1716" t="s">
        <v>40</v>
      </c>
      <c r="L1716" t="s">
        <v>55</v>
      </c>
      <c r="O1716" t="s">
        <v>43</v>
      </c>
      <c r="P1716" s="5" t="b">
        <v>0</v>
      </c>
      <c r="R1716" t="b">
        <v>1</v>
      </c>
      <c r="S1716" t="b">
        <v>0</v>
      </c>
      <c r="T1716" t="b">
        <v>0</v>
      </c>
      <c r="U1716" t="b">
        <v>0</v>
      </c>
      <c r="V1716" t="b">
        <v>0</v>
      </c>
      <c r="X1716" t="b">
        <v>0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1</v>
      </c>
      <c r="AE1716" t="b">
        <v>0</v>
      </c>
      <c r="AF1716" t="str" cm="1">
        <f t="array" ref="AF1716">_xlfn.IFS(Y1716=TRUE,"THREATENED",Z1716=TRUE,"THREATENED",AA1716=TRUE,"THREATENED",AE1716=TRUE,"THREATENED",TRUE,"")</f>
        <v/>
      </c>
      <c r="AH1716" t="s">
        <v>4497</v>
      </c>
      <c r="AI1716" t="b">
        <v>1</v>
      </c>
      <c r="AJ1716" t="b">
        <f t="shared" si="79"/>
        <v>1</v>
      </c>
      <c r="AK1716" t="b">
        <f t="shared" si="80"/>
        <v>0</v>
      </c>
    </row>
    <row r="1717" spans="1:37" x14ac:dyDescent="0.3">
      <c r="A1717">
        <v>-73.964074159999996</v>
      </c>
      <c r="B1717">
        <v>40.780727460000001</v>
      </c>
      <c r="C1717" t="s">
        <v>4498</v>
      </c>
      <c r="D1717" t="s">
        <v>2206</v>
      </c>
      <c r="E1717" t="str">
        <f t="shared" si="78"/>
        <v>NOT ADJACENT</v>
      </c>
      <c r="F1717" t="s">
        <v>48</v>
      </c>
      <c r="G1717">
        <v>10182018</v>
      </c>
      <c r="H1717" s="5">
        <v>1</v>
      </c>
      <c r="I1717" t="s">
        <v>54</v>
      </c>
      <c r="J1717" t="s">
        <v>40</v>
      </c>
      <c r="L1717" t="s">
        <v>55</v>
      </c>
      <c r="O1717" t="s">
        <v>50</v>
      </c>
      <c r="P1717" s="5">
        <v>7</v>
      </c>
      <c r="Q1717" t="s">
        <v>4499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s="4" t="s">
        <v>4500</v>
      </c>
      <c r="X1717" t="b">
        <v>0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1</v>
      </c>
      <c r="AE1717" t="b">
        <v>0</v>
      </c>
      <c r="AF1717" t="str" cm="1">
        <f t="array" ref="AF1717">_xlfn.IFS(Y1717=TRUE,"THREATENED",Z1717=TRUE,"THREATENED",AA1717=TRUE,"THREATENED",AE1717=TRUE,"THREATENED",TRUE,"")</f>
        <v/>
      </c>
      <c r="AH1717" t="s">
        <v>4501</v>
      </c>
      <c r="AI1717" t="b">
        <v>0</v>
      </c>
      <c r="AJ1717" t="b">
        <f t="shared" si="79"/>
        <v>1</v>
      </c>
      <c r="AK1717" t="b">
        <f t="shared" si="80"/>
        <v>0</v>
      </c>
    </row>
    <row r="1718" spans="1:37" x14ac:dyDescent="0.3">
      <c r="A1718">
        <v>-73.967975589999995</v>
      </c>
      <c r="B1718">
        <v>40.773568300000001</v>
      </c>
      <c r="C1718" t="s">
        <v>4502</v>
      </c>
      <c r="D1718" t="s">
        <v>1391</v>
      </c>
      <c r="E1718" t="str">
        <f t="shared" si="78"/>
        <v>NOT ADJACENT</v>
      </c>
      <c r="F1718" t="s">
        <v>34</v>
      </c>
      <c r="G1718">
        <v>10072018</v>
      </c>
      <c r="H1718" s="5">
        <v>7</v>
      </c>
      <c r="J1718" t="s">
        <v>40</v>
      </c>
      <c r="K1718" t="s">
        <v>41</v>
      </c>
      <c r="L1718" t="s">
        <v>42</v>
      </c>
      <c r="O1718" t="s">
        <v>43</v>
      </c>
      <c r="P1718" s="5" t="b">
        <v>0</v>
      </c>
      <c r="Q1718" t="s">
        <v>4503</v>
      </c>
      <c r="R1718" t="b">
        <v>0</v>
      </c>
      <c r="S1718" t="b">
        <v>0</v>
      </c>
      <c r="T1718" t="b">
        <v>0</v>
      </c>
      <c r="U1718" t="b">
        <v>0</v>
      </c>
      <c r="V1718" t="b">
        <v>1</v>
      </c>
      <c r="X1718" t="b">
        <v>0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1</v>
      </c>
      <c r="AF1718" t="str" cm="1">
        <f t="array" ref="AF1718">_xlfn.IFS(Y1718=TRUE,"THREATENED",Z1718=TRUE,"THREATENED",AA1718=TRUE,"THREATENED",AE1718=TRUE,"THREATENED",TRUE,"")</f>
        <v>THREATENED</v>
      </c>
      <c r="AG1718" t="s">
        <v>4504</v>
      </c>
      <c r="AH1718" t="s">
        <v>4505</v>
      </c>
      <c r="AI1718" t="b">
        <v>1</v>
      </c>
      <c r="AJ1718" t="b">
        <f t="shared" si="79"/>
        <v>0</v>
      </c>
      <c r="AK1718" t="b">
        <f t="shared" si="80"/>
        <v>0</v>
      </c>
    </row>
    <row r="1719" spans="1:37" x14ac:dyDescent="0.3">
      <c r="A1719">
        <v>-73.963970040000007</v>
      </c>
      <c r="B1719">
        <v>40.777500310000001</v>
      </c>
      <c r="C1719" t="s">
        <v>4506</v>
      </c>
      <c r="D1719" t="s">
        <v>2373</v>
      </c>
      <c r="E1719" t="str">
        <f t="shared" si="78"/>
        <v>NOT ADJACENT</v>
      </c>
      <c r="F1719" t="s">
        <v>48</v>
      </c>
      <c r="G1719">
        <v>10142018</v>
      </c>
      <c r="H1719" s="5">
        <v>1</v>
      </c>
      <c r="I1719" t="s">
        <v>39</v>
      </c>
      <c r="J1719" t="s">
        <v>41</v>
      </c>
      <c r="K1719" t="s">
        <v>135</v>
      </c>
      <c r="L1719" t="s">
        <v>136</v>
      </c>
      <c r="O1719" t="s">
        <v>43</v>
      </c>
      <c r="P1719" s="5" t="b">
        <v>0</v>
      </c>
      <c r="Q1719" t="s">
        <v>4507</v>
      </c>
      <c r="R1719" t="b">
        <v>1</v>
      </c>
      <c r="S1719" t="b">
        <v>0</v>
      </c>
      <c r="T1719" t="b">
        <v>1</v>
      </c>
      <c r="U1719" t="b">
        <v>1</v>
      </c>
      <c r="V1719" t="b">
        <v>0</v>
      </c>
      <c r="X1719" t="b">
        <v>0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1</v>
      </c>
      <c r="AE1719" t="b">
        <v>0</v>
      </c>
      <c r="AF1719" t="str" cm="1">
        <f t="array" ref="AF1719">_xlfn.IFS(Y1719=TRUE,"THREATENED",Z1719=TRUE,"THREATENED",AA1719=TRUE,"THREATENED",AE1719=TRUE,"THREATENED",TRUE,"")</f>
        <v/>
      </c>
      <c r="AH1719" t="s">
        <v>4508</v>
      </c>
      <c r="AI1719" t="b">
        <v>1</v>
      </c>
      <c r="AJ1719" t="b">
        <f t="shared" si="79"/>
        <v>1</v>
      </c>
      <c r="AK1719" t="b">
        <f t="shared" si="80"/>
        <v>1</v>
      </c>
    </row>
    <row r="1720" spans="1:37" x14ac:dyDescent="0.3">
      <c r="A1720">
        <v>-73.957775810000001</v>
      </c>
      <c r="B1720">
        <v>40.799384719999999</v>
      </c>
      <c r="C1720" t="s">
        <v>4509</v>
      </c>
      <c r="D1720" t="s">
        <v>382</v>
      </c>
      <c r="E1720" t="str">
        <f t="shared" si="78"/>
        <v>NOT ADJACENT</v>
      </c>
      <c r="F1720" t="s">
        <v>48</v>
      </c>
      <c r="G1720">
        <v>10102018</v>
      </c>
      <c r="H1720" s="5">
        <v>10</v>
      </c>
      <c r="I1720" t="s">
        <v>39</v>
      </c>
      <c r="J1720" t="s">
        <v>41</v>
      </c>
      <c r="K1720" t="s">
        <v>84</v>
      </c>
      <c r="L1720" t="s">
        <v>85</v>
      </c>
      <c r="O1720" t="s">
        <v>43</v>
      </c>
      <c r="P1720" s="5" t="b">
        <v>0</v>
      </c>
      <c r="R1720" t="b">
        <v>1</v>
      </c>
      <c r="S1720" t="b">
        <v>0</v>
      </c>
      <c r="T1720" t="b">
        <v>0</v>
      </c>
      <c r="U1720" t="b">
        <v>0</v>
      </c>
      <c r="V1720" t="b">
        <v>0</v>
      </c>
      <c r="X1720" t="b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str" cm="1">
        <f t="array" ref="AF1720">_xlfn.IFS(Y1720=TRUE,"THREATENED",Z1720=TRUE,"THREATENED",AA1720=TRUE,"THREATENED",AE1720=TRUE,"THREATENED",TRUE,"")</f>
        <v/>
      </c>
      <c r="AH1720" t="s">
        <v>4510</v>
      </c>
      <c r="AI1720" t="b">
        <v>1</v>
      </c>
      <c r="AJ1720" t="b">
        <f t="shared" si="79"/>
        <v>0</v>
      </c>
      <c r="AK1720" t="b">
        <f t="shared" si="80"/>
        <v>1</v>
      </c>
    </row>
    <row r="1721" spans="1:37" x14ac:dyDescent="0.3">
      <c r="A1721">
        <v>-73.97369956</v>
      </c>
      <c r="B1721">
        <v>40.772271250000003</v>
      </c>
      <c r="C1721" t="s">
        <v>4511</v>
      </c>
      <c r="D1721" t="s">
        <v>1209</v>
      </c>
      <c r="E1721" t="str">
        <f t="shared" si="78"/>
        <v>NOT ADJACENT</v>
      </c>
      <c r="F1721" t="s">
        <v>34</v>
      </c>
      <c r="G1721">
        <v>10082018</v>
      </c>
      <c r="H1721" s="5">
        <v>2</v>
      </c>
      <c r="I1721" t="s">
        <v>39</v>
      </c>
      <c r="J1721" t="s">
        <v>192</v>
      </c>
      <c r="K1721" t="s">
        <v>41</v>
      </c>
      <c r="L1721" t="s">
        <v>717</v>
      </c>
      <c r="O1721" t="s">
        <v>50</v>
      </c>
      <c r="P1721" s="5">
        <v>10</v>
      </c>
      <c r="Q1721" t="s">
        <v>466</v>
      </c>
      <c r="R1721" t="b">
        <v>1</v>
      </c>
      <c r="S1721" t="b">
        <v>0</v>
      </c>
      <c r="T1721" t="b">
        <v>1</v>
      </c>
      <c r="U1721" t="b">
        <v>0</v>
      </c>
      <c r="V1721" t="b">
        <v>0</v>
      </c>
      <c r="X1721" t="b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str" cm="1">
        <f t="array" ref="AF1721">_xlfn.IFS(Y1721=TRUE,"THREATENED",Z1721=TRUE,"THREATENED",AA1721=TRUE,"THREATENED",AE1721=TRUE,"THREATENED",TRUE,"")</f>
        <v/>
      </c>
      <c r="AH1721" t="s">
        <v>4512</v>
      </c>
      <c r="AI1721" t="b">
        <v>1</v>
      </c>
      <c r="AJ1721" t="b">
        <f t="shared" si="79"/>
        <v>0</v>
      </c>
      <c r="AK1721" t="b">
        <f t="shared" si="80"/>
        <v>1</v>
      </c>
    </row>
    <row r="1722" spans="1:37" x14ac:dyDescent="0.3">
      <c r="A1722">
        <v>-73.970102350000005</v>
      </c>
      <c r="B1722">
        <v>40.780352710000003</v>
      </c>
      <c r="C1722" t="s">
        <v>4513</v>
      </c>
      <c r="D1722" t="s">
        <v>163</v>
      </c>
      <c r="E1722" t="str">
        <f t="shared" si="78"/>
        <v>NOT ADJACENT</v>
      </c>
      <c r="F1722" t="s">
        <v>34</v>
      </c>
      <c r="G1722">
        <v>10132018</v>
      </c>
      <c r="H1722" s="5">
        <v>4</v>
      </c>
      <c r="I1722" t="s">
        <v>39</v>
      </c>
      <c r="J1722" t="s">
        <v>40</v>
      </c>
      <c r="L1722" t="s">
        <v>55</v>
      </c>
      <c r="O1722" t="s">
        <v>43</v>
      </c>
      <c r="P1722" s="5" t="b">
        <v>0</v>
      </c>
      <c r="R1722" t="b">
        <v>0</v>
      </c>
      <c r="S1722" t="b">
        <v>0</v>
      </c>
      <c r="T1722" t="b">
        <v>0</v>
      </c>
      <c r="U1722" t="b">
        <v>1</v>
      </c>
      <c r="V1722" t="b">
        <v>0</v>
      </c>
      <c r="X1722" t="b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1</v>
      </c>
      <c r="AE1722" t="b">
        <v>0</v>
      </c>
      <c r="AF1722" t="str" cm="1">
        <f t="array" ref="AF1722">_xlfn.IFS(Y1722=TRUE,"THREATENED",Z1722=TRUE,"THREATENED",AA1722=TRUE,"THREATENED",AE1722=TRUE,"THREATENED",TRUE,"")</f>
        <v/>
      </c>
      <c r="AH1722" t="s">
        <v>4514</v>
      </c>
      <c r="AI1722" t="b">
        <v>1</v>
      </c>
      <c r="AJ1722" t="b">
        <f t="shared" si="79"/>
        <v>1</v>
      </c>
      <c r="AK1722" t="b">
        <f t="shared" si="80"/>
        <v>0</v>
      </c>
    </row>
    <row r="1723" spans="1:37" x14ac:dyDescent="0.3">
      <c r="A1723">
        <v>-73.96354126</v>
      </c>
      <c r="B1723">
        <v>40.790252940000002</v>
      </c>
      <c r="C1723" t="s">
        <v>4515</v>
      </c>
      <c r="D1723" t="s">
        <v>911</v>
      </c>
      <c r="E1723" t="str">
        <f t="shared" si="78"/>
        <v>NOT ADJACENT</v>
      </c>
      <c r="F1723" t="s">
        <v>48</v>
      </c>
      <c r="G1723">
        <v>10072018</v>
      </c>
      <c r="H1723" s="5">
        <v>11</v>
      </c>
      <c r="I1723" t="s">
        <v>39</v>
      </c>
      <c r="J1723" t="s">
        <v>40</v>
      </c>
      <c r="L1723" t="s">
        <v>55</v>
      </c>
      <c r="O1723" t="s">
        <v>43</v>
      </c>
      <c r="P1723" s="5" t="b">
        <v>0</v>
      </c>
      <c r="R1723" t="b">
        <v>0</v>
      </c>
      <c r="S1723" t="b">
        <v>0</v>
      </c>
      <c r="T1723" t="b">
        <v>0</v>
      </c>
      <c r="U1723" t="b">
        <v>1</v>
      </c>
      <c r="V1723" t="b">
        <v>0</v>
      </c>
      <c r="X1723" t="b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1</v>
      </c>
      <c r="AE1723" t="b">
        <v>0</v>
      </c>
      <c r="AF1723" t="str" cm="1">
        <f t="array" ref="AF1723">_xlfn.IFS(Y1723=TRUE,"THREATENED",Z1723=TRUE,"THREATENED",AA1723=TRUE,"THREATENED",AE1723=TRUE,"THREATENED",TRUE,"")</f>
        <v/>
      </c>
      <c r="AH1723" t="s">
        <v>4516</v>
      </c>
      <c r="AI1723" t="b">
        <v>1</v>
      </c>
      <c r="AJ1723" t="b">
        <f t="shared" si="79"/>
        <v>1</v>
      </c>
      <c r="AK1723" t="b">
        <f t="shared" si="80"/>
        <v>0</v>
      </c>
    </row>
    <row r="1724" spans="1:37" x14ac:dyDescent="0.3">
      <c r="A1724">
        <v>-73.95846616</v>
      </c>
      <c r="B1724">
        <v>40.791206840000001</v>
      </c>
      <c r="C1724" t="s">
        <v>4517</v>
      </c>
      <c r="D1724" t="s">
        <v>92</v>
      </c>
      <c r="E1724" t="str">
        <f t="shared" si="78"/>
        <v>NOT ADJACENT</v>
      </c>
      <c r="F1724" t="s">
        <v>34</v>
      </c>
      <c r="G1724">
        <v>10122018</v>
      </c>
      <c r="H1724" s="5">
        <v>1</v>
      </c>
      <c r="I1724" t="s">
        <v>39</v>
      </c>
      <c r="J1724" t="s">
        <v>40</v>
      </c>
      <c r="K1724" t="s">
        <v>117</v>
      </c>
      <c r="L1724" t="s">
        <v>118</v>
      </c>
      <c r="O1724" t="s">
        <v>43</v>
      </c>
      <c r="P1724" s="5" t="b">
        <v>0</v>
      </c>
      <c r="R1724" t="b">
        <v>0</v>
      </c>
      <c r="S1724" t="b">
        <v>0</v>
      </c>
      <c r="T1724" t="b">
        <v>0</v>
      </c>
      <c r="U1724" t="b">
        <v>1</v>
      </c>
      <c r="V1724" t="b">
        <v>1</v>
      </c>
      <c r="X1724" t="b">
        <v>0</v>
      </c>
      <c r="Y1724" t="b">
        <v>0</v>
      </c>
      <c r="Z1724" t="b">
        <v>0</v>
      </c>
      <c r="AA1724" t="b">
        <v>0</v>
      </c>
      <c r="AB1724" t="b">
        <v>1</v>
      </c>
      <c r="AC1724" t="b">
        <v>0</v>
      </c>
      <c r="AD1724" t="b">
        <v>1</v>
      </c>
      <c r="AE1724" t="b">
        <v>0</v>
      </c>
      <c r="AF1724" t="str" cm="1">
        <f t="array" ref="AF1724">_xlfn.IFS(Y1724=TRUE,"THREATENED",Z1724=TRUE,"THREATENED",AA1724=TRUE,"THREATENED",AE1724=TRUE,"THREATENED",TRUE,"")</f>
        <v/>
      </c>
      <c r="AH1724" t="s">
        <v>4518</v>
      </c>
      <c r="AI1724" t="b">
        <v>1</v>
      </c>
      <c r="AJ1724" t="b">
        <f t="shared" si="79"/>
        <v>1</v>
      </c>
      <c r="AK1724" t="b">
        <f t="shared" si="80"/>
        <v>0</v>
      </c>
    </row>
    <row r="1725" spans="1:37" x14ac:dyDescent="0.3">
      <c r="A1725">
        <v>-73.968843809999996</v>
      </c>
      <c r="B1725">
        <v>40.770301430000004</v>
      </c>
      <c r="C1725" t="s">
        <v>4519</v>
      </c>
      <c r="D1725" t="s">
        <v>1326</v>
      </c>
      <c r="E1725" t="str">
        <f t="shared" si="78"/>
        <v>NOT ADJACENT</v>
      </c>
      <c r="F1725" t="s">
        <v>48</v>
      </c>
      <c r="G1725">
        <v>10062018</v>
      </c>
      <c r="H1725" s="5">
        <v>5</v>
      </c>
      <c r="I1725" t="s">
        <v>39</v>
      </c>
      <c r="J1725" t="s">
        <v>40</v>
      </c>
      <c r="K1725" t="s">
        <v>84</v>
      </c>
      <c r="L1725" t="s">
        <v>103</v>
      </c>
      <c r="O1725" t="s">
        <v>50</v>
      </c>
      <c r="P1725" s="5">
        <v>20</v>
      </c>
      <c r="Q1725" t="s">
        <v>206</v>
      </c>
      <c r="R1725" t="b">
        <v>0</v>
      </c>
      <c r="S1725" t="b">
        <v>0</v>
      </c>
      <c r="T1725" t="b">
        <v>1</v>
      </c>
      <c r="U1725" t="b">
        <v>0</v>
      </c>
      <c r="V1725" t="b">
        <v>0</v>
      </c>
      <c r="X1725" t="b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1</v>
      </c>
      <c r="AE1725" t="b">
        <v>0</v>
      </c>
      <c r="AF1725" t="str" cm="1">
        <f t="array" ref="AF1725">_xlfn.IFS(Y1725=TRUE,"THREATENED",Z1725=TRUE,"THREATENED",AA1725=TRUE,"THREATENED",AE1725=TRUE,"THREATENED",TRUE,"")</f>
        <v/>
      </c>
      <c r="AH1725" t="s">
        <v>4520</v>
      </c>
      <c r="AI1725" t="b">
        <v>1</v>
      </c>
      <c r="AJ1725" t="b">
        <f t="shared" si="79"/>
        <v>1</v>
      </c>
      <c r="AK1725" t="b">
        <f t="shared" si="80"/>
        <v>0</v>
      </c>
    </row>
    <row r="1726" spans="1:37" x14ac:dyDescent="0.3">
      <c r="A1726">
        <v>-73.960347119999994</v>
      </c>
      <c r="B1726">
        <v>40.790600329999997</v>
      </c>
      <c r="C1726" t="s">
        <v>4521</v>
      </c>
      <c r="D1726" t="s">
        <v>75</v>
      </c>
      <c r="E1726" t="str">
        <f t="shared" si="78"/>
        <v>NOT ADJACENT</v>
      </c>
      <c r="F1726" t="s">
        <v>34</v>
      </c>
      <c r="G1726">
        <v>10172018</v>
      </c>
      <c r="H1726" s="5">
        <v>15</v>
      </c>
      <c r="I1726" t="s">
        <v>39</v>
      </c>
      <c r="J1726" t="s">
        <v>40</v>
      </c>
      <c r="L1726" t="s">
        <v>55</v>
      </c>
      <c r="O1726" t="s">
        <v>43</v>
      </c>
      <c r="P1726" s="5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1</v>
      </c>
      <c r="X1726" t="b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1</v>
      </c>
      <c r="AF1726" t="str" cm="1">
        <f t="array" ref="AF1726">_xlfn.IFS(Y1726=TRUE,"THREATENED",Z1726=TRUE,"THREATENED",AA1726=TRUE,"THREATENED",AE1726=TRUE,"THREATENED",TRUE,"")</f>
        <v>THREATENED</v>
      </c>
      <c r="AH1726" t="s">
        <v>4522</v>
      </c>
      <c r="AI1726" t="b">
        <v>1</v>
      </c>
      <c r="AJ1726" t="b">
        <f t="shared" si="79"/>
        <v>0</v>
      </c>
      <c r="AK1726" t="b">
        <f t="shared" si="80"/>
        <v>0</v>
      </c>
    </row>
    <row r="1727" spans="1:37" x14ac:dyDescent="0.3">
      <c r="A1727">
        <v>-73.966576380000006</v>
      </c>
      <c r="B1727">
        <v>40.776131640000003</v>
      </c>
      <c r="C1727" t="s">
        <v>4523</v>
      </c>
      <c r="D1727" t="s">
        <v>672</v>
      </c>
      <c r="E1727" t="str">
        <f t="shared" si="78"/>
        <v>NOT ADJACENT</v>
      </c>
      <c r="F1727" t="s">
        <v>48</v>
      </c>
      <c r="G1727">
        <v>10132018</v>
      </c>
      <c r="H1727" s="5">
        <v>3</v>
      </c>
      <c r="I1727" t="s">
        <v>39</v>
      </c>
      <c r="J1727" t="s">
        <v>40</v>
      </c>
      <c r="K1727" t="s">
        <v>84</v>
      </c>
      <c r="L1727" t="s">
        <v>103</v>
      </c>
      <c r="O1727" t="s">
        <v>50</v>
      </c>
      <c r="P1727" s="5">
        <v>10</v>
      </c>
      <c r="R1727" t="b">
        <v>0</v>
      </c>
      <c r="S1727" t="b">
        <v>0</v>
      </c>
      <c r="T1727" t="b">
        <v>1</v>
      </c>
      <c r="U1727" t="b">
        <v>0</v>
      </c>
      <c r="V1727" t="b">
        <v>0</v>
      </c>
      <c r="X1727" t="b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1</v>
      </c>
      <c r="AE1727" t="b">
        <v>0</v>
      </c>
      <c r="AF1727" t="str" cm="1">
        <f t="array" ref="AF1727">_xlfn.IFS(Y1727=TRUE,"THREATENED",Z1727=TRUE,"THREATENED",AA1727=TRUE,"THREATENED",AE1727=TRUE,"THREATENED",TRUE,"")</f>
        <v/>
      </c>
      <c r="AH1727" t="s">
        <v>4524</v>
      </c>
      <c r="AI1727" t="b">
        <v>1</v>
      </c>
      <c r="AJ1727" t="b">
        <f t="shared" si="79"/>
        <v>1</v>
      </c>
      <c r="AK1727" t="b">
        <f t="shared" si="80"/>
        <v>0</v>
      </c>
    </row>
    <row r="1728" spans="1:37" x14ac:dyDescent="0.3">
      <c r="A1728">
        <v>-73.955710330000002</v>
      </c>
      <c r="B1728">
        <v>40.797451080000002</v>
      </c>
      <c r="C1728" t="s">
        <v>4525</v>
      </c>
      <c r="D1728" t="s">
        <v>439</v>
      </c>
      <c r="E1728" t="str">
        <f t="shared" si="78"/>
        <v>NOT ADJACENT</v>
      </c>
      <c r="F1728" t="s">
        <v>48</v>
      </c>
      <c r="G1728">
        <v>10132018</v>
      </c>
      <c r="H1728" s="5">
        <v>3</v>
      </c>
      <c r="I1728" t="s">
        <v>39</v>
      </c>
      <c r="J1728" t="s">
        <v>40</v>
      </c>
      <c r="K1728" t="s">
        <v>41</v>
      </c>
      <c r="L1728" t="s">
        <v>42</v>
      </c>
      <c r="O1728" t="s">
        <v>43</v>
      </c>
      <c r="P1728" s="5" t="b">
        <v>0</v>
      </c>
      <c r="R1728" t="b">
        <v>1</v>
      </c>
      <c r="S1728" t="b">
        <v>0</v>
      </c>
      <c r="T1728" t="b">
        <v>0</v>
      </c>
      <c r="U1728" t="b">
        <v>0</v>
      </c>
      <c r="V1728" t="b">
        <v>1</v>
      </c>
      <c r="X1728" t="b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1</v>
      </c>
      <c r="AE1728" t="b">
        <v>0</v>
      </c>
      <c r="AF1728" t="str" cm="1">
        <f t="array" ref="AF1728">_xlfn.IFS(Y1728=TRUE,"THREATENED",Z1728=TRUE,"THREATENED",AA1728=TRUE,"THREATENED",AE1728=TRUE,"THREATENED",TRUE,"")</f>
        <v/>
      </c>
      <c r="AH1728" t="s">
        <v>4526</v>
      </c>
      <c r="AI1728" t="b">
        <v>1</v>
      </c>
      <c r="AJ1728" t="b">
        <f t="shared" si="79"/>
        <v>1</v>
      </c>
      <c r="AK1728" t="b">
        <f t="shared" si="80"/>
        <v>0</v>
      </c>
    </row>
    <row r="1729" spans="1:37" x14ac:dyDescent="0.3">
      <c r="A1729">
        <v>-73.97568253</v>
      </c>
      <c r="B1729">
        <v>40.775554249999999</v>
      </c>
      <c r="C1729" t="s">
        <v>4527</v>
      </c>
      <c r="D1729" t="s">
        <v>1640</v>
      </c>
      <c r="E1729" t="str">
        <f t="shared" si="78"/>
        <v>NOT ADJACENT</v>
      </c>
      <c r="F1729" t="s">
        <v>34</v>
      </c>
      <c r="G1729">
        <v>10132018</v>
      </c>
      <c r="H1729" s="5">
        <v>2</v>
      </c>
      <c r="I1729" t="s">
        <v>39</v>
      </c>
      <c r="J1729" t="s">
        <v>41</v>
      </c>
      <c r="K1729" t="s">
        <v>40</v>
      </c>
      <c r="L1729" t="s">
        <v>110</v>
      </c>
      <c r="O1729" t="s">
        <v>43</v>
      </c>
      <c r="P1729" s="5" t="b">
        <v>0</v>
      </c>
      <c r="R1729" t="b">
        <v>1</v>
      </c>
      <c r="S1729" t="b">
        <v>0</v>
      </c>
      <c r="T1729" t="b">
        <v>0</v>
      </c>
      <c r="U1729" t="b">
        <v>0</v>
      </c>
      <c r="V1729" t="b">
        <v>1</v>
      </c>
      <c r="X1729" t="b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1</v>
      </c>
      <c r="AE1729" t="b">
        <v>0</v>
      </c>
      <c r="AF1729" t="str" cm="1">
        <f t="array" ref="AF1729">_xlfn.IFS(Y1729=TRUE,"THREATENED",Z1729=TRUE,"THREATENED",AA1729=TRUE,"THREATENED",AE1729=TRUE,"THREATENED",TRUE,"")</f>
        <v/>
      </c>
      <c r="AH1729" t="s">
        <v>4528</v>
      </c>
      <c r="AI1729" t="b">
        <v>1</v>
      </c>
      <c r="AJ1729" t="b">
        <f t="shared" si="79"/>
        <v>1</v>
      </c>
      <c r="AK1729" t="b">
        <f t="shared" si="80"/>
        <v>1</v>
      </c>
    </row>
    <row r="1730" spans="1:37" x14ac:dyDescent="0.3">
      <c r="A1730">
        <v>-73.968480630000002</v>
      </c>
      <c r="B1730">
        <v>40.785877620000001</v>
      </c>
      <c r="C1730" t="s">
        <v>4529</v>
      </c>
      <c r="D1730" t="s">
        <v>1444</v>
      </c>
      <c r="E1730" t="str">
        <f t="shared" si="78"/>
        <v>NOT ADJACENT</v>
      </c>
      <c r="F1730" t="s">
        <v>34</v>
      </c>
      <c r="G1730">
        <v>10072018</v>
      </c>
      <c r="H1730" s="5">
        <v>3</v>
      </c>
      <c r="I1730" t="s">
        <v>39</v>
      </c>
      <c r="J1730" t="s">
        <v>40</v>
      </c>
      <c r="L1730" t="s">
        <v>55</v>
      </c>
      <c r="O1730" t="s">
        <v>43</v>
      </c>
      <c r="P1730" s="5" t="b">
        <v>0</v>
      </c>
      <c r="R1730" t="b">
        <v>1</v>
      </c>
      <c r="S1730" t="b">
        <v>0</v>
      </c>
      <c r="T1730" t="b">
        <v>0</v>
      </c>
      <c r="U1730" t="b">
        <v>0</v>
      </c>
      <c r="V1730" t="b">
        <v>0</v>
      </c>
      <c r="X1730" t="b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1</v>
      </c>
      <c r="AE1730" t="b">
        <v>0</v>
      </c>
      <c r="AF1730" t="str" cm="1">
        <f t="array" ref="AF1730">_xlfn.IFS(Y1730=TRUE,"THREATENED",Z1730=TRUE,"THREATENED",AA1730=TRUE,"THREATENED",AE1730=TRUE,"THREATENED",TRUE,"")</f>
        <v/>
      </c>
      <c r="AH1730" t="s">
        <v>4530</v>
      </c>
      <c r="AI1730" t="b">
        <v>1</v>
      </c>
      <c r="AJ1730" t="b">
        <f t="shared" si="79"/>
        <v>1</v>
      </c>
      <c r="AK1730" t="b">
        <f t="shared" si="80"/>
        <v>0</v>
      </c>
    </row>
    <row r="1731" spans="1:37" x14ac:dyDescent="0.3">
      <c r="A1731">
        <v>-73.959404590000005</v>
      </c>
      <c r="B1731">
        <v>40.784088689999997</v>
      </c>
      <c r="C1731" t="s">
        <v>4531</v>
      </c>
      <c r="D1731" t="s">
        <v>848</v>
      </c>
      <c r="E1731" t="str">
        <f t="shared" ref="E1731:E1794" si="81">IF(TRIM($D1731) ="05D", "ADJACENT",
IF(TRIM($D1731) = "07D", "ADJACENT",
IF(TRIM($D1731) = "06C", "ADJACENT",
IF(TRIM($D1731) = "06E", "ADJACENT",
 "NOT ADJACENT"))))</f>
        <v>NOT ADJACENT</v>
      </c>
      <c r="F1731" t="s">
        <v>48</v>
      </c>
      <c r="G1731">
        <v>10102018</v>
      </c>
      <c r="H1731" s="5">
        <v>1</v>
      </c>
      <c r="I1731" t="s">
        <v>39</v>
      </c>
      <c r="J1731" t="s">
        <v>40</v>
      </c>
      <c r="L1731" t="s">
        <v>55</v>
      </c>
      <c r="O1731" t="s">
        <v>50</v>
      </c>
      <c r="P1731" s="5">
        <v>40</v>
      </c>
      <c r="R1731" t="b">
        <v>0</v>
      </c>
      <c r="S1731" t="b">
        <v>0</v>
      </c>
      <c r="T1731" t="b">
        <v>0</v>
      </c>
      <c r="U1731" t="b">
        <v>0</v>
      </c>
      <c r="V1731" t="b">
        <v>1</v>
      </c>
      <c r="X1731" t="b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str" cm="1">
        <f t="array" ref="AF1731">_xlfn.IFS(Y1731=TRUE,"THREATENED",Z1731=TRUE,"THREATENED",AA1731=TRUE,"THREATENED",AE1731=TRUE,"THREATENED",TRUE,"")</f>
        <v/>
      </c>
      <c r="AH1731" t="s">
        <v>4532</v>
      </c>
      <c r="AI1731" t="b">
        <v>1</v>
      </c>
      <c r="AJ1731" t="b">
        <f t="shared" ref="AJ1731:AJ1794" si="82">IF($X1731 = TRUE, TRUE,
IF($Y1731 = TRUE, TRUE,
IF($Z1731 = TRUE, TRUE,
IF($AD1731 = TRUE, TRUE,
FALSE))))</f>
        <v>0</v>
      </c>
      <c r="AK1731" t="b">
        <f t="shared" ref="AK1731:AK1794" si="83" xml:space="preserve">  IF(NOT(OR(TRIM($J1731) = "Gray", LEFT($L1731,FIND("+",TRIM($L1731))-1) = "Gray",  TRIM($J1731) = "", LEFT($L1731,FIND("+",TRIM($L1731))-1) = "+")), TRUE, FALSE)</f>
        <v>0</v>
      </c>
    </row>
    <row r="1732" spans="1:37" x14ac:dyDescent="0.3">
      <c r="A1732">
        <v>-73.956109170000005</v>
      </c>
      <c r="B1732">
        <v>40.798146299999999</v>
      </c>
      <c r="C1732" t="s">
        <v>4533</v>
      </c>
      <c r="D1732" t="s">
        <v>353</v>
      </c>
      <c r="E1732" t="str">
        <f t="shared" si="81"/>
        <v>NOT ADJACENT</v>
      </c>
      <c r="F1732" t="s">
        <v>48</v>
      </c>
      <c r="G1732">
        <v>10142018</v>
      </c>
      <c r="H1732" s="5">
        <v>4</v>
      </c>
      <c r="I1732" t="s">
        <v>39</v>
      </c>
      <c r="J1732" t="s">
        <v>40</v>
      </c>
      <c r="L1732" t="s">
        <v>55</v>
      </c>
      <c r="O1732" t="s">
        <v>43</v>
      </c>
      <c r="P1732" s="5" t="b">
        <v>0</v>
      </c>
      <c r="R1732" t="b">
        <v>1</v>
      </c>
      <c r="S1732" t="b">
        <v>0</v>
      </c>
      <c r="T1732" t="b">
        <v>0</v>
      </c>
      <c r="U1732" t="b">
        <v>0</v>
      </c>
      <c r="V1732" t="b">
        <v>0</v>
      </c>
      <c r="X1732" t="b">
        <v>0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1</v>
      </c>
      <c r="AE1732" t="b">
        <v>0</v>
      </c>
      <c r="AF1732" t="str" cm="1">
        <f t="array" ref="AF1732">_xlfn.IFS(Y1732=TRUE,"THREATENED",Z1732=TRUE,"THREATENED",AA1732=TRUE,"THREATENED",AE1732=TRUE,"THREATENED",TRUE,"")</f>
        <v/>
      </c>
      <c r="AH1732" t="s">
        <v>4534</v>
      </c>
      <c r="AI1732" t="b">
        <v>1</v>
      </c>
      <c r="AJ1732" t="b">
        <f t="shared" si="82"/>
        <v>1</v>
      </c>
      <c r="AK1732" t="b">
        <f t="shared" si="83"/>
        <v>0</v>
      </c>
    </row>
    <row r="1733" spans="1:37" x14ac:dyDescent="0.3">
      <c r="A1733">
        <v>-73.973343740000004</v>
      </c>
      <c r="B1733">
        <v>40.778240150000002</v>
      </c>
      <c r="C1733" t="s">
        <v>4535</v>
      </c>
      <c r="D1733" t="s">
        <v>1764</v>
      </c>
      <c r="E1733" t="str">
        <f t="shared" si="81"/>
        <v>NOT ADJACENT</v>
      </c>
      <c r="F1733" t="s">
        <v>34</v>
      </c>
      <c r="G1733">
        <v>10142018</v>
      </c>
      <c r="H1733" s="5">
        <v>7</v>
      </c>
      <c r="I1733" t="s">
        <v>39</v>
      </c>
      <c r="J1733" t="s">
        <v>40</v>
      </c>
      <c r="K1733" t="s">
        <v>41</v>
      </c>
      <c r="L1733" t="s">
        <v>42</v>
      </c>
      <c r="O1733" t="s">
        <v>43</v>
      </c>
      <c r="P1733" s="5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1</v>
      </c>
      <c r="X1733" t="b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str" cm="1">
        <f t="array" ref="AF1733">_xlfn.IFS(Y1733=TRUE,"THREATENED",Z1733=TRUE,"THREATENED",AA1733=TRUE,"THREATENED",AE1733=TRUE,"THREATENED",TRUE,"")</f>
        <v/>
      </c>
      <c r="AH1733" t="s">
        <v>4536</v>
      </c>
      <c r="AI1733" t="b">
        <v>1</v>
      </c>
      <c r="AJ1733" t="b">
        <f t="shared" si="82"/>
        <v>0</v>
      </c>
      <c r="AK1733" t="b">
        <f t="shared" si="83"/>
        <v>0</v>
      </c>
    </row>
    <row r="1734" spans="1:37" x14ac:dyDescent="0.3">
      <c r="A1734">
        <v>-73.965213449999993</v>
      </c>
      <c r="B1734">
        <v>40.78034383</v>
      </c>
      <c r="C1734" t="s">
        <v>4537</v>
      </c>
      <c r="D1734" t="s">
        <v>1035</v>
      </c>
      <c r="E1734" t="str">
        <f t="shared" si="81"/>
        <v>NOT ADJACENT</v>
      </c>
      <c r="F1734" t="s">
        <v>34</v>
      </c>
      <c r="G1734">
        <v>10172018</v>
      </c>
      <c r="H1734" s="5">
        <v>5</v>
      </c>
      <c r="I1734" t="s">
        <v>39</v>
      </c>
      <c r="J1734" t="s">
        <v>40</v>
      </c>
      <c r="K1734" t="s">
        <v>41</v>
      </c>
      <c r="L1734" t="s">
        <v>42</v>
      </c>
      <c r="O1734" t="s">
        <v>43</v>
      </c>
      <c r="P1734" s="5" t="b">
        <v>0</v>
      </c>
      <c r="R1734" t="b">
        <v>1</v>
      </c>
      <c r="S1734" t="b">
        <v>1</v>
      </c>
      <c r="T1734" t="b">
        <v>1</v>
      </c>
      <c r="U1734" t="b">
        <v>0</v>
      </c>
      <c r="V1734" t="b">
        <v>0</v>
      </c>
      <c r="X1734" t="b">
        <v>0</v>
      </c>
      <c r="Y1734" t="b">
        <v>0</v>
      </c>
      <c r="Z1734" t="b">
        <v>0</v>
      </c>
      <c r="AA1734" t="b">
        <v>0</v>
      </c>
      <c r="AB1734" t="b">
        <v>1</v>
      </c>
      <c r="AC1734" t="b">
        <v>0</v>
      </c>
      <c r="AD1734" t="b">
        <v>0</v>
      </c>
      <c r="AE1734" t="b">
        <v>1</v>
      </c>
      <c r="AF1734" t="str" cm="1">
        <f t="array" ref="AF1734">_xlfn.IFS(Y1734=TRUE,"THREATENED",Z1734=TRUE,"THREATENED",AA1734=TRUE,"THREATENED",AE1734=TRUE,"THREATENED",TRUE,"")</f>
        <v>THREATENED</v>
      </c>
      <c r="AH1734" t="s">
        <v>4538</v>
      </c>
      <c r="AI1734" t="b">
        <v>1</v>
      </c>
      <c r="AJ1734" t="b">
        <f t="shared" si="82"/>
        <v>0</v>
      </c>
      <c r="AK1734" t="b">
        <f t="shared" si="83"/>
        <v>0</v>
      </c>
    </row>
    <row r="1735" spans="1:37" x14ac:dyDescent="0.3">
      <c r="A1735">
        <v>-73.971479819999999</v>
      </c>
      <c r="B1735">
        <v>40.769523190000001</v>
      </c>
      <c r="C1735" t="s">
        <v>4539</v>
      </c>
      <c r="D1735" t="s">
        <v>549</v>
      </c>
      <c r="E1735" t="str">
        <f t="shared" si="81"/>
        <v>NOT ADJACENT</v>
      </c>
      <c r="F1735" t="s">
        <v>34</v>
      </c>
      <c r="G1735">
        <v>10202018</v>
      </c>
      <c r="H1735" s="5">
        <v>2</v>
      </c>
      <c r="I1735" t="s">
        <v>39</v>
      </c>
      <c r="L1735" t="s">
        <v>35</v>
      </c>
      <c r="O1735" t="s">
        <v>50</v>
      </c>
      <c r="Q1735" t="s">
        <v>4540</v>
      </c>
      <c r="R1735" t="b">
        <v>0</v>
      </c>
      <c r="S1735" t="b">
        <v>0</v>
      </c>
      <c r="T1735" t="b">
        <v>1</v>
      </c>
      <c r="U1735" t="b">
        <v>0</v>
      </c>
      <c r="V1735" t="b">
        <v>0</v>
      </c>
      <c r="X1735" t="b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1</v>
      </c>
      <c r="AF1735" t="str" cm="1">
        <f t="array" ref="AF1735">_xlfn.IFS(Y1735=TRUE,"THREATENED",Z1735=TRUE,"THREATENED",AA1735=TRUE,"THREATENED",AE1735=TRUE,"THREATENED",TRUE,"")</f>
        <v>THREATENED</v>
      </c>
      <c r="AG1735" t="s">
        <v>782</v>
      </c>
      <c r="AH1735" t="s">
        <v>4541</v>
      </c>
      <c r="AI1735" t="b">
        <v>1</v>
      </c>
      <c r="AJ1735" t="b">
        <f t="shared" si="82"/>
        <v>0</v>
      </c>
      <c r="AK1735" t="b">
        <f t="shared" si="83"/>
        <v>0</v>
      </c>
    </row>
    <row r="1736" spans="1:37" x14ac:dyDescent="0.3">
      <c r="A1736">
        <v>-73.975504130000004</v>
      </c>
      <c r="B1736">
        <v>40.767821390000002</v>
      </c>
      <c r="C1736" t="s">
        <v>4542</v>
      </c>
      <c r="D1736" t="s">
        <v>1706</v>
      </c>
      <c r="E1736" t="str">
        <f t="shared" si="81"/>
        <v>NOT ADJACENT</v>
      </c>
      <c r="F1736" t="s">
        <v>48</v>
      </c>
      <c r="G1736">
        <v>10062018</v>
      </c>
      <c r="H1736" s="5">
        <v>13</v>
      </c>
      <c r="I1736" t="s">
        <v>54</v>
      </c>
      <c r="J1736" t="s">
        <v>40</v>
      </c>
      <c r="K1736" t="s">
        <v>84</v>
      </c>
      <c r="L1736" t="s">
        <v>103</v>
      </c>
      <c r="O1736" t="s">
        <v>43</v>
      </c>
      <c r="P1736" s="5" t="b">
        <v>0</v>
      </c>
      <c r="R1736" t="b">
        <v>1</v>
      </c>
      <c r="S1736" t="b">
        <v>0</v>
      </c>
      <c r="T1736" t="b">
        <v>0</v>
      </c>
      <c r="U1736" t="b">
        <v>0</v>
      </c>
      <c r="V1736" t="b">
        <v>1</v>
      </c>
      <c r="X1736" t="b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1</v>
      </c>
      <c r="AD1736" t="b">
        <v>0</v>
      </c>
      <c r="AE1736" t="b">
        <v>0</v>
      </c>
      <c r="AF1736" t="str" cm="1">
        <f t="array" ref="AF1736">_xlfn.IFS(Y1736=TRUE,"THREATENED",Z1736=TRUE,"THREATENED",AA1736=TRUE,"THREATENED",AE1736=TRUE,"THREATENED",TRUE,"")</f>
        <v/>
      </c>
      <c r="AH1736" t="s">
        <v>4543</v>
      </c>
      <c r="AI1736" t="b">
        <v>1</v>
      </c>
      <c r="AJ1736" t="b">
        <f t="shared" si="82"/>
        <v>0</v>
      </c>
      <c r="AK1736" t="b">
        <f t="shared" si="83"/>
        <v>0</v>
      </c>
    </row>
    <row r="1737" spans="1:37" x14ac:dyDescent="0.3">
      <c r="A1737">
        <v>-73.96015611</v>
      </c>
      <c r="B1737">
        <v>40.790051390000002</v>
      </c>
      <c r="C1737" t="s">
        <v>4544</v>
      </c>
      <c r="D1737" t="s">
        <v>1409</v>
      </c>
      <c r="E1737" t="str">
        <f t="shared" si="81"/>
        <v>NOT ADJACENT</v>
      </c>
      <c r="F1737" t="s">
        <v>34</v>
      </c>
      <c r="G1737">
        <v>10062018</v>
      </c>
      <c r="H1737" s="5">
        <v>8</v>
      </c>
      <c r="I1737" t="s">
        <v>39</v>
      </c>
      <c r="J1737" t="s">
        <v>40</v>
      </c>
      <c r="K1737" t="s">
        <v>41</v>
      </c>
      <c r="L1737" t="s">
        <v>42</v>
      </c>
      <c r="O1737" t="s">
        <v>43</v>
      </c>
      <c r="P1737" s="5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1</v>
      </c>
      <c r="X1737" t="b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1</v>
      </c>
      <c r="AE1737" t="b">
        <v>0</v>
      </c>
      <c r="AF1737" t="str" cm="1">
        <f t="array" ref="AF1737">_xlfn.IFS(Y1737=TRUE,"THREATENED",Z1737=TRUE,"THREATENED",AA1737=TRUE,"THREATENED",AE1737=TRUE,"THREATENED",TRUE,"")</f>
        <v/>
      </c>
      <c r="AH1737" t="s">
        <v>4545</v>
      </c>
      <c r="AI1737" t="b">
        <v>1</v>
      </c>
      <c r="AJ1737" t="b">
        <f t="shared" si="82"/>
        <v>1</v>
      </c>
      <c r="AK1737" t="b">
        <f t="shared" si="83"/>
        <v>0</v>
      </c>
    </row>
    <row r="1738" spans="1:37" x14ac:dyDescent="0.3">
      <c r="A1738">
        <v>-73.958124190000007</v>
      </c>
      <c r="B1738">
        <v>40.796105750000002</v>
      </c>
      <c r="C1738" t="s">
        <v>4546</v>
      </c>
      <c r="D1738" t="s">
        <v>191</v>
      </c>
      <c r="E1738" t="str">
        <f t="shared" si="81"/>
        <v>NOT ADJACENT</v>
      </c>
      <c r="F1738" t="s">
        <v>48</v>
      </c>
      <c r="G1738">
        <v>10192018</v>
      </c>
      <c r="H1738" s="5">
        <v>5</v>
      </c>
      <c r="I1738" t="s">
        <v>39</v>
      </c>
      <c r="J1738" t="s">
        <v>40</v>
      </c>
      <c r="K1738" t="s">
        <v>84</v>
      </c>
      <c r="L1738" t="s">
        <v>103</v>
      </c>
      <c r="O1738" t="s">
        <v>43</v>
      </c>
      <c r="P1738" s="5" t="b">
        <v>0</v>
      </c>
      <c r="R1738" t="b">
        <v>1</v>
      </c>
      <c r="S1738" t="b">
        <v>0</v>
      </c>
      <c r="T1738" t="b">
        <v>0</v>
      </c>
      <c r="U1738" t="b">
        <v>0</v>
      </c>
      <c r="V1738" t="b">
        <v>0</v>
      </c>
      <c r="X1738" t="b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1</v>
      </c>
      <c r="AF1738" t="str" cm="1">
        <f t="array" ref="AF1738">_xlfn.IFS(Y1738=TRUE,"THREATENED",Z1738=TRUE,"THREATENED",AA1738=TRUE,"THREATENED",AE1738=TRUE,"THREATENED",TRUE,"")</f>
        <v>THREATENED</v>
      </c>
      <c r="AH1738" t="s">
        <v>4547</v>
      </c>
      <c r="AI1738" t="b">
        <v>1</v>
      </c>
      <c r="AJ1738" t="b">
        <f t="shared" si="82"/>
        <v>0</v>
      </c>
      <c r="AK1738" t="b">
        <f t="shared" si="83"/>
        <v>0</v>
      </c>
    </row>
    <row r="1739" spans="1:37" x14ac:dyDescent="0.3">
      <c r="A1739">
        <v>-73.957621959999997</v>
      </c>
      <c r="B1739">
        <v>40.796335120000002</v>
      </c>
      <c r="C1739" t="s">
        <v>4548</v>
      </c>
      <c r="D1739" t="s">
        <v>191</v>
      </c>
      <c r="E1739" t="str">
        <f t="shared" si="81"/>
        <v>NOT ADJACENT</v>
      </c>
      <c r="F1739" t="s">
        <v>48</v>
      </c>
      <c r="G1739">
        <v>10192018</v>
      </c>
      <c r="H1739" s="5">
        <v>3</v>
      </c>
      <c r="I1739" t="s">
        <v>54</v>
      </c>
      <c r="J1739" t="s">
        <v>40</v>
      </c>
      <c r="K1739" t="s">
        <v>84</v>
      </c>
      <c r="L1739" t="s">
        <v>103</v>
      </c>
      <c r="O1739" t="s">
        <v>43</v>
      </c>
      <c r="P1739" s="5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1</v>
      </c>
      <c r="X1739" t="b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1</v>
      </c>
      <c r="AF1739" t="str" cm="1">
        <f t="array" ref="AF1739">_xlfn.IFS(Y1739=TRUE,"THREATENED",Z1739=TRUE,"THREATENED",AA1739=TRUE,"THREATENED",AE1739=TRUE,"THREATENED",TRUE,"")</f>
        <v>THREATENED</v>
      </c>
      <c r="AH1739" t="s">
        <v>4549</v>
      </c>
      <c r="AI1739" t="b">
        <v>1</v>
      </c>
      <c r="AJ1739" t="b">
        <f t="shared" si="82"/>
        <v>0</v>
      </c>
      <c r="AK1739" t="b">
        <f t="shared" si="83"/>
        <v>0</v>
      </c>
    </row>
    <row r="1740" spans="1:37" x14ac:dyDescent="0.3">
      <c r="A1740">
        <v>-73.959707249999994</v>
      </c>
      <c r="B1740">
        <v>40.790558189999999</v>
      </c>
      <c r="C1740" t="s">
        <v>4550</v>
      </c>
      <c r="D1740" t="s">
        <v>75</v>
      </c>
      <c r="E1740" t="str">
        <f t="shared" si="81"/>
        <v>NOT ADJACENT</v>
      </c>
      <c r="F1740" t="s">
        <v>48</v>
      </c>
      <c r="G1740">
        <v>10072018</v>
      </c>
      <c r="H1740" s="5">
        <v>12</v>
      </c>
      <c r="I1740" t="s">
        <v>39</v>
      </c>
      <c r="J1740" t="s">
        <v>40</v>
      </c>
      <c r="L1740" t="s">
        <v>55</v>
      </c>
      <c r="O1740" t="s">
        <v>43</v>
      </c>
      <c r="P1740" s="5" t="b">
        <v>0</v>
      </c>
      <c r="R1740" t="b">
        <v>0</v>
      </c>
      <c r="S1740" t="b">
        <v>1</v>
      </c>
      <c r="T1740" t="b">
        <v>0</v>
      </c>
      <c r="U1740" t="b">
        <v>0</v>
      </c>
      <c r="V1740" t="b">
        <v>0</v>
      </c>
      <c r="X1740" t="b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str" cm="1">
        <f t="array" ref="AF1740">_xlfn.IFS(Y1740=TRUE,"THREATENED",Z1740=TRUE,"THREATENED",AA1740=TRUE,"THREATENED",AE1740=TRUE,"THREATENED",TRUE,"")</f>
        <v/>
      </c>
      <c r="AH1740" t="s">
        <v>4551</v>
      </c>
      <c r="AI1740" t="b">
        <v>1</v>
      </c>
      <c r="AJ1740" t="b">
        <f t="shared" si="82"/>
        <v>0</v>
      </c>
      <c r="AK1740" t="b">
        <f t="shared" si="83"/>
        <v>0</v>
      </c>
    </row>
    <row r="1741" spans="1:37" x14ac:dyDescent="0.3">
      <c r="A1741">
        <v>-73.957530800000001</v>
      </c>
      <c r="B1741">
        <v>40.79831764</v>
      </c>
      <c r="C1741" t="s">
        <v>4552</v>
      </c>
      <c r="D1741" t="s">
        <v>227</v>
      </c>
      <c r="E1741" t="str">
        <f t="shared" si="81"/>
        <v>NOT ADJACENT</v>
      </c>
      <c r="F1741" t="s">
        <v>34</v>
      </c>
      <c r="G1741">
        <v>10142018</v>
      </c>
      <c r="H1741" s="5">
        <v>8</v>
      </c>
      <c r="I1741" t="s">
        <v>39</v>
      </c>
      <c r="J1741" t="s">
        <v>40</v>
      </c>
      <c r="K1741" t="s">
        <v>41</v>
      </c>
      <c r="L1741" t="s">
        <v>42</v>
      </c>
      <c r="O1741" t="s">
        <v>43</v>
      </c>
      <c r="P1741" s="5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1</v>
      </c>
      <c r="X1741" t="b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1</v>
      </c>
      <c r="AE1741" t="b">
        <v>0</v>
      </c>
      <c r="AF1741" t="str" cm="1">
        <f t="array" ref="AF1741">_xlfn.IFS(Y1741=TRUE,"THREATENED",Z1741=TRUE,"THREATENED",AA1741=TRUE,"THREATENED",AE1741=TRUE,"THREATENED",TRUE,"")</f>
        <v/>
      </c>
      <c r="AH1741" t="s">
        <v>4553</v>
      </c>
      <c r="AI1741" t="b">
        <v>1</v>
      </c>
      <c r="AJ1741" t="b">
        <f t="shared" si="82"/>
        <v>1</v>
      </c>
      <c r="AK1741" t="b">
        <f t="shared" si="83"/>
        <v>0</v>
      </c>
    </row>
    <row r="1742" spans="1:37" x14ac:dyDescent="0.3">
      <c r="A1742">
        <v>-73.976910680000003</v>
      </c>
      <c r="B1742">
        <v>40.767441490000003</v>
      </c>
      <c r="C1742" t="s">
        <v>4554</v>
      </c>
      <c r="D1742" t="s">
        <v>47</v>
      </c>
      <c r="E1742" t="str">
        <f t="shared" si="81"/>
        <v>NOT ADJACENT</v>
      </c>
      <c r="F1742" t="s">
        <v>48</v>
      </c>
      <c r="G1742">
        <v>10102018</v>
      </c>
      <c r="H1742" s="5">
        <v>5</v>
      </c>
      <c r="I1742" t="s">
        <v>54</v>
      </c>
      <c r="J1742" t="s">
        <v>40</v>
      </c>
      <c r="K1742" t="s">
        <v>41</v>
      </c>
      <c r="L1742" t="s">
        <v>42</v>
      </c>
      <c r="O1742" t="s">
        <v>50</v>
      </c>
      <c r="P1742" s="5">
        <v>33</v>
      </c>
      <c r="R1742" t="b">
        <v>0</v>
      </c>
      <c r="S1742" t="b">
        <v>0</v>
      </c>
      <c r="T1742" t="b">
        <v>1</v>
      </c>
      <c r="U1742" t="b">
        <v>0</v>
      </c>
      <c r="V1742" t="b">
        <v>0</v>
      </c>
      <c r="X1742" t="b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1</v>
      </c>
      <c r="AE1742" t="b">
        <v>0</v>
      </c>
      <c r="AF1742" t="str" cm="1">
        <f t="array" ref="AF1742">_xlfn.IFS(Y1742=TRUE,"THREATENED",Z1742=TRUE,"THREATENED",AA1742=TRUE,"THREATENED",AE1742=TRUE,"THREATENED",TRUE,"")</f>
        <v/>
      </c>
      <c r="AH1742" t="s">
        <v>4555</v>
      </c>
      <c r="AI1742" t="b">
        <v>1</v>
      </c>
      <c r="AJ1742" t="b">
        <f t="shared" si="82"/>
        <v>1</v>
      </c>
      <c r="AK1742" t="b">
        <f t="shared" si="83"/>
        <v>0</v>
      </c>
    </row>
    <row r="1743" spans="1:37" x14ac:dyDescent="0.3">
      <c r="A1743">
        <v>-73.97682863</v>
      </c>
      <c r="B1743">
        <v>40.768701280000002</v>
      </c>
      <c r="C1743" t="s">
        <v>4556</v>
      </c>
      <c r="D1743" t="s">
        <v>512</v>
      </c>
      <c r="E1743" t="str">
        <f t="shared" si="81"/>
        <v>NOT ADJACENT</v>
      </c>
      <c r="F1743" t="s">
        <v>34</v>
      </c>
      <c r="G1743">
        <v>10102018</v>
      </c>
      <c r="H1743" s="5">
        <v>5</v>
      </c>
      <c r="I1743" t="s">
        <v>39</v>
      </c>
      <c r="J1743" t="s">
        <v>41</v>
      </c>
      <c r="L1743" t="s">
        <v>49</v>
      </c>
      <c r="O1743" t="s">
        <v>43</v>
      </c>
      <c r="P1743" s="5" t="b">
        <v>0</v>
      </c>
      <c r="R1743" t="b">
        <v>1</v>
      </c>
      <c r="S1743" t="b">
        <v>0</v>
      </c>
      <c r="T1743" t="b">
        <v>0</v>
      </c>
      <c r="U1743" t="b">
        <v>0</v>
      </c>
      <c r="V1743" t="b">
        <v>1</v>
      </c>
      <c r="X1743" t="b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str" cm="1">
        <f t="array" ref="AF1743">_xlfn.IFS(Y1743=TRUE,"THREATENED",Z1743=TRUE,"THREATENED",AA1743=TRUE,"THREATENED",AE1743=TRUE,"THREATENED",TRUE,"")</f>
        <v/>
      </c>
      <c r="AH1743" t="s">
        <v>4557</v>
      </c>
      <c r="AI1743" t="b">
        <v>1</v>
      </c>
      <c r="AJ1743" t="b">
        <f t="shared" si="82"/>
        <v>0</v>
      </c>
      <c r="AK1743" t="b">
        <f t="shared" si="83"/>
        <v>1</v>
      </c>
    </row>
    <row r="1744" spans="1:37" x14ac:dyDescent="0.3">
      <c r="A1744">
        <v>-73.95348783</v>
      </c>
      <c r="B1744">
        <v>40.797895199999999</v>
      </c>
      <c r="C1744" t="s">
        <v>4558</v>
      </c>
      <c r="D1744" t="s">
        <v>3638</v>
      </c>
      <c r="E1744" t="str">
        <f t="shared" si="81"/>
        <v>NOT ADJACENT</v>
      </c>
      <c r="F1744" t="s">
        <v>34</v>
      </c>
      <c r="G1744">
        <v>10192018</v>
      </c>
      <c r="H1744" s="5">
        <v>1</v>
      </c>
      <c r="L1744" t="s">
        <v>35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X1744" t="b">
        <v>0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str" cm="1">
        <f t="array" ref="AF1744">_xlfn.IFS(Y1744=TRUE,"THREATENED",Z1744=TRUE,"THREATENED",AA1744=TRUE,"THREATENED",AE1744=TRUE,"THREATENED",TRUE,"")</f>
        <v/>
      </c>
      <c r="AH1744" t="s">
        <v>4559</v>
      </c>
      <c r="AI1744" t="b">
        <v>1</v>
      </c>
      <c r="AJ1744" t="b">
        <f t="shared" si="82"/>
        <v>0</v>
      </c>
      <c r="AK1744" t="b">
        <f t="shared" si="83"/>
        <v>0</v>
      </c>
    </row>
    <row r="1745" spans="1:37" x14ac:dyDescent="0.3">
      <c r="A1745">
        <v>-73.968904159999994</v>
      </c>
      <c r="B1745">
        <v>40.7781789</v>
      </c>
      <c r="C1745" t="s">
        <v>4560</v>
      </c>
      <c r="D1745" t="s">
        <v>271</v>
      </c>
      <c r="E1745" t="str">
        <f t="shared" si="81"/>
        <v>NOT ADJACENT</v>
      </c>
      <c r="F1745" t="s">
        <v>48</v>
      </c>
      <c r="G1745">
        <v>10142018</v>
      </c>
      <c r="H1745" s="5">
        <v>7</v>
      </c>
      <c r="I1745" t="s">
        <v>39</v>
      </c>
      <c r="J1745" t="s">
        <v>40</v>
      </c>
      <c r="L1745" t="s">
        <v>55</v>
      </c>
      <c r="O1745" t="s">
        <v>50</v>
      </c>
      <c r="R1745" t="b">
        <v>1</v>
      </c>
      <c r="S1745" t="b">
        <v>0</v>
      </c>
      <c r="T1745" t="b">
        <v>0</v>
      </c>
      <c r="U1745" t="b">
        <v>0</v>
      </c>
      <c r="V1745" t="b">
        <v>0</v>
      </c>
      <c r="X1745" t="b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1</v>
      </c>
      <c r="AF1745" t="str" cm="1">
        <f t="array" ref="AF1745">_xlfn.IFS(Y1745=TRUE,"THREATENED",Z1745=TRUE,"THREATENED",AA1745=TRUE,"THREATENED",AE1745=TRUE,"THREATENED",TRUE,"")</f>
        <v>THREATENED</v>
      </c>
      <c r="AG1745" t="s">
        <v>1294</v>
      </c>
      <c r="AH1745" t="s">
        <v>4561</v>
      </c>
      <c r="AI1745" t="b">
        <v>1</v>
      </c>
      <c r="AJ1745" t="b">
        <f t="shared" si="82"/>
        <v>0</v>
      </c>
      <c r="AK1745" t="b">
        <f t="shared" si="83"/>
        <v>0</v>
      </c>
    </row>
    <row r="1746" spans="1:37" x14ac:dyDescent="0.3">
      <c r="A1746">
        <v>-73.972757770000001</v>
      </c>
      <c r="B1746">
        <v>40.765428550000003</v>
      </c>
      <c r="C1746" t="s">
        <v>4562</v>
      </c>
      <c r="D1746" t="s">
        <v>2245</v>
      </c>
      <c r="E1746" t="str">
        <f t="shared" si="81"/>
        <v>NOT ADJACENT</v>
      </c>
      <c r="F1746" t="s">
        <v>48</v>
      </c>
      <c r="G1746">
        <v>10062018</v>
      </c>
      <c r="H1746" s="5">
        <v>1</v>
      </c>
      <c r="I1746" t="s">
        <v>39</v>
      </c>
      <c r="J1746" t="s">
        <v>40</v>
      </c>
      <c r="L1746" t="s">
        <v>55</v>
      </c>
      <c r="O1746" t="s">
        <v>43</v>
      </c>
      <c r="P1746" s="5" t="b">
        <v>0</v>
      </c>
      <c r="R1746" t="b">
        <v>1</v>
      </c>
      <c r="S1746" t="b">
        <v>0</v>
      </c>
      <c r="T1746" t="b">
        <v>0</v>
      </c>
      <c r="U1746" t="b">
        <v>1</v>
      </c>
      <c r="V1746" t="b">
        <v>0</v>
      </c>
      <c r="X1746" t="b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1</v>
      </c>
      <c r="AE1746" t="b">
        <v>0</v>
      </c>
      <c r="AF1746" t="str" cm="1">
        <f t="array" ref="AF1746">_xlfn.IFS(Y1746=TRUE,"THREATENED",Z1746=TRUE,"THREATENED",AA1746=TRUE,"THREATENED",AE1746=TRUE,"THREATENED",TRUE,"")</f>
        <v/>
      </c>
      <c r="AH1746" t="s">
        <v>4563</v>
      </c>
      <c r="AI1746" t="b">
        <v>1</v>
      </c>
      <c r="AJ1746" t="b">
        <f t="shared" si="82"/>
        <v>1</v>
      </c>
      <c r="AK1746" t="b">
        <f t="shared" si="83"/>
        <v>0</v>
      </c>
    </row>
    <row r="1747" spans="1:37" x14ac:dyDescent="0.3">
      <c r="A1747">
        <v>-73.958719099999996</v>
      </c>
      <c r="B1747">
        <v>40.794758770000001</v>
      </c>
      <c r="C1747" t="s">
        <v>4564</v>
      </c>
      <c r="D1747" t="s">
        <v>1262</v>
      </c>
      <c r="E1747" t="str">
        <f t="shared" si="81"/>
        <v>NOT ADJACENT</v>
      </c>
      <c r="F1747" t="s">
        <v>48</v>
      </c>
      <c r="G1747">
        <v>10142018</v>
      </c>
      <c r="H1747" s="5">
        <v>4</v>
      </c>
      <c r="J1747" t="s">
        <v>40</v>
      </c>
      <c r="K1747" t="s">
        <v>84</v>
      </c>
      <c r="L1747" t="s">
        <v>103</v>
      </c>
      <c r="O1747" t="s">
        <v>50</v>
      </c>
      <c r="P1747" s="5">
        <v>15</v>
      </c>
      <c r="Q1747" t="s">
        <v>4565</v>
      </c>
      <c r="R1747" t="b">
        <v>1</v>
      </c>
      <c r="S1747" t="b">
        <v>0</v>
      </c>
      <c r="T1747" t="b">
        <v>1</v>
      </c>
      <c r="U1747" t="b">
        <v>1</v>
      </c>
      <c r="V1747" t="b">
        <v>0</v>
      </c>
      <c r="X1747" t="b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1</v>
      </c>
      <c r="AF1747" t="str" cm="1">
        <f t="array" ref="AF1747">_xlfn.IFS(Y1747=TRUE,"THREATENED",Z1747=TRUE,"THREATENED",AA1747=TRUE,"THREATENED",AE1747=TRUE,"THREATENED",TRUE,"")</f>
        <v>THREATENED</v>
      </c>
      <c r="AH1747" t="s">
        <v>4566</v>
      </c>
      <c r="AI1747" t="b">
        <v>1</v>
      </c>
      <c r="AJ1747" t="b">
        <f t="shared" si="82"/>
        <v>0</v>
      </c>
      <c r="AK1747" t="b">
        <f t="shared" si="83"/>
        <v>0</v>
      </c>
    </row>
    <row r="1748" spans="1:37" x14ac:dyDescent="0.3">
      <c r="A1748">
        <v>-73.97736965</v>
      </c>
      <c r="B1748">
        <v>40.76872419</v>
      </c>
      <c r="C1748" t="s">
        <v>4567</v>
      </c>
      <c r="D1748" t="s">
        <v>512</v>
      </c>
      <c r="E1748" t="str">
        <f t="shared" si="81"/>
        <v>NOT ADJACENT</v>
      </c>
      <c r="F1748" t="s">
        <v>34</v>
      </c>
      <c r="G1748">
        <v>10102018</v>
      </c>
      <c r="H1748" s="5">
        <v>14</v>
      </c>
      <c r="I1748" t="s">
        <v>54</v>
      </c>
      <c r="J1748" t="s">
        <v>40</v>
      </c>
      <c r="K1748" t="s">
        <v>41</v>
      </c>
      <c r="L1748" t="s">
        <v>42</v>
      </c>
      <c r="O1748" t="s">
        <v>50</v>
      </c>
      <c r="P1748" s="5">
        <v>10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s="4" t="s">
        <v>4568</v>
      </c>
      <c r="X1748" t="b">
        <v>1</v>
      </c>
      <c r="Y1748" t="b">
        <v>1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str" cm="1">
        <f t="array" ref="AF1748">_xlfn.IFS(Y1748=TRUE,"THREATENED",Z1748=TRUE,"THREATENED",AA1748=TRUE,"THREATENED",AE1748=TRUE,"THREATENED",TRUE,"")</f>
        <v>THREATENED</v>
      </c>
      <c r="AH1748" t="s">
        <v>4569</v>
      </c>
      <c r="AI1748" t="b">
        <v>0</v>
      </c>
      <c r="AJ1748" t="b">
        <f t="shared" si="82"/>
        <v>1</v>
      </c>
      <c r="AK1748" t="b">
        <f t="shared" si="83"/>
        <v>0</v>
      </c>
    </row>
    <row r="1749" spans="1:37" x14ac:dyDescent="0.3">
      <c r="A1749">
        <v>-73.972108610000006</v>
      </c>
      <c r="B1749">
        <v>40.76981722</v>
      </c>
      <c r="C1749" t="s">
        <v>4570</v>
      </c>
      <c r="D1749" t="s">
        <v>66</v>
      </c>
      <c r="E1749" t="str">
        <f t="shared" si="81"/>
        <v>NOT ADJACENT</v>
      </c>
      <c r="F1749" t="s">
        <v>48</v>
      </c>
      <c r="G1749">
        <v>10082018</v>
      </c>
      <c r="H1749" s="5">
        <v>6</v>
      </c>
      <c r="I1749" t="s">
        <v>39</v>
      </c>
      <c r="J1749" t="s">
        <v>40</v>
      </c>
      <c r="K1749" t="s">
        <v>117</v>
      </c>
      <c r="L1749" t="s">
        <v>118</v>
      </c>
      <c r="M1749" s="4" t="s">
        <v>4571</v>
      </c>
      <c r="O1749" t="s">
        <v>43</v>
      </c>
      <c r="P1749" s="5" t="b">
        <v>0</v>
      </c>
      <c r="Q1749" t="s">
        <v>4572</v>
      </c>
      <c r="R1749" t="b">
        <v>0</v>
      </c>
      <c r="S1749" t="b">
        <v>0</v>
      </c>
      <c r="T1749" t="b">
        <v>0</v>
      </c>
      <c r="U1749" t="b">
        <v>0</v>
      </c>
      <c r="V1749" t="b">
        <v>1</v>
      </c>
      <c r="X1749" t="b">
        <v>0</v>
      </c>
      <c r="Y1749" t="b">
        <v>0</v>
      </c>
      <c r="Z1749" t="b">
        <v>0</v>
      </c>
      <c r="AA1749" t="b">
        <v>0</v>
      </c>
      <c r="AB1749" t="b">
        <v>1</v>
      </c>
      <c r="AC1749" t="b">
        <v>0</v>
      </c>
      <c r="AD1749" t="b">
        <v>1</v>
      </c>
      <c r="AE1749" t="b">
        <v>0</v>
      </c>
      <c r="AF1749" t="str" cm="1">
        <f t="array" ref="AF1749">_xlfn.IFS(Y1749=TRUE,"THREATENED",Z1749=TRUE,"THREATENED",AA1749=TRUE,"THREATENED",AE1749=TRUE,"THREATENED",TRUE,"")</f>
        <v/>
      </c>
      <c r="AH1749" t="s">
        <v>4573</v>
      </c>
      <c r="AI1749" t="b">
        <v>1</v>
      </c>
      <c r="AJ1749" t="b">
        <f t="shared" si="82"/>
        <v>1</v>
      </c>
      <c r="AK1749" t="b">
        <f t="shared" si="83"/>
        <v>0</v>
      </c>
    </row>
    <row r="1750" spans="1:37" x14ac:dyDescent="0.3">
      <c r="A1750">
        <v>-73.9728171</v>
      </c>
      <c r="B1750">
        <v>40.770355780000003</v>
      </c>
      <c r="C1750" t="s">
        <v>4574</v>
      </c>
      <c r="D1750" t="s">
        <v>368</v>
      </c>
      <c r="E1750" t="str">
        <f t="shared" si="81"/>
        <v>NOT ADJACENT</v>
      </c>
      <c r="F1750" t="s">
        <v>48</v>
      </c>
      <c r="G1750">
        <v>10082018</v>
      </c>
      <c r="H1750" s="5">
        <v>6</v>
      </c>
      <c r="I1750" t="s">
        <v>39</v>
      </c>
      <c r="J1750" t="s">
        <v>40</v>
      </c>
      <c r="L1750" t="s">
        <v>55</v>
      </c>
      <c r="O1750" t="s">
        <v>50</v>
      </c>
      <c r="P1750" s="5">
        <v>28</v>
      </c>
      <c r="Q1750" t="s">
        <v>4575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s="4" t="s">
        <v>141</v>
      </c>
      <c r="X1750" t="b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1</v>
      </c>
      <c r="AE1750" t="b">
        <v>0</v>
      </c>
      <c r="AF1750" t="str" cm="1">
        <f t="array" ref="AF1750">_xlfn.IFS(Y1750=TRUE,"THREATENED",Z1750=TRUE,"THREATENED",AA1750=TRUE,"THREATENED",AE1750=TRUE,"THREATENED",TRUE,"")</f>
        <v/>
      </c>
      <c r="AH1750" t="s">
        <v>4576</v>
      </c>
      <c r="AI1750" t="b">
        <v>0</v>
      </c>
      <c r="AJ1750" t="b">
        <f t="shared" si="82"/>
        <v>1</v>
      </c>
      <c r="AK1750" t="b">
        <f t="shared" si="83"/>
        <v>0</v>
      </c>
    </row>
    <row r="1751" spans="1:37" x14ac:dyDescent="0.3">
      <c r="A1751">
        <v>-73.975068809999996</v>
      </c>
      <c r="B1751">
        <v>40.76655847</v>
      </c>
      <c r="C1751" t="s">
        <v>4577</v>
      </c>
      <c r="D1751" t="s">
        <v>481</v>
      </c>
      <c r="E1751" t="str">
        <f t="shared" si="81"/>
        <v>NOT ADJACENT</v>
      </c>
      <c r="F1751" t="s">
        <v>34</v>
      </c>
      <c r="G1751">
        <v>10142018</v>
      </c>
      <c r="H1751" s="5">
        <v>7</v>
      </c>
      <c r="I1751" t="s">
        <v>39</v>
      </c>
      <c r="J1751" t="s">
        <v>40</v>
      </c>
      <c r="L1751" t="s">
        <v>55</v>
      </c>
      <c r="O1751" t="s">
        <v>43</v>
      </c>
      <c r="P1751" s="5" t="b">
        <v>0</v>
      </c>
      <c r="R1751" t="b">
        <v>0</v>
      </c>
      <c r="S1751" t="b">
        <v>0</v>
      </c>
      <c r="T1751" t="b">
        <v>0</v>
      </c>
      <c r="U1751" t="b">
        <v>1</v>
      </c>
      <c r="V1751" t="b">
        <v>0</v>
      </c>
      <c r="X1751" t="b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1</v>
      </c>
      <c r="AE1751" t="b">
        <v>0</v>
      </c>
      <c r="AF1751" t="str" cm="1">
        <f t="array" ref="AF1751">_xlfn.IFS(Y1751=TRUE,"THREATENED",Z1751=TRUE,"THREATENED",AA1751=TRUE,"THREATENED",AE1751=TRUE,"THREATENED",TRUE,"")</f>
        <v/>
      </c>
      <c r="AH1751" t="s">
        <v>4578</v>
      </c>
      <c r="AI1751" t="b">
        <v>1</v>
      </c>
      <c r="AJ1751" t="b">
        <f t="shared" si="82"/>
        <v>1</v>
      </c>
      <c r="AK1751" t="b">
        <f t="shared" si="83"/>
        <v>0</v>
      </c>
    </row>
    <row r="1752" spans="1:37" x14ac:dyDescent="0.3">
      <c r="A1752">
        <v>-73.969054069999999</v>
      </c>
      <c r="B1752">
        <v>40.776601409999998</v>
      </c>
      <c r="C1752" t="s">
        <v>4579</v>
      </c>
      <c r="D1752" t="s">
        <v>239</v>
      </c>
      <c r="E1752" t="str">
        <f t="shared" si="81"/>
        <v>NOT ADJACENT</v>
      </c>
      <c r="F1752" t="s">
        <v>34</v>
      </c>
      <c r="G1752">
        <v>10122018</v>
      </c>
      <c r="H1752" s="5">
        <v>8</v>
      </c>
      <c r="I1752" t="s">
        <v>39</v>
      </c>
      <c r="J1752" t="s">
        <v>41</v>
      </c>
      <c r="K1752" t="s">
        <v>135</v>
      </c>
      <c r="L1752" t="s">
        <v>136</v>
      </c>
      <c r="O1752" t="s">
        <v>43</v>
      </c>
      <c r="P1752" s="5" t="b">
        <v>0</v>
      </c>
      <c r="R1752" t="b">
        <v>1</v>
      </c>
      <c r="S1752" t="b">
        <v>1</v>
      </c>
      <c r="T1752" t="b">
        <v>0</v>
      </c>
      <c r="U1752" t="b">
        <v>1</v>
      </c>
      <c r="V1752" t="b">
        <v>1</v>
      </c>
      <c r="X1752" t="b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1</v>
      </c>
      <c r="AE1752" t="b">
        <v>0</v>
      </c>
      <c r="AF1752" t="str" cm="1">
        <f t="array" ref="AF1752">_xlfn.IFS(Y1752=TRUE,"THREATENED",Z1752=TRUE,"THREATENED",AA1752=TRUE,"THREATENED",AE1752=TRUE,"THREATENED",TRUE,"")</f>
        <v/>
      </c>
      <c r="AH1752" t="s">
        <v>4580</v>
      </c>
      <c r="AI1752" t="b">
        <v>1</v>
      </c>
      <c r="AJ1752" t="b">
        <f t="shared" si="82"/>
        <v>1</v>
      </c>
      <c r="AK1752" t="b">
        <f t="shared" si="83"/>
        <v>1</v>
      </c>
    </row>
    <row r="1753" spans="1:37" x14ac:dyDescent="0.3">
      <c r="A1753">
        <v>-73.961112679999999</v>
      </c>
      <c r="B1753">
        <v>40.794311299999997</v>
      </c>
      <c r="C1753" t="s">
        <v>4581</v>
      </c>
      <c r="D1753" t="s">
        <v>434</v>
      </c>
      <c r="E1753" t="str">
        <f t="shared" si="81"/>
        <v>NOT ADJACENT</v>
      </c>
      <c r="F1753" t="s">
        <v>48</v>
      </c>
      <c r="G1753">
        <v>10102018</v>
      </c>
      <c r="H1753" s="5">
        <v>3</v>
      </c>
      <c r="I1753" t="s">
        <v>39</v>
      </c>
      <c r="J1753" t="s">
        <v>40</v>
      </c>
      <c r="K1753" t="s">
        <v>41</v>
      </c>
      <c r="L1753" t="s">
        <v>42</v>
      </c>
      <c r="O1753" t="s">
        <v>43</v>
      </c>
      <c r="P1753" s="5" t="b">
        <v>0</v>
      </c>
      <c r="R1753" t="b">
        <v>1</v>
      </c>
      <c r="S1753" t="b">
        <v>0</v>
      </c>
      <c r="T1753" t="b">
        <v>0</v>
      </c>
      <c r="U1753" t="b">
        <v>0</v>
      </c>
      <c r="V1753" t="b">
        <v>0</v>
      </c>
      <c r="X1753" t="b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1</v>
      </c>
      <c r="AE1753" t="b">
        <v>0</v>
      </c>
      <c r="AF1753" t="str" cm="1">
        <f t="array" ref="AF1753">_xlfn.IFS(Y1753=TRUE,"THREATENED",Z1753=TRUE,"THREATENED",AA1753=TRUE,"THREATENED",AE1753=TRUE,"THREATENED",TRUE,"")</f>
        <v/>
      </c>
      <c r="AH1753" t="s">
        <v>4582</v>
      </c>
      <c r="AI1753" t="b">
        <v>1</v>
      </c>
      <c r="AJ1753" t="b">
        <f t="shared" si="82"/>
        <v>1</v>
      </c>
      <c r="AK1753" t="b">
        <f t="shared" si="83"/>
        <v>0</v>
      </c>
    </row>
    <row r="1754" spans="1:37" x14ac:dyDescent="0.3">
      <c r="A1754">
        <v>-73.966890950000007</v>
      </c>
      <c r="B1754">
        <v>40.78412986</v>
      </c>
      <c r="C1754" t="s">
        <v>4583</v>
      </c>
      <c r="D1754" t="s">
        <v>698</v>
      </c>
      <c r="E1754" t="str">
        <f t="shared" si="81"/>
        <v>NOT ADJACENT</v>
      </c>
      <c r="F1754" t="s">
        <v>34</v>
      </c>
      <c r="G1754">
        <v>10062018</v>
      </c>
      <c r="H1754" s="5">
        <v>12</v>
      </c>
      <c r="I1754" t="s">
        <v>39</v>
      </c>
      <c r="J1754" t="s">
        <v>40</v>
      </c>
      <c r="L1754" t="s">
        <v>55</v>
      </c>
      <c r="O1754" t="s">
        <v>43</v>
      </c>
      <c r="P1754" s="5" t="b">
        <v>0</v>
      </c>
      <c r="R1754" t="b">
        <v>0</v>
      </c>
      <c r="S1754" t="b">
        <v>0</v>
      </c>
      <c r="T1754" t="b">
        <v>0</v>
      </c>
      <c r="U1754" t="b">
        <v>1</v>
      </c>
      <c r="V1754" t="b">
        <v>0</v>
      </c>
      <c r="X1754" t="b">
        <v>1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str" cm="1">
        <f t="array" ref="AF1754">_xlfn.IFS(Y1754=TRUE,"THREATENED",Z1754=TRUE,"THREATENED",AA1754=TRUE,"THREATENED",AE1754=TRUE,"THREATENED",TRUE,"")</f>
        <v/>
      </c>
      <c r="AG1754" t="s">
        <v>4584</v>
      </c>
      <c r="AH1754" t="s">
        <v>4585</v>
      </c>
      <c r="AI1754" t="b">
        <v>1</v>
      </c>
      <c r="AJ1754" t="b">
        <f t="shared" si="82"/>
        <v>1</v>
      </c>
      <c r="AK1754" t="b">
        <f t="shared" si="83"/>
        <v>0</v>
      </c>
    </row>
    <row r="1755" spans="1:37" x14ac:dyDescent="0.3">
      <c r="A1755">
        <v>-73.951965250000001</v>
      </c>
      <c r="B1755">
        <v>40.793816759999999</v>
      </c>
      <c r="C1755" t="s">
        <v>4586</v>
      </c>
      <c r="D1755" t="s">
        <v>2056</v>
      </c>
      <c r="E1755" t="str">
        <f t="shared" si="81"/>
        <v>NOT ADJACENT</v>
      </c>
      <c r="F1755" t="s">
        <v>34</v>
      </c>
      <c r="G1755">
        <v>10142018</v>
      </c>
      <c r="H1755" s="5">
        <v>3</v>
      </c>
      <c r="I1755" t="s">
        <v>39</v>
      </c>
      <c r="J1755" t="s">
        <v>41</v>
      </c>
      <c r="K1755" t="s">
        <v>135</v>
      </c>
      <c r="L1755" t="s">
        <v>136</v>
      </c>
      <c r="O1755" t="s">
        <v>43</v>
      </c>
      <c r="P1755" s="5" t="b">
        <v>0</v>
      </c>
      <c r="R1755" t="b">
        <v>0</v>
      </c>
      <c r="S1755" t="b">
        <v>0</v>
      </c>
      <c r="T1755" t="b">
        <v>0</v>
      </c>
      <c r="U1755" t="b">
        <v>1</v>
      </c>
      <c r="V1755" t="b">
        <v>0</v>
      </c>
      <c r="X1755" t="b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1</v>
      </c>
      <c r="AE1755" t="b">
        <v>1</v>
      </c>
      <c r="AF1755" t="str" cm="1">
        <f t="array" ref="AF1755">_xlfn.IFS(Y1755=TRUE,"THREATENED",Z1755=TRUE,"THREATENED",AA1755=TRUE,"THREATENED",AE1755=TRUE,"THREATENED",TRUE,"")</f>
        <v>THREATENED</v>
      </c>
      <c r="AH1755" t="s">
        <v>4587</v>
      </c>
      <c r="AI1755" t="b">
        <v>1</v>
      </c>
      <c r="AJ1755" t="b">
        <f t="shared" si="82"/>
        <v>1</v>
      </c>
      <c r="AK1755" t="b">
        <f t="shared" si="83"/>
        <v>1</v>
      </c>
    </row>
    <row r="1756" spans="1:37" x14ac:dyDescent="0.3">
      <c r="A1756">
        <v>-73.956235079999999</v>
      </c>
      <c r="B1756">
        <v>40.791346410000003</v>
      </c>
      <c r="C1756" t="s">
        <v>4588</v>
      </c>
      <c r="D1756" t="s">
        <v>4589</v>
      </c>
      <c r="E1756" t="str">
        <f t="shared" si="81"/>
        <v>NOT ADJACENT</v>
      </c>
      <c r="F1756" t="s">
        <v>34</v>
      </c>
      <c r="G1756">
        <v>10062018</v>
      </c>
      <c r="H1756" s="5">
        <v>2</v>
      </c>
      <c r="I1756" t="s">
        <v>39</v>
      </c>
      <c r="J1756" t="s">
        <v>40</v>
      </c>
      <c r="L1756" t="s">
        <v>55</v>
      </c>
      <c r="O1756" t="s">
        <v>50</v>
      </c>
      <c r="P1756" s="5">
        <v>6</v>
      </c>
      <c r="R1756" t="b">
        <v>0</v>
      </c>
      <c r="S1756" t="b">
        <v>0</v>
      </c>
      <c r="T1756" t="b">
        <v>1</v>
      </c>
      <c r="U1756" t="b">
        <v>1</v>
      </c>
      <c r="V1756" t="b">
        <v>1</v>
      </c>
      <c r="W1756" s="4" t="s">
        <v>4590</v>
      </c>
      <c r="X1756" t="b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1</v>
      </c>
      <c r="AF1756" t="str" cm="1">
        <f t="array" ref="AF1756">_xlfn.IFS(Y1756=TRUE,"THREATENED",Z1756=TRUE,"THREATENED",AA1756=TRUE,"THREATENED",AE1756=TRUE,"THREATENED",TRUE,"")</f>
        <v>THREATENED</v>
      </c>
      <c r="AH1756" t="s">
        <v>4591</v>
      </c>
      <c r="AI1756" t="b">
        <v>0</v>
      </c>
      <c r="AJ1756" t="b">
        <f t="shared" si="82"/>
        <v>0</v>
      </c>
      <c r="AK1756" t="b">
        <f t="shared" si="83"/>
        <v>0</v>
      </c>
    </row>
    <row r="1757" spans="1:37" x14ac:dyDescent="0.3">
      <c r="A1757">
        <v>-73.97117514</v>
      </c>
      <c r="B1757">
        <v>40.775242280000001</v>
      </c>
      <c r="C1757" t="s">
        <v>4592</v>
      </c>
      <c r="D1757" t="s">
        <v>738</v>
      </c>
      <c r="E1757" t="str">
        <f t="shared" si="81"/>
        <v>NOT ADJACENT</v>
      </c>
      <c r="F1757" t="s">
        <v>48</v>
      </c>
      <c r="G1757">
        <v>10172018</v>
      </c>
      <c r="H1757" s="5">
        <v>6</v>
      </c>
      <c r="I1757" t="s">
        <v>54</v>
      </c>
      <c r="J1757" t="s">
        <v>40</v>
      </c>
      <c r="K1757" t="s">
        <v>41</v>
      </c>
      <c r="L1757" t="s">
        <v>42</v>
      </c>
      <c r="O1757" t="s">
        <v>50</v>
      </c>
      <c r="P1757" s="5">
        <v>2</v>
      </c>
      <c r="R1757" t="b">
        <v>0</v>
      </c>
      <c r="S1757" t="b">
        <v>0</v>
      </c>
      <c r="T1757" t="b">
        <v>0</v>
      </c>
      <c r="U1757" t="b">
        <v>1</v>
      </c>
      <c r="V1757" t="b">
        <v>1</v>
      </c>
      <c r="X1757" t="b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1</v>
      </c>
      <c r="AE1757" t="b">
        <v>0</v>
      </c>
      <c r="AF1757" t="str" cm="1">
        <f t="array" ref="AF1757">_xlfn.IFS(Y1757=TRUE,"THREATENED",Z1757=TRUE,"THREATENED",AA1757=TRUE,"THREATENED",AE1757=TRUE,"THREATENED",TRUE,"")</f>
        <v/>
      </c>
      <c r="AH1757" t="s">
        <v>4593</v>
      </c>
      <c r="AI1757" t="b">
        <v>1</v>
      </c>
      <c r="AJ1757" t="b">
        <f t="shared" si="82"/>
        <v>1</v>
      </c>
      <c r="AK1757" t="b">
        <f t="shared" si="83"/>
        <v>0</v>
      </c>
    </row>
    <row r="1758" spans="1:37" x14ac:dyDescent="0.3">
      <c r="A1758">
        <v>-73.968559810000002</v>
      </c>
      <c r="B1758">
        <v>40.780705490000003</v>
      </c>
      <c r="C1758" t="s">
        <v>4594</v>
      </c>
      <c r="D1758" t="s">
        <v>223</v>
      </c>
      <c r="E1758" t="str">
        <f t="shared" si="81"/>
        <v>NOT ADJACENT</v>
      </c>
      <c r="F1758" t="s">
        <v>34</v>
      </c>
      <c r="G1758">
        <v>10082018</v>
      </c>
      <c r="H1758" s="5">
        <v>2</v>
      </c>
      <c r="L1758" t="s">
        <v>35</v>
      </c>
      <c r="M1758" s="4" t="s">
        <v>4595</v>
      </c>
      <c r="O1758" t="s">
        <v>50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X1758" t="b">
        <v>1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str" cm="1">
        <f t="array" ref="AF1758">_xlfn.IFS(Y1758=TRUE,"THREATENED",Z1758=TRUE,"THREATENED",AA1758=TRUE,"THREATENED",AE1758=TRUE,"THREATENED",TRUE,"")</f>
        <v/>
      </c>
      <c r="AH1758" t="s">
        <v>4596</v>
      </c>
      <c r="AI1758" t="b">
        <v>1</v>
      </c>
      <c r="AJ1758" t="b">
        <f t="shared" si="82"/>
        <v>1</v>
      </c>
      <c r="AK1758" t="b">
        <f t="shared" si="83"/>
        <v>0</v>
      </c>
    </row>
    <row r="1759" spans="1:37" x14ac:dyDescent="0.3">
      <c r="A1759">
        <v>-73.969556040000001</v>
      </c>
      <c r="B1759">
        <v>40.770883509999997</v>
      </c>
      <c r="C1759" t="s">
        <v>4597</v>
      </c>
      <c r="D1759" t="s">
        <v>2059</v>
      </c>
      <c r="E1759" t="str">
        <f t="shared" si="81"/>
        <v>NOT ADJACENT</v>
      </c>
      <c r="F1759" t="s">
        <v>48</v>
      </c>
      <c r="G1759">
        <v>10062018</v>
      </c>
      <c r="H1759" s="5">
        <v>3</v>
      </c>
      <c r="I1759" t="s">
        <v>39</v>
      </c>
      <c r="J1759" t="s">
        <v>40</v>
      </c>
      <c r="K1759" t="s">
        <v>84</v>
      </c>
      <c r="L1759" t="s">
        <v>103</v>
      </c>
      <c r="O1759" t="s">
        <v>43</v>
      </c>
      <c r="P1759" s="5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1</v>
      </c>
      <c r="X1759" t="b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1</v>
      </c>
      <c r="AE1759" t="b">
        <v>0</v>
      </c>
      <c r="AF1759" t="str" cm="1">
        <f t="array" ref="AF1759">_xlfn.IFS(Y1759=TRUE,"THREATENED",Z1759=TRUE,"THREATENED",AA1759=TRUE,"THREATENED",AE1759=TRUE,"THREATENED",TRUE,"")</f>
        <v/>
      </c>
      <c r="AH1759" t="s">
        <v>4598</v>
      </c>
      <c r="AI1759" t="b">
        <v>1</v>
      </c>
      <c r="AJ1759" t="b">
        <f t="shared" si="82"/>
        <v>1</v>
      </c>
      <c r="AK1759" t="b">
        <f t="shared" si="83"/>
        <v>0</v>
      </c>
    </row>
    <row r="1760" spans="1:37" ht="62.4" x14ac:dyDescent="0.3">
      <c r="A1760">
        <v>-73.964094560000007</v>
      </c>
      <c r="B1760">
        <v>40.791051299999999</v>
      </c>
      <c r="C1760" t="s">
        <v>4599</v>
      </c>
      <c r="D1760" t="s">
        <v>1613</v>
      </c>
      <c r="E1760" t="str">
        <f t="shared" si="81"/>
        <v>NOT ADJACENT</v>
      </c>
      <c r="F1760" t="s">
        <v>34</v>
      </c>
      <c r="G1760">
        <v>10202018</v>
      </c>
      <c r="H1760" s="5">
        <v>4</v>
      </c>
      <c r="I1760" t="s">
        <v>39</v>
      </c>
      <c r="J1760" t="s">
        <v>40</v>
      </c>
      <c r="K1760" t="s">
        <v>117</v>
      </c>
      <c r="L1760" t="s">
        <v>118</v>
      </c>
      <c r="M1760" s="4" t="s">
        <v>3155</v>
      </c>
      <c r="O1760" t="s">
        <v>43</v>
      </c>
      <c r="P1760" s="5" t="b">
        <v>0</v>
      </c>
      <c r="Q1760" t="s">
        <v>1311</v>
      </c>
      <c r="R1760" t="b">
        <v>1</v>
      </c>
      <c r="S1760" t="b">
        <v>0</v>
      </c>
      <c r="T1760" t="b">
        <v>0</v>
      </c>
      <c r="U1760" t="b">
        <v>1</v>
      </c>
      <c r="V1760" t="b">
        <v>0</v>
      </c>
      <c r="X1760" t="b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1</v>
      </c>
      <c r="AF1760" t="str" cm="1">
        <f t="array" ref="AF1760">_xlfn.IFS(Y1760=TRUE,"THREATENED",Z1760=TRUE,"THREATENED",AA1760=TRUE,"THREATENED",AE1760=TRUE,"THREATENED",TRUE,"")</f>
        <v>THREATENED</v>
      </c>
      <c r="AH1760" t="s">
        <v>4600</v>
      </c>
      <c r="AI1760" t="b">
        <v>1</v>
      </c>
      <c r="AJ1760" t="b">
        <f t="shared" si="82"/>
        <v>0</v>
      </c>
      <c r="AK1760" t="b">
        <f t="shared" si="83"/>
        <v>0</v>
      </c>
    </row>
    <row r="1761" spans="1:37" x14ac:dyDescent="0.3">
      <c r="A1761">
        <v>-73.960056499999993</v>
      </c>
      <c r="B1761">
        <v>40.793404850000002</v>
      </c>
      <c r="C1761" t="s">
        <v>4601</v>
      </c>
      <c r="D1761" t="s">
        <v>3812</v>
      </c>
      <c r="E1761" t="str">
        <f t="shared" si="81"/>
        <v>NOT ADJACENT</v>
      </c>
      <c r="F1761" t="s">
        <v>34</v>
      </c>
      <c r="G1761">
        <v>10122018</v>
      </c>
      <c r="H1761" s="5">
        <v>2</v>
      </c>
      <c r="I1761" t="s">
        <v>39</v>
      </c>
      <c r="J1761" t="s">
        <v>40</v>
      </c>
      <c r="K1761" t="s">
        <v>41</v>
      </c>
      <c r="L1761" t="s">
        <v>42</v>
      </c>
      <c r="O1761" t="s">
        <v>43</v>
      </c>
      <c r="P1761" s="5" t="b">
        <v>0</v>
      </c>
      <c r="R1761" t="b">
        <v>1</v>
      </c>
      <c r="S1761" t="b">
        <v>0</v>
      </c>
      <c r="T1761" t="b">
        <v>0</v>
      </c>
      <c r="U1761" t="b">
        <v>0</v>
      </c>
      <c r="V1761" t="b">
        <v>1</v>
      </c>
      <c r="X1761" t="b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1</v>
      </c>
      <c r="AE1761" t="b">
        <v>0</v>
      </c>
      <c r="AF1761" t="str" cm="1">
        <f t="array" ref="AF1761">_xlfn.IFS(Y1761=TRUE,"THREATENED",Z1761=TRUE,"THREATENED",AA1761=TRUE,"THREATENED",AE1761=TRUE,"THREATENED",TRUE,"")</f>
        <v/>
      </c>
      <c r="AH1761" t="s">
        <v>4602</v>
      </c>
      <c r="AI1761" t="b">
        <v>1</v>
      </c>
      <c r="AJ1761" t="b">
        <f t="shared" si="82"/>
        <v>1</v>
      </c>
      <c r="AK1761" t="b">
        <f t="shared" si="83"/>
        <v>0</v>
      </c>
    </row>
    <row r="1762" spans="1:37" x14ac:dyDescent="0.3">
      <c r="A1762">
        <v>-73.954913390000002</v>
      </c>
      <c r="B1762">
        <v>40.794687099999997</v>
      </c>
      <c r="C1762" t="s">
        <v>4603</v>
      </c>
      <c r="D1762" t="s">
        <v>378</v>
      </c>
      <c r="E1762" t="str">
        <f t="shared" si="81"/>
        <v>NOT ADJACENT</v>
      </c>
      <c r="F1762" t="s">
        <v>34</v>
      </c>
      <c r="G1762">
        <v>10132018</v>
      </c>
      <c r="H1762" s="5">
        <v>2</v>
      </c>
      <c r="I1762" t="s">
        <v>54</v>
      </c>
      <c r="J1762" t="s">
        <v>40</v>
      </c>
      <c r="K1762" t="s">
        <v>41</v>
      </c>
      <c r="L1762" t="s">
        <v>42</v>
      </c>
      <c r="O1762" t="s">
        <v>43</v>
      </c>
      <c r="P1762" s="5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1</v>
      </c>
      <c r="X1762" t="b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str" cm="1">
        <f t="array" ref="AF1762">_xlfn.IFS(Y1762=TRUE,"THREATENED",Z1762=TRUE,"THREATENED",AA1762=TRUE,"THREATENED",AE1762=TRUE,"THREATENED",TRUE,"")</f>
        <v/>
      </c>
      <c r="AH1762" t="s">
        <v>4604</v>
      </c>
      <c r="AI1762" t="b">
        <v>1</v>
      </c>
      <c r="AJ1762" t="b">
        <f t="shared" si="82"/>
        <v>0</v>
      </c>
      <c r="AK1762" t="b">
        <f t="shared" si="83"/>
        <v>0</v>
      </c>
    </row>
    <row r="1763" spans="1:37" x14ac:dyDescent="0.3">
      <c r="A1763">
        <v>-73.973000110000001</v>
      </c>
      <c r="B1763">
        <v>40.767871919999997</v>
      </c>
      <c r="C1763" t="s">
        <v>4605</v>
      </c>
      <c r="D1763" t="s">
        <v>651</v>
      </c>
      <c r="E1763" t="str">
        <f t="shared" si="81"/>
        <v>NOT ADJACENT</v>
      </c>
      <c r="F1763" t="s">
        <v>48</v>
      </c>
      <c r="G1763">
        <v>10062018</v>
      </c>
      <c r="H1763" s="5">
        <v>5</v>
      </c>
      <c r="I1763" t="s">
        <v>54</v>
      </c>
      <c r="J1763" t="s">
        <v>40</v>
      </c>
      <c r="K1763" t="s">
        <v>84</v>
      </c>
      <c r="L1763" t="s">
        <v>103</v>
      </c>
      <c r="O1763" t="s">
        <v>50</v>
      </c>
      <c r="P1763" s="5">
        <v>20</v>
      </c>
      <c r="R1763" t="b">
        <v>0</v>
      </c>
      <c r="S1763" t="b">
        <v>0</v>
      </c>
      <c r="T1763" t="b">
        <v>1</v>
      </c>
      <c r="U1763" t="b">
        <v>0</v>
      </c>
      <c r="V1763" t="b">
        <v>0</v>
      </c>
      <c r="W1763" s="4" t="s">
        <v>384</v>
      </c>
      <c r="X1763" t="b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1</v>
      </c>
      <c r="AE1763" t="b">
        <v>0</v>
      </c>
      <c r="AF1763" t="str" cm="1">
        <f t="array" ref="AF1763">_xlfn.IFS(Y1763=TRUE,"THREATENED",Z1763=TRUE,"THREATENED",AA1763=TRUE,"THREATENED",AE1763=TRUE,"THREATENED",TRUE,"")</f>
        <v/>
      </c>
      <c r="AG1763" t="s">
        <v>4606</v>
      </c>
      <c r="AH1763" t="s">
        <v>4607</v>
      </c>
      <c r="AI1763" t="b">
        <v>0</v>
      </c>
      <c r="AJ1763" t="b">
        <f t="shared" si="82"/>
        <v>1</v>
      </c>
      <c r="AK1763" t="b">
        <f t="shared" si="83"/>
        <v>0</v>
      </c>
    </row>
    <row r="1764" spans="1:37" x14ac:dyDescent="0.3">
      <c r="A1764">
        <v>-73.974831879999996</v>
      </c>
      <c r="B1764">
        <v>40.777182140000001</v>
      </c>
      <c r="C1764" t="s">
        <v>4608</v>
      </c>
      <c r="D1764" t="s">
        <v>594</v>
      </c>
      <c r="E1764" t="str">
        <f t="shared" si="81"/>
        <v>NOT ADJACENT</v>
      </c>
      <c r="F1764" t="s">
        <v>48</v>
      </c>
      <c r="G1764">
        <v>10172018</v>
      </c>
      <c r="H1764" s="5">
        <v>5</v>
      </c>
      <c r="I1764" t="s">
        <v>39</v>
      </c>
      <c r="J1764" t="s">
        <v>40</v>
      </c>
      <c r="K1764" t="s">
        <v>84</v>
      </c>
      <c r="L1764" t="s">
        <v>103</v>
      </c>
      <c r="O1764" t="s">
        <v>43</v>
      </c>
      <c r="P1764" s="5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1</v>
      </c>
      <c r="X1764" t="b">
        <v>0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1</v>
      </c>
      <c r="AE1764" t="b">
        <v>0</v>
      </c>
      <c r="AF1764" t="str" cm="1">
        <f t="array" ref="AF1764">_xlfn.IFS(Y1764=TRUE,"THREATENED",Z1764=TRUE,"THREATENED",AA1764=TRUE,"THREATENED",AE1764=TRUE,"THREATENED",TRUE,"")</f>
        <v/>
      </c>
      <c r="AH1764" t="s">
        <v>4609</v>
      </c>
      <c r="AI1764" t="b">
        <v>1</v>
      </c>
      <c r="AJ1764" t="b">
        <f t="shared" si="82"/>
        <v>1</v>
      </c>
      <c r="AK1764" t="b">
        <f t="shared" si="83"/>
        <v>0</v>
      </c>
    </row>
    <row r="1765" spans="1:37" x14ac:dyDescent="0.3">
      <c r="A1765">
        <v>-73.955062740000002</v>
      </c>
      <c r="B1765">
        <v>40.791010470000003</v>
      </c>
      <c r="C1765" t="s">
        <v>4610</v>
      </c>
      <c r="D1765" t="s">
        <v>1354</v>
      </c>
      <c r="E1765" t="str">
        <f t="shared" si="81"/>
        <v>NOT ADJACENT</v>
      </c>
      <c r="F1765" t="s">
        <v>34</v>
      </c>
      <c r="G1765">
        <v>10062018</v>
      </c>
      <c r="H1765" s="5">
        <v>2</v>
      </c>
      <c r="J1765" t="s">
        <v>40</v>
      </c>
      <c r="L1765" t="s">
        <v>55</v>
      </c>
      <c r="O1765" t="s">
        <v>43</v>
      </c>
      <c r="P1765" s="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1</v>
      </c>
      <c r="X1765" t="b">
        <v>0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str" cm="1">
        <f t="array" ref="AF1765">_xlfn.IFS(Y1765=TRUE,"THREATENED",Z1765=TRUE,"THREATENED",AA1765=TRUE,"THREATENED",AE1765=TRUE,"THREATENED",TRUE,"")</f>
        <v/>
      </c>
      <c r="AH1765" t="s">
        <v>4611</v>
      </c>
      <c r="AI1765" t="b">
        <v>1</v>
      </c>
      <c r="AJ1765" t="b">
        <f t="shared" si="82"/>
        <v>0</v>
      </c>
      <c r="AK1765" t="b">
        <f t="shared" si="83"/>
        <v>0</v>
      </c>
    </row>
    <row r="1766" spans="1:37" x14ac:dyDescent="0.3">
      <c r="A1766">
        <v>-73.970940749999997</v>
      </c>
      <c r="B1766">
        <v>40.776423520000002</v>
      </c>
      <c r="C1766" t="s">
        <v>4612</v>
      </c>
      <c r="D1766" t="s">
        <v>741</v>
      </c>
      <c r="E1766" t="str">
        <f t="shared" si="81"/>
        <v>NOT ADJACENT</v>
      </c>
      <c r="F1766" t="s">
        <v>48</v>
      </c>
      <c r="G1766">
        <v>10142018</v>
      </c>
      <c r="H1766" s="5">
        <v>13</v>
      </c>
      <c r="I1766" t="s">
        <v>39</v>
      </c>
      <c r="J1766" t="s">
        <v>40</v>
      </c>
      <c r="K1766" t="s">
        <v>117</v>
      </c>
      <c r="L1766" t="s">
        <v>118</v>
      </c>
      <c r="R1766" t="b">
        <v>0</v>
      </c>
      <c r="S1766" t="b">
        <v>0</v>
      </c>
      <c r="T1766" t="b">
        <v>0</v>
      </c>
      <c r="U1766" t="b">
        <v>0</v>
      </c>
      <c r="V1766" t="b">
        <v>1</v>
      </c>
      <c r="X1766" t="b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1</v>
      </c>
      <c r="AE1766" t="b">
        <v>0</v>
      </c>
      <c r="AF1766" t="str" cm="1">
        <f t="array" ref="AF1766">_xlfn.IFS(Y1766=TRUE,"THREATENED",Z1766=TRUE,"THREATENED",AA1766=TRUE,"THREATENED",AE1766=TRUE,"THREATENED",TRUE,"")</f>
        <v/>
      </c>
      <c r="AH1766" t="s">
        <v>4613</v>
      </c>
      <c r="AI1766" t="b">
        <v>1</v>
      </c>
      <c r="AJ1766" t="b">
        <f t="shared" si="82"/>
        <v>1</v>
      </c>
      <c r="AK1766" t="b">
        <f t="shared" si="83"/>
        <v>0</v>
      </c>
    </row>
    <row r="1767" spans="1:37" x14ac:dyDescent="0.3">
      <c r="A1767">
        <v>-73.972036529999997</v>
      </c>
      <c r="B1767">
        <v>40.776232970000002</v>
      </c>
      <c r="C1767" t="s">
        <v>4614</v>
      </c>
      <c r="D1767" t="s">
        <v>426</v>
      </c>
      <c r="E1767" t="str">
        <f t="shared" si="81"/>
        <v>NOT ADJACENT</v>
      </c>
      <c r="F1767" t="s">
        <v>34</v>
      </c>
      <c r="G1767">
        <v>10182018</v>
      </c>
      <c r="H1767" s="5">
        <v>11</v>
      </c>
      <c r="I1767" t="s">
        <v>39</v>
      </c>
      <c r="J1767" t="s">
        <v>40</v>
      </c>
      <c r="K1767" t="s">
        <v>84</v>
      </c>
      <c r="L1767" t="s">
        <v>103</v>
      </c>
      <c r="O1767" t="s">
        <v>50</v>
      </c>
      <c r="P1767" s="5">
        <v>15</v>
      </c>
      <c r="R1767" t="b">
        <v>0</v>
      </c>
      <c r="S1767" t="b">
        <v>0</v>
      </c>
      <c r="T1767" t="b">
        <v>1</v>
      </c>
      <c r="U1767" t="b">
        <v>1</v>
      </c>
      <c r="V1767" t="b">
        <v>0</v>
      </c>
      <c r="X1767" t="b">
        <v>0</v>
      </c>
      <c r="Y1767" t="b">
        <v>0</v>
      </c>
      <c r="Z1767" t="b">
        <v>0</v>
      </c>
      <c r="AA1767" t="b">
        <v>0</v>
      </c>
      <c r="AB1767" t="b">
        <v>1</v>
      </c>
      <c r="AC1767" t="b">
        <v>0</v>
      </c>
      <c r="AD1767" t="b">
        <v>1</v>
      </c>
      <c r="AE1767" t="b">
        <v>0</v>
      </c>
      <c r="AF1767" t="str" cm="1">
        <f t="array" ref="AF1767">_xlfn.IFS(Y1767=TRUE,"THREATENED",Z1767=TRUE,"THREATENED",AA1767=TRUE,"THREATENED",AE1767=TRUE,"THREATENED",TRUE,"")</f>
        <v/>
      </c>
      <c r="AH1767" t="s">
        <v>4615</v>
      </c>
      <c r="AI1767" t="b">
        <v>1</v>
      </c>
      <c r="AJ1767" t="b">
        <f t="shared" si="82"/>
        <v>1</v>
      </c>
      <c r="AK1767" t="b">
        <f t="shared" si="83"/>
        <v>0</v>
      </c>
    </row>
    <row r="1768" spans="1:37" x14ac:dyDescent="0.3">
      <c r="A1768">
        <v>-73.968556710000001</v>
      </c>
      <c r="B1768">
        <v>40.770379769999998</v>
      </c>
      <c r="C1768" t="s">
        <v>4616</v>
      </c>
      <c r="D1768" t="s">
        <v>1326</v>
      </c>
      <c r="E1768" t="str">
        <f t="shared" si="81"/>
        <v>NOT ADJACENT</v>
      </c>
      <c r="F1768" t="s">
        <v>48</v>
      </c>
      <c r="G1768">
        <v>10062018</v>
      </c>
      <c r="H1768" s="5">
        <v>10</v>
      </c>
      <c r="I1768" t="s">
        <v>39</v>
      </c>
      <c r="J1768" t="s">
        <v>40</v>
      </c>
      <c r="K1768" t="s">
        <v>117</v>
      </c>
      <c r="L1768" t="s">
        <v>118</v>
      </c>
      <c r="O1768" t="s">
        <v>50</v>
      </c>
      <c r="P1768" s="5">
        <v>3</v>
      </c>
      <c r="Q1768" t="s">
        <v>236</v>
      </c>
      <c r="R1768" t="b">
        <v>0</v>
      </c>
      <c r="S1768" t="b">
        <v>0</v>
      </c>
      <c r="T1768" t="b">
        <v>1</v>
      </c>
      <c r="U1768" t="b">
        <v>0</v>
      </c>
      <c r="V1768" t="b">
        <v>0</v>
      </c>
      <c r="X1768" t="b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1</v>
      </c>
      <c r="AF1768" t="str" cm="1">
        <f t="array" ref="AF1768">_xlfn.IFS(Y1768=TRUE,"THREATENED",Z1768=TRUE,"THREATENED",AA1768=TRUE,"THREATENED",AE1768=TRUE,"THREATENED",TRUE,"")</f>
        <v>THREATENED</v>
      </c>
      <c r="AH1768" t="s">
        <v>4617</v>
      </c>
      <c r="AI1768" t="b">
        <v>1</v>
      </c>
      <c r="AJ1768" t="b">
        <f t="shared" si="82"/>
        <v>0</v>
      </c>
      <c r="AK1768" t="b">
        <f t="shared" si="83"/>
        <v>0</v>
      </c>
    </row>
    <row r="1769" spans="1:37" x14ac:dyDescent="0.3">
      <c r="A1769">
        <v>-73.95962711</v>
      </c>
      <c r="B1769">
        <v>40.790661229999998</v>
      </c>
      <c r="C1769" t="s">
        <v>4618</v>
      </c>
      <c r="D1769" t="s">
        <v>75</v>
      </c>
      <c r="E1769" t="str">
        <f t="shared" si="81"/>
        <v>NOT ADJACENT</v>
      </c>
      <c r="F1769" t="s">
        <v>34</v>
      </c>
      <c r="G1769">
        <v>10172018</v>
      </c>
      <c r="H1769" s="5">
        <v>12</v>
      </c>
      <c r="I1769" t="s">
        <v>39</v>
      </c>
      <c r="J1769" t="s">
        <v>40</v>
      </c>
      <c r="L1769" t="s">
        <v>55</v>
      </c>
      <c r="O1769" t="s">
        <v>43</v>
      </c>
      <c r="P1769" s="5" t="b">
        <v>0</v>
      </c>
      <c r="R1769" t="b">
        <v>0</v>
      </c>
      <c r="S1769" t="b">
        <v>0</v>
      </c>
      <c r="T1769" t="b">
        <v>0</v>
      </c>
      <c r="U1769" t="b">
        <v>1</v>
      </c>
      <c r="V1769" t="b">
        <v>1</v>
      </c>
      <c r="X1769" t="b">
        <v>0</v>
      </c>
      <c r="Y1769" t="b">
        <v>1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str" cm="1">
        <f t="array" ref="AF1769">_xlfn.IFS(Y1769=TRUE,"THREATENED",Z1769=TRUE,"THREATENED",AA1769=TRUE,"THREATENED",AE1769=TRUE,"THREATENED",TRUE,"")</f>
        <v>THREATENED</v>
      </c>
      <c r="AH1769" t="s">
        <v>4619</v>
      </c>
      <c r="AI1769" t="b">
        <v>1</v>
      </c>
      <c r="AJ1769" t="b">
        <f t="shared" si="82"/>
        <v>1</v>
      </c>
      <c r="AK1769" t="b">
        <f t="shared" si="83"/>
        <v>0</v>
      </c>
    </row>
    <row r="1770" spans="1:37" x14ac:dyDescent="0.3">
      <c r="A1770">
        <v>-73.973059250000006</v>
      </c>
      <c r="B1770">
        <v>40.77408793</v>
      </c>
      <c r="C1770" t="s">
        <v>4620</v>
      </c>
      <c r="D1770" t="s">
        <v>2256</v>
      </c>
      <c r="E1770" t="str">
        <f t="shared" si="81"/>
        <v>NOT ADJACENT</v>
      </c>
      <c r="F1770" t="s">
        <v>48</v>
      </c>
      <c r="G1770">
        <v>10082018</v>
      </c>
      <c r="H1770" s="5">
        <v>4</v>
      </c>
      <c r="I1770" t="s">
        <v>54</v>
      </c>
      <c r="J1770" t="s">
        <v>40</v>
      </c>
      <c r="L1770" t="s">
        <v>55</v>
      </c>
      <c r="O1770" t="s">
        <v>50</v>
      </c>
      <c r="P1770" s="5">
        <v>25</v>
      </c>
      <c r="R1770" t="b">
        <v>0</v>
      </c>
      <c r="S1770" t="b">
        <v>1</v>
      </c>
      <c r="T1770" t="b">
        <v>1</v>
      </c>
      <c r="U1770" t="b">
        <v>0</v>
      </c>
      <c r="V1770" t="b">
        <v>0</v>
      </c>
      <c r="X1770" t="b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str" cm="1">
        <f t="array" ref="AF1770">_xlfn.IFS(Y1770=TRUE,"THREATENED",Z1770=TRUE,"THREATENED",AA1770=TRUE,"THREATENED",AE1770=TRUE,"THREATENED",TRUE,"")</f>
        <v/>
      </c>
      <c r="AH1770" t="s">
        <v>4621</v>
      </c>
      <c r="AI1770" t="b">
        <v>1</v>
      </c>
      <c r="AJ1770" t="b">
        <f t="shared" si="82"/>
        <v>0</v>
      </c>
      <c r="AK1770" t="b">
        <f t="shared" si="83"/>
        <v>0</v>
      </c>
    </row>
    <row r="1771" spans="1:37" x14ac:dyDescent="0.3">
      <c r="A1771">
        <v>-73.971090720000007</v>
      </c>
      <c r="B1771">
        <v>40.776373909999997</v>
      </c>
      <c r="C1771" t="s">
        <v>4622</v>
      </c>
      <c r="D1771" t="s">
        <v>426</v>
      </c>
      <c r="E1771" t="str">
        <f t="shared" si="81"/>
        <v>NOT ADJACENT</v>
      </c>
      <c r="F1771" t="s">
        <v>48</v>
      </c>
      <c r="G1771">
        <v>10142018</v>
      </c>
      <c r="H1771" s="5">
        <v>7</v>
      </c>
      <c r="I1771" t="s">
        <v>39</v>
      </c>
      <c r="J1771" t="s">
        <v>40</v>
      </c>
      <c r="K1771" t="s">
        <v>117</v>
      </c>
      <c r="L1771" t="s">
        <v>118</v>
      </c>
      <c r="O1771" t="s">
        <v>43</v>
      </c>
      <c r="P1771" s="5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1</v>
      </c>
      <c r="X1771" t="b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1</v>
      </c>
      <c r="AE1771" t="b">
        <v>0</v>
      </c>
      <c r="AF1771" t="str" cm="1">
        <f t="array" ref="AF1771">_xlfn.IFS(Y1771=TRUE,"THREATENED",Z1771=TRUE,"THREATENED",AA1771=TRUE,"THREATENED",AE1771=TRUE,"THREATENED",TRUE,"")</f>
        <v/>
      </c>
      <c r="AH1771" t="s">
        <v>4623</v>
      </c>
      <c r="AI1771" t="b">
        <v>1</v>
      </c>
      <c r="AJ1771" t="b">
        <f t="shared" si="82"/>
        <v>1</v>
      </c>
      <c r="AK1771" t="b">
        <f t="shared" si="83"/>
        <v>0</v>
      </c>
    </row>
    <row r="1772" spans="1:37" x14ac:dyDescent="0.3">
      <c r="A1772">
        <v>-73.970570449999997</v>
      </c>
      <c r="B1772">
        <v>40.776285299999998</v>
      </c>
      <c r="C1772" t="s">
        <v>4624</v>
      </c>
      <c r="D1772" t="s">
        <v>79</v>
      </c>
      <c r="E1772" t="str">
        <f t="shared" si="81"/>
        <v>NOT ADJACENT</v>
      </c>
      <c r="F1772" t="s">
        <v>48</v>
      </c>
      <c r="G1772">
        <v>10172018</v>
      </c>
      <c r="H1772" s="5">
        <v>6</v>
      </c>
      <c r="I1772" t="s">
        <v>39</v>
      </c>
      <c r="J1772" t="s">
        <v>40</v>
      </c>
      <c r="L1772" t="s">
        <v>55</v>
      </c>
      <c r="O1772" t="s">
        <v>43</v>
      </c>
      <c r="P1772" s="5" t="b">
        <v>0</v>
      </c>
      <c r="R1772" t="b">
        <v>1</v>
      </c>
      <c r="S1772" t="b">
        <v>0</v>
      </c>
      <c r="T1772" t="b">
        <v>0</v>
      </c>
      <c r="U1772" t="b">
        <v>0</v>
      </c>
      <c r="V1772" t="b">
        <v>0</v>
      </c>
      <c r="X1772" t="b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str" cm="1">
        <f t="array" ref="AF1772">_xlfn.IFS(Y1772=TRUE,"THREATENED",Z1772=TRUE,"THREATENED",AA1772=TRUE,"THREATENED",AE1772=TRUE,"THREATENED",TRUE,"")</f>
        <v/>
      </c>
      <c r="AH1772" t="s">
        <v>4625</v>
      </c>
      <c r="AI1772" t="b">
        <v>1</v>
      </c>
      <c r="AJ1772" t="b">
        <f t="shared" si="82"/>
        <v>0</v>
      </c>
      <c r="AK1772" t="b">
        <f t="shared" si="83"/>
        <v>0</v>
      </c>
    </row>
    <row r="1773" spans="1:37" x14ac:dyDescent="0.3">
      <c r="A1773">
        <v>-73.977157520000006</v>
      </c>
      <c r="B1773">
        <v>40.767387370000002</v>
      </c>
      <c r="C1773" t="s">
        <v>4626</v>
      </c>
      <c r="D1773" t="s">
        <v>47</v>
      </c>
      <c r="E1773" t="str">
        <f t="shared" si="81"/>
        <v>NOT ADJACENT</v>
      </c>
      <c r="F1773" t="s">
        <v>48</v>
      </c>
      <c r="G1773">
        <v>10102018</v>
      </c>
      <c r="H1773" s="5">
        <v>7</v>
      </c>
      <c r="I1773" t="s">
        <v>39</v>
      </c>
      <c r="J1773" t="s">
        <v>40</v>
      </c>
      <c r="K1773" t="s">
        <v>117</v>
      </c>
      <c r="L1773" t="s">
        <v>118</v>
      </c>
      <c r="O1773" t="s">
        <v>43</v>
      </c>
      <c r="P1773" s="5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1</v>
      </c>
      <c r="X1773" t="b">
        <v>0</v>
      </c>
      <c r="Y1773" t="b">
        <v>0</v>
      </c>
      <c r="Z1773" t="b">
        <v>0</v>
      </c>
      <c r="AA1773" t="b">
        <v>0</v>
      </c>
      <c r="AB1773" t="b">
        <v>1</v>
      </c>
      <c r="AC1773" t="b">
        <v>0</v>
      </c>
      <c r="AD1773" t="b">
        <v>1</v>
      </c>
      <c r="AE1773" t="b">
        <v>0</v>
      </c>
      <c r="AF1773" t="str" cm="1">
        <f t="array" ref="AF1773">_xlfn.IFS(Y1773=TRUE,"THREATENED",Z1773=TRUE,"THREATENED",AA1773=TRUE,"THREATENED",AE1773=TRUE,"THREATENED",TRUE,"")</f>
        <v/>
      </c>
      <c r="AH1773" t="s">
        <v>4627</v>
      </c>
      <c r="AI1773" t="b">
        <v>1</v>
      </c>
      <c r="AJ1773" t="b">
        <f t="shared" si="82"/>
        <v>1</v>
      </c>
      <c r="AK1773" t="b">
        <f t="shared" si="83"/>
        <v>0</v>
      </c>
    </row>
    <row r="1774" spans="1:37" x14ac:dyDescent="0.3">
      <c r="A1774">
        <v>-73.975791240000007</v>
      </c>
      <c r="B1774">
        <v>40.774759860000003</v>
      </c>
      <c r="C1774" t="s">
        <v>4628</v>
      </c>
      <c r="D1774" t="s">
        <v>472</v>
      </c>
      <c r="E1774" t="str">
        <f t="shared" si="81"/>
        <v>NOT ADJACENT</v>
      </c>
      <c r="F1774" t="s">
        <v>48</v>
      </c>
      <c r="G1774">
        <v>10062018</v>
      </c>
      <c r="H1774" s="5">
        <v>4</v>
      </c>
      <c r="I1774" t="s">
        <v>39</v>
      </c>
      <c r="J1774" t="s">
        <v>40</v>
      </c>
      <c r="L1774" t="s">
        <v>55</v>
      </c>
      <c r="O1774" t="s">
        <v>43</v>
      </c>
      <c r="P1774" s="5" t="b">
        <v>0</v>
      </c>
      <c r="R1774" t="b">
        <v>1</v>
      </c>
      <c r="S1774" t="b">
        <v>0</v>
      </c>
      <c r="T1774" t="b">
        <v>0</v>
      </c>
      <c r="U1774" t="b">
        <v>0</v>
      </c>
      <c r="V1774" t="b">
        <v>0</v>
      </c>
      <c r="X1774" t="b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1</v>
      </c>
      <c r="AF1774" t="str" cm="1">
        <f t="array" ref="AF1774">_xlfn.IFS(Y1774=TRUE,"THREATENED",Z1774=TRUE,"THREATENED",AA1774=TRUE,"THREATENED",AE1774=TRUE,"THREATENED",TRUE,"")</f>
        <v>THREATENED</v>
      </c>
      <c r="AH1774" t="s">
        <v>4629</v>
      </c>
      <c r="AI1774" t="b">
        <v>1</v>
      </c>
      <c r="AJ1774" t="b">
        <f t="shared" si="82"/>
        <v>0</v>
      </c>
      <c r="AK1774" t="b">
        <f t="shared" si="83"/>
        <v>0</v>
      </c>
    </row>
    <row r="1775" spans="1:37" x14ac:dyDescent="0.3">
      <c r="A1775">
        <v>-73.968004350000001</v>
      </c>
      <c r="B1775">
        <v>40.77266693</v>
      </c>
      <c r="C1775" t="s">
        <v>4630</v>
      </c>
      <c r="D1775" t="s">
        <v>1270</v>
      </c>
      <c r="E1775" t="str">
        <f t="shared" si="81"/>
        <v>NOT ADJACENT</v>
      </c>
      <c r="F1775" t="s">
        <v>34</v>
      </c>
      <c r="G1775">
        <v>10122018</v>
      </c>
      <c r="H1775" s="5">
        <v>1</v>
      </c>
      <c r="I1775" t="s">
        <v>39</v>
      </c>
      <c r="J1775" t="s">
        <v>40</v>
      </c>
      <c r="L1775" t="s">
        <v>55</v>
      </c>
      <c r="O1775" t="s">
        <v>43</v>
      </c>
      <c r="P1775" s="5" t="b">
        <v>0</v>
      </c>
      <c r="R1775" t="b">
        <v>1</v>
      </c>
      <c r="S1775" t="b">
        <v>0</v>
      </c>
      <c r="T1775" t="b">
        <v>0</v>
      </c>
      <c r="U1775" t="b">
        <v>1</v>
      </c>
      <c r="V1775" t="b">
        <v>1</v>
      </c>
      <c r="X1775" t="b">
        <v>0</v>
      </c>
      <c r="Y1775" t="b">
        <v>0</v>
      </c>
      <c r="Z1775" t="b">
        <v>0</v>
      </c>
      <c r="AA1775" t="b">
        <v>1</v>
      </c>
      <c r="AB1775" t="b">
        <v>1</v>
      </c>
      <c r="AC1775" t="b">
        <v>0</v>
      </c>
      <c r="AD1775" t="b">
        <v>0</v>
      </c>
      <c r="AE1775" t="b">
        <v>0</v>
      </c>
      <c r="AF1775" t="str" cm="1">
        <f t="array" ref="AF1775">_xlfn.IFS(Y1775=TRUE,"THREATENED",Z1775=TRUE,"THREATENED",AA1775=TRUE,"THREATENED",AE1775=TRUE,"THREATENED",TRUE,"")</f>
        <v>THREATENED</v>
      </c>
      <c r="AG1775" t="s">
        <v>4631</v>
      </c>
      <c r="AH1775" t="s">
        <v>4632</v>
      </c>
      <c r="AI1775" t="b">
        <v>1</v>
      </c>
      <c r="AJ1775" t="b">
        <f t="shared" si="82"/>
        <v>0</v>
      </c>
      <c r="AK1775" t="b">
        <f t="shared" si="83"/>
        <v>0</v>
      </c>
    </row>
    <row r="1776" spans="1:37" x14ac:dyDescent="0.3">
      <c r="A1776">
        <v>-73.97653554</v>
      </c>
      <c r="B1776">
        <v>40.773565320000003</v>
      </c>
      <c r="C1776" t="s">
        <v>4633</v>
      </c>
      <c r="D1776" t="s">
        <v>249</v>
      </c>
      <c r="E1776" t="str">
        <f t="shared" si="81"/>
        <v>NOT ADJACENT</v>
      </c>
      <c r="F1776" t="s">
        <v>48</v>
      </c>
      <c r="G1776">
        <v>10072018</v>
      </c>
      <c r="H1776" s="5">
        <v>3</v>
      </c>
      <c r="I1776" t="s">
        <v>39</v>
      </c>
      <c r="J1776" t="s">
        <v>40</v>
      </c>
      <c r="L1776" t="s">
        <v>55</v>
      </c>
      <c r="O1776" t="s">
        <v>50</v>
      </c>
      <c r="P1776" s="5">
        <v>15</v>
      </c>
      <c r="R1776" t="b">
        <v>0</v>
      </c>
      <c r="S1776" t="b">
        <v>0</v>
      </c>
      <c r="T1776" t="b">
        <v>1</v>
      </c>
      <c r="U1776" t="b">
        <v>0</v>
      </c>
      <c r="V1776" t="b">
        <v>0</v>
      </c>
      <c r="X1776" t="b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1</v>
      </c>
      <c r="AE1776" t="b">
        <v>0</v>
      </c>
      <c r="AF1776" t="str" cm="1">
        <f t="array" ref="AF1776">_xlfn.IFS(Y1776=TRUE,"THREATENED",Z1776=TRUE,"THREATENED",AA1776=TRUE,"THREATENED",AE1776=TRUE,"THREATENED",TRUE,"")</f>
        <v/>
      </c>
      <c r="AH1776" t="s">
        <v>4634</v>
      </c>
      <c r="AI1776" t="b">
        <v>1</v>
      </c>
      <c r="AJ1776" t="b">
        <f t="shared" si="82"/>
        <v>1</v>
      </c>
      <c r="AK1776" t="b">
        <f t="shared" si="83"/>
        <v>0</v>
      </c>
    </row>
    <row r="1777" spans="1:37" x14ac:dyDescent="0.3">
      <c r="A1777">
        <v>-73.969717810000006</v>
      </c>
      <c r="B1777">
        <v>40.769703669999998</v>
      </c>
      <c r="C1777" t="s">
        <v>4635</v>
      </c>
      <c r="D1777" t="s">
        <v>1310</v>
      </c>
      <c r="E1777" t="str">
        <f t="shared" si="81"/>
        <v>NOT ADJACENT</v>
      </c>
      <c r="F1777" t="s">
        <v>34</v>
      </c>
      <c r="G1777">
        <v>10132018</v>
      </c>
      <c r="H1777" s="5">
        <v>7</v>
      </c>
      <c r="I1777" t="s">
        <v>39</v>
      </c>
      <c r="J1777" t="s">
        <v>40</v>
      </c>
      <c r="K1777" t="s">
        <v>117</v>
      </c>
      <c r="L1777" t="s">
        <v>118</v>
      </c>
      <c r="O1777" t="s">
        <v>43</v>
      </c>
      <c r="P1777" s="5" t="b">
        <v>0</v>
      </c>
      <c r="Q1777" t="s">
        <v>4636</v>
      </c>
      <c r="R1777" t="b">
        <v>0</v>
      </c>
      <c r="S1777" t="b">
        <v>1</v>
      </c>
      <c r="T1777" t="b">
        <v>0</v>
      </c>
      <c r="U1777" t="b">
        <v>0</v>
      </c>
      <c r="V1777" t="b">
        <v>0</v>
      </c>
      <c r="W1777" s="4" t="s">
        <v>4637</v>
      </c>
      <c r="X1777" t="b">
        <v>0</v>
      </c>
      <c r="Y1777" t="b">
        <v>0</v>
      </c>
      <c r="Z1777" t="b">
        <v>0</v>
      </c>
      <c r="AA1777" t="b">
        <v>0</v>
      </c>
      <c r="AB1777" t="b">
        <v>1</v>
      </c>
      <c r="AC1777" t="b">
        <v>0</v>
      </c>
      <c r="AD1777" t="b">
        <v>0</v>
      </c>
      <c r="AE1777" t="b">
        <v>0</v>
      </c>
      <c r="AF1777" t="str" cm="1">
        <f t="array" ref="AF1777">_xlfn.IFS(Y1777=TRUE,"THREATENED",Z1777=TRUE,"THREATENED",AA1777=TRUE,"THREATENED",AE1777=TRUE,"THREATENED",TRUE,"")</f>
        <v/>
      </c>
      <c r="AH1777" t="s">
        <v>4638</v>
      </c>
      <c r="AI1777" t="b">
        <v>0</v>
      </c>
      <c r="AJ1777" t="b">
        <f t="shared" si="82"/>
        <v>0</v>
      </c>
      <c r="AK1777" t="b">
        <f t="shared" si="83"/>
        <v>0</v>
      </c>
    </row>
    <row r="1778" spans="1:37" x14ac:dyDescent="0.3">
      <c r="A1778">
        <v>-73.955818100000002</v>
      </c>
      <c r="B1778">
        <v>40.788681050000001</v>
      </c>
      <c r="C1778" t="s">
        <v>4639</v>
      </c>
      <c r="D1778" t="s">
        <v>1877</v>
      </c>
      <c r="E1778" t="str">
        <f t="shared" si="81"/>
        <v>NOT ADJACENT</v>
      </c>
      <c r="F1778" t="s">
        <v>34</v>
      </c>
      <c r="G1778">
        <v>10192018</v>
      </c>
      <c r="H1778" s="5">
        <v>3</v>
      </c>
      <c r="I1778" t="s">
        <v>39</v>
      </c>
      <c r="J1778" t="s">
        <v>40</v>
      </c>
      <c r="K1778" t="s">
        <v>41</v>
      </c>
      <c r="L1778" t="s">
        <v>42</v>
      </c>
      <c r="O1778" t="s">
        <v>43</v>
      </c>
      <c r="P1778" s="5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1</v>
      </c>
      <c r="X1778" t="b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1</v>
      </c>
      <c r="AF1778" t="str" cm="1">
        <f t="array" ref="AF1778">_xlfn.IFS(Y1778=TRUE,"THREATENED",Z1778=TRUE,"THREATENED",AA1778=TRUE,"THREATENED",AE1778=TRUE,"THREATENED",TRUE,"")</f>
        <v>THREATENED</v>
      </c>
      <c r="AH1778" t="s">
        <v>4640</v>
      </c>
      <c r="AI1778" t="b">
        <v>1</v>
      </c>
      <c r="AJ1778" t="b">
        <f t="shared" si="82"/>
        <v>0</v>
      </c>
      <c r="AK1778" t="b">
        <f t="shared" si="83"/>
        <v>0</v>
      </c>
    </row>
    <row r="1779" spans="1:37" x14ac:dyDescent="0.3">
      <c r="A1779">
        <v>-73.978844140000007</v>
      </c>
      <c r="B1779">
        <v>40.769604610000002</v>
      </c>
      <c r="C1779" t="s">
        <v>4641</v>
      </c>
      <c r="D1779" t="s">
        <v>889</v>
      </c>
      <c r="E1779" t="str">
        <f t="shared" si="81"/>
        <v>NOT ADJACENT</v>
      </c>
      <c r="F1779" t="s">
        <v>48</v>
      </c>
      <c r="G1779">
        <v>10102018</v>
      </c>
      <c r="H1779" s="5">
        <v>5</v>
      </c>
      <c r="I1779" t="s">
        <v>39</v>
      </c>
      <c r="J1779" t="s">
        <v>41</v>
      </c>
      <c r="K1779" t="s">
        <v>40</v>
      </c>
      <c r="L1779" t="s">
        <v>110</v>
      </c>
      <c r="O1779" t="s">
        <v>50</v>
      </c>
      <c r="P1779" s="5">
        <v>10</v>
      </c>
      <c r="R1779" t="b">
        <v>0</v>
      </c>
      <c r="S1779" t="b">
        <v>1</v>
      </c>
      <c r="T1779" t="b">
        <v>0</v>
      </c>
      <c r="U1779" t="b">
        <v>0</v>
      </c>
      <c r="V1779" t="b">
        <v>0</v>
      </c>
      <c r="W1779" s="4" t="s">
        <v>4642</v>
      </c>
      <c r="X1779" t="b">
        <v>1</v>
      </c>
      <c r="Y1779" t="b">
        <v>1</v>
      </c>
      <c r="Z1779" t="b">
        <v>0</v>
      </c>
      <c r="AA1779" t="b">
        <v>0</v>
      </c>
      <c r="AB1779" t="b">
        <v>1</v>
      </c>
      <c r="AC1779" t="b">
        <v>0</v>
      </c>
      <c r="AD1779" t="b">
        <v>0</v>
      </c>
      <c r="AE1779" t="b">
        <v>0</v>
      </c>
      <c r="AF1779" t="str" cm="1">
        <f t="array" ref="AF1779">_xlfn.IFS(Y1779=TRUE,"THREATENED",Z1779=TRUE,"THREATENED",AA1779=TRUE,"THREATENED",AE1779=TRUE,"THREATENED",TRUE,"")</f>
        <v>THREATENED</v>
      </c>
      <c r="AH1779" t="s">
        <v>4643</v>
      </c>
      <c r="AI1779" t="b">
        <v>0</v>
      </c>
      <c r="AJ1779" t="b">
        <f t="shared" si="82"/>
        <v>1</v>
      </c>
      <c r="AK1779" t="b">
        <f t="shared" si="83"/>
        <v>1</v>
      </c>
    </row>
    <row r="1780" spans="1:37" x14ac:dyDescent="0.3">
      <c r="A1780">
        <v>-73.970962499999999</v>
      </c>
      <c r="B1780">
        <v>40.776689900000001</v>
      </c>
      <c r="C1780" t="s">
        <v>4644</v>
      </c>
      <c r="D1780" t="s">
        <v>741</v>
      </c>
      <c r="E1780" t="str">
        <f t="shared" si="81"/>
        <v>NOT ADJACENT</v>
      </c>
      <c r="F1780" t="s">
        <v>48</v>
      </c>
      <c r="G1780">
        <v>10142018</v>
      </c>
      <c r="H1780" s="5">
        <v>5</v>
      </c>
      <c r="I1780" t="s">
        <v>39</v>
      </c>
      <c r="J1780" t="s">
        <v>40</v>
      </c>
      <c r="K1780" t="s">
        <v>117</v>
      </c>
      <c r="L1780" t="s">
        <v>118</v>
      </c>
      <c r="O1780" t="s">
        <v>43</v>
      </c>
      <c r="P1780" s="5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1</v>
      </c>
      <c r="X1780" t="b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1</v>
      </c>
      <c r="AE1780" t="b">
        <v>0</v>
      </c>
      <c r="AF1780" t="str" cm="1">
        <f t="array" ref="AF1780">_xlfn.IFS(Y1780=TRUE,"THREATENED",Z1780=TRUE,"THREATENED",AA1780=TRUE,"THREATENED",AE1780=TRUE,"THREATENED",TRUE,"")</f>
        <v/>
      </c>
      <c r="AH1780" t="s">
        <v>4645</v>
      </c>
      <c r="AI1780" t="b">
        <v>1</v>
      </c>
      <c r="AJ1780" t="b">
        <f t="shared" si="82"/>
        <v>1</v>
      </c>
      <c r="AK1780" t="b">
        <f t="shared" si="83"/>
        <v>0</v>
      </c>
    </row>
    <row r="1781" spans="1:37" x14ac:dyDescent="0.3">
      <c r="A1781">
        <v>-73.958707239999995</v>
      </c>
      <c r="B1781">
        <v>40.798520959999998</v>
      </c>
      <c r="C1781" t="s">
        <v>4646</v>
      </c>
      <c r="D1781" t="s">
        <v>227</v>
      </c>
      <c r="E1781" t="str">
        <f t="shared" si="81"/>
        <v>NOT ADJACENT</v>
      </c>
      <c r="F1781" t="s">
        <v>48</v>
      </c>
      <c r="G1781">
        <v>10192018</v>
      </c>
      <c r="H1781" s="5">
        <v>1</v>
      </c>
      <c r="I1781" t="s">
        <v>39</v>
      </c>
      <c r="J1781" t="s">
        <v>40</v>
      </c>
      <c r="K1781" t="s">
        <v>84</v>
      </c>
      <c r="L1781" t="s">
        <v>103</v>
      </c>
      <c r="O1781" t="s">
        <v>43</v>
      </c>
      <c r="P1781" s="5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1</v>
      </c>
      <c r="X1781" t="b">
        <v>0</v>
      </c>
      <c r="Y1781" t="b">
        <v>0</v>
      </c>
      <c r="Z1781" t="b">
        <v>0</v>
      </c>
      <c r="AA1781" t="b">
        <v>0</v>
      </c>
      <c r="AB1781" t="b">
        <v>1</v>
      </c>
      <c r="AC1781" t="b">
        <v>0</v>
      </c>
      <c r="AD1781" t="b">
        <v>1</v>
      </c>
      <c r="AE1781" t="b">
        <v>0</v>
      </c>
      <c r="AF1781" t="str" cm="1">
        <f t="array" ref="AF1781">_xlfn.IFS(Y1781=TRUE,"THREATENED",Z1781=TRUE,"THREATENED",AA1781=TRUE,"THREATENED",AE1781=TRUE,"THREATENED",TRUE,"")</f>
        <v/>
      </c>
      <c r="AH1781" t="s">
        <v>4647</v>
      </c>
      <c r="AI1781" t="b">
        <v>1</v>
      </c>
      <c r="AJ1781" t="b">
        <f t="shared" si="82"/>
        <v>1</v>
      </c>
      <c r="AK1781" t="b">
        <f t="shared" si="83"/>
        <v>0</v>
      </c>
    </row>
    <row r="1782" spans="1:37" x14ac:dyDescent="0.3">
      <c r="A1782">
        <v>-73.973641810000004</v>
      </c>
      <c r="B1782">
        <v>40.771693110000001</v>
      </c>
      <c r="C1782" t="s">
        <v>4648</v>
      </c>
      <c r="D1782" t="s">
        <v>1209</v>
      </c>
      <c r="E1782" t="str">
        <f t="shared" si="81"/>
        <v>NOT ADJACENT</v>
      </c>
      <c r="F1782" t="s">
        <v>34</v>
      </c>
      <c r="G1782">
        <v>10082018</v>
      </c>
      <c r="H1782" s="5">
        <v>4</v>
      </c>
      <c r="I1782" t="s">
        <v>39</v>
      </c>
      <c r="J1782" t="s">
        <v>40</v>
      </c>
      <c r="K1782" t="s">
        <v>84</v>
      </c>
      <c r="L1782" t="s">
        <v>103</v>
      </c>
      <c r="O1782" t="s">
        <v>43</v>
      </c>
      <c r="P1782" s="5" t="b">
        <v>0</v>
      </c>
      <c r="Q1782" t="s">
        <v>4649</v>
      </c>
      <c r="R1782" t="b">
        <v>0</v>
      </c>
      <c r="S1782" t="b">
        <v>0</v>
      </c>
      <c r="T1782" t="b">
        <v>0</v>
      </c>
      <c r="U1782" t="b">
        <v>1</v>
      </c>
      <c r="V1782" t="b">
        <v>1</v>
      </c>
      <c r="X1782" t="b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1</v>
      </c>
      <c r="AE1782" t="b">
        <v>0</v>
      </c>
      <c r="AF1782" t="str" cm="1">
        <f t="array" ref="AF1782">_xlfn.IFS(Y1782=TRUE,"THREATENED",Z1782=TRUE,"THREATENED",AA1782=TRUE,"THREATENED",AE1782=TRUE,"THREATENED",TRUE,"")</f>
        <v/>
      </c>
      <c r="AG1782" t="s">
        <v>4650</v>
      </c>
      <c r="AH1782" t="s">
        <v>4651</v>
      </c>
      <c r="AI1782" t="b">
        <v>1</v>
      </c>
      <c r="AJ1782" t="b">
        <f t="shared" si="82"/>
        <v>1</v>
      </c>
      <c r="AK1782" t="b">
        <f t="shared" si="83"/>
        <v>0</v>
      </c>
    </row>
    <row r="1783" spans="1:37" x14ac:dyDescent="0.3">
      <c r="A1783">
        <v>-73.958807680000007</v>
      </c>
      <c r="B1783">
        <v>40.791294260000001</v>
      </c>
      <c r="C1783" t="s">
        <v>4652</v>
      </c>
      <c r="D1783" t="s">
        <v>1214</v>
      </c>
      <c r="E1783" t="str">
        <f t="shared" si="81"/>
        <v>NOT ADJACENT</v>
      </c>
      <c r="F1783" t="s">
        <v>48</v>
      </c>
      <c r="G1783">
        <v>10142018</v>
      </c>
      <c r="H1783" s="5">
        <v>6</v>
      </c>
      <c r="I1783" t="s">
        <v>39</v>
      </c>
      <c r="J1783" t="s">
        <v>40</v>
      </c>
      <c r="K1783" t="s">
        <v>84</v>
      </c>
      <c r="L1783" t="s">
        <v>103</v>
      </c>
      <c r="O1783" t="s">
        <v>43</v>
      </c>
      <c r="P1783" s="5" t="b">
        <v>0</v>
      </c>
      <c r="R1783" t="b">
        <v>0</v>
      </c>
      <c r="S1783" t="b">
        <v>0</v>
      </c>
      <c r="T1783" t="b">
        <v>1</v>
      </c>
      <c r="U1783" t="b">
        <v>0</v>
      </c>
      <c r="V1783" t="b">
        <v>0</v>
      </c>
      <c r="X1783" t="b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1</v>
      </c>
      <c r="AF1783" t="str" cm="1">
        <f t="array" ref="AF1783">_xlfn.IFS(Y1783=TRUE,"THREATENED",Z1783=TRUE,"THREATENED",AA1783=TRUE,"THREATENED",AE1783=TRUE,"THREATENED",TRUE,"")</f>
        <v>THREATENED</v>
      </c>
      <c r="AH1783" t="s">
        <v>4653</v>
      </c>
      <c r="AI1783" t="b">
        <v>1</v>
      </c>
      <c r="AJ1783" t="b">
        <f t="shared" si="82"/>
        <v>0</v>
      </c>
      <c r="AK1783" t="b">
        <f t="shared" si="83"/>
        <v>0</v>
      </c>
    </row>
    <row r="1784" spans="1:37" x14ac:dyDescent="0.3">
      <c r="A1784">
        <v>-73.980777110000005</v>
      </c>
      <c r="B1784">
        <v>40.768163569999999</v>
      </c>
      <c r="C1784" t="s">
        <v>4654</v>
      </c>
      <c r="D1784" t="s">
        <v>1780</v>
      </c>
      <c r="E1784" t="str">
        <f t="shared" si="81"/>
        <v>NOT ADJACENT</v>
      </c>
      <c r="F1784" t="s">
        <v>48</v>
      </c>
      <c r="G1784">
        <v>10072018</v>
      </c>
      <c r="H1784" s="5">
        <v>2</v>
      </c>
      <c r="I1784" t="s">
        <v>39</v>
      </c>
      <c r="J1784" t="s">
        <v>40</v>
      </c>
      <c r="K1784" t="s">
        <v>84</v>
      </c>
      <c r="L1784" t="s">
        <v>103</v>
      </c>
      <c r="O1784" t="s">
        <v>50</v>
      </c>
      <c r="P1784" s="5">
        <v>11</v>
      </c>
      <c r="R1784" t="b">
        <v>0</v>
      </c>
      <c r="S1784" t="b">
        <v>0</v>
      </c>
      <c r="T1784" t="b">
        <v>1</v>
      </c>
      <c r="U1784" t="b">
        <v>0</v>
      </c>
      <c r="V1784" t="b">
        <v>0</v>
      </c>
      <c r="X1784" t="b">
        <v>0</v>
      </c>
      <c r="Y1784" t="b">
        <v>0</v>
      </c>
      <c r="Z1784" t="b">
        <v>0</v>
      </c>
      <c r="AA1784" t="b">
        <v>0</v>
      </c>
      <c r="AB1784" t="b">
        <v>1</v>
      </c>
      <c r="AC1784" t="b">
        <v>0</v>
      </c>
      <c r="AD1784" t="b">
        <v>1</v>
      </c>
      <c r="AE1784" t="b">
        <v>0</v>
      </c>
      <c r="AF1784" t="str" cm="1">
        <f t="array" ref="AF1784">_xlfn.IFS(Y1784=TRUE,"THREATENED",Z1784=TRUE,"THREATENED",AA1784=TRUE,"THREATENED",AE1784=TRUE,"THREATENED",TRUE,"")</f>
        <v/>
      </c>
      <c r="AH1784" t="s">
        <v>4655</v>
      </c>
      <c r="AI1784" t="b">
        <v>1</v>
      </c>
      <c r="AJ1784" t="b">
        <f t="shared" si="82"/>
        <v>1</v>
      </c>
      <c r="AK1784" t="b">
        <f t="shared" si="83"/>
        <v>0</v>
      </c>
    </row>
    <row r="1785" spans="1:37" x14ac:dyDescent="0.3">
      <c r="A1785">
        <v>-73.95903285</v>
      </c>
      <c r="B1785">
        <v>40.791221440000001</v>
      </c>
      <c r="C1785" t="s">
        <v>4656</v>
      </c>
      <c r="D1785" t="s">
        <v>1214</v>
      </c>
      <c r="E1785" t="str">
        <f t="shared" si="81"/>
        <v>NOT ADJACENT</v>
      </c>
      <c r="F1785" t="s">
        <v>34</v>
      </c>
      <c r="G1785">
        <v>10122018</v>
      </c>
      <c r="H1785" s="5">
        <v>6</v>
      </c>
      <c r="I1785" t="s">
        <v>39</v>
      </c>
      <c r="J1785" t="s">
        <v>40</v>
      </c>
      <c r="K1785" t="s">
        <v>84</v>
      </c>
      <c r="L1785" t="s">
        <v>103</v>
      </c>
      <c r="O1785" t="s">
        <v>43</v>
      </c>
      <c r="P1785" s="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s="4" t="s">
        <v>1369</v>
      </c>
      <c r="X1785" t="b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str" cm="1">
        <f t="array" ref="AF1785">_xlfn.IFS(Y1785=TRUE,"THREATENED",Z1785=TRUE,"THREATENED",AA1785=TRUE,"THREATENED",AE1785=TRUE,"THREATENED",TRUE,"")</f>
        <v/>
      </c>
      <c r="AH1785" t="s">
        <v>4657</v>
      </c>
      <c r="AI1785" t="b">
        <v>0</v>
      </c>
      <c r="AJ1785" t="b">
        <f t="shared" si="82"/>
        <v>0</v>
      </c>
      <c r="AK1785" t="b">
        <f t="shared" si="83"/>
        <v>0</v>
      </c>
    </row>
    <row r="1786" spans="1:37" ht="46.8" x14ac:dyDescent="0.3">
      <c r="A1786">
        <v>-73.965750459999995</v>
      </c>
      <c r="B1786">
        <v>40.783121080000001</v>
      </c>
      <c r="C1786" t="s">
        <v>4658</v>
      </c>
      <c r="D1786" t="s">
        <v>748</v>
      </c>
      <c r="E1786" t="str">
        <f t="shared" si="81"/>
        <v>NOT ADJACENT</v>
      </c>
      <c r="F1786" t="s">
        <v>34</v>
      </c>
      <c r="G1786">
        <v>10122018</v>
      </c>
      <c r="H1786" s="5">
        <v>2</v>
      </c>
      <c r="I1786" t="s">
        <v>39</v>
      </c>
      <c r="J1786" t="s">
        <v>40</v>
      </c>
      <c r="K1786" t="s">
        <v>749</v>
      </c>
      <c r="L1786" t="s">
        <v>750</v>
      </c>
      <c r="M1786" s="4" t="s">
        <v>4659</v>
      </c>
      <c r="O1786" t="s">
        <v>43</v>
      </c>
      <c r="P1786" s="5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1</v>
      </c>
      <c r="X1786" t="b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1</v>
      </c>
      <c r="AE1786" t="b">
        <v>0</v>
      </c>
      <c r="AF1786" t="str" cm="1">
        <f t="array" ref="AF1786">_xlfn.IFS(Y1786=TRUE,"THREATENED",Z1786=TRUE,"THREATENED",AA1786=TRUE,"THREATENED",AE1786=TRUE,"THREATENED",TRUE,"")</f>
        <v/>
      </c>
      <c r="AH1786" t="s">
        <v>4660</v>
      </c>
      <c r="AI1786" t="b">
        <v>1</v>
      </c>
      <c r="AJ1786" t="b">
        <f t="shared" si="82"/>
        <v>1</v>
      </c>
      <c r="AK1786" t="b">
        <f t="shared" si="83"/>
        <v>0</v>
      </c>
    </row>
    <row r="1787" spans="1:37" x14ac:dyDescent="0.3">
      <c r="A1787">
        <v>-73.958136620000005</v>
      </c>
      <c r="B1787">
        <v>40.798896409999998</v>
      </c>
      <c r="C1787" t="s">
        <v>4661</v>
      </c>
      <c r="D1787" t="s">
        <v>227</v>
      </c>
      <c r="E1787" t="str">
        <f t="shared" si="81"/>
        <v>NOT ADJACENT</v>
      </c>
      <c r="F1787" t="s">
        <v>34</v>
      </c>
      <c r="G1787">
        <v>10142018</v>
      </c>
      <c r="H1787" s="5">
        <v>2</v>
      </c>
      <c r="I1787" t="s">
        <v>39</v>
      </c>
      <c r="J1787" t="s">
        <v>40</v>
      </c>
      <c r="L1787" t="s">
        <v>55</v>
      </c>
      <c r="O1787" t="s">
        <v>50</v>
      </c>
      <c r="P1787" s="5">
        <v>20</v>
      </c>
      <c r="R1787" t="b">
        <v>0</v>
      </c>
      <c r="S1787" t="b">
        <v>0</v>
      </c>
      <c r="T1787" t="b">
        <v>1</v>
      </c>
      <c r="U1787" t="b">
        <v>0</v>
      </c>
      <c r="V1787" t="b">
        <v>0</v>
      </c>
      <c r="X1787" t="b">
        <v>1</v>
      </c>
      <c r="Y1787" t="b">
        <v>1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1</v>
      </c>
      <c r="AF1787" t="str" cm="1">
        <f t="array" ref="AF1787">_xlfn.IFS(Y1787=TRUE,"THREATENED",Z1787=TRUE,"THREATENED",AA1787=TRUE,"THREATENED",AE1787=TRUE,"THREATENED",TRUE,"")</f>
        <v>THREATENED</v>
      </c>
      <c r="AH1787" t="s">
        <v>4662</v>
      </c>
      <c r="AI1787" t="b">
        <v>1</v>
      </c>
      <c r="AJ1787" t="b">
        <f t="shared" si="82"/>
        <v>1</v>
      </c>
      <c r="AK1787" t="b">
        <f t="shared" si="83"/>
        <v>0</v>
      </c>
    </row>
    <row r="1788" spans="1:37" x14ac:dyDescent="0.3">
      <c r="A1788">
        <v>-73.969887060000005</v>
      </c>
      <c r="B1788">
        <v>40.782651100000002</v>
      </c>
      <c r="C1788" t="s">
        <v>4663</v>
      </c>
      <c r="D1788" t="s">
        <v>102</v>
      </c>
      <c r="E1788" t="str">
        <f t="shared" si="81"/>
        <v>NOT ADJACENT</v>
      </c>
      <c r="F1788" t="s">
        <v>48</v>
      </c>
      <c r="G1788">
        <v>10072018</v>
      </c>
      <c r="H1788" s="5">
        <v>2</v>
      </c>
      <c r="I1788" t="s">
        <v>39</v>
      </c>
      <c r="J1788" t="s">
        <v>41</v>
      </c>
      <c r="K1788" t="s">
        <v>40</v>
      </c>
      <c r="L1788" t="s">
        <v>110</v>
      </c>
      <c r="O1788" t="s">
        <v>43</v>
      </c>
      <c r="P1788" s="5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1</v>
      </c>
      <c r="X1788" t="b">
        <v>0</v>
      </c>
      <c r="Y1788" t="b">
        <v>0</v>
      </c>
      <c r="Z1788" t="b">
        <v>0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str" cm="1">
        <f t="array" ref="AF1788">_xlfn.IFS(Y1788=TRUE,"THREATENED",Z1788=TRUE,"THREATENED",AA1788=TRUE,"THREATENED",AE1788=TRUE,"THREATENED",TRUE,"")</f>
        <v>THREATENED</v>
      </c>
      <c r="AH1788" t="s">
        <v>4664</v>
      </c>
      <c r="AI1788" t="b">
        <v>1</v>
      </c>
      <c r="AJ1788" t="b">
        <f t="shared" si="82"/>
        <v>0</v>
      </c>
      <c r="AK1788" t="b">
        <f t="shared" si="83"/>
        <v>1</v>
      </c>
    </row>
    <row r="1789" spans="1:37" x14ac:dyDescent="0.3">
      <c r="A1789">
        <v>-73.969016870000004</v>
      </c>
      <c r="B1789">
        <v>40.7777612</v>
      </c>
      <c r="C1789" t="s">
        <v>4665</v>
      </c>
      <c r="D1789" t="s">
        <v>150</v>
      </c>
      <c r="E1789" t="str">
        <f t="shared" si="81"/>
        <v>NOT ADJACENT</v>
      </c>
      <c r="F1789" t="s">
        <v>48</v>
      </c>
      <c r="G1789">
        <v>10132018</v>
      </c>
      <c r="H1789" s="5">
        <v>4</v>
      </c>
      <c r="I1789" t="s">
        <v>39</v>
      </c>
      <c r="J1789" t="s">
        <v>40</v>
      </c>
      <c r="K1789" t="s">
        <v>41</v>
      </c>
      <c r="L1789" t="s">
        <v>42</v>
      </c>
      <c r="O1789" t="s">
        <v>43</v>
      </c>
      <c r="P1789" s="5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1</v>
      </c>
      <c r="X1789" t="b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1</v>
      </c>
      <c r="AF1789" t="str" cm="1">
        <f t="array" ref="AF1789">_xlfn.IFS(Y1789=TRUE,"THREATENED",Z1789=TRUE,"THREATENED",AA1789=TRUE,"THREATENED",AE1789=TRUE,"THREATENED",TRUE,"")</f>
        <v>THREATENED</v>
      </c>
      <c r="AH1789" t="s">
        <v>4666</v>
      </c>
      <c r="AI1789" t="b">
        <v>1</v>
      </c>
      <c r="AJ1789" t="b">
        <f t="shared" si="82"/>
        <v>0</v>
      </c>
      <c r="AK1789" t="b">
        <f t="shared" si="83"/>
        <v>0</v>
      </c>
    </row>
    <row r="1790" spans="1:37" x14ac:dyDescent="0.3">
      <c r="A1790">
        <v>-73.957950629999999</v>
      </c>
      <c r="B1790">
        <v>40.793697360000003</v>
      </c>
      <c r="C1790" t="s">
        <v>4667</v>
      </c>
      <c r="D1790" t="s">
        <v>493</v>
      </c>
      <c r="E1790" t="str">
        <f t="shared" si="81"/>
        <v>NOT ADJACENT</v>
      </c>
      <c r="F1790" t="s">
        <v>48</v>
      </c>
      <c r="G1790">
        <v>10202018</v>
      </c>
      <c r="H1790" s="5">
        <v>1</v>
      </c>
      <c r="I1790" t="s">
        <v>39</v>
      </c>
      <c r="J1790" t="s">
        <v>40</v>
      </c>
      <c r="K1790" t="s">
        <v>117</v>
      </c>
      <c r="L1790" t="s">
        <v>118</v>
      </c>
      <c r="O1790" t="s">
        <v>43</v>
      </c>
      <c r="P1790" s="5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1</v>
      </c>
      <c r="X1790" t="b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1</v>
      </c>
      <c r="AE1790" t="b">
        <v>0</v>
      </c>
      <c r="AF1790" t="str" cm="1">
        <f t="array" ref="AF1790">_xlfn.IFS(Y1790=TRUE,"THREATENED",Z1790=TRUE,"THREATENED",AA1790=TRUE,"THREATENED",AE1790=TRUE,"THREATENED",TRUE,"")</f>
        <v/>
      </c>
      <c r="AH1790" t="s">
        <v>4668</v>
      </c>
      <c r="AI1790" t="b">
        <v>1</v>
      </c>
      <c r="AJ1790" t="b">
        <f t="shared" si="82"/>
        <v>1</v>
      </c>
      <c r="AK1790" t="b">
        <f t="shared" si="83"/>
        <v>0</v>
      </c>
    </row>
    <row r="1791" spans="1:37" x14ac:dyDescent="0.3">
      <c r="A1791">
        <v>-73.978808819999998</v>
      </c>
      <c r="B1791">
        <v>40.7690153</v>
      </c>
      <c r="C1791" t="s">
        <v>4669</v>
      </c>
      <c r="D1791" t="s">
        <v>465</v>
      </c>
      <c r="E1791" t="str">
        <f t="shared" si="81"/>
        <v>NOT ADJACENT</v>
      </c>
      <c r="F1791" t="s">
        <v>48</v>
      </c>
      <c r="G1791">
        <v>10102018</v>
      </c>
      <c r="H1791" s="5">
        <v>4</v>
      </c>
      <c r="I1791" t="s">
        <v>54</v>
      </c>
      <c r="J1791" t="s">
        <v>40</v>
      </c>
      <c r="L1791" t="s">
        <v>55</v>
      </c>
      <c r="O1791" t="s">
        <v>43</v>
      </c>
      <c r="P1791" s="5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1</v>
      </c>
      <c r="X1791" t="b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1</v>
      </c>
      <c r="AE1791" t="b">
        <v>0</v>
      </c>
      <c r="AF1791" t="str" cm="1">
        <f t="array" ref="AF1791">_xlfn.IFS(Y1791=TRUE,"THREATENED",Z1791=TRUE,"THREATENED",AA1791=TRUE,"THREATENED",AE1791=TRUE,"THREATENED",TRUE,"")</f>
        <v/>
      </c>
      <c r="AH1791" t="s">
        <v>4670</v>
      </c>
      <c r="AI1791" t="b">
        <v>1</v>
      </c>
      <c r="AJ1791" t="b">
        <f t="shared" si="82"/>
        <v>1</v>
      </c>
      <c r="AK1791" t="b">
        <f t="shared" si="83"/>
        <v>0</v>
      </c>
    </row>
    <row r="1792" spans="1:37" x14ac:dyDescent="0.3">
      <c r="A1792">
        <v>-73.959007400000004</v>
      </c>
      <c r="B1792">
        <v>40.790705940000002</v>
      </c>
      <c r="C1792" t="s">
        <v>4671</v>
      </c>
      <c r="D1792" t="s">
        <v>75</v>
      </c>
      <c r="E1792" t="str">
        <f t="shared" si="81"/>
        <v>NOT ADJACENT</v>
      </c>
      <c r="F1792" t="s">
        <v>34</v>
      </c>
      <c r="G1792">
        <v>10172018</v>
      </c>
      <c r="H1792" s="5">
        <v>5</v>
      </c>
      <c r="I1792" t="s">
        <v>39</v>
      </c>
      <c r="J1792" t="s">
        <v>40</v>
      </c>
      <c r="L1792" t="s">
        <v>55</v>
      </c>
      <c r="O1792" t="s">
        <v>43</v>
      </c>
      <c r="P1792" s="5" t="b">
        <v>0</v>
      </c>
      <c r="Q1792" t="s">
        <v>823</v>
      </c>
      <c r="R1792" t="b">
        <v>0</v>
      </c>
      <c r="S1792" t="b">
        <v>0</v>
      </c>
      <c r="T1792" t="b">
        <v>0</v>
      </c>
      <c r="U1792" t="b">
        <v>1</v>
      </c>
      <c r="V1792" t="b">
        <v>1</v>
      </c>
      <c r="X1792" t="b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1</v>
      </c>
      <c r="AF1792" t="str" cm="1">
        <f t="array" ref="AF1792">_xlfn.IFS(Y1792=TRUE,"THREATENED",Z1792=TRUE,"THREATENED",AA1792=TRUE,"THREATENED",AE1792=TRUE,"THREATENED",TRUE,"")</f>
        <v>THREATENED</v>
      </c>
      <c r="AH1792" t="s">
        <v>4672</v>
      </c>
      <c r="AI1792" t="b">
        <v>1</v>
      </c>
      <c r="AJ1792" t="b">
        <f t="shared" si="82"/>
        <v>0</v>
      </c>
      <c r="AK1792" t="b">
        <f t="shared" si="83"/>
        <v>0</v>
      </c>
    </row>
    <row r="1793" spans="1:37" x14ac:dyDescent="0.3">
      <c r="A1793">
        <v>-73.970698819999996</v>
      </c>
      <c r="B1793">
        <v>40.769668459999998</v>
      </c>
      <c r="C1793" t="s">
        <v>4673</v>
      </c>
      <c r="D1793" t="s">
        <v>113</v>
      </c>
      <c r="E1793" t="str">
        <f t="shared" si="81"/>
        <v>NOT ADJACENT</v>
      </c>
      <c r="F1793" t="s">
        <v>48</v>
      </c>
      <c r="G1793">
        <v>10062018</v>
      </c>
      <c r="H1793" s="5">
        <v>16</v>
      </c>
      <c r="I1793" t="s">
        <v>39</v>
      </c>
      <c r="J1793" t="s">
        <v>40</v>
      </c>
      <c r="K1793" t="s">
        <v>41</v>
      </c>
      <c r="L1793" t="s">
        <v>42</v>
      </c>
      <c r="O1793" t="s">
        <v>43</v>
      </c>
      <c r="P1793" s="5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1</v>
      </c>
      <c r="X1793" t="b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1</v>
      </c>
      <c r="AE1793" t="b">
        <v>0</v>
      </c>
      <c r="AF1793" t="str" cm="1">
        <f t="array" ref="AF1793">_xlfn.IFS(Y1793=TRUE,"THREATENED",Z1793=TRUE,"THREATENED",AA1793=TRUE,"THREATENED",AE1793=TRUE,"THREATENED",TRUE,"")</f>
        <v/>
      </c>
      <c r="AH1793" t="s">
        <v>4674</v>
      </c>
      <c r="AI1793" t="b">
        <v>1</v>
      </c>
      <c r="AJ1793" t="b">
        <f t="shared" si="82"/>
        <v>1</v>
      </c>
      <c r="AK1793" t="b">
        <f t="shared" si="83"/>
        <v>0</v>
      </c>
    </row>
    <row r="1794" spans="1:37" x14ac:dyDescent="0.3">
      <c r="A1794">
        <v>-73.972235940000004</v>
      </c>
      <c r="B1794">
        <v>40.770289150000004</v>
      </c>
      <c r="C1794" t="s">
        <v>4675</v>
      </c>
      <c r="D1794" t="s">
        <v>413</v>
      </c>
      <c r="E1794" t="str">
        <f t="shared" si="81"/>
        <v>NOT ADJACENT</v>
      </c>
      <c r="F1794" t="s">
        <v>48</v>
      </c>
      <c r="G1794">
        <v>10102018</v>
      </c>
      <c r="H1794" s="5">
        <v>7</v>
      </c>
      <c r="I1794" t="s">
        <v>39</v>
      </c>
      <c r="J1794" t="s">
        <v>40</v>
      </c>
      <c r="K1794" t="s">
        <v>84</v>
      </c>
      <c r="L1794" t="s">
        <v>103</v>
      </c>
      <c r="O1794" t="s">
        <v>43</v>
      </c>
      <c r="P1794" s="5" t="b">
        <v>0</v>
      </c>
      <c r="R1794" t="b">
        <v>0</v>
      </c>
      <c r="S1794" t="b">
        <v>0</v>
      </c>
      <c r="T1794" t="b">
        <v>0</v>
      </c>
      <c r="U1794" t="b">
        <v>1</v>
      </c>
      <c r="V1794" t="b">
        <v>0</v>
      </c>
      <c r="X1794" t="b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1</v>
      </c>
      <c r="AF1794" t="str" cm="1">
        <f t="array" ref="AF1794">_xlfn.IFS(Y1794=TRUE,"THREATENED",Z1794=TRUE,"THREATENED",AA1794=TRUE,"THREATENED",AE1794=TRUE,"THREATENED",TRUE,"")</f>
        <v>THREATENED</v>
      </c>
      <c r="AH1794" t="s">
        <v>4676</v>
      </c>
      <c r="AI1794" t="b">
        <v>1</v>
      </c>
      <c r="AJ1794" t="b">
        <f t="shared" si="82"/>
        <v>0</v>
      </c>
      <c r="AK1794" t="b">
        <f t="shared" si="83"/>
        <v>0</v>
      </c>
    </row>
    <row r="1795" spans="1:37" x14ac:dyDescent="0.3">
      <c r="A1795">
        <v>-73.96032683</v>
      </c>
      <c r="B1795">
        <v>40.790015449999999</v>
      </c>
      <c r="C1795" t="s">
        <v>4677</v>
      </c>
      <c r="D1795" t="s">
        <v>1409</v>
      </c>
      <c r="E1795" t="str">
        <f t="shared" ref="E1795:E1858" si="84">IF(TRIM($D1795) ="05D", "ADJACENT",
IF(TRIM($D1795) = "07D", "ADJACENT",
IF(TRIM($D1795) = "06C", "ADJACENT",
IF(TRIM($D1795) = "06E", "ADJACENT",
 "NOT ADJACENT"))))</f>
        <v>NOT ADJACENT</v>
      </c>
      <c r="F1795" t="s">
        <v>34</v>
      </c>
      <c r="G1795">
        <v>10062018</v>
      </c>
      <c r="H1795" s="5">
        <v>6</v>
      </c>
      <c r="I1795" t="s">
        <v>39</v>
      </c>
      <c r="J1795" t="s">
        <v>40</v>
      </c>
      <c r="K1795" t="s">
        <v>41</v>
      </c>
      <c r="L1795" t="s">
        <v>42</v>
      </c>
      <c r="O1795" t="s">
        <v>43</v>
      </c>
      <c r="P1795" s="5" t="b">
        <v>0</v>
      </c>
      <c r="R1795" t="b">
        <v>0</v>
      </c>
      <c r="S1795" t="b">
        <v>1</v>
      </c>
      <c r="T1795" t="b">
        <v>0</v>
      </c>
      <c r="U1795" t="b">
        <v>0</v>
      </c>
      <c r="V1795" t="b">
        <v>0</v>
      </c>
      <c r="X1795" t="b">
        <v>0</v>
      </c>
      <c r="Y1795" t="b">
        <v>0</v>
      </c>
      <c r="Z1795" t="b">
        <v>0</v>
      </c>
      <c r="AA1795" t="b">
        <v>1</v>
      </c>
      <c r="AB1795" t="b">
        <v>0</v>
      </c>
      <c r="AC1795" t="b">
        <v>0</v>
      </c>
      <c r="AD1795" t="b">
        <v>1</v>
      </c>
      <c r="AE1795" t="b">
        <v>0</v>
      </c>
      <c r="AF1795" t="str" cm="1">
        <f t="array" ref="AF1795">_xlfn.IFS(Y1795=TRUE,"THREATENED",Z1795=TRUE,"THREATENED",AA1795=TRUE,"THREATENED",AE1795=TRUE,"THREATENED",TRUE,"")</f>
        <v>THREATENED</v>
      </c>
      <c r="AH1795" t="s">
        <v>4678</v>
      </c>
      <c r="AI1795" t="b">
        <v>1</v>
      </c>
      <c r="AJ1795" t="b">
        <f t="shared" ref="AJ1795:AJ1858" si="85">IF($X1795 = TRUE, TRUE,
IF($Y1795 = TRUE, TRUE,
IF($Z1795 = TRUE, TRUE,
IF($AD1795 = TRUE, TRUE,
FALSE))))</f>
        <v>1</v>
      </c>
      <c r="AK1795" t="b">
        <f t="shared" ref="AK1795:AK1858" si="86" xml:space="preserve">  IF(NOT(OR(TRIM($J1795) = "Gray", LEFT($L1795,FIND("+",TRIM($L1795))-1) = "Gray",  TRIM($J1795) = "", LEFT($L1795,FIND("+",TRIM($L1795))-1) = "+")), TRUE, FALSE)</f>
        <v>0</v>
      </c>
    </row>
    <row r="1796" spans="1:37" x14ac:dyDescent="0.3">
      <c r="A1796">
        <v>-73.971018749999999</v>
      </c>
      <c r="B1796">
        <v>40.779726570000001</v>
      </c>
      <c r="C1796" t="s">
        <v>4679</v>
      </c>
      <c r="D1796" t="s">
        <v>2417</v>
      </c>
      <c r="E1796" t="str">
        <f t="shared" si="84"/>
        <v>NOT ADJACENT</v>
      </c>
      <c r="F1796" t="s">
        <v>48</v>
      </c>
      <c r="G1796">
        <v>10102018</v>
      </c>
      <c r="H1796" s="5">
        <v>2</v>
      </c>
      <c r="I1796" t="s">
        <v>39</v>
      </c>
      <c r="J1796" t="s">
        <v>41</v>
      </c>
      <c r="K1796" t="s">
        <v>40</v>
      </c>
      <c r="L1796" t="s">
        <v>110</v>
      </c>
      <c r="O1796" t="s">
        <v>43</v>
      </c>
      <c r="P1796" s="5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1</v>
      </c>
      <c r="X1796" t="b">
        <v>0</v>
      </c>
      <c r="Y1796" t="b">
        <v>0</v>
      </c>
      <c r="Z1796" t="b">
        <v>0</v>
      </c>
      <c r="AA1796" t="b">
        <v>0</v>
      </c>
      <c r="AB1796" t="b">
        <v>1</v>
      </c>
      <c r="AC1796" t="b">
        <v>0</v>
      </c>
      <c r="AD1796" t="b">
        <v>1</v>
      </c>
      <c r="AE1796" t="b">
        <v>0</v>
      </c>
      <c r="AF1796" t="str" cm="1">
        <f t="array" ref="AF1796">_xlfn.IFS(Y1796=TRUE,"THREATENED",Z1796=TRUE,"THREATENED",AA1796=TRUE,"THREATENED",AE1796=TRUE,"THREATENED",TRUE,"")</f>
        <v/>
      </c>
      <c r="AH1796" t="s">
        <v>4680</v>
      </c>
      <c r="AI1796" t="b">
        <v>1</v>
      </c>
      <c r="AJ1796" t="b">
        <f t="shared" si="85"/>
        <v>1</v>
      </c>
      <c r="AK1796" t="b">
        <f t="shared" si="86"/>
        <v>1</v>
      </c>
    </row>
    <row r="1797" spans="1:37" x14ac:dyDescent="0.3">
      <c r="A1797">
        <v>-73.970307649999995</v>
      </c>
      <c r="B1797">
        <v>40.770158420000001</v>
      </c>
      <c r="C1797" t="s">
        <v>4681</v>
      </c>
      <c r="D1797" t="s">
        <v>199</v>
      </c>
      <c r="E1797" t="str">
        <f t="shared" si="84"/>
        <v>NOT ADJACENT</v>
      </c>
      <c r="F1797" t="s">
        <v>34</v>
      </c>
      <c r="G1797">
        <v>10142018</v>
      </c>
      <c r="H1797" s="5">
        <v>7</v>
      </c>
      <c r="I1797" t="s">
        <v>39</v>
      </c>
      <c r="J1797" t="s">
        <v>40</v>
      </c>
      <c r="L1797" t="s">
        <v>55</v>
      </c>
      <c r="O1797" t="s">
        <v>50</v>
      </c>
      <c r="P1797" s="5">
        <v>5</v>
      </c>
      <c r="R1797" t="b">
        <v>0</v>
      </c>
      <c r="S1797" t="b">
        <v>1</v>
      </c>
      <c r="T1797" t="b">
        <v>0</v>
      </c>
      <c r="U1797" t="b">
        <v>0</v>
      </c>
      <c r="V1797" t="b">
        <v>0</v>
      </c>
      <c r="W1797" s="4" t="s">
        <v>4682</v>
      </c>
      <c r="X1797" t="b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1</v>
      </c>
      <c r="AE1797" t="b">
        <v>0</v>
      </c>
      <c r="AF1797" t="str" cm="1">
        <f t="array" ref="AF1797">_xlfn.IFS(Y1797=TRUE,"THREATENED",Z1797=TRUE,"THREATENED",AA1797=TRUE,"THREATENED",AE1797=TRUE,"THREATENED",TRUE,"")</f>
        <v/>
      </c>
      <c r="AH1797" t="s">
        <v>4683</v>
      </c>
      <c r="AI1797" t="b">
        <v>0</v>
      </c>
      <c r="AJ1797" t="b">
        <f t="shared" si="85"/>
        <v>1</v>
      </c>
      <c r="AK1797" t="b">
        <f t="shared" si="86"/>
        <v>0</v>
      </c>
    </row>
    <row r="1798" spans="1:37" x14ac:dyDescent="0.3">
      <c r="A1798">
        <v>-73.956863560000002</v>
      </c>
      <c r="B1798">
        <v>40.798641889999999</v>
      </c>
      <c r="C1798" t="s">
        <v>4684</v>
      </c>
      <c r="D1798" t="s">
        <v>1133</v>
      </c>
      <c r="E1798" t="str">
        <f t="shared" si="84"/>
        <v>NOT ADJACENT</v>
      </c>
      <c r="F1798" t="s">
        <v>48</v>
      </c>
      <c r="G1798">
        <v>10172018</v>
      </c>
      <c r="H1798" s="5">
        <v>1</v>
      </c>
      <c r="I1798" t="s">
        <v>39</v>
      </c>
      <c r="J1798" t="s">
        <v>40</v>
      </c>
      <c r="L1798" t="s">
        <v>55</v>
      </c>
      <c r="O1798" t="s">
        <v>43</v>
      </c>
      <c r="P1798" s="5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1</v>
      </c>
      <c r="X1798" t="b">
        <v>0</v>
      </c>
      <c r="Y1798" t="b">
        <v>0</v>
      </c>
      <c r="Z1798" t="b">
        <v>0</v>
      </c>
      <c r="AA1798" t="b">
        <v>1</v>
      </c>
      <c r="AB1798" t="b">
        <v>0</v>
      </c>
      <c r="AC1798" t="b">
        <v>0</v>
      </c>
      <c r="AD1798" t="b">
        <v>1</v>
      </c>
      <c r="AE1798" t="b">
        <v>0</v>
      </c>
      <c r="AF1798" t="str" cm="1">
        <f t="array" ref="AF1798">_xlfn.IFS(Y1798=TRUE,"THREATENED",Z1798=TRUE,"THREATENED",AA1798=TRUE,"THREATENED",AE1798=TRUE,"THREATENED",TRUE,"")</f>
        <v>THREATENED</v>
      </c>
      <c r="AH1798" t="s">
        <v>4685</v>
      </c>
      <c r="AI1798" t="b">
        <v>1</v>
      </c>
      <c r="AJ1798" t="b">
        <f t="shared" si="85"/>
        <v>1</v>
      </c>
      <c r="AK1798" t="b">
        <f t="shared" si="86"/>
        <v>0</v>
      </c>
    </row>
    <row r="1799" spans="1:37" x14ac:dyDescent="0.3">
      <c r="A1799">
        <v>-73.971137889999994</v>
      </c>
      <c r="B1799">
        <v>40.769621829999998</v>
      </c>
      <c r="C1799" t="s">
        <v>4686</v>
      </c>
      <c r="D1799" t="s">
        <v>113</v>
      </c>
      <c r="E1799" t="str">
        <f t="shared" si="84"/>
        <v>NOT ADJACENT</v>
      </c>
      <c r="F1799" t="s">
        <v>48</v>
      </c>
      <c r="G1799">
        <v>10062018</v>
      </c>
      <c r="H1799" s="5">
        <v>3</v>
      </c>
      <c r="I1799" t="s">
        <v>39</v>
      </c>
      <c r="J1799" t="s">
        <v>40</v>
      </c>
      <c r="L1799" t="s">
        <v>55</v>
      </c>
      <c r="O1799" t="s">
        <v>43</v>
      </c>
      <c r="P1799" s="5" t="b">
        <v>0</v>
      </c>
      <c r="Q1799" t="s">
        <v>4687</v>
      </c>
      <c r="R1799" t="b">
        <v>0</v>
      </c>
      <c r="S1799" t="b">
        <v>0</v>
      </c>
      <c r="T1799" t="b">
        <v>0</v>
      </c>
      <c r="U1799" t="b">
        <v>0</v>
      </c>
      <c r="V1799" t="b">
        <v>1</v>
      </c>
      <c r="X1799" t="b">
        <v>0</v>
      </c>
      <c r="Y1799" t="b">
        <v>0</v>
      </c>
      <c r="Z1799" t="b">
        <v>0</v>
      </c>
      <c r="AA1799" t="b">
        <v>0</v>
      </c>
      <c r="AB1799" t="b">
        <v>1</v>
      </c>
      <c r="AC1799" t="b">
        <v>0</v>
      </c>
      <c r="AD1799" t="b">
        <v>1</v>
      </c>
      <c r="AE1799" t="b">
        <v>0</v>
      </c>
      <c r="AF1799" t="str" cm="1">
        <f t="array" ref="AF1799">_xlfn.IFS(Y1799=TRUE,"THREATENED",Z1799=TRUE,"THREATENED",AA1799=TRUE,"THREATENED",AE1799=TRUE,"THREATENED",TRUE,"")</f>
        <v/>
      </c>
      <c r="AH1799" t="s">
        <v>4688</v>
      </c>
      <c r="AI1799" t="b">
        <v>1</v>
      </c>
      <c r="AJ1799" t="b">
        <f t="shared" si="85"/>
        <v>1</v>
      </c>
      <c r="AK1799" t="b">
        <f t="shared" si="86"/>
        <v>0</v>
      </c>
    </row>
    <row r="1800" spans="1:37" x14ac:dyDescent="0.3">
      <c r="A1800">
        <v>-73.954633740000006</v>
      </c>
      <c r="B1800">
        <v>40.789877259999997</v>
      </c>
      <c r="C1800" t="s">
        <v>4689</v>
      </c>
      <c r="D1800" t="s">
        <v>924</v>
      </c>
      <c r="E1800" t="str">
        <f t="shared" si="84"/>
        <v>NOT ADJACENT</v>
      </c>
      <c r="F1800" t="s">
        <v>34</v>
      </c>
      <c r="G1800">
        <v>10062018</v>
      </c>
      <c r="H1800" s="5">
        <v>8</v>
      </c>
      <c r="I1800" t="s">
        <v>39</v>
      </c>
      <c r="J1800" t="s">
        <v>40</v>
      </c>
      <c r="L1800" t="s">
        <v>55</v>
      </c>
      <c r="O1800" t="s">
        <v>50</v>
      </c>
      <c r="P1800" s="5">
        <v>6</v>
      </c>
      <c r="R1800" t="b">
        <v>0</v>
      </c>
      <c r="S1800" t="b">
        <v>0</v>
      </c>
      <c r="T1800" t="b">
        <v>1</v>
      </c>
      <c r="U1800" t="b">
        <v>0</v>
      </c>
      <c r="V1800" t="b">
        <v>0</v>
      </c>
      <c r="X1800" t="b">
        <v>0</v>
      </c>
      <c r="Y1800" t="b">
        <v>0</v>
      </c>
      <c r="Z1800" t="b">
        <v>0</v>
      </c>
      <c r="AA1800" t="b">
        <v>0</v>
      </c>
      <c r="AB1800" t="b">
        <v>1</v>
      </c>
      <c r="AC1800" t="b">
        <v>0</v>
      </c>
      <c r="AD1800" t="b">
        <v>1</v>
      </c>
      <c r="AE1800" t="b">
        <v>0</v>
      </c>
      <c r="AF1800" t="str" cm="1">
        <f t="array" ref="AF1800">_xlfn.IFS(Y1800=TRUE,"THREATENED",Z1800=TRUE,"THREATENED",AA1800=TRUE,"THREATENED",AE1800=TRUE,"THREATENED",TRUE,"")</f>
        <v/>
      </c>
      <c r="AH1800" t="s">
        <v>4690</v>
      </c>
      <c r="AI1800" t="b">
        <v>1</v>
      </c>
      <c r="AJ1800" t="b">
        <f t="shared" si="85"/>
        <v>1</v>
      </c>
      <c r="AK1800" t="b">
        <f t="shared" si="86"/>
        <v>0</v>
      </c>
    </row>
    <row r="1801" spans="1:37" x14ac:dyDescent="0.3">
      <c r="A1801">
        <v>-73.967631409999996</v>
      </c>
      <c r="B1801">
        <v>40.77880304</v>
      </c>
      <c r="C1801" t="s">
        <v>4691</v>
      </c>
      <c r="D1801" t="s">
        <v>215</v>
      </c>
      <c r="E1801" t="str">
        <f t="shared" si="84"/>
        <v>NOT ADJACENT</v>
      </c>
      <c r="F1801" t="s">
        <v>48</v>
      </c>
      <c r="G1801">
        <v>10172018</v>
      </c>
      <c r="H1801" s="5">
        <v>8</v>
      </c>
      <c r="I1801" t="s">
        <v>39</v>
      </c>
      <c r="J1801" t="s">
        <v>40</v>
      </c>
      <c r="L1801" t="s">
        <v>55</v>
      </c>
      <c r="O1801" t="s">
        <v>43</v>
      </c>
      <c r="P1801" s="5" t="b">
        <v>0</v>
      </c>
      <c r="R1801" t="b">
        <v>0</v>
      </c>
      <c r="S1801" t="b">
        <v>1</v>
      </c>
      <c r="T1801" t="b">
        <v>0</v>
      </c>
      <c r="U1801" t="b">
        <v>0</v>
      </c>
      <c r="V1801" t="b">
        <v>0</v>
      </c>
      <c r="X1801" t="b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1</v>
      </c>
      <c r="AE1801" t="b">
        <v>0</v>
      </c>
      <c r="AF1801" t="str" cm="1">
        <f t="array" ref="AF1801">_xlfn.IFS(Y1801=TRUE,"THREATENED",Z1801=TRUE,"THREATENED",AA1801=TRUE,"THREATENED",AE1801=TRUE,"THREATENED",TRUE,"")</f>
        <v/>
      </c>
      <c r="AH1801" t="s">
        <v>4692</v>
      </c>
      <c r="AI1801" t="b">
        <v>1</v>
      </c>
      <c r="AJ1801" t="b">
        <f t="shared" si="85"/>
        <v>1</v>
      </c>
      <c r="AK1801" t="b">
        <f t="shared" si="86"/>
        <v>0</v>
      </c>
    </row>
    <row r="1802" spans="1:37" x14ac:dyDescent="0.3">
      <c r="A1802">
        <v>-73.977509929999997</v>
      </c>
      <c r="B1802">
        <v>40.769760910000002</v>
      </c>
      <c r="C1802" t="s">
        <v>4693</v>
      </c>
      <c r="D1802" t="s">
        <v>1586</v>
      </c>
      <c r="E1802" t="str">
        <f t="shared" si="84"/>
        <v>NOT ADJACENT</v>
      </c>
      <c r="F1802" t="s">
        <v>34</v>
      </c>
      <c r="G1802">
        <v>10102018</v>
      </c>
      <c r="H1802" s="5">
        <v>14</v>
      </c>
      <c r="I1802" t="s">
        <v>54</v>
      </c>
      <c r="J1802" t="s">
        <v>41</v>
      </c>
      <c r="K1802" t="s">
        <v>40</v>
      </c>
      <c r="L1802" t="s">
        <v>110</v>
      </c>
      <c r="O1802" t="s">
        <v>43</v>
      </c>
      <c r="P1802" s="5" t="b">
        <v>0</v>
      </c>
      <c r="R1802" t="b">
        <v>1</v>
      </c>
      <c r="S1802" t="b">
        <v>1</v>
      </c>
      <c r="T1802" t="b">
        <v>0</v>
      </c>
      <c r="U1802" t="b">
        <v>0</v>
      </c>
      <c r="V1802" t="b">
        <v>0</v>
      </c>
      <c r="W1802" s="4" t="s">
        <v>4694</v>
      </c>
      <c r="X1802" t="b">
        <v>0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str" cm="1">
        <f t="array" ref="AF1802">_xlfn.IFS(Y1802=TRUE,"THREATENED",Z1802=TRUE,"THREATENED",AA1802=TRUE,"THREATENED",AE1802=TRUE,"THREATENED",TRUE,"")</f>
        <v/>
      </c>
      <c r="AH1802" t="s">
        <v>4695</v>
      </c>
      <c r="AI1802" t="b">
        <v>0</v>
      </c>
      <c r="AJ1802" t="b">
        <f t="shared" si="85"/>
        <v>0</v>
      </c>
      <c r="AK1802" t="b">
        <f t="shared" si="86"/>
        <v>1</v>
      </c>
    </row>
    <row r="1803" spans="1:37" x14ac:dyDescent="0.3">
      <c r="A1803">
        <v>-73.961285450000005</v>
      </c>
      <c r="B1803">
        <v>40.792083069999997</v>
      </c>
      <c r="C1803" t="s">
        <v>4696</v>
      </c>
      <c r="D1803" t="s">
        <v>616</v>
      </c>
      <c r="E1803" t="str">
        <f t="shared" si="84"/>
        <v>NOT ADJACENT</v>
      </c>
      <c r="F1803" t="s">
        <v>34</v>
      </c>
      <c r="G1803">
        <v>10132018</v>
      </c>
      <c r="H1803" s="5">
        <v>4</v>
      </c>
      <c r="I1803" t="s">
        <v>54</v>
      </c>
      <c r="J1803" t="s">
        <v>40</v>
      </c>
      <c r="L1803" t="s">
        <v>55</v>
      </c>
      <c r="O1803" t="s">
        <v>50</v>
      </c>
      <c r="R1803" t="b">
        <v>1</v>
      </c>
      <c r="S1803" t="b">
        <v>0</v>
      </c>
      <c r="T1803" t="b">
        <v>1</v>
      </c>
      <c r="U1803" t="b">
        <v>0</v>
      </c>
      <c r="V1803" t="b">
        <v>0</v>
      </c>
      <c r="X1803" t="b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str" cm="1">
        <f t="array" ref="AF1803">_xlfn.IFS(Y1803=TRUE,"THREATENED",Z1803=TRUE,"THREATENED",AA1803=TRUE,"THREATENED",AE1803=TRUE,"THREATENED",TRUE,"")</f>
        <v/>
      </c>
      <c r="AH1803" t="s">
        <v>4697</v>
      </c>
      <c r="AI1803" t="b">
        <v>1</v>
      </c>
      <c r="AJ1803" t="b">
        <f t="shared" si="85"/>
        <v>0</v>
      </c>
      <c r="AK1803" t="b">
        <f t="shared" si="86"/>
        <v>0</v>
      </c>
    </row>
    <row r="1804" spans="1:37" x14ac:dyDescent="0.3">
      <c r="A1804">
        <v>-73.961725009999995</v>
      </c>
      <c r="B1804">
        <v>40.792539040000001</v>
      </c>
      <c r="C1804" t="s">
        <v>4698</v>
      </c>
      <c r="D1804" t="s">
        <v>931</v>
      </c>
      <c r="E1804" t="str">
        <f t="shared" si="84"/>
        <v>NOT ADJACENT</v>
      </c>
      <c r="F1804" t="s">
        <v>34</v>
      </c>
      <c r="G1804">
        <v>10102018</v>
      </c>
      <c r="H1804" s="5">
        <v>3</v>
      </c>
      <c r="I1804" t="s">
        <v>39</v>
      </c>
      <c r="J1804" t="s">
        <v>40</v>
      </c>
      <c r="L1804" t="s">
        <v>55</v>
      </c>
      <c r="O1804" t="s">
        <v>43</v>
      </c>
      <c r="P1804" s="5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X1804" t="b">
        <v>0</v>
      </c>
      <c r="Y1804" t="b">
        <v>0</v>
      </c>
      <c r="Z1804" t="b">
        <v>0</v>
      </c>
      <c r="AA1804" t="b">
        <v>0</v>
      </c>
      <c r="AB1804" t="b">
        <v>1</v>
      </c>
      <c r="AC1804" t="b">
        <v>0</v>
      </c>
      <c r="AD1804" t="b">
        <v>0</v>
      </c>
      <c r="AE1804" t="b">
        <v>1</v>
      </c>
      <c r="AF1804" t="str" cm="1">
        <f t="array" ref="AF1804">_xlfn.IFS(Y1804=TRUE,"THREATENED",Z1804=TRUE,"THREATENED",AA1804=TRUE,"THREATENED",AE1804=TRUE,"THREATENED",TRUE,"")</f>
        <v>THREATENED</v>
      </c>
      <c r="AH1804" t="s">
        <v>4699</v>
      </c>
      <c r="AI1804" t="b">
        <v>1</v>
      </c>
      <c r="AJ1804" t="b">
        <f t="shared" si="85"/>
        <v>0</v>
      </c>
      <c r="AK1804" t="b">
        <f t="shared" si="86"/>
        <v>0</v>
      </c>
    </row>
    <row r="1805" spans="1:37" x14ac:dyDescent="0.3">
      <c r="A1805">
        <v>-73.962420980000005</v>
      </c>
      <c r="B1805">
        <v>40.791020099999997</v>
      </c>
      <c r="C1805" t="s">
        <v>4700</v>
      </c>
      <c r="D1805" t="s">
        <v>3391</v>
      </c>
      <c r="E1805" t="str">
        <f t="shared" si="84"/>
        <v>NOT ADJACENT</v>
      </c>
      <c r="F1805" t="s">
        <v>34</v>
      </c>
      <c r="G1805">
        <v>10102018</v>
      </c>
      <c r="H1805" s="5">
        <v>1</v>
      </c>
      <c r="I1805" t="s">
        <v>39</v>
      </c>
      <c r="J1805" t="s">
        <v>40</v>
      </c>
      <c r="K1805" t="s">
        <v>84</v>
      </c>
      <c r="L1805" t="s">
        <v>103</v>
      </c>
      <c r="O1805" t="s">
        <v>50</v>
      </c>
      <c r="P1805" s="5">
        <v>3</v>
      </c>
      <c r="R1805" t="b">
        <v>0</v>
      </c>
      <c r="S1805" t="b">
        <v>0</v>
      </c>
      <c r="T1805" t="b">
        <v>1</v>
      </c>
      <c r="U1805" t="b">
        <v>0</v>
      </c>
      <c r="V1805" t="b">
        <v>0</v>
      </c>
      <c r="X1805" t="b">
        <v>0</v>
      </c>
      <c r="Y1805" t="b">
        <v>0</v>
      </c>
      <c r="Z1805" t="b">
        <v>0</v>
      </c>
      <c r="AA1805" t="b">
        <v>0</v>
      </c>
      <c r="AB1805" t="b">
        <v>1</v>
      </c>
      <c r="AC1805" t="b">
        <v>0</v>
      </c>
      <c r="AD1805" t="b">
        <v>0</v>
      </c>
      <c r="AE1805" t="b">
        <v>1</v>
      </c>
      <c r="AF1805" t="str" cm="1">
        <f t="array" ref="AF1805">_xlfn.IFS(Y1805=TRUE,"THREATENED",Z1805=TRUE,"THREATENED",AA1805=TRUE,"THREATENED",AE1805=TRUE,"THREATENED",TRUE,"")</f>
        <v>THREATENED</v>
      </c>
      <c r="AH1805" t="s">
        <v>4701</v>
      </c>
      <c r="AI1805" t="b">
        <v>1</v>
      </c>
      <c r="AJ1805" t="b">
        <f t="shared" si="85"/>
        <v>0</v>
      </c>
      <c r="AK1805" t="b">
        <f t="shared" si="86"/>
        <v>0</v>
      </c>
    </row>
    <row r="1806" spans="1:37" x14ac:dyDescent="0.3">
      <c r="A1806">
        <v>-73.970754220000003</v>
      </c>
      <c r="B1806">
        <v>40.771703299999999</v>
      </c>
      <c r="C1806" t="s">
        <v>4702</v>
      </c>
      <c r="D1806" t="s">
        <v>581</v>
      </c>
      <c r="E1806" t="str">
        <f t="shared" si="84"/>
        <v>NOT ADJACENT</v>
      </c>
      <c r="F1806" t="s">
        <v>34</v>
      </c>
      <c r="G1806">
        <v>10072018</v>
      </c>
      <c r="H1806" s="5">
        <v>4</v>
      </c>
      <c r="I1806" t="s">
        <v>39</v>
      </c>
      <c r="J1806" t="s">
        <v>40</v>
      </c>
      <c r="K1806" t="s">
        <v>84</v>
      </c>
      <c r="L1806" t="s">
        <v>103</v>
      </c>
      <c r="O1806" t="s">
        <v>43</v>
      </c>
      <c r="P1806" s="5" t="b">
        <v>0</v>
      </c>
      <c r="R1806" t="b">
        <v>0</v>
      </c>
      <c r="S1806" t="b">
        <v>0</v>
      </c>
      <c r="T1806" t="b">
        <v>0</v>
      </c>
      <c r="U1806" t="b">
        <v>1</v>
      </c>
      <c r="V1806" t="b">
        <v>0</v>
      </c>
      <c r="X1806" t="b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str" cm="1">
        <f t="array" ref="AF1806">_xlfn.IFS(Y1806=TRUE,"THREATENED",Z1806=TRUE,"THREATENED",AA1806=TRUE,"THREATENED",AE1806=TRUE,"THREATENED",TRUE,"")</f>
        <v/>
      </c>
      <c r="AH1806" t="s">
        <v>4703</v>
      </c>
      <c r="AI1806" t="b">
        <v>1</v>
      </c>
      <c r="AJ1806" t="b">
        <f t="shared" si="85"/>
        <v>0</v>
      </c>
      <c r="AK1806" t="b">
        <f t="shared" si="86"/>
        <v>0</v>
      </c>
    </row>
    <row r="1807" spans="1:37" x14ac:dyDescent="0.3">
      <c r="A1807">
        <v>-73.977976089999999</v>
      </c>
      <c r="B1807">
        <v>40.769823090000003</v>
      </c>
      <c r="C1807" t="s">
        <v>4704</v>
      </c>
      <c r="D1807" t="s">
        <v>1586</v>
      </c>
      <c r="E1807" t="str">
        <f t="shared" si="84"/>
        <v>NOT ADJACENT</v>
      </c>
      <c r="F1807" t="s">
        <v>34</v>
      </c>
      <c r="G1807">
        <v>10102018</v>
      </c>
      <c r="H1807" s="5">
        <v>16</v>
      </c>
      <c r="I1807" t="s">
        <v>39</v>
      </c>
      <c r="J1807" t="s">
        <v>40</v>
      </c>
      <c r="K1807" t="s">
        <v>84</v>
      </c>
      <c r="L1807" t="s">
        <v>103</v>
      </c>
      <c r="O1807" t="s">
        <v>43</v>
      </c>
      <c r="P1807" s="5" t="b">
        <v>0</v>
      </c>
      <c r="R1807" t="b">
        <v>0</v>
      </c>
      <c r="S1807" t="b">
        <v>0</v>
      </c>
      <c r="T1807" t="b">
        <v>0</v>
      </c>
      <c r="U1807" t="b">
        <v>1</v>
      </c>
      <c r="V1807" t="b">
        <v>1</v>
      </c>
      <c r="X1807" t="b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1</v>
      </c>
      <c r="AE1807" t="b">
        <v>0</v>
      </c>
      <c r="AF1807" t="str" cm="1">
        <f t="array" ref="AF1807">_xlfn.IFS(Y1807=TRUE,"THREATENED",Z1807=TRUE,"THREATENED",AA1807=TRUE,"THREATENED",AE1807=TRUE,"THREATENED",TRUE,"")</f>
        <v/>
      </c>
      <c r="AH1807" t="s">
        <v>4705</v>
      </c>
      <c r="AI1807" t="b">
        <v>1</v>
      </c>
      <c r="AJ1807" t="b">
        <f t="shared" si="85"/>
        <v>1</v>
      </c>
      <c r="AK1807" t="b">
        <f t="shared" si="86"/>
        <v>0</v>
      </c>
    </row>
    <row r="1808" spans="1:37" x14ac:dyDescent="0.3">
      <c r="A1808">
        <v>-73.968296519999996</v>
      </c>
      <c r="B1808">
        <v>40.780537899999999</v>
      </c>
      <c r="C1808" t="s">
        <v>4706</v>
      </c>
      <c r="D1808" t="s">
        <v>1079</v>
      </c>
      <c r="E1808" t="str">
        <f t="shared" si="84"/>
        <v>NOT ADJACENT</v>
      </c>
      <c r="F1808" t="s">
        <v>48</v>
      </c>
      <c r="G1808">
        <v>10182018</v>
      </c>
      <c r="H1808" s="5">
        <v>4</v>
      </c>
      <c r="I1808" t="s">
        <v>39</v>
      </c>
      <c r="J1808" t="s">
        <v>40</v>
      </c>
      <c r="L1808" t="s">
        <v>55</v>
      </c>
      <c r="O1808" t="s">
        <v>50</v>
      </c>
      <c r="P1808" s="5">
        <v>2</v>
      </c>
      <c r="R1808" t="b">
        <v>0</v>
      </c>
      <c r="S1808" t="b">
        <v>0</v>
      </c>
      <c r="T1808" t="b">
        <v>1</v>
      </c>
      <c r="U1808" t="b">
        <v>0</v>
      </c>
      <c r="V1808" t="b">
        <v>1</v>
      </c>
      <c r="X1808" t="b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str" cm="1">
        <f t="array" ref="AF1808">_xlfn.IFS(Y1808=TRUE,"THREATENED",Z1808=TRUE,"THREATENED",AA1808=TRUE,"THREATENED",AE1808=TRUE,"THREATENED",TRUE,"")</f>
        <v/>
      </c>
      <c r="AH1808" t="s">
        <v>4707</v>
      </c>
      <c r="AI1808" t="b">
        <v>1</v>
      </c>
      <c r="AJ1808" t="b">
        <f t="shared" si="85"/>
        <v>0</v>
      </c>
      <c r="AK1808" t="b">
        <f t="shared" si="86"/>
        <v>0</v>
      </c>
    </row>
    <row r="1809" spans="1:37" x14ac:dyDescent="0.3">
      <c r="A1809">
        <v>-73.974696589999994</v>
      </c>
      <c r="B1809">
        <v>40.766435170000001</v>
      </c>
      <c r="C1809" t="s">
        <v>4708</v>
      </c>
      <c r="D1809" t="s">
        <v>2892</v>
      </c>
      <c r="E1809" t="str">
        <f t="shared" si="84"/>
        <v>NOT ADJACENT</v>
      </c>
      <c r="F1809" t="s">
        <v>48</v>
      </c>
      <c r="G1809">
        <v>10102018</v>
      </c>
      <c r="H1809" s="5">
        <v>3</v>
      </c>
      <c r="I1809" t="s">
        <v>39</v>
      </c>
      <c r="J1809" t="s">
        <v>40</v>
      </c>
      <c r="L1809" t="s">
        <v>55</v>
      </c>
      <c r="O1809" t="s">
        <v>43</v>
      </c>
      <c r="P1809" s="5" t="b">
        <v>0</v>
      </c>
      <c r="R1809" t="b">
        <v>0</v>
      </c>
      <c r="S1809" t="b">
        <v>0</v>
      </c>
      <c r="T1809" t="b">
        <v>0</v>
      </c>
      <c r="U1809" t="b">
        <v>1</v>
      </c>
      <c r="V1809" t="b">
        <v>0</v>
      </c>
      <c r="X1809" t="b">
        <v>0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1</v>
      </c>
      <c r="AE1809" t="b">
        <v>0</v>
      </c>
      <c r="AF1809" t="str" cm="1">
        <f t="array" ref="AF1809">_xlfn.IFS(Y1809=TRUE,"THREATENED",Z1809=TRUE,"THREATENED",AA1809=TRUE,"THREATENED",AE1809=TRUE,"THREATENED",TRUE,"")</f>
        <v/>
      </c>
      <c r="AH1809" t="s">
        <v>4709</v>
      </c>
      <c r="AI1809" t="b">
        <v>1</v>
      </c>
      <c r="AJ1809" t="b">
        <f t="shared" si="85"/>
        <v>1</v>
      </c>
      <c r="AK1809" t="b">
        <f t="shared" si="86"/>
        <v>0</v>
      </c>
    </row>
    <row r="1810" spans="1:37" x14ac:dyDescent="0.3">
      <c r="A1810">
        <v>-73.951800809999995</v>
      </c>
      <c r="B1810">
        <v>40.795373810000001</v>
      </c>
      <c r="C1810" t="s">
        <v>4710</v>
      </c>
      <c r="D1810" t="s">
        <v>3073</v>
      </c>
      <c r="E1810" t="str">
        <f t="shared" si="84"/>
        <v>NOT ADJACENT</v>
      </c>
      <c r="F1810" t="s">
        <v>48</v>
      </c>
      <c r="G1810">
        <v>10172018</v>
      </c>
      <c r="H1810" s="5">
        <v>1</v>
      </c>
      <c r="I1810" t="s">
        <v>39</v>
      </c>
      <c r="J1810" t="s">
        <v>40</v>
      </c>
      <c r="K1810" t="s">
        <v>41</v>
      </c>
      <c r="L1810" t="s">
        <v>42</v>
      </c>
      <c r="O1810" t="s">
        <v>43</v>
      </c>
      <c r="P1810" s="5" t="b">
        <v>0</v>
      </c>
      <c r="Q1810" t="s">
        <v>4711</v>
      </c>
      <c r="R1810" t="b">
        <v>0</v>
      </c>
      <c r="S1810" t="b">
        <v>0</v>
      </c>
      <c r="T1810" t="b">
        <v>0</v>
      </c>
      <c r="U1810" t="b">
        <v>0</v>
      </c>
      <c r="V1810" t="b">
        <v>1</v>
      </c>
      <c r="X1810" t="b">
        <v>0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1</v>
      </c>
      <c r="AF1810" t="str" cm="1">
        <f t="array" ref="AF1810">_xlfn.IFS(Y1810=TRUE,"THREATENED",Z1810=TRUE,"THREATENED",AA1810=TRUE,"THREATENED",AE1810=TRUE,"THREATENED",TRUE,"")</f>
        <v>THREATENED</v>
      </c>
      <c r="AH1810" t="s">
        <v>4712</v>
      </c>
      <c r="AI1810" t="b">
        <v>1</v>
      </c>
      <c r="AJ1810" t="b">
        <f t="shared" si="85"/>
        <v>0</v>
      </c>
      <c r="AK1810" t="b">
        <f t="shared" si="86"/>
        <v>0</v>
      </c>
    </row>
    <row r="1811" spans="1:37" x14ac:dyDescent="0.3">
      <c r="A1811">
        <v>-73.974687750000001</v>
      </c>
      <c r="B1811">
        <v>40.77614028</v>
      </c>
      <c r="C1811" t="s">
        <v>4713</v>
      </c>
      <c r="D1811" t="s">
        <v>268</v>
      </c>
      <c r="E1811" t="str">
        <f t="shared" si="84"/>
        <v>NOT ADJACENT</v>
      </c>
      <c r="F1811" t="s">
        <v>34</v>
      </c>
      <c r="G1811">
        <v>10142018</v>
      </c>
      <c r="H1811" s="5">
        <v>3</v>
      </c>
      <c r="J1811" t="s">
        <v>40</v>
      </c>
      <c r="L1811" t="s">
        <v>55</v>
      </c>
      <c r="O1811" t="s">
        <v>50</v>
      </c>
      <c r="P1811" s="5">
        <v>10</v>
      </c>
      <c r="R1811" t="b">
        <v>0</v>
      </c>
      <c r="S1811" t="b">
        <v>1</v>
      </c>
      <c r="T1811" t="b">
        <v>0</v>
      </c>
      <c r="U1811" t="b">
        <v>0</v>
      </c>
      <c r="V1811" t="b">
        <v>0</v>
      </c>
      <c r="X1811" t="b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str" cm="1">
        <f t="array" ref="AF1811">_xlfn.IFS(Y1811=TRUE,"THREATENED",Z1811=TRUE,"THREATENED",AA1811=TRUE,"THREATENED",AE1811=TRUE,"THREATENED",TRUE,"")</f>
        <v/>
      </c>
      <c r="AH1811" t="s">
        <v>4714</v>
      </c>
      <c r="AI1811" t="b">
        <v>1</v>
      </c>
      <c r="AJ1811" t="b">
        <f t="shared" si="85"/>
        <v>0</v>
      </c>
      <c r="AK1811" t="b">
        <f t="shared" si="86"/>
        <v>0</v>
      </c>
    </row>
    <row r="1812" spans="1:37" x14ac:dyDescent="0.3">
      <c r="A1812">
        <v>-73.969315989999998</v>
      </c>
      <c r="B1812">
        <v>40.783121229999999</v>
      </c>
      <c r="C1812" t="s">
        <v>4715</v>
      </c>
      <c r="D1812" t="s">
        <v>1415</v>
      </c>
      <c r="E1812" t="str">
        <f t="shared" si="84"/>
        <v>NOT ADJACENT</v>
      </c>
      <c r="F1812" t="s">
        <v>34</v>
      </c>
      <c r="G1812">
        <v>10172018</v>
      </c>
      <c r="H1812" s="5">
        <v>3</v>
      </c>
      <c r="I1812" t="s">
        <v>54</v>
      </c>
      <c r="J1812" t="s">
        <v>41</v>
      </c>
      <c r="K1812" t="s">
        <v>84</v>
      </c>
      <c r="L1812" t="s">
        <v>85</v>
      </c>
      <c r="O1812" t="s">
        <v>50</v>
      </c>
      <c r="P1812" s="5">
        <v>1</v>
      </c>
      <c r="R1812" t="b">
        <v>0</v>
      </c>
      <c r="S1812" t="b">
        <v>1</v>
      </c>
      <c r="T1812" t="b">
        <v>0</v>
      </c>
      <c r="U1812" t="b">
        <v>0</v>
      </c>
      <c r="V1812" t="b">
        <v>0</v>
      </c>
      <c r="X1812" t="b">
        <v>0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str" cm="1">
        <f t="array" ref="AF1812">_xlfn.IFS(Y1812=TRUE,"THREATENED",Z1812=TRUE,"THREATENED",AA1812=TRUE,"THREATENED",AE1812=TRUE,"THREATENED",TRUE,"")</f>
        <v/>
      </c>
      <c r="AH1812" t="s">
        <v>4716</v>
      </c>
      <c r="AI1812" t="b">
        <v>1</v>
      </c>
      <c r="AJ1812" t="b">
        <f t="shared" si="85"/>
        <v>0</v>
      </c>
      <c r="AK1812" t="b">
        <f t="shared" si="86"/>
        <v>1</v>
      </c>
    </row>
    <row r="1813" spans="1:37" x14ac:dyDescent="0.3">
      <c r="A1813">
        <v>-73.962516489999999</v>
      </c>
      <c r="B1813">
        <v>40.788476899999999</v>
      </c>
      <c r="C1813" t="s">
        <v>4717</v>
      </c>
      <c r="D1813" t="s">
        <v>1052</v>
      </c>
      <c r="E1813" t="str">
        <f t="shared" si="84"/>
        <v>NOT ADJACENT</v>
      </c>
      <c r="F1813" t="s">
        <v>34</v>
      </c>
      <c r="G1813">
        <v>10192018</v>
      </c>
      <c r="H1813" s="5">
        <v>2</v>
      </c>
      <c r="I1813" t="s">
        <v>39</v>
      </c>
      <c r="J1813" t="s">
        <v>192</v>
      </c>
      <c r="L1813" t="s">
        <v>193</v>
      </c>
      <c r="O1813" t="s">
        <v>43</v>
      </c>
      <c r="P1813" s="5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1</v>
      </c>
      <c r="X1813" t="b">
        <v>0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1</v>
      </c>
      <c r="AF1813" t="str" cm="1">
        <f t="array" ref="AF1813">_xlfn.IFS(Y1813=TRUE,"THREATENED",Z1813=TRUE,"THREATENED",AA1813=TRUE,"THREATENED",AE1813=TRUE,"THREATENED",TRUE,"")</f>
        <v>THREATENED</v>
      </c>
      <c r="AH1813" t="s">
        <v>4718</v>
      </c>
      <c r="AI1813" t="b">
        <v>1</v>
      </c>
      <c r="AJ1813" t="b">
        <f t="shared" si="85"/>
        <v>0</v>
      </c>
      <c r="AK1813" t="b">
        <f t="shared" si="86"/>
        <v>1</v>
      </c>
    </row>
    <row r="1814" spans="1:37" x14ac:dyDescent="0.3">
      <c r="A1814">
        <v>-73.973903879999995</v>
      </c>
      <c r="B1814">
        <v>40.773035489999998</v>
      </c>
      <c r="C1814" t="s">
        <v>4719</v>
      </c>
      <c r="D1814" t="s">
        <v>1549</v>
      </c>
      <c r="E1814" t="str">
        <f t="shared" si="84"/>
        <v>NOT ADJACENT</v>
      </c>
      <c r="F1814" t="s">
        <v>48</v>
      </c>
      <c r="G1814">
        <v>10082018</v>
      </c>
      <c r="H1814" s="5">
        <v>3</v>
      </c>
      <c r="I1814" t="s">
        <v>39</v>
      </c>
      <c r="J1814" t="s">
        <v>40</v>
      </c>
      <c r="L1814" t="s">
        <v>55</v>
      </c>
      <c r="O1814" t="s">
        <v>43</v>
      </c>
      <c r="P1814" s="5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1</v>
      </c>
      <c r="X1814" t="b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1</v>
      </c>
      <c r="AE1814" t="b">
        <v>0</v>
      </c>
      <c r="AF1814" t="str" cm="1">
        <f t="array" ref="AF1814">_xlfn.IFS(Y1814=TRUE,"THREATENED",Z1814=TRUE,"THREATENED",AA1814=TRUE,"THREATENED",AE1814=TRUE,"THREATENED",TRUE,"")</f>
        <v/>
      </c>
      <c r="AH1814" t="s">
        <v>4720</v>
      </c>
      <c r="AI1814" t="b">
        <v>1</v>
      </c>
      <c r="AJ1814" t="b">
        <f t="shared" si="85"/>
        <v>1</v>
      </c>
      <c r="AK1814" t="b">
        <f t="shared" si="86"/>
        <v>0</v>
      </c>
    </row>
    <row r="1815" spans="1:37" x14ac:dyDescent="0.3">
      <c r="A1815">
        <v>-73.956206850000001</v>
      </c>
      <c r="B1815">
        <v>40.796733289999999</v>
      </c>
      <c r="C1815" t="s">
        <v>4721</v>
      </c>
      <c r="D1815" t="s">
        <v>1948</v>
      </c>
      <c r="E1815" t="str">
        <f t="shared" si="84"/>
        <v>NOT ADJACENT</v>
      </c>
      <c r="F1815" t="s">
        <v>48</v>
      </c>
      <c r="G1815">
        <v>10082018</v>
      </c>
      <c r="H1815" s="5">
        <v>1</v>
      </c>
      <c r="I1815" t="s">
        <v>39</v>
      </c>
      <c r="J1815" t="s">
        <v>40</v>
      </c>
      <c r="L1815" t="s">
        <v>55</v>
      </c>
      <c r="O1815" t="s">
        <v>43</v>
      </c>
      <c r="P1815" s="5" t="b">
        <v>0</v>
      </c>
      <c r="R1815" t="b">
        <v>0</v>
      </c>
      <c r="S1815" t="b">
        <v>1</v>
      </c>
      <c r="T1815" t="b">
        <v>0</v>
      </c>
      <c r="U1815" t="b">
        <v>0</v>
      </c>
      <c r="V1815" t="b">
        <v>0</v>
      </c>
      <c r="X1815" t="b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str" cm="1">
        <f t="array" ref="AF1815">_xlfn.IFS(Y1815=TRUE,"THREATENED",Z1815=TRUE,"THREATENED",AA1815=TRUE,"THREATENED",AE1815=TRUE,"THREATENED",TRUE,"")</f>
        <v/>
      </c>
      <c r="AH1815" t="s">
        <v>4722</v>
      </c>
      <c r="AI1815" t="b">
        <v>1</v>
      </c>
      <c r="AJ1815" t="b">
        <f t="shared" si="85"/>
        <v>0</v>
      </c>
      <c r="AK1815" t="b">
        <f t="shared" si="86"/>
        <v>0</v>
      </c>
    </row>
    <row r="1816" spans="1:37" x14ac:dyDescent="0.3">
      <c r="A1816">
        <v>-73.975105670000005</v>
      </c>
      <c r="B1816">
        <v>40.773206000000002</v>
      </c>
      <c r="C1816" t="s">
        <v>4723</v>
      </c>
      <c r="D1816" t="s">
        <v>805</v>
      </c>
      <c r="E1816" t="str">
        <f t="shared" si="84"/>
        <v>NOT ADJACENT</v>
      </c>
      <c r="F1816" t="s">
        <v>34</v>
      </c>
      <c r="G1816">
        <v>10132018</v>
      </c>
      <c r="H1816" s="5">
        <v>3</v>
      </c>
      <c r="I1816" t="s">
        <v>54</v>
      </c>
      <c r="J1816" t="s">
        <v>40</v>
      </c>
      <c r="K1816" t="s">
        <v>84</v>
      </c>
      <c r="L1816" t="s">
        <v>103</v>
      </c>
      <c r="O1816" t="s">
        <v>43</v>
      </c>
      <c r="P1816" s="5" t="b">
        <v>0</v>
      </c>
      <c r="R1816" t="b">
        <v>0</v>
      </c>
      <c r="S1816" t="b">
        <v>0</v>
      </c>
      <c r="T1816" t="b">
        <v>0</v>
      </c>
      <c r="U1816" t="b">
        <v>1</v>
      </c>
      <c r="V1816" t="b">
        <v>0</v>
      </c>
      <c r="X1816" t="b">
        <v>0</v>
      </c>
      <c r="Y1816" t="b">
        <v>0</v>
      </c>
      <c r="Z1816" t="b">
        <v>0</v>
      </c>
      <c r="AA1816" t="b">
        <v>1</v>
      </c>
      <c r="AB1816" t="b">
        <v>0</v>
      </c>
      <c r="AC1816" t="b">
        <v>0</v>
      </c>
      <c r="AD1816" t="b">
        <v>1</v>
      </c>
      <c r="AE1816" t="b">
        <v>0</v>
      </c>
      <c r="AF1816" t="str" cm="1">
        <f t="array" ref="AF1816">_xlfn.IFS(Y1816=TRUE,"THREATENED",Z1816=TRUE,"THREATENED",AA1816=TRUE,"THREATENED",AE1816=TRUE,"THREATENED",TRUE,"")</f>
        <v>THREATENED</v>
      </c>
      <c r="AH1816" t="s">
        <v>4724</v>
      </c>
      <c r="AI1816" t="b">
        <v>1</v>
      </c>
      <c r="AJ1816" t="b">
        <f t="shared" si="85"/>
        <v>1</v>
      </c>
      <c r="AK1816" t="b">
        <f t="shared" si="86"/>
        <v>0</v>
      </c>
    </row>
    <row r="1817" spans="1:37" x14ac:dyDescent="0.3">
      <c r="A1817">
        <v>-73.971028810000007</v>
      </c>
      <c r="B1817">
        <v>40.771577710000003</v>
      </c>
      <c r="C1817" t="s">
        <v>4725</v>
      </c>
      <c r="D1817" t="s">
        <v>581</v>
      </c>
      <c r="E1817" t="str">
        <f t="shared" si="84"/>
        <v>NOT ADJACENT</v>
      </c>
      <c r="F1817" t="s">
        <v>34</v>
      </c>
      <c r="G1817">
        <v>10072018</v>
      </c>
      <c r="H1817" s="5">
        <v>1</v>
      </c>
      <c r="I1817" t="s">
        <v>39</v>
      </c>
      <c r="J1817" t="s">
        <v>40</v>
      </c>
      <c r="L1817" t="s">
        <v>55</v>
      </c>
      <c r="O1817" t="s">
        <v>50</v>
      </c>
      <c r="P1817" s="5">
        <v>2</v>
      </c>
      <c r="R1817" t="b">
        <v>0</v>
      </c>
      <c r="S1817" t="b">
        <v>0</v>
      </c>
      <c r="T1817" t="b">
        <v>1</v>
      </c>
      <c r="U1817" t="b">
        <v>0</v>
      </c>
      <c r="V1817" t="b">
        <v>0</v>
      </c>
      <c r="W1817" s="4" t="s">
        <v>4726</v>
      </c>
      <c r="X1817" t="b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str" cm="1">
        <f t="array" ref="AF1817">_xlfn.IFS(Y1817=TRUE,"THREATENED",Z1817=TRUE,"THREATENED",AA1817=TRUE,"THREATENED",AE1817=TRUE,"THREATENED",TRUE,"")</f>
        <v/>
      </c>
      <c r="AH1817" t="s">
        <v>4727</v>
      </c>
      <c r="AI1817" t="b">
        <v>0</v>
      </c>
      <c r="AJ1817" t="b">
        <f t="shared" si="85"/>
        <v>0</v>
      </c>
      <c r="AK1817" t="b">
        <f t="shared" si="86"/>
        <v>0</v>
      </c>
    </row>
    <row r="1818" spans="1:37" x14ac:dyDescent="0.3">
      <c r="A1818">
        <v>-73.968662199999997</v>
      </c>
      <c r="B1818">
        <v>40.776729439999997</v>
      </c>
      <c r="C1818" t="s">
        <v>4728</v>
      </c>
      <c r="D1818" t="s">
        <v>246</v>
      </c>
      <c r="E1818" t="str">
        <f t="shared" si="84"/>
        <v>NOT ADJACENT</v>
      </c>
      <c r="F1818" t="s">
        <v>34</v>
      </c>
      <c r="G1818">
        <v>10102018</v>
      </c>
      <c r="H1818" s="5">
        <v>2</v>
      </c>
      <c r="I1818" t="s">
        <v>39</v>
      </c>
      <c r="J1818" t="s">
        <v>40</v>
      </c>
      <c r="L1818" t="s">
        <v>55</v>
      </c>
      <c r="O1818" t="s">
        <v>43</v>
      </c>
      <c r="P1818" s="5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1</v>
      </c>
      <c r="X1818" t="b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1</v>
      </c>
      <c r="AE1818" t="b">
        <v>0</v>
      </c>
      <c r="AF1818" t="str" cm="1">
        <f t="array" ref="AF1818">_xlfn.IFS(Y1818=TRUE,"THREATENED",Z1818=TRUE,"THREATENED",AA1818=TRUE,"THREATENED",AE1818=TRUE,"THREATENED",TRUE,"")</f>
        <v/>
      </c>
      <c r="AH1818" t="s">
        <v>4729</v>
      </c>
      <c r="AI1818" t="b">
        <v>1</v>
      </c>
      <c r="AJ1818" t="b">
        <f t="shared" si="85"/>
        <v>1</v>
      </c>
      <c r="AK1818" t="b">
        <f t="shared" si="86"/>
        <v>0</v>
      </c>
    </row>
    <row r="1819" spans="1:37" x14ac:dyDescent="0.3">
      <c r="A1819">
        <v>-73.965592549999997</v>
      </c>
      <c r="B1819">
        <v>40.776004919999998</v>
      </c>
      <c r="C1819" t="s">
        <v>4730</v>
      </c>
      <c r="D1819" t="s">
        <v>672</v>
      </c>
      <c r="E1819" t="str">
        <f t="shared" si="84"/>
        <v>NOT ADJACENT</v>
      </c>
      <c r="F1819" t="s">
        <v>34</v>
      </c>
      <c r="G1819">
        <v>10082018</v>
      </c>
      <c r="H1819" s="5">
        <v>5</v>
      </c>
      <c r="I1819" t="s">
        <v>39</v>
      </c>
      <c r="J1819" t="s">
        <v>40</v>
      </c>
      <c r="L1819" t="s">
        <v>55</v>
      </c>
      <c r="O1819" t="s">
        <v>43</v>
      </c>
      <c r="P1819" s="5" t="b">
        <v>0</v>
      </c>
      <c r="Q1819" t="s">
        <v>435</v>
      </c>
      <c r="R1819" t="b">
        <v>0</v>
      </c>
      <c r="S1819" t="b">
        <v>0</v>
      </c>
      <c r="T1819" t="b">
        <v>0</v>
      </c>
      <c r="U1819" t="b">
        <v>0</v>
      </c>
      <c r="V1819" t="b">
        <v>1</v>
      </c>
      <c r="X1819" t="b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1</v>
      </c>
      <c r="AE1819" t="b">
        <v>0</v>
      </c>
      <c r="AF1819" t="str" cm="1">
        <f t="array" ref="AF1819">_xlfn.IFS(Y1819=TRUE,"THREATENED",Z1819=TRUE,"THREATENED",AA1819=TRUE,"THREATENED",AE1819=TRUE,"THREATENED",TRUE,"")</f>
        <v/>
      </c>
      <c r="AH1819" t="s">
        <v>4731</v>
      </c>
      <c r="AI1819" t="b">
        <v>1</v>
      </c>
      <c r="AJ1819" t="b">
        <f t="shared" si="85"/>
        <v>1</v>
      </c>
      <c r="AK1819" t="b">
        <f t="shared" si="86"/>
        <v>0</v>
      </c>
    </row>
    <row r="1820" spans="1:37" ht="62.4" x14ac:dyDescent="0.3">
      <c r="A1820">
        <v>-73.973322249999995</v>
      </c>
      <c r="B1820">
        <v>40.764997540000003</v>
      </c>
      <c r="C1820" t="s">
        <v>4732</v>
      </c>
      <c r="D1820" t="s">
        <v>4235</v>
      </c>
      <c r="E1820" t="str">
        <f t="shared" si="84"/>
        <v>NOT ADJACENT</v>
      </c>
      <c r="F1820" t="s">
        <v>34</v>
      </c>
      <c r="G1820">
        <v>10122018</v>
      </c>
      <c r="H1820" s="5">
        <v>1</v>
      </c>
      <c r="I1820" t="s">
        <v>54</v>
      </c>
      <c r="J1820" t="s">
        <v>40</v>
      </c>
      <c r="K1820" t="s">
        <v>168</v>
      </c>
      <c r="L1820" t="s">
        <v>169</v>
      </c>
      <c r="M1820" s="4" t="s">
        <v>4236</v>
      </c>
      <c r="O1820" t="s">
        <v>43</v>
      </c>
      <c r="P1820" s="5" t="b">
        <v>0</v>
      </c>
      <c r="R1820" t="b">
        <v>1</v>
      </c>
      <c r="S1820" t="b">
        <v>0</v>
      </c>
      <c r="T1820" t="b">
        <v>0</v>
      </c>
      <c r="U1820" t="b">
        <v>0</v>
      </c>
      <c r="V1820" t="b">
        <v>0</v>
      </c>
      <c r="X1820" t="b">
        <v>0</v>
      </c>
      <c r="Y1820" t="b">
        <v>0</v>
      </c>
      <c r="Z1820" t="b">
        <v>0</v>
      </c>
      <c r="AA1820" t="b">
        <v>0</v>
      </c>
      <c r="AB1820" t="b">
        <v>1</v>
      </c>
      <c r="AC1820" t="b">
        <v>0</v>
      </c>
      <c r="AD1820" t="b">
        <v>0</v>
      </c>
      <c r="AE1820" t="b">
        <v>1</v>
      </c>
      <c r="AF1820" t="str" cm="1">
        <f t="array" ref="AF1820">_xlfn.IFS(Y1820=TRUE,"THREATENED",Z1820=TRUE,"THREATENED",AA1820=TRUE,"THREATENED",AE1820=TRUE,"THREATENED",TRUE,"")</f>
        <v>THREATENED</v>
      </c>
      <c r="AH1820" t="s">
        <v>4733</v>
      </c>
      <c r="AI1820" t="b">
        <v>1</v>
      </c>
      <c r="AJ1820" t="b">
        <f t="shared" si="85"/>
        <v>0</v>
      </c>
      <c r="AK1820" t="b">
        <f t="shared" si="86"/>
        <v>0</v>
      </c>
    </row>
    <row r="1821" spans="1:37" x14ac:dyDescent="0.3">
      <c r="A1821">
        <v>-73.980637799999997</v>
      </c>
      <c r="B1821">
        <v>40.768109719999998</v>
      </c>
      <c r="C1821" t="s">
        <v>4734</v>
      </c>
      <c r="D1821" t="s">
        <v>855</v>
      </c>
      <c r="E1821" t="str">
        <f t="shared" si="84"/>
        <v>NOT ADJACENT</v>
      </c>
      <c r="F1821" t="s">
        <v>48</v>
      </c>
      <c r="G1821">
        <v>10122018</v>
      </c>
      <c r="H1821" s="5">
        <v>15</v>
      </c>
      <c r="I1821" t="s">
        <v>39</v>
      </c>
      <c r="J1821" t="s">
        <v>40</v>
      </c>
      <c r="L1821" t="s">
        <v>55</v>
      </c>
      <c r="O1821" t="s">
        <v>50</v>
      </c>
      <c r="P1821" s="5">
        <v>5</v>
      </c>
      <c r="R1821" t="b">
        <v>0</v>
      </c>
      <c r="S1821" t="b">
        <v>0</v>
      </c>
      <c r="T1821" t="b">
        <v>1</v>
      </c>
      <c r="U1821" t="b">
        <v>1</v>
      </c>
      <c r="V1821" t="b">
        <v>0</v>
      </c>
      <c r="X1821" t="b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1</v>
      </c>
      <c r="AE1821" t="b">
        <v>0</v>
      </c>
      <c r="AF1821" t="str" cm="1">
        <f t="array" ref="AF1821">_xlfn.IFS(Y1821=TRUE,"THREATENED",Z1821=TRUE,"THREATENED",AA1821=TRUE,"THREATENED",AE1821=TRUE,"THREATENED",TRUE,"")</f>
        <v/>
      </c>
      <c r="AH1821" t="s">
        <v>4735</v>
      </c>
      <c r="AI1821" t="b">
        <v>1</v>
      </c>
      <c r="AJ1821" t="b">
        <f t="shared" si="85"/>
        <v>1</v>
      </c>
      <c r="AK1821" t="b">
        <f t="shared" si="86"/>
        <v>0</v>
      </c>
    </row>
    <row r="1822" spans="1:37" x14ac:dyDescent="0.3">
      <c r="A1822">
        <v>-73.953280469999996</v>
      </c>
      <c r="B1822">
        <v>40.793457930000002</v>
      </c>
      <c r="C1822" t="s">
        <v>4736</v>
      </c>
      <c r="D1822" t="s">
        <v>867</v>
      </c>
      <c r="E1822" t="str">
        <f t="shared" si="84"/>
        <v>NOT ADJACENT</v>
      </c>
      <c r="F1822" t="s">
        <v>34</v>
      </c>
      <c r="G1822">
        <v>10062018</v>
      </c>
      <c r="H1822" s="5">
        <v>5</v>
      </c>
      <c r="L1822" t="s">
        <v>35</v>
      </c>
      <c r="O1822" t="s">
        <v>50</v>
      </c>
      <c r="Q1822" t="s">
        <v>206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X1822" t="b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str" cm="1">
        <f t="array" ref="AF1822">_xlfn.IFS(Y1822=TRUE,"THREATENED",Z1822=TRUE,"THREATENED",AA1822=TRUE,"THREATENED",AE1822=TRUE,"THREATENED",TRUE,"")</f>
        <v/>
      </c>
      <c r="AH1822" t="s">
        <v>4737</v>
      </c>
      <c r="AI1822" t="b">
        <v>1</v>
      </c>
      <c r="AJ1822" t="b">
        <f t="shared" si="85"/>
        <v>0</v>
      </c>
      <c r="AK1822" t="b">
        <f t="shared" si="86"/>
        <v>0</v>
      </c>
    </row>
    <row r="1823" spans="1:37" x14ac:dyDescent="0.3">
      <c r="A1823">
        <v>-73.968594030000006</v>
      </c>
      <c r="B1823">
        <v>40.776932100000003</v>
      </c>
      <c r="C1823" t="s">
        <v>4738</v>
      </c>
      <c r="D1823" t="s">
        <v>246</v>
      </c>
      <c r="E1823" t="str">
        <f t="shared" si="84"/>
        <v>NOT ADJACENT</v>
      </c>
      <c r="F1823" t="s">
        <v>48</v>
      </c>
      <c r="G1823">
        <v>10072018</v>
      </c>
      <c r="H1823" s="5">
        <v>7</v>
      </c>
      <c r="I1823" t="s">
        <v>39</v>
      </c>
      <c r="J1823" t="s">
        <v>41</v>
      </c>
      <c r="K1823" t="s">
        <v>192</v>
      </c>
      <c r="L1823" t="s">
        <v>1145</v>
      </c>
      <c r="O1823" t="s">
        <v>43</v>
      </c>
      <c r="P1823" s="5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1</v>
      </c>
      <c r="X1823" t="b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1</v>
      </c>
      <c r="AE1823" t="b">
        <v>0</v>
      </c>
      <c r="AF1823" t="str" cm="1">
        <f t="array" ref="AF1823">_xlfn.IFS(Y1823=TRUE,"THREATENED",Z1823=TRUE,"THREATENED",AA1823=TRUE,"THREATENED",AE1823=TRUE,"THREATENED",TRUE,"")</f>
        <v/>
      </c>
      <c r="AH1823" t="s">
        <v>4739</v>
      </c>
      <c r="AI1823" t="b">
        <v>1</v>
      </c>
      <c r="AJ1823" t="b">
        <f t="shared" si="85"/>
        <v>1</v>
      </c>
      <c r="AK1823" t="b">
        <f t="shared" si="86"/>
        <v>1</v>
      </c>
    </row>
    <row r="1824" spans="1:37" x14ac:dyDescent="0.3">
      <c r="A1824">
        <v>-73.968206199999997</v>
      </c>
      <c r="B1824">
        <v>40.786498440000003</v>
      </c>
      <c r="C1824" t="s">
        <v>4740</v>
      </c>
      <c r="D1824" t="s">
        <v>1444</v>
      </c>
      <c r="E1824" t="str">
        <f t="shared" si="84"/>
        <v>NOT ADJACENT</v>
      </c>
      <c r="F1824" t="s">
        <v>48</v>
      </c>
      <c r="G1824">
        <v>10142018</v>
      </c>
      <c r="H1824" s="5">
        <v>2</v>
      </c>
      <c r="I1824" t="s">
        <v>39</v>
      </c>
      <c r="J1824" t="s">
        <v>40</v>
      </c>
      <c r="K1824" t="s">
        <v>41</v>
      </c>
      <c r="L1824" t="s">
        <v>42</v>
      </c>
      <c r="M1824" s="4" t="s">
        <v>4741</v>
      </c>
      <c r="O1824" t="s">
        <v>43</v>
      </c>
      <c r="P1824" s="5" t="b">
        <v>0</v>
      </c>
      <c r="R1824" t="b">
        <v>1</v>
      </c>
      <c r="S1824" t="b">
        <v>0</v>
      </c>
      <c r="T1824" t="b">
        <v>0</v>
      </c>
      <c r="U1824" t="b">
        <v>0</v>
      </c>
      <c r="V1824" t="b">
        <v>0</v>
      </c>
      <c r="X1824" t="b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str" cm="1">
        <f t="array" ref="AF1824">_xlfn.IFS(Y1824=TRUE,"THREATENED",Z1824=TRUE,"THREATENED",AA1824=TRUE,"THREATENED",AE1824=TRUE,"THREATENED",TRUE,"")</f>
        <v/>
      </c>
      <c r="AH1824" t="s">
        <v>4742</v>
      </c>
      <c r="AI1824" t="b">
        <v>1</v>
      </c>
      <c r="AJ1824" t="b">
        <f t="shared" si="85"/>
        <v>0</v>
      </c>
      <c r="AK1824" t="b">
        <f t="shared" si="86"/>
        <v>0</v>
      </c>
    </row>
    <row r="1825" spans="1:37" x14ac:dyDescent="0.3">
      <c r="A1825">
        <v>-73.962656080000002</v>
      </c>
      <c r="B1825">
        <v>40.788463299999997</v>
      </c>
      <c r="C1825" t="s">
        <v>4743</v>
      </c>
      <c r="D1825" t="s">
        <v>1052</v>
      </c>
      <c r="E1825" t="str">
        <f t="shared" si="84"/>
        <v>NOT ADJACENT</v>
      </c>
      <c r="F1825" t="s">
        <v>48</v>
      </c>
      <c r="G1825">
        <v>10122018</v>
      </c>
      <c r="H1825" s="5">
        <v>5</v>
      </c>
      <c r="I1825" t="s">
        <v>54</v>
      </c>
      <c r="J1825" t="s">
        <v>192</v>
      </c>
      <c r="L1825" t="s">
        <v>193</v>
      </c>
      <c r="O1825" t="s">
        <v>50</v>
      </c>
      <c r="P1825" s="5">
        <v>30</v>
      </c>
      <c r="R1825" t="b">
        <v>0</v>
      </c>
      <c r="S1825" t="b">
        <v>0</v>
      </c>
      <c r="T1825" t="b">
        <v>1</v>
      </c>
      <c r="U1825" t="b">
        <v>0</v>
      </c>
      <c r="V1825" t="b">
        <v>0</v>
      </c>
      <c r="X1825" t="b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str" cm="1">
        <f t="array" ref="AF1825">_xlfn.IFS(Y1825=TRUE,"THREATENED",Z1825=TRUE,"THREATENED",AA1825=TRUE,"THREATENED",AE1825=TRUE,"THREATENED",TRUE,"")</f>
        <v/>
      </c>
      <c r="AH1825" t="s">
        <v>4744</v>
      </c>
      <c r="AI1825" t="b">
        <v>1</v>
      </c>
      <c r="AJ1825" t="b">
        <f t="shared" si="85"/>
        <v>0</v>
      </c>
      <c r="AK1825" t="b">
        <f t="shared" si="86"/>
        <v>1</v>
      </c>
    </row>
    <row r="1826" spans="1:37" x14ac:dyDescent="0.3">
      <c r="A1826">
        <v>-73.965331109999994</v>
      </c>
      <c r="B1826">
        <v>40.780193490000002</v>
      </c>
      <c r="C1826" t="s">
        <v>4745</v>
      </c>
      <c r="D1826" t="s">
        <v>1035</v>
      </c>
      <c r="E1826" t="str">
        <f t="shared" si="84"/>
        <v>NOT ADJACENT</v>
      </c>
      <c r="F1826" t="s">
        <v>34</v>
      </c>
      <c r="G1826">
        <v>10172018</v>
      </c>
      <c r="H1826" s="5">
        <v>7</v>
      </c>
      <c r="I1826" t="s">
        <v>39</v>
      </c>
      <c r="J1826" t="s">
        <v>41</v>
      </c>
      <c r="K1826" t="s">
        <v>40</v>
      </c>
      <c r="L1826" t="s">
        <v>110</v>
      </c>
      <c r="O1826" t="s">
        <v>43</v>
      </c>
      <c r="P1826" s="5" t="b">
        <v>0</v>
      </c>
      <c r="R1826" t="b">
        <v>0</v>
      </c>
      <c r="S1826" t="b">
        <v>0</v>
      </c>
      <c r="T1826" t="b">
        <v>0</v>
      </c>
      <c r="U1826" t="b">
        <v>1</v>
      </c>
      <c r="V1826" t="b">
        <v>0</v>
      </c>
      <c r="X1826" t="b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1</v>
      </c>
      <c r="AE1826" t="b">
        <v>0</v>
      </c>
      <c r="AF1826" t="str" cm="1">
        <f t="array" ref="AF1826">_xlfn.IFS(Y1826=TRUE,"THREATENED",Z1826=TRUE,"THREATENED",AA1826=TRUE,"THREATENED",AE1826=TRUE,"THREATENED",TRUE,"")</f>
        <v/>
      </c>
      <c r="AH1826" t="s">
        <v>4746</v>
      </c>
      <c r="AI1826" t="b">
        <v>1</v>
      </c>
      <c r="AJ1826" t="b">
        <f t="shared" si="85"/>
        <v>1</v>
      </c>
      <c r="AK1826" t="b">
        <f t="shared" si="86"/>
        <v>1</v>
      </c>
    </row>
    <row r="1827" spans="1:37" x14ac:dyDescent="0.3">
      <c r="A1827">
        <v>-73.978228389999998</v>
      </c>
      <c r="B1827">
        <v>40.76679326</v>
      </c>
      <c r="C1827" t="s">
        <v>4747</v>
      </c>
      <c r="D1827" t="s">
        <v>1278</v>
      </c>
      <c r="E1827" t="str">
        <f t="shared" si="84"/>
        <v>NOT ADJACENT</v>
      </c>
      <c r="F1827" t="s">
        <v>34</v>
      </c>
      <c r="G1827">
        <v>10072018</v>
      </c>
      <c r="H1827" s="5">
        <v>2</v>
      </c>
      <c r="I1827" t="s">
        <v>39</v>
      </c>
      <c r="J1827" t="s">
        <v>40</v>
      </c>
      <c r="K1827" t="s">
        <v>117</v>
      </c>
      <c r="L1827" t="s">
        <v>118</v>
      </c>
      <c r="O1827" t="s">
        <v>43</v>
      </c>
      <c r="P1827" s="5" t="b">
        <v>0</v>
      </c>
      <c r="R1827" t="b">
        <v>0</v>
      </c>
      <c r="S1827" t="b">
        <v>1</v>
      </c>
      <c r="T1827" t="b">
        <v>0</v>
      </c>
      <c r="U1827" t="b">
        <v>0</v>
      </c>
      <c r="V1827" t="b">
        <v>0</v>
      </c>
      <c r="X1827" t="b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1</v>
      </c>
      <c r="AE1827" t="b">
        <v>0</v>
      </c>
      <c r="AF1827" t="str" cm="1">
        <f t="array" ref="AF1827">_xlfn.IFS(Y1827=TRUE,"THREATENED",Z1827=TRUE,"THREATENED",AA1827=TRUE,"THREATENED",AE1827=TRUE,"THREATENED",TRUE,"")</f>
        <v/>
      </c>
      <c r="AH1827" t="s">
        <v>4748</v>
      </c>
      <c r="AI1827" t="b">
        <v>1</v>
      </c>
      <c r="AJ1827" t="b">
        <f t="shared" si="85"/>
        <v>1</v>
      </c>
      <c r="AK1827" t="b">
        <f t="shared" si="86"/>
        <v>0</v>
      </c>
    </row>
    <row r="1828" spans="1:37" x14ac:dyDescent="0.3">
      <c r="A1828">
        <v>-73.96040945</v>
      </c>
      <c r="B1828">
        <v>40.795145150000003</v>
      </c>
      <c r="C1828" t="s">
        <v>4749</v>
      </c>
      <c r="D1828" t="s">
        <v>1406</v>
      </c>
      <c r="E1828" t="str">
        <f t="shared" si="84"/>
        <v>NOT ADJACENT</v>
      </c>
      <c r="F1828" t="s">
        <v>34</v>
      </c>
      <c r="G1828">
        <v>10132018</v>
      </c>
      <c r="H1828" s="5">
        <v>1</v>
      </c>
      <c r="I1828" t="s">
        <v>39</v>
      </c>
      <c r="J1828" t="s">
        <v>40</v>
      </c>
      <c r="K1828" t="s">
        <v>117</v>
      </c>
      <c r="L1828" t="s">
        <v>118</v>
      </c>
      <c r="O1828" t="s">
        <v>43</v>
      </c>
      <c r="P1828" s="5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1</v>
      </c>
      <c r="X1828" t="b">
        <v>0</v>
      </c>
      <c r="Y1828" t="b">
        <v>0</v>
      </c>
      <c r="Z1828" t="b">
        <v>0</v>
      </c>
      <c r="AA1828" t="b">
        <v>0</v>
      </c>
      <c r="AB1828" t="b">
        <v>1</v>
      </c>
      <c r="AC1828" t="b">
        <v>0</v>
      </c>
      <c r="AD1828" t="b">
        <v>1</v>
      </c>
      <c r="AE1828" t="b">
        <v>0</v>
      </c>
      <c r="AF1828" t="str" cm="1">
        <f t="array" ref="AF1828">_xlfn.IFS(Y1828=TRUE,"THREATENED",Z1828=TRUE,"THREATENED",AA1828=TRUE,"THREATENED",AE1828=TRUE,"THREATENED",TRUE,"")</f>
        <v/>
      </c>
      <c r="AH1828" t="s">
        <v>4750</v>
      </c>
      <c r="AI1828" t="b">
        <v>1</v>
      </c>
      <c r="AJ1828" t="b">
        <f t="shared" si="85"/>
        <v>1</v>
      </c>
      <c r="AK1828" t="b">
        <f t="shared" si="86"/>
        <v>0</v>
      </c>
    </row>
    <row r="1829" spans="1:37" x14ac:dyDescent="0.3">
      <c r="A1829">
        <v>-73.978843639999994</v>
      </c>
      <c r="B1829">
        <v>40.769110499999996</v>
      </c>
      <c r="C1829" t="s">
        <v>4751</v>
      </c>
      <c r="D1829" t="s">
        <v>465</v>
      </c>
      <c r="E1829" t="str">
        <f t="shared" si="84"/>
        <v>NOT ADJACENT</v>
      </c>
      <c r="F1829" t="s">
        <v>48</v>
      </c>
      <c r="G1829">
        <v>10102018</v>
      </c>
      <c r="H1829" s="5">
        <v>5</v>
      </c>
      <c r="I1829" t="s">
        <v>39</v>
      </c>
      <c r="J1829" t="s">
        <v>40</v>
      </c>
      <c r="K1829" t="s">
        <v>84</v>
      </c>
      <c r="L1829" t="s">
        <v>103</v>
      </c>
      <c r="O1829" t="s">
        <v>43</v>
      </c>
      <c r="P1829" s="5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1</v>
      </c>
      <c r="X1829" t="b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1</v>
      </c>
      <c r="AE1829" t="b">
        <v>0</v>
      </c>
      <c r="AF1829" t="str" cm="1">
        <f t="array" ref="AF1829">_xlfn.IFS(Y1829=TRUE,"THREATENED",Z1829=TRUE,"THREATENED",AA1829=TRUE,"THREATENED",AE1829=TRUE,"THREATENED",TRUE,"")</f>
        <v/>
      </c>
      <c r="AH1829" t="s">
        <v>4752</v>
      </c>
      <c r="AI1829" t="b">
        <v>1</v>
      </c>
      <c r="AJ1829" t="b">
        <f t="shared" si="85"/>
        <v>1</v>
      </c>
      <c r="AK1829" t="b">
        <f t="shared" si="86"/>
        <v>0</v>
      </c>
    </row>
    <row r="1830" spans="1:37" x14ac:dyDescent="0.3">
      <c r="A1830">
        <v>-73.97580936</v>
      </c>
      <c r="B1830">
        <v>40.773470269999997</v>
      </c>
      <c r="C1830" t="s">
        <v>4753</v>
      </c>
      <c r="D1830" t="s">
        <v>249</v>
      </c>
      <c r="E1830" t="str">
        <f t="shared" si="84"/>
        <v>NOT ADJACENT</v>
      </c>
      <c r="F1830" t="s">
        <v>34</v>
      </c>
      <c r="G1830">
        <v>10122018</v>
      </c>
      <c r="H1830" s="5">
        <v>9</v>
      </c>
      <c r="I1830" t="s">
        <v>39</v>
      </c>
      <c r="J1830" t="s">
        <v>40</v>
      </c>
      <c r="K1830" t="s">
        <v>41</v>
      </c>
      <c r="L1830" t="s">
        <v>42</v>
      </c>
      <c r="O1830" t="s">
        <v>50</v>
      </c>
      <c r="Q1830" t="s">
        <v>206</v>
      </c>
      <c r="R1830" t="b">
        <v>1</v>
      </c>
      <c r="S1830" t="b">
        <v>0</v>
      </c>
      <c r="T1830" t="b">
        <v>1</v>
      </c>
      <c r="U1830" t="b">
        <v>0</v>
      </c>
      <c r="V1830" t="b">
        <v>0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1</v>
      </c>
      <c r="AF1830" t="str" cm="1">
        <f t="array" ref="AF1830">_xlfn.IFS(Y1830=TRUE,"THREATENED",Z1830=TRUE,"THREATENED",AA1830=TRUE,"THREATENED",AE1830=TRUE,"THREATENED",TRUE,"")</f>
        <v>THREATENED</v>
      </c>
      <c r="AH1830" t="s">
        <v>4754</v>
      </c>
      <c r="AI1830" t="b">
        <v>1</v>
      </c>
      <c r="AJ1830" t="b">
        <f t="shared" si="85"/>
        <v>0</v>
      </c>
      <c r="AK1830" t="b">
        <f t="shared" si="86"/>
        <v>0</v>
      </c>
    </row>
    <row r="1831" spans="1:37" x14ac:dyDescent="0.3">
      <c r="A1831">
        <v>-73.962362139999996</v>
      </c>
      <c r="B1831">
        <v>40.781467360000001</v>
      </c>
      <c r="C1831" t="s">
        <v>4755</v>
      </c>
      <c r="D1831" t="s">
        <v>2649</v>
      </c>
      <c r="E1831" t="str">
        <f t="shared" si="84"/>
        <v>NOT ADJACENT</v>
      </c>
      <c r="F1831" t="s">
        <v>34</v>
      </c>
      <c r="G1831">
        <v>10072018</v>
      </c>
      <c r="H1831" s="5">
        <v>3</v>
      </c>
      <c r="I1831" t="s">
        <v>39</v>
      </c>
      <c r="J1831" t="s">
        <v>40</v>
      </c>
      <c r="K1831" t="s">
        <v>84</v>
      </c>
      <c r="L1831" t="s">
        <v>103</v>
      </c>
      <c r="O1831" t="s">
        <v>50</v>
      </c>
      <c r="P1831" s="5">
        <v>4</v>
      </c>
      <c r="Q1831" t="s">
        <v>4756</v>
      </c>
      <c r="R1831" t="b">
        <v>0</v>
      </c>
      <c r="S1831" t="b">
        <v>0</v>
      </c>
      <c r="T1831" t="b">
        <v>1</v>
      </c>
      <c r="U1831" t="b">
        <v>0</v>
      </c>
      <c r="V1831" t="b">
        <v>1</v>
      </c>
      <c r="X1831" t="b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1</v>
      </c>
      <c r="AE1831" t="b">
        <v>0</v>
      </c>
      <c r="AF1831" t="str" cm="1">
        <f t="array" ref="AF1831">_xlfn.IFS(Y1831=TRUE,"THREATENED",Z1831=TRUE,"THREATENED",AA1831=TRUE,"THREATENED",AE1831=TRUE,"THREATENED",TRUE,"")</f>
        <v/>
      </c>
      <c r="AH1831" t="s">
        <v>4757</v>
      </c>
      <c r="AI1831" t="b">
        <v>1</v>
      </c>
      <c r="AJ1831" t="b">
        <f t="shared" si="85"/>
        <v>1</v>
      </c>
      <c r="AK1831" t="b">
        <f t="shared" si="86"/>
        <v>0</v>
      </c>
    </row>
    <row r="1832" spans="1:37" x14ac:dyDescent="0.3">
      <c r="A1832">
        <v>-73.979216149999999</v>
      </c>
      <c r="B1832">
        <v>40.76792854</v>
      </c>
      <c r="C1832" t="s">
        <v>4758</v>
      </c>
      <c r="D1832" t="s">
        <v>1235</v>
      </c>
      <c r="E1832" t="str">
        <f t="shared" si="84"/>
        <v>NOT ADJACENT</v>
      </c>
      <c r="F1832" t="s">
        <v>34</v>
      </c>
      <c r="G1832">
        <v>10132018</v>
      </c>
      <c r="H1832" s="5">
        <v>10</v>
      </c>
      <c r="I1832" t="s">
        <v>39</v>
      </c>
      <c r="J1832" t="s">
        <v>40</v>
      </c>
      <c r="K1832" t="s">
        <v>84</v>
      </c>
      <c r="L1832" t="s">
        <v>103</v>
      </c>
      <c r="O1832" t="s">
        <v>43</v>
      </c>
      <c r="P1832" s="5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str" cm="1">
        <f t="array" ref="AF1832">_xlfn.IFS(Y1832=TRUE,"THREATENED",Z1832=TRUE,"THREATENED",AA1832=TRUE,"THREATENED",AE1832=TRUE,"THREATENED",TRUE,"")</f>
        <v/>
      </c>
      <c r="AH1832" t="s">
        <v>4759</v>
      </c>
      <c r="AI1832" t="b">
        <v>1</v>
      </c>
      <c r="AJ1832" t="b">
        <f t="shared" si="85"/>
        <v>0</v>
      </c>
      <c r="AK1832" t="b">
        <f t="shared" si="86"/>
        <v>0</v>
      </c>
    </row>
    <row r="1833" spans="1:37" x14ac:dyDescent="0.3">
      <c r="A1833">
        <v>-73.972121040000005</v>
      </c>
      <c r="B1833">
        <v>40.766797150000002</v>
      </c>
      <c r="C1833" t="s">
        <v>4760</v>
      </c>
      <c r="D1833" t="s">
        <v>1243</v>
      </c>
      <c r="E1833" t="str">
        <f t="shared" si="84"/>
        <v>NOT ADJACENT</v>
      </c>
      <c r="F1833" t="s">
        <v>48</v>
      </c>
      <c r="G1833">
        <v>10062018</v>
      </c>
      <c r="H1833" s="5">
        <v>2</v>
      </c>
      <c r="I1833" t="s">
        <v>39</v>
      </c>
      <c r="J1833" t="s">
        <v>40</v>
      </c>
      <c r="K1833" t="s">
        <v>41</v>
      </c>
      <c r="L1833" t="s">
        <v>42</v>
      </c>
      <c r="O1833" t="s">
        <v>43</v>
      </c>
      <c r="P1833" s="5" t="b">
        <v>0</v>
      </c>
      <c r="R1833" t="b">
        <v>0</v>
      </c>
      <c r="S1833" t="b">
        <v>0</v>
      </c>
      <c r="T1833" t="b">
        <v>0</v>
      </c>
      <c r="U1833" t="b">
        <v>1</v>
      </c>
      <c r="V1833" t="b">
        <v>1</v>
      </c>
      <c r="X1833" t="b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1</v>
      </c>
      <c r="AE1833" t="b">
        <v>0</v>
      </c>
      <c r="AF1833" t="str" cm="1">
        <f t="array" ref="AF1833">_xlfn.IFS(Y1833=TRUE,"THREATENED",Z1833=TRUE,"THREATENED",AA1833=TRUE,"THREATENED",AE1833=TRUE,"THREATENED",TRUE,"")</f>
        <v/>
      </c>
      <c r="AH1833" t="s">
        <v>4761</v>
      </c>
      <c r="AI1833" t="b">
        <v>1</v>
      </c>
      <c r="AJ1833" t="b">
        <f t="shared" si="85"/>
        <v>1</v>
      </c>
      <c r="AK1833" t="b">
        <f t="shared" si="86"/>
        <v>0</v>
      </c>
    </row>
    <row r="1834" spans="1:37" x14ac:dyDescent="0.3">
      <c r="A1834">
        <v>-73.961807640000004</v>
      </c>
      <c r="B1834">
        <v>40.794780869999997</v>
      </c>
      <c r="C1834" t="s">
        <v>4762</v>
      </c>
      <c r="D1834" t="s">
        <v>301</v>
      </c>
      <c r="E1834" t="str">
        <f t="shared" si="84"/>
        <v>NOT ADJACENT</v>
      </c>
      <c r="F1834" t="s">
        <v>34</v>
      </c>
      <c r="G1834">
        <v>10132018</v>
      </c>
      <c r="H1834" s="5">
        <v>5</v>
      </c>
      <c r="I1834" t="s">
        <v>39</v>
      </c>
      <c r="J1834" t="s">
        <v>40</v>
      </c>
      <c r="L1834" t="s">
        <v>55</v>
      </c>
      <c r="O1834" t="s">
        <v>50</v>
      </c>
      <c r="P1834" s="5">
        <v>3</v>
      </c>
      <c r="Q1834" t="s">
        <v>466</v>
      </c>
      <c r="R1834" t="b">
        <v>0</v>
      </c>
      <c r="S1834" t="b">
        <v>0</v>
      </c>
      <c r="T1834" t="b">
        <v>1</v>
      </c>
      <c r="U1834" t="b">
        <v>0</v>
      </c>
      <c r="V1834" t="b">
        <v>0</v>
      </c>
      <c r="X1834" t="b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str" cm="1">
        <f t="array" ref="AF1834">_xlfn.IFS(Y1834=TRUE,"THREATENED",Z1834=TRUE,"THREATENED",AA1834=TRUE,"THREATENED",AE1834=TRUE,"THREATENED",TRUE,"")</f>
        <v/>
      </c>
      <c r="AH1834" t="s">
        <v>4763</v>
      </c>
      <c r="AI1834" t="b">
        <v>1</v>
      </c>
      <c r="AJ1834" t="b">
        <f t="shared" si="85"/>
        <v>0</v>
      </c>
      <c r="AK1834" t="b">
        <f t="shared" si="86"/>
        <v>0</v>
      </c>
    </row>
    <row r="1835" spans="1:37" x14ac:dyDescent="0.3">
      <c r="A1835">
        <v>-73.979182620000003</v>
      </c>
      <c r="B1835">
        <v>40.768577839999999</v>
      </c>
      <c r="C1835" t="s">
        <v>4764</v>
      </c>
      <c r="D1835" t="s">
        <v>219</v>
      </c>
      <c r="E1835" t="str">
        <f t="shared" si="84"/>
        <v>NOT ADJACENT</v>
      </c>
      <c r="F1835" t="s">
        <v>48</v>
      </c>
      <c r="G1835">
        <v>10102018</v>
      </c>
      <c r="H1835" s="5">
        <v>8</v>
      </c>
      <c r="I1835" t="s">
        <v>54</v>
      </c>
      <c r="J1835" t="s">
        <v>41</v>
      </c>
      <c r="K1835" t="s">
        <v>135</v>
      </c>
      <c r="L1835" t="s">
        <v>136</v>
      </c>
      <c r="O1835" t="s">
        <v>43</v>
      </c>
      <c r="P1835" s="5" t="b">
        <v>0</v>
      </c>
      <c r="R1835" t="b">
        <v>0</v>
      </c>
      <c r="S1835" t="b">
        <v>0</v>
      </c>
      <c r="T1835" t="b">
        <v>0</v>
      </c>
      <c r="U1835" t="b">
        <v>1</v>
      </c>
      <c r="V1835" t="b">
        <v>1</v>
      </c>
      <c r="X1835" t="b">
        <v>0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1</v>
      </c>
      <c r="AE1835" t="b">
        <v>0</v>
      </c>
      <c r="AF1835" t="str" cm="1">
        <f t="array" ref="AF1835">_xlfn.IFS(Y1835=TRUE,"THREATENED",Z1835=TRUE,"THREATENED",AA1835=TRUE,"THREATENED",AE1835=TRUE,"THREATENED",TRUE,"")</f>
        <v/>
      </c>
      <c r="AH1835" t="s">
        <v>4765</v>
      </c>
      <c r="AI1835" t="b">
        <v>1</v>
      </c>
      <c r="AJ1835" t="b">
        <f t="shared" si="85"/>
        <v>1</v>
      </c>
      <c r="AK1835" t="b">
        <f t="shared" si="86"/>
        <v>1</v>
      </c>
    </row>
    <row r="1836" spans="1:37" x14ac:dyDescent="0.3">
      <c r="A1836">
        <v>-73.978294020000007</v>
      </c>
      <c r="B1836">
        <v>40.769423609999997</v>
      </c>
      <c r="C1836" t="s">
        <v>4766</v>
      </c>
      <c r="D1836" t="s">
        <v>889</v>
      </c>
      <c r="E1836" t="str">
        <f t="shared" si="84"/>
        <v>NOT ADJACENT</v>
      </c>
      <c r="F1836" t="s">
        <v>34</v>
      </c>
      <c r="G1836">
        <v>10182018</v>
      </c>
      <c r="H1836" s="5">
        <v>5</v>
      </c>
      <c r="I1836" t="s">
        <v>39</v>
      </c>
      <c r="J1836" t="s">
        <v>40</v>
      </c>
      <c r="L1836" t="s">
        <v>55</v>
      </c>
      <c r="O1836" t="s">
        <v>43</v>
      </c>
      <c r="P1836" s="5" t="b">
        <v>0</v>
      </c>
      <c r="R1836" t="b">
        <v>0</v>
      </c>
      <c r="S1836" t="b">
        <v>0</v>
      </c>
      <c r="T1836" t="b">
        <v>0</v>
      </c>
      <c r="U1836" t="b">
        <v>1</v>
      </c>
      <c r="V1836" t="b">
        <v>0</v>
      </c>
      <c r="X1836" t="b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1</v>
      </c>
      <c r="AE1836" t="b">
        <v>0</v>
      </c>
      <c r="AF1836" t="str" cm="1">
        <f t="array" ref="AF1836">_xlfn.IFS(Y1836=TRUE,"THREATENED",Z1836=TRUE,"THREATENED",AA1836=TRUE,"THREATENED",AE1836=TRUE,"THREATENED",TRUE,"")</f>
        <v/>
      </c>
      <c r="AH1836" t="s">
        <v>4767</v>
      </c>
      <c r="AI1836" t="b">
        <v>1</v>
      </c>
      <c r="AJ1836" t="b">
        <f t="shared" si="85"/>
        <v>1</v>
      </c>
      <c r="AK1836" t="b">
        <f t="shared" si="86"/>
        <v>0</v>
      </c>
    </row>
    <row r="1837" spans="1:37" x14ac:dyDescent="0.3">
      <c r="A1837">
        <v>-73.972879750000004</v>
      </c>
      <c r="B1837">
        <v>40.778673310000002</v>
      </c>
      <c r="C1837" t="s">
        <v>4768</v>
      </c>
      <c r="D1837" t="s">
        <v>1141</v>
      </c>
      <c r="E1837" t="str">
        <f t="shared" si="84"/>
        <v>NOT ADJACENT</v>
      </c>
      <c r="F1837" t="s">
        <v>34</v>
      </c>
      <c r="G1837">
        <v>10172018</v>
      </c>
      <c r="H1837" s="5">
        <v>1</v>
      </c>
      <c r="J1837" t="s">
        <v>40</v>
      </c>
      <c r="L1837" t="s">
        <v>55</v>
      </c>
      <c r="O1837" t="s">
        <v>50</v>
      </c>
      <c r="P1837" s="5">
        <v>20</v>
      </c>
      <c r="Q1837" t="s">
        <v>466</v>
      </c>
      <c r="R1837" t="b">
        <v>0</v>
      </c>
      <c r="S1837" t="b">
        <v>0</v>
      </c>
      <c r="T1837" t="b">
        <v>1</v>
      </c>
      <c r="U1837" t="b">
        <v>0</v>
      </c>
      <c r="V1837" t="b">
        <v>1</v>
      </c>
      <c r="X1837" t="b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1</v>
      </c>
      <c r="AE1837" t="b">
        <v>0</v>
      </c>
      <c r="AF1837" t="str" cm="1">
        <f t="array" ref="AF1837">_xlfn.IFS(Y1837=TRUE,"THREATENED",Z1837=TRUE,"THREATENED",AA1837=TRUE,"THREATENED",AE1837=TRUE,"THREATENED",TRUE,"")</f>
        <v/>
      </c>
      <c r="AH1837" t="s">
        <v>4769</v>
      </c>
      <c r="AI1837" t="b">
        <v>1</v>
      </c>
      <c r="AJ1837" t="b">
        <f t="shared" si="85"/>
        <v>1</v>
      </c>
      <c r="AK1837" t="b">
        <f t="shared" si="86"/>
        <v>0</v>
      </c>
    </row>
    <row r="1838" spans="1:37" x14ac:dyDescent="0.3">
      <c r="A1838">
        <v>-73.974201070000007</v>
      </c>
      <c r="B1838">
        <v>40.769150170000003</v>
      </c>
      <c r="C1838" t="s">
        <v>4770</v>
      </c>
      <c r="D1838" t="s">
        <v>264</v>
      </c>
      <c r="E1838" t="str">
        <f t="shared" si="84"/>
        <v>NOT ADJACENT</v>
      </c>
      <c r="F1838" t="s">
        <v>48</v>
      </c>
      <c r="G1838">
        <v>10072018</v>
      </c>
      <c r="H1838" s="5">
        <v>3</v>
      </c>
      <c r="I1838" t="s">
        <v>39</v>
      </c>
      <c r="J1838" t="s">
        <v>40</v>
      </c>
      <c r="K1838" t="s">
        <v>41</v>
      </c>
      <c r="L1838" t="s">
        <v>42</v>
      </c>
      <c r="O1838" t="s">
        <v>43</v>
      </c>
      <c r="P1838" s="5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1</v>
      </c>
      <c r="X1838" t="b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str" cm="1">
        <f t="array" ref="AF1838">_xlfn.IFS(Y1838=TRUE,"THREATENED",Z1838=TRUE,"THREATENED",AA1838=TRUE,"THREATENED",AE1838=TRUE,"THREATENED",TRUE,"")</f>
        <v/>
      </c>
      <c r="AH1838" t="s">
        <v>4771</v>
      </c>
      <c r="AI1838" t="b">
        <v>1</v>
      </c>
      <c r="AJ1838" t="b">
        <f t="shared" si="85"/>
        <v>0</v>
      </c>
      <c r="AK1838" t="b">
        <f t="shared" si="86"/>
        <v>0</v>
      </c>
    </row>
    <row r="1839" spans="1:37" x14ac:dyDescent="0.3">
      <c r="A1839">
        <v>-73.968114679999999</v>
      </c>
      <c r="B1839">
        <v>40.773677229999997</v>
      </c>
      <c r="C1839" t="s">
        <v>4772</v>
      </c>
      <c r="D1839" t="s">
        <v>1391</v>
      </c>
      <c r="E1839" t="str">
        <f t="shared" si="84"/>
        <v>NOT ADJACENT</v>
      </c>
      <c r="F1839" t="s">
        <v>34</v>
      </c>
      <c r="G1839">
        <v>10072018</v>
      </c>
      <c r="H1839" s="5">
        <v>6</v>
      </c>
      <c r="I1839" t="s">
        <v>39</v>
      </c>
      <c r="J1839" t="s">
        <v>40</v>
      </c>
      <c r="K1839" t="s">
        <v>41</v>
      </c>
      <c r="L1839" t="s">
        <v>42</v>
      </c>
      <c r="O1839" t="s">
        <v>43</v>
      </c>
      <c r="P1839" s="5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1</v>
      </c>
      <c r="X1839" t="b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str" cm="1">
        <f t="array" ref="AF1839">_xlfn.IFS(Y1839=TRUE,"THREATENED",Z1839=TRUE,"THREATENED",AA1839=TRUE,"THREATENED",AE1839=TRUE,"THREATENED",TRUE,"")</f>
        <v/>
      </c>
      <c r="AH1839" t="s">
        <v>4773</v>
      </c>
      <c r="AI1839" t="b">
        <v>1</v>
      </c>
      <c r="AJ1839" t="b">
        <f t="shared" si="85"/>
        <v>0</v>
      </c>
      <c r="AK1839" t="b">
        <f t="shared" si="86"/>
        <v>0</v>
      </c>
    </row>
    <row r="1840" spans="1:37" x14ac:dyDescent="0.3">
      <c r="A1840">
        <v>-73.976710010000005</v>
      </c>
      <c r="B1840">
        <v>40.767578</v>
      </c>
      <c r="C1840" t="s">
        <v>4774</v>
      </c>
      <c r="D1840" t="s">
        <v>47</v>
      </c>
      <c r="E1840" t="str">
        <f t="shared" si="84"/>
        <v>NOT ADJACENT</v>
      </c>
      <c r="F1840" t="s">
        <v>34</v>
      </c>
      <c r="G1840">
        <v>10142018</v>
      </c>
      <c r="H1840" s="5">
        <v>3</v>
      </c>
      <c r="I1840" t="s">
        <v>39</v>
      </c>
      <c r="J1840" t="s">
        <v>40</v>
      </c>
      <c r="K1840" t="s">
        <v>84</v>
      </c>
      <c r="L1840" t="s">
        <v>103</v>
      </c>
      <c r="O1840" t="s">
        <v>43</v>
      </c>
      <c r="P1840" s="5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X1840" t="b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1</v>
      </c>
      <c r="AE1840" t="b">
        <v>0</v>
      </c>
      <c r="AF1840" t="str" cm="1">
        <f t="array" ref="AF1840">_xlfn.IFS(Y1840=TRUE,"THREATENED",Z1840=TRUE,"THREATENED",AA1840=TRUE,"THREATENED",AE1840=TRUE,"THREATENED",TRUE,"")</f>
        <v/>
      </c>
      <c r="AH1840" t="s">
        <v>4775</v>
      </c>
      <c r="AI1840" t="b">
        <v>1</v>
      </c>
      <c r="AJ1840" t="b">
        <f t="shared" si="85"/>
        <v>1</v>
      </c>
      <c r="AK1840" t="b">
        <f t="shared" si="86"/>
        <v>0</v>
      </c>
    </row>
    <row r="1841" spans="1:37" x14ac:dyDescent="0.3">
      <c r="A1841">
        <v>-73.975556249999997</v>
      </c>
      <c r="B1841">
        <v>40.767882100000001</v>
      </c>
      <c r="C1841" t="s">
        <v>4776</v>
      </c>
      <c r="D1841" t="s">
        <v>230</v>
      </c>
      <c r="E1841" t="str">
        <f t="shared" si="84"/>
        <v>NOT ADJACENT</v>
      </c>
      <c r="F1841" t="s">
        <v>48</v>
      </c>
      <c r="G1841">
        <v>10062018</v>
      </c>
      <c r="H1841" s="5">
        <v>7</v>
      </c>
      <c r="I1841" t="s">
        <v>39</v>
      </c>
      <c r="J1841" t="s">
        <v>40</v>
      </c>
      <c r="K1841" t="s">
        <v>41</v>
      </c>
      <c r="L1841" t="s">
        <v>42</v>
      </c>
      <c r="O1841" t="s">
        <v>43</v>
      </c>
      <c r="P1841" s="5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s="4" t="s">
        <v>4777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str" cm="1">
        <f t="array" ref="AF1841">_xlfn.IFS(Y1841=TRUE,"THREATENED",Z1841=TRUE,"THREATENED",AA1841=TRUE,"THREATENED",AE1841=TRUE,"THREATENED",TRUE,"")</f>
        <v/>
      </c>
      <c r="AH1841" t="s">
        <v>4778</v>
      </c>
      <c r="AI1841" t="b">
        <v>0</v>
      </c>
      <c r="AJ1841" t="b">
        <f t="shared" si="85"/>
        <v>0</v>
      </c>
      <c r="AK1841" t="b">
        <f t="shared" si="86"/>
        <v>0</v>
      </c>
    </row>
    <row r="1842" spans="1:37" x14ac:dyDescent="0.3">
      <c r="A1842">
        <v>-73.968283049999997</v>
      </c>
      <c r="B1842">
        <v>40.781015109999998</v>
      </c>
      <c r="C1842" t="s">
        <v>4783</v>
      </c>
      <c r="D1842" t="s">
        <v>223</v>
      </c>
      <c r="E1842" t="str">
        <f t="shared" si="84"/>
        <v>NOT ADJACENT</v>
      </c>
      <c r="F1842" t="s">
        <v>34</v>
      </c>
      <c r="G1842">
        <v>10082018</v>
      </c>
      <c r="H1842" s="5">
        <v>3</v>
      </c>
      <c r="I1842" t="s">
        <v>39</v>
      </c>
      <c r="J1842" t="s">
        <v>40</v>
      </c>
      <c r="K1842" t="s">
        <v>117</v>
      </c>
      <c r="L1842" t="s">
        <v>118</v>
      </c>
      <c r="M1842" s="4" t="s">
        <v>4784</v>
      </c>
      <c r="O1842" t="s">
        <v>50</v>
      </c>
      <c r="P1842" s="5">
        <v>5</v>
      </c>
      <c r="Q1842" t="s">
        <v>4785</v>
      </c>
      <c r="R1842" t="b">
        <v>0</v>
      </c>
      <c r="S1842" t="b">
        <v>0</v>
      </c>
      <c r="T1842" t="b">
        <v>0</v>
      </c>
      <c r="U1842" t="b">
        <v>1</v>
      </c>
      <c r="V1842" t="b">
        <v>0</v>
      </c>
      <c r="X1842" t="b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1</v>
      </c>
      <c r="AE1842" t="b">
        <v>0</v>
      </c>
      <c r="AF1842" t="str" cm="1">
        <f t="array" ref="AF1842">_xlfn.IFS(Y1842=TRUE,"THREATENED",Z1842=TRUE,"THREATENED",AA1842=TRUE,"THREATENED",AE1842=TRUE,"THREATENED",TRUE,"")</f>
        <v/>
      </c>
      <c r="AH1842" t="s">
        <v>4786</v>
      </c>
      <c r="AI1842" t="b">
        <v>1</v>
      </c>
      <c r="AJ1842" t="b">
        <f t="shared" si="85"/>
        <v>1</v>
      </c>
      <c r="AK1842" t="b">
        <f t="shared" si="86"/>
        <v>0</v>
      </c>
    </row>
    <row r="1843" spans="1:37" x14ac:dyDescent="0.3">
      <c r="A1843">
        <v>-73.969434500000006</v>
      </c>
      <c r="B1843">
        <v>40.774286930000002</v>
      </c>
      <c r="C1843" t="s">
        <v>4787</v>
      </c>
      <c r="D1843" t="s">
        <v>991</v>
      </c>
      <c r="E1843" t="str">
        <f t="shared" si="84"/>
        <v>NOT ADJACENT</v>
      </c>
      <c r="F1843" t="s">
        <v>34</v>
      </c>
      <c r="G1843">
        <v>10072018</v>
      </c>
      <c r="H1843" s="5">
        <v>1</v>
      </c>
      <c r="J1843" t="s">
        <v>40</v>
      </c>
      <c r="L1843" t="s">
        <v>55</v>
      </c>
      <c r="O1843" t="s">
        <v>50</v>
      </c>
      <c r="P1843" s="5">
        <v>40</v>
      </c>
      <c r="Q1843" t="s">
        <v>466</v>
      </c>
      <c r="R1843" t="b">
        <v>0</v>
      </c>
      <c r="S1843" t="b">
        <v>1</v>
      </c>
      <c r="T1843" t="b">
        <v>0</v>
      </c>
      <c r="U1843" t="b">
        <v>0</v>
      </c>
      <c r="V1843" t="b">
        <v>0</v>
      </c>
      <c r="X1843" t="b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str" cm="1">
        <f t="array" ref="AF1843">_xlfn.IFS(Y1843=TRUE,"THREATENED",Z1843=TRUE,"THREATENED",AA1843=TRUE,"THREATENED",AE1843=TRUE,"THREATENED",TRUE,"")</f>
        <v/>
      </c>
      <c r="AH1843" t="s">
        <v>4788</v>
      </c>
      <c r="AI1843" t="b">
        <v>1</v>
      </c>
      <c r="AJ1843" t="b">
        <f t="shared" si="85"/>
        <v>0</v>
      </c>
      <c r="AK1843" t="b">
        <f t="shared" si="86"/>
        <v>0</v>
      </c>
    </row>
    <row r="1844" spans="1:37" x14ac:dyDescent="0.3">
      <c r="A1844">
        <v>-73.955811890000007</v>
      </c>
      <c r="B1844">
        <v>40.796885709999998</v>
      </c>
      <c r="C1844" t="s">
        <v>4789</v>
      </c>
      <c r="D1844" t="s">
        <v>3963</v>
      </c>
      <c r="E1844" t="str">
        <f t="shared" si="84"/>
        <v>NOT ADJACENT</v>
      </c>
      <c r="F1844" t="s">
        <v>34</v>
      </c>
      <c r="G1844">
        <v>10132018</v>
      </c>
      <c r="H1844" s="5">
        <v>1</v>
      </c>
      <c r="I1844" t="s">
        <v>39</v>
      </c>
      <c r="J1844" t="s">
        <v>40</v>
      </c>
      <c r="K1844" t="s">
        <v>41</v>
      </c>
      <c r="L1844" t="s">
        <v>42</v>
      </c>
      <c r="M1844" s="4" t="s">
        <v>4790</v>
      </c>
      <c r="O1844" t="s">
        <v>43</v>
      </c>
      <c r="P1844" s="5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1</v>
      </c>
      <c r="X1844" t="b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1</v>
      </c>
      <c r="AF1844" t="str" cm="1">
        <f t="array" ref="AF1844">_xlfn.IFS(Y1844=TRUE,"THREATENED",Z1844=TRUE,"THREATENED",AA1844=TRUE,"THREATENED",AE1844=TRUE,"THREATENED",TRUE,"")</f>
        <v>THREATENED</v>
      </c>
      <c r="AH1844" t="s">
        <v>4791</v>
      </c>
      <c r="AI1844" t="b">
        <v>1</v>
      </c>
      <c r="AJ1844" t="b">
        <f t="shared" si="85"/>
        <v>0</v>
      </c>
      <c r="AK1844" t="b">
        <f t="shared" si="86"/>
        <v>0</v>
      </c>
    </row>
    <row r="1845" spans="1:37" x14ac:dyDescent="0.3">
      <c r="A1845">
        <v>-73.963602769999994</v>
      </c>
      <c r="B1845">
        <v>40.790075969999997</v>
      </c>
      <c r="C1845" t="s">
        <v>4792</v>
      </c>
      <c r="D1845" t="s">
        <v>911</v>
      </c>
      <c r="E1845" t="str">
        <f t="shared" si="84"/>
        <v>NOT ADJACENT</v>
      </c>
      <c r="F1845" t="s">
        <v>34</v>
      </c>
      <c r="G1845">
        <v>10192018</v>
      </c>
      <c r="H1845" s="5">
        <v>1</v>
      </c>
      <c r="I1845" t="s">
        <v>39</v>
      </c>
      <c r="J1845" t="s">
        <v>40</v>
      </c>
      <c r="K1845" t="s">
        <v>117</v>
      </c>
      <c r="L1845" t="s">
        <v>118</v>
      </c>
      <c r="O1845" t="s">
        <v>43</v>
      </c>
      <c r="P1845" s="5" t="b">
        <v>0</v>
      </c>
      <c r="R1845" t="b">
        <v>1</v>
      </c>
      <c r="S1845" t="b">
        <v>0</v>
      </c>
      <c r="T1845" t="b">
        <v>0</v>
      </c>
      <c r="U1845" t="b">
        <v>1</v>
      </c>
      <c r="V1845" t="b">
        <v>1</v>
      </c>
      <c r="X1845" t="b">
        <v>0</v>
      </c>
      <c r="Y1845" t="b">
        <v>0</v>
      </c>
      <c r="Z1845" t="b">
        <v>0</v>
      </c>
      <c r="AA1845" t="b">
        <v>0</v>
      </c>
      <c r="AB1845" t="b">
        <v>1</v>
      </c>
      <c r="AC1845" t="b">
        <v>0</v>
      </c>
      <c r="AD1845" t="b">
        <v>0</v>
      </c>
      <c r="AE1845" t="b">
        <v>1</v>
      </c>
      <c r="AF1845" t="str" cm="1">
        <f t="array" ref="AF1845">_xlfn.IFS(Y1845=TRUE,"THREATENED",Z1845=TRUE,"THREATENED",AA1845=TRUE,"THREATENED",AE1845=TRUE,"THREATENED",TRUE,"")</f>
        <v>THREATENED</v>
      </c>
      <c r="AH1845" t="s">
        <v>4793</v>
      </c>
      <c r="AI1845" t="b">
        <v>1</v>
      </c>
      <c r="AJ1845" t="b">
        <f t="shared" si="85"/>
        <v>0</v>
      </c>
      <c r="AK1845" t="b">
        <f t="shared" si="86"/>
        <v>0</v>
      </c>
    </row>
    <row r="1846" spans="1:37" x14ac:dyDescent="0.3">
      <c r="A1846">
        <v>-73.974520420000005</v>
      </c>
      <c r="B1846">
        <v>40.773628289999998</v>
      </c>
      <c r="C1846" t="s">
        <v>4794</v>
      </c>
      <c r="D1846" t="s">
        <v>1403</v>
      </c>
      <c r="E1846" t="str">
        <f t="shared" si="84"/>
        <v>NOT ADJACENT</v>
      </c>
      <c r="F1846" t="s">
        <v>48</v>
      </c>
      <c r="G1846">
        <v>10062018</v>
      </c>
      <c r="H1846" s="5">
        <v>1</v>
      </c>
      <c r="I1846" t="s">
        <v>39</v>
      </c>
      <c r="J1846" t="s">
        <v>40</v>
      </c>
      <c r="L1846" t="s">
        <v>55</v>
      </c>
      <c r="O1846" t="s">
        <v>50</v>
      </c>
      <c r="P1846" s="5">
        <v>40</v>
      </c>
      <c r="Q1846" t="s">
        <v>2868</v>
      </c>
      <c r="R1846" t="b">
        <v>1</v>
      </c>
      <c r="S1846" t="b">
        <v>0</v>
      </c>
      <c r="T1846" t="b">
        <v>0</v>
      </c>
      <c r="U1846" t="b">
        <v>0</v>
      </c>
      <c r="V1846" t="b">
        <v>0</v>
      </c>
      <c r="X1846" t="b">
        <v>0</v>
      </c>
      <c r="Y1846" t="b">
        <v>0</v>
      </c>
      <c r="Z1846" t="b">
        <v>0</v>
      </c>
      <c r="AA1846" t="b">
        <v>0</v>
      </c>
      <c r="AB1846" t="b">
        <v>1</v>
      </c>
      <c r="AC1846" t="b">
        <v>0</v>
      </c>
      <c r="AD1846" t="b">
        <v>0</v>
      </c>
      <c r="AE1846" t="b">
        <v>0</v>
      </c>
      <c r="AF1846" t="str" cm="1">
        <f t="array" ref="AF1846">_xlfn.IFS(Y1846=TRUE,"THREATENED",Z1846=TRUE,"THREATENED",AA1846=TRUE,"THREATENED",AE1846=TRUE,"THREATENED",TRUE,"")</f>
        <v/>
      </c>
      <c r="AH1846" t="s">
        <v>4795</v>
      </c>
      <c r="AI1846" t="b">
        <v>1</v>
      </c>
      <c r="AJ1846" t="b">
        <f t="shared" si="85"/>
        <v>0</v>
      </c>
      <c r="AK1846" t="b">
        <f t="shared" si="86"/>
        <v>0</v>
      </c>
    </row>
    <row r="1847" spans="1:37" x14ac:dyDescent="0.3">
      <c r="A1847">
        <v>-73.9712265</v>
      </c>
      <c r="B1847">
        <v>40.778379100000002</v>
      </c>
      <c r="C1847" t="s">
        <v>4796</v>
      </c>
      <c r="D1847" t="s">
        <v>1631</v>
      </c>
      <c r="E1847" t="str">
        <f t="shared" si="84"/>
        <v>NOT ADJACENT</v>
      </c>
      <c r="F1847" t="s">
        <v>34</v>
      </c>
      <c r="G1847">
        <v>10172018</v>
      </c>
      <c r="H1847" s="5">
        <v>4</v>
      </c>
      <c r="I1847" t="s">
        <v>39</v>
      </c>
      <c r="J1847" t="s">
        <v>40</v>
      </c>
      <c r="K1847" t="s">
        <v>41</v>
      </c>
      <c r="L1847" t="s">
        <v>42</v>
      </c>
      <c r="O1847" t="s">
        <v>43</v>
      </c>
      <c r="P1847" s="5" t="b">
        <v>0</v>
      </c>
      <c r="R1847" t="b">
        <v>0</v>
      </c>
      <c r="S1847" t="b">
        <v>0</v>
      </c>
      <c r="T1847" t="b">
        <v>0</v>
      </c>
      <c r="U1847" t="b">
        <v>1</v>
      </c>
      <c r="V1847" t="b">
        <v>1</v>
      </c>
      <c r="X1847" t="b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1</v>
      </c>
      <c r="AD1847" t="b">
        <v>0</v>
      </c>
      <c r="AE1847" t="b">
        <v>0</v>
      </c>
      <c r="AF1847" t="str" cm="1">
        <f t="array" ref="AF1847">_xlfn.IFS(Y1847=TRUE,"THREATENED",Z1847=TRUE,"THREATENED",AA1847=TRUE,"THREATENED",AE1847=TRUE,"THREATENED",TRUE,"")</f>
        <v/>
      </c>
      <c r="AH1847" t="s">
        <v>4797</v>
      </c>
      <c r="AI1847" t="b">
        <v>1</v>
      </c>
      <c r="AJ1847" t="b">
        <f t="shared" si="85"/>
        <v>0</v>
      </c>
      <c r="AK1847" t="b">
        <f t="shared" si="86"/>
        <v>0</v>
      </c>
    </row>
    <row r="1848" spans="1:37" x14ac:dyDescent="0.3">
      <c r="A1848">
        <v>-73.971824830000003</v>
      </c>
      <c r="B1848">
        <v>40.7801999</v>
      </c>
      <c r="C1848" t="s">
        <v>4798</v>
      </c>
      <c r="D1848" t="s">
        <v>1885</v>
      </c>
      <c r="E1848" t="str">
        <f t="shared" si="84"/>
        <v>NOT ADJACENT</v>
      </c>
      <c r="F1848" t="s">
        <v>34</v>
      </c>
      <c r="G1848">
        <v>10132018</v>
      </c>
      <c r="H1848" s="5">
        <v>1</v>
      </c>
      <c r="I1848" t="s">
        <v>39</v>
      </c>
      <c r="J1848" t="s">
        <v>40</v>
      </c>
      <c r="L1848" t="s">
        <v>55</v>
      </c>
      <c r="O1848" t="s">
        <v>43</v>
      </c>
      <c r="P1848" s="5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1</v>
      </c>
      <c r="W1848" s="4" t="s">
        <v>4799</v>
      </c>
      <c r="X1848" t="b">
        <v>0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1</v>
      </c>
      <c r="AE1848" t="b">
        <v>0</v>
      </c>
      <c r="AF1848" t="str" cm="1">
        <f t="array" ref="AF1848">_xlfn.IFS(Y1848=TRUE,"THREATENED",Z1848=TRUE,"THREATENED",AA1848=TRUE,"THREATENED",AE1848=TRUE,"THREATENED",TRUE,"")</f>
        <v/>
      </c>
      <c r="AH1848" t="s">
        <v>4800</v>
      </c>
      <c r="AI1848" t="b">
        <v>0</v>
      </c>
      <c r="AJ1848" t="b">
        <f t="shared" si="85"/>
        <v>1</v>
      </c>
      <c r="AK1848" t="b">
        <f t="shared" si="86"/>
        <v>0</v>
      </c>
    </row>
    <row r="1849" spans="1:37" x14ac:dyDescent="0.3">
      <c r="A1849">
        <v>-73.954211860000001</v>
      </c>
      <c r="B1849">
        <v>40.793917139999998</v>
      </c>
      <c r="C1849" t="s">
        <v>4801</v>
      </c>
      <c r="D1849" t="s">
        <v>939</v>
      </c>
      <c r="E1849" t="str">
        <f t="shared" si="84"/>
        <v>NOT ADJACENT</v>
      </c>
      <c r="F1849" t="s">
        <v>48</v>
      </c>
      <c r="G1849">
        <v>10142018</v>
      </c>
      <c r="H1849" s="5">
        <v>6</v>
      </c>
      <c r="I1849" t="s">
        <v>39</v>
      </c>
      <c r="J1849" t="s">
        <v>40</v>
      </c>
      <c r="K1849" t="s">
        <v>84</v>
      </c>
      <c r="L1849" t="s">
        <v>103</v>
      </c>
      <c r="M1849" s="4" t="s">
        <v>1899</v>
      </c>
      <c r="O1849" t="s">
        <v>43</v>
      </c>
      <c r="P1849" s="5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1</v>
      </c>
      <c r="X1849" t="b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1</v>
      </c>
      <c r="AE1849" t="b">
        <v>0</v>
      </c>
      <c r="AF1849" t="str" cm="1">
        <f t="array" ref="AF1849">_xlfn.IFS(Y1849=TRUE,"THREATENED",Z1849=TRUE,"THREATENED",AA1849=TRUE,"THREATENED",AE1849=TRUE,"THREATENED",TRUE,"")</f>
        <v/>
      </c>
      <c r="AH1849" t="s">
        <v>4802</v>
      </c>
      <c r="AI1849" t="b">
        <v>1</v>
      </c>
      <c r="AJ1849" t="b">
        <f t="shared" si="85"/>
        <v>1</v>
      </c>
      <c r="AK1849" t="b">
        <f t="shared" si="86"/>
        <v>0</v>
      </c>
    </row>
    <row r="1850" spans="1:37" x14ac:dyDescent="0.3">
      <c r="A1850">
        <v>-73.974836730000007</v>
      </c>
      <c r="B1850">
        <v>40.769351299999997</v>
      </c>
      <c r="C1850" t="s">
        <v>4803</v>
      </c>
      <c r="D1850" t="s">
        <v>259</v>
      </c>
      <c r="E1850" t="str">
        <f t="shared" si="84"/>
        <v>NOT ADJACENT</v>
      </c>
      <c r="F1850" t="s">
        <v>34</v>
      </c>
      <c r="G1850">
        <v>10122018</v>
      </c>
      <c r="H1850" s="5">
        <v>6</v>
      </c>
      <c r="I1850" t="s">
        <v>39</v>
      </c>
      <c r="J1850" t="s">
        <v>41</v>
      </c>
      <c r="K1850" t="s">
        <v>135</v>
      </c>
      <c r="L1850" t="s">
        <v>136</v>
      </c>
      <c r="O1850" t="s">
        <v>50</v>
      </c>
      <c r="P1850" s="5">
        <v>10</v>
      </c>
      <c r="Q1850" t="s">
        <v>4804</v>
      </c>
      <c r="R1850" t="b">
        <v>1</v>
      </c>
      <c r="S1850" t="b">
        <v>0</v>
      </c>
      <c r="T1850" t="b">
        <v>0</v>
      </c>
      <c r="U1850" t="b">
        <v>0</v>
      </c>
      <c r="V1850" t="b">
        <v>0</v>
      </c>
      <c r="X1850" t="b">
        <v>0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1</v>
      </c>
      <c r="AF1850" t="str" cm="1">
        <f t="array" ref="AF1850">_xlfn.IFS(Y1850=TRUE,"THREATENED",Z1850=TRUE,"THREATENED",AA1850=TRUE,"THREATENED",AE1850=TRUE,"THREATENED",TRUE,"")</f>
        <v>THREATENED</v>
      </c>
      <c r="AH1850" t="s">
        <v>4805</v>
      </c>
      <c r="AI1850" t="b">
        <v>1</v>
      </c>
      <c r="AJ1850" t="b">
        <f t="shared" si="85"/>
        <v>0</v>
      </c>
      <c r="AK1850" t="b">
        <f t="shared" si="86"/>
        <v>1</v>
      </c>
    </row>
    <row r="1851" spans="1:37" x14ac:dyDescent="0.3">
      <c r="A1851">
        <v>-73.961399900000004</v>
      </c>
      <c r="B1851">
        <v>40.791243719999997</v>
      </c>
      <c r="C1851" t="s">
        <v>4806</v>
      </c>
      <c r="D1851" t="s">
        <v>616</v>
      </c>
      <c r="E1851" t="str">
        <f t="shared" si="84"/>
        <v>NOT ADJACENT</v>
      </c>
      <c r="F1851" t="s">
        <v>34</v>
      </c>
      <c r="G1851">
        <v>10132018</v>
      </c>
      <c r="H1851" s="5">
        <v>2</v>
      </c>
      <c r="I1851" t="s">
        <v>39</v>
      </c>
      <c r="J1851" t="s">
        <v>40</v>
      </c>
      <c r="L1851" t="s">
        <v>55</v>
      </c>
      <c r="O1851" t="s">
        <v>43</v>
      </c>
      <c r="P1851" s="5" t="b">
        <v>0</v>
      </c>
      <c r="R1851" t="b">
        <v>0</v>
      </c>
      <c r="S1851" t="b">
        <v>1</v>
      </c>
      <c r="T1851" t="b">
        <v>0</v>
      </c>
      <c r="U1851" t="b">
        <v>0</v>
      </c>
      <c r="V1851" t="b">
        <v>0</v>
      </c>
      <c r="X1851" t="b">
        <v>0</v>
      </c>
      <c r="Y1851" t="b">
        <v>0</v>
      </c>
      <c r="Z1851" t="b">
        <v>0</v>
      </c>
      <c r="AA1851" t="b">
        <v>0</v>
      </c>
      <c r="AB1851" t="b">
        <v>1</v>
      </c>
      <c r="AC1851" t="b">
        <v>0</v>
      </c>
      <c r="AD1851" t="b">
        <v>0</v>
      </c>
      <c r="AE1851" t="b">
        <v>0</v>
      </c>
      <c r="AF1851" t="str" cm="1">
        <f t="array" ref="AF1851">_xlfn.IFS(Y1851=TRUE,"THREATENED",Z1851=TRUE,"THREATENED",AA1851=TRUE,"THREATENED",AE1851=TRUE,"THREATENED",TRUE,"")</f>
        <v/>
      </c>
      <c r="AH1851" t="s">
        <v>4807</v>
      </c>
      <c r="AI1851" t="b">
        <v>1</v>
      </c>
      <c r="AJ1851" t="b">
        <f t="shared" si="85"/>
        <v>0</v>
      </c>
      <c r="AK1851" t="b">
        <f t="shared" si="86"/>
        <v>0</v>
      </c>
    </row>
    <row r="1852" spans="1:37" x14ac:dyDescent="0.3">
      <c r="A1852">
        <v>-73.955754299999995</v>
      </c>
      <c r="B1852">
        <v>40.795681399999999</v>
      </c>
      <c r="C1852" t="s">
        <v>4808</v>
      </c>
      <c r="D1852" t="s">
        <v>530</v>
      </c>
      <c r="E1852" t="str">
        <f t="shared" si="84"/>
        <v>NOT ADJACENT</v>
      </c>
      <c r="F1852" t="s">
        <v>34</v>
      </c>
      <c r="G1852">
        <v>10142018</v>
      </c>
      <c r="H1852" s="5">
        <v>2</v>
      </c>
      <c r="I1852" t="s">
        <v>39</v>
      </c>
      <c r="J1852" t="s">
        <v>40</v>
      </c>
      <c r="K1852" t="s">
        <v>84</v>
      </c>
      <c r="L1852" t="s">
        <v>103</v>
      </c>
      <c r="O1852" t="s">
        <v>43</v>
      </c>
      <c r="P1852" s="5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1</v>
      </c>
      <c r="X1852" t="b">
        <v>0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1</v>
      </c>
      <c r="AE1852" t="b">
        <v>0</v>
      </c>
      <c r="AF1852" t="str" cm="1">
        <f t="array" ref="AF1852">_xlfn.IFS(Y1852=TRUE,"THREATENED",Z1852=TRUE,"THREATENED",AA1852=TRUE,"THREATENED",AE1852=TRUE,"THREATENED",TRUE,"")</f>
        <v/>
      </c>
      <c r="AH1852" t="s">
        <v>4809</v>
      </c>
      <c r="AI1852" t="b">
        <v>1</v>
      </c>
      <c r="AJ1852" t="b">
        <f t="shared" si="85"/>
        <v>1</v>
      </c>
      <c r="AK1852" t="b">
        <f t="shared" si="86"/>
        <v>0</v>
      </c>
    </row>
    <row r="1853" spans="1:37" x14ac:dyDescent="0.3">
      <c r="A1853">
        <v>-73.965732729999999</v>
      </c>
      <c r="B1853">
        <v>40.774755460000002</v>
      </c>
      <c r="C1853" t="s">
        <v>4810</v>
      </c>
      <c r="D1853" t="s">
        <v>1093</v>
      </c>
      <c r="E1853" t="str">
        <f t="shared" si="84"/>
        <v>NOT ADJACENT</v>
      </c>
      <c r="F1853" t="s">
        <v>34</v>
      </c>
      <c r="G1853">
        <v>10182018</v>
      </c>
      <c r="H1853" s="5">
        <v>3</v>
      </c>
      <c r="I1853" t="s">
        <v>54</v>
      </c>
      <c r="J1853" t="s">
        <v>40</v>
      </c>
      <c r="K1853" t="s">
        <v>192</v>
      </c>
      <c r="L1853" t="s">
        <v>354</v>
      </c>
      <c r="O1853" t="s">
        <v>50</v>
      </c>
      <c r="P1853" s="5">
        <v>4</v>
      </c>
      <c r="R1853" t="b">
        <v>0</v>
      </c>
      <c r="S1853" t="b">
        <v>0</v>
      </c>
      <c r="T1853" t="b">
        <v>1</v>
      </c>
      <c r="U1853" t="b">
        <v>0</v>
      </c>
      <c r="V1853" t="b">
        <v>0</v>
      </c>
      <c r="X1853" t="b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1</v>
      </c>
      <c r="AE1853" t="b">
        <v>0</v>
      </c>
      <c r="AF1853" t="str" cm="1">
        <f t="array" ref="AF1853">_xlfn.IFS(Y1853=TRUE,"THREATENED",Z1853=TRUE,"THREATENED",AA1853=TRUE,"THREATENED",AE1853=TRUE,"THREATENED",TRUE,"")</f>
        <v/>
      </c>
      <c r="AH1853" t="s">
        <v>4811</v>
      </c>
      <c r="AI1853" t="b">
        <v>1</v>
      </c>
      <c r="AJ1853" t="b">
        <f t="shared" si="85"/>
        <v>1</v>
      </c>
      <c r="AK1853" t="b">
        <f t="shared" si="86"/>
        <v>0</v>
      </c>
    </row>
    <row r="1854" spans="1:37" x14ac:dyDescent="0.3">
      <c r="A1854">
        <v>-73.952743049999995</v>
      </c>
      <c r="B1854">
        <v>40.7924808</v>
      </c>
      <c r="C1854" t="s">
        <v>4812</v>
      </c>
      <c r="D1854" t="s">
        <v>106</v>
      </c>
      <c r="E1854" t="str">
        <f t="shared" si="84"/>
        <v>NOT ADJACENT</v>
      </c>
      <c r="F1854" t="s">
        <v>34</v>
      </c>
      <c r="G1854">
        <v>10072018</v>
      </c>
      <c r="H1854" s="5">
        <v>12</v>
      </c>
      <c r="I1854" t="s">
        <v>54</v>
      </c>
      <c r="J1854" t="s">
        <v>40</v>
      </c>
      <c r="K1854" t="s">
        <v>41</v>
      </c>
      <c r="L1854" t="s">
        <v>42</v>
      </c>
      <c r="M1854" s="4" t="s">
        <v>4813</v>
      </c>
      <c r="O1854" t="s">
        <v>50</v>
      </c>
      <c r="P1854" s="5">
        <v>2</v>
      </c>
      <c r="R1854" t="b">
        <v>0</v>
      </c>
      <c r="S1854" t="b">
        <v>0</v>
      </c>
      <c r="T1854" t="b">
        <v>0</v>
      </c>
      <c r="U1854" t="b">
        <v>0</v>
      </c>
      <c r="V1854" t="b">
        <v>1</v>
      </c>
      <c r="X1854" t="b">
        <v>0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str" cm="1">
        <f t="array" ref="AF1854">_xlfn.IFS(Y1854=TRUE,"THREATENED",Z1854=TRUE,"THREATENED",AA1854=TRUE,"THREATENED",AE1854=TRUE,"THREATENED",TRUE,"")</f>
        <v/>
      </c>
      <c r="AH1854" t="s">
        <v>4814</v>
      </c>
      <c r="AI1854" t="b">
        <v>1</v>
      </c>
      <c r="AJ1854" t="b">
        <f t="shared" si="85"/>
        <v>0</v>
      </c>
      <c r="AK1854" t="b">
        <f t="shared" si="86"/>
        <v>0</v>
      </c>
    </row>
    <row r="1855" spans="1:37" x14ac:dyDescent="0.3">
      <c r="A1855">
        <v>-73.973598989999999</v>
      </c>
      <c r="B1855">
        <v>40.778301999999996</v>
      </c>
      <c r="C1855" t="s">
        <v>4815</v>
      </c>
      <c r="D1855" t="s">
        <v>797</v>
      </c>
      <c r="E1855" t="str">
        <f t="shared" si="84"/>
        <v>NOT ADJACENT</v>
      </c>
      <c r="F1855" t="s">
        <v>34</v>
      </c>
      <c r="G1855">
        <v>10142018</v>
      </c>
      <c r="H1855" s="5">
        <v>3</v>
      </c>
      <c r="I1855" t="s">
        <v>39</v>
      </c>
      <c r="J1855" t="s">
        <v>40</v>
      </c>
      <c r="K1855" t="s">
        <v>117</v>
      </c>
      <c r="L1855" t="s">
        <v>118</v>
      </c>
      <c r="O1855" t="s">
        <v>43</v>
      </c>
      <c r="P1855" s="5" t="b">
        <v>0</v>
      </c>
      <c r="R1855" t="b">
        <v>0</v>
      </c>
      <c r="S1855" t="b">
        <v>1</v>
      </c>
      <c r="T1855" t="b">
        <v>0</v>
      </c>
      <c r="U1855" t="b">
        <v>0</v>
      </c>
      <c r="V1855" t="b">
        <v>0</v>
      </c>
      <c r="W1855" s="4" t="s">
        <v>4138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1</v>
      </c>
      <c r="AE1855" t="b">
        <v>0</v>
      </c>
      <c r="AF1855" t="str" cm="1">
        <f t="array" ref="AF1855">_xlfn.IFS(Y1855=TRUE,"THREATENED",Z1855=TRUE,"THREATENED",AA1855=TRUE,"THREATENED",AE1855=TRUE,"THREATENED",TRUE,"")</f>
        <v/>
      </c>
      <c r="AH1855" t="s">
        <v>4816</v>
      </c>
      <c r="AI1855" t="b">
        <v>0</v>
      </c>
      <c r="AJ1855" t="b">
        <f t="shared" si="85"/>
        <v>1</v>
      </c>
      <c r="AK1855" t="b">
        <f t="shared" si="86"/>
        <v>0</v>
      </c>
    </row>
    <row r="1856" spans="1:37" x14ac:dyDescent="0.3">
      <c r="A1856">
        <v>-73.952449079999994</v>
      </c>
      <c r="B1856">
        <v>40.793600320000003</v>
      </c>
      <c r="C1856" t="s">
        <v>4817</v>
      </c>
      <c r="D1856" t="s">
        <v>2056</v>
      </c>
      <c r="E1856" t="str">
        <f t="shared" si="84"/>
        <v>NOT ADJACENT</v>
      </c>
      <c r="F1856" t="s">
        <v>48</v>
      </c>
      <c r="G1856">
        <v>10192018</v>
      </c>
      <c r="H1856" s="5">
        <v>1</v>
      </c>
      <c r="I1856" t="s">
        <v>39</v>
      </c>
      <c r="J1856" t="s">
        <v>40</v>
      </c>
      <c r="K1856" t="s">
        <v>41</v>
      </c>
      <c r="L1856" t="s">
        <v>42</v>
      </c>
      <c r="O1856" t="s">
        <v>43</v>
      </c>
      <c r="P1856" s="5" t="b">
        <v>0</v>
      </c>
      <c r="R1856" t="b">
        <v>1</v>
      </c>
      <c r="S1856" t="b">
        <v>0</v>
      </c>
      <c r="T1856" t="b">
        <v>0</v>
      </c>
      <c r="U1856" t="b">
        <v>0</v>
      </c>
      <c r="V1856" t="b">
        <v>0</v>
      </c>
      <c r="X1856" t="b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1</v>
      </c>
      <c r="AE1856" t="b">
        <v>0</v>
      </c>
      <c r="AF1856" t="str" cm="1">
        <f t="array" ref="AF1856">_xlfn.IFS(Y1856=TRUE,"THREATENED",Z1856=TRUE,"THREATENED",AA1856=TRUE,"THREATENED",AE1856=TRUE,"THREATENED",TRUE,"")</f>
        <v/>
      </c>
      <c r="AH1856" t="s">
        <v>4818</v>
      </c>
      <c r="AI1856" t="b">
        <v>1</v>
      </c>
      <c r="AJ1856" t="b">
        <f t="shared" si="85"/>
        <v>1</v>
      </c>
      <c r="AK1856" t="b">
        <f t="shared" si="86"/>
        <v>0</v>
      </c>
    </row>
    <row r="1857" spans="1:37" x14ac:dyDescent="0.3">
      <c r="A1857">
        <v>-73.97612239</v>
      </c>
      <c r="B1857">
        <v>40.768599829999999</v>
      </c>
      <c r="C1857" t="s">
        <v>4819</v>
      </c>
      <c r="D1857" t="s">
        <v>794</v>
      </c>
      <c r="E1857" t="str">
        <f t="shared" si="84"/>
        <v>NOT ADJACENT</v>
      </c>
      <c r="F1857" t="s">
        <v>34</v>
      </c>
      <c r="G1857">
        <v>10082018</v>
      </c>
      <c r="H1857" s="5">
        <v>6</v>
      </c>
      <c r="I1857" t="s">
        <v>39</v>
      </c>
      <c r="J1857" t="s">
        <v>40</v>
      </c>
      <c r="K1857" t="s">
        <v>41</v>
      </c>
      <c r="L1857" t="s">
        <v>42</v>
      </c>
      <c r="R1857" t="b">
        <v>0</v>
      </c>
      <c r="S1857" t="b">
        <v>0</v>
      </c>
      <c r="T1857" t="b">
        <v>0</v>
      </c>
      <c r="U1857" t="b">
        <v>1</v>
      </c>
      <c r="V1857" t="b">
        <v>1</v>
      </c>
      <c r="X1857" t="b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1</v>
      </c>
      <c r="AE1857" t="b">
        <v>0</v>
      </c>
      <c r="AF1857" t="str" cm="1">
        <f t="array" ref="AF1857">_xlfn.IFS(Y1857=TRUE,"THREATENED",Z1857=TRUE,"THREATENED",AA1857=TRUE,"THREATENED",AE1857=TRUE,"THREATENED",TRUE,"")</f>
        <v/>
      </c>
      <c r="AH1857" t="s">
        <v>4820</v>
      </c>
      <c r="AI1857" t="b">
        <v>1</v>
      </c>
      <c r="AJ1857" t="b">
        <f t="shared" si="85"/>
        <v>1</v>
      </c>
      <c r="AK1857" t="b">
        <f t="shared" si="86"/>
        <v>0</v>
      </c>
    </row>
    <row r="1858" spans="1:37" x14ac:dyDescent="0.3">
      <c r="A1858">
        <v>-73.970192670000003</v>
      </c>
      <c r="B1858">
        <v>40.777858770000002</v>
      </c>
      <c r="C1858" t="s">
        <v>4821</v>
      </c>
      <c r="D1858" t="s">
        <v>554</v>
      </c>
      <c r="E1858" t="str">
        <f t="shared" si="84"/>
        <v>NOT ADJACENT</v>
      </c>
      <c r="F1858" t="s">
        <v>48</v>
      </c>
      <c r="G1858">
        <v>10072018</v>
      </c>
      <c r="H1858" s="5">
        <v>2</v>
      </c>
      <c r="I1858" t="s">
        <v>39</v>
      </c>
      <c r="J1858" t="s">
        <v>40</v>
      </c>
      <c r="L1858" t="s">
        <v>55</v>
      </c>
      <c r="O1858" t="s">
        <v>43</v>
      </c>
      <c r="P1858" s="5" t="b">
        <v>0</v>
      </c>
      <c r="R1858" t="b">
        <v>1</v>
      </c>
      <c r="S1858" t="b">
        <v>0</v>
      </c>
      <c r="T1858" t="b">
        <v>0</v>
      </c>
      <c r="U1858" t="b">
        <v>0</v>
      </c>
      <c r="V1858" t="b">
        <v>0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1</v>
      </c>
      <c r="AF1858" t="str" cm="1">
        <f t="array" ref="AF1858">_xlfn.IFS(Y1858=TRUE,"THREATENED",Z1858=TRUE,"THREATENED",AA1858=TRUE,"THREATENED",AE1858=TRUE,"THREATENED",TRUE,"")</f>
        <v>THREATENED</v>
      </c>
      <c r="AH1858" t="s">
        <v>4822</v>
      </c>
      <c r="AI1858" t="b">
        <v>1</v>
      </c>
      <c r="AJ1858" t="b">
        <f t="shared" si="85"/>
        <v>0</v>
      </c>
      <c r="AK1858" t="b">
        <f t="shared" si="86"/>
        <v>0</v>
      </c>
    </row>
    <row r="1859" spans="1:37" x14ac:dyDescent="0.3">
      <c r="A1859">
        <v>-73.956236279999999</v>
      </c>
      <c r="B1859">
        <v>40.795045719999997</v>
      </c>
      <c r="C1859" t="s">
        <v>4823</v>
      </c>
      <c r="D1859" t="s">
        <v>530</v>
      </c>
      <c r="E1859" t="str">
        <f t="shared" ref="E1859:E1922" si="87">IF(TRIM($D1859) ="05D", "ADJACENT",
IF(TRIM($D1859) = "07D", "ADJACENT",
IF(TRIM($D1859) = "06C", "ADJACENT",
IF(TRIM($D1859) = "06E", "ADJACENT",
 "NOT ADJACENT"))))</f>
        <v>NOT ADJACENT</v>
      </c>
      <c r="F1859" t="s">
        <v>48</v>
      </c>
      <c r="G1859">
        <v>10102018</v>
      </c>
      <c r="H1859" s="5">
        <v>8</v>
      </c>
      <c r="I1859" t="s">
        <v>39</v>
      </c>
      <c r="J1859" t="s">
        <v>40</v>
      </c>
      <c r="K1859" t="s">
        <v>41</v>
      </c>
      <c r="L1859" t="s">
        <v>42</v>
      </c>
      <c r="O1859" t="s">
        <v>43</v>
      </c>
      <c r="P1859" s="5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1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1</v>
      </c>
      <c r="AE1859" t="b">
        <v>0</v>
      </c>
      <c r="AF1859" t="str" cm="1">
        <f t="array" ref="AF1859">_xlfn.IFS(Y1859=TRUE,"THREATENED",Z1859=TRUE,"THREATENED",AA1859=TRUE,"THREATENED",AE1859=TRUE,"THREATENED",TRUE,"")</f>
        <v/>
      </c>
      <c r="AH1859" t="s">
        <v>4824</v>
      </c>
      <c r="AI1859" t="b">
        <v>1</v>
      </c>
      <c r="AJ1859" t="b">
        <f t="shared" ref="AJ1859:AJ1922" si="88">IF($X1859 = TRUE, TRUE,
IF($Y1859 = TRUE, TRUE,
IF($Z1859 = TRUE, TRUE,
IF($AD1859 = TRUE, TRUE,
FALSE))))</f>
        <v>1</v>
      </c>
      <c r="AK1859" t="b">
        <f t="shared" ref="AK1859:AK1922" si="89" xml:space="preserve">  IF(NOT(OR(TRIM($J1859) = "Gray", LEFT($L1859,FIND("+",TRIM($L1859))-1) = "Gray",  TRIM($J1859) = "", LEFT($L1859,FIND("+",TRIM($L1859))-1) = "+")), TRUE, FALSE)</f>
        <v>0</v>
      </c>
    </row>
    <row r="1860" spans="1:37" x14ac:dyDescent="0.3">
      <c r="A1860">
        <v>-73.967498460000002</v>
      </c>
      <c r="B1860">
        <v>40.774593830000001</v>
      </c>
      <c r="C1860" t="s">
        <v>4825</v>
      </c>
      <c r="D1860" t="s">
        <v>205</v>
      </c>
      <c r="E1860" t="str">
        <f t="shared" si="87"/>
        <v>NOT ADJACENT</v>
      </c>
      <c r="F1860" t="s">
        <v>34</v>
      </c>
      <c r="G1860">
        <v>10102018</v>
      </c>
      <c r="H1860" s="5">
        <v>4</v>
      </c>
      <c r="I1860" t="s">
        <v>39</v>
      </c>
      <c r="J1860" t="s">
        <v>40</v>
      </c>
      <c r="L1860" t="s">
        <v>55</v>
      </c>
      <c r="O1860" t="s">
        <v>43</v>
      </c>
      <c r="P1860" s="5" t="b">
        <v>0</v>
      </c>
      <c r="R1860" t="b">
        <v>0</v>
      </c>
      <c r="S1860" t="b">
        <v>0</v>
      </c>
      <c r="T1860" t="b">
        <v>0</v>
      </c>
      <c r="U1860" t="b">
        <v>1</v>
      </c>
      <c r="V1860" t="b">
        <v>0</v>
      </c>
      <c r="X1860" t="b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1</v>
      </c>
      <c r="AE1860" t="b">
        <v>0</v>
      </c>
      <c r="AF1860" t="str" cm="1">
        <f t="array" ref="AF1860">_xlfn.IFS(Y1860=TRUE,"THREATENED",Z1860=TRUE,"THREATENED",AA1860=TRUE,"THREATENED",AE1860=TRUE,"THREATENED",TRUE,"")</f>
        <v/>
      </c>
      <c r="AH1860" t="s">
        <v>4826</v>
      </c>
      <c r="AI1860" t="b">
        <v>1</v>
      </c>
      <c r="AJ1860" t="b">
        <f t="shared" si="88"/>
        <v>1</v>
      </c>
      <c r="AK1860" t="b">
        <f t="shared" si="89"/>
        <v>0</v>
      </c>
    </row>
    <row r="1861" spans="1:37" x14ac:dyDescent="0.3">
      <c r="A1861">
        <v>-73.954160150000007</v>
      </c>
      <c r="B1861">
        <v>40.790783269999999</v>
      </c>
      <c r="C1861" t="s">
        <v>4827</v>
      </c>
      <c r="D1861" t="s">
        <v>1028</v>
      </c>
      <c r="E1861" t="str">
        <f t="shared" si="87"/>
        <v>NOT ADJACENT</v>
      </c>
      <c r="F1861" t="s">
        <v>34</v>
      </c>
      <c r="G1861">
        <v>10102018</v>
      </c>
      <c r="H1861" s="5">
        <v>4</v>
      </c>
      <c r="I1861" t="s">
        <v>39</v>
      </c>
      <c r="J1861" t="s">
        <v>40</v>
      </c>
      <c r="L1861" t="s">
        <v>55</v>
      </c>
      <c r="O1861" t="s">
        <v>43</v>
      </c>
      <c r="P1861" s="5" t="b">
        <v>0</v>
      </c>
      <c r="Q1861" t="s">
        <v>4828</v>
      </c>
      <c r="R1861" t="b">
        <v>1</v>
      </c>
      <c r="S1861" t="b">
        <v>0</v>
      </c>
      <c r="T1861" t="b">
        <v>1</v>
      </c>
      <c r="U1861" t="b">
        <v>0</v>
      </c>
      <c r="V1861" t="b">
        <v>0</v>
      </c>
      <c r="W1861" s="4" t="s">
        <v>99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str" cm="1">
        <f t="array" ref="AF1861">_xlfn.IFS(Y1861=TRUE,"THREATENED",Z1861=TRUE,"THREATENED",AA1861=TRUE,"THREATENED",AE1861=TRUE,"THREATENED",TRUE,"")</f>
        <v/>
      </c>
      <c r="AH1861" t="s">
        <v>4829</v>
      </c>
      <c r="AI1861" t="b">
        <v>0</v>
      </c>
      <c r="AJ1861" t="b">
        <f t="shared" si="88"/>
        <v>0</v>
      </c>
      <c r="AK1861" t="b">
        <f t="shared" si="89"/>
        <v>0</v>
      </c>
    </row>
    <row r="1862" spans="1:37" x14ac:dyDescent="0.3">
      <c r="A1862">
        <v>-73.956810849999997</v>
      </c>
      <c r="B1862">
        <v>40.797172699999997</v>
      </c>
      <c r="C1862" t="s">
        <v>4830</v>
      </c>
      <c r="D1862" t="s">
        <v>1948</v>
      </c>
      <c r="E1862" t="str">
        <f t="shared" si="87"/>
        <v>NOT ADJACENT</v>
      </c>
      <c r="F1862" t="s">
        <v>48</v>
      </c>
      <c r="G1862">
        <v>10082018</v>
      </c>
      <c r="H1862" s="5">
        <v>5</v>
      </c>
      <c r="I1862" t="s">
        <v>39</v>
      </c>
      <c r="J1862" t="s">
        <v>40</v>
      </c>
      <c r="L1862" t="s">
        <v>55</v>
      </c>
      <c r="O1862" t="s">
        <v>43</v>
      </c>
      <c r="P1862" s="5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str" cm="1">
        <f t="array" ref="AF1862">_xlfn.IFS(Y1862=TRUE,"THREATENED",Z1862=TRUE,"THREATENED",AA1862=TRUE,"THREATENED",AE1862=TRUE,"THREATENED",TRUE,"")</f>
        <v/>
      </c>
      <c r="AH1862" t="s">
        <v>4831</v>
      </c>
      <c r="AI1862" t="b">
        <v>1</v>
      </c>
      <c r="AJ1862" t="b">
        <f t="shared" si="88"/>
        <v>0</v>
      </c>
      <c r="AK1862" t="b">
        <f t="shared" si="89"/>
        <v>0</v>
      </c>
    </row>
    <row r="1863" spans="1:37" x14ac:dyDescent="0.3">
      <c r="A1863">
        <v>-73.973389850000004</v>
      </c>
      <c r="B1863">
        <v>40.76669751</v>
      </c>
      <c r="C1863" t="s">
        <v>4832</v>
      </c>
      <c r="D1863" t="s">
        <v>1902</v>
      </c>
      <c r="E1863" t="str">
        <f t="shared" si="87"/>
        <v>NOT ADJACENT</v>
      </c>
      <c r="F1863" t="s">
        <v>34</v>
      </c>
      <c r="G1863">
        <v>10142018</v>
      </c>
      <c r="H1863" s="5">
        <v>2</v>
      </c>
      <c r="I1863" t="s">
        <v>39</v>
      </c>
      <c r="J1863" t="s">
        <v>40</v>
      </c>
      <c r="K1863" t="s">
        <v>41</v>
      </c>
      <c r="L1863" t="s">
        <v>42</v>
      </c>
      <c r="O1863" t="s">
        <v>43</v>
      </c>
      <c r="P1863" s="5" t="b">
        <v>0</v>
      </c>
      <c r="R1863" t="b">
        <v>1</v>
      </c>
      <c r="S1863" t="b">
        <v>0</v>
      </c>
      <c r="T1863" t="b">
        <v>0</v>
      </c>
      <c r="U1863" t="b">
        <v>0</v>
      </c>
      <c r="V1863" t="b">
        <v>0</v>
      </c>
      <c r="X1863" t="b">
        <v>0</v>
      </c>
      <c r="Y1863" t="b">
        <v>0</v>
      </c>
      <c r="Z1863" t="b">
        <v>0</v>
      </c>
      <c r="AA1863" t="b">
        <v>0</v>
      </c>
      <c r="AB1863" t="b">
        <v>1</v>
      </c>
      <c r="AC1863" t="b">
        <v>0</v>
      </c>
      <c r="AD1863" t="b">
        <v>0</v>
      </c>
      <c r="AE1863" t="b">
        <v>1</v>
      </c>
      <c r="AF1863" t="str" cm="1">
        <f t="array" ref="AF1863">_xlfn.IFS(Y1863=TRUE,"THREATENED",Z1863=TRUE,"THREATENED",AA1863=TRUE,"THREATENED",AE1863=TRUE,"THREATENED",TRUE,"")</f>
        <v>THREATENED</v>
      </c>
      <c r="AH1863" t="s">
        <v>4833</v>
      </c>
      <c r="AI1863" t="b">
        <v>1</v>
      </c>
      <c r="AJ1863" t="b">
        <f t="shared" si="88"/>
        <v>0</v>
      </c>
      <c r="AK1863" t="b">
        <f t="shared" si="89"/>
        <v>0</v>
      </c>
    </row>
    <row r="1864" spans="1:37" x14ac:dyDescent="0.3">
      <c r="A1864">
        <v>-73.959417459999997</v>
      </c>
      <c r="B1864">
        <v>40.797312869999999</v>
      </c>
      <c r="C1864" t="s">
        <v>4834</v>
      </c>
      <c r="D1864" t="s">
        <v>442</v>
      </c>
      <c r="E1864" t="str">
        <f t="shared" si="87"/>
        <v>NOT ADJACENT</v>
      </c>
      <c r="F1864" t="s">
        <v>48</v>
      </c>
      <c r="G1864">
        <v>10192018</v>
      </c>
      <c r="H1864" s="5">
        <v>2</v>
      </c>
      <c r="I1864" t="s">
        <v>54</v>
      </c>
      <c r="J1864" t="s">
        <v>40</v>
      </c>
      <c r="K1864" t="s">
        <v>117</v>
      </c>
      <c r="L1864" t="s">
        <v>118</v>
      </c>
      <c r="O1864" t="s">
        <v>43</v>
      </c>
      <c r="P1864" s="5" t="b">
        <v>0</v>
      </c>
      <c r="R1864" t="b">
        <v>0</v>
      </c>
      <c r="S1864" t="b">
        <v>0</v>
      </c>
      <c r="T1864" t="b">
        <v>0</v>
      </c>
      <c r="U1864" t="b">
        <v>1</v>
      </c>
      <c r="V1864" t="b">
        <v>1</v>
      </c>
      <c r="X1864" t="b">
        <v>0</v>
      </c>
      <c r="Y1864" t="b">
        <v>0</v>
      </c>
      <c r="Z1864" t="b">
        <v>0</v>
      </c>
      <c r="AA1864" t="b">
        <v>0</v>
      </c>
      <c r="AB1864" t="b">
        <v>1</v>
      </c>
      <c r="AC1864" t="b">
        <v>0</v>
      </c>
      <c r="AD1864" t="b">
        <v>1</v>
      </c>
      <c r="AE1864" t="b">
        <v>0</v>
      </c>
      <c r="AF1864" t="str" cm="1">
        <f t="array" ref="AF1864">_xlfn.IFS(Y1864=TRUE,"THREATENED",Z1864=TRUE,"THREATENED",AA1864=TRUE,"THREATENED",AE1864=TRUE,"THREATENED",TRUE,"")</f>
        <v/>
      </c>
      <c r="AH1864" t="s">
        <v>4835</v>
      </c>
      <c r="AI1864" t="b">
        <v>1</v>
      </c>
      <c r="AJ1864" t="b">
        <f t="shared" si="88"/>
        <v>1</v>
      </c>
      <c r="AK1864" t="b">
        <f t="shared" si="89"/>
        <v>0</v>
      </c>
    </row>
    <row r="1865" spans="1:37" x14ac:dyDescent="0.3">
      <c r="A1865">
        <v>-73.956806909999997</v>
      </c>
      <c r="B1865">
        <v>40.798773689999997</v>
      </c>
      <c r="C1865" t="s">
        <v>4836</v>
      </c>
      <c r="D1865" t="s">
        <v>1133</v>
      </c>
      <c r="E1865" t="str">
        <f t="shared" si="87"/>
        <v>NOT ADJACENT</v>
      </c>
      <c r="F1865" t="s">
        <v>48</v>
      </c>
      <c r="G1865">
        <v>10172018</v>
      </c>
      <c r="H1865" s="5">
        <v>6</v>
      </c>
      <c r="I1865" t="s">
        <v>39</v>
      </c>
      <c r="J1865" t="s">
        <v>40</v>
      </c>
      <c r="L1865" t="s">
        <v>55</v>
      </c>
      <c r="O1865" t="s">
        <v>50</v>
      </c>
      <c r="P1865" s="5">
        <v>4</v>
      </c>
      <c r="R1865" t="b">
        <v>0</v>
      </c>
      <c r="S1865" t="b">
        <v>0</v>
      </c>
      <c r="T1865" t="b">
        <v>1</v>
      </c>
      <c r="U1865" t="b">
        <v>0</v>
      </c>
      <c r="V1865" t="b">
        <v>0</v>
      </c>
      <c r="X1865" t="b">
        <v>1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1</v>
      </c>
      <c r="AE1865" t="b">
        <v>0</v>
      </c>
      <c r="AF1865" t="str" cm="1">
        <f t="array" ref="AF1865">_xlfn.IFS(Y1865=TRUE,"THREATENED",Z1865=TRUE,"THREATENED",AA1865=TRUE,"THREATENED",AE1865=TRUE,"THREATENED",TRUE,"")</f>
        <v/>
      </c>
      <c r="AH1865" t="s">
        <v>4837</v>
      </c>
      <c r="AI1865" t="b">
        <v>1</v>
      </c>
      <c r="AJ1865" t="b">
        <f t="shared" si="88"/>
        <v>1</v>
      </c>
      <c r="AK1865" t="b">
        <f t="shared" si="89"/>
        <v>0</v>
      </c>
    </row>
    <row r="1866" spans="1:37" x14ac:dyDescent="0.3">
      <c r="A1866">
        <v>-73.958618419999993</v>
      </c>
      <c r="B1866">
        <v>40.799315380000003</v>
      </c>
      <c r="C1866" t="s">
        <v>4838</v>
      </c>
      <c r="D1866" t="s">
        <v>478</v>
      </c>
      <c r="E1866" t="str">
        <f t="shared" si="87"/>
        <v>NOT ADJACENT</v>
      </c>
      <c r="F1866" t="s">
        <v>34</v>
      </c>
      <c r="G1866">
        <v>10072018</v>
      </c>
      <c r="H1866" s="5">
        <v>2</v>
      </c>
      <c r="I1866" t="s">
        <v>39</v>
      </c>
      <c r="J1866" t="s">
        <v>192</v>
      </c>
      <c r="L1866" t="s">
        <v>193</v>
      </c>
      <c r="O1866" t="s">
        <v>50</v>
      </c>
      <c r="P1866" s="5">
        <v>15</v>
      </c>
      <c r="R1866" t="b">
        <v>0</v>
      </c>
      <c r="S1866" t="b">
        <v>0</v>
      </c>
      <c r="T1866" t="b">
        <v>1</v>
      </c>
      <c r="U1866" t="b">
        <v>0</v>
      </c>
      <c r="V1866" t="b">
        <v>0</v>
      </c>
      <c r="W1866" s="4" t="s">
        <v>694</v>
      </c>
      <c r="X1866" t="b">
        <v>0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str" cm="1">
        <f t="array" ref="AF1866">_xlfn.IFS(Y1866=TRUE,"THREATENED",Z1866=TRUE,"THREATENED",AA1866=TRUE,"THREATENED",AE1866=TRUE,"THREATENED",TRUE,"")</f>
        <v/>
      </c>
      <c r="AG1866" t="s">
        <v>4365</v>
      </c>
      <c r="AH1866" t="s">
        <v>4839</v>
      </c>
      <c r="AI1866" t="b">
        <v>0</v>
      </c>
      <c r="AJ1866" t="b">
        <f t="shared" si="88"/>
        <v>0</v>
      </c>
      <c r="AK1866" t="b">
        <f t="shared" si="89"/>
        <v>1</v>
      </c>
    </row>
    <row r="1867" spans="1:37" x14ac:dyDescent="0.3">
      <c r="A1867">
        <v>-73.967391910000003</v>
      </c>
      <c r="B1867">
        <v>40.778684579999997</v>
      </c>
      <c r="C1867" t="s">
        <v>4840</v>
      </c>
      <c r="D1867" t="s">
        <v>131</v>
      </c>
      <c r="E1867" t="str">
        <f t="shared" si="87"/>
        <v>NOT ADJACENT</v>
      </c>
      <c r="F1867" t="s">
        <v>34</v>
      </c>
      <c r="G1867">
        <v>10202018</v>
      </c>
      <c r="H1867" s="5">
        <v>5</v>
      </c>
      <c r="I1867" t="s">
        <v>39</v>
      </c>
      <c r="J1867" t="s">
        <v>40</v>
      </c>
      <c r="L1867" t="s">
        <v>55</v>
      </c>
      <c r="O1867" t="s">
        <v>43</v>
      </c>
      <c r="P1867" s="5" t="b">
        <v>0</v>
      </c>
      <c r="R1867" t="b">
        <v>1</v>
      </c>
      <c r="S1867" t="b">
        <v>0</v>
      </c>
      <c r="T1867" t="b">
        <v>0</v>
      </c>
      <c r="U1867" t="b">
        <v>0</v>
      </c>
      <c r="V1867" t="b">
        <v>0</v>
      </c>
      <c r="X1867" t="b">
        <v>0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str" cm="1">
        <f t="array" ref="AF1867">_xlfn.IFS(Y1867=TRUE,"THREATENED",Z1867=TRUE,"THREATENED",AA1867=TRUE,"THREATENED",AE1867=TRUE,"THREATENED",TRUE,"")</f>
        <v/>
      </c>
      <c r="AH1867" t="s">
        <v>4841</v>
      </c>
      <c r="AI1867" t="b">
        <v>1</v>
      </c>
      <c r="AJ1867" t="b">
        <f t="shared" si="88"/>
        <v>0</v>
      </c>
      <c r="AK1867" t="b">
        <f t="shared" si="89"/>
        <v>0</v>
      </c>
    </row>
    <row r="1868" spans="1:37" x14ac:dyDescent="0.3">
      <c r="A1868">
        <v>-73.967931980000003</v>
      </c>
      <c r="B1868">
        <v>40.782115480000002</v>
      </c>
      <c r="C1868" t="s">
        <v>4842</v>
      </c>
      <c r="D1868" t="s">
        <v>1038</v>
      </c>
      <c r="E1868" t="str">
        <f t="shared" si="87"/>
        <v>NOT ADJACENT</v>
      </c>
      <c r="F1868" t="s">
        <v>34</v>
      </c>
      <c r="G1868">
        <v>10182018</v>
      </c>
      <c r="H1868" s="5">
        <v>7</v>
      </c>
      <c r="I1868" t="s">
        <v>54</v>
      </c>
      <c r="J1868" t="s">
        <v>41</v>
      </c>
      <c r="K1868" t="s">
        <v>84</v>
      </c>
      <c r="L1868" t="s">
        <v>85</v>
      </c>
      <c r="O1868" t="s">
        <v>43</v>
      </c>
      <c r="P1868" s="5" t="b">
        <v>0</v>
      </c>
      <c r="R1868" t="b">
        <v>1</v>
      </c>
      <c r="S1868" t="b">
        <v>0</v>
      </c>
      <c r="T1868" t="b">
        <v>0</v>
      </c>
      <c r="U1868" t="b">
        <v>0</v>
      </c>
      <c r="V1868" t="b">
        <v>0</v>
      </c>
      <c r="X1868" t="b">
        <v>0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str" cm="1">
        <f t="array" ref="AF1868">_xlfn.IFS(Y1868=TRUE,"THREATENED",Z1868=TRUE,"THREATENED",AA1868=TRUE,"THREATENED",AE1868=TRUE,"THREATENED",TRUE,"")</f>
        <v/>
      </c>
      <c r="AH1868" t="s">
        <v>4843</v>
      </c>
      <c r="AI1868" t="b">
        <v>1</v>
      </c>
      <c r="AJ1868" t="b">
        <f t="shared" si="88"/>
        <v>0</v>
      </c>
      <c r="AK1868" t="b">
        <f t="shared" si="89"/>
        <v>1</v>
      </c>
    </row>
    <row r="1869" spans="1:37" x14ac:dyDescent="0.3">
      <c r="A1869">
        <v>-73.978772309999997</v>
      </c>
      <c r="B1869">
        <v>40.771365580000001</v>
      </c>
      <c r="C1869" t="s">
        <v>4844</v>
      </c>
      <c r="D1869" t="s">
        <v>342</v>
      </c>
      <c r="E1869" t="str">
        <f t="shared" si="87"/>
        <v>NOT ADJACENT</v>
      </c>
      <c r="F1869" t="s">
        <v>34</v>
      </c>
      <c r="G1869">
        <v>10102018</v>
      </c>
      <c r="H1869" s="5">
        <v>3</v>
      </c>
      <c r="I1869" t="s">
        <v>39</v>
      </c>
      <c r="J1869" t="s">
        <v>40</v>
      </c>
      <c r="L1869" t="s">
        <v>55</v>
      </c>
      <c r="O1869" t="s">
        <v>50</v>
      </c>
      <c r="P1869" s="5">
        <v>30</v>
      </c>
      <c r="R1869" t="b">
        <v>0</v>
      </c>
      <c r="S1869" t="b">
        <v>0</v>
      </c>
      <c r="T1869" t="b">
        <v>1</v>
      </c>
      <c r="U1869" t="b">
        <v>0</v>
      </c>
      <c r="V1869" t="b">
        <v>0</v>
      </c>
      <c r="X1869" t="b">
        <v>0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str" cm="1">
        <f t="array" ref="AF1869">_xlfn.IFS(Y1869=TRUE,"THREATENED",Z1869=TRUE,"THREATENED",AA1869=TRUE,"THREATENED",AE1869=TRUE,"THREATENED",TRUE,"")</f>
        <v/>
      </c>
      <c r="AH1869" t="s">
        <v>4845</v>
      </c>
      <c r="AI1869" t="b">
        <v>1</v>
      </c>
      <c r="AJ1869" t="b">
        <f t="shared" si="88"/>
        <v>0</v>
      </c>
      <c r="AK1869" t="b">
        <f t="shared" si="89"/>
        <v>0</v>
      </c>
    </row>
    <row r="1870" spans="1:37" x14ac:dyDescent="0.3">
      <c r="A1870">
        <v>-73.974964159999999</v>
      </c>
      <c r="B1870">
        <v>40.767330510000001</v>
      </c>
      <c r="C1870" t="s">
        <v>4846</v>
      </c>
      <c r="D1870" t="s">
        <v>1706</v>
      </c>
      <c r="E1870" t="str">
        <f t="shared" si="87"/>
        <v>NOT ADJACENT</v>
      </c>
      <c r="F1870" t="s">
        <v>48</v>
      </c>
      <c r="G1870">
        <v>10062018</v>
      </c>
      <c r="H1870" s="5">
        <v>5</v>
      </c>
      <c r="I1870" t="s">
        <v>39</v>
      </c>
      <c r="J1870" t="s">
        <v>41</v>
      </c>
      <c r="K1870" t="s">
        <v>40</v>
      </c>
      <c r="L1870" t="s">
        <v>110</v>
      </c>
      <c r="O1870" t="s">
        <v>50</v>
      </c>
      <c r="P1870" s="5">
        <v>3</v>
      </c>
      <c r="R1870" t="b">
        <v>0</v>
      </c>
      <c r="S1870" t="b">
        <v>0</v>
      </c>
      <c r="T1870" t="b">
        <v>1</v>
      </c>
      <c r="U1870" t="b">
        <v>1</v>
      </c>
      <c r="V1870" t="b">
        <v>0</v>
      </c>
      <c r="X1870" t="b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1</v>
      </c>
      <c r="AF1870" t="str" cm="1">
        <f t="array" ref="AF1870">_xlfn.IFS(Y1870=TRUE,"THREATENED",Z1870=TRUE,"THREATENED",AA1870=TRUE,"THREATENED",AE1870=TRUE,"THREATENED",TRUE,"")</f>
        <v>THREATENED</v>
      </c>
      <c r="AH1870" t="s">
        <v>4847</v>
      </c>
      <c r="AI1870" t="b">
        <v>1</v>
      </c>
      <c r="AJ1870" t="b">
        <f t="shared" si="88"/>
        <v>0</v>
      </c>
      <c r="AK1870" t="b">
        <f t="shared" si="89"/>
        <v>1</v>
      </c>
    </row>
    <row r="1871" spans="1:37" x14ac:dyDescent="0.3">
      <c r="A1871">
        <v>-73.974590899999995</v>
      </c>
      <c r="B1871">
        <v>40.765519150000003</v>
      </c>
      <c r="C1871" t="s">
        <v>4848</v>
      </c>
      <c r="D1871" t="s">
        <v>966</v>
      </c>
      <c r="E1871" t="str">
        <f t="shared" si="87"/>
        <v>NOT ADJACENT</v>
      </c>
      <c r="F1871" t="s">
        <v>48</v>
      </c>
      <c r="G1871">
        <v>10062018</v>
      </c>
      <c r="H1871" s="5">
        <v>3</v>
      </c>
      <c r="I1871" t="s">
        <v>39</v>
      </c>
      <c r="J1871" t="s">
        <v>192</v>
      </c>
      <c r="K1871" t="s">
        <v>41</v>
      </c>
      <c r="L1871" t="s">
        <v>717</v>
      </c>
      <c r="O1871" t="s">
        <v>43</v>
      </c>
      <c r="P1871" s="5" t="b">
        <v>0</v>
      </c>
      <c r="R1871" t="b">
        <v>0</v>
      </c>
      <c r="S1871" t="b">
        <v>1</v>
      </c>
      <c r="T1871" t="b">
        <v>0</v>
      </c>
      <c r="U1871" t="b">
        <v>0</v>
      </c>
      <c r="V1871" t="b">
        <v>1</v>
      </c>
      <c r="X1871" t="b">
        <v>0</v>
      </c>
      <c r="Y1871" t="b">
        <v>0</v>
      </c>
      <c r="Z1871" t="b">
        <v>0</v>
      </c>
      <c r="AA1871" t="b">
        <v>0</v>
      </c>
      <c r="AB1871" t="b">
        <v>0</v>
      </c>
      <c r="AC1871" t="b">
        <v>1</v>
      </c>
      <c r="AD1871" t="b">
        <v>0</v>
      </c>
      <c r="AE1871" t="b">
        <v>0</v>
      </c>
      <c r="AF1871" t="str" cm="1">
        <f t="array" ref="AF1871">_xlfn.IFS(Y1871=TRUE,"THREATENED",Z1871=TRUE,"THREATENED",AA1871=TRUE,"THREATENED",AE1871=TRUE,"THREATENED",TRUE,"")</f>
        <v/>
      </c>
      <c r="AH1871" t="s">
        <v>4849</v>
      </c>
      <c r="AI1871" t="b">
        <v>1</v>
      </c>
      <c r="AJ1871" t="b">
        <f t="shared" si="88"/>
        <v>0</v>
      </c>
      <c r="AK1871" t="b">
        <f t="shared" si="89"/>
        <v>1</v>
      </c>
    </row>
    <row r="1872" spans="1:37" x14ac:dyDescent="0.3">
      <c r="A1872">
        <v>-73.970810830000005</v>
      </c>
      <c r="B1872">
        <v>40.777397579999999</v>
      </c>
      <c r="C1872" t="s">
        <v>4850</v>
      </c>
      <c r="D1872" t="s">
        <v>741</v>
      </c>
      <c r="E1872" t="str">
        <f t="shared" si="87"/>
        <v>NOT ADJACENT</v>
      </c>
      <c r="F1872" t="s">
        <v>34</v>
      </c>
      <c r="G1872">
        <v>10192018</v>
      </c>
      <c r="H1872" s="5">
        <v>9</v>
      </c>
      <c r="I1872" t="s">
        <v>39</v>
      </c>
      <c r="J1872" t="s">
        <v>40</v>
      </c>
      <c r="K1872" t="s">
        <v>41</v>
      </c>
      <c r="L1872" t="s">
        <v>42</v>
      </c>
      <c r="O1872" t="s">
        <v>43</v>
      </c>
      <c r="P1872" s="5" t="b">
        <v>0</v>
      </c>
      <c r="R1872" t="b">
        <v>1</v>
      </c>
      <c r="S1872" t="b">
        <v>0</v>
      </c>
      <c r="T1872" t="b">
        <v>0</v>
      </c>
      <c r="U1872" t="b">
        <v>0</v>
      </c>
      <c r="V1872" t="b">
        <v>0</v>
      </c>
      <c r="X1872" t="b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1</v>
      </c>
      <c r="AF1872" t="str" cm="1">
        <f t="array" ref="AF1872">_xlfn.IFS(Y1872=TRUE,"THREATENED",Z1872=TRUE,"THREATENED",AA1872=TRUE,"THREATENED",AE1872=TRUE,"THREATENED",TRUE,"")</f>
        <v>THREATENED</v>
      </c>
      <c r="AH1872" t="s">
        <v>4851</v>
      </c>
      <c r="AI1872" t="b">
        <v>1</v>
      </c>
      <c r="AJ1872" t="b">
        <f t="shared" si="88"/>
        <v>0</v>
      </c>
      <c r="AK1872" t="b">
        <f t="shared" si="89"/>
        <v>0</v>
      </c>
    </row>
    <row r="1873" spans="1:37" x14ac:dyDescent="0.3">
      <c r="A1873">
        <v>-73.969978089999998</v>
      </c>
      <c r="B1873">
        <v>40.7688706</v>
      </c>
      <c r="C1873" t="s">
        <v>4852</v>
      </c>
      <c r="D1873" t="s">
        <v>242</v>
      </c>
      <c r="E1873" t="str">
        <f t="shared" si="87"/>
        <v>NOT ADJACENT</v>
      </c>
      <c r="F1873" t="s">
        <v>34</v>
      </c>
      <c r="G1873">
        <v>10132018</v>
      </c>
      <c r="H1873" s="5">
        <v>1</v>
      </c>
      <c r="I1873" t="s">
        <v>39</v>
      </c>
      <c r="J1873" t="s">
        <v>40</v>
      </c>
      <c r="K1873" t="s">
        <v>192</v>
      </c>
      <c r="L1873" t="s">
        <v>354</v>
      </c>
      <c r="O1873" t="s">
        <v>43</v>
      </c>
      <c r="P1873" s="5" t="b">
        <v>0</v>
      </c>
      <c r="R1873" t="b">
        <v>1</v>
      </c>
      <c r="S1873" t="b">
        <v>0</v>
      </c>
      <c r="T1873" t="b">
        <v>0</v>
      </c>
      <c r="U1873" t="b">
        <v>0</v>
      </c>
      <c r="V1873" t="b">
        <v>0</v>
      </c>
      <c r="X1873" t="b">
        <v>0</v>
      </c>
      <c r="Y1873" t="b">
        <v>0</v>
      </c>
      <c r="Z1873" t="b">
        <v>0</v>
      </c>
      <c r="AA1873" t="b">
        <v>0</v>
      </c>
      <c r="AB1873" t="b">
        <v>1</v>
      </c>
      <c r="AC1873" t="b">
        <v>0</v>
      </c>
      <c r="AD1873" t="b">
        <v>1</v>
      </c>
      <c r="AE1873" t="b">
        <v>0</v>
      </c>
      <c r="AF1873" t="str" cm="1">
        <f t="array" ref="AF1873">_xlfn.IFS(Y1873=TRUE,"THREATENED",Z1873=TRUE,"THREATENED",AA1873=TRUE,"THREATENED",AE1873=TRUE,"THREATENED",TRUE,"")</f>
        <v/>
      </c>
      <c r="AH1873" t="s">
        <v>4853</v>
      </c>
      <c r="AI1873" t="b">
        <v>1</v>
      </c>
      <c r="AJ1873" t="b">
        <f t="shared" si="88"/>
        <v>1</v>
      </c>
      <c r="AK1873" t="b">
        <f t="shared" si="89"/>
        <v>0</v>
      </c>
    </row>
    <row r="1874" spans="1:37" x14ac:dyDescent="0.3">
      <c r="A1874">
        <v>-73.954699660000003</v>
      </c>
      <c r="B1874">
        <v>40.795130890000003</v>
      </c>
      <c r="C1874" t="s">
        <v>4854</v>
      </c>
      <c r="D1874" t="s">
        <v>378</v>
      </c>
      <c r="E1874" t="str">
        <f t="shared" si="87"/>
        <v>NOT ADJACENT</v>
      </c>
      <c r="F1874" t="s">
        <v>48</v>
      </c>
      <c r="G1874">
        <v>10182018</v>
      </c>
      <c r="H1874" s="5">
        <v>2</v>
      </c>
      <c r="I1874" t="s">
        <v>39</v>
      </c>
      <c r="J1874" t="s">
        <v>40</v>
      </c>
      <c r="K1874" t="s">
        <v>117</v>
      </c>
      <c r="L1874" t="s">
        <v>118</v>
      </c>
      <c r="O1874" t="s">
        <v>43</v>
      </c>
      <c r="P1874" s="5" t="b">
        <v>0</v>
      </c>
      <c r="R1874" t="b">
        <v>1</v>
      </c>
      <c r="S1874" t="b">
        <v>0</v>
      </c>
      <c r="T1874" t="b">
        <v>0</v>
      </c>
      <c r="U1874" t="b">
        <v>0</v>
      </c>
      <c r="V1874" t="b">
        <v>0</v>
      </c>
      <c r="X1874" t="b">
        <v>0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1</v>
      </c>
      <c r="AE1874" t="b">
        <v>0</v>
      </c>
      <c r="AF1874" t="str" cm="1">
        <f t="array" ref="AF1874">_xlfn.IFS(Y1874=TRUE,"THREATENED",Z1874=TRUE,"THREATENED",AA1874=TRUE,"THREATENED",AE1874=TRUE,"THREATENED",TRUE,"")</f>
        <v/>
      </c>
      <c r="AH1874" t="s">
        <v>4855</v>
      </c>
      <c r="AI1874" t="b">
        <v>1</v>
      </c>
      <c r="AJ1874" t="b">
        <f t="shared" si="88"/>
        <v>1</v>
      </c>
      <c r="AK1874" t="b">
        <f t="shared" si="89"/>
        <v>0</v>
      </c>
    </row>
    <row r="1875" spans="1:37" x14ac:dyDescent="0.3">
      <c r="A1875">
        <v>-73.973998080000001</v>
      </c>
      <c r="B1875">
        <v>40.773902909999997</v>
      </c>
      <c r="C1875" t="s">
        <v>4856</v>
      </c>
      <c r="D1875" t="s">
        <v>845</v>
      </c>
      <c r="E1875" t="str">
        <f t="shared" si="87"/>
        <v>NOT ADJACENT</v>
      </c>
      <c r="F1875" t="s">
        <v>34</v>
      </c>
      <c r="G1875">
        <v>10132018</v>
      </c>
      <c r="H1875" s="5">
        <v>1</v>
      </c>
      <c r="I1875" t="s">
        <v>39</v>
      </c>
      <c r="J1875" t="s">
        <v>40</v>
      </c>
      <c r="K1875" t="s">
        <v>41</v>
      </c>
      <c r="L1875" t="s">
        <v>42</v>
      </c>
      <c r="O1875" t="s">
        <v>43</v>
      </c>
      <c r="P1875" s="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1</v>
      </c>
      <c r="X1875" t="b">
        <v>0</v>
      </c>
      <c r="Y1875" t="b">
        <v>0</v>
      </c>
      <c r="Z1875" t="b">
        <v>0</v>
      </c>
      <c r="AA1875" t="b">
        <v>0</v>
      </c>
      <c r="AB1875" t="b">
        <v>1</v>
      </c>
      <c r="AC1875" t="b">
        <v>0</v>
      </c>
      <c r="AD1875" t="b">
        <v>0</v>
      </c>
      <c r="AE1875" t="b">
        <v>1</v>
      </c>
      <c r="AF1875" t="str" cm="1">
        <f t="array" ref="AF1875">_xlfn.IFS(Y1875=TRUE,"THREATENED",Z1875=TRUE,"THREATENED",AA1875=TRUE,"THREATENED",AE1875=TRUE,"THREATENED",TRUE,"")</f>
        <v>THREATENED</v>
      </c>
      <c r="AH1875" t="s">
        <v>4857</v>
      </c>
      <c r="AI1875" t="b">
        <v>1</v>
      </c>
      <c r="AJ1875" t="b">
        <f t="shared" si="88"/>
        <v>0</v>
      </c>
      <c r="AK1875" t="b">
        <f t="shared" si="89"/>
        <v>0</v>
      </c>
    </row>
    <row r="1876" spans="1:37" x14ac:dyDescent="0.3">
      <c r="A1876">
        <v>-73.971073899999993</v>
      </c>
      <c r="B1876">
        <v>40.772326579999998</v>
      </c>
      <c r="C1876" t="s">
        <v>4858</v>
      </c>
      <c r="D1876" t="s">
        <v>329</v>
      </c>
      <c r="E1876" t="str">
        <f t="shared" si="87"/>
        <v>NOT ADJACENT</v>
      </c>
      <c r="F1876" t="s">
        <v>34</v>
      </c>
      <c r="G1876">
        <v>10192018</v>
      </c>
      <c r="H1876" s="5">
        <v>7</v>
      </c>
      <c r="I1876" t="s">
        <v>39</v>
      </c>
      <c r="J1876" t="s">
        <v>40</v>
      </c>
      <c r="K1876" t="s">
        <v>41</v>
      </c>
      <c r="L1876" t="s">
        <v>42</v>
      </c>
      <c r="O1876" t="s">
        <v>50</v>
      </c>
      <c r="P1876" s="5">
        <v>10</v>
      </c>
      <c r="Q1876" t="s">
        <v>4859</v>
      </c>
      <c r="R1876" t="b">
        <v>0</v>
      </c>
      <c r="S1876" t="b">
        <v>0</v>
      </c>
      <c r="T1876" t="b">
        <v>1</v>
      </c>
      <c r="U1876" t="b">
        <v>0</v>
      </c>
      <c r="V1876" t="b">
        <v>0</v>
      </c>
      <c r="X1876" t="b">
        <v>0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1</v>
      </c>
      <c r="AE1876" t="b">
        <v>0</v>
      </c>
      <c r="AF1876" t="str" cm="1">
        <f t="array" ref="AF1876">_xlfn.IFS(Y1876=TRUE,"THREATENED",Z1876=TRUE,"THREATENED",AA1876=TRUE,"THREATENED",AE1876=TRUE,"THREATENED",TRUE,"")</f>
        <v/>
      </c>
      <c r="AH1876" t="s">
        <v>4860</v>
      </c>
      <c r="AI1876" t="b">
        <v>1</v>
      </c>
      <c r="AJ1876" t="b">
        <f t="shared" si="88"/>
        <v>1</v>
      </c>
      <c r="AK1876" t="b">
        <f t="shared" si="89"/>
        <v>0</v>
      </c>
    </row>
    <row r="1877" spans="1:37" x14ac:dyDescent="0.3">
      <c r="A1877">
        <v>-73.972126309999993</v>
      </c>
      <c r="B1877">
        <v>40.769876379999999</v>
      </c>
      <c r="C1877" t="s">
        <v>4861</v>
      </c>
      <c r="D1877" t="s">
        <v>413</v>
      </c>
      <c r="E1877" t="str">
        <f t="shared" si="87"/>
        <v>NOT ADJACENT</v>
      </c>
      <c r="F1877" t="s">
        <v>34</v>
      </c>
      <c r="G1877">
        <v>10182018</v>
      </c>
      <c r="H1877" s="5">
        <v>1</v>
      </c>
      <c r="I1877" t="s">
        <v>39</v>
      </c>
      <c r="J1877" t="s">
        <v>40</v>
      </c>
      <c r="K1877" t="s">
        <v>117</v>
      </c>
      <c r="L1877" t="s">
        <v>118</v>
      </c>
      <c r="O1877" t="s">
        <v>43</v>
      </c>
      <c r="P1877" s="5" t="b">
        <v>0</v>
      </c>
      <c r="R1877" t="b">
        <v>0</v>
      </c>
      <c r="S1877" t="b">
        <v>0</v>
      </c>
      <c r="T1877" t="b">
        <v>0</v>
      </c>
      <c r="U1877" t="b">
        <v>1</v>
      </c>
      <c r="V1877" t="b">
        <v>0</v>
      </c>
      <c r="X1877" t="b">
        <v>0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1</v>
      </c>
      <c r="AE1877" t="b">
        <v>0</v>
      </c>
      <c r="AF1877" t="str" cm="1">
        <f t="array" ref="AF1877">_xlfn.IFS(Y1877=TRUE,"THREATENED",Z1877=TRUE,"THREATENED",AA1877=TRUE,"THREATENED",AE1877=TRUE,"THREATENED",TRUE,"")</f>
        <v/>
      </c>
      <c r="AH1877" t="s">
        <v>4862</v>
      </c>
      <c r="AI1877" t="b">
        <v>1</v>
      </c>
      <c r="AJ1877" t="b">
        <f t="shared" si="88"/>
        <v>1</v>
      </c>
      <c r="AK1877" t="b">
        <f t="shared" si="89"/>
        <v>0</v>
      </c>
    </row>
    <row r="1878" spans="1:37" x14ac:dyDescent="0.3">
      <c r="A1878">
        <v>-73.976431410000004</v>
      </c>
      <c r="B1878">
        <v>40.773645809999998</v>
      </c>
      <c r="C1878" t="s">
        <v>4863</v>
      </c>
      <c r="D1878" t="s">
        <v>249</v>
      </c>
      <c r="E1878" t="str">
        <f t="shared" si="87"/>
        <v>NOT ADJACENT</v>
      </c>
      <c r="F1878" t="s">
        <v>48</v>
      </c>
      <c r="G1878">
        <v>10072018</v>
      </c>
      <c r="H1878" s="5">
        <v>2</v>
      </c>
      <c r="I1878" t="s">
        <v>39</v>
      </c>
      <c r="J1878" t="s">
        <v>40</v>
      </c>
      <c r="L1878" t="s">
        <v>55</v>
      </c>
      <c r="O1878" t="s">
        <v>50</v>
      </c>
      <c r="P1878" s="5">
        <v>20</v>
      </c>
      <c r="R1878" t="b">
        <v>0</v>
      </c>
      <c r="S1878" t="b">
        <v>0</v>
      </c>
      <c r="T1878" t="b">
        <v>1</v>
      </c>
      <c r="U1878" t="b">
        <v>0</v>
      </c>
      <c r="V1878" t="b">
        <v>0</v>
      </c>
      <c r="X1878" t="b">
        <v>0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1</v>
      </c>
      <c r="AE1878" t="b">
        <v>0</v>
      </c>
      <c r="AF1878" t="str" cm="1">
        <f t="array" ref="AF1878">_xlfn.IFS(Y1878=TRUE,"THREATENED",Z1878=TRUE,"THREATENED",AA1878=TRUE,"THREATENED",AE1878=TRUE,"THREATENED",TRUE,"")</f>
        <v/>
      </c>
      <c r="AH1878" t="s">
        <v>4864</v>
      </c>
      <c r="AI1878" t="b">
        <v>1</v>
      </c>
      <c r="AJ1878" t="b">
        <f t="shared" si="88"/>
        <v>1</v>
      </c>
      <c r="AK1878" t="b">
        <f t="shared" si="89"/>
        <v>0</v>
      </c>
    </row>
    <row r="1879" spans="1:37" x14ac:dyDescent="0.3">
      <c r="A1879">
        <v>-73.952922479999998</v>
      </c>
      <c r="B1879">
        <v>40.796189579999997</v>
      </c>
      <c r="C1879" t="s">
        <v>4865</v>
      </c>
      <c r="D1879" t="s">
        <v>1292</v>
      </c>
      <c r="E1879" t="str">
        <f t="shared" si="87"/>
        <v>NOT ADJACENT</v>
      </c>
      <c r="F1879" t="s">
        <v>34</v>
      </c>
      <c r="G1879">
        <v>10132018</v>
      </c>
      <c r="H1879" s="5">
        <v>5</v>
      </c>
      <c r="I1879" t="s">
        <v>39</v>
      </c>
      <c r="J1879" t="s">
        <v>40</v>
      </c>
      <c r="L1879" t="s">
        <v>55</v>
      </c>
      <c r="O1879" t="s">
        <v>43</v>
      </c>
      <c r="P1879" s="5" t="b">
        <v>0</v>
      </c>
      <c r="R1879" t="b">
        <v>1</v>
      </c>
      <c r="S1879" t="b">
        <v>0</v>
      </c>
      <c r="T1879" t="b">
        <v>0</v>
      </c>
      <c r="U1879" t="b">
        <v>0</v>
      </c>
      <c r="V1879" t="b">
        <v>0</v>
      </c>
      <c r="X1879" t="b">
        <v>0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1</v>
      </c>
      <c r="AF1879" t="str" cm="1">
        <f t="array" ref="AF1879">_xlfn.IFS(Y1879=TRUE,"THREATENED",Z1879=TRUE,"THREATENED",AA1879=TRUE,"THREATENED",AE1879=TRUE,"THREATENED",TRUE,"")</f>
        <v>THREATENED</v>
      </c>
      <c r="AG1879" t="s">
        <v>4866</v>
      </c>
      <c r="AH1879" t="s">
        <v>4867</v>
      </c>
      <c r="AI1879" t="b">
        <v>1</v>
      </c>
      <c r="AJ1879" t="b">
        <f t="shared" si="88"/>
        <v>0</v>
      </c>
      <c r="AK1879" t="b">
        <f t="shared" si="89"/>
        <v>0</v>
      </c>
    </row>
    <row r="1880" spans="1:37" x14ac:dyDescent="0.3">
      <c r="A1880">
        <v>-73.968023720000005</v>
      </c>
      <c r="B1880">
        <v>40.771702220000002</v>
      </c>
      <c r="C1880" t="s">
        <v>4868</v>
      </c>
      <c r="D1880" t="s">
        <v>1003</v>
      </c>
      <c r="E1880" t="str">
        <f t="shared" si="87"/>
        <v>NOT ADJACENT</v>
      </c>
      <c r="F1880" t="s">
        <v>48</v>
      </c>
      <c r="G1880">
        <v>10102018</v>
      </c>
      <c r="H1880" s="5">
        <v>4</v>
      </c>
      <c r="I1880" t="s">
        <v>39</v>
      </c>
      <c r="J1880" t="s">
        <v>40</v>
      </c>
      <c r="K1880" t="s">
        <v>84</v>
      </c>
      <c r="L1880" t="s">
        <v>103</v>
      </c>
      <c r="O1880" t="s">
        <v>43</v>
      </c>
      <c r="P1880" s="5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1</v>
      </c>
      <c r="X1880" t="b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1</v>
      </c>
      <c r="AE1880" t="b">
        <v>0</v>
      </c>
      <c r="AF1880" t="str" cm="1">
        <f t="array" ref="AF1880">_xlfn.IFS(Y1880=TRUE,"THREATENED",Z1880=TRUE,"THREATENED",AA1880=TRUE,"THREATENED",AE1880=TRUE,"THREATENED",TRUE,"")</f>
        <v/>
      </c>
      <c r="AH1880" t="s">
        <v>4869</v>
      </c>
      <c r="AI1880" t="b">
        <v>1</v>
      </c>
      <c r="AJ1880" t="b">
        <f t="shared" si="88"/>
        <v>1</v>
      </c>
      <c r="AK1880" t="b">
        <f t="shared" si="89"/>
        <v>0</v>
      </c>
    </row>
    <row r="1881" spans="1:37" x14ac:dyDescent="0.3">
      <c r="A1881">
        <v>-73.970331419999994</v>
      </c>
      <c r="B1881">
        <v>40.778584780000003</v>
      </c>
      <c r="C1881" t="s">
        <v>4870</v>
      </c>
      <c r="D1881" t="s">
        <v>721</v>
      </c>
      <c r="E1881" t="str">
        <f t="shared" si="87"/>
        <v>NOT ADJACENT</v>
      </c>
      <c r="F1881" t="s">
        <v>34</v>
      </c>
      <c r="G1881">
        <v>10102018</v>
      </c>
      <c r="H1881" s="5">
        <v>12</v>
      </c>
      <c r="I1881" t="s">
        <v>39</v>
      </c>
      <c r="J1881" t="s">
        <v>40</v>
      </c>
      <c r="L1881" t="s">
        <v>55</v>
      </c>
      <c r="O1881" t="s">
        <v>43</v>
      </c>
      <c r="P1881" s="5" t="b">
        <v>0</v>
      </c>
      <c r="R1881" t="b">
        <v>0</v>
      </c>
      <c r="S1881" t="b">
        <v>0</v>
      </c>
      <c r="T1881" t="b">
        <v>0</v>
      </c>
      <c r="U1881" t="b">
        <v>1</v>
      </c>
      <c r="V1881" t="b">
        <v>1</v>
      </c>
      <c r="X1881" t="b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1</v>
      </c>
      <c r="AE1881" t="b">
        <v>0</v>
      </c>
      <c r="AF1881" t="str" cm="1">
        <f t="array" ref="AF1881">_xlfn.IFS(Y1881=TRUE,"THREATENED",Z1881=TRUE,"THREATENED",AA1881=TRUE,"THREATENED",AE1881=TRUE,"THREATENED",TRUE,"")</f>
        <v/>
      </c>
      <c r="AH1881" t="s">
        <v>4871</v>
      </c>
      <c r="AI1881" t="b">
        <v>1</v>
      </c>
      <c r="AJ1881" t="b">
        <f t="shared" si="88"/>
        <v>1</v>
      </c>
      <c r="AK1881" t="b">
        <f t="shared" si="89"/>
        <v>0</v>
      </c>
    </row>
    <row r="1882" spans="1:37" x14ac:dyDescent="0.3">
      <c r="A1882">
        <v>-73.970137980000004</v>
      </c>
      <c r="B1882">
        <v>40.778523479999997</v>
      </c>
      <c r="C1882" t="s">
        <v>4872</v>
      </c>
      <c r="D1882" t="s">
        <v>721</v>
      </c>
      <c r="E1882" t="str">
        <f t="shared" si="87"/>
        <v>NOT ADJACENT</v>
      </c>
      <c r="F1882" t="s">
        <v>34</v>
      </c>
      <c r="G1882">
        <v>10102018</v>
      </c>
      <c r="H1882" s="5">
        <v>11</v>
      </c>
      <c r="I1882" t="s">
        <v>39</v>
      </c>
      <c r="J1882" t="s">
        <v>40</v>
      </c>
      <c r="L1882" t="s">
        <v>55</v>
      </c>
      <c r="O1882" t="s">
        <v>43</v>
      </c>
      <c r="P1882" s="5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1</v>
      </c>
      <c r="X1882" t="b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1</v>
      </c>
      <c r="AE1882" t="b">
        <v>0</v>
      </c>
      <c r="AF1882" t="str" cm="1">
        <f t="array" ref="AF1882">_xlfn.IFS(Y1882=TRUE,"THREATENED",Z1882=TRUE,"THREATENED",AA1882=TRUE,"THREATENED",AE1882=TRUE,"THREATENED",TRUE,"")</f>
        <v/>
      </c>
      <c r="AH1882" t="s">
        <v>4873</v>
      </c>
      <c r="AI1882" t="b">
        <v>1</v>
      </c>
      <c r="AJ1882" t="b">
        <f t="shared" si="88"/>
        <v>1</v>
      </c>
      <c r="AK1882" t="b">
        <f t="shared" si="89"/>
        <v>0</v>
      </c>
    </row>
    <row r="1883" spans="1:37" x14ac:dyDescent="0.3">
      <c r="A1883">
        <v>-73.968405849999996</v>
      </c>
      <c r="B1883">
        <v>40.775395979999999</v>
      </c>
      <c r="C1883" t="s">
        <v>4874</v>
      </c>
      <c r="D1883" t="s">
        <v>2019</v>
      </c>
      <c r="E1883" t="str">
        <f t="shared" si="87"/>
        <v>NOT ADJACENT</v>
      </c>
      <c r="F1883" t="s">
        <v>34</v>
      </c>
      <c r="G1883">
        <v>10082018</v>
      </c>
      <c r="H1883" s="5">
        <v>2</v>
      </c>
      <c r="I1883" t="s">
        <v>54</v>
      </c>
      <c r="J1883" t="s">
        <v>40</v>
      </c>
      <c r="L1883" t="s">
        <v>55</v>
      </c>
      <c r="O1883" t="s">
        <v>50</v>
      </c>
      <c r="P1883" s="5">
        <v>15</v>
      </c>
      <c r="Q1883" t="s">
        <v>4875</v>
      </c>
      <c r="R1883" t="b">
        <v>0</v>
      </c>
      <c r="S1883" t="b">
        <v>0</v>
      </c>
      <c r="T1883" t="b">
        <v>1</v>
      </c>
      <c r="U1883" t="b">
        <v>0</v>
      </c>
      <c r="V1883" t="b">
        <v>1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1</v>
      </c>
      <c r="AE1883" t="b">
        <v>0</v>
      </c>
      <c r="AF1883" t="str" cm="1">
        <f t="array" ref="AF1883">_xlfn.IFS(Y1883=TRUE,"THREATENED",Z1883=TRUE,"THREATENED",AA1883=TRUE,"THREATENED",AE1883=TRUE,"THREATENED",TRUE,"")</f>
        <v/>
      </c>
      <c r="AH1883" t="s">
        <v>4876</v>
      </c>
      <c r="AI1883" t="b">
        <v>1</v>
      </c>
      <c r="AJ1883" t="b">
        <f t="shared" si="88"/>
        <v>1</v>
      </c>
      <c r="AK1883" t="b">
        <f t="shared" si="89"/>
        <v>0</v>
      </c>
    </row>
    <row r="1884" spans="1:37" x14ac:dyDescent="0.3">
      <c r="A1884">
        <v>-73.969196870000005</v>
      </c>
      <c r="B1884">
        <v>40.776586299999998</v>
      </c>
      <c r="C1884" t="s">
        <v>4877</v>
      </c>
      <c r="D1884" t="s">
        <v>121</v>
      </c>
      <c r="E1884" t="str">
        <f t="shared" si="87"/>
        <v>NOT ADJACENT</v>
      </c>
      <c r="F1884" t="s">
        <v>48</v>
      </c>
      <c r="G1884">
        <v>10082018</v>
      </c>
      <c r="H1884" s="5">
        <v>14</v>
      </c>
      <c r="I1884" t="s">
        <v>39</v>
      </c>
      <c r="J1884" t="s">
        <v>40</v>
      </c>
      <c r="L1884" t="s">
        <v>55</v>
      </c>
      <c r="O1884" t="s">
        <v>43</v>
      </c>
      <c r="P1884" s="5" t="b">
        <v>0</v>
      </c>
      <c r="R1884" t="b">
        <v>1</v>
      </c>
      <c r="S1884" t="b">
        <v>0</v>
      </c>
      <c r="T1884" t="b">
        <v>0</v>
      </c>
      <c r="U1884" t="b">
        <v>0</v>
      </c>
      <c r="V1884" t="b">
        <v>0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1</v>
      </c>
      <c r="AE1884" t="b">
        <v>0</v>
      </c>
      <c r="AF1884" t="str" cm="1">
        <f t="array" ref="AF1884">_xlfn.IFS(Y1884=TRUE,"THREATENED",Z1884=TRUE,"THREATENED",AA1884=TRUE,"THREATENED",AE1884=TRUE,"THREATENED",TRUE,"")</f>
        <v/>
      </c>
      <c r="AH1884" t="s">
        <v>4878</v>
      </c>
      <c r="AI1884" t="b">
        <v>1</v>
      </c>
      <c r="AJ1884" t="b">
        <f t="shared" si="88"/>
        <v>1</v>
      </c>
      <c r="AK1884" t="b">
        <f t="shared" si="89"/>
        <v>0</v>
      </c>
    </row>
    <row r="1885" spans="1:37" x14ac:dyDescent="0.3">
      <c r="A1885">
        <v>-73.970006670000004</v>
      </c>
      <c r="B1885">
        <v>40.774402879999997</v>
      </c>
      <c r="C1885" t="s">
        <v>4879</v>
      </c>
      <c r="D1885" t="s">
        <v>655</v>
      </c>
      <c r="E1885" t="str">
        <f t="shared" si="87"/>
        <v>NOT ADJACENT</v>
      </c>
      <c r="F1885" t="s">
        <v>34</v>
      </c>
      <c r="G1885">
        <v>10072018</v>
      </c>
      <c r="H1885" s="5">
        <v>13</v>
      </c>
      <c r="I1885" t="s">
        <v>39</v>
      </c>
      <c r="J1885" t="s">
        <v>40</v>
      </c>
      <c r="K1885" t="s">
        <v>41</v>
      </c>
      <c r="L1885" t="s">
        <v>42</v>
      </c>
      <c r="O1885" t="s">
        <v>43</v>
      </c>
      <c r="P1885" s="5" t="b">
        <v>0</v>
      </c>
      <c r="R1885" t="b">
        <v>0</v>
      </c>
      <c r="S1885" t="b">
        <v>0</v>
      </c>
      <c r="T1885" t="b">
        <v>0</v>
      </c>
      <c r="U1885" t="b">
        <v>1</v>
      </c>
      <c r="V1885" t="b">
        <v>1</v>
      </c>
      <c r="X1885" t="b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1</v>
      </c>
      <c r="AE1885" t="b">
        <v>0</v>
      </c>
      <c r="AF1885" t="str" cm="1">
        <f t="array" ref="AF1885">_xlfn.IFS(Y1885=TRUE,"THREATENED",Z1885=TRUE,"THREATENED",AA1885=TRUE,"THREATENED",AE1885=TRUE,"THREATENED",TRUE,"")</f>
        <v/>
      </c>
      <c r="AH1885" t="s">
        <v>4880</v>
      </c>
      <c r="AI1885" t="b">
        <v>1</v>
      </c>
      <c r="AJ1885" t="b">
        <f t="shared" si="88"/>
        <v>1</v>
      </c>
      <c r="AK1885" t="b">
        <f t="shared" si="89"/>
        <v>0</v>
      </c>
    </row>
    <row r="1886" spans="1:37" x14ac:dyDescent="0.3">
      <c r="A1886">
        <v>-73.968922750000004</v>
      </c>
      <c r="B1886">
        <v>40.783754160000001</v>
      </c>
      <c r="C1886" t="s">
        <v>4881</v>
      </c>
      <c r="D1886" t="s">
        <v>1415</v>
      </c>
      <c r="E1886" t="str">
        <f t="shared" si="87"/>
        <v>NOT ADJACENT</v>
      </c>
      <c r="F1886" t="s">
        <v>48</v>
      </c>
      <c r="G1886">
        <v>10192018</v>
      </c>
      <c r="H1886" s="5">
        <v>3</v>
      </c>
      <c r="I1886" t="s">
        <v>54</v>
      </c>
      <c r="J1886" t="s">
        <v>40</v>
      </c>
      <c r="K1886" t="s">
        <v>41</v>
      </c>
      <c r="L1886" t="s">
        <v>42</v>
      </c>
      <c r="O1886" t="s">
        <v>43</v>
      </c>
      <c r="P1886" s="5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1</v>
      </c>
      <c r="X1886" t="b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1</v>
      </c>
      <c r="AE1886" t="b">
        <v>0</v>
      </c>
      <c r="AF1886" t="str" cm="1">
        <f t="array" ref="AF1886">_xlfn.IFS(Y1886=TRUE,"THREATENED",Z1886=TRUE,"THREATENED",AA1886=TRUE,"THREATENED",AE1886=TRUE,"THREATENED",TRUE,"")</f>
        <v/>
      </c>
      <c r="AH1886" t="s">
        <v>4882</v>
      </c>
      <c r="AI1886" t="b">
        <v>1</v>
      </c>
      <c r="AJ1886" t="b">
        <f t="shared" si="88"/>
        <v>1</v>
      </c>
      <c r="AK1886" t="b">
        <f t="shared" si="89"/>
        <v>0</v>
      </c>
    </row>
    <row r="1887" spans="1:37" x14ac:dyDescent="0.3">
      <c r="A1887">
        <v>-73.958834550000006</v>
      </c>
      <c r="B1887">
        <v>40.799183030000002</v>
      </c>
      <c r="C1887" t="s">
        <v>4883</v>
      </c>
      <c r="D1887" t="s">
        <v>458</v>
      </c>
      <c r="E1887" t="str">
        <f t="shared" si="87"/>
        <v>NOT ADJACENT</v>
      </c>
      <c r="F1887" t="s">
        <v>34</v>
      </c>
      <c r="G1887">
        <v>10142018</v>
      </c>
      <c r="H1887" s="5">
        <v>2</v>
      </c>
      <c r="I1887" t="s">
        <v>39</v>
      </c>
      <c r="J1887" t="s">
        <v>40</v>
      </c>
      <c r="L1887" t="s">
        <v>55</v>
      </c>
      <c r="O1887" t="s">
        <v>43</v>
      </c>
      <c r="P1887" s="5" t="b">
        <v>0</v>
      </c>
      <c r="R1887" t="b">
        <v>1</v>
      </c>
      <c r="S1887" t="b">
        <v>0</v>
      </c>
      <c r="T1887" t="b">
        <v>0</v>
      </c>
      <c r="U1887" t="b">
        <v>0</v>
      </c>
      <c r="V1887" t="b">
        <v>0</v>
      </c>
      <c r="X1887" t="b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1</v>
      </c>
      <c r="AF1887" t="str" cm="1">
        <f t="array" ref="AF1887">_xlfn.IFS(Y1887=TRUE,"THREATENED",Z1887=TRUE,"THREATENED",AA1887=TRUE,"THREATENED",AE1887=TRUE,"THREATENED",TRUE,"")</f>
        <v>THREATENED</v>
      </c>
      <c r="AG1887" t="s">
        <v>4884</v>
      </c>
      <c r="AH1887" t="s">
        <v>4885</v>
      </c>
      <c r="AI1887" t="b">
        <v>1</v>
      </c>
      <c r="AJ1887" t="b">
        <f t="shared" si="88"/>
        <v>0</v>
      </c>
      <c r="AK1887" t="b">
        <f t="shared" si="89"/>
        <v>0</v>
      </c>
    </row>
    <row r="1888" spans="1:37" x14ac:dyDescent="0.3">
      <c r="A1888">
        <v>-73.977207010000001</v>
      </c>
      <c r="B1888">
        <v>40.769434339999997</v>
      </c>
      <c r="C1888" t="s">
        <v>4886</v>
      </c>
      <c r="D1888" t="s">
        <v>1586</v>
      </c>
      <c r="E1888" t="str">
        <f t="shared" si="87"/>
        <v>NOT ADJACENT</v>
      </c>
      <c r="F1888" t="s">
        <v>34</v>
      </c>
      <c r="G1888">
        <v>10102018</v>
      </c>
      <c r="H1888" s="5">
        <v>2</v>
      </c>
      <c r="I1888" t="s">
        <v>39</v>
      </c>
      <c r="J1888" t="s">
        <v>41</v>
      </c>
      <c r="K1888" t="s">
        <v>40</v>
      </c>
      <c r="L1888" t="s">
        <v>110</v>
      </c>
      <c r="O1888" t="s">
        <v>43</v>
      </c>
      <c r="P1888" s="5" t="b">
        <v>0</v>
      </c>
      <c r="R1888" t="b">
        <v>1</v>
      </c>
      <c r="S1888" t="b">
        <v>0</v>
      </c>
      <c r="T1888" t="b">
        <v>0</v>
      </c>
      <c r="U1888" t="b">
        <v>0</v>
      </c>
      <c r="V1888" t="b">
        <v>1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1</v>
      </c>
      <c r="AE1888" t="b">
        <v>0</v>
      </c>
      <c r="AF1888" t="str" cm="1">
        <f t="array" ref="AF1888">_xlfn.IFS(Y1888=TRUE,"THREATENED",Z1888=TRUE,"THREATENED",AA1888=TRUE,"THREATENED",AE1888=TRUE,"THREATENED",TRUE,"")</f>
        <v/>
      </c>
      <c r="AH1888" t="s">
        <v>4887</v>
      </c>
      <c r="AI1888" t="b">
        <v>1</v>
      </c>
      <c r="AJ1888" t="b">
        <f t="shared" si="88"/>
        <v>1</v>
      </c>
      <c r="AK1888" t="b">
        <f t="shared" si="89"/>
        <v>1</v>
      </c>
    </row>
    <row r="1889" spans="1:37" x14ac:dyDescent="0.3">
      <c r="A1889">
        <v>-73.969987649999993</v>
      </c>
      <c r="B1889">
        <v>40.774248270000001</v>
      </c>
      <c r="C1889" t="s">
        <v>4888</v>
      </c>
      <c r="D1889" t="s">
        <v>655</v>
      </c>
      <c r="E1889" t="str">
        <f t="shared" si="87"/>
        <v>NOT ADJACENT</v>
      </c>
      <c r="F1889" t="s">
        <v>34</v>
      </c>
      <c r="G1889">
        <v>10072018</v>
      </c>
      <c r="H1889" s="5">
        <v>6</v>
      </c>
      <c r="I1889" t="s">
        <v>39</v>
      </c>
      <c r="J1889" t="s">
        <v>40</v>
      </c>
      <c r="K1889" t="s">
        <v>117</v>
      </c>
      <c r="L1889" t="s">
        <v>118</v>
      </c>
      <c r="O1889" t="s">
        <v>43</v>
      </c>
      <c r="P1889" s="5" t="b">
        <v>0</v>
      </c>
      <c r="R1889" t="b">
        <v>1</v>
      </c>
      <c r="S1889" t="b">
        <v>1</v>
      </c>
      <c r="T1889" t="b">
        <v>0</v>
      </c>
      <c r="U1889" t="b">
        <v>0</v>
      </c>
      <c r="V1889" t="b">
        <v>1</v>
      </c>
      <c r="X1889" t="b">
        <v>0</v>
      </c>
      <c r="Y1889" t="b">
        <v>0</v>
      </c>
      <c r="Z1889" t="b">
        <v>0</v>
      </c>
      <c r="AA1889" t="b">
        <v>1</v>
      </c>
      <c r="AB1889" t="b">
        <v>0</v>
      </c>
      <c r="AC1889" t="b">
        <v>0</v>
      </c>
      <c r="AD1889" t="b">
        <v>1</v>
      </c>
      <c r="AE1889" t="b">
        <v>0</v>
      </c>
      <c r="AF1889" t="str" cm="1">
        <f t="array" ref="AF1889">_xlfn.IFS(Y1889=TRUE,"THREATENED",Z1889=TRUE,"THREATENED",AA1889=TRUE,"THREATENED",AE1889=TRUE,"THREATENED",TRUE,"")</f>
        <v>THREATENED</v>
      </c>
      <c r="AH1889" t="s">
        <v>4889</v>
      </c>
      <c r="AI1889" t="b">
        <v>1</v>
      </c>
      <c r="AJ1889" t="b">
        <f t="shared" si="88"/>
        <v>1</v>
      </c>
      <c r="AK1889" t="b">
        <f t="shared" si="89"/>
        <v>0</v>
      </c>
    </row>
    <row r="1890" spans="1:37" x14ac:dyDescent="0.3">
      <c r="A1890">
        <v>-73.952893770000003</v>
      </c>
      <c r="B1890">
        <v>40.792291910000003</v>
      </c>
      <c r="C1890" t="s">
        <v>4890</v>
      </c>
      <c r="D1890" t="s">
        <v>106</v>
      </c>
      <c r="E1890" t="str">
        <f t="shared" si="87"/>
        <v>NOT ADJACENT</v>
      </c>
      <c r="F1890" t="s">
        <v>48</v>
      </c>
      <c r="G1890">
        <v>10172018</v>
      </c>
      <c r="H1890" s="5">
        <v>1</v>
      </c>
      <c r="I1890" t="s">
        <v>39</v>
      </c>
      <c r="J1890" t="s">
        <v>40</v>
      </c>
      <c r="K1890" t="s">
        <v>84</v>
      </c>
      <c r="L1890" t="s">
        <v>103</v>
      </c>
      <c r="O1890" t="s">
        <v>43</v>
      </c>
      <c r="P1890" s="5" t="b">
        <v>0</v>
      </c>
      <c r="R1890" t="b">
        <v>1</v>
      </c>
      <c r="S1890" t="b">
        <v>0</v>
      </c>
      <c r="T1890" t="b">
        <v>0</v>
      </c>
      <c r="U1890" t="b">
        <v>1</v>
      </c>
      <c r="V1890" t="b">
        <v>1</v>
      </c>
      <c r="X1890" t="b">
        <v>0</v>
      </c>
      <c r="Y1890" t="b">
        <v>0</v>
      </c>
      <c r="Z1890" t="b">
        <v>0</v>
      </c>
      <c r="AA1890" t="b">
        <v>0</v>
      </c>
      <c r="AB1890" t="b">
        <v>1</v>
      </c>
      <c r="AC1890" t="b">
        <v>0</v>
      </c>
      <c r="AD1890" t="b">
        <v>0</v>
      </c>
      <c r="AE1890" t="b">
        <v>1</v>
      </c>
      <c r="AF1890" t="str" cm="1">
        <f t="array" ref="AF1890">_xlfn.IFS(Y1890=TRUE,"THREATENED",Z1890=TRUE,"THREATENED",AA1890=TRUE,"THREATENED",AE1890=TRUE,"THREATENED",TRUE,"")</f>
        <v>THREATENED</v>
      </c>
      <c r="AG1890" t="s">
        <v>4891</v>
      </c>
      <c r="AH1890" t="s">
        <v>4892</v>
      </c>
      <c r="AI1890" t="b">
        <v>1</v>
      </c>
      <c r="AJ1890" t="b">
        <f t="shared" si="88"/>
        <v>0</v>
      </c>
      <c r="AK1890" t="b">
        <f t="shared" si="89"/>
        <v>0</v>
      </c>
    </row>
    <row r="1891" spans="1:37" x14ac:dyDescent="0.3">
      <c r="A1891">
        <v>-73.969806489999996</v>
      </c>
      <c r="B1891">
        <v>40.784253810000003</v>
      </c>
      <c r="C1891" t="s">
        <v>4893</v>
      </c>
      <c r="D1891" t="s">
        <v>2014</v>
      </c>
      <c r="E1891" t="str">
        <f t="shared" si="87"/>
        <v>NOT ADJACENT</v>
      </c>
      <c r="F1891" t="s">
        <v>48</v>
      </c>
      <c r="G1891">
        <v>10192018</v>
      </c>
      <c r="H1891" s="5">
        <v>3</v>
      </c>
      <c r="I1891" t="s">
        <v>39</v>
      </c>
      <c r="J1891" t="s">
        <v>40</v>
      </c>
      <c r="L1891" t="s">
        <v>55</v>
      </c>
      <c r="O1891" t="s">
        <v>43</v>
      </c>
      <c r="P1891" s="5" t="b">
        <v>0</v>
      </c>
      <c r="Q1891" t="s">
        <v>4894</v>
      </c>
      <c r="R1891" t="b">
        <v>0</v>
      </c>
      <c r="S1891" t="b">
        <v>1</v>
      </c>
      <c r="T1891" t="b">
        <v>0</v>
      </c>
      <c r="U1891" t="b">
        <v>0</v>
      </c>
      <c r="V1891" t="b">
        <v>0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1</v>
      </c>
      <c r="AE1891" t="b">
        <v>0</v>
      </c>
      <c r="AF1891" t="str" cm="1">
        <f t="array" ref="AF1891">_xlfn.IFS(Y1891=TRUE,"THREATENED",Z1891=TRUE,"THREATENED",AA1891=TRUE,"THREATENED",AE1891=TRUE,"THREATENED",TRUE,"")</f>
        <v/>
      </c>
      <c r="AH1891" t="s">
        <v>4895</v>
      </c>
      <c r="AI1891" t="b">
        <v>1</v>
      </c>
      <c r="AJ1891" t="b">
        <f t="shared" si="88"/>
        <v>1</v>
      </c>
      <c r="AK1891" t="b">
        <f t="shared" si="89"/>
        <v>0</v>
      </c>
    </row>
    <row r="1892" spans="1:37" x14ac:dyDescent="0.3">
      <c r="A1892">
        <v>-73.977463080000007</v>
      </c>
      <c r="B1892">
        <v>40.768062669999999</v>
      </c>
      <c r="C1892" t="s">
        <v>4896</v>
      </c>
      <c r="D1892" t="s">
        <v>512</v>
      </c>
      <c r="E1892" t="str">
        <f t="shared" si="87"/>
        <v>NOT ADJACENT</v>
      </c>
      <c r="F1892" t="s">
        <v>34</v>
      </c>
      <c r="G1892">
        <v>10102018</v>
      </c>
      <c r="H1892" s="5">
        <v>11</v>
      </c>
      <c r="I1892" t="s">
        <v>39</v>
      </c>
      <c r="J1892" t="s">
        <v>40</v>
      </c>
      <c r="K1892" t="s">
        <v>84</v>
      </c>
      <c r="L1892" t="s">
        <v>103</v>
      </c>
      <c r="O1892" t="s">
        <v>43</v>
      </c>
      <c r="P1892" s="5" t="b">
        <v>0</v>
      </c>
      <c r="R1892" t="b">
        <v>1</v>
      </c>
      <c r="S1892" t="b">
        <v>0</v>
      </c>
      <c r="T1892" t="b">
        <v>0</v>
      </c>
      <c r="U1892" t="b">
        <v>0</v>
      </c>
      <c r="V1892" t="b">
        <v>1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str" cm="1">
        <f t="array" ref="AF1892">_xlfn.IFS(Y1892=TRUE,"THREATENED",Z1892=TRUE,"THREATENED",AA1892=TRUE,"THREATENED",AE1892=TRUE,"THREATENED",TRUE,"")</f>
        <v/>
      </c>
      <c r="AH1892" t="s">
        <v>4897</v>
      </c>
      <c r="AI1892" t="b">
        <v>1</v>
      </c>
      <c r="AJ1892" t="b">
        <f t="shared" si="88"/>
        <v>0</v>
      </c>
      <c r="AK1892" t="b">
        <f t="shared" si="89"/>
        <v>0</v>
      </c>
    </row>
    <row r="1893" spans="1:37" x14ac:dyDescent="0.3">
      <c r="A1893">
        <v>-73.958871439999996</v>
      </c>
      <c r="B1893">
        <v>40.789578710000001</v>
      </c>
      <c r="C1893" t="s">
        <v>4898</v>
      </c>
      <c r="D1893" t="s">
        <v>896</v>
      </c>
      <c r="E1893" t="str">
        <f t="shared" si="87"/>
        <v>NOT ADJACENT</v>
      </c>
      <c r="F1893" t="s">
        <v>34</v>
      </c>
      <c r="G1893">
        <v>10072018</v>
      </c>
      <c r="H1893" s="5">
        <v>3</v>
      </c>
      <c r="I1893" t="s">
        <v>39</v>
      </c>
      <c r="J1893" t="s">
        <v>40</v>
      </c>
      <c r="K1893" t="s">
        <v>84</v>
      </c>
      <c r="L1893" t="s">
        <v>103</v>
      </c>
      <c r="M1893" s="4" t="s">
        <v>2632</v>
      </c>
      <c r="O1893" t="s">
        <v>43</v>
      </c>
      <c r="P1893" s="5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1</v>
      </c>
      <c r="X1893" t="b">
        <v>0</v>
      </c>
      <c r="Y1893" t="b">
        <v>0</v>
      </c>
      <c r="Z1893" t="b">
        <v>0</v>
      </c>
      <c r="AA1893" t="b">
        <v>0</v>
      </c>
      <c r="AB1893" t="b">
        <v>1</v>
      </c>
      <c r="AC1893" t="b">
        <v>0</v>
      </c>
      <c r="AD1893" t="b">
        <v>0</v>
      </c>
      <c r="AE1893" t="b">
        <v>1</v>
      </c>
      <c r="AF1893" t="str" cm="1">
        <f t="array" ref="AF1893">_xlfn.IFS(Y1893=TRUE,"THREATENED",Z1893=TRUE,"THREATENED",AA1893=TRUE,"THREATENED",AE1893=TRUE,"THREATENED",TRUE,"")</f>
        <v>THREATENED</v>
      </c>
      <c r="AH1893" t="s">
        <v>4899</v>
      </c>
      <c r="AI1893" t="b">
        <v>1</v>
      </c>
      <c r="AJ1893" t="b">
        <f t="shared" si="88"/>
        <v>0</v>
      </c>
      <c r="AK1893" t="b">
        <f t="shared" si="89"/>
        <v>0</v>
      </c>
    </row>
    <row r="1894" spans="1:37" x14ac:dyDescent="0.3">
      <c r="A1894">
        <v>-73.979711289999997</v>
      </c>
      <c r="B1894">
        <v>40.768804680000002</v>
      </c>
      <c r="C1894" t="s">
        <v>4900</v>
      </c>
      <c r="D1894" t="s">
        <v>219</v>
      </c>
      <c r="E1894" t="str">
        <f t="shared" si="87"/>
        <v>NOT ADJACENT</v>
      </c>
      <c r="F1894" t="s">
        <v>34</v>
      </c>
      <c r="G1894">
        <v>10132018</v>
      </c>
      <c r="H1894" s="5">
        <v>9</v>
      </c>
      <c r="I1894" t="s">
        <v>39</v>
      </c>
      <c r="J1894" t="s">
        <v>40</v>
      </c>
      <c r="K1894" t="s">
        <v>84</v>
      </c>
      <c r="L1894" t="s">
        <v>103</v>
      </c>
      <c r="O1894" t="s">
        <v>50</v>
      </c>
      <c r="P1894" s="5">
        <v>30</v>
      </c>
      <c r="R1894" t="b">
        <v>1</v>
      </c>
      <c r="S1894" t="b">
        <v>0</v>
      </c>
      <c r="T1894" t="b">
        <v>0</v>
      </c>
      <c r="U1894" t="b">
        <v>0</v>
      </c>
      <c r="V1894" t="b">
        <v>0</v>
      </c>
      <c r="X1894" t="b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str" cm="1">
        <f t="array" ref="AF1894">_xlfn.IFS(Y1894=TRUE,"THREATENED",Z1894=TRUE,"THREATENED",AA1894=TRUE,"THREATENED",AE1894=TRUE,"THREATENED",TRUE,"")</f>
        <v/>
      </c>
      <c r="AH1894" t="s">
        <v>4901</v>
      </c>
      <c r="AI1894" t="b">
        <v>1</v>
      </c>
      <c r="AJ1894" t="b">
        <f t="shared" si="88"/>
        <v>0</v>
      </c>
      <c r="AK1894" t="b">
        <f t="shared" si="89"/>
        <v>0</v>
      </c>
    </row>
    <row r="1895" spans="1:37" x14ac:dyDescent="0.3">
      <c r="A1895">
        <v>-73.969350460000001</v>
      </c>
      <c r="B1895">
        <v>40.783067869999996</v>
      </c>
      <c r="C1895" t="s">
        <v>4902</v>
      </c>
      <c r="D1895" t="s">
        <v>1415</v>
      </c>
      <c r="E1895" t="str">
        <f t="shared" si="87"/>
        <v>NOT ADJACENT</v>
      </c>
      <c r="F1895" t="s">
        <v>34</v>
      </c>
      <c r="G1895">
        <v>10172018</v>
      </c>
      <c r="H1895" s="5">
        <v>2</v>
      </c>
      <c r="I1895" t="s">
        <v>54</v>
      </c>
      <c r="J1895" t="s">
        <v>41</v>
      </c>
      <c r="K1895" t="s">
        <v>84</v>
      </c>
      <c r="L1895" t="s">
        <v>85</v>
      </c>
      <c r="O1895" t="s">
        <v>50</v>
      </c>
      <c r="P1895" s="5">
        <v>1</v>
      </c>
      <c r="R1895" t="b">
        <v>0</v>
      </c>
      <c r="S1895" t="b">
        <v>1</v>
      </c>
      <c r="T1895" t="b">
        <v>0</v>
      </c>
      <c r="U1895" t="b">
        <v>0</v>
      </c>
      <c r="V1895" t="b">
        <v>0</v>
      </c>
      <c r="X1895" t="b">
        <v>0</v>
      </c>
      <c r="Y1895" t="b">
        <v>1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str" cm="1">
        <f t="array" ref="AF1895">_xlfn.IFS(Y1895=TRUE,"THREATENED",Z1895=TRUE,"THREATENED",AA1895=TRUE,"THREATENED",AE1895=TRUE,"THREATENED",TRUE,"")</f>
        <v>THREATENED</v>
      </c>
      <c r="AG1895" t="s">
        <v>4903</v>
      </c>
      <c r="AH1895" t="s">
        <v>4904</v>
      </c>
      <c r="AI1895" t="b">
        <v>1</v>
      </c>
      <c r="AJ1895" t="b">
        <f t="shared" si="88"/>
        <v>1</v>
      </c>
      <c r="AK1895" t="b">
        <f t="shared" si="89"/>
        <v>1</v>
      </c>
    </row>
    <row r="1896" spans="1:37" x14ac:dyDescent="0.3">
      <c r="A1896">
        <v>-73.962781910000004</v>
      </c>
      <c r="B1896">
        <v>40.78868774</v>
      </c>
      <c r="C1896" t="s">
        <v>4905</v>
      </c>
      <c r="D1896" t="s">
        <v>1425</v>
      </c>
      <c r="E1896" t="str">
        <f t="shared" si="87"/>
        <v>NOT ADJACENT</v>
      </c>
      <c r="F1896" t="s">
        <v>48</v>
      </c>
      <c r="G1896">
        <v>10142018</v>
      </c>
      <c r="H1896" s="5">
        <v>2</v>
      </c>
      <c r="I1896" t="s">
        <v>39</v>
      </c>
      <c r="J1896" t="s">
        <v>40</v>
      </c>
      <c r="L1896" t="s">
        <v>55</v>
      </c>
      <c r="O1896" t="s">
        <v>43</v>
      </c>
      <c r="P1896" s="5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1</v>
      </c>
      <c r="X1896" t="b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1</v>
      </c>
      <c r="AE1896" t="b">
        <v>0</v>
      </c>
      <c r="AF1896" t="str" cm="1">
        <f t="array" ref="AF1896">_xlfn.IFS(Y1896=TRUE,"THREATENED",Z1896=TRUE,"THREATENED",AA1896=TRUE,"THREATENED",AE1896=TRUE,"THREATENED",TRUE,"")</f>
        <v/>
      </c>
      <c r="AH1896" t="s">
        <v>4906</v>
      </c>
      <c r="AI1896" t="b">
        <v>1</v>
      </c>
      <c r="AJ1896" t="b">
        <f t="shared" si="88"/>
        <v>1</v>
      </c>
      <c r="AK1896" t="b">
        <f t="shared" si="89"/>
        <v>0</v>
      </c>
    </row>
    <row r="1897" spans="1:37" x14ac:dyDescent="0.3">
      <c r="A1897">
        <v>-73.963286609999997</v>
      </c>
      <c r="B1897">
        <v>40.789004329999997</v>
      </c>
      <c r="C1897" t="s">
        <v>4907</v>
      </c>
      <c r="D1897" t="s">
        <v>188</v>
      </c>
      <c r="E1897" t="str">
        <f t="shared" si="87"/>
        <v>NOT ADJACENT</v>
      </c>
      <c r="F1897" t="s">
        <v>34</v>
      </c>
      <c r="G1897">
        <v>10062018</v>
      </c>
      <c r="H1897" s="5">
        <v>1</v>
      </c>
      <c r="I1897" t="s">
        <v>39</v>
      </c>
      <c r="J1897" t="s">
        <v>40</v>
      </c>
      <c r="K1897" t="s">
        <v>41</v>
      </c>
      <c r="L1897" t="s">
        <v>42</v>
      </c>
      <c r="O1897" t="s">
        <v>43</v>
      </c>
      <c r="P1897" s="5" t="b">
        <v>0</v>
      </c>
      <c r="R1897" t="b">
        <v>0</v>
      </c>
      <c r="S1897" t="b">
        <v>0</v>
      </c>
      <c r="T1897" t="b">
        <v>1</v>
      </c>
      <c r="U1897" t="b">
        <v>0</v>
      </c>
      <c r="V1897" t="b">
        <v>1</v>
      </c>
      <c r="X1897" t="b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str" cm="1">
        <f t="array" ref="AF1897">_xlfn.IFS(Y1897=TRUE,"THREATENED",Z1897=TRUE,"THREATENED",AA1897=TRUE,"THREATENED",AE1897=TRUE,"THREATENED",TRUE,"")</f>
        <v/>
      </c>
      <c r="AG1897" t="s">
        <v>4908</v>
      </c>
      <c r="AH1897" t="s">
        <v>4909</v>
      </c>
      <c r="AI1897" t="b">
        <v>1</v>
      </c>
      <c r="AJ1897" t="b">
        <f t="shared" si="88"/>
        <v>0</v>
      </c>
      <c r="AK1897" t="b">
        <f t="shared" si="89"/>
        <v>0</v>
      </c>
    </row>
    <row r="1898" spans="1:37" x14ac:dyDescent="0.3">
      <c r="A1898">
        <v>-73.963744079999998</v>
      </c>
      <c r="B1898">
        <v>40.789142740000003</v>
      </c>
      <c r="C1898" t="s">
        <v>4910</v>
      </c>
      <c r="D1898" t="s">
        <v>188</v>
      </c>
      <c r="E1898" t="str">
        <f t="shared" si="87"/>
        <v>NOT ADJACENT</v>
      </c>
      <c r="F1898" t="s">
        <v>48</v>
      </c>
      <c r="G1898">
        <v>10072018</v>
      </c>
      <c r="H1898" s="5">
        <v>4</v>
      </c>
      <c r="I1898" t="s">
        <v>39</v>
      </c>
      <c r="J1898" t="s">
        <v>40</v>
      </c>
      <c r="K1898" t="s">
        <v>41</v>
      </c>
      <c r="L1898" t="s">
        <v>42</v>
      </c>
      <c r="O1898" t="s">
        <v>43</v>
      </c>
      <c r="P1898" s="5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1</v>
      </c>
      <c r="X1898" t="b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1</v>
      </c>
      <c r="AD1898" t="b">
        <v>0</v>
      </c>
      <c r="AE1898" t="b">
        <v>0</v>
      </c>
      <c r="AF1898" t="str" cm="1">
        <f t="array" ref="AF1898">_xlfn.IFS(Y1898=TRUE,"THREATENED",Z1898=TRUE,"THREATENED",AA1898=TRUE,"THREATENED",AE1898=TRUE,"THREATENED",TRUE,"")</f>
        <v/>
      </c>
      <c r="AH1898" t="s">
        <v>4911</v>
      </c>
      <c r="AI1898" t="b">
        <v>1</v>
      </c>
      <c r="AJ1898" t="b">
        <f t="shared" si="88"/>
        <v>0</v>
      </c>
      <c r="AK1898" t="b">
        <f t="shared" si="89"/>
        <v>0</v>
      </c>
    </row>
    <row r="1899" spans="1:37" x14ac:dyDescent="0.3">
      <c r="A1899">
        <v>-73.954538369999995</v>
      </c>
      <c r="B1899">
        <v>40.789971129999998</v>
      </c>
      <c r="C1899" t="s">
        <v>4912</v>
      </c>
      <c r="D1899" t="s">
        <v>924</v>
      </c>
      <c r="E1899" t="str">
        <f t="shared" si="87"/>
        <v>NOT ADJACENT</v>
      </c>
      <c r="F1899" t="s">
        <v>34</v>
      </c>
      <c r="G1899">
        <v>10062018</v>
      </c>
      <c r="H1899" s="5">
        <v>3</v>
      </c>
      <c r="I1899" t="s">
        <v>39</v>
      </c>
      <c r="J1899" t="s">
        <v>40</v>
      </c>
      <c r="L1899" t="s">
        <v>55</v>
      </c>
      <c r="O1899" t="s">
        <v>43</v>
      </c>
      <c r="P1899" s="5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1</v>
      </c>
      <c r="X1899" t="b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1</v>
      </c>
      <c r="AF1899" t="str" cm="1">
        <f t="array" ref="AF1899">_xlfn.IFS(Y1899=TRUE,"THREATENED",Z1899=TRUE,"THREATENED",AA1899=TRUE,"THREATENED",AE1899=TRUE,"THREATENED",TRUE,"")</f>
        <v>THREATENED</v>
      </c>
      <c r="AH1899" t="s">
        <v>4913</v>
      </c>
      <c r="AI1899" t="b">
        <v>1</v>
      </c>
      <c r="AJ1899" t="b">
        <f t="shared" si="88"/>
        <v>0</v>
      </c>
      <c r="AK1899" t="b">
        <f t="shared" si="89"/>
        <v>0</v>
      </c>
    </row>
    <row r="1900" spans="1:37" x14ac:dyDescent="0.3">
      <c r="A1900">
        <v>-73.97562782</v>
      </c>
      <c r="B1900">
        <v>40.766952369999998</v>
      </c>
      <c r="C1900" t="s">
        <v>4914</v>
      </c>
      <c r="D1900" t="s">
        <v>481</v>
      </c>
      <c r="E1900" t="str">
        <f t="shared" si="87"/>
        <v>NOT ADJACENT</v>
      </c>
      <c r="F1900" t="s">
        <v>48</v>
      </c>
      <c r="G1900">
        <v>10062018</v>
      </c>
      <c r="H1900" s="5">
        <v>2</v>
      </c>
      <c r="I1900" t="s">
        <v>39</v>
      </c>
      <c r="J1900" t="s">
        <v>40</v>
      </c>
      <c r="K1900" t="s">
        <v>41</v>
      </c>
      <c r="L1900" t="s">
        <v>42</v>
      </c>
      <c r="O1900" t="s">
        <v>50</v>
      </c>
      <c r="P1900" s="5">
        <v>5</v>
      </c>
      <c r="Q1900" t="s">
        <v>466</v>
      </c>
      <c r="R1900" t="b">
        <v>0</v>
      </c>
      <c r="S1900" t="b">
        <v>0</v>
      </c>
      <c r="T1900" t="b">
        <v>1</v>
      </c>
      <c r="U1900" t="b">
        <v>0</v>
      </c>
      <c r="V1900" t="b">
        <v>0</v>
      </c>
      <c r="X1900" t="b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1</v>
      </c>
      <c r="AE1900" t="b">
        <v>0</v>
      </c>
      <c r="AF1900" t="str" cm="1">
        <f t="array" ref="AF1900">_xlfn.IFS(Y1900=TRUE,"THREATENED",Z1900=TRUE,"THREATENED",AA1900=TRUE,"THREATENED",AE1900=TRUE,"THREATENED",TRUE,"")</f>
        <v/>
      </c>
      <c r="AH1900" t="s">
        <v>4915</v>
      </c>
      <c r="AI1900" t="b">
        <v>1</v>
      </c>
      <c r="AJ1900" t="b">
        <f t="shared" si="88"/>
        <v>1</v>
      </c>
      <c r="AK1900" t="b">
        <f t="shared" si="89"/>
        <v>0</v>
      </c>
    </row>
    <row r="1901" spans="1:37" x14ac:dyDescent="0.3">
      <c r="A1901">
        <v>-73.960219780000003</v>
      </c>
      <c r="B1901">
        <v>40.793685060000001</v>
      </c>
      <c r="C1901" t="s">
        <v>4916</v>
      </c>
      <c r="D1901" t="s">
        <v>69</v>
      </c>
      <c r="E1901" t="str">
        <f t="shared" si="87"/>
        <v>NOT ADJACENT</v>
      </c>
      <c r="F1901" t="s">
        <v>34</v>
      </c>
      <c r="G1901">
        <v>10132018</v>
      </c>
      <c r="H1901" s="5">
        <v>7</v>
      </c>
      <c r="I1901" t="s">
        <v>39</v>
      </c>
      <c r="J1901" t="s">
        <v>40</v>
      </c>
      <c r="L1901" t="s">
        <v>55</v>
      </c>
      <c r="O1901" t="s">
        <v>43</v>
      </c>
      <c r="P1901" s="5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1</v>
      </c>
      <c r="X1901" t="b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str" cm="1">
        <f t="array" ref="AF1901">_xlfn.IFS(Y1901=TRUE,"THREATENED",Z1901=TRUE,"THREATENED",AA1901=TRUE,"THREATENED",AE1901=TRUE,"THREATENED",TRUE,"")</f>
        <v/>
      </c>
      <c r="AH1901" t="s">
        <v>4917</v>
      </c>
      <c r="AI1901" t="b">
        <v>1</v>
      </c>
      <c r="AJ1901" t="b">
        <f t="shared" si="88"/>
        <v>0</v>
      </c>
      <c r="AK1901" t="b">
        <f t="shared" si="89"/>
        <v>0</v>
      </c>
    </row>
    <row r="1902" spans="1:37" x14ac:dyDescent="0.3">
      <c r="A1902">
        <v>-73.974379519999999</v>
      </c>
      <c r="B1902">
        <v>40.769203040000001</v>
      </c>
      <c r="C1902" t="s">
        <v>4918</v>
      </c>
      <c r="D1902" t="s">
        <v>259</v>
      </c>
      <c r="E1902" t="str">
        <f t="shared" si="87"/>
        <v>NOT ADJACENT</v>
      </c>
      <c r="F1902" t="s">
        <v>48</v>
      </c>
      <c r="G1902">
        <v>10082018</v>
      </c>
      <c r="H1902" s="5">
        <v>5</v>
      </c>
      <c r="I1902" t="s">
        <v>39</v>
      </c>
      <c r="J1902" t="s">
        <v>40</v>
      </c>
      <c r="K1902" t="s">
        <v>41</v>
      </c>
      <c r="L1902" t="s">
        <v>42</v>
      </c>
      <c r="O1902" t="s">
        <v>50</v>
      </c>
      <c r="P1902" s="5">
        <v>1</v>
      </c>
      <c r="R1902" t="b">
        <v>0</v>
      </c>
      <c r="S1902" t="b">
        <v>0</v>
      </c>
      <c r="T1902" t="b">
        <v>0</v>
      </c>
      <c r="U1902" t="b">
        <v>0</v>
      </c>
      <c r="V1902" t="b">
        <v>1</v>
      </c>
      <c r="X1902" t="b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1</v>
      </c>
      <c r="AE1902" t="b">
        <v>0</v>
      </c>
      <c r="AF1902" t="str" cm="1">
        <f t="array" ref="AF1902">_xlfn.IFS(Y1902=TRUE,"THREATENED",Z1902=TRUE,"THREATENED",AA1902=TRUE,"THREATENED",AE1902=TRUE,"THREATENED",TRUE,"")</f>
        <v/>
      </c>
      <c r="AH1902" t="s">
        <v>4919</v>
      </c>
      <c r="AI1902" t="b">
        <v>1</v>
      </c>
      <c r="AJ1902" t="b">
        <f t="shared" si="88"/>
        <v>1</v>
      </c>
      <c r="AK1902" t="b">
        <f t="shared" si="89"/>
        <v>0</v>
      </c>
    </row>
    <row r="1903" spans="1:37" x14ac:dyDescent="0.3">
      <c r="A1903">
        <v>-73.954233250000001</v>
      </c>
      <c r="B1903">
        <v>40.793347519999998</v>
      </c>
      <c r="C1903" t="s">
        <v>4920</v>
      </c>
      <c r="D1903" t="s">
        <v>939</v>
      </c>
      <c r="E1903" t="str">
        <f t="shared" si="87"/>
        <v>NOT ADJACENT</v>
      </c>
      <c r="F1903" t="s">
        <v>48</v>
      </c>
      <c r="G1903">
        <v>10142018</v>
      </c>
      <c r="H1903" s="5">
        <v>1</v>
      </c>
      <c r="I1903" t="s">
        <v>39</v>
      </c>
      <c r="J1903" t="s">
        <v>40</v>
      </c>
      <c r="K1903" t="s">
        <v>84</v>
      </c>
      <c r="L1903" t="s">
        <v>103</v>
      </c>
      <c r="M1903" s="4" t="s">
        <v>1899</v>
      </c>
      <c r="O1903" t="s">
        <v>50</v>
      </c>
      <c r="P1903" s="5">
        <v>5</v>
      </c>
      <c r="R1903" t="b">
        <v>0</v>
      </c>
      <c r="S1903" t="b">
        <v>0</v>
      </c>
      <c r="T1903" t="b">
        <v>1</v>
      </c>
      <c r="U1903" t="b">
        <v>0</v>
      </c>
      <c r="V1903" t="b">
        <v>0</v>
      </c>
      <c r="X1903" t="b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1</v>
      </c>
      <c r="AE1903" t="b">
        <v>0</v>
      </c>
      <c r="AF1903" t="str" cm="1">
        <f t="array" ref="AF1903">_xlfn.IFS(Y1903=TRUE,"THREATENED",Z1903=TRUE,"THREATENED",AA1903=TRUE,"THREATENED",AE1903=TRUE,"THREATENED",TRUE,"")</f>
        <v/>
      </c>
      <c r="AH1903" t="s">
        <v>4921</v>
      </c>
      <c r="AI1903" t="b">
        <v>1</v>
      </c>
      <c r="AJ1903" t="b">
        <f t="shared" si="88"/>
        <v>1</v>
      </c>
      <c r="AK1903" t="b">
        <f t="shared" si="89"/>
        <v>0</v>
      </c>
    </row>
    <row r="1904" spans="1:37" x14ac:dyDescent="0.3">
      <c r="A1904">
        <v>-73.958138989999995</v>
      </c>
      <c r="B1904">
        <v>40.799308109999998</v>
      </c>
      <c r="C1904" t="s">
        <v>4922</v>
      </c>
      <c r="D1904" t="s">
        <v>478</v>
      </c>
      <c r="E1904" t="str">
        <f t="shared" si="87"/>
        <v>NOT ADJACENT</v>
      </c>
      <c r="F1904" t="s">
        <v>34</v>
      </c>
      <c r="G1904">
        <v>10072018</v>
      </c>
      <c r="H1904" s="5">
        <v>4</v>
      </c>
      <c r="I1904" t="s">
        <v>39</v>
      </c>
      <c r="J1904" t="s">
        <v>40</v>
      </c>
      <c r="L1904" t="s">
        <v>55</v>
      </c>
      <c r="O1904" t="s">
        <v>50</v>
      </c>
      <c r="P1904" s="5">
        <v>20</v>
      </c>
      <c r="R1904" t="b">
        <v>1</v>
      </c>
      <c r="S1904" t="b">
        <v>0</v>
      </c>
      <c r="T1904" t="b">
        <v>1</v>
      </c>
      <c r="U1904" t="b">
        <v>0</v>
      </c>
      <c r="V1904" t="b">
        <v>0</v>
      </c>
      <c r="W1904" s="4" t="s">
        <v>4923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1</v>
      </c>
      <c r="AF1904" t="str" cm="1">
        <f t="array" ref="AF1904">_xlfn.IFS(Y1904=TRUE,"THREATENED",Z1904=TRUE,"THREATENED",AA1904=TRUE,"THREATENED",AE1904=TRUE,"THREATENED",TRUE,"")</f>
        <v>THREATENED</v>
      </c>
      <c r="AH1904" t="s">
        <v>4924</v>
      </c>
      <c r="AI1904" t="b">
        <v>0</v>
      </c>
      <c r="AJ1904" t="b">
        <f t="shared" si="88"/>
        <v>0</v>
      </c>
      <c r="AK1904" t="b">
        <f t="shared" si="89"/>
        <v>0</v>
      </c>
    </row>
    <row r="1905" spans="1:37" x14ac:dyDescent="0.3">
      <c r="A1905">
        <v>-73.974281149999996</v>
      </c>
      <c r="B1905">
        <v>40.775533619999997</v>
      </c>
      <c r="C1905" t="s">
        <v>4925</v>
      </c>
      <c r="D1905" t="s">
        <v>268</v>
      </c>
      <c r="E1905" t="str">
        <f t="shared" si="87"/>
        <v>NOT ADJACENT</v>
      </c>
      <c r="F1905" t="s">
        <v>34</v>
      </c>
      <c r="G1905">
        <v>10142018</v>
      </c>
      <c r="H1905" s="5">
        <v>8</v>
      </c>
      <c r="J1905" t="s">
        <v>40</v>
      </c>
      <c r="L1905" t="s">
        <v>55</v>
      </c>
      <c r="O1905" t="s">
        <v>50</v>
      </c>
      <c r="P1905" s="5">
        <v>10</v>
      </c>
      <c r="R1905" t="b">
        <v>0</v>
      </c>
      <c r="S1905" t="b">
        <v>1</v>
      </c>
      <c r="T1905" t="b">
        <v>0</v>
      </c>
      <c r="U1905" t="b">
        <v>0</v>
      </c>
      <c r="V1905" t="b">
        <v>0</v>
      </c>
      <c r="X1905" t="b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str" cm="1">
        <f t="array" ref="AF1905">_xlfn.IFS(Y1905=TRUE,"THREATENED",Z1905=TRUE,"THREATENED",AA1905=TRUE,"THREATENED",AE1905=TRUE,"THREATENED",TRUE,"")</f>
        <v/>
      </c>
      <c r="AH1905" t="s">
        <v>4926</v>
      </c>
      <c r="AI1905" t="b">
        <v>1</v>
      </c>
      <c r="AJ1905" t="b">
        <f t="shared" si="88"/>
        <v>0</v>
      </c>
      <c r="AK1905" t="b">
        <f t="shared" si="89"/>
        <v>0</v>
      </c>
    </row>
    <row r="1906" spans="1:37" x14ac:dyDescent="0.3">
      <c r="A1906">
        <v>-73.954437229999996</v>
      </c>
      <c r="B1906">
        <v>40.794211320000002</v>
      </c>
      <c r="C1906" t="s">
        <v>4927</v>
      </c>
      <c r="D1906" t="s">
        <v>939</v>
      </c>
      <c r="E1906" t="str">
        <f t="shared" si="87"/>
        <v>NOT ADJACENT</v>
      </c>
      <c r="F1906" t="s">
        <v>34</v>
      </c>
      <c r="G1906">
        <v>10072018</v>
      </c>
      <c r="H1906" s="5">
        <v>2</v>
      </c>
      <c r="I1906" t="s">
        <v>39</v>
      </c>
      <c r="J1906" t="s">
        <v>40</v>
      </c>
      <c r="L1906" t="s">
        <v>55</v>
      </c>
      <c r="O1906" t="s">
        <v>43</v>
      </c>
      <c r="P1906" s="5" t="b">
        <v>0</v>
      </c>
      <c r="Q1906" t="s">
        <v>4928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str" cm="1">
        <f t="array" ref="AF1906">_xlfn.IFS(Y1906=TRUE,"THREATENED",Z1906=TRUE,"THREATENED",AA1906=TRUE,"THREATENED",AE1906=TRUE,"THREATENED",TRUE,"")</f>
        <v/>
      </c>
      <c r="AH1906" t="s">
        <v>4929</v>
      </c>
      <c r="AI1906" t="b">
        <v>1</v>
      </c>
      <c r="AJ1906" t="b">
        <f t="shared" si="88"/>
        <v>0</v>
      </c>
      <c r="AK1906" t="b">
        <f t="shared" si="89"/>
        <v>0</v>
      </c>
    </row>
    <row r="1907" spans="1:37" x14ac:dyDescent="0.3">
      <c r="A1907">
        <v>-73.972566920000006</v>
      </c>
      <c r="B1907">
        <v>40.768149700000002</v>
      </c>
      <c r="C1907" t="s">
        <v>4930</v>
      </c>
      <c r="D1907" t="s">
        <v>4931</v>
      </c>
      <c r="E1907" t="str">
        <f t="shared" si="87"/>
        <v>NOT ADJACENT</v>
      </c>
      <c r="F1907" t="s">
        <v>48</v>
      </c>
      <c r="G1907">
        <v>10072018</v>
      </c>
      <c r="H1907" s="5">
        <v>1</v>
      </c>
      <c r="I1907" t="s">
        <v>39</v>
      </c>
      <c r="J1907" t="s">
        <v>40</v>
      </c>
      <c r="K1907" t="s">
        <v>41</v>
      </c>
      <c r="L1907" t="s">
        <v>42</v>
      </c>
      <c r="R1907" t="b">
        <v>0</v>
      </c>
      <c r="S1907" t="b">
        <v>0</v>
      </c>
      <c r="T1907" t="b">
        <v>0</v>
      </c>
      <c r="U1907" t="b">
        <v>0</v>
      </c>
      <c r="V1907" t="b">
        <v>1</v>
      </c>
      <c r="X1907" t="b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str" cm="1">
        <f t="array" ref="AF1907">_xlfn.IFS(Y1907=TRUE,"THREATENED",Z1907=TRUE,"THREATENED",AA1907=TRUE,"THREATENED",AE1907=TRUE,"THREATENED",TRUE,"")</f>
        <v/>
      </c>
      <c r="AH1907" t="s">
        <v>4932</v>
      </c>
      <c r="AI1907" t="b">
        <v>1</v>
      </c>
      <c r="AJ1907" t="b">
        <f t="shared" si="88"/>
        <v>0</v>
      </c>
      <c r="AK1907" t="b">
        <f t="shared" si="89"/>
        <v>0</v>
      </c>
    </row>
    <row r="1908" spans="1:37" x14ac:dyDescent="0.3">
      <c r="A1908">
        <v>-73.964602310000004</v>
      </c>
      <c r="B1908">
        <v>40.781067999999998</v>
      </c>
      <c r="C1908" t="s">
        <v>4933</v>
      </c>
      <c r="D1908" t="s">
        <v>574</v>
      </c>
      <c r="E1908" t="str">
        <f t="shared" si="87"/>
        <v>NOT ADJACENT</v>
      </c>
      <c r="F1908" t="s">
        <v>34</v>
      </c>
      <c r="G1908">
        <v>10072018</v>
      </c>
      <c r="H1908" s="5">
        <v>14</v>
      </c>
      <c r="I1908" t="s">
        <v>39</v>
      </c>
      <c r="J1908" t="s">
        <v>40</v>
      </c>
      <c r="K1908" t="s">
        <v>84</v>
      </c>
      <c r="L1908" t="s">
        <v>103</v>
      </c>
      <c r="O1908" t="s">
        <v>43</v>
      </c>
      <c r="P1908" s="5" t="b">
        <v>0</v>
      </c>
      <c r="R1908" t="b">
        <v>0</v>
      </c>
      <c r="S1908" t="b">
        <v>0</v>
      </c>
      <c r="T1908" t="b">
        <v>0</v>
      </c>
      <c r="U1908" t="b">
        <v>1</v>
      </c>
      <c r="V1908" t="b">
        <v>0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1</v>
      </c>
      <c r="AE1908" t="b">
        <v>0</v>
      </c>
      <c r="AF1908" t="str" cm="1">
        <f t="array" ref="AF1908">_xlfn.IFS(Y1908=TRUE,"THREATENED",Z1908=TRUE,"THREATENED",AA1908=TRUE,"THREATENED",AE1908=TRUE,"THREATENED",TRUE,"")</f>
        <v/>
      </c>
      <c r="AH1908" t="s">
        <v>4934</v>
      </c>
      <c r="AI1908" t="b">
        <v>1</v>
      </c>
      <c r="AJ1908" t="b">
        <f t="shared" si="88"/>
        <v>1</v>
      </c>
      <c r="AK1908" t="b">
        <f t="shared" si="89"/>
        <v>0</v>
      </c>
    </row>
    <row r="1909" spans="1:37" x14ac:dyDescent="0.3">
      <c r="A1909">
        <v>-73.97442796</v>
      </c>
      <c r="B1909">
        <v>40.777776060000001</v>
      </c>
      <c r="C1909" t="s">
        <v>4935</v>
      </c>
      <c r="D1909" t="s">
        <v>594</v>
      </c>
      <c r="E1909" t="str">
        <f t="shared" si="87"/>
        <v>NOT ADJACENT</v>
      </c>
      <c r="F1909" t="s">
        <v>34</v>
      </c>
      <c r="G1909">
        <v>10142018</v>
      </c>
      <c r="H1909" s="5">
        <v>1</v>
      </c>
      <c r="I1909" t="s">
        <v>39</v>
      </c>
      <c r="J1909" t="s">
        <v>40</v>
      </c>
      <c r="L1909" t="s">
        <v>55</v>
      </c>
      <c r="O1909" t="s">
        <v>43</v>
      </c>
      <c r="P1909" s="5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X1909" t="b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1</v>
      </c>
      <c r="AE1909" t="b">
        <v>0</v>
      </c>
      <c r="AF1909" t="str" cm="1">
        <f t="array" ref="AF1909">_xlfn.IFS(Y1909=TRUE,"THREATENED",Z1909=TRUE,"THREATENED",AA1909=TRUE,"THREATENED",AE1909=TRUE,"THREATENED",TRUE,"")</f>
        <v/>
      </c>
      <c r="AH1909" t="s">
        <v>4936</v>
      </c>
      <c r="AI1909" t="b">
        <v>1</v>
      </c>
      <c r="AJ1909" t="b">
        <f t="shared" si="88"/>
        <v>1</v>
      </c>
      <c r="AK1909" t="b">
        <f t="shared" si="89"/>
        <v>0</v>
      </c>
    </row>
    <row r="1910" spans="1:37" x14ac:dyDescent="0.3">
      <c r="A1910">
        <v>-73.953308590000006</v>
      </c>
      <c r="B1910">
        <v>40.79348779</v>
      </c>
      <c r="C1910" t="s">
        <v>4937</v>
      </c>
      <c r="D1910" t="s">
        <v>867</v>
      </c>
      <c r="E1910" t="str">
        <f t="shared" si="87"/>
        <v>NOT ADJACENT</v>
      </c>
      <c r="F1910" t="s">
        <v>34</v>
      </c>
      <c r="G1910">
        <v>10062018</v>
      </c>
      <c r="H1910" s="5">
        <v>3</v>
      </c>
      <c r="L1910" t="s">
        <v>35</v>
      </c>
      <c r="O1910" t="s">
        <v>50</v>
      </c>
      <c r="P1910" s="5">
        <v>43</v>
      </c>
      <c r="Q1910" t="s">
        <v>206</v>
      </c>
      <c r="R1910" t="b">
        <v>0</v>
      </c>
      <c r="S1910" t="b">
        <v>0</v>
      </c>
      <c r="T1910" t="b">
        <v>1</v>
      </c>
      <c r="U1910" t="b">
        <v>0</v>
      </c>
      <c r="V1910" t="b">
        <v>0</v>
      </c>
      <c r="X1910" t="b">
        <v>1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str" cm="1">
        <f t="array" ref="AF1910">_xlfn.IFS(Y1910=TRUE,"THREATENED",Z1910=TRUE,"THREATENED",AA1910=TRUE,"THREATENED",AE1910=TRUE,"THREATENED",TRUE,"")</f>
        <v/>
      </c>
      <c r="AH1910" t="s">
        <v>4938</v>
      </c>
      <c r="AI1910" t="b">
        <v>1</v>
      </c>
      <c r="AJ1910" t="b">
        <f t="shared" si="88"/>
        <v>1</v>
      </c>
      <c r="AK1910" t="b">
        <f t="shared" si="89"/>
        <v>0</v>
      </c>
    </row>
    <row r="1911" spans="1:37" ht="31.2" x14ac:dyDescent="0.3">
      <c r="A1911">
        <v>-73.961697259999994</v>
      </c>
      <c r="B1911">
        <v>40.79538728</v>
      </c>
      <c r="C1911" t="s">
        <v>4939</v>
      </c>
      <c r="D1911" t="s">
        <v>387</v>
      </c>
      <c r="E1911" t="str">
        <f t="shared" si="87"/>
        <v>NOT ADJACENT</v>
      </c>
      <c r="F1911" t="s">
        <v>34</v>
      </c>
      <c r="G1911">
        <v>10132018</v>
      </c>
      <c r="H1911" s="5">
        <v>3</v>
      </c>
      <c r="I1911" t="s">
        <v>54</v>
      </c>
      <c r="J1911" t="s">
        <v>41</v>
      </c>
      <c r="L1911" t="s">
        <v>49</v>
      </c>
      <c r="M1911" s="4" t="s">
        <v>4940</v>
      </c>
      <c r="O1911" t="s">
        <v>43</v>
      </c>
      <c r="P1911" s="5" t="b">
        <v>0</v>
      </c>
      <c r="R1911" t="b">
        <v>1</v>
      </c>
      <c r="S1911" t="b">
        <v>0</v>
      </c>
      <c r="T1911" t="b">
        <v>0</v>
      </c>
      <c r="U1911" t="b">
        <v>0</v>
      </c>
      <c r="V1911" t="b">
        <v>0</v>
      </c>
      <c r="X1911" t="b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1</v>
      </c>
      <c r="AF1911" t="str" cm="1">
        <f t="array" ref="AF1911">_xlfn.IFS(Y1911=TRUE,"THREATENED",Z1911=TRUE,"THREATENED",AA1911=TRUE,"THREATENED",AE1911=TRUE,"THREATENED",TRUE,"")</f>
        <v>THREATENED</v>
      </c>
      <c r="AH1911" t="s">
        <v>4941</v>
      </c>
      <c r="AI1911" t="b">
        <v>1</v>
      </c>
      <c r="AJ1911" t="b">
        <f t="shared" si="88"/>
        <v>0</v>
      </c>
      <c r="AK1911" t="b">
        <f t="shared" si="89"/>
        <v>1</v>
      </c>
    </row>
    <row r="1912" spans="1:37" x14ac:dyDescent="0.3">
      <c r="A1912">
        <v>-73.958482439999997</v>
      </c>
      <c r="B1912">
        <v>40.793424760000001</v>
      </c>
      <c r="C1912" t="s">
        <v>4942</v>
      </c>
      <c r="D1912" t="s">
        <v>515</v>
      </c>
      <c r="E1912" t="str">
        <f t="shared" si="87"/>
        <v>NOT ADJACENT</v>
      </c>
      <c r="F1912" t="s">
        <v>34</v>
      </c>
      <c r="G1912">
        <v>10132018</v>
      </c>
      <c r="H1912" s="5">
        <v>2</v>
      </c>
      <c r="I1912" t="s">
        <v>39</v>
      </c>
      <c r="J1912" t="s">
        <v>40</v>
      </c>
      <c r="K1912" t="s">
        <v>84</v>
      </c>
      <c r="L1912" t="s">
        <v>103</v>
      </c>
      <c r="O1912" t="s">
        <v>50</v>
      </c>
      <c r="P1912" s="5">
        <v>24</v>
      </c>
      <c r="R1912" t="b">
        <v>0</v>
      </c>
      <c r="S1912" t="b">
        <v>0</v>
      </c>
      <c r="T1912" t="b">
        <v>1</v>
      </c>
      <c r="U1912" t="b">
        <v>0</v>
      </c>
      <c r="V1912" t="b">
        <v>0</v>
      </c>
      <c r="X1912" t="b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1</v>
      </c>
      <c r="AE1912" t="b">
        <v>0</v>
      </c>
      <c r="AF1912" t="str" cm="1">
        <f t="array" ref="AF1912">_xlfn.IFS(Y1912=TRUE,"THREATENED",Z1912=TRUE,"THREATENED",AA1912=TRUE,"THREATENED",AE1912=TRUE,"THREATENED",TRUE,"")</f>
        <v/>
      </c>
      <c r="AH1912" t="s">
        <v>4943</v>
      </c>
      <c r="AI1912" t="b">
        <v>1</v>
      </c>
      <c r="AJ1912" t="b">
        <f t="shared" si="88"/>
        <v>1</v>
      </c>
      <c r="AK1912" t="b">
        <f t="shared" si="89"/>
        <v>0</v>
      </c>
    </row>
    <row r="1913" spans="1:37" x14ac:dyDescent="0.3">
      <c r="A1913">
        <v>-73.969756970000006</v>
      </c>
      <c r="B1913">
        <v>40.778645509999997</v>
      </c>
      <c r="C1913" t="s">
        <v>4944</v>
      </c>
      <c r="D1913" t="s">
        <v>721</v>
      </c>
      <c r="E1913" t="str">
        <f t="shared" si="87"/>
        <v>NOT ADJACENT</v>
      </c>
      <c r="F1913" t="s">
        <v>34</v>
      </c>
      <c r="G1913">
        <v>10102018</v>
      </c>
      <c r="H1913" s="5">
        <v>2</v>
      </c>
      <c r="I1913" t="s">
        <v>39</v>
      </c>
      <c r="J1913" t="s">
        <v>40</v>
      </c>
      <c r="L1913" t="s">
        <v>55</v>
      </c>
      <c r="O1913" t="s">
        <v>43</v>
      </c>
      <c r="P1913" s="5" t="b">
        <v>0</v>
      </c>
      <c r="R1913" t="b">
        <v>0</v>
      </c>
      <c r="S1913" t="b">
        <v>0</v>
      </c>
      <c r="T1913" t="b">
        <v>0</v>
      </c>
      <c r="U1913" t="b">
        <v>1</v>
      </c>
      <c r="V1913" t="b">
        <v>1</v>
      </c>
      <c r="X1913" t="b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1</v>
      </c>
      <c r="AE1913" t="b">
        <v>0</v>
      </c>
      <c r="AF1913" t="str" cm="1">
        <f t="array" ref="AF1913">_xlfn.IFS(Y1913=TRUE,"THREATENED",Z1913=TRUE,"THREATENED",AA1913=TRUE,"THREATENED",AE1913=TRUE,"THREATENED",TRUE,"")</f>
        <v/>
      </c>
      <c r="AH1913" t="s">
        <v>4945</v>
      </c>
      <c r="AI1913" t="b">
        <v>1</v>
      </c>
      <c r="AJ1913" t="b">
        <f t="shared" si="88"/>
        <v>1</v>
      </c>
      <c r="AK1913" t="b">
        <f t="shared" si="89"/>
        <v>0</v>
      </c>
    </row>
    <row r="1914" spans="1:37" x14ac:dyDescent="0.3">
      <c r="A1914">
        <v>-73.967526890000002</v>
      </c>
      <c r="B1914">
        <v>40.775040969999999</v>
      </c>
      <c r="C1914" t="s">
        <v>4946</v>
      </c>
      <c r="D1914" t="s">
        <v>205</v>
      </c>
      <c r="E1914" t="str">
        <f t="shared" si="87"/>
        <v>NOT ADJACENT</v>
      </c>
      <c r="F1914" t="s">
        <v>48</v>
      </c>
      <c r="G1914">
        <v>10132018</v>
      </c>
      <c r="H1914" s="5">
        <v>1</v>
      </c>
      <c r="I1914" t="s">
        <v>39</v>
      </c>
      <c r="J1914" t="s">
        <v>40</v>
      </c>
      <c r="K1914" t="s">
        <v>84</v>
      </c>
      <c r="L1914" t="s">
        <v>103</v>
      </c>
      <c r="O1914" t="s">
        <v>50</v>
      </c>
      <c r="P1914" s="5">
        <v>5</v>
      </c>
      <c r="R1914" t="b">
        <v>0</v>
      </c>
      <c r="S1914" t="b">
        <v>0</v>
      </c>
      <c r="T1914" t="b">
        <v>1</v>
      </c>
      <c r="U1914" t="b">
        <v>0</v>
      </c>
      <c r="V1914" t="b">
        <v>0</v>
      </c>
      <c r="X1914" t="b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1</v>
      </c>
      <c r="AE1914" t="b">
        <v>0</v>
      </c>
      <c r="AF1914" t="str" cm="1">
        <f t="array" ref="AF1914">_xlfn.IFS(Y1914=TRUE,"THREATENED",Z1914=TRUE,"THREATENED",AA1914=TRUE,"THREATENED",AE1914=TRUE,"THREATENED",TRUE,"")</f>
        <v/>
      </c>
      <c r="AH1914" t="s">
        <v>4947</v>
      </c>
      <c r="AI1914" t="b">
        <v>1</v>
      </c>
      <c r="AJ1914" t="b">
        <f t="shared" si="88"/>
        <v>1</v>
      </c>
      <c r="AK1914" t="b">
        <f t="shared" si="89"/>
        <v>0</v>
      </c>
    </row>
    <row r="1915" spans="1:37" x14ac:dyDescent="0.3">
      <c r="A1915">
        <v>-73.96679116</v>
      </c>
      <c r="B1915">
        <v>40.779321899999999</v>
      </c>
      <c r="C1915" t="s">
        <v>4948</v>
      </c>
      <c r="D1915" t="s">
        <v>1526</v>
      </c>
      <c r="E1915" t="str">
        <f t="shared" si="87"/>
        <v>NOT ADJACENT</v>
      </c>
      <c r="F1915" t="s">
        <v>48</v>
      </c>
      <c r="G1915">
        <v>10142018</v>
      </c>
      <c r="H1915" s="5">
        <v>2</v>
      </c>
      <c r="I1915" t="s">
        <v>39</v>
      </c>
      <c r="J1915" t="s">
        <v>40</v>
      </c>
      <c r="L1915" t="s">
        <v>55</v>
      </c>
      <c r="O1915" t="s">
        <v>43</v>
      </c>
      <c r="P1915" s="5" t="b">
        <v>0</v>
      </c>
      <c r="Q1915" t="s">
        <v>4949</v>
      </c>
      <c r="R1915" t="b">
        <v>0</v>
      </c>
      <c r="S1915" t="b">
        <v>0</v>
      </c>
      <c r="T1915" t="b">
        <v>0</v>
      </c>
      <c r="U1915" t="b">
        <v>1</v>
      </c>
      <c r="V1915" t="b">
        <v>1</v>
      </c>
      <c r="X1915" t="b">
        <v>0</v>
      </c>
      <c r="Y1915" t="b">
        <v>1</v>
      </c>
      <c r="Z1915" t="b">
        <v>0</v>
      </c>
      <c r="AA1915" t="b">
        <v>0</v>
      </c>
      <c r="AB1915" t="b">
        <v>0</v>
      </c>
      <c r="AC1915" t="b">
        <v>0</v>
      </c>
      <c r="AD1915" t="b">
        <v>1</v>
      </c>
      <c r="AE1915" t="b">
        <v>0</v>
      </c>
      <c r="AF1915" t="str" cm="1">
        <f t="array" ref="AF1915">_xlfn.IFS(Y1915=TRUE,"THREATENED",Z1915=TRUE,"THREATENED",AA1915=TRUE,"THREATENED",AE1915=TRUE,"THREATENED",TRUE,"")</f>
        <v>THREATENED</v>
      </c>
      <c r="AH1915" t="s">
        <v>4950</v>
      </c>
      <c r="AI1915" t="b">
        <v>1</v>
      </c>
      <c r="AJ1915" t="b">
        <f t="shared" si="88"/>
        <v>1</v>
      </c>
      <c r="AK1915" t="b">
        <f t="shared" si="89"/>
        <v>0</v>
      </c>
    </row>
    <row r="1916" spans="1:37" x14ac:dyDescent="0.3">
      <c r="A1916">
        <v>-73.956554949999997</v>
      </c>
      <c r="B1916">
        <v>40.798982369999997</v>
      </c>
      <c r="C1916" t="s">
        <v>4951</v>
      </c>
      <c r="D1916" t="s">
        <v>1133</v>
      </c>
      <c r="E1916" t="str">
        <f t="shared" si="87"/>
        <v>NOT ADJACENT</v>
      </c>
      <c r="F1916" t="s">
        <v>48</v>
      </c>
      <c r="G1916">
        <v>10172018</v>
      </c>
      <c r="H1916" s="5">
        <v>3</v>
      </c>
      <c r="I1916" t="s">
        <v>39</v>
      </c>
      <c r="J1916" t="s">
        <v>40</v>
      </c>
      <c r="K1916" t="s">
        <v>84</v>
      </c>
      <c r="L1916" t="s">
        <v>103</v>
      </c>
      <c r="O1916" t="s">
        <v>43</v>
      </c>
      <c r="P1916" s="5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1</v>
      </c>
      <c r="X1916" t="b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1</v>
      </c>
      <c r="AE1916" t="b">
        <v>0</v>
      </c>
      <c r="AF1916" t="str" cm="1">
        <f t="array" ref="AF1916">_xlfn.IFS(Y1916=TRUE,"THREATENED",Z1916=TRUE,"THREATENED",AA1916=TRUE,"THREATENED",AE1916=TRUE,"THREATENED",TRUE,"")</f>
        <v/>
      </c>
      <c r="AH1916" t="s">
        <v>4952</v>
      </c>
      <c r="AI1916" t="b">
        <v>1</v>
      </c>
      <c r="AJ1916" t="b">
        <f t="shared" si="88"/>
        <v>1</v>
      </c>
      <c r="AK1916" t="b">
        <f t="shared" si="89"/>
        <v>0</v>
      </c>
    </row>
    <row r="1917" spans="1:37" x14ac:dyDescent="0.3">
      <c r="A1917">
        <v>-73.971987970000001</v>
      </c>
      <c r="B1917">
        <v>40.77256251</v>
      </c>
      <c r="C1917" t="s">
        <v>4953</v>
      </c>
      <c r="D1917" t="s">
        <v>527</v>
      </c>
      <c r="E1917" t="str">
        <f t="shared" si="87"/>
        <v>NOT ADJACENT</v>
      </c>
      <c r="F1917" t="s">
        <v>48</v>
      </c>
      <c r="G1917">
        <v>10132018</v>
      </c>
      <c r="H1917" s="5">
        <v>2</v>
      </c>
      <c r="I1917" t="s">
        <v>39</v>
      </c>
      <c r="J1917" t="s">
        <v>192</v>
      </c>
      <c r="L1917" t="s">
        <v>193</v>
      </c>
      <c r="O1917" t="s">
        <v>50</v>
      </c>
      <c r="P1917" s="5">
        <v>10</v>
      </c>
      <c r="R1917" t="b">
        <v>0</v>
      </c>
      <c r="S1917" t="b">
        <v>0</v>
      </c>
      <c r="T1917" t="b">
        <v>1</v>
      </c>
      <c r="U1917" t="b">
        <v>0</v>
      </c>
      <c r="V1917" t="b">
        <v>0</v>
      </c>
      <c r="X1917" t="b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str" cm="1">
        <f t="array" ref="AF1917">_xlfn.IFS(Y1917=TRUE,"THREATENED",Z1917=TRUE,"THREATENED",AA1917=TRUE,"THREATENED",AE1917=TRUE,"THREATENED",TRUE,"")</f>
        <v/>
      </c>
      <c r="AH1917" t="s">
        <v>4954</v>
      </c>
      <c r="AI1917" t="b">
        <v>1</v>
      </c>
      <c r="AJ1917" t="b">
        <f t="shared" si="88"/>
        <v>0</v>
      </c>
      <c r="AK1917" t="b">
        <f t="shared" si="89"/>
        <v>1</v>
      </c>
    </row>
    <row r="1918" spans="1:37" x14ac:dyDescent="0.3">
      <c r="A1918">
        <v>-73.954015179999999</v>
      </c>
      <c r="B1918">
        <v>40.792006620000002</v>
      </c>
      <c r="C1918" t="s">
        <v>4955</v>
      </c>
      <c r="D1918" t="s">
        <v>2990</v>
      </c>
      <c r="E1918" t="str">
        <f t="shared" si="87"/>
        <v>NOT ADJACENT</v>
      </c>
      <c r="F1918" t="s">
        <v>48</v>
      </c>
      <c r="G1918">
        <v>10132018</v>
      </c>
      <c r="H1918" s="5">
        <v>1</v>
      </c>
      <c r="I1918" t="s">
        <v>39</v>
      </c>
      <c r="J1918" t="s">
        <v>41</v>
      </c>
      <c r="K1918" t="s">
        <v>40</v>
      </c>
      <c r="L1918" t="s">
        <v>110</v>
      </c>
      <c r="O1918" t="s">
        <v>50</v>
      </c>
      <c r="P1918" s="5">
        <v>15</v>
      </c>
      <c r="Q1918" t="s">
        <v>4956</v>
      </c>
      <c r="R1918" t="b">
        <v>0</v>
      </c>
      <c r="S1918" t="b">
        <v>0</v>
      </c>
      <c r="T1918" t="b">
        <v>1</v>
      </c>
      <c r="U1918" t="b">
        <v>0</v>
      </c>
      <c r="V1918" t="b">
        <v>0</v>
      </c>
      <c r="X1918" t="b">
        <v>0</v>
      </c>
      <c r="Y1918" t="b">
        <v>0</v>
      </c>
      <c r="Z1918" t="b">
        <v>0</v>
      </c>
      <c r="AA1918" t="b">
        <v>0</v>
      </c>
      <c r="AB1918" t="b">
        <v>1</v>
      </c>
      <c r="AC1918" t="b">
        <v>0</v>
      </c>
      <c r="AD1918" t="b">
        <v>0</v>
      </c>
      <c r="AE1918" t="b">
        <v>1</v>
      </c>
      <c r="AF1918" t="str" cm="1">
        <f t="array" ref="AF1918">_xlfn.IFS(Y1918=TRUE,"THREATENED",Z1918=TRUE,"THREATENED",AA1918=TRUE,"THREATENED",AE1918=TRUE,"THREATENED",TRUE,"")</f>
        <v>THREATENED</v>
      </c>
      <c r="AH1918" t="s">
        <v>4957</v>
      </c>
      <c r="AI1918" t="b">
        <v>1</v>
      </c>
      <c r="AJ1918" t="b">
        <f t="shared" si="88"/>
        <v>0</v>
      </c>
      <c r="AK1918" t="b">
        <f t="shared" si="89"/>
        <v>1</v>
      </c>
    </row>
    <row r="1919" spans="1:37" x14ac:dyDescent="0.3">
      <c r="A1919">
        <v>-73.969644560000006</v>
      </c>
      <c r="B1919">
        <v>40.779148620000001</v>
      </c>
      <c r="C1919" t="s">
        <v>4958</v>
      </c>
      <c r="D1919" t="s">
        <v>1996</v>
      </c>
      <c r="E1919" t="str">
        <f t="shared" si="87"/>
        <v>NOT ADJACENT</v>
      </c>
      <c r="F1919" t="s">
        <v>48</v>
      </c>
      <c r="G1919">
        <v>10082018</v>
      </c>
      <c r="H1919" s="5">
        <v>5</v>
      </c>
      <c r="I1919" t="s">
        <v>54</v>
      </c>
      <c r="J1919" t="s">
        <v>40</v>
      </c>
      <c r="L1919" t="s">
        <v>55</v>
      </c>
      <c r="O1919" t="s">
        <v>50</v>
      </c>
      <c r="P1919" s="5">
        <v>2</v>
      </c>
      <c r="R1919" t="b">
        <v>0</v>
      </c>
      <c r="S1919" t="b">
        <v>0</v>
      </c>
      <c r="T1919" t="b">
        <v>1</v>
      </c>
      <c r="U1919" t="b">
        <v>0</v>
      </c>
      <c r="V1919" t="b">
        <v>0</v>
      </c>
      <c r="X1919" t="b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1</v>
      </c>
      <c r="AE1919" t="b">
        <v>0</v>
      </c>
      <c r="AF1919" t="str" cm="1">
        <f t="array" ref="AF1919">_xlfn.IFS(Y1919=TRUE,"THREATENED",Z1919=TRUE,"THREATENED",AA1919=TRUE,"THREATENED",AE1919=TRUE,"THREATENED",TRUE,"")</f>
        <v/>
      </c>
      <c r="AH1919" t="s">
        <v>4959</v>
      </c>
      <c r="AI1919" t="b">
        <v>1</v>
      </c>
      <c r="AJ1919" t="b">
        <f t="shared" si="88"/>
        <v>1</v>
      </c>
      <c r="AK1919" t="b">
        <f t="shared" si="89"/>
        <v>0</v>
      </c>
    </row>
    <row r="1920" spans="1:37" x14ac:dyDescent="0.3">
      <c r="A1920">
        <v>-73.970479030000007</v>
      </c>
      <c r="B1920">
        <v>40.776227059999997</v>
      </c>
      <c r="C1920" t="s">
        <v>4960</v>
      </c>
      <c r="D1920" t="s">
        <v>79</v>
      </c>
      <c r="E1920" t="str">
        <f t="shared" si="87"/>
        <v>NOT ADJACENT</v>
      </c>
      <c r="F1920" t="s">
        <v>48</v>
      </c>
      <c r="G1920">
        <v>10172018</v>
      </c>
      <c r="H1920" s="5">
        <v>1</v>
      </c>
      <c r="I1920" t="s">
        <v>39</v>
      </c>
      <c r="J1920" t="s">
        <v>40</v>
      </c>
      <c r="L1920" t="s">
        <v>55</v>
      </c>
      <c r="O1920" t="s">
        <v>43</v>
      </c>
      <c r="P1920" s="5" t="b">
        <v>0</v>
      </c>
      <c r="Q1920" t="s">
        <v>4961</v>
      </c>
      <c r="R1920" t="b">
        <v>0</v>
      </c>
      <c r="S1920" t="b">
        <v>0</v>
      </c>
      <c r="T1920" t="b">
        <v>0</v>
      </c>
      <c r="U1920" t="b">
        <v>0</v>
      </c>
      <c r="V1920" t="b">
        <v>1</v>
      </c>
      <c r="X1920" t="b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1</v>
      </c>
      <c r="AE1920" t="b">
        <v>0</v>
      </c>
      <c r="AF1920" t="str" cm="1">
        <f t="array" ref="AF1920">_xlfn.IFS(Y1920=TRUE,"THREATENED",Z1920=TRUE,"THREATENED",AA1920=TRUE,"THREATENED",AE1920=TRUE,"THREATENED",TRUE,"")</f>
        <v/>
      </c>
      <c r="AH1920" t="s">
        <v>4962</v>
      </c>
      <c r="AI1920" t="b">
        <v>1</v>
      </c>
      <c r="AJ1920" t="b">
        <f t="shared" si="88"/>
        <v>1</v>
      </c>
      <c r="AK1920" t="b">
        <f t="shared" si="89"/>
        <v>0</v>
      </c>
    </row>
    <row r="1921" spans="1:37" x14ac:dyDescent="0.3">
      <c r="A1921">
        <v>-73.962490540000005</v>
      </c>
      <c r="B1921">
        <v>40.793538900000001</v>
      </c>
      <c r="C1921" t="s">
        <v>4963</v>
      </c>
      <c r="D1921" t="s">
        <v>2439</v>
      </c>
      <c r="E1921" t="str">
        <f t="shared" si="87"/>
        <v>NOT ADJACENT</v>
      </c>
      <c r="F1921" t="s">
        <v>34</v>
      </c>
      <c r="G1921">
        <v>10182018</v>
      </c>
      <c r="H1921" s="5">
        <v>1</v>
      </c>
      <c r="I1921" t="s">
        <v>39</v>
      </c>
      <c r="J1921" t="s">
        <v>40</v>
      </c>
      <c r="L1921" t="s">
        <v>55</v>
      </c>
      <c r="O1921" t="s">
        <v>43</v>
      </c>
      <c r="P1921" s="5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1</v>
      </c>
      <c r="X1921" t="b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1</v>
      </c>
      <c r="AE1921" t="b">
        <v>0</v>
      </c>
      <c r="AF1921" t="str" cm="1">
        <f t="array" ref="AF1921">_xlfn.IFS(Y1921=TRUE,"THREATENED",Z1921=TRUE,"THREATENED",AA1921=TRUE,"THREATENED",AE1921=TRUE,"THREATENED",TRUE,"")</f>
        <v/>
      </c>
      <c r="AG1921" t="s">
        <v>4964</v>
      </c>
      <c r="AH1921" t="s">
        <v>4965</v>
      </c>
      <c r="AI1921" t="b">
        <v>1</v>
      </c>
      <c r="AJ1921" t="b">
        <f t="shared" si="88"/>
        <v>1</v>
      </c>
      <c r="AK1921" t="b">
        <f t="shared" si="89"/>
        <v>0</v>
      </c>
    </row>
    <row r="1922" spans="1:37" x14ac:dyDescent="0.3">
      <c r="A1922">
        <v>-73.969044749999995</v>
      </c>
      <c r="B1922">
        <v>40.783913300000002</v>
      </c>
      <c r="C1922" t="s">
        <v>4966</v>
      </c>
      <c r="D1922" t="s">
        <v>1415</v>
      </c>
      <c r="E1922" t="str">
        <f t="shared" si="87"/>
        <v>NOT ADJACENT</v>
      </c>
      <c r="F1922" t="s">
        <v>48</v>
      </c>
      <c r="G1922">
        <v>10192018</v>
      </c>
      <c r="H1922" s="5">
        <v>6</v>
      </c>
      <c r="I1922" t="s">
        <v>54</v>
      </c>
      <c r="J1922" t="s">
        <v>40</v>
      </c>
      <c r="L1922" t="s">
        <v>55</v>
      </c>
      <c r="O1922" t="s">
        <v>50</v>
      </c>
      <c r="P1922" s="5">
        <v>7</v>
      </c>
      <c r="R1922" t="b">
        <v>0</v>
      </c>
      <c r="S1922" t="b">
        <v>0</v>
      </c>
      <c r="T1922" t="b">
        <v>1</v>
      </c>
      <c r="U1922" t="b">
        <v>1</v>
      </c>
      <c r="V1922" t="b">
        <v>0</v>
      </c>
      <c r="X1922" t="b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1</v>
      </c>
      <c r="AE1922" t="b">
        <v>0</v>
      </c>
      <c r="AF1922" t="str" cm="1">
        <f t="array" ref="AF1922">_xlfn.IFS(Y1922=TRUE,"THREATENED",Z1922=TRUE,"THREATENED",AA1922=TRUE,"THREATENED",AE1922=TRUE,"THREATENED",TRUE,"")</f>
        <v/>
      </c>
      <c r="AH1922" t="s">
        <v>4967</v>
      </c>
      <c r="AI1922" t="b">
        <v>1</v>
      </c>
      <c r="AJ1922" t="b">
        <f t="shared" si="88"/>
        <v>1</v>
      </c>
      <c r="AK1922" t="b">
        <f t="shared" si="89"/>
        <v>0</v>
      </c>
    </row>
    <row r="1923" spans="1:37" x14ac:dyDescent="0.3">
      <c r="A1923">
        <v>-73.974329209999993</v>
      </c>
      <c r="B1923">
        <v>40.775609039999999</v>
      </c>
      <c r="C1923" t="s">
        <v>4968</v>
      </c>
      <c r="D1923" t="s">
        <v>268</v>
      </c>
      <c r="E1923" t="str">
        <f t="shared" ref="E1923:E1986" si="90">IF(TRIM($D1923) ="05D", "ADJACENT",
IF(TRIM($D1923) = "07D", "ADJACENT",
IF(TRIM($D1923) = "06C", "ADJACENT",
IF(TRIM($D1923) = "06E", "ADJACENT",
 "NOT ADJACENT"))))</f>
        <v>NOT ADJACENT</v>
      </c>
      <c r="F1923" t="s">
        <v>48</v>
      </c>
      <c r="G1923">
        <v>10072018</v>
      </c>
      <c r="H1923" s="5">
        <v>5</v>
      </c>
      <c r="I1923" t="s">
        <v>39</v>
      </c>
      <c r="J1923" t="s">
        <v>40</v>
      </c>
      <c r="L1923" t="s">
        <v>55</v>
      </c>
      <c r="O1923" t="s">
        <v>43</v>
      </c>
      <c r="P1923" s="5" t="b">
        <v>0</v>
      </c>
      <c r="R1923" t="b">
        <v>0</v>
      </c>
      <c r="S1923" t="b">
        <v>0</v>
      </c>
      <c r="T1923" t="b">
        <v>0</v>
      </c>
      <c r="U1923" t="b">
        <v>1</v>
      </c>
      <c r="V1923" t="b">
        <v>1</v>
      </c>
      <c r="X1923" t="b">
        <v>0</v>
      </c>
      <c r="Y1923" t="b">
        <v>0</v>
      </c>
      <c r="Z1923" t="b">
        <v>0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str" cm="1">
        <f t="array" ref="AF1923">_xlfn.IFS(Y1923=TRUE,"THREATENED",Z1923=TRUE,"THREATENED",AA1923=TRUE,"THREATENED",AE1923=TRUE,"THREATENED",TRUE,"")</f>
        <v>THREATENED</v>
      </c>
      <c r="AH1923" t="s">
        <v>4969</v>
      </c>
      <c r="AI1923" t="b">
        <v>1</v>
      </c>
      <c r="AJ1923" t="b">
        <f t="shared" ref="AJ1923:AJ1986" si="91">IF($X1923 = TRUE, TRUE,
IF($Y1923 = TRUE, TRUE,
IF($Z1923 = TRUE, TRUE,
IF($AD1923 = TRUE, TRUE,
FALSE))))</f>
        <v>0</v>
      </c>
      <c r="AK1923" t="b">
        <f t="shared" ref="AK1923:AK1986" si="92" xml:space="preserve">  IF(NOT(OR(TRIM($J1923) = "Gray", LEFT($L1923,FIND("+",TRIM($L1923))-1) = "Gray",  TRIM($J1923) = "", LEFT($L1923,FIND("+",TRIM($L1923))-1) = "+")), TRUE, FALSE)</f>
        <v>0</v>
      </c>
    </row>
    <row r="1924" spans="1:37" x14ac:dyDescent="0.3">
      <c r="A1924">
        <v>-73.953025740000001</v>
      </c>
      <c r="B1924">
        <v>40.795139740000003</v>
      </c>
      <c r="C1924" t="s">
        <v>4970</v>
      </c>
      <c r="D1924" t="s">
        <v>153</v>
      </c>
      <c r="E1924" t="str">
        <f t="shared" si="90"/>
        <v>NOT ADJACENT</v>
      </c>
      <c r="F1924" t="s">
        <v>34</v>
      </c>
      <c r="G1924">
        <v>10132018</v>
      </c>
      <c r="H1924" s="5">
        <v>1</v>
      </c>
      <c r="I1924" t="s">
        <v>39</v>
      </c>
      <c r="J1924" t="s">
        <v>40</v>
      </c>
      <c r="K1924" t="s">
        <v>41</v>
      </c>
      <c r="L1924" t="s">
        <v>42</v>
      </c>
      <c r="O1924" t="s">
        <v>43</v>
      </c>
      <c r="P1924" s="5" t="b">
        <v>0</v>
      </c>
      <c r="R1924" t="b">
        <v>1</v>
      </c>
      <c r="S1924" t="b">
        <v>0</v>
      </c>
      <c r="T1924" t="b">
        <v>0</v>
      </c>
      <c r="U1924" t="b">
        <v>0</v>
      </c>
      <c r="V1924" t="b">
        <v>0</v>
      </c>
      <c r="X1924" t="b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str" cm="1">
        <f t="array" ref="AF1924">_xlfn.IFS(Y1924=TRUE,"THREATENED",Z1924=TRUE,"THREATENED",AA1924=TRUE,"THREATENED",AE1924=TRUE,"THREATENED",TRUE,"")</f>
        <v/>
      </c>
      <c r="AH1924" t="s">
        <v>4971</v>
      </c>
      <c r="AI1924" t="b">
        <v>1</v>
      </c>
      <c r="AJ1924" t="b">
        <f t="shared" si="91"/>
        <v>0</v>
      </c>
      <c r="AK1924" t="b">
        <f t="shared" si="92"/>
        <v>0</v>
      </c>
    </row>
    <row r="1925" spans="1:37" x14ac:dyDescent="0.3">
      <c r="A1925">
        <v>-73.969292580000001</v>
      </c>
      <c r="B1925">
        <v>40.777450610000002</v>
      </c>
      <c r="C1925" t="s">
        <v>4972</v>
      </c>
      <c r="D1925" t="s">
        <v>150</v>
      </c>
      <c r="E1925" t="str">
        <f t="shared" si="90"/>
        <v>NOT ADJACENT</v>
      </c>
      <c r="F1925" t="s">
        <v>34</v>
      </c>
      <c r="G1925">
        <v>10082018</v>
      </c>
      <c r="H1925" s="5">
        <v>11</v>
      </c>
      <c r="I1925" t="s">
        <v>39</v>
      </c>
      <c r="J1925" t="s">
        <v>40</v>
      </c>
      <c r="L1925" t="s">
        <v>55</v>
      </c>
      <c r="O1925" t="s">
        <v>43</v>
      </c>
      <c r="P1925" s="5" t="b">
        <v>0</v>
      </c>
      <c r="R1925" t="b">
        <v>0</v>
      </c>
      <c r="S1925" t="b">
        <v>0</v>
      </c>
      <c r="T1925" t="b">
        <v>0</v>
      </c>
      <c r="U1925" t="b">
        <v>1</v>
      </c>
      <c r="V1925" t="b">
        <v>1</v>
      </c>
      <c r="X1925" t="b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1</v>
      </c>
      <c r="AE1925" t="b">
        <v>0</v>
      </c>
      <c r="AF1925" t="str" cm="1">
        <f t="array" ref="AF1925">_xlfn.IFS(Y1925=TRUE,"THREATENED",Z1925=TRUE,"THREATENED",AA1925=TRUE,"THREATENED",AE1925=TRUE,"THREATENED",TRUE,"")</f>
        <v/>
      </c>
      <c r="AH1925" t="s">
        <v>4973</v>
      </c>
      <c r="AI1925" t="b">
        <v>1</v>
      </c>
      <c r="AJ1925" t="b">
        <f t="shared" si="91"/>
        <v>1</v>
      </c>
      <c r="AK1925" t="b">
        <f t="shared" si="92"/>
        <v>0</v>
      </c>
    </row>
    <row r="1926" spans="1:37" x14ac:dyDescent="0.3">
      <c r="A1926">
        <v>-73.97471754</v>
      </c>
      <c r="B1926">
        <v>40.769281999999997</v>
      </c>
      <c r="C1926" t="s">
        <v>4974</v>
      </c>
      <c r="D1926" t="s">
        <v>259</v>
      </c>
      <c r="E1926" t="str">
        <f t="shared" si="90"/>
        <v>NOT ADJACENT</v>
      </c>
      <c r="F1926" t="s">
        <v>34</v>
      </c>
      <c r="G1926">
        <v>10122018</v>
      </c>
      <c r="H1926" s="5">
        <v>5</v>
      </c>
      <c r="I1926" t="s">
        <v>39</v>
      </c>
      <c r="J1926" t="s">
        <v>41</v>
      </c>
      <c r="K1926" t="s">
        <v>135</v>
      </c>
      <c r="L1926" t="s">
        <v>136</v>
      </c>
      <c r="O1926" t="s">
        <v>43</v>
      </c>
      <c r="P1926" s="5" t="b">
        <v>0</v>
      </c>
      <c r="R1926" t="b">
        <v>1</v>
      </c>
      <c r="S1926" t="b">
        <v>0</v>
      </c>
      <c r="T1926" t="b">
        <v>0</v>
      </c>
      <c r="U1926" t="b">
        <v>0</v>
      </c>
      <c r="V1926" t="b">
        <v>1</v>
      </c>
      <c r="X1926" t="b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1</v>
      </c>
      <c r="AD1926" t="b">
        <v>0</v>
      </c>
      <c r="AE1926" t="b">
        <v>0</v>
      </c>
      <c r="AF1926" t="str" cm="1">
        <f t="array" ref="AF1926">_xlfn.IFS(Y1926=TRUE,"THREATENED",Z1926=TRUE,"THREATENED",AA1926=TRUE,"THREATENED",AE1926=TRUE,"THREATENED",TRUE,"")</f>
        <v/>
      </c>
      <c r="AG1926" t="s">
        <v>447</v>
      </c>
      <c r="AH1926" t="s">
        <v>4975</v>
      </c>
      <c r="AI1926" t="b">
        <v>1</v>
      </c>
      <c r="AJ1926" t="b">
        <f t="shared" si="91"/>
        <v>0</v>
      </c>
      <c r="AK1926" t="b">
        <f t="shared" si="92"/>
        <v>1</v>
      </c>
    </row>
    <row r="1927" spans="1:37" x14ac:dyDescent="0.3">
      <c r="A1927">
        <v>-73.973841010000001</v>
      </c>
      <c r="B1927">
        <v>40.769168620000002</v>
      </c>
      <c r="C1927" t="s">
        <v>4976</v>
      </c>
      <c r="D1927" t="s">
        <v>264</v>
      </c>
      <c r="E1927" t="str">
        <f t="shared" si="90"/>
        <v>NOT ADJACENT</v>
      </c>
      <c r="F1927" t="s">
        <v>34</v>
      </c>
      <c r="G1927">
        <v>10072018</v>
      </c>
      <c r="H1927" s="5">
        <v>6</v>
      </c>
      <c r="I1927" t="s">
        <v>39</v>
      </c>
      <c r="J1927" t="s">
        <v>40</v>
      </c>
      <c r="K1927" t="s">
        <v>41</v>
      </c>
      <c r="L1927" t="s">
        <v>42</v>
      </c>
      <c r="O1927" t="s">
        <v>43</v>
      </c>
      <c r="P1927" s="5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s="4" t="s">
        <v>4977</v>
      </c>
      <c r="X1927" t="b">
        <v>0</v>
      </c>
      <c r="Y1927" t="b">
        <v>0</v>
      </c>
      <c r="Z1927" t="b">
        <v>0</v>
      </c>
      <c r="AA1927" t="b">
        <v>0</v>
      </c>
      <c r="AB1927" t="b">
        <v>1</v>
      </c>
      <c r="AC1927" t="b">
        <v>0</v>
      </c>
      <c r="AD1927" t="b">
        <v>1</v>
      </c>
      <c r="AE1927" t="b">
        <v>0</v>
      </c>
      <c r="AF1927" t="str" cm="1">
        <f t="array" ref="AF1927">_xlfn.IFS(Y1927=TRUE,"THREATENED",Z1927=TRUE,"THREATENED",AA1927=TRUE,"THREATENED",AE1927=TRUE,"THREATENED",TRUE,"")</f>
        <v/>
      </c>
      <c r="AH1927" t="s">
        <v>4978</v>
      </c>
      <c r="AI1927" t="b">
        <v>0</v>
      </c>
      <c r="AJ1927" t="b">
        <f t="shared" si="91"/>
        <v>1</v>
      </c>
      <c r="AK1927" t="b">
        <f t="shared" si="92"/>
        <v>0</v>
      </c>
    </row>
    <row r="1928" spans="1:37" x14ac:dyDescent="0.3">
      <c r="A1928">
        <v>-73.960536230000002</v>
      </c>
      <c r="B1928">
        <v>40.793947060000001</v>
      </c>
      <c r="C1928" t="s">
        <v>4979</v>
      </c>
      <c r="D1928" t="s">
        <v>69</v>
      </c>
      <c r="E1928" t="str">
        <f t="shared" si="90"/>
        <v>NOT ADJACENT</v>
      </c>
      <c r="F1928" t="s">
        <v>48</v>
      </c>
      <c r="G1928">
        <v>10072018</v>
      </c>
      <c r="H1928" s="5">
        <v>2</v>
      </c>
      <c r="I1928" t="s">
        <v>39</v>
      </c>
      <c r="J1928" t="s">
        <v>40</v>
      </c>
      <c r="K1928" t="s">
        <v>41</v>
      </c>
      <c r="L1928" t="s">
        <v>42</v>
      </c>
      <c r="O1928" t="s">
        <v>50</v>
      </c>
      <c r="P1928" s="5">
        <v>13</v>
      </c>
      <c r="R1928" t="b">
        <v>0</v>
      </c>
      <c r="S1928" t="b">
        <v>0</v>
      </c>
      <c r="T1928" t="b">
        <v>1</v>
      </c>
      <c r="U1928" t="b">
        <v>0</v>
      </c>
      <c r="V1928" t="b">
        <v>0</v>
      </c>
      <c r="X1928" t="b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1</v>
      </c>
      <c r="AF1928" t="str" cm="1">
        <f t="array" ref="AF1928">_xlfn.IFS(Y1928=TRUE,"THREATENED",Z1928=TRUE,"THREATENED",AA1928=TRUE,"THREATENED",AE1928=TRUE,"THREATENED",TRUE,"")</f>
        <v>THREATENED</v>
      </c>
      <c r="AH1928" t="s">
        <v>4980</v>
      </c>
      <c r="AI1928" t="b">
        <v>1</v>
      </c>
      <c r="AJ1928" t="b">
        <f t="shared" si="91"/>
        <v>0</v>
      </c>
      <c r="AK1928" t="b">
        <f t="shared" si="92"/>
        <v>0</v>
      </c>
    </row>
    <row r="1929" spans="1:37" x14ac:dyDescent="0.3">
      <c r="A1929">
        <v>-73.964301610000007</v>
      </c>
      <c r="B1929">
        <v>40.790479619999999</v>
      </c>
      <c r="C1929" t="s">
        <v>4981</v>
      </c>
      <c r="D1929" t="s">
        <v>911</v>
      </c>
      <c r="E1929" t="str">
        <f t="shared" si="90"/>
        <v>NOT ADJACENT</v>
      </c>
      <c r="F1929" t="s">
        <v>34</v>
      </c>
      <c r="G1929">
        <v>10192018</v>
      </c>
      <c r="H1929" s="5">
        <v>5</v>
      </c>
      <c r="I1929" t="s">
        <v>39</v>
      </c>
      <c r="J1929" t="s">
        <v>40</v>
      </c>
      <c r="K1929" t="s">
        <v>117</v>
      </c>
      <c r="L1929" t="s">
        <v>118</v>
      </c>
      <c r="O1929" t="s">
        <v>43</v>
      </c>
      <c r="P1929" s="5" t="b">
        <v>0</v>
      </c>
      <c r="R1929" t="b">
        <v>0</v>
      </c>
      <c r="S1929" t="b">
        <v>0</v>
      </c>
      <c r="T1929" t="b">
        <v>0</v>
      </c>
      <c r="U1929" t="b">
        <v>1</v>
      </c>
      <c r="V1929" t="b">
        <v>1</v>
      </c>
      <c r="W1929" s="4" t="s">
        <v>4982</v>
      </c>
      <c r="X1929" t="b">
        <v>0</v>
      </c>
      <c r="Y1929" t="b">
        <v>0</v>
      </c>
      <c r="Z1929" t="b">
        <v>0</v>
      </c>
      <c r="AA1929" t="b">
        <v>0</v>
      </c>
      <c r="AB1929" t="b">
        <v>1</v>
      </c>
      <c r="AC1929" t="b">
        <v>0</v>
      </c>
      <c r="AD1929" t="b">
        <v>0</v>
      </c>
      <c r="AE1929" t="b">
        <v>1</v>
      </c>
      <c r="AF1929" t="str" cm="1">
        <f t="array" ref="AF1929">_xlfn.IFS(Y1929=TRUE,"THREATENED",Z1929=TRUE,"THREATENED",AA1929=TRUE,"THREATENED",AE1929=TRUE,"THREATENED",TRUE,"")</f>
        <v>THREATENED</v>
      </c>
      <c r="AH1929" t="s">
        <v>4983</v>
      </c>
      <c r="AI1929" t="b">
        <v>0</v>
      </c>
      <c r="AJ1929" t="b">
        <f t="shared" si="91"/>
        <v>0</v>
      </c>
      <c r="AK1929" t="b">
        <f t="shared" si="92"/>
        <v>0</v>
      </c>
    </row>
    <row r="1930" spans="1:37" x14ac:dyDescent="0.3">
      <c r="A1930">
        <v>-73.954843159999996</v>
      </c>
      <c r="B1930">
        <v>40.79063463</v>
      </c>
      <c r="C1930" t="s">
        <v>4984</v>
      </c>
      <c r="D1930" t="s">
        <v>1028</v>
      </c>
      <c r="E1930" t="str">
        <f t="shared" si="90"/>
        <v>NOT ADJACENT</v>
      </c>
      <c r="F1930" t="s">
        <v>34</v>
      </c>
      <c r="G1930">
        <v>10102018</v>
      </c>
      <c r="H1930" s="5">
        <v>2</v>
      </c>
      <c r="I1930" t="s">
        <v>39</v>
      </c>
      <c r="J1930" t="s">
        <v>40</v>
      </c>
      <c r="L1930" t="s">
        <v>55</v>
      </c>
      <c r="O1930" t="s">
        <v>50</v>
      </c>
      <c r="P1930" s="5">
        <v>30</v>
      </c>
      <c r="R1930" t="b">
        <v>0</v>
      </c>
      <c r="S1930" t="b">
        <v>0</v>
      </c>
      <c r="T1930" t="b">
        <v>1</v>
      </c>
      <c r="U1930" t="b">
        <v>0</v>
      </c>
      <c r="V1930" t="b">
        <v>0</v>
      </c>
      <c r="X1930" t="b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str" cm="1">
        <f t="array" ref="AF1930">_xlfn.IFS(Y1930=TRUE,"THREATENED",Z1930=TRUE,"THREATENED",AA1930=TRUE,"THREATENED",AE1930=TRUE,"THREATENED",TRUE,"")</f>
        <v/>
      </c>
      <c r="AH1930" t="s">
        <v>4985</v>
      </c>
      <c r="AI1930" t="b">
        <v>1</v>
      </c>
      <c r="AJ1930" t="b">
        <f t="shared" si="91"/>
        <v>0</v>
      </c>
      <c r="AK1930" t="b">
        <f t="shared" si="92"/>
        <v>0</v>
      </c>
    </row>
    <row r="1931" spans="1:37" x14ac:dyDescent="0.3">
      <c r="A1931">
        <v>-73.968181049999998</v>
      </c>
      <c r="B1931">
        <v>40.772063840000001</v>
      </c>
      <c r="C1931" t="s">
        <v>4986</v>
      </c>
      <c r="D1931" t="s">
        <v>1003</v>
      </c>
      <c r="E1931" t="str">
        <f t="shared" si="90"/>
        <v>NOT ADJACENT</v>
      </c>
      <c r="F1931" t="s">
        <v>34</v>
      </c>
      <c r="G1931">
        <v>10132018</v>
      </c>
      <c r="H1931" s="5">
        <v>1</v>
      </c>
      <c r="I1931" t="s">
        <v>39</v>
      </c>
      <c r="J1931" t="s">
        <v>40</v>
      </c>
      <c r="K1931" t="s">
        <v>117</v>
      </c>
      <c r="L1931" t="s">
        <v>118</v>
      </c>
      <c r="O1931" t="s">
        <v>43</v>
      </c>
      <c r="P1931" s="5" t="b">
        <v>0</v>
      </c>
      <c r="R1931" t="b">
        <v>1</v>
      </c>
      <c r="S1931" t="b">
        <v>0</v>
      </c>
      <c r="T1931" t="b">
        <v>0</v>
      </c>
      <c r="U1931" t="b">
        <v>0</v>
      </c>
      <c r="V1931" t="b">
        <v>0</v>
      </c>
      <c r="X1931" t="b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1</v>
      </c>
      <c r="AF1931" t="str" cm="1">
        <f t="array" ref="AF1931">_xlfn.IFS(Y1931=TRUE,"THREATENED",Z1931=TRUE,"THREATENED",AA1931=TRUE,"THREATENED",AE1931=TRUE,"THREATENED",TRUE,"")</f>
        <v>THREATENED</v>
      </c>
      <c r="AH1931" t="s">
        <v>4987</v>
      </c>
      <c r="AI1931" t="b">
        <v>1</v>
      </c>
      <c r="AJ1931" t="b">
        <f t="shared" si="91"/>
        <v>0</v>
      </c>
      <c r="AK1931" t="b">
        <f t="shared" si="92"/>
        <v>0</v>
      </c>
    </row>
    <row r="1932" spans="1:37" x14ac:dyDescent="0.3">
      <c r="A1932">
        <v>-73.964497420000001</v>
      </c>
      <c r="B1932">
        <v>40.781002030000003</v>
      </c>
      <c r="C1932" t="s">
        <v>4988</v>
      </c>
      <c r="D1932" t="s">
        <v>2206</v>
      </c>
      <c r="E1932" t="str">
        <f t="shared" si="90"/>
        <v>NOT ADJACENT</v>
      </c>
      <c r="F1932" t="s">
        <v>34</v>
      </c>
      <c r="G1932">
        <v>10132018</v>
      </c>
      <c r="H1932" s="5">
        <v>2</v>
      </c>
      <c r="I1932" t="s">
        <v>39</v>
      </c>
      <c r="J1932" t="s">
        <v>40</v>
      </c>
      <c r="K1932" t="s">
        <v>117</v>
      </c>
      <c r="L1932" t="s">
        <v>118</v>
      </c>
      <c r="O1932" t="s">
        <v>43</v>
      </c>
      <c r="P1932" s="5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1</v>
      </c>
      <c r="X1932" t="b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1</v>
      </c>
      <c r="AF1932" t="str" cm="1">
        <f t="array" ref="AF1932">_xlfn.IFS(Y1932=TRUE,"THREATENED",Z1932=TRUE,"THREATENED",AA1932=TRUE,"THREATENED",AE1932=TRUE,"THREATENED",TRUE,"")</f>
        <v>THREATENED</v>
      </c>
      <c r="AH1932" t="s">
        <v>4989</v>
      </c>
      <c r="AI1932" t="b">
        <v>1</v>
      </c>
      <c r="AJ1932" t="b">
        <f t="shared" si="91"/>
        <v>0</v>
      </c>
      <c r="AK1932" t="b">
        <f t="shared" si="92"/>
        <v>0</v>
      </c>
    </row>
    <row r="1933" spans="1:37" x14ac:dyDescent="0.3">
      <c r="A1933">
        <v>-73.979484049999996</v>
      </c>
      <c r="B1933">
        <v>40.77095954</v>
      </c>
      <c r="C1933" t="s">
        <v>4990</v>
      </c>
      <c r="D1933" t="s">
        <v>1364</v>
      </c>
      <c r="E1933" t="str">
        <f t="shared" si="90"/>
        <v>NOT ADJACENT</v>
      </c>
      <c r="F1933" t="s">
        <v>34</v>
      </c>
      <c r="G1933">
        <v>10072018</v>
      </c>
      <c r="H1933" s="5">
        <v>2</v>
      </c>
      <c r="I1933" t="s">
        <v>39</v>
      </c>
      <c r="J1933" t="s">
        <v>40</v>
      </c>
      <c r="K1933" t="s">
        <v>117</v>
      </c>
      <c r="L1933" t="s">
        <v>118</v>
      </c>
      <c r="O1933" t="s">
        <v>43</v>
      </c>
      <c r="P1933" s="5" t="b">
        <v>0</v>
      </c>
      <c r="R1933" t="b">
        <v>1</v>
      </c>
      <c r="S1933" t="b">
        <v>0</v>
      </c>
      <c r="T1933" t="b">
        <v>0</v>
      </c>
      <c r="U1933" t="b">
        <v>0</v>
      </c>
      <c r="V1933" t="b">
        <v>0</v>
      </c>
      <c r="X1933" t="b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1</v>
      </c>
      <c r="AE1933" t="b">
        <v>0</v>
      </c>
      <c r="AF1933" t="str" cm="1">
        <f t="array" ref="AF1933">_xlfn.IFS(Y1933=TRUE,"THREATENED",Z1933=TRUE,"THREATENED",AA1933=TRUE,"THREATENED",AE1933=TRUE,"THREATENED",TRUE,"")</f>
        <v/>
      </c>
      <c r="AH1933" t="s">
        <v>4991</v>
      </c>
      <c r="AI1933" t="b">
        <v>1</v>
      </c>
      <c r="AJ1933" t="b">
        <f t="shared" si="91"/>
        <v>1</v>
      </c>
      <c r="AK1933" t="b">
        <f t="shared" si="92"/>
        <v>0</v>
      </c>
    </row>
    <row r="1934" spans="1:37" x14ac:dyDescent="0.3">
      <c r="A1934">
        <v>-73.960655930000001</v>
      </c>
      <c r="B1934">
        <v>40.788952760000001</v>
      </c>
      <c r="C1934" t="s">
        <v>4992</v>
      </c>
      <c r="D1934" t="s">
        <v>1102</v>
      </c>
      <c r="E1934" t="str">
        <f t="shared" si="90"/>
        <v>NOT ADJACENT</v>
      </c>
      <c r="F1934" t="s">
        <v>48</v>
      </c>
      <c r="G1934">
        <v>10082018</v>
      </c>
      <c r="H1934" s="5">
        <v>2</v>
      </c>
      <c r="I1934" t="s">
        <v>39</v>
      </c>
      <c r="J1934" t="s">
        <v>40</v>
      </c>
      <c r="L1934" t="s">
        <v>55</v>
      </c>
      <c r="O1934" t="s">
        <v>50</v>
      </c>
      <c r="P1934" s="5">
        <v>5</v>
      </c>
      <c r="R1934" t="b">
        <v>0</v>
      </c>
      <c r="S1934" t="b">
        <v>1</v>
      </c>
      <c r="T1934" t="b">
        <v>0</v>
      </c>
      <c r="U1934" t="b">
        <v>0</v>
      </c>
      <c r="V1934" t="b">
        <v>0</v>
      </c>
      <c r="X1934" t="b">
        <v>1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1</v>
      </c>
      <c r="AE1934" t="b">
        <v>0</v>
      </c>
      <c r="AF1934" t="str" cm="1">
        <f t="array" ref="AF1934">_xlfn.IFS(Y1934=TRUE,"THREATENED",Z1934=TRUE,"THREATENED",AA1934=TRUE,"THREATENED",AE1934=TRUE,"THREATENED",TRUE,"")</f>
        <v/>
      </c>
      <c r="AH1934" t="s">
        <v>4993</v>
      </c>
      <c r="AI1934" t="b">
        <v>1</v>
      </c>
      <c r="AJ1934" t="b">
        <f t="shared" si="91"/>
        <v>1</v>
      </c>
      <c r="AK1934" t="b">
        <f t="shared" si="92"/>
        <v>0</v>
      </c>
    </row>
    <row r="1935" spans="1:37" x14ac:dyDescent="0.3">
      <c r="A1935">
        <v>-73.980897499999998</v>
      </c>
      <c r="B1935">
        <v>40.769057869999997</v>
      </c>
      <c r="C1935" t="s">
        <v>4994</v>
      </c>
      <c r="D1935" t="s">
        <v>1909</v>
      </c>
      <c r="E1935" t="str">
        <f t="shared" si="90"/>
        <v>NOT ADJACENT</v>
      </c>
      <c r="F1935" t="s">
        <v>34</v>
      </c>
      <c r="G1935">
        <v>10192018</v>
      </c>
      <c r="H1935" s="5">
        <v>2</v>
      </c>
      <c r="I1935" t="s">
        <v>39</v>
      </c>
      <c r="J1935" t="s">
        <v>40</v>
      </c>
      <c r="K1935" t="s">
        <v>84</v>
      </c>
      <c r="L1935" t="s">
        <v>103</v>
      </c>
      <c r="O1935" t="s">
        <v>43</v>
      </c>
      <c r="P1935" s="5" t="b">
        <v>0</v>
      </c>
      <c r="R1935" t="b">
        <v>1</v>
      </c>
      <c r="S1935" t="b">
        <v>0</v>
      </c>
      <c r="T1935" t="b">
        <v>0</v>
      </c>
      <c r="U1935" t="b">
        <v>0</v>
      </c>
      <c r="V1935" t="b">
        <v>0</v>
      </c>
      <c r="X1935" t="b">
        <v>0</v>
      </c>
      <c r="Y1935" t="b">
        <v>0</v>
      </c>
      <c r="Z1935" t="b">
        <v>0</v>
      </c>
      <c r="AA1935" t="b">
        <v>1</v>
      </c>
      <c r="AB1935" t="b">
        <v>0</v>
      </c>
      <c r="AC1935" t="b">
        <v>0</v>
      </c>
      <c r="AD1935" t="b">
        <v>0</v>
      </c>
      <c r="AE1935" t="b">
        <v>0</v>
      </c>
      <c r="AF1935" t="str" cm="1">
        <f t="array" ref="AF1935">_xlfn.IFS(Y1935=TRUE,"THREATENED",Z1935=TRUE,"THREATENED",AA1935=TRUE,"THREATENED",AE1935=TRUE,"THREATENED",TRUE,"")</f>
        <v>THREATENED</v>
      </c>
      <c r="AH1935" t="s">
        <v>4995</v>
      </c>
      <c r="AI1935" t="b">
        <v>1</v>
      </c>
      <c r="AJ1935" t="b">
        <f t="shared" si="91"/>
        <v>0</v>
      </c>
      <c r="AK1935" t="b">
        <f t="shared" si="92"/>
        <v>0</v>
      </c>
    </row>
    <row r="1936" spans="1:37" x14ac:dyDescent="0.3">
      <c r="A1936">
        <v>-73.968418720000003</v>
      </c>
      <c r="B1936">
        <v>40.78059279</v>
      </c>
      <c r="C1936" t="s">
        <v>4996</v>
      </c>
      <c r="D1936" t="s">
        <v>1079</v>
      </c>
      <c r="E1936" t="str">
        <f t="shared" si="90"/>
        <v>NOT ADJACENT</v>
      </c>
      <c r="F1936" t="s">
        <v>48</v>
      </c>
      <c r="G1936">
        <v>10182018</v>
      </c>
      <c r="H1936" s="5">
        <v>1</v>
      </c>
      <c r="I1936" t="s">
        <v>39</v>
      </c>
      <c r="J1936" t="s">
        <v>40</v>
      </c>
      <c r="L1936" t="s">
        <v>55</v>
      </c>
      <c r="O1936" t="s">
        <v>43</v>
      </c>
      <c r="P1936" s="5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1</v>
      </c>
      <c r="W1936" s="4" t="s">
        <v>3064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str" cm="1">
        <f t="array" ref="AF1936">_xlfn.IFS(Y1936=TRUE,"THREATENED",Z1936=TRUE,"THREATENED",AA1936=TRUE,"THREATENED",AE1936=TRUE,"THREATENED",TRUE,"")</f>
        <v/>
      </c>
      <c r="AH1936" t="s">
        <v>4997</v>
      </c>
      <c r="AI1936" t="b">
        <v>0</v>
      </c>
      <c r="AJ1936" t="b">
        <f t="shared" si="91"/>
        <v>0</v>
      </c>
      <c r="AK1936" t="b">
        <f t="shared" si="92"/>
        <v>0</v>
      </c>
    </row>
    <row r="1937" spans="1:37" x14ac:dyDescent="0.3">
      <c r="A1937">
        <v>-73.969312009999996</v>
      </c>
      <c r="B1937">
        <v>40.771096100000001</v>
      </c>
      <c r="C1937" t="s">
        <v>4998</v>
      </c>
      <c r="D1937" t="s">
        <v>2059</v>
      </c>
      <c r="E1937" t="str">
        <f t="shared" si="90"/>
        <v>NOT ADJACENT</v>
      </c>
      <c r="F1937" t="s">
        <v>34</v>
      </c>
      <c r="G1937">
        <v>10182018</v>
      </c>
      <c r="H1937" s="5">
        <v>7</v>
      </c>
      <c r="I1937" t="s">
        <v>39</v>
      </c>
      <c r="J1937" t="s">
        <v>40</v>
      </c>
      <c r="L1937" t="s">
        <v>55</v>
      </c>
      <c r="R1937" t="b">
        <v>0</v>
      </c>
      <c r="S1937" t="b">
        <v>0</v>
      </c>
      <c r="T1937" t="b">
        <v>0</v>
      </c>
      <c r="U1937" t="b">
        <v>0</v>
      </c>
      <c r="V1937" t="b">
        <v>1</v>
      </c>
      <c r="X1937" t="b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str" cm="1">
        <f t="array" ref="AF1937">_xlfn.IFS(Y1937=TRUE,"THREATENED",Z1937=TRUE,"THREATENED",AA1937=TRUE,"THREATENED",AE1937=TRUE,"THREATENED",TRUE,"")</f>
        <v/>
      </c>
      <c r="AH1937" t="s">
        <v>4999</v>
      </c>
      <c r="AI1937" t="b">
        <v>1</v>
      </c>
      <c r="AJ1937" t="b">
        <f t="shared" si="91"/>
        <v>0</v>
      </c>
      <c r="AK1937" t="b">
        <f t="shared" si="92"/>
        <v>0</v>
      </c>
    </row>
    <row r="1938" spans="1:37" x14ac:dyDescent="0.3">
      <c r="A1938">
        <v>-73.970773710000003</v>
      </c>
      <c r="B1938">
        <v>40.780037350000001</v>
      </c>
      <c r="C1938" t="s">
        <v>5000</v>
      </c>
      <c r="D1938" t="s">
        <v>2417</v>
      </c>
      <c r="E1938" t="str">
        <f t="shared" si="90"/>
        <v>NOT ADJACENT</v>
      </c>
      <c r="F1938" t="s">
        <v>34</v>
      </c>
      <c r="G1938">
        <v>10122018</v>
      </c>
      <c r="H1938" s="5">
        <v>2</v>
      </c>
      <c r="I1938" t="s">
        <v>39</v>
      </c>
      <c r="J1938" t="s">
        <v>192</v>
      </c>
      <c r="L1938" t="s">
        <v>193</v>
      </c>
      <c r="O1938" t="s">
        <v>43</v>
      </c>
      <c r="P1938" s="5" t="b">
        <v>0</v>
      </c>
      <c r="R1938" t="b">
        <v>1</v>
      </c>
      <c r="S1938" t="b">
        <v>1</v>
      </c>
      <c r="T1938" t="b">
        <v>0</v>
      </c>
      <c r="U1938" t="b">
        <v>0</v>
      </c>
      <c r="V1938" t="b">
        <v>1</v>
      </c>
      <c r="W1938" s="4" t="s">
        <v>5001</v>
      </c>
      <c r="X1938" t="b">
        <v>1</v>
      </c>
      <c r="Y1938" t="b">
        <v>1</v>
      </c>
      <c r="Z1938" t="b">
        <v>0</v>
      </c>
      <c r="AA1938" t="b">
        <v>1</v>
      </c>
      <c r="AB1938" t="b">
        <v>1</v>
      </c>
      <c r="AC1938" t="b">
        <v>0</v>
      </c>
      <c r="AD1938" t="b">
        <v>1</v>
      </c>
      <c r="AE1938" t="b">
        <v>0</v>
      </c>
      <c r="AF1938" t="str" cm="1">
        <f t="array" ref="AF1938">_xlfn.IFS(Y1938=TRUE,"THREATENED",Z1938=TRUE,"THREATENED",AA1938=TRUE,"THREATENED",AE1938=TRUE,"THREATENED",TRUE,"")</f>
        <v>THREATENED</v>
      </c>
      <c r="AH1938" t="s">
        <v>5002</v>
      </c>
      <c r="AI1938" t="b">
        <v>0</v>
      </c>
      <c r="AJ1938" t="b">
        <f t="shared" si="91"/>
        <v>1</v>
      </c>
      <c r="AK1938" t="b">
        <f t="shared" si="92"/>
        <v>1</v>
      </c>
    </row>
    <row r="1939" spans="1:37" x14ac:dyDescent="0.3">
      <c r="A1939">
        <v>-73.973015889999999</v>
      </c>
      <c r="B1939">
        <v>40.770131069999998</v>
      </c>
      <c r="C1939" t="s">
        <v>5003</v>
      </c>
      <c r="D1939" t="s">
        <v>524</v>
      </c>
      <c r="E1939" t="str">
        <f t="shared" si="90"/>
        <v>NOT ADJACENT</v>
      </c>
      <c r="F1939" t="s">
        <v>34</v>
      </c>
      <c r="G1939">
        <v>10082018</v>
      </c>
      <c r="H1939" s="5">
        <v>2</v>
      </c>
      <c r="I1939" t="s">
        <v>39</v>
      </c>
      <c r="J1939" t="s">
        <v>40</v>
      </c>
      <c r="K1939" t="s">
        <v>41</v>
      </c>
      <c r="L1939" t="s">
        <v>42</v>
      </c>
      <c r="O1939" t="s">
        <v>50</v>
      </c>
      <c r="P1939" s="5">
        <v>10</v>
      </c>
      <c r="R1939" t="b">
        <v>1</v>
      </c>
      <c r="S1939" t="b">
        <v>1</v>
      </c>
      <c r="T1939" t="b">
        <v>0</v>
      </c>
      <c r="U1939" t="b">
        <v>0</v>
      </c>
      <c r="V1939" t="b">
        <v>0</v>
      </c>
      <c r="W1939" s="4" t="s">
        <v>4054</v>
      </c>
      <c r="X1939" t="b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str" cm="1">
        <f t="array" ref="AF1939">_xlfn.IFS(Y1939=TRUE,"THREATENED",Z1939=TRUE,"THREATENED",AA1939=TRUE,"THREATENED",AE1939=TRUE,"THREATENED",TRUE,"")</f>
        <v/>
      </c>
      <c r="AH1939" t="s">
        <v>5004</v>
      </c>
      <c r="AI1939" t="b">
        <v>0</v>
      </c>
      <c r="AJ1939" t="b">
        <f t="shared" si="91"/>
        <v>0</v>
      </c>
      <c r="AK1939" t="b">
        <f t="shared" si="92"/>
        <v>0</v>
      </c>
    </row>
    <row r="1940" spans="1:37" x14ac:dyDescent="0.3">
      <c r="A1940">
        <v>-73.953664720000006</v>
      </c>
      <c r="B1940">
        <v>40.798125640000002</v>
      </c>
      <c r="C1940" t="s">
        <v>5005</v>
      </c>
      <c r="D1940" t="s">
        <v>1520</v>
      </c>
      <c r="E1940" t="str">
        <f t="shared" si="90"/>
        <v>NOT ADJACENT</v>
      </c>
      <c r="F1940" t="s">
        <v>34</v>
      </c>
      <c r="G1940">
        <v>10132018</v>
      </c>
      <c r="H1940" s="5">
        <v>4</v>
      </c>
      <c r="I1940" t="s">
        <v>39</v>
      </c>
      <c r="J1940" t="s">
        <v>41</v>
      </c>
      <c r="K1940" t="s">
        <v>84</v>
      </c>
      <c r="L1940" t="s">
        <v>85</v>
      </c>
      <c r="O1940" t="s">
        <v>43</v>
      </c>
      <c r="P1940" s="5" t="b">
        <v>0</v>
      </c>
      <c r="R1940" t="b">
        <v>1</v>
      </c>
      <c r="S1940" t="b">
        <v>0</v>
      </c>
      <c r="T1940" t="b">
        <v>0</v>
      </c>
      <c r="U1940" t="b">
        <v>0</v>
      </c>
      <c r="V1940" t="b">
        <v>1</v>
      </c>
      <c r="X1940" t="b">
        <v>0</v>
      </c>
      <c r="Y1940" t="b">
        <v>0</v>
      </c>
      <c r="Z1940" t="b">
        <v>0</v>
      </c>
      <c r="AA1940" t="b">
        <v>0</v>
      </c>
      <c r="AB1940" t="b">
        <v>1</v>
      </c>
      <c r="AC1940" t="b">
        <v>0</v>
      </c>
      <c r="AD1940" t="b">
        <v>1</v>
      </c>
      <c r="AE1940" t="b">
        <v>0</v>
      </c>
      <c r="AF1940" t="str" cm="1">
        <f t="array" ref="AF1940">_xlfn.IFS(Y1940=TRUE,"THREATENED",Z1940=TRUE,"THREATENED",AA1940=TRUE,"THREATENED",AE1940=TRUE,"THREATENED",TRUE,"")</f>
        <v/>
      </c>
      <c r="AH1940" t="s">
        <v>5006</v>
      </c>
      <c r="AI1940" t="b">
        <v>1</v>
      </c>
      <c r="AJ1940" t="b">
        <f t="shared" si="91"/>
        <v>1</v>
      </c>
      <c r="AK1940" t="b">
        <f t="shared" si="92"/>
        <v>1</v>
      </c>
    </row>
    <row r="1941" spans="1:37" x14ac:dyDescent="0.3">
      <c r="A1941">
        <v>-73.964731839999999</v>
      </c>
      <c r="B1941">
        <v>40.776093619999997</v>
      </c>
      <c r="C1941" t="s">
        <v>5007</v>
      </c>
      <c r="D1941" t="s">
        <v>419</v>
      </c>
      <c r="E1941" t="str">
        <f t="shared" si="90"/>
        <v>NOT ADJACENT</v>
      </c>
      <c r="F1941" t="s">
        <v>34</v>
      </c>
      <c r="G1941">
        <v>10122018</v>
      </c>
      <c r="H1941" s="5">
        <v>4</v>
      </c>
      <c r="I1941" t="s">
        <v>39</v>
      </c>
      <c r="J1941" t="s">
        <v>40</v>
      </c>
      <c r="L1941" t="s">
        <v>55</v>
      </c>
      <c r="O1941" t="s">
        <v>43</v>
      </c>
      <c r="P1941" s="5" t="b">
        <v>0</v>
      </c>
      <c r="R1941" t="b">
        <v>1</v>
      </c>
      <c r="S1941" t="b">
        <v>0</v>
      </c>
      <c r="T1941" t="b">
        <v>1</v>
      </c>
      <c r="U1941" t="b">
        <v>0</v>
      </c>
      <c r="V1941" t="b">
        <v>1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str" cm="1">
        <f t="array" ref="AF1941">_xlfn.IFS(Y1941=TRUE,"THREATENED",Z1941=TRUE,"THREATENED",AA1941=TRUE,"THREATENED",AE1941=TRUE,"THREATENED",TRUE,"")</f>
        <v/>
      </c>
      <c r="AH1941" t="s">
        <v>5008</v>
      </c>
      <c r="AI1941" t="b">
        <v>1</v>
      </c>
      <c r="AJ1941" t="b">
        <f t="shared" si="91"/>
        <v>0</v>
      </c>
      <c r="AK1941" t="b">
        <f t="shared" si="92"/>
        <v>0</v>
      </c>
    </row>
    <row r="1942" spans="1:37" x14ac:dyDescent="0.3">
      <c r="A1942">
        <v>-73.965159189999994</v>
      </c>
      <c r="B1942">
        <v>40.781183830000003</v>
      </c>
      <c r="C1942" t="s">
        <v>5009</v>
      </c>
      <c r="D1942" t="s">
        <v>574</v>
      </c>
      <c r="E1942" t="str">
        <f t="shared" si="90"/>
        <v>NOT ADJACENT</v>
      </c>
      <c r="F1942" t="s">
        <v>34</v>
      </c>
      <c r="G1942">
        <v>10072018</v>
      </c>
      <c r="H1942" s="5">
        <v>6</v>
      </c>
      <c r="I1942" t="s">
        <v>54</v>
      </c>
      <c r="J1942" t="s">
        <v>40</v>
      </c>
      <c r="K1942" t="s">
        <v>41</v>
      </c>
      <c r="L1942" t="s">
        <v>42</v>
      </c>
      <c r="O1942" t="s">
        <v>43</v>
      </c>
      <c r="P1942" s="5" t="b">
        <v>0</v>
      </c>
      <c r="R1942" t="b">
        <v>0</v>
      </c>
      <c r="S1942" t="b">
        <v>0</v>
      </c>
      <c r="T1942" t="b">
        <v>0</v>
      </c>
      <c r="U1942" t="b">
        <v>1</v>
      </c>
      <c r="V1942" t="b">
        <v>0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1</v>
      </c>
      <c r="AE1942" t="b">
        <v>0</v>
      </c>
      <c r="AF1942" t="str" cm="1">
        <f t="array" ref="AF1942">_xlfn.IFS(Y1942=TRUE,"THREATENED",Z1942=TRUE,"THREATENED",AA1942=TRUE,"THREATENED",AE1942=TRUE,"THREATENED",TRUE,"")</f>
        <v/>
      </c>
      <c r="AH1942" t="s">
        <v>5010</v>
      </c>
      <c r="AI1942" t="b">
        <v>1</v>
      </c>
      <c r="AJ1942" t="b">
        <f t="shared" si="91"/>
        <v>1</v>
      </c>
      <c r="AK1942" t="b">
        <f t="shared" si="92"/>
        <v>0</v>
      </c>
    </row>
    <row r="1943" spans="1:37" x14ac:dyDescent="0.3">
      <c r="A1943">
        <v>-73.962285910000006</v>
      </c>
      <c r="B1943">
        <v>40.788616920000003</v>
      </c>
      <c r="C1943" t="s">
        <v>5011</v>
      </c>
      <c r="D1943" t="s">
        <v>1425</v>
      </c>
      <c r="E1943" t="str">
        <f t="shared" si="90"/>
        <v>NOT ADJACENT</v>
      </c>
      <c r="F1943" t="s">
        <v>48</v>
      </c>
      <c r="G1943">
        <v>10142018</v>
      </c>
      <c r="H1943" s="5">
        <v>6</v>
      </c>
      <c r="I1943" t="s">
        <v>39</v>
      </c>
      <c r="J1943" t="s">
        <v>40</v>
      </c>
      <c r="L1943" t="s">
        <v>55</v>
      </c>
      <c r="O1943" t="s">
        <v>43</v>
      </c>
      <c r="P1943" s="5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1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1</v>
      </c>
      <c r="AE1943" t="b">
        <v>0</v>
      </c>
      <c r="AF1943" t="str" cm="1">
        <f t="array" ref="AF1943">_xlfn.IFS(Y1943=TRUE,"THREATENED",Z1943=TRUE,"THREATENED",AA1943=TRUE,"THREATENED",AE1943=TRUE,"THREATENED",TRUE,"")</f>
        <v/>
      </c>
      <c r="AH1943" t="s">
        <v>5012</v>
      </c>
      <c r="AI1943" t="b">
        <v>1</v>
      </c>
      <c r="AJ1943" t="b">
        <f t="shared" si="91"/>
        <v>1</v>
      </c>
      <c r="AK1943" t="b">
        <f t="shared" si="92"/>
        <v>0</v>
      </c>
    </row>
    <row r="1944" spans="1:37" x14ac:dyDescent="0.3">
      <c r="A1944">
        <v>-73.971935959999996</v>
      </c>
      <c r="B1944">
        <v>40.772699889999998</v>
      </c>
      <c r="C1944" t="s">
        <v>5013</v>
      </c>
      <c r="D1944" t="s">
        <v>527</v>
      </c>
      <c r="E1944" t="str">
        <f t="shared" si="90"/>
        <v>NOT ADJACENT</v>
      </c>
      <c r="F1944" t="s">
        <v>34</v>
      </c>
      <c r="G1944">
        <v>10142018</v>
      </c>
      <c r="H1944" s="5">
        <v>1</v>
      </c>
      <c r="I1944" t="s">
        <v>39</v>
      </c>
      <c r="J1944" t="s">
        <v>40</v>
      </c>
      <c r="K1944" t="s">
        <v>41</v>
      </c>
      <c r="L1944" t="s">
        <v>42</v>
      </c>
      <c r="O1944" t="s">
        <v>43</v>
      </c>
      <c r="P1944" s="5" t="b">
        <v>0</v>
      </c>
      <c r="R1944" t="b">
        <v>0</v>
      </c>
      <c r="S1944" t="b">
        <v>0</v>
      </c>
      <c r="T1944" t="b">
        <v>0</v>
      </c>
      <c r="U1944" t="b">
        <v>1</v>
      </c>
      <c r="V1944" t="b">
        <v>0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str" cm="1">
        <f t="array" ref="AF1944">_xlfn.IFS(Y1944=TRUE,"THREATENED",Z1944=TRUE,"THREATENED",AA1944=TRUE,"THREATENED",AE1944=TRUE,"THREATENED",TRUE,"")</f>
        <v/>
      </c>
      <c r="AG1944" t="s">
        <v>5014</v>
      </c>
      <c r="AH1944" t="s">
        <v>5015</v>
      </c>
      <c r="AI1944" t="b">
        <v>1</v>
      </c>
      <c r="AJ1944" t="b">
        <f t="shared" si="91"/>
        <v>0</v>
      </c>
      <c r="AK1944" t="b">
        <f t="shared" si="92"/>
        <v>0</v>
      </c>
    </row>
    <row r="1945" spans="1:37" x14ac:dyDescent="0.3">
      <c r="A1945">
        <v>-73.975091199999994</v>
      </c>
      <c r="B1945">
        <v>40.772244520000001</v>
      </c>
      <c r="C1945" t="s">
        <v>5016</v>
      </c>
      <c r="D1945" t="s">
        <v>805</v>
      </c>
      <c r="E1945" t="str">
        <f t="shared" si="90"/>
        <v>NOT ADJACENT</v>
      </c>
      <c r="F1945" t="s">
        <v>34</v>
      </c>
      <c r="G1945">
        <v>10132018</v>
      </c>
      <c r="H1945" s="5">
        <v>6</v>
      </c>
      <c r="J1945" t="s">
        <v>41</v>
      </c>
      <c r="K1945" t="s">
        <v>40</v>
      </c>
      <c r="L1945" t="s">
        <v>110</v>
      </c>
      <c r="O1945" t="s">
        <v>43</v>
      </c>
      <c r="P1945" s="5" t="b">
        <v>0</v>
      </c>
      <c r="R1945" t="b">
        <v>0</v>
      </c>
      <c r="S1945" t="b">
        <v>0</v>
      </c>
      <c r="T1945" t="b">
        <v>0</v>
      </c>
      <c r="U1945" t="b">
        <v>1</v>
      </c>
      <c r="V1945" t="b">
        <v>0</v>
      </c>
      <c r="X1945" t="b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1</v>
      </c>
      <c r="AE1945" t="b">
        <v>0</v>
      </c>
      <c r="AF1945" t="str" cm="1">
        <f t="array" ref="AF1945">_xlfn.IFS(Y1945=TRUE,"THREATENED",Z1945=TRUE,"THREATENED",AA1945=TRUE,"THREATENED",AE1945=TRUE,"THREATENED",TRUE,"")</f>
        <v/>
      </c>
      <c r="AH1945" t="s">
        <v>5017</v>
      </c>
      <c r="AI1945" t="b">
        <v>1</v>
      </c>
      <c r="AJ1945" t="b">
        <f t="shared" si="91"/>
        <v>1</v>
      </c>
      <c r="AK1945" t="b">
        <f t="shared" si="92"/>
        <v>1</v>
      </c>
    </row>
    <row r="1946" spans="1:37" x14ac:dyDescent="0.3">
      <c r="A1946">
        <v>-73.96472473</v>
      </c>
      <c r="B1946">
        <v>40.78061366</v>
      </c>
      <c r="C1946" t="s">
        <v>5018</v>
      </c>
      <c r="D1946" t="s">
        <v>2206</v>
      </c>
      <c r="E1946" t="str">
        <f t="shared" si="90"/>
        <v>NOT ADJACENT</v>
      </c>
      <c r="F1946" t="s">
        <v>34</v>
      </c>
      <c r="G1946">
        <v>10132018</v>
      </c>
      <c r="H1946" s="5">
        <v>3</v>
      </c>
      <c r="I1946" t="s">
        <v>39</v>
      </c>
      <c r="J1946" t="s">
        <v>40</v>
      </c>
      <c r="K1946" t="s">
        <v>168</v>
      </c>
      <c r="L1946" t="s">
        <v>169</v>
      </c>
      <c r="O1946" t="s">
        <v>43</v>
      </c>
      <c r="P1946" s="5" t="b">
        <v>0</v>
      </c>
      <c r="R1946" t="b">
        <v>0</v>
      </c>
      <c r="S1946" t="b">
        <v>0</v>
      </c>
      <c r="T1946" t="b">
        <v>0</v>
      </c>
      <c r="U1946" t="b">
        <v>1</v>
      </c>
      <c r="V1946" t="b">
        <v>1</v>
      </c>
      <c r="X1946" t="b">
        <v>0</v>
      </c>
      <c r="Y1946" t="b">
        <v>0</v>
      </c>
      <c r="Z1946" t="b">
        <v>0</v>
      </c>
      <c r="AA1946" t="b">
        <v>1</v>
      </c>
      <c r="AB1946" t="b">
        <v>0</v>
      </c>
      <c r="AC1946" t="b">
        <v>0</v>
      </c>
      <c r="AD1946" t="b">
        <v>0</v>
      </c>
      <c r="AE1946" t="b">
        <v>1</v>
      </c>
      <c r="AF1946" t="str" cm="1">
        <f t="array" ref="AF1946">_xlfn.IFS(Y1946=TRUE,"THREATENED",Z1946=TRUE,"THREATENED",AA1946=TRUE,"THREATENED",AE1946=TRUE,"THREATENED",TRUE,"")</f>
        <v>THREATENED</v>
      </c>
      <c r="AH1946" t="s">
        <v>5019</v>
      </c>
      <c r="AI1946" t="b">
        <v>1</v>
      </c>
      <c r="AJ1946" t="b">
        <f t="shared" si="91"/>
        <v>0</v>
      </c>
      <c r="AK1946" t="b">
        <f t="shared" si="92"/>
        <v>0</v>
      </c>
    </row>
    <row r="1947" spans="1:37" x14ac:dyDescent="0.3">
      <c r="A1947">
        <v>-73.969908889999999</v>
      </c>
      <c r="B1947">
        <v>40.775277840000001</v>
      </c>
      <c r="C1947" t="s">
        <v>5020</v>
      </c>
      <c r="D1947" t="s">
        <v>275</v>
      </c>
      <c r="E1947" t="str">
        <f t="shared" si="90"/>
        <v>NOT ADJACENT</v>
      </c>
      <c r="F1947" t="s">
        <v>48</v>
      </c>
      <c r="G1947">
        <v>10072018</v>
      </c>
      <c r="H1947" s="5">
        <v>3</v>
      </c>
      <c r="I1947" t="s">
        <v>39</v>
      </c>
      <c r="J1947" t="s">
        <v>40</v>
      </c>
      <c r="K1947" t="s">
        <v>41</v>
      </c>
      <c r="L1947" t="s">
        <v>42</v>
      </c>
      <c r="O1947" t="s">
        <v>43</v>
      </c>
      <c r="P1947" s="5" t="b">
        <v>0</v>
      </c>
      <c r="R1947" t="b">
        <v>1</v>
      </c>
      <c r="S1947" t="b">
        <v>0</v>
      </c>
      <c r="T1947" t="b">
        <v>0</v>
      </c>
      <c r="U1947" t="b">
        <v>0</v>
      </c>
      <c r="V1947" t="b">
        <v>0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1</v>
      </c>
      <c r="AF1947" t="str" cm="1">
        <f t="array" ref="AF1947">_xlfn.IFS(Y1947=TRUE,"THREATENED",Z1947=TRUE,"THREATENED",AA1947=TRUE,"THREATENED",AE1947=TRUE,"THREATENED",TRUE,"")</f>
        <v>THREATENED</v>
      </c>
      <c r="AH1947" t="s">
        <v>5021</v>
      </c>
      <c r="AI1947" t="b">
        <v>1</v>
      </c>
      <c r="AJ1947" t="b">
        <f t="shared" si="91"/>
        <v>0</v>
      </c>
      <c r="AK1947" t="b">
        <f t="shared" si="92"/>
        <v>0</v>
      </c>
    </row>
    <row r="1948" spans="1:37" x14ac:dyDescent="0.3">
      <c r="A1948">
        <v>-73.968905149999998</v>
      </c>
      <c r="B1948">
        <v>40.776451129999998</v>
      </c>
      <c r="C1948" t="s">
        <v>5022</v>
      </c>
      <c r="D1948" t="s">
        <v>239</v>
      </c>
      <c r="E1948" t="str">
        <f t="shared" si="90"/>
        <v>NOT ADJACENT</v>
      </c>
      <c r="F1948" t="s">
        <v>48</v>
      </c>
      <c r="G1948">
        <v>10072018</v>
      </c>
      <c r="H1948" s="5">
        <v>4</v>
      </c>
      <c r="I1948" t="s">
        <v>39</v>
      </c>
      <c r="J1948" t="s">
        <v>40</v>
      </c>
      <c r="K1948" t="s">
        <v>168</v>
      </c>
      <c r="L1948" t="s">
        <v>169</v>
      </c>
      <c r="O1948" t="s">
        <v>43</v>
      </c>
      <c r="P1948" s="5" t="b">
        <v>0</v>
      </c>
      <c r="R1948" t="b">
        <v>1</v>
      </c>
      <c r="S1948" t="b">
        <v>0</v>
      </c>
      <c r="T1948" t="b">
        <v>0</v>
      </c>
      <c r="U1948" t="b">
        <v>0</v>
      </c>
      <c r="V1948" t="b">
        <v>0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1</v>
      </c>
      <c r="AE1948" t="b">
        <v>0</v>
      </c>
      <c r="AF1948" t="str" cm="1">
        <f t="array" ref="AF1948">_xlfn.IFS(Y1948=TRUE,"THREATENED",Z1948=TRUE,"THREATENED",AA1948=TRUE,"THREATENED",AE1948=TRUE,"THREATENED",TRUE,"")</f>
        <v/>
      </c>
      <c r="AH1948" t="s">
        <v>5023</v>
      </c>
      <c r="AI1948" t="b">
        <v>1</v>
      </c>
      <c r="AJ1948" t="b">
        <f t="shared" si="91"/>
        <v>1</v>
      </c>
      <c r="AK1948" t="b">
        <f t="shared" si="92"/>
        <v>0</v>
      </c>
    </row>
    <row r="1949" spans="1:37" x14ac:dyDescent="0.3">
      <c r="A1949">
        <v>-73.963146469999998</v>
      </c>
      <c r="B1949">
        <v>40.793415660000001</v>
      </c>
      <c r="C1949" t="s">
        <v>5024</v>
      </c>
      <c r="D1949" t="s">
        <v>2439</v>
      </c>
      <c r="E1949" t="str">
        <f t="shared" si="90"/>
        <v>NOT ADJACENT</v>
      </c>
      <c r="F1949" t="s">
        <v>34</v>
      </c>
      <c r="G1949">
        <v>10182018</v>
      </c>
      <c r="H1949" s="5">
        <v>2</v>
      </c>
      <c r="I1949" t="s">
        <v>39</v>
      </c>
      <c r="J1949" t="s">
        <v>40</v>
      </c>
      <c r="K1949" t="s">
        <v>41</v>
      </c>
      <c r="L1949" t="s">
        <v>42</v>
      </c>
      <c r="O1949" t="s">
        <v>50</v>
      </c>
      <c r="P1949" s="5">
        <v>10</v>
      </c>
      <c r="Q1949" t="s">
        <v>5025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s="4" t="s">
        <v>5026</v>
      </c>
      <c r="X1949" t="b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str" cm="1">
        <f t="array" ref="AF1949">_xlfn.IFS(Y1949=TRUE,"THREATENED",Z1949=TRUE,"THREATENED",AA1949=TRUE,"THREATENED",AE1949=TRUE,"THREATENED",TRUE,"")</f>
        <v/>
      </c>
      <c r="AG1949" t="s">
        <v>678</v>
      </c>
      <c r="AH1949" t="s">
        <v>5027</v>
      </c>
      <c r="AI1949" t="b">
        <v>0</v>
      </c>
      <c r="AJ1949" t="b">
        <f t="shared" si="91"/>
        <v>0</v>
      </c>
      <c r="AK1949" t="b">
        <f t="shared" si="92"/>
        <v>0</v>
      </c>
    </row>
    <row r="1950" spans="1:37" x14ac:dyDescent="0.3">
      <c r="A1950">
        <v>-73.959188040000001</v>
      </c>
      <c r="B1950">
        <v>40.795007130000002</v>
      </c>
      <c r="C1950" t="s">
        <v>5028</v>
      </c>
      <c r="D1950" t="s">
        <v>1262</v>
      </c>
      <c r="E1950" t="str">
        <f t="shared" si="90"/>
        <v>NOT ADJACENT</v>
      </c>
      <c r="F1950" t="s">
        <v>34</v>
      </c>
      <c r="G1950">
        <v>10132018</v>
      </c>
      <c r="H1950" s="5">
        <v>2</v>
      </c>
      <c r="I1950" t="s">
        <v>39</v>
      </c>
      <c r="J1950" t="s">
        <v>40</v>
      </c>
      <c r="L1950" t="s">
        <v>55</v>
      </c>
      <c r="O1950" t="s">
        <v>43</v>
      </c>
      <c r="P1950" s="5" t="b">
        <v>0</v>
      </c>
      <c r="Q1950" t="s">
        <v>2450</v>
      </c>
      <c r="R1950" t="b">
        <v>0</v>
      </c>
      <c r="S1950" t="b">
        <v>1</v>
      </c>
      <c r="T1950" t="b">
        <v>0</v>
      </c>
      <c r="U1950" t="b">
        <v>1</v>
      </c>
      <c r="V1950" t="b">
        <v>1</v>
      </c>
      <c r="X1950" t="b">
        <v>1</v>
      </c>
      <c r="Y1950" t="b">
        <v>1</v>
      </c>
      <c r="Z1950" t="b">
        <v>0</v>
      </c>
      <c r="AA1950" t="b">
        <v>0</v>
      </c>
      <c r="AB1950" t="b">
        <v>1</v>
      </c>
      <c r="AC1950" t="b">
        <v>0</v>
      </c>
      <c r="AD1950" t="b">
        <v>1</v>
      </c>
      <c r="AE1950" t="b">
        <v>0</v>
      </c>
      <c r="AF1950" t="str" cm="1">
        <f t="array" ref="AF1950">_xlfn.IFS(Y1950=TRUE,"THREATENED",Z1950=TRUE,"THREATENED",AA1950=TRUE,"THREATENED",AE1950=TRUE,"THREATENED",TRUE,"")</f>
        <v>THREATENED</v>
      </c>
      <c r="AH1950" t="s">
        <v>5029</v>
      </c>
      <c r="AI1950" t="b">
        <v>1</v>
      </c>
      <c r="AJ1950" t="b">
        <f t="shared" si="91"/>
        <v>1</v>
      </c>
      <c r="AK1950" t="b">
        <f t="shared" si="92"/>
        <v>0</v>
      </c>
    </row>
    <row r="1951" spans="1:37" x14ac:dyDescent="0.3">
      <c r="A1951">
        <v>-73.955837029999998</v>
      </c>
      <c r="B1951">
        <v>40.792197719999997</v>
      </c>
      <c r="C1951" t="s">
        <v>5030</v>
      </c>
      <c r="D1951" t="s">
        <v>2230</v>
      </c>
      <c r="E1951" t="str">
        <f t="shared" si="90"/>
        <v>NOT ADJACENT</v>
      </c>
      <c r="F1951" t="s">
        <v>48</v>
      </c>
      <c r="G1951">
        <v>10072018</v>
      </c>
      <c r="H1951" s="5">
        <v>2</v>
      </c>
      <c r="I1951" t="s">
        <v>39</v>
      </c>
      <c r="J1951" t="s">
        <v>40</v>
      </c>
      <c r="K1951" t="s">
        <v>84</v>
      </c>
      <c r="L1951" t="s">
        <v>103</v>
      </c>
      <c r="O1951" t="s">
        <v>50</v>
      </c>
      <c r="P1951" s="5">
        <v>30</v>
      </c>
      <c r="R1951" t="b">
        <v>0</v>
      </c>
      <c r="S1951" t="b">
        <v>0</v>
      </c>
      <c r="T1951" t="b">
        <v>1</v>
      </c>
      <c r="U1951" t="b">
        <v>0</v>
      </c>
      <c r="V1951" t="b">
        <v>0</v>
      </c>
      <c r="X1951" t="b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1</v>
      </c>
      <c r="AE1951" t="b">
        <v>0</v>
      </c>
      <c r="AF1951" t="str" cm="1">
        <f t="array" ref="AF1951">_xlfn.IFS(Y1951=TRUE,"THREATENED",Z1951=TRUE,"THREATENED",AA1951=TRUE,"THREATENED",AE1951=TRUE,"THREATENED",TRUE,"")</f>
        <v/>
      </c>
      <c r="AH1951" t="s">
        <v>5031</v>
      </c>
      <c r="AI1951" t="b">
        <v>1</v>
      </c>
      <c r="AJ1951" t="b">
        <f t="shared" si="91"/>
        <v>1</v>
      </c>
      <c r="AK1951" t="b">
        <f t="shared" si="92"/>
        <v>0</v>
      </c>
    </row>
    <row r="1952" spans="1:37" x14ac:dyDescent="0.3">
      <c r="A1952">
        <v>-73.957138760000007</v>
      </c>
      <c r="B1952">
        <v>40.795592599999999</v>
      </c>
      <c r="C1952" t="s">
        <v>5032</v>
      </c>
      <c r="D1952" t="s">
        <v>841</v>
      </c>
      <c r="E1952" t="str">
        <f t="shared" si="90"/>
        <v>NOT ADJACENT</v>
      </c>
      <c r="F1952" t="s">
        <v>34</v>
      </c>
      <c r="G1952">
        <v>10062018</v>
      </c>
      <c r="H1952" s="5">
        <v>2</v>
      </c>
      <c r="I1952" t="s">
        <v>39</v>
      </c>
      <c r="J1952" t="s">
        <v>40</v>
      </c>
      <c r="K1952" t="s">
        <v>41</v>
      </c>
      <c r="L1952" t="s">
        <v>42</v>
      </c>
      <c r="O1952" t="s">
        <v>43</v>
      </c>
      <c r="P1952" s="5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1</v>
      </c>
      <c r="X1952" t="b">
        <v>0</v>
      </c>
      <c r="Y1952" t="b">
        <v>0</v>
      </c>
      <c r="Z1952" t="b">
        <v>0</v>
      </c>
      <c r="AA1952" t="b">
        <v>0</v>
      </c>
      <c r="AB1952" t="b">
        <v>1</v>
      </c>
      <c r="AC1952" t="b">
        <v>0</v>
      </c>
      <c r="AD1952" t="b">
        <v>1</v>
      </c>
      <c r="AE1952" t="b">
        <v>0</v>
      </c>
      <c r="AF1952" t="str" cm="1">
        <f t="array" ref="AF1952">_xlfn.IFS(Y1952=TRUE,"THREATENED",Z1952=TRUE,"THREATENED",AA1952=TRUE,"THREATENED",AE1952=TRUE,"THREATENED",TRUE,"")</f>
        <v/>
      </c>
      <c r="AH1952" t="s">
        <v>5033</v>
      </c>
      <c r="AI1952" t="b">
        <v>1</v>
      </c>
      <c r="AJ1952" t="b">
        <f t="shared" si="91"/>
        <v>1</v>
      </c>
      <c r="AK1952" t="b">
        <f t="shared" si="92"/>
        <v>0</v>
      </c>
    </row>
    <row r="1953" spans="1:37" x14ac:dyDescent="0.3">
      <c r="A1953">
        <v>-73.977242070000003</v>
      </c>
      <c r="B1953">
        <v>40.773002519999999</v>
      </c>
      <c r="C1953" t="s">
        <v>5034</v>
      </c>
      <c r="D1953" t="s">
        <v>503</v>
      </c>
      <c r="E1953" t="str">
        <f t="shared" si="90"/>
        <v>NOT ADJACENT</v>
      </c>
      <c r="F1953" t="s">
        <v>34</v>
      </c>
      <c r="G1953">
        <v>10072018</v>
      </c>
      <c r="H1953" s="5">
        <v>1</v>
      </c>
      <c r="I1953" t="s">
        <v>39</v>
      </c>
      <c r="J1953" t="s">
        <v>40</v>
      </c>
      <c r="L1953" t="s">
        <v>55</v>
      </c>
      <c r="O1953" t="s">
        <v>50</v>
      </c>
      <c r="P1953" s="5">
        <v>8</v>
      </c>
      <c r="R1953" t="b">
        <v>0</v>
      </c>
      <c r="S1953" t="b">
        <v>0</v>
      </c>
      <c r="T1953" t="b">
        <v>1</v>
      </c>
      <c r="U1953" t="b">
        <v>0</v>
      </c>
      <c r="V1953" t="b">
        <v>0</v>
      </c>
      <c r="X1953" t="b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str" cm="1">
        <f t="array" ref="AF1953">_xlfn.IFS(Y1953=TRUE,"THREATENED",Z1953=TRUE,"THREATENED",AA1953=TRUE,"THREATENED",AE1953=TRUE,"THREATENED",TRUE,"")</f>
        <v/>
      </c>
      <c r="AH1953" t="s">
        <v>5035</v>
      </c>
      <c r="AI1953" t="b">
        <v>1</v>
      </c>
      <c r="AJ1953" t="b">
        <f t="shared" si="91"/>
        <v>0</v>
      </c>
      <c r="AK1953" t="b">
        <f t="shared" si="92"/>
        <v>0</v>
      </c>
    </row>
    <row r="1954" spans="1:37" x14ac:dyDescent="0.3">
      <c r="A1954">
        <v>-73.975329160000001</v>
      </c>
      <c r="B1954">
        <v>40.768737600000001</v>
      </c>
      <c r="C1954" t="s">
        <v>5036</v>
      </c>
      <c r="D1954" t="s">
        <v>794</v>
      </c>
      <c r="E1954" t="str">
        <f t="shared" si="90"/>
        <v>NOT ADJACENT</v>
      </c>
      <c r="F1954" t="s">
        <v>34</v>
      </c>
      <c r="G1954">
        <v>10082018</v>
      </c>
      <c r="H1954" s="5">
        <v>1</v>
      </c>
      <c r="I1954" t="s">
        <v>39</v>
      </c>
      <c r="J1954" t="s">
        <v>40</v>
      </c>
      <c r="K1954" t="s">
        <v>41</v>
      </c>
      <c r="L1954" t="s">
        <v>42</v>
      </c>
      <c r="O1954" t="s">
        <v>43</v>
      </c>
      <c r="P1954" s="5" t="b">
        <v>0</v>
      </c>
      <c r="R1954" t="b">
        <v>1</v>
      </c>
      <c r="S1954" t="b">
        <v>0</v>
      </c>
      <c r="T1954" t="b">
        <v>0</v>
      </c>
      <c r="U1954" t="b">
        <v>1</v>
      </c>
      <c r="V1954" t="b">
        <v>1</v>
      </c>
      <c r="X1954" t="b">
        <v>0</v>
      </c>
      <c r="Y1954" t="b">
        <v>0</v>
      </c>
      <c r="Z1954" t="b">
        <v>0</v>
      </c>
      <c r="AA1954" t="b">
        <v>0</v>
      </c>
      <c r="AB1954" t="b">
        <v>1</v>
      </c>
      <c r="AC1954" t="b">
        <v>0</v>
      </c>
      <c r="AD1954" t="b">
        <v>1</v>
      </c>
      <c r="AE1954" t="b">
        <v>0</v>
      </c>
      <c r="AF1954" t="str" cm="1">
        <f t="array" ref="AF1954">_xlfn.IFS(Y1954=TRUE,"THREATENED",Z1954=TRUE,"THREATENED",AA1954=TRUE,"THREATENED",AE1954=TRUE,"THREATENED",TRUE,"")</f>
        <v/>
      </c>
      <c r="AH1954" t="s">
        <v>5037</v>
      </c>
      <c r="AI1954" t="b">
        <v>1</v>
      </c>
      <c r="AJ1954" t="b">
        <f t="shared" si="91"/>
        <v>1</v>
      </c>
      <c r="AK1954" t="b">
        <f t="shared" si="92"/>
        <v>0</v>
      </c>
    </row>
    <row r="1955" spans="1:37" x14ac:dyDescent="0.3">
      <c r="A1955">
        <v>-73.977092089999999</v>
      </c>
      <c r="B1955">
        <v>40.769469800000003</v>
      </c>
      <c r="C1955" t="s">
        <v>5038</v>
      </c>
      <c r="D1955" t="s">
        <v>1586</v>
      </c>
      <c r="E1955" t="str">
        <f t="shared" si="90"/>
        <v>NOT ADJACENT</v>
      </c>
      <c r="F1955" t="s">
        <v>34</v>
      </c>
      <c r="G1955">
        <v>10102018</v>
      </c>
      <c r="H1955" s="5">
        <v>1</v>
      </c>
      <c r="I1955" t="s">
        <v>39</v>
      </c>
      <c r="J1955" t="s">
        <v>40</v>
      </c>
      <c r="K1955" t="s">
        <v>41</v>
      </c>
      <c r="L1955" t="s">
        <v>42</v>
      </c>
      <c r="O1955" t="s">
        <v>50</v>
      </c>
      <c r="P1955" s="5">
        <v>6</v>
      </c>
      <c r="R1955" t="b">
        <v>0</v>
      </c>
      <c r="S1955" t="b">
        <v>0</v>
      </c>
      <c r="T1955" t="b">
        <v>1</v>
      </c>
      <c r="U1955" t="b">
        <v>0</v>
      </c>
      <c r="V1955" t="b">
        <v>0</v>
      </c>
      <c r="X1955" t="b">
        <v>0</v>
      </c>
      <c r="Y1955" t="b">
        <v>1</v>
      </c>
      <c r="Z1955" t="b">
        <v>0</v>
      </c>
      <c r="AA1955" t="b">
        <v>0</v>
      </c>
      <c r="AB1955" t="b">
        <v>0</v>
      </c>
      <c r="AC1955" t="b">
        <v>0</v>
      </c>
      <c r="AD1955" t="b">
        <v>1</v>
      </c>
      <c r="AE1955" t="b">
        <v>0</v>
      </c>
      <c r="AF1955" t="str" cm="1">
        <f t="array" ref="AF1955">_xlfn.IFS(Y1955=TRUE,"THREATENED",Z1955=TRUE,"THREATENED",AA1955=TRUE,"THREATENED",AE1955=TRUE,"THREATENED",TRUE,"")</f>
        <v>THREATENED</v>
      </c>
      <c r="AH1955" t="s">
        <v>5039</v>
      </c>
      <c r="AI1955" t="b">
        <v>1</v>
      </c>
      <c r="AJ1955" t="b">
        <f t="shared" si="91"/>
        <v>1</v>
      </c>
      <c r="AK1955" t="b">
        <f t="shared" si="92"/>
        <v>0</v>
      </c>
    </row>
    <row r="1956" spans="1:37" ht="46.8" x14ac:dyDescent="0.3">
      <c r="A1956">
        <v>-73.958657049999999</v>
      </c>
      <c r="B1956">
        <v>40.796349419999999</v>
      </c>
      <c r="C1956" t="s">
        <v>5040</v>
      </c>
      <c r="D1956" t="s">
        <v>191</v>
      </c>
      <c r="E1956" t="str">
        <f t="shared" si="90"/>
        <v>NOT ADJACENT</v>
      </c>
      <c r="F1956" t="s">
        <v>48</v>
      </c>
      <c r="G1956">
        <v>10192018</v>
      </c>
      <c r="H1956" s="5">
        <v>9</v>
      </c>
      <c r="I1956" t="s">
        <v>39</v>
      </c>
      <c r="J1956" t="s">
        <v>40</v>
      </c>
      <c r="K1956" t="s">
        <v>84</v>
      </c>
      <c r="L1956" t="s">
        <v>103</v>
      </c>
      <c r="M1956" s="4" t="s">
        <v>5041</v>
      </c>
      <c r="O1956" t="s">
        <v>50</v>
      </c>
      <c r="P1956" s="5">
        <v>3</v>
      </c>
      <c r="Q1956" t="s">
        <v>5042</v>
      </c>
      <c r="R1956" t="b">
        <v>0</v>
      </c>
      <c r="S1956" t="b">
        <v>0</v>
      </c>
      <c r="T1956" t="b">
        <v>0</v>
      </c>
      <c r="U1956" t="b">
        <v>1</v>
      </c>
      <c r="V1956" t="b">
        <v>1</v>
      </c>
      <c r="X1956" t="b">
        <v>0</v>
      </c>
      <c r="Y1956" t="b">
        <v>0</v>
      </c>
      <c r="Z1956" t="b">
        <v>0</v>
      </c>
      <c r="AA1956" t="b">
        <v>0</v>
      </c>
      <c r="AB1956" t="b">
        <v>1</v>
      </c>
      <c r="AC1956" t="b">
        <v>0</v>
      </c>
      <c r="AD1956" t="b">
        <v>0</v>
      </c>
      <c r="AE1956" t="b">
        <v>1</v>
      </c>
      <c r="AF1956" t="str" cm="1">
        <f t="array" ref="AF1956">_xlfn.IFS(Y1956=TRUE,"THREATENED",Z1956=TRUE,"THREATENED",AA1956=TRUE,"THREATENED",AE1956=TRUE,"THREATENED",TRUE,"")</f>
        <v>THREATENED</v>
      </c>
      <c r="AH1956" t="s">
        <v>5043</v>
      </c>
      <c r="AI1956" t="b">
        <v>1</v>
      </c>
      <c r="AJ1956" t="b">
        <f t="shared" si="91"/>
        <v>0</v>
      </c>
      <c r="AK1956" t="b">
        <f t="shared" si="92"/>
        <v>0</v>
      </c>
    </row>
    <row r="1957" spans="1:37" x14ac:dyDescent="0.3">
      <c r="A1957">
        <v>-73.957969000000006</v>
      </c>
      <c r="B1957">
        <v>40.79493385</v>
      </c>
      <c r="C1957" t="s">
        <v>5044</v>
      </c>
      <c r="D1957" t="s">
        <v>405</v>
      </c>
      <c r="E1957" t="str">
        <f t="shared" si="90"/>
        <v>NOT ADJACENT</v>
      </c>
      <c r="F1957" t="s">
        <v>48</v>
      </c>
      <c r="G1957">
        <v>10182018</v>
      </c>
      <c r="H1957" s="5">
        <v>2</v>
      </c>
      <c r="I1957" t="s">
        <v>54</v>
      </c>
      <c r="J1957" t="s">
        <v>40</v>
      </c>
      <c r="K1957" t="s">
        <v>84</v>
      </c>
      <c r="L1957" t="s">
        <v>103</v>
      </c>
      <c r="O1957" t="s">
        <v>43</v>
      </c>
      <c r="P1957" s="5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1</v>
      </c>
      <c r="X1957" t="b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1</v>
      </c>
      <c r="AE1957" t="b">
        <v>0</v>
      </c>
      <c r="AF1957" t="str" cm="1">
        <f t="array" ref="AF1957">_xlfn.IFS(Y1957=TRUE,"THREATENED",Z1957=TRUE,"THREATENED",AA1957=TRUE,"THREATENED",AE1957=TRUE,"THREATENED",TRUE,"")</f>
        <v/>
      </c>
      <c r="AH1957" t="s">
        <v>5045</v>
      </c>
      <c r="AI1957" t="b">
        <v>1</v>
      </c>
      <c r="AJ1957" t="b">
        <f t="shared" si="91"/>
        <v>1</v>
      </c>
      <c r="AK1957" t="b">
        <f t="shared" si="92"/>
        <v>0</v>
      </c>
    </row>
    <row r="1958" spans="1:37" x14ac:dyDescent="0.3">
      <c r="A1958">
        <v>-73.961275929999999</v>
      </c>
      <c r="B1958">
        <v>40.793046830000002</v>
      </c>
      <c r="C1958" t="s">
        <v>5046</v>
      </c>
      <c r="D1958" t="s">
        <v>931</v>
      </c>
      <c r="E1958" t="str">
        <f t="shared" si="90"/>
        <v>NOT ADJACENT</v>
      </c>
      <c r="F1958" t="s">
        <v>48</v>
      </c>
      <c r="G1958">
        <v>10102018</v>
      </c>
      <c r="H1958" s="5">
        <v>3</v>
      </c>
      <c r="I1958" t="s">
        <v>39</v>
      </c>
      <c r="J1958" t="s">
        <v>192</v>
      </c>
      <c r="L1958" t="s">
        <v>193</v>
      </c>
      <c r="O1958" t="s">
        <v>43</v>
      </c>
      <c r="P1958" s="5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1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1</v>
      </c>
      <c r="AE1958" t="b">
        <v>0</v>
      </c>
      <c r="AF1958" t="str" cm="1">
        <f t="array" ref="AF1958">_xlfn.IFS(Y1958=TRUE,"THREATENED",Z1958=TRUE,"THREATENED",AA1958=TRUE,"THREATENED",AE1958=TRUE,"THREATENED",TRUE,"")</f>
        <v/>
      </c>
      <c r="AH1958" t="s">
        <v>5047</v>
      </c>
      <c r="AI1958" t="b">
        <v>1</v>
      </c>
      <c r="AJ1958" t="b">
        <f t="shared" si="91"/>
        <v>1</v>
      </c>
      <c r="AK1958" t="b">
        <f t="shared" si="92"/>
        <v>1</v>
      </c>
    </row>
    <row r="1959" spans="1:37" x14ac:dyDescent="0.3">
      <c r="A1959">
        <v>-73.968663500000005</v>
      </c>
      <c r="B1959">
        <v>40.78431767</v>
      </c>
      <c r="C1959" t="s">
        <v>5048</v>
      </c>
      <c r="D1959" t="s">
        <v>335</v>
      </c>
      <c r="E1959" t="str">
        <f t="shared" si="90"/>
        <v>NOT ADJACENT</v>
      </c>
      <c r="F1959" t="s">
        <v>34</v>
      </c>
      <c r="G1959">
        <v>10142018</v>
      </c>
      <c r="H1959" s="5">
        <v>1</v>
      </c>
      <c r="I1959" t="s">
        <v>54</v>
      </c>
      <c r="J1959" t="s">
        <v>40</v>
      </c>
      <c r="K1959" t="s">
        <v>41</v>
      </c>
      <c r="L1959" t="s">
        <v>42</v>
      </c>
      <c r="O1959" t="s">
        <v>43</v>
      </c>
      <c r="P1959" s="5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1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str" cm="1">
        <f t="array" ref="AF1959">_xlfn.IFS(Y1959=TRUE,"THREATENED",Z1959=TRUE,"THREATENED",AA1959=TRUE,"THREATENED",AE1959=TRUE,"THREATENED",TRUE,"")</f>
        <v/>
      </c>
      <c r="AH1959" t="s">
        <v>5049</v>
      </c>
      <c r="AI1959" t="b">
        <v>1</v>
      </c>
      <c r="AJ1959" t="b">
        <f t="shared" si="91"/>
        <v>0</v>
      </c>
      <c r="AK1959" t="b">
        <f t="shared" si="92"/>
        <v>0</v>
      </c>
    </row>
    <row r="1960" spans="1:37" x14ac:dyDescent="0.3">
      <c r="A1960">
        <v>-73.972154070000002</v>
      </c>
      <c r="B1960">
        <v>40.769012799999999</v>
      </c>
      <c r="C1960" t="s">
        <v>5050</v>
      </c>
      <c r="D1960" t="s">
        <v>66</v>
      </c>
      <c r="E1960" t="str">
        <f t="shared" si="90"/>
        <v>NOT ADJACENT</v>
      </c>
      <c r="F1960" t="s">
        <v>48</v>
      </c>
      <c r="G1960">
        <v>10082018</v>
      </c>
      <c r="H1960" s="5">
        <v>3</v>
      </c>
      <c r="I1960" t="s">
        <v>39</v>
      </c>
      <c r="J1960" t="s">
        <v>40</v>
      </c>
      <c r="K1960" t="s">
        <v>84</v>
      </c>
      <c r="L1960" t="s">
        <v>103</v>
      </c>
      <c r="O1960" t="s">
        <v>43</v>
      </c>
      <c r="P1960" s="5" t="b">
        <v>0</v>
      </c>
      <c r="Q1960" t="s">
        <v>4572</v>
      </c>
      <c r="R1960" t="b">
        <v>0</v>
      </c>
      <c r="S1960" t="b">
        <v>0</v>
      </c>
      <c r="T1960" t="b">
        <v>0</v>
      </c>
      <c r="U1960" t="b">
        <v>1</v>
      </c>
      <c r="V1960" t="b">
        <v>1</v>
      </c>
      <c r="X1960" t="b">
        <v>0</v>
      </c>
      <c r="Y1960" t="b">
        <v>0</v>
      </c>
      <c r="Z1960" t="b">
        <v>0</v>
      </c>
      <c r="AA1960" t="b">
        <v>1</v>
      </c>
      <c r="AB1960" t="b">
        <v>0</v>
      </c>
      <c r="AC1960" t="b">
        <v>0</v>
      </c>
      <c r="AD1960" t="b">
        <v>1</v>
      </c>
      <c r="AE1960" t="b">
        <v>0</v>
      </c>
      <c r="AF1960" t="str" cm="1">
        <f t="array" ref="AF1960">_xlfn.IFS(Y1960=TRUE,"THREATENED",Z1960=TRUE,"THREATENED",AA1960=TRUE,"THREATENED",AE1960=TRUE,"THREATENED",TRUE,"")</f>
        <v>THREATENED</v>
      </c>
      <c r="AH1960" t="s">
        <v>5051</v>
      </c>
      <c r="AI1960" t="b">
        <v>1</v>
      </c>
      <c r="AJ1960" t="b">
        <f t="shared" si="91"/>
        <v>1</v>
      </c>
      <c r="AK1960" t="b">
        <f t="shared" si="92"/>
        <v>0</v>
      </c>
    </row>
    <row r="1961" spans="1:37" x14ac:dyDescent="0.3">
      <c r="A1961">
        <v>-73.972997919999997</v>
      </c>
      <c r="B1961">
        <v>40.774290440000001</v>
      </c>
      <c r="C1961" t="s">
        <v>5052</v>
      </c>
      <c r="D1961" t="s">
        <v>2256</v>
      </c>
      <c r="E1961" t="str">
        <f t="shared" si="90"/>
        <v>NOT ADJACENT</v>
      </c>
      <c r="F1961" t="s">
        <v>34</v>
      </c>
      <c r="G1961">
        <v>10082018</v>
      </c>
      <c r="H1961" s="5">
        <v>1</v>
      </c>
      <c r="I1961" t="s">
        <v>39</v>
      </c>
      <c r="J1961" t="s">
        <v>41</v>
      </c>
      <c r="K1961" t="s">
        <v>40</v>
      </c>
      <c r="L1961" t="s">
        <v>110</v>
      </c>
      <c r="O1961" t="s">
        <v>43</v>
      </c>
      <c r="P1961" s="5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1</v>
      </c>
      <c r="X1961" t="b">
        <v>0</v>
      </c>
      <c r="Y1961" t="b">
        <v>0</v>
      </c>
      <c r="Z1961" t="b">
        <v>0</v>
      </c>
      <c r="AA1961" t="b">
        <v>1</v>
      </c>
      <c r="AB1961" t="b">
        <v>0</v>
      </c>
      <c r="AC1961" t="b">
        <v>0</v>
      </c>
      <c r="AD1961" t="b">
        <v>1</v>
      </c>
      <c r="AE1961" t="b">
        <v>0</v>
      </c>
      <c r="AF1961" t="str" cm="1">
        <f t="array" ref="AF1961">_xlfn.IFS(Y1961=TRUE,"THREATENED",Z1961=TRUE,"THREATENED",AA1961=TRUE,"THREATENED",AE1961=TRUE,"THREATENED",TRUE,"")</f>
        <v>THREATENED</v>
      </c>
      <c r="AH1961" t="s">
        <v>5053</v>
      </c>
      <c r="AI1961" t="b">
        <v>1</v>
      </c>
      <c r="AJ1961" t="b">
        <f t="shared" si="91"/>
        <v>1</v>
      </c>
      <c r="AK1961" t="b">
        <f t="shared" si="92"/>
        <v>1</v>
      </c>
    </row>
    <row r="1962" spans="1:37" x14ac:dyDescent="0.3">
      <c r="A1962">
        <v>-73.978414490000006</v>
      </c>
      <c r="B1962">
        <v>40.771817769999998</v>
      </c>
      <c r="C1962" t="s">
        <v>5054</v>
      </c>
      <c r="D1962" t="s">
        <v>874</v>
      </c>
      <c r="E1962" t="str">
        <f t="shared" si="90"/>
        <v>NOT ADJACENT</v>
      </c>
      <c r="F1962" t="s">
        <v>48</v>
      </c>
      <c r="G1962">
        <v>10062018</v>
      </c>
      <c r="H1962" s="5">
        <v>1</v>
      </c>
      <c r="I1962" t="s">
        <v>39</v>
      </c>
      <c r="J1962" t="s">
        <v>40</v>
      </c>
      <c r="K1962" t="s">
        <v>84</v>
      </c>
      <c r="L1962" t="s">
        <v>103</v>
      </c>
      <c r="O1962" t="s">
        <v>43</v>
      </c>
      <c r="P1962" s="5" t="b">
        <v>0</v>
      </c>
      <c r="R1962" t="b">
        <v>0</v>
      </c>
      <c r="S1962" t="b">
        <v>0</v>
      </c>
      <c r="T1962" t="b">
        <v>1</v>
      </c>
      <c r="U1962" t="b">
        <v>1</v>
      </c>
      <c r="V1962" t="b">
        <v>1</v>
      </c>
      <c r="X1962" t="b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str" cm="1">
        <f t="array" ref="AF1962">_xlfn.IFS(Y1962=TRUE,"THREATENED",Z1962=TRUE,"THREATENED",AA1962=TRUE,"THREATENED",AE1962=TRUE,"THREATENED",TRUE,"")</f>
        <v/>
      </c>
      <c r="AH1962" t="s">
        <v>5055</v>
      </c>
      <c r="AI1962" t="b">
        <v>1</v>
      </c>
      <c r="AJ1962" t="b">
        <f t="shared" si="91"/>
        <v>0</v>
      </c>
      <c r="AK1962" t="b">
        <f t="shared" si="92"/>
        <v>0</v>
      </c>
    </row>
    <row r="1963" spans="1:37" x14ac:dyDescent="0.3">
      <c r="A1963">
        <v>-73.973924920000002</v>
      </c>
      <c r="B1963">
        <v>40.776852839999997</v>
      </c>
      <c r="C1963" t="s">
        <v>5056</v>
      </c>
      <c r="D1963" t="s">
        <v>1336</v>
      </c>
      <c r="E1963" t="str">
        <f t="shared" si="90"/>
        <v>NOT ADJACENT</v>
      </c>
      <c r="F1963" t="s">
        <v>34</v>
      </c>
      <c r="G1963">
        <v>10082018</v>
      </c>
      <c r="H1963" s="5">
        <v>2</v>
      </c>
      <c r="I1963" t="s">
        <v>39</v>
      </c>
      <c r="J1963" t="s">
        <v>40</v>
      </c>
      <c r="K1963" t="s">
        <v>84</v>
      </c>
      <c r="L1963" t="s">
        <v>103</v>
      </c>
      <c r="O1963" t="s">
        <v>43</v>
      </c>
      <c r="P1963" s="5" t="b">
        <v>0</v>
      </c>
      <c r="R1963" t="b">
        <v>1</v>
      </c>
      <c r="S1963" t="b">
        <v>0</v>
      </c>
      <c r="T1963" t="b">
        <v>1</v>
      </c>
      <c r="U1963" t="b">
        <v>0</v>
      </c>
      <c r="V1963" t="b">
        <v>0</v>
      </c>
      <c r="X1963" t="b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1</v>
      </c>
      <c r="AE1963" t="b">
        <v>0</v>
      </c>
      <c r="AF1963" t="str" cm="1">
        <f t="array" ref="AF1963">_xlfn.IFS(Y1963=TRUE,"THREATENED",Z1963=TRUE,"THREATENED",AA1963=TRUE,"THREATENED",AE1963=TRUE,"THREATENED",TRUE,"")</f>
        <v/>
      </c>
      <c r="AH1963" t="s">
        <v>5057</v>
      </c>
      <c r="AI1963" t="b">
        <v>1</v>
      </c>
      <c r="AJ1963" t="b">
        <f t="shared" si="91"/>
        <v>1</v>
      </c>
      <c r="AK1963" t="b">
        <f t="shared" si="92"/>
        <v>0</v>
      </c>
    </row>
    <row r="1964" spans="1:37" x14ac:dyDescent="0.3">
      <c r="A1964">
        <v>-73.953079160000001</v>
      </c>
      <c r="B1964">
        <v>40.795988559999998</v>
      </c>
      <c r="C1964" t="s">
        <v>5058</v>
      </c>
      <c r="D1964" t="s">
        <v>1292</v>
      </c>
      <c r="E1964" t="str">
        <f t="shared" si="90"/>
        <v>NOT ADJACENT</v>
      </c>
      <c r="F1964" t="s">
        <v>34</v>
      </c>
      <c r="G1964">
        <v>10132018</v>
      </c>
      <c r="H1964" s="5">
        <v>3</v>
      </c>
      <c r="I1964" t="s">
        <v>54</v>
      </c>
      <c r="J1964" t="s">
        <v>40</v>
      </c>
      <c r="L1964" t="s">
        <v>55</v>
      </c>
      <c r="O1964" t="s">
        <v>43</v>
      </c>
      <c r="P1964" s="5" t="b">
        <v>0</v>
      </c>
      <c r="R1964" t="b">
        <v>1</v>
      </c>
      <c r="S1964" t="b">
        <v>0</v>
      </c>
      <c r="T1964" t="b">
        <v>0</v>
      </c>
      <c r="U1964" t="b">
        <v>0</v>
      </c>
      <c r="V1964" t="b">
        <v>0</v>
      </c>
      <c r="X1964" t="b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1</v>
      </c>
      <c r="AE1964" t="b">
        <v>0</v>
      </c>
      <c r="AF1964" t="str" cm="1">
        <f t="array" ref="AF1964">_xlfn.IFS(Y1964=TRUE,"THREATENED",Z1964=TRUE,"THREATENED",AA1964=TRUE,"THREATENED",AE1964=TRUE,"THREATENED",TRUE,"")</f>
        <v/>
      </c>
      <c r="AH1964" t="s">
        <v>5059</v>
      </c>
      <c r="AI1964" t="b">
        <v>1</v>
      </c>
      <c r="AJ1964" t="b">
        <f t="shared" si="91"/>
        <v>1</v>
      </c>
      <c r="AK1964" t="b">
        <f t="shared" si="92"/>
        <v>0</v>
      </c>
    </row>
    <row r="1965" spans="1:37" x14ac:dyDescent="0.3">
      <c r="A1965">
        <v>-73.958247709999995</v>
      </c>
      <c r="B1965">
        <v>40.798907909999997</v>
      </c>
      <c r="C1965" t="s">
        <v>5060</v>
      </c>
      <c r="D1965" t="s">
        <v>227</v>
      </c>
      <c r="E1965" t="str">
        <f t="shared" si="90"/>
        <v>NOT ADJACENT</v>
      </c>
      <c r="F1965" t="s">
        <v>48</v>
      </c>
      <c r="G1965">
        <v>10192018</v>
      </c>
      <c r="H1965" s="5">
        <v>7</v>
      </c>
      <c r="I1965" t="s">
        <v>39</v>
      </c>
      <c r="J1965" t="s">
        <v>40</v>
      </c>
      <c r="K1965" t="s">
        <v>84</v>
      </c>
      <c r="L1965" t="s">
        <v>103</v>
      </c>
      <c r="O1965" t="s">
        <v>43</v>
      </c>
      <c r="P1965" s="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1</v>
      </c>
      <c r="X1965" t="b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1</v>
      </c>
      <c r="AE1965" t="b">
        <v>1</v>
      </c>
      <c r="AF1965" t="str" cm="1">
        <f t="array" ref="AF1965">_xlfn.IFS(Y1965=TRUE,"THREATENED",Z1965=TRUE,"THREATENED",AA1965=TRUE,"THREATENED",AE1965=TRUE,"THREATENED",TRUE,"")</f>
        <v>THREATENED</v>
      </c>
      <c r="AH1965" t="s">
        <v>5061</v>
      </c>
      <c r="AI1965" t="b">
        <v>1</v>
      </c>
      <c r="AJ1965" t="b">
        <f t="shared" si="91"/>
        <v>1</v>
      </c>
      <c r="AK1965" t="b">
        <f t="shared" si="92"/>
        <v>0</v>
      </c>
    </row>
    <row r="1966" spans="1:37" x14ac:dyDescent="0.3">
      <c r="A1966">
        <v>-73.957369249999999</v>
      </c>
      <c r="B1966">
        <v>40.79892529</v>
      </c>
      <c r="C1966" t="s">
        <v>5062</v>
      </c>
      <c r="D1966" t="s">
        <v>382</v>
      </c>
      <c r="E1966" t="str">
        <f t="shared" si="90"/>
        <v>NOT ADJACENT</v>
      </c>
      <c r="F1966" t="s">
        <v>34</v>
      </c>
      <c r="G1966">
        <v>10142018</v>
      </c>
      <c r="H1966" s="5">
        <v>3</v>
      </c>
      <c r="I1966" t="s">
        <v>39</v>
      </c>
      <c r="J1966" t="s">
        <v>40</v>
      </c>
      <c r="K1966" t="s">
        <v>84</v>
      </c>
      <c r="L1966" t="s">
        <v>103</v>
      </c>
      <c r="O1966" t="s">
        <v>50</v>
      </c>
      <c r="P1966" s="5">
        <v>28</v>
      </c>
      <c r="R1966" t="b">
        <v>0</v>
      </c>
      <c r="S1966" t="b">
        <v>0</v>
      </c>
      <c r="T1966" t="b">
        <v>1</v>
      </c>
      <c r="U1966" t="b">
        <v>0</v>
      </c>
      <c r="V1966" t="b">
        <v>0</v>
      </c>
      <c r="X1966" t="b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str" cm="1">
        <f t="array" ref="AF1966">_xlfn.IFS(Y1966=TRUE,"THREATENED",Z1966=TRUE,"THREATENED",AA1966=TRUE,"THREATENED",AE1966=TRUE,"THREATENED",TRUE,"")</f>
        <v/>
      </c>
      <c r="AH1966" t="s">
        <v>5063</v>
      </c>
      <c r="AI1966" t="b">
        <v>1</v>
      </c>
      <c r="AJ1966" t="b">
        <f t="shared" si="91"/>
        <v>0</v>
      </c>
      <c r="AK1966" t="b">
        <f t="shared" si="92"/>
        <v>0</v>
      </c>
    </row>
    <row r="1967" spans="1:37" x14ac:dyDescent="0.3">
      <c r="A1967">
        <v>-73.957138790000002</v>
      </c>
      <c r="B1967">
        <v>40.798538979999996</v>
      </c>
      <c r="C1967" t="s">
        <v>5064</v>
      </c>
      <c r="D1967" t="s">
        <v>1248</v>
      </c>
      <c r="E1967" t="str">
        <f t="shared" si="90"/>
        <v>NOT ADJACENT</v>
      </c>
      <c r="F1967" t="s">
        <v>48</v>
      </c>
      <c r="G1967">
        <v>10172018</v>
      </c>
      <c r="H1967" s="5">
        <v>3</v>
      </c>
      <c r="I1967" t="s">
        <v>39</v>
      </c>
      <c r="J1967" t="s">
        <v>40</v>
      </c>
      <c r="K1967" t="s">
        <v>84</v>
      </c>
      <c r="L1967" t="s">
        <v>103</v>
      </c>
      <c r="R1967" t="b">
        <v>1</v>
      </c>
      <c r="S1967" t="b">
        <v>1</v>
      </c>
      <c r="T1967" t="b">
        <v>1</v>
      </c>
      <c r="U1967" t="b">
        <v>0</v>
      </c>
      <c r="V1967" t="b">
        <v>0</v>
      </c>
      <c r="W1967" s="4" t="s">
        <v>5065</v>
      </c>
      <c r="X1967" t="b">
        <v>0</v>
      </c>
      <c r="Y1967" t="b">
        <v>0</v>
      </c>
      <c r="Z1967" t="b">
        <v>0</v>
      </c>
      <c r="AA1967" t="b">
        <v>0</v>
      </c>
      <c r="AB1967" t="b">
        <v>1</v>
      </c>
      <c r="AC1967" t="b">
        <v>0</v>
      </c>
      <c r="AD1967" t="b">
        <v>1</v>
      </c>
      <c r="AE1967" t="b">
        <v>0</v>
      </c>
      <c r="AF1967" t="str" cm="1">
        <f t="array" ref="AF1967">_xlfn.IFS(Y1967=TRUE,"THREATENED",Z1967=TRUE,"THREATENED",AA1967=TRUE,"THREATENED",AE1967=TRUE,"THREATENED",TRUE,"")</f>
        <v/>
      </c>
      <c r="AH1967" t="s">
        <v>5066</v>
      </c>
      <c r="AI1967" t="b">
        <v>0</v>
      </c>
      <c r="AJ1967" t="b">
        <f t="shared" si="91"/>
        <v>1</v>
      </c>
      <c r="AK1967" t="b">
        <f t="shared" si="92"/>
        <v>0</v>
      </c>
    </row>
    <row r="1968" spans="1:37" x14ac:dyDescent="0.3">
      <c r="A1968">
        <v>-73.963164680000006</v>
      </c>
      <c r="B1968">
        <v>40.792571680000002</v>
      </c>
      <c r="C1968" t="s">
        <v>5067</v>
      </c>
      <c r="D1968" t="s">
        <v>125</v>
      </c>
      <c r="E1968" t="str">
        <f t="shared" si="90"/>
        <v>NOT ADJACENT</v>
      </c>
      <c r="F1968" t="s">
        <v>48</v>
      </c>
      <c r="G1968">
        <v>10182018</v>
      </c>
      <c r="H1968" s="5">
        <v>2</v>
      </c>
      <c r="I1968" t="s">
        <v>39</v>
      </c>
      <c r="J1968" t="s">
        <v>40</v>
      </c>
      <c r="L1968" t="s">
        <v>55</v>
      </c>
      <c r="O1968" t="s">
        <v>50</v>
      </c>
      <c r="P1968" s="5">
        <v>15</v>
      </c>
      <c r="R1968" t="b">
        <v>1</v>
      </c>
      <c r="S1968" t="b">
        <v>1</v>
      </c>
      <c r="T1968" t="b">
        <v>0</v>
      </c>
      <c r="U1968" t="b">
        <v>0</v>
      </c>
      <c r="V1968" t="b">
        <v>0</v>
      </c>
      <c r="X1968" t="b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1</v>
      </c>
      <c r="AE1968" t="b">
        <v>0</v>
      </c>
      <c r="AF1968" t="str" cm="1">
        <f t="array" ref="AF1968">_xlfn.IFS(Y1968=TRUE,"THREATENED",Z1968=TRUE,"THREATENED",AA1968=TRUE,"THREATENED",AE1968=TRUE,"THREATENED",TRUE,"")</f>
        <v/>
      </c>
      <c r="AH1968" t="s">
        <v>5068</v>
      </c>
      <c r="AI1968" t="b">
        <v>1</v>
      </c>
      <c r="AJ1968" t="b">
        <f t="shared" si="91"/>
        <v>1</v>
      </c>
      <c r="AK1968" t="b">
        <f t="shared" si="92"/>
        <v>0</v>
      </c>
    </row>
    <row r="1969" spans="1:37" x14ac:dyDescent="0.3">
      <c r="A1969">
        <v>-73.977458429999999</v>
      </c>
      <c r="B1969">
        <v>40.770813400000002</v>
      </c>
      <c r="C1969" t="s">
        <v>5069</v>
      </c>
      <c r="D1969" t="s">
        <v>2864</v>
      </c>
      <c r="E1969" t="str">
        <f t="shared" si="90"/>
        <v>NOT ADJACENT</v>
      </c>
      <c r="F1969" t="s">
        <v>48</v>
      </c>
      <c r="G1969">
        <v>10082018</v>
      </c>
      <c r="H1969" s="5">
        <v>2</v>
      </c>
      <c r="I1969" t="s">
        <v>39</v>
      </c>
      <c r="J1969" t="s">
        <v>40</v>
      </c>
      <c r="K1969" t="s">
        <v>41</v>
      </c>
      <c r="L1969" t="s">
        <v>42</v>
      </c>
      <c r="O1969" t="s">
        <v>43</v>
      </c>
      <c r="P1969" s="5" t="b">
        <v>0</v>
      </c>
      <c r="R1969" t="b">
        <v>1</v>
      </c>
      <c r="S1969" t="b">
        <v>0</v>
      </c>
      <c r="T1969" t="b">
        <v>0</v>
      </c>
      <c r="U1969" t="b">
        <v>1</v>
      </c>
      <c r="V1969" t="b">
        <v>0</v>
      </c>
      <c r="X1969" t="b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1</v>
      </c>
      <c r="AE1969" t="b">
        <v>0</v>
      </c>
      <c r="AF1969" t="str" cm="1">
        <f t="array" ref="AF1969">_xlfn.IFS(Y1969=TRUE,"THREATENED",Z1969=TRUE,"THREATENED",AA1969=TRUE,"THREATENED",AE1969=TRUE,"THREATENED",TRUE,"")</f>
        <v/>
      </c>
      <c r="AH1969" t="s">
        <v>5070</v>
      </c>
      <c r="AI1969" t="b">
        <v>1</v>
      </c>
      <c r="AJ1969" t="b">
        <f t="shared" si="91"/>
        <v>1</v>
      </c>
      <c r="AK1969" t="b">
        <f t="shared" si="92"/>
        <v>0</v>
      </c>
    </row>
    <row r="1970" spans="1:37" x14ac:dyDescent="0.3">
      <c r="A1970">
        <v>-73.965059909999994</v>
      </c>
      <c r="B1970">
        <v>40.77621319</v>
      </c>
      <c r="C1970" t="s">
        <v>5071</v>
      </c>
      <c r="D1970" t="s">
        <v>419</v>
      </c>
      <c r="E1970" t="str">
        <f t="shared" si="90"/>
        <v>NOT ADJACENT</v>
      </c>
      <c r="F1970" t="s">
        <v>34</v>
      </c>
      <c r="G1970">
        <v>10122018</v>
      </c>
      <c r="H1970" s="5">
        <v>6</v>
      </c>
      <c r="I1970" t="s">
        <v>39</v>
      </c>
      <c r="J1970" t="s">
        <v>40</v>
      </c>
      <c r="L1970" t="s">
        <v>55</v>
      </c>
      <c r="O1970" t="s">
        <v>43</v>
      </c>
      <c r="P1970" s="5" t="b">
        <v>0</v>
      </c>
      <c r="R1970" t="b">
        <v>1</v>
      </c>
      <c r="S1970" t="b">
        <v>0</v>
      </c>
      <c r="T1970" t="b">
        <v>0</v>
      </c>
      <c r="U1970" t="b">
        <v>0</v>
      </c>
      <c r="V1970" t="b">
        <v>1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str" cm="1">
        <f t="array" ref="AF1970">_xlfn.IFS(Y1970=TRUE,"THREATENED",Z1970=TRUE,"THREATENED",AA1970=TRUE,"THREATENED",AE1970=TRUE,"THREATENED",TRUE,"")</f>
        <v/>
      </c>
      <c r="AH1970" t="s">
        <v>5072</v>
      </c>
      <c r="AI1970" t="b">
        <v>1</v>
      </c>
      <c r="AJ1970" t="b">
        <f t="shared" si="91"/>
        <v>0</v>
      </c>
      <c r="AK1970" t="b">
        <f t="shared" si="92"/>
        <v>0</v>
      </c>
    </row>
    <row r="1971" spans="1:37" x14ac:dyDescent="0.3">
      <c r="A1971">
        <v>-73.958608580000003</v>
      </c>
      <c r="B1971">
        <v>40.794661769999998</v>
      </c>
      <c r="C1971" t="s">
        <v>5073</v>
      </c>
      <c r="D1971" t="s">
        <v>1262</v>
      </c>
      <c r="E1971" t="str">
        <f t="shared" si="90"/>
        <v>NOT ADJACENT</v>
      </c>
      <c r="F1971" t="s">
        <v>48</v>
      </c>
      <c r="G1971">
        <v>10142018</v>
      </c>
      <c r="H1971" s="5">
        <v>3</v>
      </c>
      <c r="J1971" t="s">
        <v>40</v>
      </c>
      <c r="L1971" t="s">
        <v>55</v>
      </c>
      <c r="O1971" t="s">
        <v>43</v>
      </c>
      <c r="P1971" s="5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1</v>
      </c>
      <c r="X1971" t="b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1</v>
      </c>
      <c r="AF1971" t="str" cm="1">
        <f t="array" ref="AF1971">_xlfn.IFS(Y1971=TRUE,"THREATENED",Z1971=TRUE,"THREATENED",AA1971=TRUE,"THREATENED",AE1971=TRUE,"THREATENED",TRUE,"")</f>
        <v>THREATENED</v>
      </c>
      <c r="AH1971" t="s">
        <v>5074</v>
      </c>
      <c r="AI1971" t="b">
        <v>1</v>
      </c>
      <c r="AJ1971" t="b">
        <f t="shared" si="91"/>
        <v>0</v>
      </c>
      <c r="AK1971" t="b">
        <f t="shared" si="92"/>
        <v>0</v>
      </c>
    </row>
    <row r="1972" spans="1:37" x14ac:dyDescent="0.3">
      <c r="A1972">
        <v>-73.95463676</v>
      </c>
      <c r="B1972">
        <v>40.789840990000002</v>
      </c>
      <c r="C1972" t="s">
        <v>5075</v>
      </c>
      <c r="D1972" t="s">
        <v>924</v>
      </c>
      <c r="E1972" t="str">
        <f t="shared" si="90"/>
        <v>NOT ADJACENT</v>
      </c>
      <c r="F1972" t="s">
        <v>48</v>
      </c>
      <c r="G1972">
        <v>10082018</v>
      </c>
      <c r="H1972" s="5">
        <v>4</v>
      </c>
      <c r="I1972" t="s">
        <v>39</v>
      </c>
      <c r="L1972" t="s">
        <v>35</v>
      </c>
      <c r="O1972" t="s">
        <v>50</v>
      </c>
      <c r="P1972" s="5">
        <v>100</v>
      </c>
      <c r="R1972" t="b">
        <v>0</v>
      </c>
      <c r="S1972" t="b">
        <v>0</v>
      </c>
      <c r="T1972" t="b">
        <v>1</v>
      </c>
      <c r="U1972" t="b">
        <v>0</v>
      </c>
      <c r="V1972" t="b">
        <v>1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1</v>
      </c>
      <c r="AE1972" t="b">
        <v>0</v>
      </c>
      <c r="AF1972" t="str" cm="1">
        <f t="array" ref="AF1972">_xlfn.IFS(Y1972=TRUE,"THREATENED",Z1972=TRUE,"THREATENED",AA1972=TRUE,"THREATENED",AE1972=TRUE,"THREATENED",TRUE,"")</f>
        <v/>
      </c>
      <c r="AH1972" t="s">
        <v>5076</v>
      </c>
      <c r="AI1972" t="b">
        <v>1</v>
      </c>
      <c r="AJ1972" t="b">
        <f t="shared" si="91"/>
        <v>1</v>
      </c>
      <c r="AK1972" t="b">
        <f t="shared" si="92"/>
        <v>0</v>
      </c>
    </row>
    <row r="1973" spans="1:37" x14ac:dyDescent="0.3">
      <c r="A1973">
        <v>-73.959846380000002</v>
      </c>
      <c r="B1973">
        <v>40.78345247</v>
      </c>
      <c r="C1973" t="s">
        <v>5077</v>
      </c>
      <c r="D1973" t="s">
        <v>2570</v>
      </c>
      <c r="E1973" t="str">
        <f t="shared" si="90"/>
        <v>NOT ADJACENT</v>
      </c>
      <c r="F1973" t="s">
        <v>34</v>
      </c>
      <c r="G1973">
        <v>10072018</v>
      </c>
      <c r="H1973" s="5">
        <v>5</v>
      </c>
      <c r="I1973" t="s">
        <v>39</v>
      </c>
      <c r="J1973" t="s">
        <v>40</v>
      </c>
      <c r="L1973" t="s">
        <v>55</v>
      </c>
      <c r="O1973" t="s">
        <v>50</v>
      </c>
      <c r="P1973" s="5">
        <v>30</v>
      </c>
      <c r="R1973" t="b">
        <v>0</v>
      </c>
      <c r="S1973" t="b">
        <v>0</v>
      </c>
      <c r="T1973" t="b">
        <v>1</v>
      </c>
      <c r="U1973" t="b">
        <v>0</v>
      </c>
      <c r="V1973" t="b">
        <v>0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str" cm="1">
        <f t="array" ref="AF1973">_xlfn.IFS(Y1973=TRUE,"THREATENED",Z1973=TRUE,"THREATENED",AA1973=TRUE,"THREATENED",AE1973=TRUE,"THREATENED",TRUE,"")</f>
        <v/>
      </c>
      <c r="AH1973" t="s">
        <v>5078</v>
      </c>
      <c r="AI1973" t="b">
        <v>1</v>
      </c>
      <c r="AJ1973" t="b">
        <f t="shared" si="91"/>
        <v>0</v>
      </c>
      <c r="AK1973" t="b">
        <f t="shared" si="92"/>
        <v>0</v>
      </c>
    </row>
    <row r="1974" spans="1:37" x14ac:dyDescent="0.3">
      <c r="A1974">
        <v>-73.960336699999999</v>
      </c>
      <c r="B1974">
        <v>40.789961290000001</v>
      </c>
      <c r="C1974" t="s">
        <v>5079</v>
      </c>
      <c r="D1974" t="s">
        <v>1409</v>
      </c>
      <c r="E1974" t="str">
        <f t="shared" si="90"/>
        <v>NOT ADJACENT</v>
      </c>
      <c r="F1974" t="s">
        <v>34</v>
      </c>
      <c r="G1974">
        <v>10062018</v>
      </c>
      <c r="H1974" s="5">
        <v>5</v>
      </c>
      <c r="I1974" t="s">
        <v>39</v>
      </c>
      <c r="J1974" t="s">
        <v>40</v>
      </c>
      <c r="K1974" t="s">
        <v>41</v>
      </c>
      <c r="L1974" t="s">
        <v>42</v>
      </c>
      <c r="O1974" t="s">
        <v>43</v>
      </c>
      <c r="P1974" s="5" t="b">
        <v>0</v>
      </c>
      <c r="R1974" t="b">
        <v>0</v>
      </c>
      <c r="S1974" t="b">
        <v>1</v>
      </c>
      <c r="T1974" t="b">
        <v>0</v>
      </c>
      <c r="U1974" t="b">
        <v>0</v>
      </c>
      <c r="V1974" t="b">
        <v>0</v>
      </c>
      <c r="X1974" t="b">
        <v>0</v>
      </c>
      <c r="Y1974" t="b">
        <v>0</v>
      </c>
      <c r="Z1974" t="b">
        <v>0</v>
      </c>
      <c r="AA1974" t="b">
        <v>1</v>
      </c>
      <c r="AB1974" t="b">
        <v>0</v>
      </c>
      <c r="AC1974" t="b">
        <v>0</v>
      </c>
      <c r="AD1974" t="b">
        <v>1</v>
      </c>
      <c r="AE1974" t="b">
        <v>0</v>
      </c>
      <c r="AF1974" t="str" cm="1">
        <f t="array" ref="AF1974">_xlfn.IFS(Y1974=TRUE,"THREATENED",Z1974=TRUE,"THREATENED",AA1974=TRUE,"THREATENED",AE1974=TRUE,"THREATENED",TRUE,"")</f>
        <v>THREATENED</v>
      </c>
      <c r="AH1974" t="s">
        <v>5080</v>
      </c>
      <c r="AI1974" t="b">
        <v>1</v>
      </c>
      <c r="AJ1974" t="b">
        <f t="shared" si="91"/>
        <v>1</v>
      </c>
      <c r="AK1974" t="b">
        <f t="shared" si="92"/>
        <v>0</v>
      </c>
    </row>
    <row r="1975" spans="1:37" x14ac:dyDescent="0.3">
      <c r="A1975">
        <v>-73.977641790000007</v>
      </c>
      <c r="B1975">
        <v>40.76958303</v>
      </c>
      <c r="C1975" t="s">
        <v>5081</v>
      </c>
      <c r="D1975" t="s">
        <v>1586</v>
      </c>
      <c r="E1975" t="str">
        <f t="shared" si="90"/>
        <v>NOT ADJACENT</v>
      </c>
      <c r="F1975" t="s">
        <v>34</v>
      </c>
      <c r="G1975">
        <v>10102018</v>
      </c>
      <c r="H1975" s="5">
        <v>10</v>
      </c>
      <c r="I1975" t="s">
        <v>39</v>
      </c>
      <c r="J1975" t="s">
        <v>40</v>
      </c>
      <c r="K1975" t="s">
        <v>84</v>
      </c>
      <c r="L1975" t="s">
        <v>103</v>
      </c>
      <c r="O1975" t="s">
        <v>43</v>
      </c>
      <c r="P1975" s="5" t="b">
        <v>0</v>
      </c>
      <c r="R1975" t="b">
        <v>1</v>
      </c>
      <c r="S1975" t="b">
        <v>0</v>
      </c>
      <c r="T1975" t="b">
        <v>0</v>
      </c>
      <c r="U1975" t="b">
        <v>0</v>
      </c>
      <c r="V1975" t="b">
        <v>1</v>
      </c>
      <c r="X1975" t="b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str" cm="1">
        <f t="array" ref="AF1975">_xlfn.IFS(Y1975=TRUE,"THREATENED",Z1975=TRUE,"THREATENED",AA1975=TRUE,"THREATENED",AE1975=TRUE,"THREATENED",TRUE,"")</f>
        <v/>
      </c>
      <c r="AH1975" t="s">
        <v>5082</v>
      </c>
      <c r="AI1975" t="b">
        <v>1</v>
      </c>
      <c r="AJ1975" t="b">
        <f t="shared" si="91"/>
        <v>0</v>
      </c>
      <c r="AK1975" t="b">
        <f t="shared" si="92"/>
        <v>0</v>
      </c>
    </row>
    <row r="1976" spans="1:37" x14ac:dyDescent="0.3">
      <c r="A1976">
        <v>-73.97146377</v>
      </c>
      <c r="B1976">
        <v>40.776898459999998</v>
      </c>
      <c r="C1976" t="s">
        <v>5083</v>
      </c>
      <c r="D1976" t="s">
        <v>741</v>
      </c>
      <c r="E1976" t="str">
        <f t="shared" si="90"/>
        <v>NOT ADJACENT</v>
      </c>
      <c r="F1976" t="s">
        <v>34</v>
      </c>
      <c r="G1976">
        <v>10192018</v>
      </c>
      <c r="H1976" s="5">
        <v>1</v>
      </c>
      <c r="I1976" t="s">
        <v>39</v>
      </c>
      <c r="J1976" t="s">
        <v>40</v>
      </c>
      <c r="L1976" t="s">
        <v>55</v>
      </c>
      <c r="O1976" t="s">
        <v>43</v>
      </c>
      <c r="P1976" s="5" t="b">
        <v>0</v>
      </c>
      <c r="R1976" t="b">
        <v>0</v>
      </c>
      <c r="S1976" t="b">
        <v>1</v>
      </c>
      <c r="T1976" t="b">
        <v>0</v>
      </c>
      <c r="U1976" t="b">
        <v>0</v>
      </c>
      <c r="V1976" t="b">
        <v>0</v>
      </c>
      <c r="X1976" t="b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str" cm="1">
        <f t="array" ref="AF1976">_xlfn.IFS(Y1976=TRUE,"THREATENED",Z1976=TRUE,"THREATENED",AA1976=TRUE,"THREATENED",AE1976=TRUE,"THREATENED",TRUE,"")</f>
        <v/>
      </c>
      <c r="AH1976" t="s">
        <v>5084</v>
      </c>
      <c r="AI1976" t="b">
        <v>1</v>
      </c>
      <c r="AJ1976" t="b">
        <f t="shared" si="91"/>
        <v>0</v>
      </c>
      <c r="AK1976" t="b">
        <f t="shared" si="92"/>
        <v>0</v>
      </c>
    </row>
    <row r="1977" spans="1:37" x14ac:dyDescent="0.3">
      <c r="A1977">
        <v>-73.959568649999994</v>
      </c>
      <c r="B1977">
        <v>40.790685969999998</v>
      </c>
      <c r="C1977" t="s">
        <v>5085</v>
      </c>
      <c r="D1977" t="s">
        <v>75</v>
      </c>
      <c r="E1977" t="str">
        <f t="shared" si="90"/>
        <v>NOT ADJACENT</v>
      </c>
      <c r="F1977" t="s">
        <v>48</v>
      </c>
      <c r="G1977">
        <v>10072018</v>
      </c>
      <c r="H1977" s="5">
        <v>6</v>
      </c>
      <c r="I1977" t="s">
        <v>39</v>
      </c>
      <c r="J1977" t="s">
        <v>40</v>
      </c>
      <c r="L1977" t="s">
        <v>55</v>
      </c>
      <c r="O1977" t="s">
        <v>50</v>
      </c>
      <c r="P1977" s="5">
        <v>40</v>
      </c>
      <c r="R1977" t="b">
        <v>0</v>
      </c>
      <c r="S1977" t="b">
        <v>0</v>
      </c>
      <c r="T1977" t="b">
        <v>1</v>
      </c>
      <c r="U1977" t="b">
        <v>0</v>
      </c>
      <c r="V1977" t="b">
        <v>0</v>
      </c>
      <c r="X1977" t="b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1</v>
      </c>
      <c r="AE1977" t="b">
        <v>0</v>
      </c>
      <c r="AF1977" t="str" cm="1">
        <f t="array" ref="AF1977">_xlfn.IFS(Y1977=TRUE,"THREATENED",Z1977=TRUE,"THREATENED",AA1977=TRUE,"THREATENED",AE1977=TRUE,"THREATENED",TRUE,"")</f>
        <v/>
      </c>
      <c r="AH1977" t="s">
        <v>5086</v>
      </c>
      <c r="AI1977" t="b">
        <v>1</v>
      </c>
      <c r="AJ1977" t="b">
        <f t="shared" si="91"/>
        <v>1</v>
      </c>
      <c r="AK1977" t="b">
        <f t="shared" si="92"/>
        <v>0</v>
      </c>
    </row>
    <row r="1978" spans="1:37" x14ac:dyDescent="0.3">
      <c r="A1978">
        <v>-73.954986090000006</v>
      </c>
      <c r="B1978">
        <v>40.791155029999999</v>
      </c>
      <c r="C1978" t="s">
        <v>5087</v>
      </c>
      <c r="D1978" t="s">
        <v>1354</v>
      </c>
      <c r="E1978" t="str">
        <f t="shared" si="90"/>
        <v>NOT ADJACENT</v>
      </c>
      <c r="F1978" t="s">
        <v>34</v>
      </c>
      <c r="G1978">
        <v>10062018</v>
      </c>
      <c r="H1978" s="5">
        <v>7</v>
      </c>
      <c r="I1978" t="s">
        <v>54</v>
      </c>
      <c r="J1978" t="s">
        <v>40</v>
      </c>
      <c r="K1978" t="s">
        <v>84</v>
      </c>
      <c r="L1978" t="s">
        <v>103</v>
      </c>
      <c r="M1978" s="4" t="s">
        <v>2632</v>
      </c>
      <c r="O1978" t="s">
        <v>50</v>
      </c>
      <c r="P1978" s="5">
        <v>20</v>
      </c>
      <c r="R1978" t="b">
        <v>0</v>
      </c>
      <c r="S1978" t="b">
        <v>0</v>
      </c>
      <c r="T1978" t="b">
        <v>1</v>
      </c>
      <c r="U1978" t="b">
        <v>0</v>
      </c>
      <c r="V1978" t="b">
        <v>0</v>
      </c>
      <c r="X1978" t="b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1</v>
      </c>
      <c r="AF1978" t="str" cm="1">
        <f t="array" ref="AF1978">_xlfn.IFS(Y1978=TRUE,"THREATENED",Z1978=TRUE,"THREATENED",AA1978=TRUE,"THREATENED",AE1978=TRUE,"THREATENED",TRUE,"")</f>
        <v>THREATENED</v>
      </c>
      <c r="AH1978" t="s">
        <v>5088</v>
      </c>
      <c r="AI1978" t="b">
        <v>1</v>
      </c>
      <c r="AJ1978" t="b">
        <f t="shared" si="91"/>
        <v>0</v>
      </c>
      <c r="AK1978" t="b">
        <f t="shared" si="92"/>
        <v>0</v>
      </c>
    </row>
    <row r="1979" spans="1:37" x14ac:dyDescent="0.3">
      <c r="A1979">
        <v>-73.959107059999994</v>
      </c>
      <c r="B1979">
        <v>40.789677679999997</v>
      </c>
      <c r="C1979" t="s">
        <v>5089</v>
      </c>
      <c r="D1979" t="s">
        <v>896</v>
      </c>
      <c r="E1979" t="str">
        <f t="shared" si="90"/>
        <v>NOT ADJACENT</v>
      </c>
      <c r="F1979" t="s">
        <v>34</v>
      </c>
      <c r="G1979">
        <v>10072018</v>
      </c>
      <c r="H1979" s="5">
        <v>5</v>
      </c>
      <c r="I1979" t="s">
        <v>39</v>
      </c>
      <c r="J1979" t="s">
        <v>40</v>
      </c>
      <c r="L1979" t="s">
        <v>55</v>
      </c>
      <c r="O1979" t="s">
        <v>43</v>
      </c>
      <c r="P1979" s="5" t="b">
        <v>0</v>
      </c>
      <c r="R1979" t="b">
        <v>1</v>
      </c>
      <c r="S1979" t="b">
        <v>0</v>
      </c>
      <c r="T1979" t="b">
        <v>0</v>
      </c>
      <c r="U1979" t="b">
        <v>0</v>
      </c>
      <c r="V1979" t="b">
        <v>1</v>
      </c>
      <c r="X1979" t="b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1</v>
      </c>
      <c r="AF1979" t="str" cm="1">
        <f t="array" ref="AF1979">_xlfn.IFS(Y1979=TRUE,"THREATENED",Z1979=TRUE,"THREATENED",AA1979=TRUE,"THREATENED",AE1979=TRUE,"THREATENED",TRUE,"")</f>
        <v>THREATENED</v>
      </c>
      <c r="AH1979" t="s">
        <v>5090</v>
      </c>
      <c r="AI1979" t="b">
        <v>1</v>
      </c>
      <c r="AJ1979" t="b">
        <f t="shared" si="91"/>
        <v>0</v>
      </c>
      <c r="AK1979" t="b">
        <f t="shared" si="92"/>
        <v>0</v>
      </c>
    </row>
    <row r="1980" spans="1:37" x14ac:dyDescent="0.3">
      <c r="A1980">
        <v>-73.952165539999996</v>
      </c>
      <c r="B1980">
        <v>40.79487855</v>
      </c>
      <c r="C1980" t="s">
        <v>5091</v>
      </c>
      <c r="D1980" t="s">
        <v>559</v>
      </c>
      <c r="E1980" t="str">
        <f t="shared" si="90"/>
        <v>NOT ADJACENT</v>
      </c>
      <c r="F1980" t="s">
        <v>48</v>
      </c>
      <c r="G1980">
        <v>10072018</v>
      </c>
      <c r="H1980" s="5">
        <v>4</v>
      </c>
      <c r="I1980" t="s">
        <v>39</v>
      </c>
      <c r="J1980" t="s">
        <v>41</v>
      </c>
      <c r="K1980" t="s">
        <v>40</v>
      </c>
      <c r="L1980" t="s">
        <v>110</v>
      </c>
      <c r="O1980" t="s">
        <v>43</v>
      </c>
      <c r="P1980" s="5" t="b">
        <v>0</v>
      </c>
      <c r="R1980" t="b">
        <v>0</v>
      </c>
      <c r="S1980" t="b">
        <v>0</v>
      </c>
      <c r="T1980" t="b">
        <v>0</v>
      </c>
      <c r="U1980" t="b">
        <v>1</v>
      </c>
      <c r="V1980" t="b">
        <v>1</v>
      </c>
      <c r="X1980" t="b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str" cm="1">
        <f t="array" ref="AF1980">_xlfn.IFS(Y1980=TRUE,"THREATENED",Z1980=TRUE,"THREATENED",AA1980=TRUE,"THREATENED",AE1980=TRUE,"THREATENED",TRUE,"")</f>
        <v/>
      </c>
      <c r="AH1980" t="s">
        <v>5092</v>
      </c>
      <c r="AI1980" t="b">
        <v>1</v>
      </c>
      <c r="AJ1980" t="b">
        <f t="shared" si="91"/>
        <v>0</v>
      </c>
      <c r="AK1980" t="b">
        <f t="shared" si="92"/>
        <v>1</v>
      </c>
    </row>
    <row r="1981" spans="1:37" x14ac:dyDescent="0.3">
      <c r="A1981">
        <v>-73.958170699999997</v>
      </c>
      <c r="B1981">
        <v>40.79063214</v>
      </c>
      <c r="C1981" t="s">
        <v>5093</v>
      </c>
      <c r="D1981" t="s">
        <v>144</v>
      </c>
      <c r="E1981" t="str">
        <f t="shared" si="90"/>
        <v>NOT ADJACENT</v>
      </c>
      <c r="F1981" t="s">
        <v>48</v>
      </c>
      <c r="G1981">
        <v>10122018</v>
      </c>
      <c r="H1981" s="5">
        <v>5</v>
      </c>
      <c r="I1981" t="s">
        <v>39</v>
      </c>
      <c r="J1981" t="s">
        <v>40</v>
      </c>
      <c r="K1981" t="s">
        <v>84</v>
      </c>
      <c r="L1981" t="s">
        <v>103</v>
      </c>
      <c r="O1981" t="s">
        <v>50</v>
      </c>
      <c r="P1981" s="5">
        <v>10</v>
      </c>
      <c r="R1981" t="b">
        <v>1</v>
      </c>
      <c r="S1981" t="b">
        <v>0</v>
      </c>
      <c r="T1981" t="b">
        <v>1</v>
      </c>
      <c r="U1981" t="b">
        <v>0</v>
      </c>
      <c r="V1981" t="b">
        <v>0</v>
      </c>
      <c r="X1981" t="b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str" cm="1">
        <f t="array" ref="AF1981">_xlfn.IFS(Y1981=TRUE,"THREATENED",Z1981=TRUE,"THREATENED",AA1981=TRUE,"THREATENED",AE1981=TRUE,"THREATENED",TRUE,"")</f>
        <v/>
      </c>
      <c r="AH1981" t="s">
        <v>5094</v>
      </c>
      <c r="AI1981" t="b">
        <v>1</v>
      </c>
      <c r="AJ1981" t="b">
        <f t="shared" si="91"/>
        <v>0</v>
      </c>
      <c r="AK1981" t="b">
        <f t="shared" si="92"/>
        <v>0</v>
      </c>
    </row>
    <row r="1982" spans="1:37" x14ac:dyDescent="0.3">
      <c r="A1982">
        <v>-73.964052640000006</v>
      </c>
      <c r="B1982">
        <v>40.790741160000003</v>
      </c>
      <c r="C1982" t="s">
        <v>5095</v>
      </c>
      <c r="D1982" t="s">
        <v>911</v>
      </c>
      <c r="E1982" t="str">
        <f t="shared" si="90"/>
        <v>NOT ADJACENT</v>
      </c>
      <c r="F1982" t="s">
        <v>48</v>
      </c>
      <c r="G1982">
        <v>10072018</v>
      </c>
      <c r="H1982" s="5">
        <v>1</v>
      </c>
      <c r="I1982" t="s">
        <v>39</v>
      </c>
      <c r="J1982" t="s">
        <v>40</v>
      </c>
      <c r="L1982" t="s">
        <v>55</v>
      </c>
      <c r="O1982" t="s">
        <v>50</v>
      </c>
      <c r="P1982" s="5">
        <v>35</v>
      </c>
      <c r="R1982" t="b">
        <v>0</v>
      </c>
      <c r="S1982" t="b">
        <v>0</v>
      </c>
      <c r="T1982" t="b">
        <v>1</v>
      </c>
      <c r="U1982" t="b">
        <v>0</v>
      </c>
      <c r="V1982" t="b">
        <v>0</v>
      </c>
      <c r="X1982" t="b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str" cm="1">
        <f t="array" ref="AF1982">_xlfn.IFS(Y1982=TRUE,"THREATENED",Z1982=TRUE,"THREATENED",AA1982=TRUE,"THREATENED",AE1982=TRUE,"THREATENED",TRUE,"")</f>
        <v/>
      </c>
      <c r="AH1982" t="s">
        <v>5096</v>
      </c>
      <c r="AI1982" t="b">
        <v>1</v>
      </c>
      <c r="AJ1982" t="b">
        <f t="shared" si="91"/>
        <v>0</v>
      </c>
      <c r="AK1982" t="b">
        <f t="shared" si="92"/>
        <v>0</v>
      </c>
    </row>
    <row r="1983" spans="1:37" x14ac:dyDescent="0.3">
      <c r="A1983">
        <v>-73.963583900000003</v>
      </c>
      <c r="B1983">
        <v>40.791752459999998</v>
      </c>
      <c r="C1983" t="s">
        <v>5097</v>
      </c>
      <c r="D1983" t="s">
        <v>2508</v>
      </c>
      <c r="E1983" t="str">
        <f t="shared" si="90"/>
        <v>NOT ADJACENT</v>
      </c>
      <c r="F1983" t="s">
        <v>48</v>
      </c>
      <c r="G1983">
        <v>10172018</v>
      </c>
      <c r="H1983" s="5">
        <v>2</v>
      </c>
      <c r="I1983" t="s">
        <v>39</v>
      </c>
      <c r="J1983" t="s">
        <v>40</v>
      </c>
      <c r="L1983" t="s">
        <v>55</v>
      </c>
      <c r="O1983" t="s">
        <v>43</v>
      </c>
      <c r="P1983" s="5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1</v>
      </c>
      <c r="X1983" t="b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1</v>
      </c>
      <c r="AF1983" t="str" cm="1">
        <f t="array" ref="AF1983">_xlfn.IFS(Y1983=TRUE,"THREATENED",Z1983=TRUE,"THREATENED",AA1983=TRUE,"THREATENED",AE1983=TRUE,"THREATENED",TRUE,"")</f>
        <v>THREATENED</v>
      </c>
      <c r="AH1983" t="s">
        <v>5098</v>
      </c>
      <c r="AI1983" t="b">
        <v>1</v>
      </c>
      <c r="AJ1983" t="b">
        <f t="shared" si="91"/>
        <v>0</v>
      </c>
      <c r="AK1983" t="b">
        <f t="shared" si="92"/>
        <v>0</v>
      </c>
    </row>
    <row r="1984" spans="1:37" x14ac:dyDescent="0.3">
      <c r="A1984">
        <v>-73.975525910000002</v>
      </c>
      <c r="B1984">
        <v>40.77072561</v>
      </c>
      <c r="C1984" t="s">
        <v>5099</v>
      </c>
      <c r="D1984" t="s">
        <v>734</v>
      </c>
      <c r="E1984" t="str">
        <f t="shared" si="90"/>
        <v>NOT ADJACENT</v>
      </c>
      <c r="F1984" t="s">
        <v>48</v>
      </c>
      <c r="G1984">
        <v>10082018</v>
      </c>
      <c r="H1984" s="5">
        <v>1</v>
      </c>
      <c r="I1984" t="s">
        <v>39</v>
      </c>
      <c r="J1984" t="s">
        <v>41</v>
      </c>
      <c r="K1984" t="s">
        <v>84</v>
      </c>
      <c r="L1984" t="s">
        <v>85</v>
      </c>
      <c r="O1984" t="s">
        <v>50</v>
      </c>
      <c r="P1984" s="5">
        <v>10</v>
      </c>
      <c r="R1984" t="b">
        <v>0</v>
      </c>
      <c r="S1984" t="b">
        <v>0</v>
      </c>
      <c r="T1984" t="b">
        <v>1</v>
      </c>
      <c r="U1984" t="b">
        <v>1</v>
      </c>
      <c r="V1984" t="b">
        <v>0</v>
      </c>
      <c r="X1984" t="b">
        <v>1</v>
      </c>
      <c r="Y1984" t="b">
        <v>0</v>
      </c>
      <c r="Z1984" t="b">
        <v>0</v>
      </c>
      <c r="AA1984" t="b">
        <v>0</v>
      </c>
      <c r="AB1984" t="b">
        <v>0</v>
      </c>
      <c r="AC1984" t="b">
        <v>1</v>
      </c>
      <c r="AD1984" t="b">
        <v>0</v>
      </c>
      <c r="AE1984" t="b">
        <v>0</v>
      </c>
      <c r="AF1984" t="str" cm="1">
        <f t="array" ref="AF1984">_xlfn.IFS(Y1984=TRUE,"THREATENED",Z1984=TRUE,"THREATENED",AA1984=TRUE,"THREATENED",AE1984=TRUE,"THREATENED",TRUE,"")</f>
        <v/>
      </c>
      <c r="AH1984" t="s">
        <v>5100</v>
      </c>
      <c r="AI1984" t="b">
        <v>1</v>
      </c>
      <c r="AJ1984" t="b">
        <f t="shared" si="91"/>
        <v>1</v>
      </c>
      <c r="AK1984" t="b">
        <f t="shared" si="92"/>
        <v>1</v>
      </c>
    </row>
    <row r="1985" spans="1:37" x14ac:dyDescent="0.3">
      <c r="A1985">
        <v>-73.969564109999993</v>
      </c>
      <c r="B1985">
        <v>40.776956290000001</v>
      </c>
      <c r="C1985" t="s">
        <v>5101</v>
      </c>
      <c r="D1985" t="s">
        <v>121</v>
      </c>
      <c r="E1985" t="str">
        <f t="shared" si="90"/>
        <v>NOT ADJACENT</v>
      </c>
      <c r="F1985" t="s">
        <v>48</v>
      </c>
      <c r="G1985">
        <v>10082018</v>
      </c>
      <c r="H1985" s="5">
        <v>3</v>
      </c>
      <c r="I1985" t="s">
        <v>39</v>
      </c>
      <c r="J1985" t="s">
        <v>40</v>
      </c>
      <c r="L1985" t="s">
        <v>55</v>
      </c>
      <c r="O1985" t="s">
        <v>43</v>
      </c>
      <c r="P1985" s="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1</v>
      </c>
      <c r="W1985" s="4" t="s">
        <v>122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1</v>
      </c>
      <c r="AE1985" t="b">
        <v>0</v>
      </c>
      <c r="AF1985" t="str" cm="1">
        <f t="array" ref="AF1985">_xlfn.IFS(Y1985=TRUE,"THREATENED",Z1985=TRUE,"THREATENED",AA1985=TRUE,"THREATENED",AE1985=TRUE,"THREATENED",TRUE,"")</f>
        <v/>
      </c>
      <c r="AG1985" t="s">
        <v>562</v>
      </c>
      <c r="AH1985" t="s">
        <v>5102</v>
      </c>
      <c r="AI1985" t="b">
        <v>0</v>
      </c>
      <c r="AJ1985" t="b">
        <f t="shared" si="91"/>
        <v>1</v>
      </c>
      <c r="AK1985" t="b">
        <f t="shared" si="92"/>
        <v>0</v>
      </c>
    </row>
    <row r="1986" spans="1:37" x14ac:dyDescent="0.3">
      <c r="A1986">
        <v>-73.968483410000005</v>
      </c>
      <c r="B1986">
        <v>40.772428910000002</v>
      </c>
      <c r="C1986" t="s">
        <v>5103</v>
      </c>
      <c r="D1986" t="s">
        <v>83</v>
      </c>
      <c r="E1986" t="str">
        <f t="shared" si="90"/>
        <v>NOT ADJACENT</v>
      </c>
      <c r="F1986" t="s">
        <v>48</v>
      </c>
      <c r="G1986">
        <v>10102018</v>
      </c>
      <c r="H1986" s="5">
        <v>6</v>
      </c>
      <c r="I1986" t="s">
        <v>39</v>
      </c>
      <c r="J1986" t="s">
        <v>41</v>
      </c>
      <c r="K1986" t="s">
        <v>84</v>
      </c>
      <c r="L1986" t="s">
        <v>85</v>
      </c>
      <c r="O1986" t="s">
        <v>43</v>
      </c>
      <c r="P1986" s="5" t="b">
        <v>0</v>
      </c>
      <c r="R1986" t="b">
        <v>0</v>
      </c>
      <c r="S1986" t="b">
        <v>1</v>
      </c>
      <c r="T1986" t="b">
        <v>0</v>
      </c>
      <c r="U1986" t="b">
        <v>0</v>
      </c>
      <c r="V1986" t="b">
        <v>0</v>
      </c>
      <c r="X1986" t="b">
        <v>0</v>
      </c>
      <c r="Y1986" t="b">
        <v>0</v>
      </c>
      <c r="Z1986" t="b">
        <v>0</v>
      </c>
      <c r="AA1986" t="b">
        <v>0</v>
      </c>
      <c r="AB1986" t="b">
        <v>1</v>
      </c>
      <c r="AC1986" t="b">
        <v>0</v>
      </c>
      <c r="AD1986" t="b">
        <v>1</v>
      </c>
      <c r="AE1986" t="b">
        <v>0</v>
      </c>
      <c r="AF1986" t="str" cm="1">
        <f t="array" ref="AF1986">_xlfn.IFS(Y1986=TRUE,"THREATENED",Z1986=TRUE,"THREATENED",AA1986=TRUE,"THREATENED",AE1986=TRUE,"THREATENED",TRUE,"")</f>
        <v/>
      </c>
      <c r="AH1986" t="s">
        <v>5104</v>
      </c>
      <c r="AI1986" t="b">
        <v>1</v>
      </c>
      <c r="AJ1986" t="b">
        <f t="shared" si="91"/>
        <v>1</v>
      </c>
      <c r="AK1986" t="b">
        <f t="shared" si="92"/>
        <v>1</v>
      </c>
    </row>
    <row r="1987" spans="1:37" x14ac:dyDescent="0.3">
      <c r="A1987">
        <v>-73.952436410000004</v>
      </c>
      <c r="B1987">
        <v>40.792846509999997</v>
      </c>
      <c r="C1987" t="s">
        <v>5105</v>
      </c>
      <c r="D1987" t="s">
        <v>936</v>
      </c>
      <c r="E1987" t="str">
        <f t="shared" ref="E1987:E2050" si="93">IF(TRIM($D1987) ="05D", "ADJACENT",
IF(TRIM($D1987) = "07D", "ADJACENT",
IF(TRIM($D1987) = "06C", "ADJACENT",
IF(TRIM($D1987) = "06E", "ADJACENT",
 "NOT ADJACENT"))))</f>
        <v>NOT ADJACENT</v>
      </c>
      <c r="F1987" t="s">
        <v>34</v>
      </c>
      <c r="G1987">
        <v>10062018</v>
      </c>
      <c r="H1987" s="5">
        <v>1</v>
      </c>
      <c r="I1987" t="s">
        <v>39</v>
      </c>
      <c r="J1987" t="s">
        <v>41</v>
      </c>
      <c r="K1987" t="s">
        <v>5106</v>
      </c>
      <c r="L1987" t="s">
        <v>5107</v>
      </c>
      <c r="O1987" t="s">
        <v>50</v>
      </c>
      <c r="P1987" s="5">
        <v>5</v>
      </c>
      <c r="R1987" t="b">
        <v>0</v>
      </c>
      <c r="S1987" t="b">
        <v>0</v>
      </c>
      <c r="T1987" t="b">
        <v>0</v>
      </c>
      <c r="U1987" t="b">
        <v>0</v>
      </c>
      <c r="V1987" t="b">
        <v>1</v>
      </c>
      <c r="X1987" t="b">
        <v>0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1</v>
      </c>
      <c r="AE1987" t="b">
        <v>0</v>
      </c>
      <c r="AF1987" t="str" cm="1">
        <f t="array" ref="AF1987">_xlfn.IFS(Y1987=TRUE,"THREATENED",Z1987=TRUE,"THREATENED",AA1987=TRUE,"THREATENED",AE1987=TRUE,"THREATENED",TRUE,"")</f>
        <v/>
      </c>
      <c r="AH1987" t="s">
        <v>5108</v>
      </c>
      <c r="AI1987" t="b">
        <v>1</v>
      </c>
      <c r="AJ1987" t="b">
        <f t="shared" ref="AJ1987:AJ2050" si="94">IF($X1987 = TRUE, TRUE,
IF($Y1987 = TRUE, TRUE,
IF($Z1987 = TRUE, TRUE,
IF($AD1987 = TRUE, TRUE,
FALSE))))</f>
        <v>1</v>
      </c>
      <c r="AK1987" t="b">
        <f t="shared" ref="AK1987:AK2050" si="95" xml:space="preserve">  IF(NOT(OR(TRIM($J1987) = "Gray", LEFT($L1987,FIND("+",TRIM($L1987))-1) = "Gray",  TRIM($J1987) = "", LEFT($L1987,FIND("+",TRIM($L1987))-1) = "+")), TRUE, FALSE)</f>
        <v>1</v>
      </c>
    </row>
    <row r="1988" spans="1:37" x14ac:dyDescent="0.3">
      <c r="A1988">
        <v>-73.963950580000002</v>
      </c>
      <c r="B1988">
        <v>40.789573179999998</v>
      </c>
      <c r="C1988" t="s">
        <v>5109</v>
      </c>
      <c r="D1988" t="s">
        <v>1136</v>
      </c>
      <c r="E1988" t="str">
        <f t="shared" si="93"/>
        <v>NOT ADJACENT</v>
      </c>
      <c r="F1988" t="s">
        <v>34</v>
      </c>
      <c r="G1988">
        <v>10102018</v>
      </c>
      <c r="H1988" s="5">
        <v>1</v>
      </c>
      <c r="I1988" t="s">
        <v>39</v>
      </c>
      <c r="J1988" t="s">
        <v>41</v>
      </c>
      <c r="K1988" t="s">
        <v>135</v>
      </c>
      <c r="L1988" t="s">
        <v>136</v>
      </c>
      <c r="O1988" t="s">
        <v>50</v>
      </c>
      <c r="P1988" s="5">
        <v>4</v>
      </c>
      <c r="Q1988" t="s">
        <v>5110</v>
      </c>
      <c r="R1988" t="b">
        <v>0</v>
      </c>
      <c r="S1988" t="b">
        <v>0</v>
      </c>
      <c r="T1988" t="b">
        <v>1</v>
      </c>
      <c r="U1988" t="b">
        <v>1</v>
      </c>
      <c r="V1988" t="b">
        <v>1</v>
      </c>
      <c r="W1988" s="4" t="s">
        <v>5111</v>
      </c>
      <c r="X1988" t="b">
        <v>0</v>
      </c>
      <c r="Y1988" t="b">
        <v>0</v>
      </c>
      <c r="Z1988" t="b">
        <v>0</v>
      </c>
      <c r="AA1988" t="b">
        <v>0</v>
      </c>
      <c r="AB1988" t="b">
        <v>1</v>
      </c>
      <c r="AC1988" t="b">
        <v>0</v>
      </c>
      <c r="AD1988" t="b">
        <v>1</v>
      </c>
      <c r="AE1988" t="b">
        <v>0</v>
      </c>
      <c r="AF1988" t="str" cm="1">
        <f t="array" ref="AF1988">_xlfn.IFS(Y1988=TRUE,"THREATENED",Z1988=TRUE,"THREATENED",AA1988=TRUE,"THREATENED",AE1988=TRUE,"THREATENED",TRUE,"")</f>
        <v/>
      </c>
      <c r="AH1988" t="s">
        <v>5112</v>
      </c>
      <c r="AI1988" t="b">
        <v>0</v>
      </c>
      <c r="AJ1988" t="b">
        <f t="shared" si="94"/>
        <v>1</v>
      </c>
      <c r="AK1988" t="b">
        <f t="shared" si="95"/>
        <v>1</v>
      </c>
    </row>
    <row r="1989" spans="1:37" x14ac:dyDescent="0.3">
      <c r="A1989">
        <v>-73.96738216</v>
      </c>
      <c r="B1989">
        <v>40.778637529999997</v>
      </c>
      <c r="C1989" t="s">
        <v>5113</v>
      </c>
      <c r="D1989" t="s">
        <v>131</v>
      </c>
      <c r="E1989" t="str">
        <f t="shared" si="93"/>
        <v>NOT ADJACENT</v>
      </c>
      <c r="F1989" t="s">
        <v>34</v>
      </c>
      <c r="G1989">
        <v>10202018</v>
      </c>
      <c r="H1989" s="5">
        <v>6</v>
      </c>
      <c r="I1989" t="s">
        <v>39</v>
      </c>
      <c r="J1989" t="s">
        <v>40</v>
      </c>
      <c r="L1989" t="s">
        <v>55</v>
      </c>
      <c r="O1989" t="s">
        <v>50</v>
      </c>
      <c r="P1989" s="5">
        <v>20</v>
      </c>
      <c r="R1989" t="b">
        <v>0</v>
      </c>
      <c r="S1989" t="b">
        <v>0</v>
      </c>
      <c r="T1989" t="b">
        <v>0</v>
      </c>
      <c r="U1989" t="b">
        <v>1</v>
      </c>
      <c r="V1989" t="b">
        <v>0</v>
      </c>
      <c r="X1989" t="b">
        <v>0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str" cm="1">
        <f t="array" ref="AF1989">_xlfn.IFS(Y1989=TRUE,"THREATENED",Z1989=TRUE,"THREATENED",AA1989=TRUE,"THREATENED",AE1989=TRUE,"THREATENED",TRUE,"")</f>
        <v/>
      </c>
      <c r="AH1989" t="s">
        <v>5114</v>
      </c>
      <c r="AI1989" t="b">
        <v>1</v>
      </c>
      <c r="AJ1989" t="b">
        <f t="shared" si="94"/>
        <v>0</v>
      </c>
      <c r="AK1989" t="b">
        <f t="shared" si="95"/>
        <v>0</v>
      </c>
    </row>
    <row r="1990" spans="1:37" x14ac:dyDescent="0.3">
      <c r="A1990">
        <v>-73.960324580000005</v>
      </c>
      <c r="B1990">
        <v>40.794271250000001</v>
      </c>
      <c r="C1990" t="s">
        <v>5115</v>
      </c>
      <c r="D1990" t="s">
        <v>69</v>
      </c>
      <c r="E1990" t="str">
        <f t="shared" si="93"/>
        <v>NOT ADJACENT</v>
      </c>
      <c r="F1990" t="s">
        <v>34</v>
      </c>
      <c r="G1990">
        <v>10132018</v>
      </c>
      <c r="H1990" s="5">
        <v>4</v>
      </c>
      <c r="J1990" t="s">
        <v>40</v>
      </c>
      <c r="K1990" t="s">
        <v>41</v>
      </c>
      <c r="L1990" t="s">
        <v>42</v>
      </c>
      <c r="O1990" t="s">
        <v>43</v>
      </c>
      <c r="P1990" s="5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1</v>
      </c>
      <c r="X1990" t="b">
        <v>0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1</v>
      </c>
      <c r="AF1990" t="str" cm="1">
        <f t="array" ref="AF1990">_xlfn.IFS(Y1990=TRUE,"THREATENED",Z1990=TRUE,"THREATENED",AA1990=TRUE,"THREATENED",AE1990=TRUE,"THREATENED",TRUE,"")</f>
        <v>THREATENED</v>
      </c>
      <c r="AH1990" t="s">
        <v>5116</v>
      </c>
      <c r="AI1990" t="b">
        <v>1</v>
      </c>
      <c r="AJ1990" t="b">
        <f t="shared" si="94"/>
        <v>0</v>
      </c>
      <c r="AK1990" t="b">
        <f t="shared" si="95"/>
        <v>0</v>
      </c>
    </row>
    <row r="1991" spans="1:37" x14ac:dyDescent="0.3">
      <c r="A1991">
        <v>-73.958746489999996</v>
      </c>
      <c r="B1991">
        <v>40.793496349999998</v>
      </c>
      <c r="C1991" t="s">
        <v>5117</v>
      </c>
      <c r="D1991" t="s">
        <v>515</v>
      </c>
      <c r="E1991" t="str">
        <f t="shared" si="93"/>
        <v>NOT ADJACENT</v>
      </c>
      <c r="F1991" t="s">
        <v>34</v>
      </c>
      <c r="G1991">
        <v>10132018</v>
      </c>
      <c r="H1991" s="5">
        <v>5</v>
      </c>
      <c r="I1991" t="s">
        <v>39</v>
      </c>
      <c r="J1991" t="s">
        <v>40</v>
      </c>
      <c r="K1991" t="s">
        <v>84</v>
      </c>
      <c r="L1991" t="s">
        <v>103</v>
      </c>
      <c r="O1991" t="s">
        <v>43</v>
      </c>
      <c r="P1991" s="5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1</v>
      </c>
      <c r="X1991" t="b">
        <v>0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1</v>
      </c>
      <c r="AE1991" t="b">
        <v>0</v>
      </c>
      <c r="AF1991" t="str" cm="1">
        <f t="array" ref="AF1991">_xlfn.IFS(Y1991=TRUE,"THREATENED",Z1991=TRUE,"THREATENED",AA1991=TRUE,"THREATENED",AE1991=TRUE,"THREATENED",TRUE,"")</f>
        <v/>
      </c>
      <c r="AH1991" t="s">
        <v>5118</v>
      </c>
      <c r="AI1991" t="b">
        <v>1</v>
      </c>
      <c r="AJ1991" t="b">
        <f t="shared" si="94"/>
        <v>1</v>
      </c>
      <c r="AK1991" t="b">
        <f t="shared" si="95"/>
        <v>0</v>
      </c>
    </row>
    <row r="1992" spans="1:37" x14ac:dyDescent="0.3">
      <c r="A1992">
        <v>-73.969534839999994</v>
      </c>
      <c r="B1992">
        <v>40.770365740000003</v>
      </c>
      <c r="C1992" t="s">
        <v>5119</v>
      </c>
      <c r="D1992" t="s">
        <v>1326</v>
      </c>
      <c r="E1992" t="str">
        <f t="shared" si="93"/>
        <v>NOT ADJACENT</v>
      </c>
      <c r="F1992" t="s">
        <v>34</v>
      </c>
      <c r="G1992">
        <v>10132018</v>
      </c>
      <c r="H1992" s="5">
        <v>7</v>
      </c>
      <c r="I1992" t="s">
        <v>39</v>
      </c>
      <c r="J1992" t="s">
        <v>40</v>
      </c>
      <c r="K1992" t="s">
        <v>117</v>
      </c>
      <c r="L1992" t="s">
        <v>118</v>
      </c>
      <c r="O1992" t="s">
        <v>43</v>
      </c>
      <c r="P1992" s="5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1</v>
      </c>
      <c r="X1992" t="b">
        <v>0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1</v>
      </c>
      <c r="AE1992" t="b">
        <v>0</v>
      </c>
      <c r="AF1992" t="str" cm="1">
        <f t="array" ref="AF1992">_xlfn.IFS(Y1992=TRUE,"THREATENED",Z1992=TRUE,"THREATENED",AA1992=TRUE,"THREATENED",AE1992=TRUE,"THREATENED",TRUE,"")</f>
        <v/>
      </c>
      <c r="AH1992" t="s">
        <v>5120</v>
      </c>
      <c r="AI1992" t="b">
        <v>1</v>
      </c>
      <c r="AJ1992" t="b">
        <f t="shared" si="94"/>
        <v>1</v>
      </c>
      <c r="AK1992" t="b">
        <f t="shared" si="95"/>
        <v>0</v>
      </c>
    </row>
    <row r="1993" spans="1:37" x14ac:dyDescent="0.3">
      <c r="A1993">
        <v>-73.978647480000006</v>
      </c>
      <c r="B1993">
        <v>40.767971529999997</v>
      </c>
      <c r="C1993" t="s">
        <v>5121</v>
      </c>
      <c r="D1993" t="s">
        <v>1235</v>
      </c>
      <c r="E1993" t="str">
        <f t="shared" si="93"/>
        <v>NOT ADJACENT</v>
      </c>
      <c r="F1993" t="s">
        <v>34</v>
      </c>
      <c r="G1993">
        <v>10132018</v>
      </c>
      <c r="H1993" s="5">
        <v>4</v>
      </c>
      <c r="I1993" t="s">
        <v>39</v>
      </c>
      <c r="J1993" t="s">
        <v>40</v>
      </c>
      <c r="K1993" t="s">
        <v>84</v>
      </c>
      <c r="L1993" t="s">
        <v>103</v>
      </c>
      <c r="R1993" t="b">
        <v>0</v>
      </c>
      <c r="S1993" t="b">
        <v>0</v>
      </c>
      <c r="T1993" t="b">
        <v>0</v>
      </c>
      <c r="U1993" t="b">
        <v>0</v>
      </c>
      <c r="V1993" t="b">
        <v>1</v>
      </c>
      <c r="X1993" t="b">
        <v>0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str" cm="1">
        <f t="array" ref="AF1993">_xlfn.IFS(Y1993=TRUE,"THREATENED",Z1993=TRUE,"THREATENED",AA1993=TRUE,"THREATENED",AE1993=TRUE,"THREATENED",TRUE,"")</f>
        <v/>
      </c>
      <c r="AH1993" t="s">
        <v>5122</v>
      </c>
      <c r="AI1993" t="b">
        <v>1</v>
      </c>
      <c r="AJ1993" t="b">
        <f t="shared" si="94"/>
        <v>0</v>
      </c>
      <c r="AK1993" t="b">
        <f t="shared" si="95"/>
        <v>0</v>
      </c>
    </row>
    <row r="1994" spans="1:37" x14ac:dyDescent="0.3">
      <c r="A1994">
        <v>-73.957436560000005</v>
      </c>
      <c r="B1994">
        <v>40.788692470000001</v>
      </c>
      <c r="C1994" t="s">
        <v>5123</v>
      </c>
      <c r="D1994" t="s">
        <v>196</v>
      </c>
      <c r="E1994" t="str">
        <f t="shared" si="93"/>
        <v>NOT ADJACENT</v>
      </c>
      <c r="F1994" t="s">
        <v>34</v>
      </c>
      <c r="G1994">
        <v>10082018</v>
      </c>
      <c r="H1994" s="5">
        <v>3</v>
      </c>
      <c r="I1994" t="s">
        <v>39</v>
      </c>
      <c r="J1994" t="s">
        <v>40</v>
      </c>
      <c r="L1994" t="s">
        <v>55</v>
      </c>
      <c r="O1994" t="s">
        <v>50</v>
      </c>
      <c r="Q1994" t="s">
        <v>5124</v>
      </c>
      <c r="R1994" t="b">
        <v>0</v>
      </c>
      <c r="S1994" t="b">
        <v>0</v>
      </c>
      <c r="T1994" t="b">
        <v>1</v>
      </c>
      <c r="U1994" t="b">
        <v>0</v>
      </c>
      <c r="V1994" t="b">
        <v>1</v>
      </c>
      <c r="W1994" s="4" t="s">
        <v>5125</v>
      </c>
      <c r="X1994" t="b">
        <v>0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str" cm="1">
        <f t="array" ref="AF1994">_xlfn.IFS(Y1994=TRUE,"THREATENED",Z1994=TRUE,"THREATENED",AA1994=TRUE,"THREATENED",AE1994=TRUE,"THREATENED",TRUE,"")</f>
        <v/>
      </c>
      <c r="AH1994" t="s">
        <v>5126</v>
      </c>
      <c r="AI1994" t="b">
        <v>0</v>
      </c>
      <c r="AJ1994" t="b">
        <f t="shared" si="94"/>
        <v>0</v>
      </c>
      <c r="AK1994" t="b">
        <f t="shared" si="95"/>
        <v>0</v>
      </c>
    </row>
    <row r="1995" spans="1:37" x14ac:dyDescent="0.3">
      <c r="A1995">
        <v>-73.958949219999994</v>
      </c>
      <c r="B1995">
        <v>40.798901119999996</v>
      </c>
      <c r="C1995" t="s">
        <v>5127</v>
      </c>
      <c r="D1995" t="s">
        <v>458</v>
      </c>
      <c r="E1995" t="str">
        <f t="shared" si="93"/>
        <v>NOT ADJACENT</v>
      </c>
      <c r="F1995" t="s">
        <v>34</v>
      </c>
      <c r="G1995">
        <v>10142018</v>
      </c>
      <c r="H1995" s="5">
        <v>1</v>
      </c>
      <c r="I1995" t="s">
        <v>39</v>
      </c>
      <c r="J1995" t="s">
        <v>40</v>
      </c>
      <c r="K1995" t="s">
        <v>41</v>
      </c>
      <c r="L1995" t="s">
        <v>42</v>
      </c>
      <c r="O1995" t="s">
        <v>50</v>
      </c>
      <c r="P1995" s="5">
        <v>30</v>
      </c>
      <c r="R1995" t="b">
        <v>0</v>
      </c>
      <c r="S1995" t="b">
        <v>0</v>
      </c>
      <c r="T1995" t="b">
        <v>1</v>
      </c>
      <c r="U1995" t="b">
        <v>0</v>
      </c>
      <c r="V1995" t="b">
        <v>0</v>
      </c>
      <c r="X1995" t="b">
        <v>0</v>
      </c>
      <c r="Y1995" t="b">
        <v>0</v>
      </c>
      <c r="Z1995" t="b">
        <v>0</v>
      </c>
      <c r="AA1995" t="b">
        <v>0</v>
      </c>
      <c r="AB1995" t="b">
        <v>1</v>
      </c>
      <c r="AC1995" t="b">
        <v>0</v>
      </c>
      <c r="AD1995" t="b">
        <v>1</v>
      </c>
      <c r="AE1995" t="b">
        <v>0</v>
      </c>
      <c r="AF1995" t="str" cm="1">
        <f t="array" ref="AF1995">_xlfn.IFS(Y1995=TRUE,"THREATENED",Z1995=TRUE,"THREATENED",AA1995=TRUE,"THREATENED",AE1995=TRUE,"THREATENED",TRUE,"")</f>
        <v/>
      </c>
      <c r="AG1995" t="s">
        <v>5128</v>
      </c>
      <c r="AH1995" t="s">
        <v>5129</v>
      </c>
      <c r="AI1995" t="b">
        <v>1</v>
      </c>
      <c r="AJ1995" t="b">
        <f t="shared" si="94"/>
        <v>1</v>
      </c>
      <c r="AK1995" t="b">
        <f t="shared" si="95"/>
        <v>0</v>
      </c>
    </row>
    <row r="1996" spans="1:37" x14ac:dyDescent="0.3">
      <c r="A1996">
        <v>-73.977506739999995</v>
      </c>
      <c r="B1996">
        <v>40.772656609999999</v>
      </c>
      <c r="C1996" t="s">
        <v>5130</v>
      </c>
      <c r="D1996" t="s">
        <v>72</v>
      </c>
      <c r="E1996" t="str">
        <f t="shared" si="93"/>
        <v>NOT ADJACENT</v>
      </c>
      <c r="F1996" t="s">
        <v>48</v>
      </c>
      <c r="G1996">
        <v>10082018</v>
      </c>
      <c r="H1996" s="5">
        <v>14</v>
      </c>
      <c r="I1996" t="s">
        <v>39</v>
      </c>
      <c r="J1996" t="s">
        <v>40</v>
      </c>
      <c r="L1996" t="s">
        <v>55</v>
      </c>
      <c r="O1996" t="s">
        <v>50</v>
      </c>
      <c r="Q1996" t="s">
        <v>760</v>
      </c>
      <c r="R1996" t="b">
        <v>0</v>
      </c>
      <c r="S1996" t="b">
        <v>0</v>
      </c>
      <c r="T1996" t="b">
        <v>1</v>
      </c>
      <c r="U1996" t="b">
        <v>0</v>
      </c>
      <c r="V1996" t="b">
        <v>0</v>
      </c>
      <c r="X1996" t="b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1</v>
      </c>
      <c r="AE1996" t="b">
        <v>0</v>
      </c>
      <c r="AF1996" t="str" cm="1">
        <f t="array" ref="AF1996">_xlfn.IFS(Y1996=TRUE,"THREATENED",Z1996=TRUE,"THREATENED",AA1996=TRUE,"THREATENED",AE1996=TRUE,"THREATENED",TRUE,"")</f>
        <v/>
      </c>
      <c r="AH1996" t="s">
        <v>5131</v>
      </c>
      <c r="AI1996" t="b">
        <v>1</v>
      </c>
      <c r="AJ1996" t="b">
        <f t="shared" si="94"/>
        <v>1</v>
      </c>
      <c r="AK1996" t="b">
        <f t="shared" si="95"/>
        <v>0</v>
      </c>
    </row>
    <row r="1997" spans="1:37" x14ac:dyDescent="0.3">
      <c r="A1997">
        <v>-73.969792400000003</v>
      </c>
      <c r="B1997">
        <v>40.780361120000002</v>
      </c>
      <c r="C1997" t="s">
        <v>5132</v>
      </c>
      <c r="D1997" t="s">
        <v>631</v>
      </c>
      <c r="E1997" t="str">
        <f t="shared" si="93"/>
        <v>NOT ADJACENT</v>
      </c>
      <c r="F1997" t="s">
        <v>34</v>
      </c>
      <c r="G1997">
        <v>10182018</v>
      </c>
      <c r="H1997" s="5">
        <v>4</v>
      </c>
      <c r="I1997" t="s">
        <v>54</v>
      </c>
      <c r="J1997" t="s">
        <v>40</v>
      </c>
      <c r="L1997" t="s">
        <v>55</v>
      </c>
      <c r="O1997" t="s">
        <v>50</v>
      </c>
      <c r="P1997" s="5">
        <v>1</v>
      </c>
      <c r="R1997" t="b">
        <v>1</v>
      </c>
      <c r="S1997" t="b">
        <v>1</v>
      </c>
      <c r="T1997" t="b">
        <v>0</v>
      </c>
      <c r="U1997" t="b">
        <v>0</v>
      </c>
      <c r="V1997" t="b">
        <v>0</v>
      </c>
      <c r="X1997" t="b">
        <v>0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1</v>
      </c>
      <c r="AF1997" t="str" cm="1">
        <f t="array" ref="AF1997">_xlfn.IFS(Y1997=TRUE,"THREATENED",Z1997=TRUE,"THREATENED",AA1997=TRUE,"THREATENED",AE1997=TRUE,"THREATENED",TRUE,"")</f>
        <v>THREATENED</v>
      </c>
      <c r="AH1997" t="s">
        <v>5133</v>
      </c>
      <c r="AI1997" t="b">
        <v>1</v>
      </c>
      <c r="AJ1997" t="b">
        <f t="shared" si="94"/>
        <v>0</v>
      </c>
      <c r="AK1997" t="b">
        <f t="shared" si="95"/>
        <v>0</v>
      </c>
    </row>
    <row r="1998" spans="1:37" x14ac:dyDescent="0.3">
      <c r="A1998">
        <v>-73.956670540000005</v>
      </c>
      <c r="B1998">
        <v>40.79355606</v>
      </c>
      <c r="C1998" t="s">
        <v>5134</v>
      </c>
      <c r="D1998" t="s">
        <v>702</v>
      </c>
      <c r="E1998" t="str">
        <f t="shared" si="93"/>
        <v>NOT ADJACENT</v>
      </c>
      <c r="F1998" t="s">
        <v>34</v>
      </c>
      <c r="G1998">
        <v>10122018</v>
      </c>
      <c r="H1998" s="5">
        <v>1</v>
      </c>
      <c r="I1998" t="s">
        <v>39</v>
      </c>
      <c r="J1998" t="s">
        <v>40</v>
      </c>
      <c r="K1998" t="s">
        <v>117</v>
      </c>
      <c r="L1998" t="s">
        <v>118</v>
      </c>
      <c r="O1998" t="s">
        <v>43</v>
      </c>
      <c r="P1998" s="5" t="b">
        <v>0</v>
      </c>
      <c r="Q1998" t="s">
        <v>764</v>
      </c>
      <c r="R1998" t="b">
        <v>0</v>
      </c>
      <c r="S1998" t="b">
        <v>0</v>
      </c>
      <c r="T1998" t="b">
        <v>0</v>
      </c>
      <c r="U1998" t="b">
        <v>0</v>
      </c>
      <c r="V1998" t="b">
        <v>1</v>
      </c>
      <c r="X1998" t="b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1</v>
      </c>
      <c r="AD1998" t="b">
        <v>0</v>
      </c>
      <c r="AE1998" t="b">
        <v>0</v>
      </c>
      <c r="AF1998" t="str" cm="1">
        <f t="array" ref="AF1998">_xlfn.IFS(Y1998=TRUE,"THREATENED",Z1998=TRUE,"THREATENED",AA1998=TRUE,"THREATENED",AE1998=TRUE,"THREATENED",TRUE,"")</f>
        <v/>
      </c>
      <c r="AH1998" t="s">
        <v>5135</v>
      </c>
      <c r="AI1998" t="b">
        <v>1</v>
      </c>
      <c r="AJ1998" t="b">
        <f t="shared" si="94"/>
        <v>0</v>
      </c>
      <c r="AK1998" t="b">
        <f t="shared" si="95"/>
        <v>0</v>
      </c>
    </row>
    <row r="1999" spans="1:37" x14ac:dyDescent="0.3">
      <c r="A1999">
        <v>-73.969145389999994</v>
      </c>
      <c r="B1999">
        <v>40.777052410000003</v>
      </c>
      <c r="C1999" t="s">
        <v>5136</v>
      </c>
      <c r="D1999" t="s">
        <v>150</v>
      </c>
      <c r="E1999" t="str">
        <f t="shared" si="93"/>
        <v>NOT ADJACENT</v>
      </c>
      <c r="F1999" t="s">
        <v>34</v>
      </c>
      <c r="G1999">
        <v>10082018</v>
      </c>
      <c r="H1999" s="5">
        <v>2</v>
      </c>
      <c r="I1999" t="s">
        <v>39</v>
      </c>
      <c r="J1999" t="s">
        <v>40</v>
      </c>
      <c r="L1999" t="s">
        <v>55</v>
      </c>
      <c r="O1999" t="s">
        <v>43</v>
      </c>
      <c r="P1999" s="5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1</v>
      </c>
      <c r="X1999" t="b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1</v>
      </c>
      <c r="AE1999" t="b">
        <v>0</v>
      </c>
      <c r="AF1999" t="str" cm="1">
        <f t="array" ref="AF1999">_xlfn.IFS(Y1999=TRUE,"THREATENED",Z1999=TRUE,"THREATENED",AA1999=TRUE,"THREATENED",AE1999=TRUE,"THREATENED",TRUE,"")</f>
        <v/>
      </c>
      <c r="AH1999" t="s">
        <v>5137</v>
      </c>
      <c r="AI1999" t="b">
        <v>1</v>
      </c>
      <c r="AJ1999" t="b">
        <f t="shared" si="94"/>
        <v>1</v>
      </c>
      <c r="AK1999" t="b">
        <f t="shared" si="95"/>
        <v>0</v>
      </c>
    </row>
    <row r="2000" spans="1:37" x14ac:dyDescent="0.3">
      <c r="A2000">
        <v>-73.958280029999997</v>
      </c>
      <c r="B2000">
        <v>40.79894737</v>
      </c>
      <c r="C2000" t="s">
        <v>5138</v>
      </c>
      <c r="D2000" t="s">
        <v>227</v>
      </c>
      <c r="E2000" t="str">
        <f t="shared" si="93"/>
        <v>NOT ADJACENT</v>
      </c>
      <c r="F2000" t="s">
        <v>34</v>
      </c>
      <c r="G2000">
        <v>10142018</v>
      </c>
      <c r="H2000" s="5">
        <v>3</v>
      </c>
      <c r="I2000" t="s">
        <v>39</v>
      </c>
      <c r="J2000" t="s">
        <v>40</v>
      </c>
      <c r="K2000" t="s">
        <v>41</v>
      </c>
      <c r="L2000" t="s">
        <v>42</v>
      </c>
      <c r="O2000" t="s">
        <v>43</v>
      </c>
      <c r="P2000" s="5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1</v>
      </c>
      <c r="X2000" t="b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1</v>
      </c>
      <c r="AE2000" t="b">
        <v>0</v>
      </c>
      <c r="AF2000" t="str" cm="1">
        <f t="array" ref="AF2000">_xlfn.IFS(Y2000=TRUE,"THREATENED",Z2000=TRUE,"THREATENED",AA2000=TRUE,"THREATENED",AE2000=TRUE,"THREATENED",TRUE,"")</f>
        <v/>
      </c>
      <c r="AH2000" t="s">
        <v>5139</v>
      </c>
      <c r="AI2000" t="b">
        <v>1</v>
      </c>
      <c r="AJ2000" t="b">
        <f t="shared" si="94"/>
        <v>1</v>
      </c>
      <c r="AK2000" t="b">
        <f t="shared" si="95"/>
        <v>0</v>
      </c>
    </row>
    <row r="2001" spans="1:37" x14ac:dyDescent="0.3">
      <c r="A2001">
        <v>-73.971958349999994</v>
      </c>
      <c r="B2001">
        <v>40.776343500000003</v>
      </c>
      <c r="C2001" t="s">
        <v>5140</v>
      </c>
      <c r="D2001" t="s">
        <v>426</v>
      </c>
      <c r="E2001" t="str">
        <f t="shared" si="93"/>
        <v>NOT ADJACENT</v>
      </c>
      <c r="F2001" t="s">
        <v>48</v>
      </c>
      <c r="G2001">
        <v>10142018</v>
      </c>
      <c r="H2001" s="5">
        <v>11</v>
      </c>
      <c r="I2001" t="s">
        <v>39</v>
      </c>
      <c r="J2001" t="s">
        <v>40</v>
      </c>
      <c r="K2001" t="s">
        <v>41</v>
      </c>
      <c r="L2001" t="s">
        <v>42</v>
      </c>
      <c r="O2001" t="s">
        <v>43</v>
      </c>
      <c r="P2001" s="5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1</v>
      </c>
      <c r="X2001" t="b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1</v>
      </c>
      <c r="AE2001" t="b">
        <v>0</v>
      </c>
      <c r="AF2001" t="str" cm="1">
        <f t="array" ref="AF2001">_xlfn.IFS(Y2001=TRUE,"THREATENED",Z2001=TRUE,"THREATENED",AA2001=TRUE,"THREATENED",AE2001=TRUE,"THREATENED",TRUE,"")</f>
        <v/>
      </c>
      <c r="AH2001" t="s">
        <v>5141</v>
      </c>
      <c r="AI2001" t="b">
        <v>1</v>
      </c>
      <c r="AJ2001" t="b">
        <f t="shared" si="94"/>
        <v>1</v>
      </c>
      <c r="AK2001" t="b">
        <f t="shared" si="95"/>
        <v>0</v>
      </c>
    </row>
    <row r="2002" spans="1:37" x14ac:dyDescent="0.3">
      <c r="A2002">
        <v>-73.966397729999997</v>
      </c>
      <c r="B2002">
        <v>40.775645130000001</v>
      </c>
      <c r="C2002" t="s">
        <v>5142</v>
      </c>
      <c r="D2002" t="s">
        <v>1320</v>
      </c>
      <c r="E2002" t="str">
        <f t="shared" si="93"/>
        <v>NOT ADJACENT</v>
      </c>
      <c r="F2002" t="s">
        <v>34</v>
      </c>
      <c r="G2002">
        <v>10122018</v>
      </c>
      <c r="H2002" s="5">
        <v>8</v>
      </c>
      <c r="I2002" t="s">
        <v>39</v>
      </c>
      <c r="J2002" t="s">
        <v>40</v>
      </c>
      <c r="K2002" t="s">
        <v>41</v>
      </c>
      <c r="L2002" t="s">
        <v>42</v>
      </c>
      <c r="O2002" t="s">
        <v>43</v>
      </c>
      <c r="P2002" s="5" t="b">
        <v>0</v>
      </c>
      <c r="R2002" t="b">
        <v>0</v>
      </c>
      <c r="S2002" t="b">
        <v>0</v>
      </c>
      <c r="T2002" t="b">
        <v>0</v>
      </c>
      <c r="U2002" t="b">
        <v>1</v>
      </c>
      <c r="V2002" t="b">
        <v>1</v>
      </c>
      <c r="X2002" t="b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1</v>
      </c>
      <c r="AE2002" t="b">
        <v>0</v>
      </c>
      <c r="AF2002" t="str" cm="1">
        <f t="array" ref="AF2002">_xlfn.IFS(Y2002=TRUE,"THREATENED",Z2002=TRUE,"THREATENED",AA2002=TRUE,"THREATENED",AE2002=TRUE,"THREATENED",TRUE,"")</f>
        <v/>
      </c>
      <c r="AH2002" t="s">
        <v>5143</v>
      </c>
      <c r="AI2002" t="b">
        <v>1</v>
      </c>
      <c r="AJ2002" t="b">
        <f t="shared" si="94"/>
        <v>1</v>
      </c>
      <c r="AK2002" t="b">
        <f t="shared" si="95"/>
        <v>0</v>
      </c>
    </row>
    <row r="2003" spans="1:37" x14ac:dyDescent="0.3">
      <c r="A2003">
        <v>-73.972247229999994</v>
      </c>
      <c r="B2003">
        <v>40.76995505</v>
      </c>
      <c r="C2003" t="s">
        <v>5144</v>
      </c>
      <c r="D2003" t="s">
        <v>66</v>
      </c>
      <c r="E2003" t="str">
        <f t="shared" si="93"/>
        <v>NOT ADJACENT</v>
      </c>
      <c r="F2003" t="s">
        <v>34</v>
      </c>
      <c r="G2003">
        <v>10202018</v>
      </c>
      <c r="H2003" s="5">
        <v>4</v>
      </c>
      <c r="I2003" t="s">
        <v>39</v>
      </c>
      <c r="J2003" t="s">
        <v>40</v>
      </c>
      <c r="L2003" t="s">
        <v>55</v>
      </c>
      <c r="O2003" t="s">
        <v>43</v>
      </c>
      <c r="P2003" s="5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1</v>
      </c>
      <c r="X2003" t="b">
        <v>0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str" cm="1">
        <f t="array" ref="AF2003">_xlfn.IFS(Y2003=TRUE,"THREATENED",Z2003=TRUE,"THREATENED",AA2003=TRUE,"THREATENED",AE2003=TRUE,"THREATENED",TRUE,"")</f>
        <v/>
      </c>
      <c r="AH2003" t="s">
        <v>5145</v>
      </c>
      <c r="AI2003" t="b">
        <v>1</v>
      </c>
      <c r="AJ2003" t="b">
        <f t="shared" si="94"/>
        <v>0</v>
      </c>
      <c r="AK2003" t="b">
        <f t="shared" si="95"/>
        <v>0</v>
      </c>
    </row>
    <row r="2004" spans="1:37" x14ac:dyDescent="0.3">
      <c r="A2004">
        <v>-73.976654190000005</v>
      </c>
      <c r="B2004">
        <v>40.767407730000002</v>
      </c>
      <c r="C2004" t="s">
        <v>5146</v>
      </c>
      <c r="D2004" t="s">
        <v>47</v>
      </c>
      <c r="E2004" t="str">
        <f t="shared" si="93"/>
        <v>NOT ADJACENT</v>
      </c>
      <c r="F2004" t="s">
        <v>48</v>
      </c>
      <c r="G2004">
        <v>10102018</v>
      </c>
      <c r="H2004" s="5">
        <v>6</v>
      </c>
      <c r="I2004" t="s">
        <v>39</v>
      </c>
      <c r="J2004" t="s">
        <v>41</v>
      </c>
      <c r="L2004" t="s">
        <v>49</v>
      </c>
      <c r="O2004" t="s">
        <v>50</v>
      </c>
      <c r="P2004" s="5">
        <v>35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s="4" t="s">
        <v>5147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1</v>
      </c>
      <c r="AE2004" t="b">
        <v>0</v>
      </c>
      <c r="AF2004" t="str" cm="1">
        <f t="array" ref="AF2004">_xlfn.IFS(Y2004=TRUE,"THREATENED",Z2004=TRUE,"THREATENED",AA2004=TRUE,"THREATENED",AE2004=TRUE,"THREATENED",TRUE,"")</f>
        <v/>
      </c>
      <c r="AH2004" t="s">
        <v>5148</v>
      </c>
      <c r="AI2004" t="b">
        <v>0</v>
      </c>
      <c r="AJ2004" t="b">
        <f t="shared" si="94"/>
        <v>1</v>
      </c>
      <c r="AK2004" t="b">
        <f t="shared" si="95"/>
        <v>1</v>
      </c>
    </row>
    <row r="2005" spans="1:37" x14ac:dyDescent="0.3">
      <c r="A2005">
        <v>-73.96227528</v>
      </c>
      <c r="B2005">
        <v>40.781492190000002</v>
      </c>
      <c r="C2005" t="s">
        <v>5149</v>
      </c>
      <c r="D2005" t="s">
        <v>2649</v>
      </c>
      <c r="E2005" t="str">
        <f t="shared" si="93"/>
        <v>NOT ADJACENT</v>
      </c>
      <c r="F2005" t="s">
        <v>34</v>
      </c>
      <c r="G2005">
        <v>10072018</v>
      </c>
      <c r="H2005" s="5">
        <v>2</v>
      </c>
      <c r="I2005" t="s">
        <v>39</v>
      </c>
      <c r="J2005" t="s">
        <v>41</v>
      </c>
      <c r="K2005" t="s">
        <v>40</v>
      </c>
      <c r="L2005" t="s">
        <v>110</v>
      </c>
      <c r="O2005" t="s">
        <v>50</v>
      </c>
      <c r="P2005" s="5">
        <v>4</v>
      </c>
      <c r="Q2005" t="s">
        <v>5150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s="4" t="s">
        <v>5151</v>
      </c>
      <c r="X2005" t="b">
        <v>1</v>
      </c>
      <c r="Y2005" t="b">
        <v>0</v>
      </c>
      <c r="Z2005" t="b">
        <v>0</v>
      </c>
      <c r="AA2005" t="b">
        <v>1</v>
      </c>
      <c r="AB2005" t="b">
        <v>0</v>
      </c>
      <c r="AC2005" t="b">
        <v>0</v>
      </c>
      <c r="AD2005" t="b">
        <v>1</v>
      </c>
      <c r="AE2005" t="b">
        <v>0</v>
      </c>
      <c r="AF2005" t="str" cm="1">
        <f t="array" ref="AF2005">_xlfn.IFS(Y2005=TRUE,"THREATENED",Z2005=TRUE,"THREATENED",AA2005=TRUE,"THREATENED",AE2005=TRUE,"THREATENED",TRUE,"")</f>
        <v>THREATENED</v>
      </c>
      <c r="AH2005" t="s">
        <v>5152</v>
      </c>
      <c r="AI2005" t="b">
        <v>0</v>
      </c>
      <c r="AJ2005" t="b">
        <f t="shared" si="94"/>
        <v>1</v>
      </c>
      <c r="AK2005" t="b">
        <f t="shared" si="95"/>
        <v>1</v>
      </c>
    </row>
    <row r="2006" spans="1:37" x14ac:dyDescent="0.3">
      <c r="A2006">
        <v>-73.964449990000006</v>
      </c>
      <c r="B2006">
        <v>40.783002320000001</v>
      </c>
      <c r="C2006" t="s">
        <v>5153</v>
      </c>
      <c r="D2006" t="s">
        <v>177</v>
      </c>
      <c r="E2006" t="str">
        <f t="shared" si="93"/>
        <v>NOT ADJACENT</v>
      </c>
      <c r="F2006" t="s">
        <v>34</v>
      </c>
      <c r="G2006">
        <v>10142018</v>
      </c>
      <c r="H2006" s="5">
        <v>4</v>
      </c>
      <c r="I2006" t="s">
        <v>39</v>
      </c>
      <c r="J2006" t="s">
        <v>40</v>
      </c>
      <c r="L2006" t="s">
        <v>55</v>
      </c>
      <c r="O2006" t="s">
        <v>43</v>
      </c>
      <c r="P2006" s="5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1</v>
      </c>
      <c r="X2006" t="b">
        <v>0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1</v>
      </c>
      <c r="AE2006" t="b">
        <v>0</v>
      </c>
      <c r="AF2006" t="str" cm="1">
        <f t="array" ref="AF2006">_xlfn.IFS(Y2006=TRUE,"THREATENED",Z2006=TRUE,"THREATENED",AA2006=TRUE,"THREATENED",AE2006=TRUE,"THREATENED",TRUE,"")</f>
        <v/>
      </c>
      <c r="AH2006" t="s">
        <v>5154</v>
      </c>
      <c r="AI2006" t="b">
        <v>1</v>
      </c>
      <c r="AJ2006" t="b">
        <f t="shared" si="94"/>
        <v>1</v>
      </c>
      <c r="AK2006" t="b">
        <f t="shared" si="95"/>
        <v>0</v>
      </c>
    </row>
    <row r="2007" spans="1:37" x14ac:dyDescent="0.3">
      <c r="A2007">
        <v>-73.968734769999998</v>
      </c>
      <c r="B2007">
        <v>40.771895559999997</v>
      </c>
      <c r="C2007" t="s">
        <v>5155</v>
      </c>
      <c r="D2007" t="s">
        <v>1254</v>
      </c>
      <c r="E2007" t="str">
        <f t="shared" si="93"/>
        <v>NOT ADJACENT</v>
      </c>
      <c r="F2007" t="s">
        <v>48</v>
      </c>
      <c r="G2007">
        <v>10142018</v>
      </c>
      <c r="H2007" s="5">
        <v>3</v>
      </c>
      <c r="I2007" t="s">
        <v>54</v>
      </c>
      <c r="L2007" t="s">
        <v>35</v>
      </c>
      <c r="O2007" t="s">
        <v>50</v>
      </c>
      <c r="P2007" s="5">
        <v>20</v>
      </c>
      <c r="R2007" t="b">
        <v>0</v>
      </c>
      <c r="S2007" t="b">
        <v>0</v>
      </c>
      <c r="T2007" t="b">
        <v>1</v>
      </c>
      <c r="U2007" t="b">
        <v>0</v>
      </c>
      <c r="V2007" t="b">
        <v>0</v>
      </c>
      <c r="X2007" t="b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str" cm="1">
        <f t="array" ref="AF2007">_xlfn.IFS(Y2007=TRUE,"THREATENED",Z2007=TRUE,"THREATENED",AA2007=TRUE,"THREATENED",AE2007=TRUE,"THREATENED",TRUE,"")</f>
        <v/>
      </c>
      <c r="AH2007" t="s">
        <v>5156</v>
      </c>
      <c r="AI2007" t="b">
        <v>1</v>
      </c>
      <c r="AJ2007" t="b">
        <f t="shared" si="94"/>
        <v>0</v>
      </c>
      <c r="AK2007" t="b">
        <f t="shared" si="95"/>
        <v>0</v>
      </c>
    </row>
    <row r="2008" spans="1:37" x14ac:dyDescent="0.3">
      <c r="A2008">
        <v>-73.968721380000005</v>
      </c>
      <c r="B2008">
        <v>40.784358640000001</v>
      </c>
      <c r="C2008" t="s">
        <v>5157</v>
      </c>
      <c r="D2008" t="s">
        <v>335</v>
      </c>
      <c r="E2008" t="str">
        <f t="shared" si="93"/>
        <v>NOT ADJACENT</v>
      </c>
      <c r="F2008" t="s">
        <v>34</v>
      </c>
      <c r="G2008">
        <v>10142018</v>
      </c>
      <c r="H2008" s="5">
        <v>2</v>
      </c>
      <c r="I2008" t="s">
        <v>54</v>
      </c>
      <c r="J2008" t="s">
        <v>40</v>
      </c>
      <c r="K2008" t="s">
        <v>41</v>
      </c>
      <c r="L2008" t="s">
        <v>42</v>
      </c>
      <c r="O2008" t="s">
        <v>50</v>
      </c>
      <c r="P2008" s="5">
        <v>8</v>
      </c>
      <c r="R2008" t="b">
        <v>1</v>
      </c>
      <c r="S2008" t="b">
        <v>1</v>
      </c>
      <c r="T2008" t="b">
        <v>0</v>
      </c>
      <c r="U2008" t="b">
        <v>0</v>
      </c>
      <c r="V2008" t="b">
        <v>0</v>
      </c>
      <c r="X2008" t="b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str" cm="1">
        <f t="array" ref="AF2008">_xlfn.IFS(Y2008=TRUE,"THREATENED",Z2008=TRUE,"THREATENED",AA2008=TRUE,"THREATENED",AE2008=TRUE,"THREATENED",TRUE,"")</f>
        <v/>
      </c>
      <c r="AH2008" t="s">
        <v>5158</v>
      </c>
      <c r="AI2008" t="b">
        <v>1</v>
      </c>
      <c r="AJ2008" t="b">
        <f t="shared" si="94"/>
        <v>0</v>
      </c>
      <c r="AK2008" t="b">
        <f t="shared" si="95"/>
        <v>0</v>
      </c>
    </row>
    <row r="2009" spans="1:37" x14ac:dyDescent="0.3">
      <c r="A2009">
        <v>-73.974925130000003</v>
      </c>
      <c r="B2009">
        <v>40.7679112</v>
      </c>
      <c r="C2009" t="s">
        <v>5159</v>
      </c>
      <c r="D2009" t="s">
        <v>914</v>
      </c>
      <c r="E2009" t="str">
        <f t="shared" si="93"/>
        <v>NOT ADJACENT</v>
      </c>
      <c r="F2009" t="s">
        <v>34</v>
      </c>
      <c r="G2009">
        <v>10132018</v>
      </c>
      <c r="H2009" s="5">
        <v>1</v>
      </c>
      <c r="I2009" t="s">
        <v>39</v>
      </c>
      <c r="J2009" t="s">
        <v>41</v>
      </c>
      <c r="K2009" t="s">
        <v>5106</v>
      </c>
      <c r="L2009" t="s">
        <v>5107</v>
      </c>
      <c r="O2009" t="s">
        <v>43</v>
      </c>
      <c r="P2009" s="5" t="b">
        <v>0</v>
      </c>
      <c r="R2009" t="b">
        <v>0</v>
      </c>
      <c r="S2009" t="b">
        <v>0</v>
      </c>
      <c r="T2009" t="b">
        <v>0</v>
      </c>
      <c r="U2009" t="b">
        <v>1</v>
      </c>
      <c r="V2009" t="b">
        <v>0</v>
      </c>
      <c r="X2009" t="b">
        <v>0</v>
      </c>
      <c r="Y2009" t="b">
        <v>0</v>
      </c>
      <c r="Z2009" t="b">
        <v>0</v>
      </c>
      <c r="AA2009" t="b">
        <v>0</v>
      </c>
      <c r="AB2009" t="b">
        <v>1</v>
      </c>
      <c r="AC2009" t="b">
        <v>1</v>
      </c>
      <c r="AD2009" t="b">
        <v>0</v>
      </c>
      <c r="AE2009" t="b">
        <v>0</v>
      </c>
      <c r="AF2009" t="str" cm="1">
        <f t="array" ref="AF2009">_xlfn.IFS(Y2009=TRUE,"THREATENED",Z2009=TRUE,"THREATENED",AA2009=TRUE,"THREATENED",AE2009=TRUE,"THREATENED",TRUE,"")</f>
        <v/>
      </c>
      <c r="AH2009" t="s">
        <v>5160</v>
      </c>
      <c r="AI2009" t="b">
        <v>1</v>
      </c>
      <c r="AJ2009" t="b">
        <f t="shared" si="94"/>
        <v>0</v>
      </c>
      <c r="AK2009" t="b">
        <f t="shared" si="95"/>
        <v>1</v>
      </c>
    </row>
    <row r="2010" spans="1:37" x14ac:dyDescent="0.3">
      <c r="A2010">
        <v>-73.979545479999999</v>
      </c>
      <c r="B2010">
        <v>40.768802690000001</v>
      </c>
      <c r="C2010" t="s">
        <v>5161</v>
      </c>
      <c r="D2010" t="s">
        <v>465</v>
      </c>
      <c r="E2010" t="str">
        <f t="shared" si="93"/>
        <v>NOT ADJACENT</v>
      </c>
      <c r="F2010" t="s">
        <v>34</v>
      </c>
      <c r="G2010">
        <v>10072018</v>
      </c>
      <c r="H2010" s="5">
        <v>9</v>
      </c>
      <c r="I2010" t="s">
        <v>39</v>
      </c>
      <c r="L2010" t="s">
        <v>35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1</v>
      </c>
      <c r="AE2010" t="b">
        <v>0</v>
      </c>
      <c r="AF2010" t="str" cm="1">
        <f t="array" ref="AF2010">_xlfn.IFS(Y2010=TRUE,"THREATENED",Z2010=TRUE,"THREATENED",AA2010=TRUE,"THREATENED",AE2010=TRUE,"THREATENED",TRUE,"")</f>
        <v/>
      </c>
      <c r="AH2010" t="s">
        <v>5162</v>
      </c>
      <c r="AI2010" t="b">
        <v>1</v>
      </c>
      <c r="AJ2010" t="b">
        <f t="shared" si="94"/>
        <v>1</v>
      </c>
      <c r="AK2010" t="b">
        <f t="shared" si="95"/>
        <v>0</v>
      </c>
    </row>
    <row r="2011" spans="1:37" x14ac:dyDescent="0.3">
      <c r="A2011">
        <v>-73.959015710000003</v>
      </c>
      <c r="B2011">
        <v>40.79568845</v>
      </c>
      <c r="C2011" t="s">
        <v>5163</v>
      </c>
      <c r="D2011" t="s">
        <v>928</v>
      </c>
      <c r="E2011" t="str">
        <f t="shared" si="93"/>
        <v>NOT ADJACENT</v>
      </c>
      <c r="F2011" t="s">
        <v>34</v>
      </c>
      <c r="G2011">
        <v>10132018</v>
      </c>
      <c r="H2011" s="5">
        <v>5</v>
      </c>
      <c r="I2011" t="s">
        <v>39</v>
      </c>
      <c r="J2011" t="s">
        <v>40</v>
      </c>
      <c r="L2011" t="s">
        <v>55</v>
      </c>
      <c r="O2011" t="s">
        <v>43</v>
      </c>
      <c r="P2011" s="5" t="b">
        <v>0</v>
      </c>
      <c r="R2011" t="b">
        <v>1</v>
      </c>
      <c r="S2011" t="b">
        <v>0</v>
      </c>
      <c r="T2011" t="b">
        <v>0</v>
      </c>
      <c r="U2011" t="b">
        <v>0</v>
      </c>
      <c r="V2011" t="b">
        <v>0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1</v>
      </c>
      <c r="AE2011" t="b">
        <v>0</v>
      </c>
      <c r="AF2011" t="str" cm="1">
        <f t="array" ref="AF2011">_xlfn.IFS(Y2011=TRUE,"THREATENED",Z2011=TRUE,"THREATENED",AA2011=TRUE,"THREATENED",AE2011=TRUE,"THREATENED",TRUE,"")</f>
        <v/>
      </c>
      <c r="AH2011" t="s">
        <v>5164</v>
      </c>
      <c r="AI2011" t="b">
        <v>1</v>
      </c>
      <c r="AJ2011" t="b">
        <f t="shared" si="94"/>
        <v>1</v>
      </c>
      <c r="AK2011" t="b">
        <f t="shared" si="95"/>
        <v>0</v>
      </c>
    </row>
    <row r="2012" spans="1:37" x14ac:dyDescent="0.3">
      <c r="A2012">
        <v>-73.950016759999997</v>
      </c>
      <c r="B2012">
        <v>40.796618580000001</v>
      </c>
      <c r="C2012" t="s">
        <v>5165</v>
      </c>
      <c r="D2012" t="s">
        <v>1379</v>
      </c>
      <c r="E2012" t="str">
        <f t="shared" si="93"/>
        <v>NOT ADJACENT</v>
      </c>
      <c r="F2012" t="s">
        <v>48</v>
      </c>
      <c r="G2012">
        <v>10182018</v>
      </c>
      <c r="H2012" s="5">
        <v>1</v>
      </c>
      <c r="I2012" t="s">
        <v>54</v>
      </c>
      <c r="J2012" t="s">
        <v>41</v>
      </c>
      <c r="K2012" t="s">
        <v>40</v>
      </c>
      <c r="L2012" t="s">
        <v>110</v>
      </c>
      <c r="O2012" t="s">
        <v>43</v>
      </c>
      <c r="P2012" s="5" t="b">
        <v>0</v>
      </c>
      <c r="R2012" t="b">
        <v>1</v>
      </c>
      <c r="S2012" t="b">
        <v>0</v>
      </c>
      <c r="T2012" t="b">
        <v>0</v>
      </c>
      <c r="U2012" t="b">
        <v>0</v>
      </c>
      <c r="V2012" t="b">
        <v>0</v>
      </c>
      <c r="X2012" t="b">
        <v>0</v>
      </c>
      <c r="Y2012" t="b">
        <v>0</v>
      </c>
      <c r="Z2012" t="b">
        <v>0</v>
      </c>
      <c r="AA2012" t="b">
        <v>0</v>
      </c>
      <c r="AB2012" t="b">
        <v>1</v>
      </c>
      <c r="AC2012" t="b">
        <v>0</v>
      </c>
      <c r="AD2012" t="b">
        <v>0</v>
      </c>
      <c r="AE2012" t="b">
        <v>0</v>
      </c>
      <c r="AF2012" t="str" cm="1">
        <f t="array" ref="AF2012">_xlfn.IFS(Y2012=TRUE,"THREATENED",Z2012=TRUE,"THREATENED",AA2012=TRUE,"THREATENED",AE2012=TRUE,"THREATENED",TRUE,"")</f>
        <v/>
      </c>
      <c r="AG2012" t="s">
        <v>5166</v>
      </c>
      <c r="AH2012" t="s">
        <v>5167</v>
      </c>
      <c r="AI2012" t="b">
        <v>1</v>
      </c>
      <c r="AJ2012" t="b">
        <f t="shared" si="94"/>
        <v>0</v>
      </c>
      <c r="AK2012" t="b">
        <f t="shared" si="95"/>
        <v>1</v>
      </c>
    </row>
    <row r="2013" spans="1:37" ht="31.2" x14ac:dyDescent="0.3">
      <c r="A2013">
        <v>-73.969913520000006</v>
      </c>
      <c r="B2013">
        <v>40.778235420000001</v>
      </c>
      <c r="C2013" t="s">
        <v>5168</v>
      </c>
      <c r="D2013" t="s">
        <v>721</v>
      </c>
      <c r="E2013" t="str">
        <f t="shared" si="93"/>
        <v>NOT ADJACENT</v>
      </c>
      <c r="F2013" t="s">
        <v>48</v>
      </c>
      <c r="G2013">
        <v>10072018</v>
      </c>
      <c r="H2013" s="5">
        <v>3</v>
      </c>
      <c r="I2013" t="s">
        <v>39</v>
      </c>
      <c r="L2013" t="s">
        <v>35</v>
      </c>
      <c r="M2013" s="4" t="s">
        <v>5169</v>
      </c>
      <c r="O2013" t="s">
        <v>50</v>
      </c>
      <c r="P2013" s="5">
        <v>2</v>
      </c>
      <c r="R2013" t="b">
        <v>0</v>
      </c>
      <c r="S2013" t="b">
        <v>0</v>
      </c>
      <c r="T2013" t="b">
        <v>1</v>
      </c>
      <c r="U2013" t="b">
        <v>0</v>
      </c>
      <c r="V2013" t="b">
        <v>0</v>
      </c>
      <c r="X2013" t="b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1</v>
      </c>
      <c r="AF2013" t="str" cm="1">
        <f t="array" ref="AF2013">_xlfn.IFS(Y2013=TRUE,"THREATENED",Z2013=TRUE,"THREATENED",AA2013=TRUE,"THREATENED",AE2013=TRUE,"THREATENED",TRUE,"")</f>
        <v>THREATENED</v>
      </c>
      <c r="AH2013" t="s">
        <v>5170</v>
      </c>
      <c r="AI2013" t="b">
        <v>1</v>
      </c>
      <c r="AJ2013" t="b">
        <f t="shared" si="94"/>
        <v>0</v>
      </c>
      <c r="AK2013" t="b">
        <f t="shared" si="95"/>
        <v>0</v>
      </c>
    </row>
    <row r="2014" spans="1:37" x14ac:dyDescent="0.3">
      <c r="A2014">
        <v>-73.952718489999995</v>
      </c>
      <c r="B2014">
        <v>40.792678590000001</v>
      </c>
      <c r="C2014" t="s">
        <v>5171</v>
      </c>
      <c r="D2014" t="s">
        <v>936</v>
      </c>
      <c r="E2014" t="str">
        <f t="shared" si="93"/>
        <v>NOT ADJACENT</v>
      </c>
      <c r="F2014" t="s">
        <v>34</v>
      </c>
      <c r="G2014">
        <v>10062018</v>
      </c>
      <c r="H2014" s="5">
        <v>2</v>
      </c>
      <c r="I2014" t="s">
        <v>39</v>
      </c>
      <c r="J2014" t="s">
        <v>40</v>
      </c>
      <c r="L2014" t="s">
        <v>55</v>
      </c>
      <c r="O2014" t="s">
        <v>43</v>
      </c>
      <c r="P2014" s="5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1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1</v>
      </c>
      <c r="AE2014" t="b">
        <v>0</v>
      </c>
      <c r="AF2014" t="str" cm="1">
        <f t="array" ref="AF2014">_xlfn.IFS(Y2014=TRUE,"THREATENED",Z2014=TRUE,"THREATENED",AA2014=TRUE,"THREATENED",AE2014=TRUE,"THREATENED",TRUE,"")</f>
        <v/>
      </c>
      <c r="AH2014" t="s">
        <v>5172</v>
      </c>
      <c r="AI2014" t="b">
        <v>1</v>
      </c>
      <c r="AJ2014" t="b">
        <f t="shared" si="94"/>
        <v>1</v>
      </c>
      <c r="AK2014" t="b">
        <f t="shared" si="95"/>
        <v>0</v>
      </c>
    </row>
    <row r="2015" spans="1:37" x14ac:dyDescent="0.3">
      <c r="A2015">
        <v>-73.961026669999995</v>
      </c>
      <c r="B2015">
        <v>40.781751210000003</v>
      </c>
      <c r="C2015" t="s">
        <v>5173</v>
      </c>
      <c r="D2015" t="s">
        <v>3112</v>
      </c>
      <c r="E2015" t="str">
        <f t="shared" si="93"/>
        <v>NOT ADJACENT</v>
      </c>
      <c r="F2015" t="s">
        <v>34</v>
      </c>
      <c r="G2015">
        <v>10192018</v>
      </c>
      <c r="H2015" s="5">
        <v>3</v>
      </c>
      <c r="I2015" t="s">
        <v>39</v>
      </c>
      <c r="J2015" t="s">
        <v>40</v>
      </c>
      <c r="L2015" t="s">
        <v>55</v>
      </c>
      <c r="O2015" t="s">
        <v>43</v>
      </c>
      <c r="P2015" s="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1</v>
      </c>
      <c r="X2015" t="b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str" cm="1">
        <f t="array" ref="AF2015">_xlfn.IFS(Y2015=TRUE,"THREATENED",Z2015=TRUE,"THREATENED",AA2015=TRUE,"THREATENED",AE2015=TRUE,"THREATENED",TRUE,"")</f>
        <v/>
      </c>
      <c r="AH2015" t="s">
        <v>5174</v>
      </c>
      <c r="AI2015" t="b">
        <v>1</v>
      </c>
      <c r="AJ2015" t="b">
        <f t="shared" si="94"/>
        <v>0</v>
      </c>
      <c r="AK2015" t="b">
        <f t="shared" si="95"/>
        <v>0</v>
      </c>
    </row>
    <row r="2016" spans="1:37" x14ac:dyDescent="0.3">
      <c r="A2016">
        <v>-73.968337039999994</v>
      </c>
      <c r="B2016">
        <v>40.78135984</v>
      </c>
      <c r="C2016" t="s">
        <v>5175</v>
      </c>
      <c r="D2016" t="s">
        <v>223</v>
      </c>
      <c r="E2016" t="str">
        <f t="shared" si="93"/>
        <v>NOT ADJACENT</v>
      </c>
      <c r="F2016" t="s">
        <v>48</v>
      </c>
      <c r="G2016">
        <v>10072018</v>
      </c>
      <c r="H2016" s="5">
        <v>2</v>
      </c>
      <c r="I2016" t="s">
        <v>39</v>
      </c>
      <c r="J2016" t="s">
        <v>40</v>
      </c>
      <c r="K2016" t="s">
        <v>41</v>
      </c>
      <c r="L2016" t="s">
        <v>42</v>
      </c>
      <c r="O2016" t="s">
        <v>50</v>
      </c>
      <c r="P2016" s="5">
        <v>2</v>
      </c>
      <c r="R2016" t="b">
        <v>0</v>
      </c>
      <c r="S2016" t="b">
        <v>0</v>
      </c>
      <c r="T2016" t="b">
        <v>1</v>
      </c>
      <c r="U2016" t="b">
        <v>0</v>
      </c>
      <c r="V2016" t="b">
        <v>1</v>
      </c>
      <c r="X2016" t="b">
        <v>0</v>
      </c>
      <c r="Y2016" t="b">
        <v>0</v>
      </c>
      <c r="Z2016" t="b">
        <v>0</v>
      </c>
      <c r="AA2016" t="b">
        <v>0</v>
      </c>
      <c r="AB2016" t="b">
        <v>1</v>
      </c>
      <c r="AC2016" t="b">
        <v>0</v>
      </c>
      <c r="AD2016" t="b">
        <v>0</v>
      </c>
      <c r="AE2016" t="b">
        <v>0</v>
      </c>
      <c r="AF2016" t="str" cm="1">
        <f t="array" ref="AF2016">_xlfn.IFS(Y2016=TRUE,"THREATENED",Z2016=TRUE,"THREATENED",AA2016=TRUE,"THREATENED",AE2016=TRUE,"THREATENED",TRUE,"")</f>
        <v/>
      </c>
      <c r="AG2016" t="s">
        <v>5176</v>
      </c>
      <c r="AH2016" t="s">
        <v>5177</v>
      </c>
      <c r="AI2016" t="b">
        <v>1</v>
      </c>
      <c r="AJ2016" t="b">
        <f t="shared" si="94"/>
        <v>0</v>
      </c>
      <c r="AK2016" t="b">
        <f t="shared" si="95"/>
        <v>0</v>
      </c>
    </row>
    <row r="2017" spans="1:37" x14ac:dyDescent="0.3">
      <c r="A2017">
        <v>-73.980356209999997</v>
      </c>
      <c r="B2017">
        <v>40.768578099999999</v>
      </c>
      <c r="C2017" t="s">
        <v>5178</v>
      </c>
      <c r="D2017" t="s">
        <v>219</v>
      </c>
      <c r="E2017" t="str">
        <f t="shared" si="93"/>
        <v>NOT ADJACENT</v>
      </c>
      <c r="F2017" t="s">
        <v>48</v>
      </c>
      <c r="G2017">
        <v>10102018</v>
      </c>
      <c r="H2017" s="5">
        <v>2</v>
      </c>
      <c r="I2017" t="s">
        <v>54</v>
      </c>
      <c r="J2017" t="s">
        <v>40</v>
      </c>
      <c r="L2017" t="s">
        <v>55</v>
      </c>
      <c r="O2017" t="s">
        <v>43</v>
      </c>
      <c r="P2017" s="5" t="b">
        <v>0</v>
      </c>
      <c r="R2017" t="b">
        <v>1</v>
      </c>
      <c r="S2017" t="b">
        <v>0</v>
      </c>
      <c r="T2017" t="b">
        <v>0</v>
      </c>
      <c r="U2017" t="b">
        <v>0</v>
      </c>
      <c r="V2017" t="b">
        <v>0</v>
      </c>
      <c r="X2017" t="b">
        <v>0</v>
      </c>
      <c r="Y2017" t="b">
        <v>0</v>
      </c>
      <c r="Z2017" t="b">
        <v>0</v>
      </c>
      <c r="AA2017" t="b">
        <v>1</v>
      </c>
      <c r="AB2017" t="b">
        <v>0</v>
      </c>
      <c r="AC2017" t="b">
        <v>0</v>
      </c>
      <c r="AD2017" t="b">
        <v>0</v>
      </c>
      <c r="AE2017" t="b">
        <v>1</v>
      </c>
      <c r="AF2017" t="str" cm="1">
        <f t="array" ref="AF2017">_xlfn.IFS(Y2017=TRUE,"THREATENED",Z2017=TRUE,"THREATENED",AA2017=TRUE,"THREATENED",AE2017=TRUE,"THREATENED",TRUE,"")</f>
        <v>THREATENED</v>
      </c>
      <c r="AH2017" t="s">
        <v>5179</v>
      </c>
      <c r="AI2017" t="b">
        <v>1</v>
      </c>
      <c r="AJ2017" t="b">
        <f t="shared" si="94"/>
        <v>0</v>
      </c>
      <c r="AK2017" t="b">
        <f t="shared" si="95"/>
        <v>0</v>
      </c>
    </row>
    <row r="2018" spans="1:37" x14ac:dyDescent="0.3">
      <c r="A2018">
        <v>-73.970837180000004</v>
      </c>
      <c r="B2018">
        <v>40.776481369999999</v>
      </c>
      <c r="C2018" t="s">
        <v>5180</v>
      </c>
      <c r="D2018" t="s">
        <v>741</v>
      </c>
      <c r="E2018" t="str">
        <f t="shared" si="93"/>
        <v>NOT ADJACENT</v>
      </c>
      <c r="F2018" t="s">
        <v>48</v>
      </c>
      <c r="G2018">
        <v>10142018</v>
      </c>
      <c r="H2018" s="5">
        <v>14</v>
      </c>
      <c r="I2018" t="s">
        <v>39</v>
      </c>
      <c r="J2018" t="s">
        <v>40</v>
      </c>
      <c r="K2018" t="s">
        <v>117</v>
      </c>
      <c r="L2018" t="s">
        <v>118</v>
      </c>
      <c r="R2018" t="b">
        <v>0</v>
      </c>
      <c r="S2018" t="b">
        <v>0</v>
      </c>
      <c r="T2018" t="b">
        <v>0</v>
      </c>
      <c r="U2018" t="b">
        <v>0</v>
      </c>
      <c r="V2018" t="b">
        <v>1</v>
      </c>
      <c r="X2018" t="b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1</v>
      </c>
      <c r="AE2018" t="b">
        <v>0</v>
      </c>
      <c r="AF2018" t="str" cm="1">
        <f t="array" ref="AF2018">_xlfn.IFS(Y2018=TRUE,"THREATENED",Z2018=TRUE,"THREATENED",AA2018=TRUE,"THREATENED",AE2018=TRUE,"THREATENED",TRUE,"")</f>
        <v/>
      </c>
      <c r="AH2018" t="s">
        <v>5181</v>
      </c>
      <c r="AI2018" t="b">
        <v>1</v>
      </c>
      <c r="AJ2018" t="b">
        <f t="shared" si="94"/>
        <v>1</v>
      </c>
      <c r="AK2018" t="b">
        <f t="shared" si="95"/>
        <v>0</v>
      </c>
    </row>
    <row r="2019" spans="1:37" x14ac:dyDescent="0.3">
      <c r="A2019">
        <v>-73.964816729999995</v>
      </c>
      <c r="B2019">
        <v>40.781116500000003</v>
      </c>
      <c r="C2019" t="s">
        <v>5182</v>
      </c>
      <c r="D2019" t="s">
        <v>574</v>
      </c>
      <c r="E2019" t="str">
        <f t="shared" si="93"/>
        <v>NOT ADJACENT</v>
      </c>
      <c r="F2019" t="s">
        <v>34</v>
      </c>
      <c r="G2019">
        <v>10072018</v>
      </c>
      <c r="H2019" s="5">
        <v>2</v>
      </c>
      <c r="I2019" t="s">
        <v>39</v>
      </c>
      <c r="J2019" t="s">
        <v>40</v>
      </c>
      <c r="K2019" t="s">
        <v>84</v>
      </c>
      <c r="L2019" t="s">
        <v>103</v>
      </c>
      <c r="M2019" s="4" t="s">
        <v>5183</v>
      </c>
      <c r="O2019" t="s">
        <v>43</v>
      </c>
      <c r="P2019" s="5" t="b">
        <v>0</v>
      </c>
      <c r="R2019" t="b">
        <v>0</v>
      </c>
      <c r="S2019" t="b">
        <v>0</v>
      </c>
      <c r="T2019" t="b">
        <v>0</v>
      </c>
      <c r="U2019" t="b">
        <v>1</v>
      </c>
      <c r="V2019" t="b">
        <v>1</v>
      </c>
      <c r="W2019" s="4" t="s">
        <v>5184</v>
      </c>
      <c r="X2019" t="b">
        <v>0</v>
      </c>
      <c r="Y2019" t="b">
        <v>0</v>
      </c>
      <c r="Z2019" t="b">
        <v>0</v>
      </c>
      <c r="AA2019" t="b">
        <v>0</v>
      </c>
      <c r="AB2019" t="b">
        <v>1</v>
      </c>
      <c r="AC2019" t="b">
        <v>0</v>
      </c>
      <c r="AD2019" t="b">
        <v>0</v>
      </c>
      <c r="AE2019" t="b">
        <v>1</v>
      </c>
      <c r="AF2019" t="str" cm="1">
        <f t="array" ref="AF2019">_xlfn.IFS(Y2019=TRUE,"THREATENED",Z2019=TRUE,"THREATENED",AA2019=TRUE,"THREATENED",AE2019=TRUE,"THREATENED",TRUE,"")</f>
        <v>THREATENED</v>
      </c>
      <c r="AH2019" t="s">
        <v>5185</v>
      </c>
      <c r="AI2019" t="b">
        <v>0</v>
      </c>
      <c r="AJ2019" t="b">
        <f t="shared" si="94"/>
        <v>0</v>
      </c>
      <c r="AK2019" t="b">
        <f t="shared" si="95"/>
        <v>0</v>
      </c>
    </row>
    <row r="2020" spans="1:37" x14ac:dyDescent="0.3">
      <c r="A2020">
        <v>-73.965179669999998</v>
      </c>
      <c r="B2020">
        <v>40.778557829999997</v>
      </c>
      <c r="C2020" t="s">
        <v>5186</v>
      </c>
      <c r="D2020" t="s">
        <v>520</v>
      </c>
      <c r="E2020" t="str">
        <f t="shared" si="93"/>
        <v>NOT ADJACENT</v>
      </c>
      <c r="F2020" t="s">
        <v>48</v>
      </c>
      <c r="G2020">
        <v>10142018</v>
      </c>
      <c r="H2020" s="5">
        <v>3</v>
      </c>
      <c r="I2020" t="s">
        <v>39</v>
      </c>
      <c r="J2020" t="s">
        <v>40</v>
      </c>
      <c r="K2020" t="s">
        <v>84</v>
      </c>
      <c r="L2020" t="s">
        <v>103</v>
      </c>
      <c r="O2020" t="s">
        <v>43</v>
      </c>
      <c r="P2020" s="5" t="b">
        <v>0</v>
      </c>
      <c r="R2020" t="b">
        <v>1</v>
      </c>
      <c r="S2020" t="b">
        <v>0</v>
      </c>
      <c r="T2020" t="b">
        <v>0</v>
      </c>
      <c r="U2020" t="b">
        <v>0</v>
      </c>
      <c r="V2020" t="b">
        <v>0</v>
      </c>
      <c r="X2020" t="b">
        <v>0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1</v>
      </c>
      <c r="AE2020" t="b">
        <v>0</v>
      </c>
      <c r="AF2020" t="str" cm="1">
        <f t="array" ref="AF2020">_xlfn.IFS(Y2020=TRUE,"THREATENED",Z2020=TRUE,"THREATENED",AA2020=TRUE,"THREATENED",AE2020=TRUE,"THREATENED",TRUE,"")</f>
        <v/>
      </c>
      <c r="AH2020" t="s">
        <v>5187</v>
      </c>
      <c r="AI2020" t="b">
        <v>1</v>
      </c>
      <c r="AJ2020" t="b">
        <f t="shared" si="94"/>
        <v>1</v>
      </c>
      <c r="AK2020" t="b">
        <f t="shared" si="95"/>
        <v>0</v>
      </c>
    </row>
    <row r="2021" spans="1:37" x14ac:dyDescent="0.3">
      <c r="A2021">
        <v>-73.980089660000004</v>
      </c>
      <c r="B2021">
        <v>40.768437980000002</v>
      </c>
      <c r="C2021" t="s">
        <v>5188</v>
      </c>
      <c r="D2021" t="s">
        <v>219</v>
      </c>
      <c r="E2021" t="str">
        <f t="shared" si="93"/>
        <v>NOT ADJACENT</v>
      </c>
      <c r="F2021" t="s">
        <v>34</v>
      </c>
      <c r="G2021">
        <v>10132018</v>
      </c>
      <c r="H2021" s="5">
        <v>3</v>
      </c>
      <c r="I2021" t="s">
        <v>39</v>
      </c>
      <c r="J2021" t="s">
        <v>40</v>
      </c>
      <c r="K2021" t="s">
        <v>84</v>
      </c>
      <c r="L2021" t="s">
        <v>103</v>
      </c>
      <c r="O2021" t="s">
        <v>43</v>
      </c>
      <c r="P2021" s="5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X2021" t="b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str" cm="1">
        <f t="array" ref="AF2021">_xlfn.IFS(Y2021=TRUE,"THREATENED",Z2021=TRUE,"THREATENED",AA2021=TRUE,"THREATENED",AE2021=TRUE,"THREATENED",TRUE,"")</f>
        <v/>
      </c>
      <c r="AH2021" t="s">
        <v>5189</v>
      </c>
      <c r="AI2021" t="b">
        <v>1</v>
      </c>
      <c r="AJ2021" t="b">
        <f t="shared" si="94"/>
        <v>0</v>
      </c>
      <c r="AK2021" t="b">
        <f t="shared" si="95"/>
        <v>0</v>
      </c>
    </row>
    <row r="2022" spans="1:37" x14ac:dyDescent="0.3">
      <c r="A2022">
        <v>-73.964322300000006</v>
      </c>
      <c r="B2022">
        <v>40.781431910000002</v>
      </c>
      <c r="C2022" t="s">
        <v>5190</v>
      </c>
      <c r="D2022" t="s">
        <v>1202</v>
      </c>
      <c r="E2022" t="str">
        <f t="shared" si="93"/>
        <v>NOT ADJACENT</v>
      </c>
      <c r="F2022" t="s">
        <v>48</v>
      </c>
      <c r="G2022">
        <v>10182018</v>
      </c>
      <c r="H2022" s="5">
        <v>3</v>
      </c>
      <c r="I2022" t="s">
        <v>39</v>
      </c>
      <c r="J2022" t="s">
        <v>41</v>
      </c>
      <c r="K2022" t="s">
        <v>40</v>
      </c>
      <c r="L2022" t="s">
        <v>110</v>
      </c>
      <c r="O2022" t="s">
        <v>43</v>
      </c>
      <c r="P2022" s="5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s="4" t="s">
        <v>5191</v>
      </c>
      <c r="X2022" t="b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1</v>
      </c>
      <c r="AF2022" t="str" cm="1">
        <f t="array" ref="AF2022">_xlfn.IFS(Y2022=TRUE,"THREATENED",Z2022=TRUE,"THREATENED",AA2022=TRUE,"THREATENED",AE2022=TRUE,"THREATENED",TRUE,"")</f>
        <v>THREATENED</v>
      </c>
      <c r="AH2022" t="s">
        <v>5192</v>
      </c>
      <c r="AI2022" t="b">
        <v>0</v>
      </c>
      <c r="AJ2022" t="b">
        <f t="shared" si="94"/>
        <v>0</v>
      </c>
      <c r="AK2022" t="b">
        <f t="shared" si="95"/>
        <v>1</v>
      </c>
    </row>
    <row r="2023" spans="1:37" x14ac:dyDescent="0.3">
      <c r="A2023">
        <v>-73.977155229999994</v>
      </c>
      <c r="B2023">
        <v>40.770691759999998</v>
      </c>
      <c r="C2023" t="s">
        <v>5193</v>
      </c>
      <c r="D2023" t="s">
        <v>109</v>
      </c>
      <c r="E2023" t="str">
        <f t="shared" si="93"/>
        <v>NOT ADJACENT</v>
      </c>
      <c r="F2023" t="s">
        <v>48</v>
      </c>
      <c r="G2023">
        <v>10062018</v>
      </c>
      <c r="H2023" s="5">
        <v>1</v>
      </c>
      <c r="I2023" t="s">
        <v>39</v>
      </c>
      <c r="J2023" t="s">
        <v>41</v>
      </c>
      <c r="K2023" t="s">
        <v>84</v>
      </c>
      <c r="L2023" t="s">
        <v>85</v>
      </c>
      <c r="O2023" t="s">
        <v>43</v>
      </c>
      <c r="P2023" s="5" t="b">
        <v>0</v>
      </c>
      <c r="R2023" t="b">
        <v>1</v>
      </c>
      <c r="S2023" t="b">
        <v>0</v>
      </c>
      <c r="T2023" t="b">
        <v>1</v>
      </c>
      <c r="U2023" t="b">
        <v>0</v>
      </c>
      <c r="V2023" t="b">
        <v>0</v>
      </c>
      <c r="X2023" t="b">
        <v>0</v>
      </c>
      <c r="Y2023" t="b">
        <v>0</v>
      </c>
      <c r="Z2023" t="b">
        <v>0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str" cm="1">
        <f t="array" ref="AF2023">_xlfn.IFS(Y2023=TRUE,"THREATENED",Z2023=TRUE,"THREATENED",AA2023=TRUE,"THREATENED",AE2023=TRUE,"THREATENED",TRUE,"")</f>
        <v>THREATENED</v>
      </c>
      <c r="AH2023" t="s">
        <v>5194</v>
      </c>
      <c r="AI2023" t="b">
        <v>1</v>
      </c>
      <c r="AJ2023" t="b">
        <f t="shared" si="94"/>
        <v>0</v>
      </c>
      <c r="AK2023" t="b">
        <f t="shared" si="95"/>
        <v>1</v>
      </c>
    </row>
    <row r="2024" spans="1:37" x14ac:dyDescent="0.3">
      <c r="A2024">
        <v>-73.956417310000006</v>
      </c>
      <c r="B2024">
        <v>40.799155849999998</v>
      </c>
      <c r="C2024" t="s">
        <v>5195</v>
      </c>
      <c r="D2024" t="s">
        <v>350</v>
      </c>
      <c r="E2024" t="str">
        <f t="shared" si="93"/>
        <v>NOT ADJACENT</v>
      </c>
      <c r="F2024" t="s">
        <v>34</v>
      </c>
      <c r="G2024">
        <v>10132018</v>
      </c>
      <c r="H2024" s="5">
        <v>2</v>
      </c>
      <c r="I2024" t="s">
        <v>39</v>
      </c>
      <c r="J2024" t="s">
        <v>40</v>
      </c>
      <c r="K2024" t="s">
        <v>41</v>
      </c>
      <c r="L2024" t="s">
        <v>42</v>
      </c>
      <c r="O2024" t="s">
        <v>43</v>
      </c>
      <c r="P2024" s="5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1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1</v>
      </c>
      <c r="AE2024" t="b">
        <v>0</v>
      </c>
      <c r="AF2024" t="str" cm="1">
        <f t="array" ref="AF2024">_xlfn.IFS(Y2024=TRUE,"THREATENED",Z2024=TRUE,"THREATENED",AA2024=TRUE,"THREATENED",AE2024=TRUE,"THREATENED",TRUE,"")</f>
        <v/>
      </c>
      <c r="AH2024" t="s">
        <v>5196</v>
      </c>
      <c r="AI2024" t="b">
        <v>1</v>
      </c>
      <c r="AJ2024" t="b">
        <f t="shared" si="94"/>
        <v>1</v>
      </c>
      <c r="AK2024" t="b">
        <f t="shared" si="95"/>
        <v>0</v>
      </c>
    </row>
    <row r="2025" spans="1:37" x14ac:dyDescent="0.3">
      <c r="A2025">
        <v>-73.970641490000006</v>
      </c>
      <c r="B2025">
        <v>40.773275480000002</v>
      </c>
      <c r="C2025" t="s">
        <v>5197</v>
      </c>
      <c r="D2025" t="s">
        <v>1168</v>
      </c>
      <c r="E2025" t="str">
        <f t="shared" si="93"/>
        <v>NOT ADJACENT</v>
      </c>
      <c r="F2025" t="s">
        <v>34</v>
      </c>
      <c r="G2025">
        <v>10062018</v>
      </c>
      <c r="H2025" s="5">
        <v>1</v>
      </c>
      <c r="I2025" t="s">
        <v>39</v>
      </c>
      <c r="J2025" t="s">
        <v>40</v>
      </c>
      <c r="L2025" t="s">
        <v>55</v>
      </c>
      <c r="O2025" t="s">
        <v>43</v>
      </c>
      <c r="P2025" s="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s="4" t="s">
        <v>141</v>
      </c>
      <c r="X2025" t="b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1</v>
      </c>
      <c r="AE2025" t="b">
        <v>0</v>
      </c>
      <c r="AF2025" t="str" cm="1">
        <f t="array" ref="AF2025">_xlfn.IFS(Y2025=TRUE,"THREATENED",Z2025=TRUE,"THREATENED",AA2025=TRUE,"THREATENED",AE2025=TRUE,"THREATENED",TRUE,"")</f>
        <v/>
      </c>
      <c r="AH2025" t="s">
        <v>5198</v>
      </c>
      <c r="AI2025" t="b">
        <v>0</v>
      </c>
      <c r="AJ2025" t="b">
        <f t="shared" si="94"/>
        <v>1</v>
      </c>
      <c r="AK2025" t="b">
        <f t="shared" si="95"/>
        <v>0</v>
      </c>
    </row>
    <row r="2026" spans="1:37" x14ac:dyDescent="0.3">
      <c r="A2026">
        <v>-73.97216564</v>
      </c>
      <c r="B2026">
        <v>40.772286909999998</v>
      </c>
      <c r="C2026" t="s">
        <v>5199</v>
      </c>
      <c r="D2026" t="s">
        <v>527</v>
      </c>
      <c r="E2026" t="str">
        <f t="shared" si="93"/>
        <v>NOT ADJACENT</v>
      </c>
      <c r="F2026" t="s">
        <v>34</v>
      </c>
      <c r="G2026">
        <v>10142018</v>
      </c>
      <c r="H2026" s="5">
        <v>8</v>
      </c>
      <c r="I2026" t="s">
        <v>39</v>
      </c>
      <c r="J2026" t="s">
        <v>40</v>
      </c>
      <c r="K2026" t="s">
        <v>41</v>
      </c>
      <c r="L2026" t="s">
        <v>42</v>
      </c>
      <c r="O2026" t="s">
        <v>43</v>
      </c>
      <c r="P2026" s="5" t="b">
        <v>0</v>
      </c>
      <c r="R2026" t="b">
        <v>0</v>
      </c>
      <c r="S2026" t="b">
        <v>0</v>
      </c>
      <c r="T2026" t="b">
        <v>0</v>
      </c>
      <c r="U2026" t="b">
        <v>1</v>
      </c>
      <c r="V2026" t="b">
        <v>0</v>
      </c>
      <c r="X2026" t="b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str" cm="1">
        <f t="array" ref="AF2026">_xlfn.IFS(Y2026=TRUE,"THREATENED",Z2026=TRUE,"THREATENED",AA2026=TRUE,"THREATENED",AE2026=TRUE,"THREATENED",TRUE,"")</f>
        <v/>
      </c>
      <c r="AG2026" t="s">
        <v>5200</v>
      </c>
      <c r="AH2026" t="s">
        <v>5201</v>
      </c>
      <c r="AI2026" t="b">
        <v>1</v>
      </c>
      <c r="AJ2026" t="b">
        <f t="shared" si="94"/>
        <v>0</v>
      </c>
      <c r="AK2026" t="b">
        <f t="shared" si="95"/>
        <v>0</v>
      </c>
    </row>
    <row r="2027" spans="1:37" x14ac:dyDescent="0.3">
      <c r="A2027">
        <v>-73.962766149999993</v>
      </c>
      <c r="B2027">
        <v>40.781935679999997</v>
      </c>
      <c r="C2027" t="s">
        <v>5202</v>
      </c>
      <c r="D2027" t="s">
        <v>1287</v>
      </c>
      <c r="E2027" t="str">
        <f t="shared" si="93"/>
        <v>NOT ADJACENT</v>
      </c>
      <c r="F2027" t="s">
        <v>34</v>
      </c>
      <c r="G2027">
        <v>10182018</v>
      </c>
      <c r="H2027" s="5">
        <v>2</v>
      </c>
      <c r="I2027" t="s">
        <v>39</v>
      </c>
      <c r="J2027" t="s">
        <v>40</v>
      </c>
      <c r="K2027" t="s">
        <v>117</v>
      </c>
      <c r="L2027" t="s">
        <v>118</v>
      </c>
      <c r="O2027" t="s">
        <v>43</v>
      </c>
      <c r="P2027" s="5" t="b">
        <v>0</v>
      </c>
      <c r="R2027" t="b">
        <v>0</v>
      </c>
      <c r="S2027" t="b">
        <v>0</v>
      </c>
      <c r="T2027" t="b">
        <v>0</v>
      </c>
      <c r="U2027" t="b">
        <v>1</v>
      </c>
      <c r="V2027" t="b">
        <v>1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1</v>
      </c>
      <c r="AE2027" t="b">
        <v>0</v>
      </c>
      <c r="AF2027" t="str" cm="1">
        <f t="array" ref="AF2027">_xlfn.IFS(Y2027=TRUE,"THREATENED",Z2027=TRUE,"THREATENED",AA2027=TRUE,"THREATENED",AE2027=TRUE,"THREATENED",TRUE,"")</f>
        <v/>
      </c>
      <c r="AH2027" t="s">
        <v>5203</v>
      </c>
      <c r="AI2027" t="b">
        <v>1</v>
      </c>
      <c r="AJ2027" t="b">
        <f t="shared" si="94"/>
        <v>1</v>
      </c>
      <c r="AK2027" t="b">
        <f t="shared" si="95"/>
        <v>0</v>
      </c>
    </row>
    <row r="2028" spans="1:37" x14ac:dyDescent="0.3">
      <c r="A2028">
        <v>-73.969265089999993</v>
      </c>
      <c r="B2028">
        <v>40.771379379999999</v>
      </c>
      <c r="C2028" t="s">
        <v>5204</v>
      </c>
      <c r="D2028" t="s">
        <v>2059</v>
      </c>
      <c r="E2028" t="str">
        <f t="shared" si="93"/>
        <v>NOT ADJACENT</v>
      </c>
      <c r="F2028" t="s">
        <v>34</v>
      </c>
      <c r="G2028">
        <v>10182018</v>
      </c>
      <c r="H2028" s="5">
        <v>3</v>
      </c>
      <c r="I2028" t="s">
        <v>39</v>
      </c>
      <c r="J2028" t="s">
        <v>40</v>
      </c>
      <c r="L2028" t="s">
        <v>55</v>
      </c>
      <c r="O2028" t="s">
        <v>43</v>
      </c>
      <c r="P2028" s="5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1</v>
      </c>
      <c r="X2028" t="b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str" cm="1">
        <f t="array" ref="AF2028">_xlfn.IFS(Y2028=TRUE,"THREATENED",Z2028=TRUE,"THREATENED",AA2028=TRUE,"THREATENED",AE2028=TRUE,"THREATENED",TRUE,"")</f>
        <v/>
      </c>
      <c r="AH2028" t="s">
        <v>5205</v>
      </c>
      <c r="AI2028" t="b">
        <v>1</v>
      </c>
      <c r="AJ2028" t="b">
        <f t="shared" si="94"/>
        <v>0</v>
      </c>
      <c r="AK2028" t="b">
        <f t="shared" si="95"/>
        <v>0</v>
      </c>
    </row>
    <row r="2029" spans="1:37" ht="62.4" x14ac:dyDescent="0.3">
      <c r="A2029">
        <v>-73.955525600000001</v>
      </c>
      <c r="B2029">
        <v>40.797772080000001</v>
      </c>
      <c r="C2029" t="s">
        <v>5206</v>
      </c>
      <c r="D2029" t="s">
        <v>439</v>
      </c>
      <c r="E2029" t="str">
        <f t="shared" si="93"/>
        <v>NOT ADJACENT</v>
      </c>
      <c r="F2029" t="s">
        <v>48</v>
      </c>
      <c r="G2029">
        <v>10132018</v>
      </c>
      <c r="H2029" s="5">
        <v>4</v>
      </c>
      <c r="I2029" t="s">
        <v>39</v>
      </c>
      <c r="J2029" t="s">
        <v>40</v>
      </c>
      <c r="K2029" t="s">
        <v>41</v>
      </c>
      <c r="L2029" t="s">
        <v>42</v>
      </c>
      <c r="M2029" s="4" t="s">
        <v>1015</v>
      </c>
      <c r="O2029" t="s">
        <v>43</v>
      </c>
      <c r="P2029" s="5" t="b">
        <v>0</v>
      </c>
      <c r="R2029" t="b">
        <v>0</v>
      </c>
      <c r="S2029" t="b">
        <v>0</v>
      </c>
      <c r="T2029" t="b">
        <v>0</v>
      </c>
      <c r="U2029" t="b">
        <v>1</v>
      </c>
      <c r="V2029" t="b">
        <v>1</v>
      </c>
      <c r="X2029" t="b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1</v>
      </c>
      <c r="AE2029" t="b">
        <v>0</v>
      </c>
      <c r="AF2029" t="str" cm="1">
        <f t="array" ref="AF2029">_xlfn.IFS(Y2029=TRUE,"THREATENED",Z2029=TRUE,"THREATENED",AA2029=TRUE,"THREATENED",AE2029=TRUE,"THREATENED",TRUE,"")</f>
        <v/>
      </c>
      <c r="AH2029" t="s">
        <v>5207</v>
      </c>
      <c r="AI2029" t="b">
        <v>1</v>
      </c>
      <c r="AJ2029" t="b">
        <f t="shared" si="94"/>
        <v>1</v>
      </c>
      <c r="AK2029" t="b">
        <f t="shared" si="95"/>
        <v>0</v>
      </c>
    </row>
    <row r="2030" spans="1:37" x14ac:dyDescent="0.3">
      <c r="A2030">
        <v>-73.954480869999998</v>
      </c>
      <c r="B2030">
        <v>40.790657590000002</v>
      </c>
      <c r="C2030" t="s">
        <v>5208</v>
      </c>
      <c r="D2030" t="s">
        <v>1028</v>
      </c>
      <c r="E2030" t="str">
        <f t="shared" si="93"/>
        <v>NOT ADJACENT</v>
      </c>
      <c r="F2030" t="s">
        <v>48</v>
      </c>
      <c r="G2030">
        <v>10122018</v>
      </c>
      <c r="H2030" s="5">
        <v>2</v>
      </c>
      <c r="I2030" t="s">
        <v>39</v>
      </c>
      <c r="J2030" t="s">
        <v>40</v>
      </c>
      <c r="K2030" t="s">
        <v>84</v>
      </c>
      <c r="L2030" t="s">
        <v>103</v>
      </c>
      <c r="M2030" s="4" t="s">
        <v>5209</v>
      </c>
      <c r="O2030" t="s">
        <v>43</v>
      </c>
      <c r="P2030" s="5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s="4" t="s">
        <v>1225</v>
      </c>
      <c r="X2030" t="b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1</v>
      </c>
      <c r="AF2030" t="str" cm="1">
        <f t="array" ref="AF2030">_xlfn.IFS(Y2030=TRUE,"THREATENED",Z2030=TRUE,"THREATENED",AA2030=TRUE,"THREATENED",AE2030=TRUE,"THREATENED",TRUE,"")</f>
        <v>THREATENED</v>
      </c>
      <c r="AH2030" t="s">
        <v>5210</v>
      </c>
      <c r="AI2030" t="b">
        <v>0</v>
      </c>
      <c r="AJ2030" t="b">
        <f t="shared" si="94"/>
        <v>0</v>
      </c>
      <c r="AK2030" t="b">
        <f t="shared" si="95"/>
        <v>0</v>
      </c>
    </row>
    <row r="2031" spans="1:37" x14ac:dyDescent="0.3">
      <c r="A2031">
        <v>-73.974649339999999</v>
      </c>
      <c r="B2031">
        <v>40.775047870000002</v>
      </c>
      <c r="C2031" t="s">
        <v>5211</v>
      </c>
      <c r="D2031" t="s">
        <v>268</v>
      </c>
      <c r="E2031" t="str">
        <f t="shared" si="93"/>
        <v>NOT ADJACENT</v>
      </c>
      <c r="F2031" t="s">
        <v>34</v>
      </c>
      <c r="G2031">
        <v>10142018</v>
      </c>
      <c r="H2031" s="5">
        <v>6</v>
      </c>
      <c r="I2031" t="s">
        <v>39</v>
      </c>
      <c r="J2031" t="s">
        <v>40</v>
      </c>
      <c r="K2031" t="s">
        <v>41</v>
      </c>
      <c r="L2031" t="s">
        <v>42</v>
      </c>
      <c r="O2031" t="s">
        <v>50</v>
      </c>
      <c r="P2031" s="5">
        <v>15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s="4" t="s">
        <v>3064</v>
      </c>
      <c r="X2031" t="b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1</v>
      </c>
      <c r="AE2031" t="b">
        <v>0</v>
      </c>
      <c r="AF2031" t="str" cm="1">
        <f t="array" ref="AF2031">_xlfn.IFS(Y2031=TRUE,"THREATENED",Z2031=TRUE,"THREATENED",AA2031=TRUE,"THREATENED",AE2031=TRUE,"THREATENED",TRUE,"")</f>
        <v/>
      </c>
      <c r="AH2031" t="s">
        <v>5212</v>
      </c>
      <c r="AI2031" t="b">
        <v>0</v>
      </c>
      <c r="AJ2031" t="b">
        <f t="shared" si="94"/>
        <v>1</v>
      </c>
      <c r="AK2031" t="b">
        <f t="shared" si="95"/>
        <v>0</v>
      </c>
    </row>
    <row r="2032" spans="1:37" x14ac:dyDescent="0.3">
      <c r="A2032">
        <v>-73.971181020000003</v>
      </c>
      <c r="B2032">
        <v>40.777344560000003</v>
      </c>
      <c r="C2032" t="s">
        <v>5213</v>
      </c>
      <c r="D2032" t="s">
        <v>741</v>
      </c>
      <c r="E2032" t="str">
        <f t="shared" si="93"/>
        <v>NOT ADJACENT</v>
      </c>
      <c r="F2032" t="s">
        <v>34</v>
      </c>
      <c r="G2032">
        <v>10192018</v>
      </c>
      <c r="H2032" s="5">
        <v>5</v>
      </c>
      <c r="I2032" t="s">
        <v>39</v>
      </c>
      <c r="J2032" t="s">
        <v>40</v>
      </c>
      <c r="L2032" t="s">
        <v>55</v>
      </c>
      <c r="O2032" t="s">
        <v>43</v>
      </c>
      <c r="P2032" s="5" t="b">
        <v>0</v>
      </c>
      <c r="R2032" t="b">
        <v>1</v>
      </c>
      <c r="S2032" t="b">
        <v>0</v>
      </c>
      <c r="T2032" t="b">
        <v>0</v>
      </c>
      <c r="U2032" t="b">
        <v>0</v>
      </c>
      <c r="V2032" t="b">
        <v>0</v>
      </c>
      <c r="X2032" t="b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str" cm="1">
        <f t="array" ref="AF2032">_xlfn.IFS(Y2032=TRUE,"THREATENED",Z2032=TRUE,"THREATENED",AA2032=TRUE,"THREATENED",AE2032=TRUE,"THREATENED",TRUE,"")</f>
        <v/>
      </c>
      <c r="AH2032" t="s">
        <v>5214</v>
      </c>
      <c r="AI2032" t="b">
        <v>1</v>
      </c>
      <c r="AJ2032" t="b">
        <f t="shared" si="94"/>
        <v>0</v>
      </c>
      <c r="AK2032" t="b">
        <f t="shared" si="95"/>
        <v>0</v>
      </c>
    </row>
    <row r="2033" spans="1:37" x14ac:dyDescent="0.3">
      <c r="A2033">
        <v>-73.972638119999999</v>
      </c>
      <c r="B2033">
        <v>40.775269479999999</v>
      </c>
      <c r="C2033" t="s">
        <v>5215</v>
      </c>
      <c r="D2033" t="s">
        <v>1148</v>
      </c>
      <c r="E2033" t="str">
        <f t="shared" si="93"/>
        <v>NOT ADJACENT</v>
      </c>
      <c r="F2033" t="s">
        <v>34</v>
      </c>
      <c r="G2033">
        <v>10142018</v>
      </c>
      <c r="H2033" s="5">
        <v>1</v>
      </c>
      <c r="I2033" t="s">
        <v>39</v>
      </c>
      <c r="J2033" t="s">
        <v>40</v>
      </c>
      <c r="K2033" t="s">
        <v>117</v>
      </c>
      <c r="L2033" t="s">
        <v>118</v>
      </c>
      <c r="O2033" t="s">
        <v>50</v>
      </c>
      <c r="P2033" s="5">
        <v>10</v>
      </c>
      <c r="R2033" t="b">
        <v>0</v>
      </c>
      <c r="S2033" t="b">
        <v>0</v>
      </c>
      <c r="T2033" t="b">
        <v>1</v>
      </c>
      <c r="U2033" t="b">
        <v>0</v>
      </c>
      <c r="V2033" t="b">
        <v>0</v>
      </c>
      <c r="X2033" t="b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1</v>
      </c>
      <c r="AE2033" t="b">
        <v>0</v>
      </c>
      <c r="AF2033" t="str" cm="1">
        <f t="array" ref="AF2033">_xlfn.IFS(Y2033=TRUE,"THREATENED",Z2033=TRUE,"THREATENED",AA2033=TRUE,"THREATENED",AE2033=TRUE,"THREATENED",TRUE,"")</f>
        <v/>
      </c>
      <c r="AH2033" t="s">
        <v>5216</v>
      </c>
      <c r="AI2033" t="b">
        <v>1</v>
      </c>
      <c r="AJ2033" t="b">
        <f t="shared" si="94"/>
        <v>1</v>
      </c>
      <c r="AK2033" t="b">
        <f t="shared" si="95"/>
        <v>0</v>
      </c>
    </row>
    <row r="2034" spans="1:37" x14ac:dyDescent="0.3">
      <c r="A2034">
        <v>-73.9806928</v>
      </c>
      <c r="B2034">
        <v>40.768255420000003</v>
      </c>
      <c r="C2034" t="s">
        <v>5217</v>
      </c>
      <c r="D2034" t="s">
        <v>1780</v>
      </c>
      <c r="E2034" t="str">
        <f t="shared" si="93"/>
        <v>NOT ADJACENT</v>
      </c>
      <c r="F2034" t="s">
        <v>34</v>
      </c>
      <c r="G2034">
        <v>10142018</v>
      </c>
      <c r="H2034" s="5">
        <v>3</v>
      </c>
      <c r="I2034" t="s">
        <v>39</v>
      </c>
      <c r="J2034" t="s">
        <v>40</v>
      </c>
      <c r="K2034" t="s">
        <v>192</v>
      </c>
      <c r="L2034" t="s">
        <v>354</v>
      </c>
      <c r="O2034" t="s">
        <v>43</v>
      </c>
      <c r="P2034" s="5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1</v>
      </c>
      <c r="X2034" t="b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1</v>
      </c>
      <c r="AF2034" t="str" cm="1">
        <f t="array" ref="AF2034">_xlfn.IFS(Y2034=TRUE,"THREATENED",Z2034=TRUE,"THREATENED",AA2034=TRUE,"THREATENED",AE2034=TRUE,"THREATENED",TRUE,"")</f>
        <v>THREATENED</v>
      </c>
      <c r="AH2034" t="s">
        <v>5218</v>
      </c>
      <c r="AI2034" t="b">
        <v>1</v>
      </c>
      <c r="AJ2034" t="b">
        <f t="shared" si="94"/>
        <v>0</v>
      </c>
      <c r="AK2034" t="b">
        <f t="shared" si="95"/>
        <v>0</v>
      </c>
    </row>
    <row r="2035" spans="1:37" x14ac:dyDescent="0.3">
      <c r="A2035">
        <v>-73.958960059999995</v>
      </c>
      <c r="B2035">
        <v>40.791369029999998</v>
      </c>
      <c r="C2035" t="s">
        <v>5219</v>
      </c>
      <c r="D2035" t="s">
        <v>1214</v>
      </c>
      <c r="E2035" t="str">
        <f t="shared" si="93"/>
        <v>NOT ADJACENT</v>
      </c>
      <c r="F2035" t="s">
        <v>48</v>
      </c>
      <c r="G2035">
        <v>10142018</v>
      </c>
      <c r="H2035" s="5">
        <v>8</v>
      </c>
      <c r="I2035" t="s">
        <v>39</v>
      </c>
      <c r="J2035" t="s">
        <v>40</v>
      </c>
      <c r="K2035" t="s">
        <v>117</v>
      </c>
      <c r="L2035" t="s">
        <v>118</v>
      </c>
      <c r="O2035" t="s">
        <v>50</v>
      </c>
      <c r="P2035" s="5">
        <v>5</v>
      </c>
      <c r="R2035" t="b">
        <v>0</v>
      </c>
      <c r="S2035" t="b">
        <v>0</v>
      </c>
      <c r="T2035" t="b">
        <v>1</v>
      </c>
      <c r="U2035" t="b">
        <v>0</v>
      </c>
      <c r="V2035" t="b">
        <v>0</v>
      </c>
      <c r="X2035" t="b">
        <v>1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1</v>
      </c>
      <c r="AE2035" t="b">
        <v>0</v>
      </c>
      <c r="AF2035" t="str" cm="1">
        <f t="array" ref="AF2035">_xlfn.IFS(Y2035=TRUE,"THREATENED",Z2035=TRUE,"THREATENED",AA2035=TRUE,"THREATENED",AE2035=TRUE,"THREATENED",TRUE,"")</f>
        <v/>
      </c>
      <c r="AH2035" t="s">
        <v>5220</v>
      </c>
      <c r="AI2035" t="b">
        <v>1</v>
      </c>
      <c r="AJ2035" t="b">
        <f t="shared" si="94"/>
        <v>1</v>
      </c>
      <c r="AK2035" t="b">
        <f t="shared" si="95"/>
        <v>0</v>
      </c>
    </row>
    <row r="2036" spans="1:37" x14ac:dyDescent="0.3">
      <c r="A2036">
        <v>-73.957965950000002</v>
      </c>
      <c r="B2036">
        <v>40.790564689999997</v>
      </c>
      <c r="C2036" t="s">
        <v>5221</v>
      </c>
      <c r="D2036" t="s">
        <v>144</v>
      </c>
      <c r="E2036" t="str">
        <f t="shared" si="93"/>
        <v>NOT ADJACENT</v>
      </c>
      <c r="F2036" t="s">
        <v>48</v>
      </c>
      <c r="G2036">
        <v>10122018</v>
      </c>
      <c r="H2036" s="5">
        <v>7</v>
      </c>
      <c r="I2036" t="s">
        <v>39</v>
      </c>
      <c r="J2036" t="s">
        <v>40</v>
      </c>
      <c r="K2036" t="s">
        <v>84</v>
      </c>
      <c r="L2036" t="s">
        <v>103</v>
      </c>
      <c r="O2036" t="s">
        <v>43</v>
      </c>
      <c r="P2036" s="5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1</v>
      </c>
      <c r="X2036" t="b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str" cm="1">
        <f t="array" ref="AF2036">_xlfn.IFS(Y2036=TRUE,"THREATENED",Z2036=TRUE,"THREATENED",AA2036=TRUE,"THREATENED",AE2036=TRUE,"THREATENED",TRUE,"")</f>
        <v/>
      </c>
      <c r="AH2036" t="s">
        <v>5222</v>
      </c>
      <c r="AI2036" t="b">
        <v>1</v>
      </c>
      <c r="AJ2036" t="b">
        <f t="shared" si="94"/>
        <v>0</v>
      </c>
      <c r="AK2036" t="b">
        <f t="shared" si="95"/>
        <v>0</v>
      </c>
    </row>
    <row r="2037" spans="1:37" x14ac:dyDescent="0.3">
      <c r="A2037">
        <v>-73.966901730000004</v>
      </c>
      <c r="B2037">
        <v>40.7766929</v>
      </c>
      <c r="C2037" t="s">
        <v>5223</v>
      </c>
      <c r="D2037" t="s">
        <v>326</v>
      </c>
      <c r="E2037" t="str">
        <f t="shared" si="93"/>
        <v>NOT ADJACENT</v>
      </c>
      <c r="F2037" t="s">
        <v>48</v>
      </c>
      <c r="G2037">
        <v>10082018</v>
      </c>
      <c r="H2037" s="5">
        <v>1</v>
      </c>
      <c r="I2037" t="s">
        <v>39</v>
      </c>
      <c r="J2037" t="s">
        <v>40</v>
      </c>
      <c r="K2037" t="s">
        <v>41</v>
      </c>
      <c r="L2037" t="s">
        <v>42</v>
      </c>
      <c r="O2037" t="s">
        <v>43</v>
      </c>
      <c r="P2037" s="5" t="b">
        <v>0</v>
      </c>
      <c r="R2037" t="b">
        <v>1</v>
      </c>
      <c r="S2037" t="b">
        <v>0</v>
      </c>
      <c r="T2037" t="b">
        <v>0</v>
      </c>
      <c r="U2037" t="b">
        <v>0</v>
      </c>
      <c r="V2037" t="b">
        <v>1</v>
      </c>
      <c r="X2037" t="b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1</v>
      </c>
      <c r="AE2037" t="b">
        <v>0</v>
      </c>
      <c r="AF2037" t="str" cm="1">
        <f t="array" ref="AF2037">_xlfn.IFS(Y2037=TRUE,"THREATENED",Z2037=TRUE,"THREATENED",AA2037=TRUE,"THREATENED",AE2037=TRUE,"THREATENED",TRUE,"")</f>
        <v/>
      </c>
      <c r="AH2037" t="s">
        <v>5224</v>
      </c>
      <c r="AI2037" t="b">
        <v>1</v>
      </c>
      <c r="AJ2037" t="b">
        <f t="shared" si="94"/>
        <v>1</v>
      </c>
      <c r="AK2037" t="b">
        <f t="shared" si="95"/>
        <v>0</v>
      </c>
    </row>
    <row r="2038" spans="1:37" ht="62.4" x14ac:dyDescent="0.3">
      <c r="A2038">
        <v>-73.971002670000004</v>
      </c>
      <c r="B2038">
        <v>40.776105280000003</v>
      </c>
      <c r="C2038" t="s">
        <v>5225</v>
      </c>
      <c r="D2038" t="s">
        <v>426</v>
      </c>
      <c r="E2038" t="str">
        <f t="shared" si="93"/>
        <v>NOT ADJACENT</v>
      </c>
      <c r="F2038" t="s">
        <v>48</v>
      </c>
      <c r="G2038">
        <v>10142018</v>
      </c>
      <c r="H2038" s="5">
        <v>4</v>
      </c>
      <c r="I2038" t="s">
        <v>39</v>
      </c>
      <c r="J2038" t="s">
        <v>40</v>
      </c>
      <c r="K2038" t="s">
        <v>117</v>
      </c>
      <c r="L2038" t="s">
        <v>118</v>
      </c>
      <c r="M2038" s="4" t="s">
        <v>1383</v>
      </c>
      <c r="O2038" t="s">
        <v>43</v>
      </c>
      <c r="P2038" s="5" t="b">
        <v>0</v>
      </c>
      <c r="R2038" t="b">
        <v>0</v>
      </c>
      <c r="S2038" t="b">
        <v>1</v>
      </c>
      <c r="T2038" t="b">
        <v>0</v>
      </c>
      <c r="U2038" t="b">
        <v>0</v>
      </c>
      <c r="V2038" t="b">
        <v>0</v>
      </c>
      <c r="X2038" t="b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1</v>
      </c>
      <c r="AE2038" t="b">
        <v>0</v>
      </c>
      <c r="AF2038" t="str" cm="1">
        <f t="array" ref="AF2038">_xlfn.IFS(Y2038=TRUE,"THREATENED",Z2038=TRUE,"THREATENED",AA2038=TRUE,"THREATENED",AE2038=TRUE,"THREATENED",TRUE,"")</f>
        <v/>
      </c>
      <c r="AH2038" t="s">
        <v>5226</v>
      </c>
      <c r="AI2038" t="b">
        <v>1</v>
      </c>
      <c r="AJ2038" t="b">
        <f t="shared" si="94"/>
        <v>1</v>
      </c>
      <c r="AK2038" t="b">
        <f t="shared" si="95"/>
        <v>0</v>
      </c>
    </row>
    <row r="2039" spans="1:37" x14ac:dyDescent="0.3">
      <c r="A2039">
        <v>-73.957579800000005</v>
      </c>
      <c r="B2039">
        <v>40.795701399999999</v>
      </c>
      <c r="C2039" t="s">
        <v>5227</v>
      </c>
      <c r="D2039" t="s">
        <v>841</v>
      </c>
      <c r="E2039" t="str">
        <f t="shared" si="93"/>
        <v>NOT ADJACENT</v>
      </c>
      <c r="F2039" t="s">
        <v>34</v>
      </c>
      <c r="G2039">
        <v>10062018</v>
      </c>
      <c r="H2039" s="5">
        <v>4</v>
      </c>
      <c r="I2039" t="s">
        <v>39</v>
      </c>
      <c r="J2039" t="s">
        <v>41</v>
      </c>
      <c r="K2039" t="s">
        <v>40</v>
      </c>
      <c r="L2039" t="s">
        <v>110</v>
      </c>
      <c r="O2039" t="s">
        <v>43</v>
      </c>
      <c r="P2039" s="5" t="b">
        <v>0</v>
      </c>
      <c r="R2039" t="b">
        <v>1</v>
      </c>
      <c r="S2039" t="b">
        <v>0</v>
      </c>
      <c r="T2039" t="b">
        <v>0</v>
      </c>
      <c r="U2039" t="b">
        <v>0</v>
      </c>
      <c r="V2039" t="b">
        <v>0</v>
      </c>
      <c r="X2039" t="b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1</v>
      </c>
      <c r="AF2039" t="str" cm="1">
        <f t="array" ref="AF2039">_xlfn.IFS(Y2039=TRUE,"THREATENED",Z2039=TRUE,"THREATENED",AA2039=TRUE,"THREATENED",AE2039=TRUE,"THREATENED",TRUE,"")</f>
        <v>THREATENED</v>
      </c>
      <c r="AG2039" t="s">
        <v>5228</v>
      </c>
      <c r="AH2039" t="s">
        <v>5229</v>
      </c>
      <c r="AI2039" t="b">
        <v>1</v>
      </c>
      <c r="AJ2039" t="b">
        <f t="shared" si="94"/>
        <v>0</v>
      </c>
      <c r="AK2039" t="b">
        <f t="shared" si="95"/>
        <v>1</v>
      </c>
    </row>
    <row r="2040" spans="1:37" x14ac:dyDescent="0.3">
      <c r="A2040">
        <v>-73.960883409999994</v>
      </c>
      <c r="B2040">
        <v>40.790624710000003</v>
      </c>
      <c r="C2040" t="s">
        <v>5230</v>
      </c>
      <c r="D2040" t="s">
        <v>621</v>
      </c>
      <c r="E2040" t="str">
        <f t="shared" si="93"/>
        <v>NOT ADJACENT</v>
      </c>
      <c r="F2040" t="s">
        <v>48</v>
      </c>
      <c r="G2040">
        <v>10142018</v>
      </c>
      <c r="H2040" s="5">
        <v>5</v>
      </c>
      <c r="I2040" t="s">
        <v>54</v>
      </c>
      <c r="J2040" t="s">
        <v>40</v>
      </c>
      <c r="K2040" t="s">
        <v>84</v>
      </c>
      <c r="L2040" t="s">
        <v>103</v>
      </c>
      <c r="O2040" t="s">
        <v>43</v>
      </c>
      <c r="P2040" s="5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1</v>
      </c>
      <c r="X2040" t="b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1</v>
      </c>
      <c r="AF2040" t="str" cm="1">
        <f t="array" ref="AF2040">_xlfn.IFS(Y2040=TRUE,"THREATENED",Z2040=TRUE,"THREATENED",AA2040=TRUE,"THREATENED",AE2040=TRUE,"THREATENED",TRUE,"")</f>
        <v>THREATENED</v>
      </c>
      <c r="AH2040" t="s">
        <v>5231</v>
      </c>
      <c r="AI2040" t="b">
        <v>1</v>
      </c>
      <c r="AJ2040" t="b">
        <f t="shared" si="94"/>
        <v>0</v>
      </c>
      <c r="AK2040" t="b">
        <f t="shared" si="95"/>
        <v>0</v>
      </c>
    </row>
    <row r="2041" spans="1:37" x14ac:dyDescent="0.3">
      <c r="A2041">
        <v>-73.961817310000001</v>
      </c>
      <c r="B2041">
        <v>40.792580020000003</v>
      </c>
      <c r="C2041" t="s">
        <v>5232</v>
      </c>
      <c r="D2041" t="s">
        <v>931</v>
      </c>
      <c r="E2041" t="str">
        <f t="shared" si="93"/>
        <v>NOT ADJACENT</v>
      </c>
      <c r="F2041" t="s">
        <v>34</v>
      </c>
      <c r="G2041">
        <v>10102018</v>
      </c>
      <c r="H2041" s="5">
        <v>4</v>
      </c>
      <c r="I2041" t="s">
        <v>39</v>
      </c>
      <c r="J2041" t="s">
        <v>40</v>
      </c>
      <c r="K2041" t="s">
        <v>41</v>
      </c>
      <c r="L2041" t="s">
        <v>42</v>
      </c>
      <c r="O2041" t="s">
        <v>43</v>
      </c>
      <c r="P2041" s="5" t="b">
        <v>0</v>
      </c>
      <c r="R2041" t="b">
        <v>0</v>
      </c>
      <c r="S2041" t="b">
        <v>0</v>
      </c>
      <c r="T2041" t="b">
        <v>0</v>
      </c>
      <c r="U2041" t="b">
        <v>1</v>
      </c>
      <c r="V2041" t="b">
        <v>0</v>
      </c>
      <c r="X2041" t="b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1</v>
      </c>
      <c r="AE2041" t="b">
        <v>0</v>
      </c>
      <c r="AF2041" t="str" cm="1">
        <f t="array" ref="AF2041">_xlfn.IFS(Y2041=TRUE,"THREATENED",Z2041=TRUE,"THREATENED",AA2041=TRUE,"THREATENED",AE2041=TRUE,"THREATENED",TRUE,"")</f>
        <v/>
      </c>
      <c r="AH2041" t="s">
        <v>5233</v>
      </c>
      <c r="AI2041" t="b">
        <v>1</v>
      </c>
      <c r="AJ2041" t="b">
        <f t="shared" si="94"/>
        <v>1</v>
      </c>
      <c r="AK2041" t="b">
        <f t="shared" si="95"/>
        <v>0</v>
      </c>
    </row>
    <row r="2042" spans="1:37" x14ac:dyDescent="0.3">
      <c r="A2042">
        <v>-73.954476330000006</v>
      </c>
      <c r="B2042">
        <v>40.796964549999998</v>
      </c>
      <c r="C2042" t="s">
        <v>5234</v>
      </c>
      <c r="D2042" t="s">
        <v>5235</v>
      </c>
      <c r="E2042" t="str">
        <f t="shared" si="93"/>
        <v>NOT ADJACENT</v>
      </c>
      <c r="F2042" t="s">
        <v>34</v>
      </c>
      <c r="G2042">
        <v>10062018</v>
      </c>
      <c r="H2042" s="5">
        <v>3</v>
      </c>
      <c r="I2042" t="s">
        <v>39</v>
      </c>
      <c r="J2042" t="s">
        <v>40</v>
      </c>
      <c r="K2042" t="s">
        <v>41</v>
      </c>
      <c r="L2042" t="s">
        <v>42</v>
      </c>
      <c r="O2042" t="s">
        <v>43</v>
      </c>
      <c r="P2042" s="5" t="b">
        <v>0</v>
      </c>
      <c r="R2042" t="b">
        <v>0</v>
      </c>
      <c r="S2042" t="b">
        <v>0</v>
      </c>
      <c r="T2042" t="b">
        <v>0</v>
      </c>
      <c r="U2042" t="b">
        <v>1</v>
      </c>
      <c r="V2042" t="b">
        <v>0</v>
      </c>
      <c r="X2042" t="b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1</v>
      </c>
      <c r="AE2042" t="b">
        <v>0</v>
      </c>
      <c r="AF2042" t="str" cm="1">
        <f t="array" ref="AF2042">_xlfn.IFS(Y2042=TRUE,"THREATENED",Z2042=TRUE,"THREATENED",AA2042=TRUE,"THREATENED",AE2042=TRUE,"THREATENED",TRUE,"")</f>
        <v/>
      </c>
      <c r="AH2042" t="s">
        <v>5236</v>
      </c>
      <c r="AI2042" t="b">
        <v>1</v>
      </c>
      <c r="AJ2042" t="b">
        <f t="shared" si="94"/>
        <v>1</v>
      </c>
      <c r="AK2042" t="b">
        <f t="shared" si="95"/>
        <v>0</v>
      </c>
    </row>
    <row r="2043" spans="1:37" x14ac:dyDescent="0.3">
      <c r="A2043">
        <v>-73.9702609</v>
      </c>
      <c r="B2043">
        <v>40.783651720000002</v>
      </c>
      <c r="C2043" t="s">
        <v>5237</v>
      </c>
      <c r="D2043" t="s">
        <v>2014</v>
      </c>
      <c r="E2043" t="str">
        <f t="shared" si="93"/>
        <v>NOT ADJACENT</v>
      </c>
      <c r="F2043" t="s">
        <v>48</v>
      </c>
      <c r="G2043">
        <v>10192018</v>
      </c>
      <c r="H2043" s="5">
        <v>5</v>
      </c>
      <c r="I2043" t="s">
        <v>39</v>
      </c>
      <c r="J2043" t="s">
        <v>40</v>
      </c>
      <c r="L2043" t="s">
        <v>55</v>
      </c>
      <c r="O2043" t="s">
        <v>50</v>
      </c>
      <c r="P2043" s="5">
        <v>2</v>
      </c>
      <c r="R2043" t="b">
        <v>0</v>
      </c>
      <c r="S2043" t="b">
        <v>0</v>
      </c>
      <c r="T2043" t="b">
        <v>1</v>
      </c>
      <c r="U2043" t="b">
        <v>0</v>
      </c>
      <c r="V2043" t="b">
        <v>0</v>
      </c>
      <c r="X2043" t="b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1</v>
      </c>
      <c r="AE2043" t="b">
        <v>0</v>
      </c>
      <c r="AF2043" t="str" cm="1">
        <f t="array" ref="AF2043">_xlfn.IFS(Y2043=TRUE,"THREATENED",Z2043=TRUE,"THREATENED",AA2043=TRUE,"THREATENED",AE2043=TRUE,"THREATENED",TRUE,"")</f>
        <v/>
      </c>
      <c r="AH2043" t="s">
        <v>5238</v>
      </c>
      <c r="AI2043" t="b">
        <v>1</v>
      </c>
      <c r="AJ2043" t="b">
        <f t="shared" si="94"/>
        <v>1</v>
      </c>
      <c r="AK2043" t="b">
        <f t="shared" si="95"/>
        <v>0</v>
      </c>
    </row>
    <row r="2044" spans="1:37" x14ac:dyDescent="0.3">
      <c r="A2044">
        <v>-73.976841149999998</v>
      </c>
      <c r="B2044">
        <v>40.774137699999997</v>
      </c>
      <c r="C2044" t="s">
        <v>5239</v>
      </c>
      <c r="D2044" t="s">
        <v>859</v>
      </c>
      <c r="E2044" t="str">
        <f t="shared" si="93"/>
        <v>NOT ADJACENT</v>
      </c>
      <c r="F2044" t="s">
        <v>48</v>
      </c>
      <c r="G2044">
        <v>10132018</v>
      </c>
      <c r="H2044" s="5">
        <v>3</v>
      </c>
      <c r="I2044" t="s">
        <v>54</v>
      </c>
      <c r="J2044" t="s">
        <v>40</v>
      </c>
      <c r="K2044" t="s">
        <v>41</v>
      </c>
      <c r="L2044" t="s">
        <v>42</v>
      </c>
      <c r="O2044" t="s">
        <v>43</v>
      </c>
      <c r="P2044" s="5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1</v>
      </c>
      <c r="X2044" t="b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1</v>
      </c>
      <c r="AE2044" t="b">
        <v>0</v>
      </c>
      <c r="AF2044" t="str" cm="1">
        <f t="array" ref="AF2044">_xlfn.IFS(Y2044=TRUE,"THREATENED",Z2044=TRUE,"THREATENED",AA2044=TRUE,"THREATENED",AE2044=TRUE,"THREATENED",TRUE,"")</f>
        <v/>
      </c>
      <c r="AH2044" t="s">
        <v>5240</v>
      </c>
      <c r="AI2044" t="b">
        <v>1</v>
      </c>
      <c r="AJ2044" t="b">
        <f t="shared" si="94"/>
        <v>1</v>
      </c>
      <c r="AK2044" t="b">
        <f t="shared" si="95"/>
        <v>0</v>
      </c>
    </row>
    <row r="2045" spans="1:37" ht="62.4" x14ac:dyDescent="0.3">
      <c r="A2045">
        <v>-73.978460999999996</v>
      </c>
      <c r="B2045">
        <v>40.766883999999997</v>
      </c>
      <c r="C2045" t="s">
        <v>5241</v>
      </c>
      <c r="D2045" t="s">
        <v>1278</v>
      </c>
      <c r="E2045" t="str">
        <f t="shared" si="93"/>
        <v>NOT ADJACENT</v>
      </c>
      <c r="F2045" t="s">
        <v>48</v>
      </c>
      <c r="G2045">
        <v>10062018</v>
      </c>
      <c r="H2045" s="5">
        <v>7</v>
      </c>
      <c r="I2045" t="s">
        <v>39</v>
      </c>
      <c r="J2045" t="s">
        <v>40</v>
      </c>
      <c r="K2045" t="s">
        <v>117</v>
      </c>
      <c r="L2045" t="s">
        <v>118</v>
      </c>
      <c r="M2045" s="4" t="s">
        <v>1383</v>
      </c>
      <c r="O2045" t="s">
        <v>43</v>
      </c>
      <c r="P2045" s="5" t="b">
        <v>0</v>
      </c>
      <c r="R2045" t="b">
        <v>0</v>
      </c>
      <c r="S2045" t="b">
        <v>0</v>
      </c>
      <c r="T2045" t="b">
        <v>0</v>
      </c>
      <c r="U2045" t="b">
        <v>1</v>
      </c>
      <c r="V2045" t="b">
        <v>1</v>
      </c>
      <c r="X2045" t="b">
        <v>0</v>
      </c>
      <c r="Y2045" t="b">
        <v>0</v>
      </c>
      <c r="Z2045" t="b">
        <v>0</v>
      </c>
      <c r="AA2045" t="b">
        <v>0</v>
      </c>
      <c r="AB2045" t="b">
        <v>1</v>
      </c>
      <c r="AC2045" t="b">
        <v>0</v>
      </c>
      <c r="AD2045" t="b">
        <v>0</v>
      </c>
      <c r="AE2045" t="b">
        <v>0</v>
      </c>
      <c r="AF2045" t="str" cm="1">
        <f t="array" ref="AF2045">_xlfn.IFS(Y2045=TRUE,"THREATENED",Z2045=TRUE,"THREATENED",AA2045=TRUE,"THREATENED",AE2045=TRUE,"THREATENED",TRUE,"")</f>
        <v/>
      </c>
      <c r="AH2045" t="s">
        <v>5242</v>
      </c>
      <c r="AI2045" t="b">
        <v>1</v>
      </c>
      <c r="AJ2045" t="b">
        <f t="shared" si="94"/>
        <v>0</v>
      </c>
      <c r="AK2045" t="b">
        <f t="shared" si="95"/>
        <v>0</v>
      </c>
    </row>
    <row r="2046" spans="1:37" x14ac:dyDescent="0.3">
      <c r="A2046">
        <v>-73.972507789999995</v>
      </c>
      <c r="B2046">
        <v>40.765456270000001</v>
      </c>
      <c r="C2046" t="s">
        <v>5243</v>
      </c>
      <c r="D2046" t="s">
        <v>2245</v>
      </c>
      <c r="E2046" t="str">
        <f t="shared" si="93"/>
        <v>NOT ADJACENT</v>
      </c>
      <c r="F2046" t="s">
        <v>34</v>
      </c>
      <c r="G2046">
        <v>10062018</v>
      </c>
      <c r="H2046" s="5">
        <v>1</v>
      </c>
      <c r="I2046" t="s">
        <v>39</v>
      </c>
      <c r="J2046" t="s">
        <v>40</v>
      </c>
      <c r="K2046" t="s">
        <v>117</v>
      </c>
      <c r="L2046" t="s">
        <v>118</v>
      </c>
      <c r="O2046" t="s">
        <v>50</v>
      </c>
      <c r="P2046" s="5">
        <v>2</v>
      </c>
      <c r="Q2046" t="s">
        <v>5244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s="4" t="s">
        <v>3889</v>
      </c>
      <c r="X2046" t="b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1</v>
      </c>
      <c r="AF2046" t="str" cm="1">
        <f t="array" ref="AF2046">_xlfn.IFS(Y2046=TRUE,"THREATENED",Z2046=TRUE,"THREATENED",AA2046=TRUE,"THREATENED",AE2046=TRUE,"THREATENED",TRUE,"")</f>
        <v>THREATENED</v>
      </c>
      <c r="AH2046" t="s">
        <v>5245</v>
      </c>
      <c r="AI2046" t="b">
        <v>0</v>
      </c>
      <c r="AJ2046" t="b">
        <f t="shared" si="94"/>
        <v>0</v>
      </c>
      <c r="AK2046" t="b">
        <f t="shared" si="95"/>
        <v>0</v>
      </c>
    </row>
    <row r="2047" spans="1:37" x14ac:dyDescent="0.3">
      <c r="A2047">
        <v>-73.973558760000003</v>
      </c>
      <c r="B2047">
        <v>40.767234629999997</v>
      </c>
      <c r="C2047" t="s">
        <v>5246</v>
      </c>
      <c r="D2047" t="s">
        <v>669</v>
      </c>
      <c r="E2047" t="str">
        <f t="shared" si="93"/>
        <v>NOT ADJACENT</v>
      </c>
      <c r="F2047" t="s">
        <v>34</v>
      </c>
      <c r="G2047">
        <v>10132018</v>
      </c>
      <c r="H2047" s="5">
        <v>2</v>
      </c>
      <c r="I2047" t="s">
        <v>39</v>
      </c>
      <c r="J2047" t="s">
        <v>40</v>
      </c>
      <c r="K2047" t="s">
        <v>117</v>
      </c>
      <c r="L2047" t="s">
        <v>118</v>
      </c>
      <c r="O2047" t="s">
        <v>43</v>
      </c>
      <c r="P2047" s="5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s="4" t="s">
        <v>5247</v>
      </c>
      <c r="X2047" t="b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1</v>
      </c>
      <c r="AD2047" t="b">
        <v>0</v>
      </c>
      <c r="AE2047" t="b">
        <v>0</v>
      </c>
      <c r="AF2047" t="str" cm="1">
        <f t="array" ref="AF2047">_xlfn.IFS(Y2047=TRUE,"THREATENED",Z2047=TRUE,"THREATENED",AA2047=TRUE,"THREATENED",AE2047=TRUE,"THREATENED",TRUE,"")</f>
        <v/>
      </c>
      <c r="AG2047" t="s">
        <v>5248</v>
      </c>
      <c r="AH2047" t="s">
        <v>5249</v>
      </c>
      <c r="AI2047" t="b">
        <v>0</v>
      </c>
      <c r="AJ2047" t="b">
        <f t="shared" si="94"/>
        <v>0</v>
      </c>
      <c r="AK2047" t="b">
        <f t="shared" si="95"/>
        <v>0</v>
      </c>
    </row>
    <row r="2048" spans="1:37" x14ac:dyDescent="0.3">
      <c r="A2048">
        <v>-73.953837699999994</v>
      </c>
      <c r="B2048">
        <v>40.798060530000001</v>
      </c>
      <c r="C2048" t="s">
        <v>5250</v>
      </c>
      <c r="D2048" t="s">
        <v>332</v>
      </c>
      <c r="E2048" t="str">
        <f t="shared" si="93"/>
        <v>NOT ADJACENT</v>
      </c>
      <c r="F2048" t="s">
        <v>34</v>
      </c>
      <c r="G2048">
        <v>10122018</v>
      </c>
      <c r="H2048" s="5">
        <v>3</v>
      </c>
      <c r="I2048" t="s">
        <v>39</v>
      </c>
      <c r="J2048" t="s">
        <v>40</v>
      </c>
      <c r="K2048" t="s">
        <v>84</v>
      </c>
      <c r="L2048" t="s">
        <v>103</v>
      </c>
      <c r="O2048" t="s">
        <v>50</v>
      </c>
      <c r="P2048" s="5">
        <v>20</v>
      </c>
      <c r="Q2048" t="s">
        <v>466</v>
      </c>
      <c r="R2048" t="b">
        <v>0</v>
      </c>
      <c r="S2048" t="b">
        <v>0</v>
      </c>
      <c r="T2048" t="b">
        <v>1</v>
      </c>
      <c r="U2048" t="b">
        <v>0</v>
      </c>
      <c r="V2048" t="b">
        <v>1</v>
      </c>
      <c r="X2048" t="b">
        <v>1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1</v>
      </c>
      <c r="AE2048" t="b">
        <v>0</v>
      </c>
      <c r="AF2048" t="str" cm="1">
        <f t="array" ref="AF2048">_xlfn.IFS(Y2048=TRUE,"THREATENED",Z2048=TRUE,"THREATENED",AA2048=TRUE,"THREATENED",AE2048=TRUE,"THREATENED",TRUE,"")</f>
        <v/>
      </c>
      <c r="AH2048" t="s">
        <v>5251</v>
      </c>
      <c r="AI2048" t="b">
        <v>1</v>
      </c>
      <c r="AJ2048" t="b">
        <f t="shared" si="94"/>
        <v>1</v>
      </c>
      <c r="AK2048" t="b">
        <f t="shared" si="95"/>
        <v>0</v>
      </c>
    </row>
    <row r="2049" spans="1:37" x14ac:dyDescent="0.3">
      <c r="A2049">
        <v>-73.97257003</v>
      </c>
      <c r="B2049">
        <v>40.766879330000002</v>
      </c>
      <c r="C2049" t="s">
        <v>5252</v>
      </c>
      <c r="D2049" t="s">
        <v>1902</v>
      </c>
      <c r="E2049" t="str">
        <f t="shared" si="93"/>
        <v>NOT ADJACENT</v>
      </c>
      <c r="F2049" t="s">
        <v>34</v>
      </c>
      <c r="G2049">
        <v>10142018</v>
      </c>
      <c r="H2049" s="5">
        <v>1</v>
      </c>
      <c r="I2049" t="s">
        <v>39</v>
      </c>
      <c r="J2049" t="s">
        <v>40</v>
      </c>
      <c r="L2049" t="s">
        <v>55</v>
      </c>
      <c r="O2049" t="s">
        <v>43</v>
      </c>
      <c r="P2049" s="5" t="b">
        <v>0</v>
      </c>
      <c r="Q2049" t="s">
        <v>5253</v>
      </c>
      <c r="R2049" t="b">
        <v>1</v>
      </c>
      <c r="S2049" t="b">
        <v>0</v>
      </c>
      <c r="T2049" t="b">
        <v>0</v>
      </c>
      <c r="U2049" t="b">
        <v>0</v>
      </c>
      <c r="V2049" t="b">
        <v>0</v>
      </c>
      <c r="X2049" t="b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1</v>
      </c>
      <c r="AF2049" t="str" cm="1">
        <f t="array" ref="AF2049">_xlfn.IFS(Y2049=TRUE,"THREATENED",Z2049=TRUE,"THREATENED",AA2049=TRUE,"THREATENED",AE2049=TRUE,"THREATENED",TRUE,"")</f>
        <v>THREATENED</v>
      </c>
      <c r="AH2049" t="s">
        <v>5254</v>
      </c>
      <c r="AI2049" t="b">
        <v>1</v>
      </c>
      <c r="AJ2049" t="b">
        <f t="shared" si="94"/>
        <v>0</v>
      </c>
      <c r="AK2049" t="b">
        <f t="shared" si="95"/>
        <v>0</v>
      </c>
    </row>
    <row r="2050" spans="1:37" x14ac:dyDescent="0.3">
      <c r="A2050">
        <v>-73.966769439999993</v>
      </c>
      <c r="B2050">
        <v>40.777950179999998</v>
      </c>
      <c r="C2050" t="s">
        <v>5255</v>
      </c>
      <c r="D2050" t="s">
        <v>2220</v>
      </c>
      <c r="E2050" t="str">
        <f t="shared" si="93"/>
        <v>NOT ADJACENT</v>
      </c>
      <c r="F2050" t="s">
        <v>34</v>
      </c>
      <c r="G2050">
        <v>10172018</v>
      </c>
      <c r="H2050" s="5">
        <v>3</v>
      </c>
      <c r="I2050" t="s">
        <v>39</v>
      </c>
      <c r="J2050" t="s">
        <v>40</v>
      </c>
      <c r="K2050" t="s">
        <v>84</v>
      </c>
      <c r="L2050" t="s">
        <v>103</v>
      </c>
      <c r="O2050" t="s">
        <v>50</v>
      </c>
      <c r="P2050" s="5">
        <v>10</v>
      </c>
      <c r="Q2050" t="s">
        <v>3188</v>
      </c>
      <c r="R2050" t="b">
        <v>1</v>
      </c>
      <c r="S2050" t="b">
        <v>1</v>
      </c>
      <c r="T2050" t="b">
        <v>1</v>
      </c>
      <c r="U2050" t="b">
        <v>0</v>
      </c>
      <c r="V2050" t="b">
        <v>0</v>
      </c>
      <c r="X2050" t="b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1</v>
      </c>
      <c r="AE2050" t="b">
        <v>0</v>
      </c>
      <c r="AF2050" t="str" cm="1">
        <f t="array" ref="AF2050">_xlfn.IFS(Y2050=TRUE,"THREATENED",Z2050=TRUE,"THREATENED",AA2050=TRUE,"THREATENED",AE2050=TRUE,"THREATENED",TRUE,"")</f>
        <v/>
      </c>
      <c r="AH2050" t="s">
        <v>5256</v>
      </c>
      <c r="AI2050" t="b">
        <v>1</v>
      </c>
      <c r="AJ2050" t="b">
        <f t="shared" si="94"/>
        <v>1</v>
      </c>
      <c r="AK2050" t="b">
        <f t="shared" si="95"/>
        <v>0</v>
      </c>
    </row>
    <row r="2051" spans="1:37" x14ac:dyDescent="0.3">
      <c r="A2051">
        <v>-73.961870959999999</v>
      </c>
      <c r="B2051">
        <v>40.794496909999999</v>
      </c>
      <c r="C2051" t="s">
        <v>5257</v>
      </c>
      <c r="D2051" t="s">
        <v>301</v>
      </c>
      <c r="E2051" t="str">
        <f t="shared" ref="E2051:E2114" si="96">IF(TRIM($D2051) ="05D", "ADJACENT",
IF(TRIM($D2051) = "07D", "ADJACENT",
IF(TRIM($D2051) = "06C", "ADJACENT",
IF(TRIM($D2051) = "06E", "ADJACENT",
 "NOT ADJACENT"))))</f>
        <v>NOT ADJACENT</v>
      </c>
      <c r="F2051" t="s">
        <v>34</v>
      </c>
      <c r="G2051">
        <v>10132018</v>
      </c>
      <c r="H2051" s="5">
        <v>2</v>
      </c>
      <c r="I2051" t="s">
        <v>39</v>
      </c>
      <c r="J2051" t="s">
        <v>40</v>
      </c>
      <c r="K2051" t="s">
        <v>84</v>
      </c>
      <c r="L2051" t="s">
        <v>103</v>
      </c>
      <c r="O2051" t="s">
        <v>43</v>
      </c>
      <c r="P2051" s="5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1</v>
      </c>
      <c r="X2051" t="b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1</v>
      </c>
      <c r="AF2051" t="str" cm="1">
        <f t="array" ref="AF2051">_xlfn.IFS(Y2051=TRUE,"THREATENED",Z2051=TRUE,"THREATENED",AA2051=TRUE,"THREATENED",AE2051=TRUE,"THREATENED",TRUE,"")</f>
        <v>THREATENED</v>
      </c>
      <c r="AH2051" t="s">
        <v>5258</v>
      </c>
      <c r="AI2051" t="b">
        <v>1</v>
      </c>
      <c r="AJ2051" t="b">
        <f t="shared" ref="AJ2051:AJ2114" si="97">IF($X2051 = TRUE, TRUE,
IF($Y2051 = TRUE, TRUE,
IF($Z2051 = TRUE, TRUE,
IF($AD2051 = TRUE, TRUE,
FALSE))))</f>
        <v>0</v>
      </c>
      <c r="AK2051" t="b">
        <f t="shared" ref="AK2051:AK2114" si="98" xml:space="preserve">  IF(NOT(OR(TRIM($J2051) = "Gray", LEFT($L2051,FIND("+",TRIM($L2051))-1) = "Gray",  TRIM($J2051) = "", LEFT($L2051,FIND("+",TRIM($L2051))-1) = "+")), TRUE, FALSE)</f>
        <v>0</v>
      </c>
    </row>
    <row r="2052" spans="1:37" x14ac:dyDescent="0.3">
      <c r="A2052">
        <v>-73.966110819999997</v>
      </c>
      <c r="B2052">
        <v>40.789194510000002</v>
      </c>
      <c r="C2052" t="s">
        <v>5259</v>
      </c>
      <c r="D2052" t="s">
        <v>174</v>
      </c>
      <c r="E2052" t="str">
        <f t="shared" si="96"/>
        <v>NOT ADJACENT</v>
      </c>
      <c r="F2052" t="s">
        <v>48</v>
      </c>
      <c r="G2052">
        <v>10142018</v>
      </c>
      <c r="H2052" s="5">
        <v>1</v>
      </c>
      <c r="I2052" t="s">
        <v>39</v>
      </c>
      <c r="J2052" t="s">
        <v>40</v>
      </c>
      <c r="L2052" t="s">
        <v>55</v>
      </c>
      <c r="O2052" t="s">
        <v>43</v>
      </c>
      <c r="P2052" s="5" t="b">
        <v>0</v>
      </c>
      <c r="R2052" t="b">
        <v>0</v>
      </c>
      <c r="S2052" t="b">
        <v>0</v>
      </c>
      <c r="T2052" t="b">
        <v>0</v>
      </c>
      <c r="U2052" t="b">
        <v>1</v>
      </c>
      <c r="V2052" t="b">
        <v>1</v>
      </c>
      <c r="X2052" t="b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str" cm="1">
        <f t="array" ref="AF2052">_xlfn.IFS(Y2052=TRUE,"THREATENED",Z2052=TRUE,"THREATENED",AA2052=TRUE,"THREATENED",AE2052=TRUE,"THREATENED",TRUE,"")</f>
        <v/>
      </c>
      <c r="AH2052" t="s">
        <v>5260</v>
      </c>
      <c r="AI2052" t="b">
        <v>1</v>
      </c>
      <c r="AJ2052" t="b">
        <f t="shared" si="97"/>
        <v>0</v>
      </c>
      <c r="AK2052" t="b">
        <f t="shared" si="98"/>
        <v>0</v>
      </c>
    </row>
    <row r="2053" spans="1:37" x14ac:dyDescent="0.3">
      <c r="A2053">
        <v>-73.967624599999994</v>
      </c>
      <c r="B2053">
        <v>40.786355139999998</v>
      </c>
      <c r="C2053" t="s">
        <v>5261</v>
      </c>
      <c r="D2053" t="s">
        <v>1444</v>
      </c>
      <c r="E2053" t="str">
        <f t="shared" si="96"/>
        <v>NOT ADJACENT</v>
      </c>
      <c r="F2053" t="s">
        <v>34</v>
      </c>
      <c r="G2053">
        <v>10072018</v>
      </c>
      <c r="H2053" s="5">
        <v>5</v>
      </c>
      <c r="I2053" t="s">
        <v>54</v>
      </c>
      <c r="J2053" t="s">
        <v>40</v>
      </c>
      <c r="K2053" t="s">
        <v>41</v>
      </c>
      <c r="L2053" t="s">
        <v>42</v>
      </c>
      <c r="O2053" t="s">
        <v>50</v>
      </c>
      <c r="P2053" s="5">
        <v>45</v>
      </c>
      <c r="Q2053" t="s">
        <v>466</v>
      </c>
      <c r="R2053" t="b">
        <v>0</v>
      </c>
      <c r="S2053" t="b">
        <v>0</v>
      </c>
      <c r="T2053" t="b">
        <v>1</v>
      </c>
      <c r="U2053" t="b">
        <v>0</v>
      </c>
      <c r="V2053" t="b">
        <v>0</v>
      </c>
      <c r="X2053" t="b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str" cm="1">
        <f t="array" ref="AF2053">_xlfn.IFS(Y2053=TRUE,"THREATENED",Z2053=TRUE,"THREATENED",AA2053=TRUE,"THREATENED",AE2053=TRUE,"THREATENED",TRUE,"")</f>
        <v/>
      </c>
      <c r="AH2053" t="s">
        <v>5262</v>
      </c>
      <c r="AI2053" t="b">
        <v>1</v>
      </c>
      <c r="AJ2053" t="b">
        <f t="shared" si="97"/>
        <v>0</v>
      </c>
      <c r="AK2053" t="b">
        <f t="shared" si="98"/>
        <v>0</v>
      </c>
    </row>
    <row r="2054" spans="1:37" x14ac:dyDescent="0.3">
      <c r="A2054">
        <v>-73.963623499999997</v>
      </c>
      <c r="B2054">
        <v>40.777513849999998</v>
      </c>
      <c r="C2054" t="s">
        <v>5263</v>
      </c>
      <c r="D2054" t="s">
        <v>1144</v>
      </c>
      <c r="E2054" t="str">
        <f t="shared" si="96"/>
        <v>NOT ADJACENT</v>
      </c>
      <c r="F2054" t="s">
        <v>34</v>
      </c>
      <c r="G2054">
        <v>10072018</v>
      </c>
      <c r="H2054" s="5">
        <v>6</v>
      </c>
      <c r="I2054" t="s">
        <v>39</v>
      </c>
      <c r="J2054" t="s">
        <v>41</v>
      </c>
      <c r="K2054" t="s">
        <v>40</v>
      </c>
      <c r="L2054" t="s">
        <v>110</v>
      </c>
      <c r="O2054" t="s">
        <v>43</v>
      </c>
      <c r="P2054" s="5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1</v>
      </c>
      <c r="W2054" s="4" t="s">
        <v>355</v>
      </c>
      <c r="X2054" t="b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1</v>
      </c>
      <c r="AE2054" t="b">
        <v>0</v>
      </c>
      <c r="AF2054" t="str" cm="1">
        <f t="array" ref="AF2054">_xlfn.IFS(Y2054=TRUE,"THREATENED",Z2054=TRUE,"THREATENED",AA2054=TRUE,"THREATENED",AE2054=TRUE,"THREATENED",TRUE,"")</f>
        <v/>
      </c>
      <c r="AH2054" t="s">
        <v>5264</v>
      </c>
      <c r="AI2054" t="b">
        <v>0</v>
      </c>
      <c r="AJ2054" t="b">
        <f t="shared" si="97"/>
        <v>1</v>
      </c>
      <c r="AK2054" t="b">
        <f t="shared" si="98"/>
        <v>1</v>
      </c>
    </row>
    <row r="2055" spans="1:37" x14ac:dyDescent="0.3">
      <c r="A2055">
        <v>-73.971263690000001</v>
      </c>
      <c r="B2055">
        <v>40.779980989999999</v>
      </c>
      <c r="C2055" t="s">
        <v>5265</v>
      </c>
      <c r="D2055" t="s">
        <v>2417</v>
      </c>
      <c r="E2055" t="str">
        <f t="shared" si="96"/>
        <v>NOT ADJACENT</v>
      </c>
      <c r="F2055" t="s">
        <v>48</v>
      </c>
      <c r="G2055">
        <v>10102018</v>
      </c>
      <c r="H2055" s="5">
        <v>3</v>
      </c>
      <c r="I2055" t="s">
        <v>39</v>
      </c>
      <c r="J2055" t="s">
        <v>40</v>
      </c>
      <c r="L2055" t="s">
        <v>55</v>
      </c>
      <c r="O2055" t="s">
        <v>50</v>
      </c>
      <c r="P2055" s="5">
        <v>25</v>
      </c>
      <c r="R2055" t="b">
        <v>0</v>
      </c>
      <c r="S2055" t="b">
        <v>0</v>
      </c>
      <c r="T2055" t="b">
        <v>1</v>
      </c>
      <c r="U2055" t="b">
        <v>0</v>
      </c>
      <c r="V2055" t="b">
        <v>0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str" cm="1">
        <f t="array" ref="AF2055">_xlfn.IFS(Y2055=TRUE,"THREATENED",Z2055=TRUE,"THREATENED",AA2055=TRUE,"THREATENED",AE2055=TRUE,"THREATENED",TRUE,"")</f>
        <v/>
      </c>
      <c r="AH2055" t="s">
        <v>5266</v>
      </c>
      <c r="AI2055" t="b">
        <v>1</v>
      </c>
      <c r="AJ2055" t="b">
        <f t="shared" si="97"/>
        <v>0</v>
      </c>
      <c r="AK2055" t="b">
        <f t="shared" si="98"/>
        <v>0</v>
      </c>
    </row>
    <row r="2056" spans="1:37" x14ac:dyDescent="0.3">
      <c r="A2056">
        <v>-73.956273350000004</v>
      </c>
      <c r="B2056">
        <v>40.799314209999999</v>
      </c>
      <c r="C2056" t="s">
        <v>5267</v>
      </c>
      <c r="D2056" t="s">
        <v>350</v>
      </c>
      <c r="E2056" t="str">
        <f t="shared" si="96"/>
        <v>NOT ADJACENT</v>
      </c>
      <c r="F2056" t="s">
        <v>34</v>
      </c>
      <c r="G2056">
        <v>10132018</v>
      </c>
      <c r="H2056" s="5">
        <v>3</v>
      </c>
      <c r="I2056" t="s">
        <v>39</v>
      </c>
      <c r="J2056" t="s">
        <v>40</v>
      </c>
      <c r="L2056" t="s">
        <v>55</v>
      </c>
      <c r="O2056" t="s">
        <v>43</v>
      </c>
      <c r="P2056" s="5" t="b">
        <v>0</v>
      </c>
      <c r="Q2056" t="s">
        <v>5268</v>
      </c>
      <c r="R2056" t="b">
        <v>0</v>
      </c>
      <c r="S2056" t="b">
        <v>0</v>
      </c>
      <c r="T2056" t="b">
        <v>0</v>
      </c>
      <c r="U2056" t="b">
        <v>0</v>
      </c>
      <c r="V2056" t="b">
        <v>1</v>
      </c>
      <c r="X2056" t="b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1</v>
      </c>
      <c r="AE2056" t="b">
        <v>0</v>
      </c>
      <c r="AF2056" t="str" cm="1">
        <f t="array" ref="AF2056">_xlfn.IFS(Y2056=TRUE,"THREATENED",Z2056=TRUE,"THREATENED",AA2056=TRUE,"THREATENED",AE2056=TRUE,"THREATENED",TRUE,"")</f>
        <v/>
      </c>
      <c r="AH2056" t="s">
        <v>5269</v>
      </c>
      <c r="AI2056" t="b">
        <v>1</v>
      </c>
      <c r="AJ2056" t="b">
        <f t="shared" si="97"/>
        <v>1</v>
      </c>
      <c r="AK2056" t="b">
        <f t="shared" si="98"/>
        <v>0</v>
      </c>
    </row>
    <row r="2057" spans="1:37" x14ac:dyDescent="0.3">
      <c r="A2057">
        <v>-73.970604120000004</v>
      </c>
      <c r="B2057">
        <v>40.778015279999998</v>
      </c>
      <c r="C2057" t="s">
        <v>5270</v>
      </c>
      <c r="D2057" t="s">
        <v>554</v>
      </c>
      <c r="E2057" t="str">
        <f t="shared" si="96"/>
        <v>NOT ADJACENT</v>
      </c>
      <c r="F2057" t="s">
        <v>34</v>
      </c>
      <c r="G2057">
        <v>10172018</v>
      </c>
      <c r="H2057" s="5">
        <v>5</v>
      </c>
      <c r="I2057" t="s">
        <v>39</v>
      </c>
      <c r="J2057" t="s">
        <v>40</v>
      </c>
      <c r="K2057" t="s">
        <v>84</v>
      </c>
      <c r="L2057" t="s">
        <v>103</v>
      </c>
      <c r="O2057" t="s">
        <v>43</v>
      </c>
      <c r="P2057" s="5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1</v>
      </c>
      <c r="X2057" t="b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1</v>
      </c>
      <c r="AE2057" t="b">
        <v>0</v>
      </c>
      <c r="AF2057" t="str" cm="1">
        <f t="array" ref="AF2057">_xlfn.IFS(Y2057=TRUE,"THREATENED",Z2057=TRUE,"THREATENED",AA2057=TRUE,"THREATENED",AE2057=TRUE,"THREATENED",TRUE,"")</f>
        <v/>
      </c>
      <c r="AH2057" t="s">
        <v>5271</v>
      </c>
      <c r="AI2057" t="b">
        <v>1</v>
      </c>
      <c r="AJ2057" t="b">
        <f t="shared" si="97"/>
        <v>1</v>
      </c>
      <c r="AK2057" t="b">
        <f t="shared" si="98"/>
        <v>0</v>
      </c>
    </row>
    <row r="2058" spans="1:37" x14ac:dyDescent="0.3">
      <c r="A2058">
        <v>-73.964302520000004</v>
      </c>
      <c r="B2058">
        <v>40.790570389999999</v>
      </c>
      <c r="C2058" t="s">
        <v>5272</v>
      </c>
      <c r="D2058" t="s">
        <v>911</v>
      </c>
      <c r="E2058" t="str">
        <f t="shared" si="96"/>
        <v>NOT ADJACENT</v>
      </c>
      <c r="F2058" t="s">
        <v>34</v>
      </c>
      <c r="G2058">
        <v>10192018</v>
      </c>
      <c r="H2058" s="5">
        <v>6</v>
      </c>
      <c r="I2058" t="s">
        <v>39</v>
      </c>
      <c r="J2058" t="s">
        <v>40</v>
      </c>
      <c r="K2058" t="s">
        <v>168</v>
      </c>
      <c r="L2058" t="s">
        <v>169</v>
      </c>
      <c r="O2058" t="s">
        <v>43</v>
      </c>
      <c r="P2058" s="5" t="b">
        <v>0</v>
      </c>
      <c r="R2058" t="b">
        <v>0</v>
      </c>
      <c r="S2058" t="b">
        <v>0</v>
      </c>
      <c r="T2058" t="b">
        <v>1</v>
      </c>
      <c r="U2058" t="b">
        <v>0</v>
      </c>
      <c r="V2058" t="b">
        <v>1</v>
      </c>
      <c r="X2058" t="b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1</v>
      </c>
      <c r="AF2058" t="str" cm="1">
        <f t="array" ref="AF2058">_xlfn.IFS(Y2058=TRUE,"THREATENED",Z2058=TRUE,"THREATENED",AA2058=TRUE,"THREATENED",AE2058=TRUE,"THREATENED",TRUE,"")</f>
        <v>THREATENED</v>
      </c>
      <c r="AH2058" t="s">
        <v>5273</v>
      </c>
      <c r="AI2058" t="b">
        <v>1</v>
      </c>
      <c r="AJ2058" t="b">
        <f t="shared" si="97"/>
        <v>0</v>
      </c>
      <c r="AK2058" t="b">
        <f t="shared" si="98"/>
        <v>0</v>
      </c>
    </row>
    <row r="2059" spans="1:37" x14ac:dyDescent="0.3">
      <c r="A2059">
        <v>-73.954530250000005</v>
      </c>
      <c r="B2059">
        <v>40.791024749999998</v>
      </c>
      <c r="C2059" t="s">
        <v>5274</v>
      </c>
      <c r="D2059" t="s">
        <v>1028</v>
      </c>
      <c r="E2059" t="str">
        <f t="shared" si="96"/>
        <v>NOT ADJACENT</v>
      </c>
      <c r="F2059" t="s">
        <v>34</v>
      </c>
      <c r="G2059">
        <v>10102018</v>
      </c>
      <c r="H2059" s="5">
        <v>7</v>
      </c>
      <c r="I2059" t="s">
        <v>39</v>
      </c>
      <c r="J2059" t="s">
        <v>40</v>
      </c>
      <c r="L2059" t="s">
        <v>55</v>
      </c>
      <c r="R2059" t="b">
        <v>1</v>
      </c>
      <c r="S2059" t="b">
        <v>0</v>
      </c>
      <c r="T2059" t="b">
        <v>0</v>
      </c>
      <c r="U2059" t="b">
        <v>0</v>
      </c>
      <c r="V2059" t="b">
        <v>1</v>
      </c>
      <c r="X2059" t="b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str" cm="1">
        <f t="array" ref="AF2059">_xlfn.IFS(Y2059=TRUE,"THREATENED",Z2059=TRUE,"THREATENED",AA2059=TRUE,"THREATENED",AE2059=TRUE,"THREATENED",TRUE,"")</f>
        <v/>
      </c>
      <c r="AH2059" t="s">
        <v>5275</v>
      </c>
      <c r="AI2059" t="b">
        <v>1</v>
      </c>
      <c r="AJ2059" t="b">
        <f t="shared" si="97"/>
        <v>0</v>
      </c>
      <c r="AK2059" t="b">
        <f t="shared" si="98"/>
        <v>0</v>
      </c>
    </row>
    <row r="2060" spans="1:37" x14ac:dyDescent="0.3">
      <c r="A2060">
        <v>-73.967571809999995</v>
      </c>
      <c r="B2060">
        <v>40.778604909999999</v>
      </c>
      <c r="C2060" t="s">
        <v>5276</v>
      </c>
      <c r="D2060" t="s">
        <v>131</v>
      </c>
      <c r="E2060" t="str">
        <f t="shared" si="96"/>
        <v>NOT ADJACENT</v>
      </c>
      <c r="F2060" t="s">
        <v>48</v>
      </c>
      <c r="G2060">
        <v>10072018</v>
      </c>
      <c r="H2060" s="5">
        <v>6</v>
      </c>
      <c r="I2060" t="s">
        <v>54</v>
      </c>
      <c r="J2060" t="s">
        <v>41</v>
      </c>
      <c r="K2060" t="s">
        <v>84</v>
      </c>
      <c r="L2060" t="s">
        <v>85</v>
      </c>
      <c r="O2060" t="s">
        <v>50</v>
      </c>
      <c r="P2060" s="5">
        <v>8</v>
      </c>
      <c r="R2060" t="b">
        <v>0</v>
      </c>
      <c r="S2060" t="b">
        <v>0</v>
      </c>
      <c r="T2060" t="b">
        <v>1</v>
      </c>
      <c r="U2060" t="b">
        <v>0</v>
      </c>
      <c r="V2060" t="b">
        <v>0</v>
      </c>
      <c r="X2060" t="b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1</v>
      </c>
      <c r="AE2060" t="b">
        <v>0</v>
      </c>
      <c r="AF2060" t="str" cm="1">
        <f t="array" ref="AF2060">_xlfn.IFS(Y2060=TRUE,"THREATENED",Z2060=TRUE,"THREATENED",AA2060=TRUE,"THREATENED",AE2060=TRUE,"THREATENED",TRUE,"")</f>
        <v/>
      </c>
      <c r="AH2060" t="s">
        <v>5277</v>
      </c>
      <c r="AI2060" t="b">
        <v>1</v>
      </c>
      <c r="AJ2060" t="b">
        <f t="shared" si="97"/>
        <v>1</v>
      </c>
      <c r="AK2060" t="b">
        <f t="shared" si="98"/>
        <v>1</v>
      </c>
    </row>
    <row r="2061" spans="1:37" ht="62.4" x14ac:dyDescent="0.3">
      <c r="A2061">
        <v>-73.969680210000007</v>
      </c>
      <c r="B2061">
        <v>40.781605740000003</v>
      </c>
      <c r="C2061" t="s">
        <v>5278</v>
      </c>
      <c r="D2061" t="s">
        <v>422</v>
      </c>
      <c r="E2061" t="str">
        <f t="shared" si="96"/>
        <v>NOT ADJACENT</v>
      </c>
      <c r="F2061" t="s">
        <v>34</v>
      </c>
      <c r="G2061">
        <v>10182018</v>
      </c>
      <c r="H2061" s="5">
        <v>3</v>
      </c>
      <c r="I2061" t="s">
        <v>39</v>
      </c>
      <c r="J2061" t="s">
        <v>40</v>
      </c>
      <c r="K2061" t="s">
        <v>117</v>
      </c>
      <c r="L2061" t="s">
        <v>118</v>
      </c>
      <c r="M2061" s="4" t="s">
        <v>4307</v>
      </c>
      <c r="O2061" t="s">
        <v>43</v>
      </c>
      <c r="P2061" s="5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1</v>
      </c>
      <c r="X2061" t="b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str" cm="1">
        <f t="array" ref="AF2061">_xlfn.IFS(Y2061=TRUE,"THREATENED",Z2061=TRUE,"THREATENED",AA2061=TRUE,"THREATENED",AE2061=TRUE,"THREATENED",TRUE,"")</f>
        <v/>
      </c>
      <c r="AH2061" t="s">
        <v>5279</v>
      </c>
      <c r="AI2061" t="b">
        <v>1</v>
      </c>
      <c r="AJ2061" t="b">
        <f t="shared" si="97"/>
        <v>0</v>
      </c>
      <c r="AK2061" t="b">
        <f t="shared" si="98"/>
        <v>0</v>
      </c>
    </row>
    <row r="2062" spans="1:37" x14ac:dyDescent="0.3">
      <c r="A2062">
        <v>-73.970238230000007</v>
      </c>
      <c r="B2062">
        <v>40.772175480000001</v>
      </c>
      <c r="C2062" t="s">
        <v>5280</v>
      </c>
      <c r="D2062" t="s">
        <v>609</v>
      </c>
      <c r="E2062" t="str">
        <f t="shared" si="96"/>
        <v>NOT ADJACENT</v>
      </c>
      <c r="F2062" t="s">
        <v>34</v>
      </c>
      <c r="G2062">
        <v>10172018</v>
      </c>
      <c r="H2062" s="5">
        <v>3</v>
      </c>
      <c r="I2062" t="s">
        <v>39</v>
      </c>
      <c r="J2062" t="s">
        <v>40</v>
      </c>
      <c r="L2062" t="s">
        <v>55</v>
      </c>
      <c r="O2062" t="s">
        <v>43</v>
      </c>
      <c r="P2062" s="5" t="b">
        <v>0</v>
      </c>
      <c r="R2062" t="b">
        <v>0</v>
      </c>
      <c r="S2062" t="b">
        <v>0</v>
      </c>
      <c r="T2062" t="b">
        <v>0</v>
      </c>
      <c r="U2062" t="b">
        <v>1</v>
      </c>
      <c r="V2062" t="b">
        <v>0</v>
      </c>
      <c r="X2062" t="b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1</v>
      </c>
      <c r="AE2062" t="b">
        <v>0</v>
      </c>
      <c r="AF2062" t="str" cm="1">
        <f t="array" ref="AF2062">_xlfn.IFS(Y2062=TRUE,"THREATENED",Z2062=TRUE,"THREATENED",AA2062=TRUE,"THREATENED",AE2062=TRUE,"THREATENED",TRUE,"")</f>
        <v/>
      </c>
      <c r="AH2062" t="s">
        <v>5281</v>
      </c>
      <c r="AI2062" t="b">
        <v>1</v>
      </c>
      <c r="AJ2062" t="b">
        <f t="shared" si="97"/>
        <v>1</v>
      </c>
      <c r="AK2062" t="b">
        <f t="shared" si="98"/>
        <v>0</v>
      </c>
    </row>
    <row r="2063" spans="1:37" ht="31.2" x14ac:dyDescent="0.3">
      <c r="A2063">
        <v>-73.956725579999997</v>
      </c>
      <c r="B2063">
        <v>40.793633190000001</v>
      </c>
      <c r="C2063" t="s">
        <v>5282</v>
      </c>
      <c r="D2063" t="s">
        <v>702</v>
      </c>
      <c r="E2063" t="str">
        <f t="shared" si="96"/>
        <v>NOT ADJACENT</v>
      </c>
      <c r="F2063" t="s">
        <v>48</v>
      </c>
      <c r="G2063">
        <v>10172018</v>
      </c>
      <c r="H2063" s="5">
        <v>5</v>
      </c>
      <c r="I2063" t="s">
        <v>39</v>
      </c>
      <c r="J2063" t="s">
        <v>40</v>
      </c>
      <c r="K2063" t="s">
        <v>84</v>
      </c>
      <c r="L2063" t="s">
        <v>103</v>
      </c>
      <c r="O2063" t="s">
        <v>50</v>
      </c>
      <c r="P2063" s="5">
        <v>8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s="4" t="s">
        <v>5283</v>
      </c>
      <c r="X2063" t="b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str" cm="1">
        <f t="array" ref="AF2063">_xlfn.IFS(Y2063=TRUE,"THREATENED",Z2063=TRUE,"THREATENED",AA2063=TRUE,"THREATENED",AE2063=TRUE,"THREATENED",TRUE,"")</f>
        <v/>
      </c>
      <c r="AG2063" t="s">
        <v>5284</v>
      </c>
      <c r="AH2063" t="s">
        <v>5285</v>
      </c>
      <c r="AI2063" t="b">
        <v>0</v>
      </c>
      <c r="AJ2063" t="b">
        <f t="shared" si="97"/>
        <v>0</v>
      </c>
      <c r="AK2063" t="b">
        <f t="shared" si="98"/>
        <v>0</v>
      </c>
    </row>
    <row r="2064" spans="1:37" x14ac:dyDescent="0.3">
      <c r="A2064">
        <v>-73.969055150000003</v>
      </c>
      <c r="B2064">
        <v>40.782368570000003</v>
      </c>
      <c r="C2064" t="s">
        <v>5286</v>
      </c>
      <c r="D2064" t="s">
        <v>102</v>
      </c>
      <c r="E2064" t="str">
        <f t="shared" si="96"/>
        <v>NOT ADJACENT</v>
      </c>
      <c r="F2064" t="s">
        <v>34</v>
      </c>
      <c r="G2064">
        <v>10132018</v>
      </c>
      <c r="H2064" s="5">
        <v>7</v>
      </c>
      <c r="I2064" t="s">
        <v>39</v>
      </c>
      <c r="J2064" t="s">
        <v>40</v>
      </c>
      <c r="K2064" t="s">
        <v>84</v>
      </c>
      <c r="L2064" t="s">
        <v>103</v>
      </c>
      <c r="O2064" t="s">
        <v>43</v>
      </c>
      <c r="P2064" s="5" t="b">
        <v>0</v>
      </c>
      <c r="R2064" t="b">
        <v>0</v>
      </c>
      <c r="S2064" t="b">
        <v>1</v>
      </c>
      <c r="T2064" t="b">
        <v>0</v>
      </c>
      <c r="U2064" t="b">
        <v>0</v>
      </c>
      <c r="V2064" t="b">
        <v>0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1</v>
      </c>
      <c r="AE2064" t="b">
        <v>0</v>
      </c>
      <c r="AF2064" t="str" cm="1">
        <f t="array" ref="AF2064">_xlfn.IFS(Y2064=TRUE,"THREATENED",Z2064=TRUE,"THREATENED",AA2064=TRUE,"THREATENED",AE2064=TRUE,"THREATENED",TRUE,"")</f>
        <v/>
      </c>
      <c r="AH2064" t="s">
        <v>5287</v>
      </c>
      <c r="AI2064" t="b">
        <v>1</v>
      </c>
      <c r="AJ2064" t="b">
        <f t="shared" si="97"/>
        <v>1</v>
      </c>
      <c r="AK2064" t="b">
        <f t="shared" si="98"/>
        <v>0</v>
      </c>
    </row>
    <row r="2065" spans="1:37" x14ac:dyDescent="0.3">
      <c r="A2065">
        <v>-73.952562709999995</v>
      </c>
      <c r="B2065">
        <v>40.793860289999998</v>
      </c>
      <c r="C2065" t="s">
        <v>5288</v>
      </c>
      <c r="D2065" t="s">
        <v>2056</v>
      </c>
      <c r="E2065" t="str">
        <f t="shared" si="96"/>
        <v>NOT ADJACENT</v>
      </c>
      <c r="F2065" t="s">
        <v>34</v>
      </c>
      <c r="G2065">
        <v>10142018</v>
      </c>
      <c r="H2065" s="5">
        <v>2</v>
      </c>
      <c r="I2065" t="s">
        <v>39</v>
      </c>
      <c r="J2065" t="s">
        <v>40</v>
      </c>
      <c r="K2065" t="s">
        <v>117</v>
      </c>
      <c r="L2065" t="s">
        <v>118</v>
      </c>
      <c r="O2065" t="s">
        <v>43</v>
      </c>
      <c r="P2065" s="5" t="b">
        <v>0</v>
      </c>
      <c r="Q2065" t="s">
        <v>5289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s="4" t="s">
        <v>5290</v>
      </c>
      <c r="X2065" t="b">
        <v>0</v>
      </c>
      <c r="Y2065" t="b">
        <v>0</v>
      </c>
      <c r="Z2065" t="b">
        <v>0</v>
      </c>
      <c r="AA2065" t="b">
        <v>0</v>
      </c>
      <c r="AB2065" t="b">
        <v>1</v>
      </c>
      <c r="AC2065" t="b">
        <v>0</v>
      </c>
      <c r="AD2065" t="b">
        <v>0</v>
      </c>
      <c r="AE2065" t="b">
        <v>1</v>
      </c>
      <c r="AF2065" t="str" cm="1">
        <f t="array" ref="AF2065">_xlfn.IFS(Y2065=TRUE,"THREATENED",Z2065=TRUE,"THREATENED",AA2065=TRUE,"THREATENED",AE2065=TRUE,"THREATENED",TRUE,"")</f>
        <v>THREATENED</v>
      </c>
      <c r="AH2065" t="s">
        <v>5291</v>
      </c>
      <c r="AI2065" t="b">
        <v>0</v>
      </c>
      <c r="AJ2065" t="b">
        <f t="shared" si="97"/>
        <v>0</v>
      </c>
      <c r="AK2065" t="b">
        <f t="shared" si="98"/>
        <v>0</v>
      </c>
    </row>
    <row r="2066" spans="1:37" x14ac:dyDescent="0.3">
      <c r="A2066">
        <v>-73.956502659999998</v>
      </c>
      <c r="B2066">
        <v>40.788160910000002</v>
      </c>
      <c r="C2066" t="s">
        <v>5292</v>
      </c>
      <c r="D2066" t="s">
        <v>1915</v>
      </c>
      <c r="E2066" t="str">
        <f t="shared" si="96"/>
        <v>NOT ADJACENT</v>
      </c>
      <c r="F2066" t="s">
        <v>34</v>
      </c>
      <c r="G2066">
        <v>10062018</v>
      </c>
      <c r="H2066" s="5">
        <v>5</v>
      </c>
      <c r="I2066" t="s">
        <v>39</v>
      </c>
      <c r="J2066" t="s">
        <v>40</v>
      </c>
      <c r="K2066" t="s">
        <v>84</v>
      </c>
      <c r="L2066" t="s">
        <v>103</v>
      </c>
      <c r="O2066" t="s">
        <v>43</v>
      </c>
      <c r="P2066" s="5" t="b">
        <v>0</v>
      </c>
      <c r="R2066" t="b">
        <v>1</v>
      </c>
      <c r="S2066" t="b">
        <v>0</v>
      </c>
      <c r="T2066" t="b">
        <v>0</v>
      </c>
      <c r="U2066" t="b">
        <v>0</v>
      </c>
      <c r="V2066" t="b">
        <v>0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1</v>
      </c>
      <c r="AD2066" t="b">
        <v>0</v>
      </c>
      <c r="AE2066" t="b">
        <v>0</v>
      </c>
      <c r="AF2066" t="str" cm="1">
        <f t="array" ref="AF2066">_xlfn.IFS(Y2066=TRUE,"THREATENED",Z2066=TRUE,"THREATENED",AA2066=TRUE,"THREATENED",AE2066=TRUE,"THREATENED",TRUE,"")</f>
        <v/>
      </c>
      <c r="AH2066" t="s">
        <v>5293</v>
      </c>
      <c r="AI2066" t="b">
        <v>1</v>
      </c>
      <c r="AJ2066" t="b">
        <f t="shared" si="97"/>
        <v>0</v>
      </c>
      <c r="AK2066" t="b">
        <f t="shared" si="98"/>
        <v>0</v>
      </c>
    </row>
    <row r="2067" spans="1:37" x14ac:dyDescent="0.3">
      <c r="A2067">
        <v>-73.965115589999996</v>
      </c>
      <c r="B2067">
        <v>40.790694629999997</v>
      </c>
      <c r="C2067" t="s">
        <v>5294</v>
      </c>
      <c r="D2067" t="s">
        <v>1613</v>
      </c>
      <c r="E2067" t="str">
        <f t="shared" si="96"/>
        <v>NOT ADJACENT</v>
      </c>
      <c r="F2067" t="s">
        <v>34</v>
      </c>
      <c r="G2067">
        <v>10202018</v>
      </c>
      <c r="H2067" s="5">
        <v>1</v>
      </c>
      <c r="I2067" t="s">
        <v>39</v>
      </c>
      <c r="J2067" t="s">
        <v>40</v>
      </c>
      <c r="K2067" t="s">
        <v>84</v>
      </c>
      <c r="L2067" t="s">
        <v>103</v>
      </c>
      <c r="O2067" t="s">
        <v>43</v>
      </c>
      <c r="P2067" s="5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1</v>
      </c>
      <c r="X2067" t="b">
        <v>0</v>
      </c>
      <c r="Y2067" t="b">
        <v>0</v>
      </c>
      <c r="Z2067" t="b">
        <v>0</v>
      </c>
      <c r="AA2067" t="b">
        <v>0</v>
      </c>
      <c r="AB2067" t="b">
        <v>1</v>
      </c>
      <c r="AC2067" t="b">
        <v>0</v>
      </c>
      <c r="AD2067" t="b">
        <v>0</v>
      </c>
      <c r="AE2067" t="b">
        <v>0</v>
      </c>
      <c r="AF2067" t="str" cm="1">
        <f t="array" ref="AF2067">_xlfn.IFS(Y2067=TRUE,"THREATENED",Z2067=TRUE,"THREATENED",AA2067=TRUE,"THREATENED",AE2067=TRUE,"THREATENED",TRUE,"")</f>
        <v/>
      </c>
      <c r="AH2067" t="s">
        <v>5295</v>
      </c>
      <c r="AI2067" t="b">
        <v>1</v>
      </c>
      <c r="AJ2067" t="b">
        <f t="shared" si="97"/>
        <v>0</v>
      </c>
      <c r="AK2067" t="b">
        <f t="shared" si="98"/>
        <v>0</v>
      </c>
    </row>
    <row r="2068" spans="1:37" x14ac:dyDescent="0.3">
      <c r="A2068">
        <v>-73.953598029999995</v>
      </c>
      <c r="B2068">
        <v>40.798118680000002</v>
      </c>
      <c r="C2068" t="s">
        <v>5296</v>
      </c>
      <c r="D2068" t="s">
        <v>332</v>
      </c>
      <c r="E2068" t="str">
        <f t="shared" si="96"/>
        <v>NOT ADJACENT</v>
      </c>
      <c r="F2068" t="s">
        <v>34</v>
      </c>
      <c r="G2068">
        <v>10122018</v>
      </c>
      <c r="H2068" s="5">
        <v>1</v>
      </c>
      <c r="I2068" t="s">
        <v>39</v>
      </c>
      <c r="J2068" t="s">
        <v>40</v>
      </c>
      <c r="K2068" t="s">
        <v>84</v>
      </c>
      <c r="L2068" t="s">
        <v>103</v>
      </c>
      <c r="O2068" t="s">
        <v>43</v>
      </c>
      <c r="P2068" s="5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1</v>
      </c>
      <c r="X2068" t="b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str" cm="1">
        <f t="array" ref="AF2068">_xlfn.IFS(Y2068=TRUE,"THREATENED",Z2068=TRUE,"THREATENED",AA2068=TRUE,"THREATENED",AE2068=TRUE,"THREATENED",TRUE,"")</f>
        <v/>
      </c>
      <c r="AH2068" t="s">
        <v>5297</v>
      </c>
      <c r="AI2068" t="b">
        <v>1</v>
      </c>
      <c r="AJ2068" t="b">
        <f t="shared" si="97"/>
        <v>0</v>
      </c>
      <c r="AK2068" t="b">
        <f t="shared" si="98"/>
        <v>0</v>
      </c>
    </row>
    <row r="2069" spans="1:37" x14ac:dyDescent="0.3">
      <c r="A2069">
        <v>-73.956975999999997</v>
      </c>
      <c r="B2069">
        <v>40.793149749999998</v>
      </c>
      <c r="C2069" t="s">
        <v>5298</v>
      </c>
      <c r="D2069" t="s">
        <v>2049</v>
      </c>
      <c r="E2069" t="str">
        <f t="shared" si="96"/>
        <v>NOT ADJACENT</v>
      </c>
      <c r="F2069" t="s">
        <v>34</v>
      </c>
      <c r="G2069">
        <v>10122018</v>
      </c>
      <c r="H2069" s="5">
        <v>3</v>
      </c>
      <c r="I2069" t="s">
        <v>39</v>
      </c>
      <c r="J2069" t="s">
        <v>40</v>
      </c>
      <c r="K2069" t="s">
        <v>117</v>
      </c>
      <c r="L2069" t="s">
        <v>118</v>
      </c>
      <c r="O2069" t="s">
        <v>50</v>
      </c>
      <c r="P2069" s="5">
        <v>7</v>
      </c>
      <c r="R2069" t="b">
        <v>0</v>
      </c>
      <c r="S2069" t="b">
        <v>0</v>
      </c>
      <c r="T2069" t="b">
        <v>1</v>
      </c>
      <c r="U2069" t="b">
        <v>1</v>
      </c>
      <c r="V2069" t="b">
        <v>1</v>
      </c>
      <c r="X2069" t="b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1</v>
      </c>
      <c r="AF2069" t="str" cm="1">
        <f t="array" ref="AF2069">_xlfn.IFS(Y2069=TRUE,"THREATENED",Z2069=TRUE,"THREATENED",AA2069=TRUE,"THREATENED",AE2069=TRUE,"THREATENED",TRUE,"")</f>
        <v>THREATENED</v>
      </c>
      <c r="AH2069" t="s">
        <v>5299</v>
      </c>
      <c r="AI2069" t="b">
        <v>1</v>
      </c>
      <c r="AJ2069" t="b">
        <f t="shared" si="97"/>
        <v>0</v>
      </c>
      <c r="AK2069" t="b">
        <f t="shared" si="98"/>
        <v>0</v>
      </c>
    </row>
    <row r="2070" spans="1:37" x14ac:dyDescent="0.3">
      <c r="A2070">
        <v>-73.967611289999994</v>
      </c>
      <c r="B2070">
        <v>40.777279210000003</v>
      </c>
      <c r="C2070" t="s">
        <v>5300</v>
      </c>
      <c r="D2070" t="s">
        <v>960</v>
      </c>
      <c r="E2070" t="str">
        <f t="shared" si="96"/>
        <v>NOT ADJACENT</v>
      </c>
      <c r="F2070" t="s">
        <v>48</v>
      </c>
      <c r="G2070">
        <v>10082018</v>
      </c>
      <c r="H2070" s="5">
        <v>3</v>
      </c>
      <c r="I2070" t="s">
        <v>39</v>
      </c>
      <c r="J2070" t="s">
        <v>40</v>
      </c>
      <c r="K2070" t="s">
        <v>117</v>
      </c>
      <c r="L2070" t="s">
        <v>118</v>
      </c>
      <c r="O2070" t="s">
        <v>43</v>
      </c>
      <c r="P2070" s="5" t="b">
        <v>0</v>
      </c>
      <c r="Q2070" t="s">
        <v>5301</v>
      </c>
      <c r="R2070" t="b">
        <v>1</v>
      </c>
      <c r="S2070" t="b">
        <v>0</v>
      </c>
      <c r="T2070" t="b">
        <v>0</v>
      </c>
      <c r="U2070" t="b">
        <v>0</v>
      </c>
      <c r="V2070" t="b">
        <v>0</v>
      </c>
      <c r="X2070" t="b">
        <v>0</v>
      </c>
      <c r="Y2070" t="b">
        <v>0</v>
      </c>
      <c r="Z2070" t="b">
        <v>0</v>
      </c>
      <c r="AA2070" t="b">
        <v>0</v>
      </c>
      <c r="AB2070" t="b">
        <v>1</v>
      </c>
      <c r="AC2070" t="b">
        <v>0</v>
      </c>
      <c r="AD2070" t="b">
        <v>1</v>
      </c>
      <c r="AE2070" t="b">
        <v>0</v>
      </c>
      <c r="AF2070" t="str" cm="1">
        <f t="array" ref="AF2070">_xlfn.IFS(Y2070=TRUE,"THREATENED",Z2070=TRUE,"THREATENED",AA2070=TRUE,"THREATENED",AE2070=TRUE,"THREATENED",TRUE,"")</f>
        <v/>
      </c>
      <c r="AH2070" t="s">
        <v>5302</v>
      </c>
      <c r="AI2070" t="b">
        <v>1</v>
      </c>
      <c r="AJ2070" t="b">
        <f t="shared" si="97"/>
        <v>1</v>
      </c>
      <c r="AK2070" t="b">
        <f t="shared" si="98"/>
        <v>0</v>
      </c>
    </row>
    <row r="2071" spans="1:37" x14ac:dyDescent="0.3">
      <c r="A2071">
        <v>-73.969823149999996</v>
      </c>
      <c r="B2071">
        <v>40.770204829999997</v>
      </c>
      <c r="C2071" t="s">
        <v>5303</v>
      </c>
      <c r="D2071" t="s">
        <v>1326</v>
      </c>
      <c r="E2071" t="str">
        <f t="shared" si="96"/>
        <v>NOT ADJACENT</v>
      </c>
      <c r="F2071" t="s">
        <v>34</v>
      </c>
      <c r="G2071">
        <v>10132018</v>
      </c>
      <c r="H2071" s="5">
        <v>4</v>
      </c>
      <c r="I2071" t="s">
        <v>39</v>
      </c>
      <c r="J2071" t="s">
        <v>40</v>
      </c>
      <c r="K2071" t="s">
        <v>117</v>
      </c>
      <c r="L2071" t="s">
        <v>118</v>
      </c>
      <c r="O2071" t="s">
        <v>43</v>
      </c>
      <c r="P2071" s="5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1</v>
      </c>
      <c r="X2071" t="b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1</v>
      </c>
      <c r="AE2071" t="b">
        <v>0</v>
      </c>
      <c r="AF2071" t="str" cm="1">
        <f t="array" ref="AF2071">_xlfn.IFS(Y2071=TRUE,"THREATENED",Z2071=TRUE,"THREATENED",AA2071=TRUE,"THREATENED",AE2071=TRUE,"THREATENED",TRUE,"")</f>
        <v/>
      </c>
      <c r="AH2071" t="s">
        <v>5304</v>
      </c>
      <c r="AI2071" t="b">
        <v>1</v>
      </c>
      <c r="AJ2071" t="b">
        <f t="shared" si="97"/>
        <v>1</v>
      </c>
      <c r="AK2071" t="b">
        <f t="shared" si="98"/>
        <v>0</v>
      </c>
    </row>
    <row r="2072" spans="1:37" x14ac:dyDescent="0.3">
      <c r="A2072">
        <v>-73.959799469999993</v>
      </c>
      <c r="B2072">
        <v>40.797298840000003</v>
      </c>
      <c r="C2072" t="s">
        <v>5305</v>
      </c>
      <c r="D2072" t="s">
        <v>689</v>
      </c>
      <c r="E2072" t="str">
        <f t="shared" si="96"/>
        <v>NOT ADJACENT</v>
      </c>
      <c r="F2072" t="s">
        <v>34</v>
      </c>
      <c r="G2072">
        <v>10132018</v>
      </c>
      <c r="H2072" s="5">
        <v>2</v>
      </c>
      <c r="I2072" t="s">
        <v>39</v>
      </c>
      <c r="J2072" t="s">
        <v>40</v>
      </c>
      <c r="K2072" t="s">
        <v>41</v>
      </c>
      <c r="L2072" t="s">
        <v>42</v>
      </c>
      <c r="O2072" t="s">
        <v>43</v>
      </c>
      <c r="P2072" s="5" t="b">
        <v>0</v>
      </c>
      <c r="R2072" t="b">
        <v>0</v>
      </c>
      <c r="S2072" t="b">
        <v>0</v>
      </c>
      <c r="T2072" t="b">
        <v>0</v>
      </c>
      <c r="U2072" t="b">
        <v>1</v>
      </c>
      <c r="V2072" t="b">
        <v>0</v>
      </c>
      <c r="X2072" t="b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1</v>
      </c>
      <c r="AE2072" t="b">
        <v>0</v>
      </c>
      <c r="AF2072" t="str" cm="1">
        <f t="array" ref="AF2072">_xlfn.IFS(Y2072=TRUE,"THREATENED",Z2072=TRUE,"THREATENED",AA2072=TRUE,"THREATENED",AE2072=TRUE,"THREATENED",TRUE,"")</f>
        <v/>
      </c>
      <c r="AH2072" t="s">
        <v>5306</v>
      </c>
      <c r="AI2072" t="b">
        <v>1</v>
      </c>
      <c r="AJ2072" t="b">
        <f t="shared" si="97"/>
        <v>1</v>
      </c>
      <c r="AK2072" t="b">
        <f t="shared" si="98"/>
        <v>0</v>
      </c>
    </row>
    <row r="2073" spans="1:37" x14ac:dyDescent="0.3">
      <c r="A2073">
        <v>-73.970163049999996</v>
      </c>
      <c r="B2073">
        <v>40.777955400000003</v>
      </c>
      <c r="C2073" t="s">
        <v>5307</v>
      </c>
      <c r="D2073" t="s">
        <v>554</v>
      </c>
      <c r="E2073" t="str">
        <f t="shared" si="96"/>
        <v>NOT ADJACENT</v>
      </c>
      <c r="F2073" t="s">
        <v>48</v>
      </c>
      <c r="G2073">
        <v>10072018</v>
      </c>
      <c r="H2073" s="5">
        <v>4</v>
      </c>
      <c r="I2073" t="s">
        <v>39</v>
      </c>
      <c r="J2073" t="s">
        <v>40</v>
      </c>
      <c r="K2073" t="s">
        <v>84</v>
      </c>
      <c r="L2073" t="s">
        <v>103</v>
      </c>
      <c r="O2073" t="s">
        <v>43</v>
      </c>
      <c r="P2073" s="5" t="b">
        <v>0</v>
      </c>
      <c r="R2073" t="b">
        <v>1</v>
      </c>
      <c r="S2073" t="b">
        <v>0</v>
      </c>
      <c r="T2073" t="b">
        <v>0</v>
      </c>
      <c r="U2073" t="b">
        <v>0</v>
      </c>
      <c r="V2073" t="b">
        <v>0</v>
      </c>
      <c r="X2073" t="b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1</v>
      </c>
      <c r="AF2073" t="str" cm="1">
        <f t="array" ref="AF2073">_xlfn.IFS(Y2073=TRUE,"THREATENED",Z2073=TRUE,"THREATENED",AA2073=TRUE,"THREATENED",AE2073=TRUE,"THREATENED",TRUE,"")</f>
        <v>THREATENED</v>
      </c>
      <c r="AH2073" t="s">
        <v>5308</v>
      </c>
      <c r="AI2073" t="b">
        <v>1</v>
      </c>
      <c r="AJ2073" t="b">
        <f t="shared" si="97"/>
        <v>0</v>
      </c>
      <c r="AK2073" t="b">
        <f t="shared" si="98"/>
        <v>0</v>
      </c>
    </row>
    <row r="2074" spans="1:37" x14ac:dyDescent="0.3">
      <c r="A2074">
        <v>-73.974776300000002</v>
      </c>
      <c r="B2074">
        <v>40.776857909999997</v>
      </c>
      <c r="C2074" t="s">
        <v>5309</v>
      </c>
      <c r="D2074" t="s">
        <v>1031</v>
      </c>
      <c r="E2074" t="str">
        <f t="shared" si="96"/>
        <v>NOT ADJACENT</v>
      </c>
      <c r="F2074" t="s">
        <v>48</v>
      </c>
      <c r="G2074">
        <v>10082018</v>
      </c>
      <c r="H2074" s="5">
        <v>2</v>
      </c>
      <c r="I2074" t="s">
        <v>39</v>
      </c>
      <c r="J2074" t="s">
        <v>40</v>
      </c>
      <c r="L2074" t="s">
        <v>55</v>
      </c>
      <c r="O2074" t="s">
        <v>50</v>
      </c>
      <c r="P2074" s="5">
        <v>5</v>
      </c>
      <c r="R2074" t="b">
        <v>0</v>
      </c>
      <c r="S2074" t="b">
        <v>0</v>
      </c>
      <c r="T2074" t="b">
        <v>1</v>
      </c>
      <c r="U2074" t="b">
        <v>0</v>
      </c>
      <c r="V2074" t="b">
        <v>0</v>
      </c>
      <c r="X2074" t="b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1</v>
      </c>
      <c r="AE2074" t="b">
        <v>0</v>
      </c>
      <c r="AF2074" t="str" cm="1">
        <f t="array" ref="AF2074">_xlfn.IFS(Y2074=TRUE,"THREATENED",Z2074=TRUE,"THREATENED",AA2074=TRUE,"THREATENED",AE2074=TRUE,"THREATENED",TRUE,"")</f>
        <v/>
      </c>
      <c r="AH2074" t="s">
        <v>5310</v>
      </c>
      <c r="AI2074" t="b">
        <v>1</v>
      </c>
      <c r="AJ2074" t="b">
        <f t="shared" si="97"/>
        <v>1</v>
      </c>
      <c r="AK2074" t="b">
        <f t="shared" si="98"/>
        <v>0</v>
      </c>
    </row>
    <row r="2075" spans="1:37" x14ac:dyDescent="0.3">
      <c r="A2075">
        <v>-73.970890389999994</v>
      </c>
      <c r="B2075">
        <v>40.778737069999998</v>
      </c>
      <c r="C2075" t="s">
        <v>5311</v>
      </c>
      <c r="D2075" t="s">
        <v>116</v>
      </c>
      <c r="E2075" t="str">
        <f t="shared" si="96"/>
        <v>NOT ADJACENT</v>
      </c>
      <c r="F2075" t="s">
        <v>48</v>
      </c>
      <c r="G2075">
        <v>10142018</v>
      </c>
      <c r="H2075" s="5">
        <v>3</v>
      </c>
      <c r="I2075" t="s">
        <v>39</v>
      </c>
      <c r="J2075" t="s">
        <v>40</v>
      </c>
      <c r="K2075" t="s">
        <v>168</v>
      </c>
      <c r="L2075" t="s">
        <v>169</v>
      </c>
      <c r="O2075" t="s">
        <v>43</v>
      </c>
      <c r="P2075" s="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1</v>
      </c>
      <c r="X2075" t="b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1</v>
      </c>
      <c r="AE2075" t="b">
        <v>0</v>
      </c>
      <c r="AF2075" t="str" cm="1">
        <f t="array" ref="AF2075">_xlfn.IFS(Y2075=TRUE,"THREATENED",Z2075=TRUE,"THREATENED",AA2075=TRUE,"THREATENED",AE2075=TRUE,"THREATENED",TRUE,"")</f>
        <v/>
      </c>
      <c r="AH2075" t="s">
        <v>5312</v>
      </c>
      <c r="AI2075" t="b">
        <v>1</v>
      </c>
      <c r="AJ2075" t="b">
        <f t="shared" si="97"/>
        <v>1</v>
      </c>
      <c r="AK2075" t="b">
        <f t="shared" si="98"/>
        <v>0</v>
      </c>
    </row>
    <row r="2076" spans="1:37" x14ac:dyDescent="0.3">
      <c r="A2076">
        <v>-73.977348649999996</v>
      </c>
      <c r="B2076">
        <v>40.770845489999999</v>
      </c>
      <c r="C2076" t="s">
        <v>5313</v>
      </c>
      <c r="D2076" t="s">
        <v>109</v>
      </c>
      <c r="E2076" t="str">
        <f t="shared" si="96"/>
        <v>NOT ADJACENT</v>
      </c>
      <c r="F2076" t="s">
        <v>34</v>
      </c>
      <c r="G2076">
        <v>10102018</v>
      </c>
      <c r="H2076" s="5">
        <v>2</v>
      </c>
      <c r="I2076" t="s">
        <v>39</v>
      </c>
      <c r="J2076" t="s">
        <v>40</v>
      </c>
      <c r="K2076" t="s">
        <v>84</v>
      </c>
      <c r="L2076" t="s">
        <v>103</v>
      </c>
      <c r="O2076" t="s">
        <v>43</v>
      </c>
      <c r="P2076" s="5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1</v>
      </c>
      <c r="X2076" t="b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1</v>
      </c>
      <c r="AF2076" t="str" cm="1">
        <f t="array" ref="AF2076">_xlfn.IFS(Y2076=TRUE,"THREATENED",Z2076=TRUE,"THREATENED",AA2076=TRUE,"THREATENED",AE2076=TRUE,"THREATENED",TRUE,"")</f>
        <v>THREATENED</v>
      </c>
      <c r="AH2076" t="s">
        <v>5314</v>
      </c>
      <c r="AI2076" t="b">
        <v>1</v>
      </c>
      <c r="AJ2076" t="b">
        <f t="shared" si="97"/>
        <v>0</v>
      </c>
      <c r="AK2076" t="b">
        <f t="shared" si="98"/>
        <v>0</v>
      </c>
    </row>
    <row r="2077" spans="1:37" x14ac:dyDescent="0.3">
      <c r="A2077">
        <v>-73.970077970000006</v>
      </c>
      <c r="B2077">
        <v>40.772208630000002</v>
      </c>
      <c r="C2077" t="s">
        <v>5315</v>
      </c>
      <c r="D2077" t="s">
        <v>609</v>
      </c>
      <c r="E2077" t="str">
        <f t="shared" si="96"/>
        <v>NOT ADJACENT</v>
      </c>
      <c r="F2077" t="s">
        <v>48</v>
      </c>
      <c r="G2077">
        <v>10062018</v>
      </c>
      <c r="H2077" s="5">
        <v>11</v>
      </c>
      <c r="I2077" t="s">
        <v>54</v>
      </c>
      <c r="J2077" t="s">
        <v>40</v>
      </c>
      <c r="L2077" t="s">
        <v>55</v>
      </c>
      <c r="O2077" t="s">
        <v>50</v>
      </c>
      <c r="P2077" s="5">
        <v>2</v>
      </c>
      <c r="R2077" t="b">
        <v>0</v>
      </c>
      <c r="S2077" t="b">
        <v>0</v>
      </c>
      <c r="T2077" t="b">
        <v>1</v>
      </c>
      <c r="U2077" t="b">
        <v>0</v>
      </c>
      <c r="V2077" t="b">
        <v>0</v>
      </c>
      <c r="X2077" t="b">
        <v>0</v>
      </c>
      <c r="Y2077" t="b">
        <v>0</v>
      </c>
      <c r="Z2077" t="b">
        <v>0</v>
      </c>
      <c r="AA2077" t="b">
        <v>0</v>
      </c>
      <c r="AB2077" t="b">
        <v>1</v>
      </c>
      <c r="AC2077" t="b">
        <v>0</v>
      </c>
      <c r="AD2077" t="b">
        <v>0</v>
      </c>
      <c r="AE2077" t="b">
        <v>0</v>
      </c>
      <c r="AF2077" t="str" cm="1">
        <f t="array" ref="AF2077">_xlfn.IFS(Y2077=TRUE,"THREATENED",Z2077=TRUE,"THREATENED",AA2077=TRUE,"THREATENED",AE2077=TRUE,"THREATENED",TRUE,"")</f>
        <v/>
      </c>
      <c r="AH2077" t="s">
        <v>5316</v>
      </c>
      <c r="AI2077" t="b">
        <v>1</v>
      </c>
      <c r="AJ2077" t="b">
        <f t="shared" si="97"/>
        <v>0</v>
      </c>
      <c r="AK2077" t="b">
        <f t="shared" si="98"/>
        <v>0</v>
      </c>
    </row>
    <row r="2078" spans="1:37" x14ac:dyDescent="0.3">
      <c r="A2078">
        <v>-73.968561230000006</v>
      </c>
      <c r="B2078">
        <v>40.777848880000001</v>
      </c>
      <c r="C2078" t="s">
        <v>5317</v>
      </c>
      <c r="D2078" t="s">
        <v>271</v>
      </c>
      <c r="E2078" t="str">
        <f t="shared" si="96"/>
        <v>NOT ADJACENT</v>
      </c>
      <c r="F2078" t="s">
        <v>34</v>
      </c>
      <c r="G2078">
        <v>10182018</v>
      </c>
      <c r="H2078" s="5">
        <v>8</v>
      </c>
      <c r="I2078" t="s">
        <v>39</v>
      </c>
      <c r="J2078" t="s">
        <v>41</v>
      </c>
      <c r="K2078" t="s">
        <v>84</v>
      </c>
      <c r="L2078" t="s">
        <v>85</v>
      </c>
      <c r="O2078" t="s">
        <v>43</v>
      </c>
      <c r="P2078" s="5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1</v>
      </c>
      <c r="X2078" t="b">
        <v>0</v>
      </c>
      <c r="Y2078" t="b">
        <v>0</v>
      </c>
      <c r="Z2078" t="b">
        <v>0</v>
      </c>
      <c r="AA2078" t="b">
        <v>0</v>
      </c>
      <c r="AB2078" t="b">
        <v>1</v>
      </c>
      <c r="AC2078" t="b">
        <v>0</v>
      </c>
      <c r="AD2078" t="b">
        <v>1</v>
      </c>
      <c r="AE2078" t="b">
        <v>0</v>
      </c>
      <c r="AF2078" t="str" cm="1">
        <f t="array" ref="AF2078">_xlfn.IFS(Y2078=TRUE,"THREATENED",Z2078=TRUE,"THREATENED",AA2078=TRUE,"THREATENED",AE2078=TRUE,"THREATENED",TRUE,"")</f>
        <v/>
      </c>
      <c r="AH2078" t="s">
        <v>5318</v>
      </c>
      <c r="AI2078" t="b">
        <v>1</v>
      </c>
      <c r="AJ2078" t="b">
        <f t="shared" si="97"/>
        <v>1</v>
      </c>
      <c r="AK2078" t="b">
        <f t="shared" si="98"/>
        <v>1</v>
      </c>
    </row>
    <row r="2079" spans="1:37" x14ac:dyDescent="0.3">
      <c r="A2079">
        <v>-73.963831200000001</v>
      </c>
      <c r="B2079">
        <v>40.79038267</v>
      </c>
      <c r="C2079" t="s">
        <v>5319</v>
      </c>
      <c r="D2079" t="s">
        <v>911</v>
      </c>
      <c r="E2079" t="str">
        <f t="shared" si="96"/>
        <v>NOT ADJACENT</v>
      </c>
      <c r="F2079" t="s">
        <v>48</v>
      </c>
      <c r="G2079">
        <v>10072018</v>
      </c>
      <c r="H2079" s="5">
        <v>7</v>
      </c>
      <c r="I2079" t="s">
        <v>39</v>
      </c>
      <c r="J2079" t="s">
        <v>40</v>
      </c>
      <c r="L2079" t="s">
        <v>55</v>
      </c>
      <c r="O2079" t="s">
        <v>43</v>
      </c>
      <c r="P2079" s="5" t="b">
        <v>0</v>
      </c>
      <c r="R2079" t="b">
        <v>0</v>
      </c>
      <c r="S2079" t="b">
        <v>0</v>
      </c>
      <c r="T2079" t="b">
        <v>0</v>
      </c>
      <c r="U2079" t="b">
        <v>1</v>
      </c>
      <c r="V2079" t="b">
        <v>1</v>
      </c>
      <c r="X2079" t="b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1</v>
      </c>
      <c r="AF2079" t="str" cm="1">
        <f t="array" ref="AF2079">_xlfn.IFS(Y2079=TRUE,"THREATENED",Z2079=TRUE,"THREATENED",AA2079=TRUE,"THREATENED",AE2079=TRUE,"THREATENED",TRUE,"")</f>
        <v>THREATENED</v>
      </c>
      <c r="AH2079" t="s">
        <v>5320</v>
      </c>
      <c r="AI2079" t="b">
        <v>1</v>
      </c>
      <c r="AJ2079" t="b">
        <f t="shared" si="97"/>
        <v>0</v>
      </c>
      <c r="AK2079" t="b">
        <f t="shared" si="98"/>
        <v>0</v>
      </c>
    </row>
    <row r="2080" spans="1:37" x14ac:dyDescent="0.3">
      <c r="A2080">
        <v>-73.95760009</v>
      </c>
      <c r="B2080">
        <v>40.793611159999998</v>
      </c>
      <c r="C2080" t="s">
        <v>5321</v>
      </c>
      <c r="D2080" t="s">
        <v>493</v>
      </c>
      <c r="E2080" t="str">
        <f t="shared" si="96"/>
        <v>NOT ADJACENT</v>
      </c>
      <c r="F2080" t="s">
        <v>34</v>
      </c>
      <c r="G2080">
        <v>10062018</v>
      </c>
      <c r="H2080" s="5">
        <v>4</v>
      </c>
      <c r="I2080" t="s">
        <v>39</v>
      </c>
      <c r="J2080" t="s">
        <v>40</v>
      </c>
      <c r="L2080" t="s">
        <v>55</v>
      </c>
      <c r="O2080" t="s">
        <v>43</v>
      </c>
      <c r="P2080" s="5" t="b">
        <v>0</v>
      </c>
      <c r="R2080" t="b">
        <v>1</v>
      </c>
      <c r="S2080" t="b">
        <v>0</v>
      </c>
      <c r="T2080" t="b">
        <v>0</v>
      </c>
      <c r="U2080" t="b">
        <v>0</v>
      </c>
      <c r="V2080" t="b">
        <v>0</v>
      </c>
      <c r="X2080" t="b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1</v>
      </c>
      <c r="AF2080" t="str" cm="1">
        <f t="array" ref="AF2080">_xlfn.IFS(Y2080=TRUE,"THREATENED",Z2080=TRUE,"THREATENED",AA2080=TRUE,"THREATENED",AE2080=TRUE,"THREATENED",TRUE,"")</f>
        <v>THREATENED</v>
      </c>
      <c r="AH2080" t="s">
        <v>5322</v>
      </c>
      <c r="AI2080" t="b">
        <v>1</v>
      </c>
      <c r="AJ2080" t="b">
        <f t="shared" si="97"/>
        <v>0</v>
      </c>
      <c r="AK2080" t="b">
        <f t="shared" si="98"/>
        <v>0</v>
      </c>
    </row>
    <row r="2081" spans="1:37" x14ac:dyDescent="0.3">
      <c r="A2081">
        <v>-73.959390940000006</v>
      </c>
      <c r="B2081">
        <v>40.796103700000003</v>
      </c>
      <c r="C2081" t="s">
        <v>5323</v>
      </c>
      <c r="D2081" t="s">
        <v>972</v>
      </c>
      <c r="E2081" t="str">
        <f t="shared" si="96"/>
        <v>NOT ADJACENT</v>
      </c>
      <c r="F2081" t="s">
        <v>34</v>
      </c>
      <c r="G2081">
        <v>10132018</v>
      </c>
      <c r="H2081" s="5">
        <v>3</v>
      </c>
      <c r="I2081" t="s">
        <v>39</v>
      </c>
      <c r="J2081" t="s">
        <v>41</v>
      </c>
      <c r="K2081" t="s">
        <v>84</v>
      </c>
      <c r="L2081" t="s">
        <v>85</v>
      </c>
      <c r="M2081" s="4" t="s">
        <v>5324</v>
      </c>
      <c r="R2081" t="b">
        <v>0</v>
      </c>
      <c r="S2081" t="b">
        <v>0</v>
      </c>
      <c r="T2081" t="b">
        <v>0</v>
      </c>
      <c r="U2081" t="b">
        <v>1</v>
      </c>
      <c r="V2081" t="b">
        <v>1</v>
      </c>
      <c r="W2081" s="4" t="s">
        <v>678</v>
      </c>
      <c r="X2081" t="b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1</v>
      </c>
      <c r="AF2081" t="str" cm="1">
        <f t="array" ref="AF2081">_xlfn.IFS(Y2081=TRUE,"THREATENED",Z2081=TRUE,"THREATENED",AA2081=TRUE,"THREATENED",AE2081=TRUE,"THREATENED",TRUE,"")</f>
        <v>THREATENED</v>
      </c>
      <c r="AH2081" t="s">
        <v>5325</v>
      </c>
      <c r="AI2081" t="b">
        <v>0</v>
      </c>
      <c r="AJ2081" t="b">
        <f t="shared" si="97"/>
        <v>0</v>
      </c>
      <c r="AK2081" t="b">
        <f t="shared" si="98"/>
        <v>1</v>
      </c>
    </row>
    <row r="2082" spans="1:37" x14ac:dyDescent="0.3">
      <c r="A2082">
        <v>-73.978298359999997</v>
      </c>
      <c r="B2082">
        <v>40.766831439999997</v>
      </c>
      <c r="C2082" t="s">
        <v>5326</v>
      </c>
      <c r="D2082" t="s">
        <v>1278</v>
      </c>
      <c r="E2082" t="str">
        <f t="shared" si="96"/>
        <v>NOT ADJACENT</v>
      </c>
      <c r="F2082" t="s">
        <v>48</v>
      </c>
      <c r="G2082">
        <v>10062018</v>
      </c>
      <c r="H2082" s="5">
        <v>4</v>
      </c>
      <c r="I2082" t="s">
        <v>39</v>
      </c>
      <c r="J2082" t="s">
        <v>40</v>
      </c>
      <c r="K2082" t="s">
        <v>84</v>
      </c>
      <c r="L2082" t="s">
        <v>103</v>
      </c>
      <c r="O2082" t="s">
        <v>50</v>
      </c>
      <c r="P2082" s="5">
        <v>30</v>
      </c>
      <c r="R2082" t="b">
        <v>0</v>
      </c>
      <c r="S2082" t="b">
        <v>0</v>
      </c>
      <c r="T2082" t="b">
        <v>1</v>
      </c>
      <c r="U2082" t="b">
        <v>0</v>
      </c>
      <c r="V2082" t="b">
        <v>0</v>
      </c>
      <c r="X2082" t="b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str" cm="1">
        <f t="array" ref="AF2082">_xlfn.IFS(Y2082=TRUE,"THREATENED",Z2082=TRUE,"THREATENED",AA2082=TRUE,"THREATENED",AE2082=TRUE,"THREATENED",TRUE,"")</f>
        <v/>
      </c>
      <c r="AH2082" t="s">
        <v>5327</v>
      </c>
      <c r="AI2082" t="b">
        <v>1</v>
      </c>
      <c r="AJ2082" t="b">
        <f t="shared" si="97"/>
        <v>0</v>
      </c>
      <c r="AK2082" t="b">
        <f t="shared" si="98"/>
        <v>0</v>
      </c>
    </row>
    <row r="2083" spans="1:37" x14ac:dyDescent="0.3">
      <c r="A2083">
        <v>-73.962241989999995</v>
      </c>
      <c r="B2083">
        <v>40.794579800000001</v>
      </c>
      <c r="C2083" t="s">
        <v>5328</v>
      </c>
      <c r="D2083" t="s">
        <v>301</v>
      </c>
      <c r="E2083" t="str">
        <f t="shared" si="96"/>
        <v>NOT ADJACENT</v>
      </c>
      <c r="F2083" t="s">
        <v>48</v>
      </c>
      <c r="G2083">
        <v>10142018</v>
      </c>
      <c r="H2083" s="5">
        <v>7</v>
      </c>
      <c r="I2083" t="s">
        <v>39</v>
      </c>
      <c r="J2083" t="s">
        <v>40</v>
      </c>
      <c r="K2083" t="s">
        <v>84</v>
      </c>
      <c r="L2083" t="s">
        <v>103</v>
      </c>
      <c r="O2083" t="s">
        <v>43</v>
      </c>
      <c r="P2083" s="5" t="b">
        <v>0</v>
      </c>
      <c r="R2083" t="b">
        <v>0</v>
      </c>
      <c r="S2083" t="b">
        <v>1</v>
      </c>
      <c r="T2083" t="b">
        <v>0</v>
      </c>
      <c r="U2083" t="b">
        <v>0</v>
      </c>
      <c r="V2083" t="b">
        <v>0</v>
      </c>
      <c r="X2083" t="b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1</v>
      </c>
      <c r="AE2083" t="b">
        <v>0</v>
      </c>
      <c r="AF2083" t="str" cm="1">
        <f t="array" ref="AF2083">_xlfn.IFS(Y2083=TRUE,"THREATENED",Z2083=TRUE,"THREATENED",AA2083=TRUE,"THREATENED",AE2083=TRUE,"THREATENED",TRUE,"")</f>
        <v/>
      </c>
      <c r="AH2083" t="s">
        <v>5329</v>
      </c>
      <c r="AI2083" t="b">
        <v>1</v>
      </c>
      <c r="AJ2083" t="b">
        <f t="shared" si="97"/>
        <v>1</v>
      </c>
      <c r="AK2083" t="b">
        <f t="shared" si="98"/>
        <v>0</v>
      </c>
    </row>
    <row r="2084" spans="1:37" x14ac:dyDescent="0.3">
      <c r="A2084">
        <v>-73.973872310000004</v>
      </c>
      <c r="B2084">
        <v>40.778684560000002</v>
      </c>
      <c r="C2084" t="s">
        <v>5330</v>
      </c>
      <c r="D2084" t="s">
        <v>797</v>
      </c>
      <c r="E2084" t="str">
        <f t="shared" si="96"/>
        <v>NOT ADJACENT</v>
      </c>
      <c r="F2084" t="s">
        <v>48</v>
      </c>
      <c r="G2084">
        <v>10142018</v>
      </c>
      <c r="H2084" s="5">
        <v>1</v>
      </c>
      <c r="I2084" t="s">
        <v>39</v>
      </c>
      <c r="J2084" t="s">
        <v>40</v>
      </c>
      <c r="K2084" t="s">
        <v>84</v>
      </c>
      <c r="L2084" t="s">
        <v>103</v>
      </c>
      <c r="O2084" t="s">
        <v>43</v>
      </c>
      <c r="P2084" s="5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1</v>
      </c>
      <c r="W2084" s="4" t="s">
        <v>5331</v>
      </c>
      <c r="X2084" t="b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1</v>
      </c>
      <c r="AE2084" t="b">
        <v>1</v>
      </c>
      <c r="AF2084" t="str" cm="1">
        <f t="array" ref="AF2084">_xlfn.IFS(Y2084=TRUE,"THREATENED",Z2084=TRUE,"THREATENED",AA2084=TRUE,"THREATENED",AE2084=TRUE,"THREATENED",TRUE,"")</f>
        <v>THREATENED</v>
      </c>
      <c r="AG2084" t="s">
        <v>5332</v>
      </c>
      <c r="AH2084" t="s">
        <v>5333</v>
      </c>
      <c r="AI2084" t="b">
        <v>0</v>
      </c>
      <c r="AJ2084" t="b">
        <f t="shared" si="97"/>
        <v>1</v>
      </c>
      <c r="AK2084" t="b">
        <f t="shared" si="98"/>
        <v>0</v>
      </c>
    </row>
    <row r="2085" spans="1:37" x14ac:dyDescent="0.3">
      <c r="A2085">
        <v>-73.980165150000005</v>
      </c>
      <c r="B2085">
        <v>40.767769870000002</v>
      </c>
      <c r="C2085" t="s">
        <v>5334</v>
      </c>
      <c r="D2085" t="s">
        <v>855</v>
      </c>
      <c r="E2085" t="str">
        <f t="shared" si="96"/>
        <v>NOT ADJACENT</v>
      </c>
      <c r="F2085" t="s">
        <v>48</v>
      </c>
      <c r="G2085">
        <v>10122018</v>
      </c>
      <c r="H2085" s="5">
        <v>5</v>
      </c>
      <c r="I2085" t="s">
        <v>39</v>
      </c>
      <c r="J2085" t="s">
        <v>40</v>
      </c>
      <c r="K2085" t="s">
        <v>41</v>
      </c>
      <c r="L2085" t="s">
        <v>42</v>
      </c>
      <c r="O2085" t="s">
        <v>43</v>
      </c>
      <c r="P2085" s="5" t="b">
        <v>0</v>
      </c>
      <c r="R2085" t="b">
        <v>0</v>
      </c>
      <c r="S2085" t="b">
        <v>1</v>
      </c>
      <c r="T2085" t="b">
        <v>0</v>
      </c>
      <c r="U2085" t="b">
        <v>1</v>
      </c>
      <c r="V2085" t="b">
        <v>1</v>
      </c>
      <c r="X2085" t="b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1</v>
      </c>
      <c r="AE2085" t="b">
        <v>0</v>
      </c>
      <c r="AF2085" t="str" cm="1">
        <f t="array" ref="AF2085">_xlfn.IFS(Y2085=TRUE,"THREATENED",Z2085=TRUE,"THREATENED",AA2085=TRUE,"THREATENED",AE2085=TRUE,"THREATENED",TRUE,"")</f>
        <v/>
      </c>
      <c r="AH2085" t="s">
        <v>5335</v>
      </c>
      <c r="AI2085" t="b">
        <v>1</v>
      </c>
      <c r="AJ2085" t="b">
        <f t="shared" si="97"/>
        <v>1</v>
      </c>
      <c r="AK2085" t="b">
        <f t="shared" si="98"/>
        <v>0</v>
      </c>
    </row>
    <row r="2086" spans="1:37" x14ac:dyDescent="0.3">
      <c r="A2086">
        <v>-73.977262479999993</v>
      </c>
      <c r="B2086">
        <v>40.769282189999998</v>
      </c>
      <c r="C2086" t="s">
        <v>5336</v>
      </c>
      <c r="D2086" t="s">
        <v>1586</v>
      </c>
      <c r="E2086" t="str">
        <f t="shared" si="96"/>
        <v>NOT ADJACENT</v>
      </c>
      <c r="F2086" t="s">
        <v>34</v>
      </c>
      <c r="G2086">
        <v>10102018</v>
      </c>
      <c r="H2086" s="5">
        <v>5</v>
      </c>
      <c r="I2086" t="s">
        <v>39</v>
      </c>
      <c r="J2086" t="s">
        <v>40</v>
      </c>
      <c r="K2086" t="s">
        <v>41</v>
      </c>
      <c r="L2086" t="s">
        <v>42</v>
      </c>
      <c r="O2086" t="s">
        <v>43</v>
      </c>
      <c r="P2086" s="5" t="b">
        <v>0</v>
      </c>
      <c r="R2086" t="b">
        <v>1</v>
      </c>
      <c r="S2086" t="b">
        <v>0</v>
      </c>
      <c r="T2086" t="b">
        <v>0</v>
      </c>
      <c r="U2086" t="b">
        <v>0</v>
      </c>
      <c r="V2086" t="b">
        <v>0</v>
      </c>
      <c r="X2086" t="b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str" cm="1">
        <f t="array" ref="AF2086">_xlfn.IFS(Y2086=TRUE,"THREATENED",Z2086=TRUE,"THREATENED",AA2086=TRUE,"THREATENED",AE2086=TRUE,"THREATENED",TRUE,"")</f>
        <v/>
      </c>
      <c r="AH2086" t="s">
        <v>5337</v>
      </c>
      <c r="AI2086" t="b">
        <v>1</v>
      </c>
      <c r="AJ2086" t="b">
        <f t="shared" si="97"/>
        <v>0</v>
      </c>
      <c r="AK2086" t="b">
        <f t="shared" si="98"/>
        <v>0</v>
      </c>
    </row>
    <row r="2087" spans="1:37" x14ac:dyDescent="0.3">
      <c r="A2087">
        <v>-73.970242010000007</v>
      </c>
      <c r="B2087">
        <v>40.777272089999997</v>
      </c>
      <c r="C2087" t="s">
        <v>5338</v>
      </c>
      <c r="D2087" t="s">
        <v>741</v>
      </c>
      <c r="E2087" t="str">
        <f t="shared" si="96"/>
        <v>NOT ADJACENT</v>
      </c>
      <c r="F2087" t="s">
        <v>48</v>
      </c>
      <c r="G2087">
        <v>10142018</v>
      </c>
      <c r="H2087" s="5">
        <v>2</v>
      </c>
      <c r="I2087" t="s">
        <v>39</v>
      </c>
      <c r="J2087" t="s">
        <v>40</v>
      </c>
      <c r="K2087" t="s">
        <v>117</v>
      </c>
      <c r="L2087" t="s">
        <v>118</v>
      </c>
      <c r="O2087" t="s">
        <v>43</v>
      </c>
      <c r="P2087" s="5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1</v>
      </c>
      <c r="X2087" t="b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1</v>
      </c>
      <c r="AE2087" t="b">
        <v>0</v>
      </c>
      <c r="AF2087" t="str" cm="1">
        <f t="array" ref="AF2087">_xlfn.IFS(Y2087=TRUE,"THREATENED",Z2087=TRUE,"THREATENED",AA2087=TRUE,"THREATENED",AE2087=TRUE,"THREATENED",TRUE,"")</f>
        <v/>
      </c>
      <c r="AH2087" t="s">
        <v>5339</v>
      </c>
      <c r="AI2087" t="b">
        <v>1</v>
      </c>
      <c r="AJ2087" t="b">
        <f t="shared" si="97"/>
        <v>1</v>
      </c>
      <c r="AK2087" t="b">
        <f t="shared" si="98"/>
        <v>0</v>
      </c>
    </row>
    <row r="2088" spans="1:37" x14ac:dyDescent="0.3">
      <c r="A2088">
        <v>-73.974448859999995</v>
      </c>
      <c r="B2088">
        <v>40.77416272</v>
      </c>
      <c r="C2088" t="s">
        <v>5340</v>
      </c>
      <c r="D2088" t="s">
        <v>845</v>
      </c>
      <c r="E2088" t="str">
        <f t="shared" si="96"/>
        <v>NOT ADJACENT</v>
      </c>
      <c r="F2088" t="s">
        <v>34</v>
      </c>
      <c r="G2088">
        <v>10132018</v>
      </c>
      <c r="H2088" s="5">
        <v>3</v>
      </c>
      <c r="I2088" t="s">
        <v>39</v>
      </c>
      <c r="J2088" t="s">
        <v>40</v>
      </c>
      <c r="K2088" t="s">
        <v>41</v>
      </c>
      <c r="L2088" t="s">
        <v>42</v>
      </c>
      <c r="O2088" t="s">
        <v>43</v>
      </c>
      <c r="P2088" s="5" t="b">
        <v>0</v>
      </c>
      <c r="R2088" t="b">
        <v>0</v>
      </c>
      <c r="S2088" t="b">
        <v>0</v>
      </c>
      <c r="T2088" t="b">
        <v>0</v>
      </c>
      <c r="U2088" t="b">
        <v>1</v>
      </c>
      <c r="V2088" t="b">
        <v>1</v>
      </c>
      <c r="X2088" t="b">
        <v>0</v>
      </c>
      <c r="Y2088" t="b">
        <v>0</v>
      </c>
      <c r="Z2088" t="b">
        <v>0</v>
      </c>
      <c r="AA2088" t="b">
        <v>0</v>
      </c>
      <c r="AB2088" t="b">
        <v>1</v>
      </c>
      <c r="AC2088" t="b">
        <v>0</v>
      </c>
      <c r="AD2088" t="b">
        <v>1</v>
      </c>
      <c r="AE2088" t="b">
        <v>0</v>
      </c>
      <c r="AF2088" t="str" cm="1">
        <f t="array" ref="AF2088">_xlfn.IFS(Y2088=TRUE,"THREATENED",Z2088=TRUE,"THREATENED",AA2088=TRUE,"THREATENED",AE2088=TRUE,"THREATENED",TRUE,"")</f>
        <v/>
      </c>
      <c r="AH2088" t="s">
        <v>5341</v>
      </c>
      <c r="AI2088" t="b">
        <v>1</v>
      </c>
      <c r="AJ2088" t="b">
        <f t="shared" si="97"/>
        <v>1</v>
      </c>
      <c r="AK2088" t="b">
        <f t="shared" si="98"/>
        <v>0</v>
      </c>
    </row>
    <row r="2089" spans="1:37" x14ac:dyDescent="0.3">
      <c r="A2089">
        <v>-73.964715130000002</v>
      </c>
      <c r="B2089">
        <v>40.791268109999997</v>
      </c>
      <c r="C2089" t="s">
        <v>5342</v>
      </c>
      <c r="D2089" t="s">
        <v>1613</v>
      </c>
      <c r="E2089" t="str">
        <f t="shared" si="96"/>
        <v>NOT ADJACENT</v>
      </c>
      <c r="F2089" t="s">
        <v>34</v>
      </c>
      <c r="G2089">
        <v>10202018</v>
      </c>
      <c r="H2089" s="5">
        <v>3</v>
      </c>
      <c r="I2089" t="s">
        <v>39</v>
      </c>
      <c r="J2089" t="s">
        <v>40</v>
      </c>
      <c r="K2089" t="s">
        <v>41</v>
      </c>
      <c r="L2089" t="s">
        <v>42</v>
      </c>
      <c r="O2089" t="s">
        <v>43</v>
      </c>
      <c r="P2089" s="5" t="b">
        <v>0</v>
      </c>
      <c r="Q2089" t="s">
        <v>1311</v>
      </c>
      <c r="R2089" t="b">
        <v>0</v>
      </c>
      <c r="S2089" t="b">
        <v>0</v>
      </c>
      <c r="T2089" t="b">
        <v>0</v>
      </c>
      <c r="U2089" t="b">
        <v>1</v>
      </c>
      <c r="V2089" t="b">
        <v>0</v>
      </c>
      <c r="X2089" t="b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1</v>
      </c>
      <c r="AF2089" t="str" cm="1">
        <f t="array" ref="AF2089">_xlfn.IFS(Y2089=TRUE,"THREATENED",Z2089=TRUE,"THREATENED",AA2089=TRUE,"THREATENED",AE2089=TRUE,"THREATENED",TRUE,"")</f>
        <v>THREATENED</v>
      </c>
      <c r="AH2089" t="s">
        <v>5343</v>
      </c>
      <c r="AI2089" t="b">
        <v>1</v>
      </c>
      <c r="AJ2089" t="b">
        <f t="shared" si="97"/>
        <v>0</v>
      </c>
      <c r="AK2089" t="b">
        <f t="shared" si="98"/>
        <v>0</v>
      </c>
    </row>
    <row r="2090" spans="1:37" x14ac:dyDescent="0.3">
      <c r="A2090">
        <v>-73.968446060000005</v>
      </c>
      <c r="B2090">
        <v>40.785824820000002</v>
      </c>
      <c r="C2090" t="s">
        <v>5344</v>
      </c>
      <c r="D2090" t="s">
        <v>1444</v>
      </c>
      <c r="E2090" t="str">
        <f t="shared" si="96"/>
        <v>NOT ADJACENT</v>
      </c>
      <c r="F2090" t="s">
        <v>34</v>
      </c>
      <c r="G2090">
        <v>10072018</v>
      </c>
      <c r="H2090" s="5">
        <v>1</v>
      </c>
      <c r="I2090" t="s">
        <v>39</v>
      </c>
      <c r="J2090" t="s">
        <v>40</v>
      </c>
      <c r="K2090" t="s">
        <v>84</v>
      </c>
      <c r="L2090" t="s">
        <v>103</v>
      </c>
      <c r="O2090" t="s">
        <v>43</v>
      </c>
      <c r="P2090" s="5" t="b">
        <v>0</v>
      </c>
      <c r="R2090" t="b">
        <v>1</v>
      </c>
      <c r="S2090" t="b">
        <v>0</v>
      </c>
      <c r="T2090" t="b">
        <v>0</v>
      </c>
      <c r="U2090" t="b">
        <v>0</v>
      </c>
      <c r="V2090" t="b">
        <v>0</v>
      </c>
      <c r="X2090" t="b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1</v>
      </c>
      <c r="AE2090" t="b">
        <v>0</v>
      </c>
      <c r="AF2090" t="str" cm="1">
        <f t="array" ref="AF2090">_xlfn.IFS(Y2090=TRUE,"THREATENED",Z2090=TRUE,"THREATENED",AA2090=TRUE,"THREATENED",AE2090=TRUE,"THREATENED",TRUE,"")</f>
        <v/>
      </c>
      <c r="AH2090" t="s">
        <v>5345</v>
      </c>
      <c r="AI2090" t="b">
        <v>1</v>
      </c>
      <c r="AJ2090" t="b">
        <f t="shared" si="97"/>
        <v>1</v>
      </c>
      <c r="AK2090" t="b">
        <f t="shared" si="98"/>
        <v>0</v>
      </c>
    </row>
    <row r="2091" spans="1:37" x14ac:dyDescent="0.3">
      <c r="A2091">
        <v>-73.965520659999996</v>
      </c>
      <c r="B2091">
        <v>40.77648516</v>
      </c>
      <c r="C2091" t="s">
        <v>5346</v>
      </c>
      <c r="D2091" t="s">
        <v>1530</v>
      </c>
      <c r="E2091" t="str">
        <f t="shared" si="96"/>
        <v>NOT ADJACENT</v>
      </c>
      <c r="F2091" t="s">
        <v>34</v>
      </c>
      <c r="G2091">
        <v>10142018</v>
      </c>
      <c r="H2091" s="5">
        <v>2</v>
      </c>
      <c r="I2091" t="s">
        <v>39</v>
      </c>
      <c r="J2091" t="s">
        <v>40</v>
      </c>
      <c r="K2091" t="s">
        <v>84</v>
      </c>
      <c r="L2091" t="s">
        <v>103</v>
      </c>
      <c r="O2091" t="s">
        <v>43</v>
      </c>
      <c r="P2091" s="5" t="b">
        <v>0</v>
      </c>
      <c r="R2091" t="b">
        <v>1</v>
      </c>
      <c r="S2091" t="b">
        <v>0</v>
      </c>
      <c r="T2091" t="b">
        <v>0</v>
      </c>
      <c r="U2091" t="b">
        <v>0</v>
      </c>
      <c r="V2091" t="b">
        <v>0</v>
      </c>
      <c r="X2091" t="b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1</v>
      </c>
      <c r="AE2091" t="b">
        <v>0</v>
      </c>
      <c r="AF2091" t="str" cm="1">
        <f t="array" ref="AF2091">_xlfn.IFS(Y2091=TRUE,"THREATENED",Z2091=TRUE,"THREATENED",AA2091=TRUE,"THREATENED",AE2091=TRUE,"THREATENED",TRUE,"")</f>
        <v/>
      </c>
      <c r="AH2091" t="s">
        <v>5347</v>
      </c>
      <c r="AI2091" t="b">
        <v>1</v>
      </c>
      <c r="AJ2091" t="b">
        <f t="shared" si="97"/>
        <v>1</v>
      </c>
      <c r="AK2091" t="b">
        <f t="shared" si="98"/>
        <v>0</v>
      </c>
    </row>
    <row r="2092" spans="1:37" x14ac:dyDescent="0.3">
      <c r="A2092">
        <v>-73.958290480000002</v>
      </c>
      <c r="B2092">
        <v>40.790591569999997</v>
      </c>
      <c r="C2092" t="s">
        <v>5348</v>
      </c>
      <c r="D2092" t="s">
        <v>144</v>
      </c>
      <c r="E2092" t="str">
        <f t="shared" si="96"/>
        <v>NOT ADJACENT</v>
      </c>
      <c r="F2092" t="s">
        <v>48</v>
      </c>
      <c r="G2092">
        <v>10122018</v>
      </c>
      <c r="H2092" s="5">
        <v>4</v>
      </c>
      <c r="I2092" t="s">
        <v>39</v>
      </c>
      <c r="J2092" t="s">
        <v>192</v>
      </c>
      <c r="L2092" t="s">
        <v>193</v>
      </c>
      <c r="O2092" t="s">
        <v>43</v>
      </c>
      <c r="P2092" s="5" t="b">
        <v>0</v>
      </c>
      <c r="R2092" t="b">
        <v>1</v>
      </c>
      <c r="S2092" t="b">
        <v>0</v>
      </c>
      <c r="T2092" t="b">
        <v>0</v>
      </c>
      <c r="U2092" t="b">
        <v>0</v>
      </c>
      <c r="V2092" t="b">
        <v>0</v>
      </c>
      <c r="X2092" t="b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str" cm="1">
        <f t="array" ref="AF2092">_xlfn.IFS(Y2092=TRUE,"THREATENED",Z2092=TRUE,"THREATENED",AA2092=TRUE,"THREATENED",AE2092=TRUE,"THREATENED",TRUE,"")</f>
        <v/>
      </c>
      <c r="AH2092" t="s">
        <v>5349</v>
      </c>
      <c r="AI2092" t="b">
        <v>1</v>
      </c>
      <c r="AJ2092" t="b">
        <f t="shared" si="97"/>
        <v>0</v>
      </c>
      <c r="AK2092" t="b">
        <f t="shared" si="98"/>
        <v>1</v>
      </c>
    </row>
    <row r="2093" spans="1:37" x14ac:dyDescent="0.3">
      <c r="A2093">
        <v>-73.965154139999996</v>
      </c>
      <c r="B2093">
        <v>40.77982832</v>
      </c>
      <c r="C2093" t="s">
        <v>5350</v>
      </c>
      <c r="D2093" t="s">
        <v>1432</v>
      </c>
      <c r="E2093" t="str">
        <f t="shared" si="96"/>
        <v>NOT ADJACENT</v>
      </c>
      <c r="F2093" t="s">
        <v>34</v>
      </c>
      <c r="G2093">
        <v>10172018</v>
      </c>
      <c r="H2093" s="5">
        <v>1</v>
      </c>
      <c r="I2093" t="s">
        <v>39</v>
      </c>
      <c r="J2093" t="s">
        <v>41</v>
      </c>
      <c r="K2093" t="s">
        <v>84</v>
      </c>
      <c r="L2093" t="s">
        <v>85</v>
      </c>
      <c r="O2093" t="s">
        <v>50</v>
      </c>
      <c r="P2093" s="5">
        <v>12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s="4" t="s">
        <v>678</v>
      </c>
      <c r="X2093" t="b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1</v>
      </c>
      <c r="AD2093" t="b">
        <v>0</v>
      </c>
      <c r="AE2093" t="b">
        <v>0</v>
      </c>
      <c r="AF2093" t="str" cm="1">
        <f t="array" ref="AF2093">_xlfn.IFS(Y2093=TRUE,"THREATENED",Z2093=TRUE,"THREATENED",AA2093=TRUE,"THREATENED",AE2093=TRUE,"THREATENED",TRUE,"")</f>
        <v/>
      </c>
      <c r="AH2093" t="s">
        <v>5351</v>
      </c>
      <c r="AI2093" t="b">
        <v>0</v>
      </c>
      <c r="AJ2093" t="b">
        <f t="shared" si="97"/>
        <v>0</v>
      </c>
      <c r="AK2093" t="b">
        <f t="shared" si="98"/>
        <v>1</v>
      </c>
    </row>
    <row r="2094" spans="1:37" x14ac:dyDescent="0.3">
      <c r="A2094">
        <v>-73.965820399999998</v>
      </c>
      <c r="B2094">
        <v>40.777587400000002</v>
      </c>
      <c r="C2094" t="s">
        <v>5352</v>
      </c>
      <c r="D2094" t="s">
        <v>2220</v>
      </c>
      <c r="E2094" t="str">
        <f t="shared" si="96"/>
        <v>NOT ADJACENT</v>
      </c>
      <c r="F2094" t="s">
        <v>34</v>
      </c>
      <c r="G2094">
        <v>10172018</v>
      </c>
      <c r="H2094" s="5">
        <v>1</v>
      </c>
      <c r="I2094" t="s">
        <v>39</v>
      </c>
      <c r="J2094" t="s">
        <v>40</v>
      </c>
      <c r="L2094" t="s">
        <v>55</v>
      </c>
      <c r="O2094" t="s">
        <v>43</v>
      </c>
      <c r="P2094" s="5" t="b">
        <v>0</v>
      </c>
      <c r="Q2094" t="s">
        <v>4711</v>
      </c>
      <c r="R2094" t="b">
        <v>0</v>
      </c>
      <c r="S2094" t="b">
        <v>0</v>
      </c>
      <c r="T2094" t="b">
        <v>0</v>
      </c>
      <c r="U2094" t="b">
        <v>0</v>
      </c>
      <c r="V2094" t="b">
        <v>1</v>
      </c>
      <c r="X2094" t="b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1</v>
      </c>
      <c r="AE2094" t="b">
        <v>0</v>
      </c>
      <c r="AF2094" t="str" cm="1">
        <f t="array" ref="AF2094">_xlfn.IFS(Y2094=TRUE,"THREATENED",Z2094=TRUE,"THREATENED",AA2094=TRUE,"THREATENED",AE2094=TRUE,"THREATENED",TRUE,"")</f>
        <v/>
      </c>
      <c r="AH2094" t="s">
        <v>5353</v>
      </c>
      <c r="AI2094" t="b">
        <v>1</v>
      </c>
      <c r="AJ2094" t="b">
        <f t="shared" si="97"/>
        <v>1</v>
      </c>
      <c r="AK2094" t="b">
        <f t="shared" si="98"/>
        <v>0</v>
      </c>
    </row>
    <row r="2095" spans="1:37" x14ac:dyDescent="0.3">
      <c r="A2095">
        <v>-73.980156249999993</v>
      </c>
      <c r="B2095">
        <v>40.768726729999997</v>
      </c>
      <c r="C2095" t="s">
        <v>5354</v>
      </c>
      <c r="D2095" t="s">
        <v>219</v>
      </c>
      <c r="E2095" t="str">
        <f t="shared" si="96"/>
        <v>NOT ADJACENT</v>
      </c>
      <c r="F2095" t="s">
        <v>48</v>
      </c>
      <c r="G2095">
        <v>10102018</v>
      </c>
      <c r="H2095" s="5">
        <v>1</v>
      </c>
      <c r="I2095" t="s">
        <v>54</v>
      </c>
      <c r="J2095" t="s">
        <v>40</v>
      </c>
      <c r="K2095" t="s">
        <v>84</v>
      </c>
      <c r="L2095" t="s">
        <v>103</v>
      </c>
      <c r="O2095" t="s">
        <v>43</v>
      </c>
      <c r="P2095" s="5" t="b">
        <v>0</v>
      </c>
      <c r="R2095" t="b">
        <v>0</v>
      </c>
      <c r="S2095" t="b">
        <v>0</v>
      </c>
      <c r="T2095" t="b">
        <v>0</v>
      </c>
      <c r="U2095" t="b">
        <v>1</v>
      </c>
      <c r="V2095" t="b">
        <v>1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1</v>
      </c>
      <c r="AE2095" t="b">
        <v>0</v>
      </c>
      <c r="AF2095" t="str" cm="1">
        <f t="array" ref="AF2095">_xlfn.IFS(Y2095=TRUE,"THREATENED",Z2095=TRUE,"THREATENED",AA2095=TRUE,"THREATENED",AE2095=TRUE,"THREATENED",TRUE,"")</f>
        <v/>
      </c>
      <c r="AH2095" t="s">
        <v>5355</v>
      </c>
      <c r="AI2095" t="b">
        <v>1</v>
      </c>
      <c r="AJ2095" t="b">
        <f t="shared" si="97"/>
        <v>1</v>
      </c>
      <c r="AK2095" t="b">
        <f t="shared" si="98"/>
        <v>0</v>
      </c>
    </row>
    <row r="2096" spans="1:37" x14ac:dyDescent="0.3">
      <c r="A2096">
        <v>-73.959719250000006</v>
      </c>
      <c r="B2096">
        <v>40.797331620000001</v>
      </c>
      <c r="C2096" t="s">
        <v>5356</v>
      </c>
      <c r="D2096" t="s">
        <v>689</v>
      </c>
      <c r="E2096" t="str">
        <f t="shared" si="96"/>
        <v>NOT ADJACENT</v>
      </c>
      <c r="F2096" t="s">
        <v>48</v>
      </c>
      <c r="G2096">
        <v>10192018</v>
      </c>
      <c r="H2096" s="5">
        <v>3</v>
      </c>
      <c r="I2096" t="s">
        <v>39</v>
      </c>
      <c r="J2096" t="s">
        <v>40</v>
      </c>
      <c r="K2096" t="s">
        <v>84</v>
      </c>
      <c r="L2096" t="s">
        <v>103</v>
      </c>
      <c r="M2096" s="4" t="s">
        <v>2381</v>
      </c>
      <c r="O2096" t="s">
        <v>43</v>
      </c>
      <c r="P2096" s="5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1</v>
      </c>
      <c r="W2096" s="4" t="s">
        <v>5357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1</v>
      </c>
      <c r="AD2096" t="b">
        <v>1</v>
      </c>
      <c r="AE2096" t="b">
        <v>1</v>
      </c>
      <c r="AF2096" t="str" cm="1">
        <f t="array" ref="AF2096">_xlfn.IFS(Y2096=TRUE,"THREATENED",Z2096=TRUE,"THREATENED",AA2096=TRUE,"THREATENED",AE2096=TRUE,"THREATENED",TRUE,"")</f>
        <v>THREATENED</v>
      </c>
      <c r="AH2096" t="s">
        <v>5358</v>
      </c>
      <c r="AI2096" t="b">
        <v>0</v>
      </c>
      <c r="AJ2096" t="b">
        <f t="shared" si="97"/>
        <v>1</v>
      </c>
      <c r="AK2096" t="b">
        <f t="shared" si="98"/>
        <v>0</v>
      </c>
    </row>
    <row r="2097" spans="1:37" x14ac:dyDescent="0.3">
      <c r="A2097">
        <v>-73.958369700000006</v>
      </c>
      <c r="B2097">
        <v>40.790245669999997</v>
      </c>
      <c r="C2097" t="s">
        <v>5359</v>
      </c>
      <c r="D2097" t="s">
        <v>144</v>
      </c>
      <c r="E2097" t="str">
        <f t="shared" si="96"/>
        <v>NOT ADJACENT</v>
      </c>
      <c r="F2097" t="s">
        <v>34</v>
      </c>
      <c r="G2097">
        <v>10082018</v>
      </c>
      <c r="H2097" s="5">
        <v>1</v>
      </c>
      <c r="I2097" t="s">
        <v>39</v>
      </c>
      <c r="J2097" t="s">
        <v>40</v>
      </c>
      <c r="L2097" t="s">
        <v>55</v>
      </c>
      <c r="O2097" t="s">
        <v>43</v>
      </c>
      <c r="P2097" s="5" t="b">
        <v>0</v>
      </c>
      <c r="R2097" t="b">
        <v>1</v>
      </c>
      <c r="S2097" t="b">
        <v>1</v>
      </c>
      <c r="T2097" t="b">
        <v>1</v>
      </c>
      <c r="U2097" t="b">
        <v>1</v>
      </c>
      <c r="V2097" t="b">
        <v>1</v>
      </c>
      <c r="X2097" t="b">
        <v>0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1</v>
      </c>
      <c r="AE2097" t="b">
        <v>0</v>
      </c>
      <c r="AF2097" t="str" cm="1">
        <f t="array" ref="AF2097">_xlfn.IFS(Y2097=TRUE,"THREATENED",Z2097=TRUE,"THREATENED",AA2097=TRUE,"THREATENED",AE2097=TRUE,"THREATENED",TRUE,"")</f>
        <v/>
      </c>
      <c r="AH2097" t="s">
        <v>5360</v>
      </c>
      <c r="AI2097" t="b">
        <v>1</v>
      </c>
      <c r="AJ2097" t="b">
        <f t="shared" si="97"/>
        <v>1</v>
      </c>
      <c r="AK2097" t="b">
        <f t="shared" si="98"/>
        <v>0</v>
      </c>
    </row>
    <row r="2098" spans="1:37" x14ac:dyDescent="0.3">
      <c r="A2098">
        <v>-73.964158440000006</v>
      </c>
      <c r="B2098">
        <v>40.781657160000002</v>
      </c>
      <c r="C2098" t="s">
        <v>5361</v>
      </c>
      <c r="D2098" t="s">
        <v>358</v>
      </c>
      <c r="E2098" t="str">
        <f t="shared" si="96"/>
        <v>NOT ADJACENT</v>
      </c>
      <c r="F2098" t="s">
        <v>48</v>
      </c>
      <c r="G2098">
        <v>10142018</v>
      </c>
      <c r="H2098" s="5">
        <v>1</v>
      </c>
      <c r="I2098" t="s">
        <v>39</v>
      </c>
      <c r="J2098" t="s">
        <v>40</v>
      </c>
      <c r="K2098" t="s">
        <v>84</v>
      </c>
      <c r="L2098" t="s">
        <v>103</v>
      </c>
      <c r="O2098" t="s">
        <v>43</v>
      </c>
      <c r="P2098" s="5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1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1</v>
      </c>
      <c r="AE2098" t="b">
        <v>0</v>
      </c>
      <c r="AF2098" t="str" cm="1">
        <f t="array" ref="AF2098">_xlfn.IFS(Y2098=TRUE,"THREATENED",Z2098=TRUE,"THREATENED",AA2098=TRUE,"THREATENED",AE2098=TRUE,"THREATENED",TRUE,"")</f>
        <v/>
      </c>
      <c r="AH2098" t="s">
        <v>5362</v>
      </c>
      <c r="AI2098" t="b">
        <v>1</v>
      </c>
      <c r="AJ2098" t="b">
        <f t="shared" si="97"/>
        <v>1</v>
      </c>
      <c r="AK2098" t="b">
        <f t="shared" si="98"/>
        <v>0</v>
      </c>
    </row>
    <row r="2099" spans="1:37" x14ac:dyDescent="0.3">
      <c r="A2099">
        <v>-73.973390550000005</v>
      </c>
      <c r="B2099">
        <v>40.765633710000003</v>
      </c>
      <c r="C2099" t="s">
        <v>5363</v>
      </c>
      <c r="D2099" t="s">
        <v>779</v>
      </c>
      <c r="E2099" t="str">
        <f t="shared" si="96"/>
        <v>NOT ADJACENT</v>
      </c>
      <c r="F2099" t="s">
        <v>34</v>
      </c>
      <c r="G2099">
        <v>10062018</v>
      </c>
      <c r="H2099" s="5">
        <v>3</v>
      </c>
      <c r="I2099" t="s">
        <v>39</v>
      </c>
      <c r="J2099" t="s">
        <v>192</v>
      </c>
      <c r="L2099" t="s">
        <v>193</v>
      </c>
      <c r="O2099" t="s">
        <v>43</v>
      </c>
      <c r="P2099" s="5" t="b">
        <v>0</v>
      </c>
      <c r="R2099" t="b">
        <v>0</v>
      </c>
      <c r="S2099" t="b">
        <v>0</v>
      </c>
      <c r="T2099" t="b">
        <v>0</v>
      </c>
      <c r="U2099" t="b">
        <v>1</v>
      </c>
      <c r="V2099" t="b">
        <v>0</v>
      </c>
      <c r="X2099" t="b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1</v>
      </c>
      <c r="AE2099" t="b">
        <v>0</v>
      </c>
      <c r="AF2099" t="str" cm="1">
        <f t="array" ref="AF2099">_xlfn.IFS(Y2099=TRUE,"THREATENED",Z2099=TRUE,"THREATENED",AA2099=TRUE,"THREATENED",AE2099=TRUE,"THREATENED",TRUE,"")</f>
        <v/>
      </c>
      <c r="AH2099" t="s">
        <v>5364</v>
      </c>
      <c r="AI2099" t="b">
        <v>1</v>
      </c>
      <c r="AJ2099" t="b">
        <f t="shared" si="97"/>
        <v>1</v>
      </c>
      <c r="AK2099" t="b">
        <f t="shared" si="98"/>
        <v>1</v>
      </c>
    </row>
    <row r="2100" spans="1:37" x14ac:dyDescent="0.3">
      <c r="A2100">
        <v>-73.969346239999993</v>
      </c>
      <c r="B2100">
        <v>40.776444439999999</v>
      </c>
      <c r="C2100" t="s">
        <v>5365</v>
      </c>
      <c r="D2100" t="s">
        <v>121</v>
      </c>
      <c r="E2100" t="str">
        <f t="shared" si="96"/>
        <v>NOT ADJACENT</v>
      </c>
      <c r="F2100" t="s">
        <v>34</v>
      </c>
      <c r="G2100">
        <v>10172018</v>
      </c>
      <c r="H2100" s="5">
        <v>1</v>
      </c>
      <c r="I2100" t="s">
        <v>54</v>
      </c>
      <c r="J2100" t="s">
        <v>40</v>
      </c>
      <c r="K2100" t="s">
        <v>41</v>
      </c>
      <c r="L2100" t="s">
        <v>42</v>
      </c>
      <c r="O2100" t="s">
        <v>43</v>
      </c>
      <c r="P2100" s="5" t="b">
        <v>0</v>
      </c>
      <c r="R2100" t="b">
        <v>0</v>
      </c>
      <c r="S2100" t="b">
        <v>0</v>
      </c>
      <c r="T2100" t="b">
        <v>0</v>
      </c>
      <c r="U2100" t="b">
        <v>1</v>
      </c>
      <c r="V2100" t="b">
        <v>1</v>
      </c>
      <c r="X2100" t="b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1</v>
      </c>
      <c r="AE2100" t="b">
        <v>0</v>
      </c>
      <c r="AF2100" t="str" cm="1">
        <f t="array" ref="AF2100">_xlfn.IFS(Y2100=TRUE,"THREATENED",Z2100=TRUE,"THREATENED",AA2100=TRUE,"THREATENED",AE2100=TRUE,"THREATENED",TRUE,"")</f>
        <v/>
      </c>
      <c r="AH2100" t="s">
        <v>5366</v>
      </c>
      <c r="AI2100" t="b">
        <v>1</v>
      </c>
      <c r="AJ2100" t="b">
        <f t="shared" si="97"/>
        <v>1</v>
      </c>
      <c r="AK2100" t="b">
        <f t="shared" si="98"/>
        <v>0</v>
      </c>
    </row>
    <row r="2101" spans="1:37" x14ac:dyDescent="0.3">
      <c r="A2101">
        <v>-73.969294689999998</v>
      </c>
      <c r="B2101">
        <v>40.776738979999998</v>
      </c>
      <c r="C2101" t="s">
        <v>5367</v>
      </c>
      <c r="D2101" t="s">
        <v>121</v>
      </c>
      <c r="E2101" t="str">
        <f t="shared" si="96"/>
        <v>NOT ADJACENT</v>
      </c>
      <c r="F2101" t="s">
        <v>48</v>
      </c>
      <c r="G2101">
        <v>10082018</v>
      </c>
      <c r="H2101" s="5">
        <v>13</v>
      </c>
      <c r="I2101" t="s">
        <v>39</v>
      </c>
      <c r="J2101" t="s">
        <v>40</v>
      </c>
      <c r="L2101" t="s">
        <v>55</v>
      </c>
      <c r="O2101" t="s">
        <v>50</v>
      </c>
      <c r="P2101" s="5">
        <v>1</v>
      </c>
      <c r="R2101" t="b">
        <v>0</v>
      </c>
      <c r="S2101" t="b">
        <v>0</v>
      </c>
      <c r="T2101" t="b">
        <v>1</v>
      </c>
      <c r="U2101" t="b">
        <v>1</v>
      </c>
      <c r="V2101" t="b">
        <v>1</v>
      </c>
      <c r="X2101" t="b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1</v>
      </c>
      <c r="AE2101" t="b">
        <v>0</v>
      </c>
      <c r="AF2101" t="str" cm="1">
        <f t="array" ref="AF2101">_xlfn.IFS(Y2101=TRUE,"THREATENED",Z2101=TRUE,"THREATENED",AA2101=TRUE,"THREATENED",AE2101=TRUE,"THREATENED",TRUE,"")</f>
        <v/>
      </c>
      <c r="AG2101" t="s">
        <v>1751</v>
      </c>
      <c r="AH2101" t="s">
        <v>5368</v>
      </c>
      <c r="AI2101" t="b">
        <v>1</v>
      </c>
      <c r="AJ2101" t="b">
        <f t="shared" si="97"/>
        <v>1</v>
      </c>
      <c r="AK2101" t="b">
        <f t="shared" si="98"/>
        <v>0</v>
      </c>
    </row>
    <row r="2102" spans="1:37" x14ac:dyDescent="0.3">
      <c r="A2102">
        <v>-73.959874670000005</v>
      </c>
      <c r="B2102">
        <v>40.79070042</v>
      </c>
      <c r="C2102" t="s">
        <v>5369</v>
      </c>
      <c r="D2102" t="s">
        <v>75</v>
      </c>
      <c r="E2102" t="str">
        <f t="shared" si="96"/>
        <v>NOT ADJACENT</v>
      </c>
      <c r="F2102" t="s">
        <v>48</v>
      </c>
      <c r="G2102">
        <v>10072018</v>
      </c>
      <c r="H2102" s="5">
        <v>9</v>
      </c>
      <c r="I2102" t="s">
        <v>39</v>
      </c>
      <c r="J2102" t="s">
        <v>40</v>
      </c>
      <c r="K2102" t="s">
        <v>84</v>
      </c>
      <c r="L2102" t="s">
        <v>103</v>
      </c>
      <c r="O2102" t="s">
        <v>43</v>
      </c>
      <c r="P2102" s="5" t="b">
        <v>0</v>
      </c>
      <c r="R2102" t="b">
        <v>0</v>
      </c>
      <c r="S2102" t="b">
        <v>0</v>
      </c>
      <c r="T2102" t="b">
        <v>1</v>
      </c>
      <c r="U2102" t="b">
        <v>0</v>
      </c>
      <c r="V2102" t="b">
        <v>0</v>
      </c>
      <c r="X2102" t="b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1</v>
      </c>
      <c r="AD2102" t="b">
        <v>0</v>
      </c>
      <c r="AE2102" t="b">
        <v>0</v>
      </c>
      <c r="AF2102" t="str" cm="1">
        <f t="array" ref="AF2102">_xlfn.IFS(Y2102=TRUE,"THREATENED",Z2102=TRUE,"THREATENED",AA2102=TRUE,"THREATENED",AE2102=TRUE,"THREATENED",TRUE,"")</f>
        <v/>
      </c>
      <c r="AH2102" t="s">
        <v>5370</v>
      </c>
      <c r="AI2102" t="b">
        <v>1</v>
      </c>
      <c r="AJ2102" t="b">
        <f t="shared" si="97"/>
        <v>0</v>
      </c>
      <c r="AK2102" t="b">
        <f t="shared" si="98"/>
        <v>0</v>
      </c>
    </row>
    <row r="2103" spans="1:37" x14ac:dyDescent="0.3">
      <c r="A2103">
        <v>-73.97300396</v>
      </c>
      <c r="B2103">
        <v>40.773068840000001</v>
      </c>
      <c r="C2103" t="s">
        <v>5371</v>
      </c>
      <c r="D2103" t="s">
        <v>1923</v>
      </c>
      <c r="E2103" t="str">
        <f t="shared" si="96"/>
        <v>NOT ADJACENT</v>
      </c>
      <c r="F2103" t="s">
        <v>34</v>
      </c>
      <c r="G2103">
        <v>10142018</v>
      </c>
      <c r="H2103" s="5">
        <v>3</v>
      </c>
      <c r="I2103" t="s">
        <v>39</v>
      </c>
      <c r="J2103" t="s">
        <v>40</v>
      </c>
      <c r="K2103" t="s">
        <v>168</v>
      </c>
      <c r="L2103" t="s">
        <v>169</v>
      </c>
      <c r="O2103" t="s">
        <v>43</v>
      </c>
      <c r="P2103" s="5" t="b">
        <v>0</v>
      </c>
      <c r="Q2103" t="s">
        <v>5372</v>
      </c>
      <c r="R2103" t="b">
        <v>0</v>
      </c>
      <c r="S2103" t="b">
        <v>0</v>
      </c>
      <c r="T2103" t="b">
        <v>0</v>
      </c>
      <c r="U2103" t="b">
        <v>1</v>
      </c>
      <c r="V2103" t="b">
        <v>1</v>
      </c>
      <c r="X2103" t="b">
        <v>0</v>
      </c>
      <c r="Y2103" t="b">
        <v>0</v>
      </c>
      <c r="Z2103" t="b">
        <v>0</v>
      </c>
      <c r="AA2103" t="b">
        <v>0</v>
      </c>
      <c r="AB2103" t="b">
        <v>1</v>
      </c>
      <c r="AC2103" t="b">
        <v>0</v>
      </c>
      <c r="AD2103" t="b">
        <v>0</v>
      </c>
      <c r="AE2103" t="b">
        <v>0</v>
      </c>
      <c r="AF2103" t="str" cm="1">
        <f t="array" ref="AF2103">_xlfn.IFS(Y2103=TRUE,"THREATENED",Z2103=TRUE,"THREATENED",AA2103=TRUE,"THREATENED",AE2103=TRUE,"THREATENED",TRUE,"")</f>
        <v/>
      </c>
      <c r="AH2103" t="s">
        <v>5373</v>
      </c>
      <c r="AI2103" t="b">
        <v>1</v>
      </c>
      <c r="AJ2103" t="b">
        <f t="shared" si="97"/>
        <v>0</v>
      </c>
      <c r="AK2103" t="b">
        <f t="shared" si="98"/>
        <v>0</v>
      </c>
    </row>
    <row r="2104" spans="1:37" x14ac:dyDescent="0.3">
      <c r="A2104">
        <v>-73.968793320000003</v>
      </c>
      <c r="B2104">
        <v>40.778860020000003</v>
      </c>
      <c r="C2104" t="s">
        <v>5374</v>
      </c>
      <c r="D2104" t="s">
        <v>215</v>
      </c>
      <c r="E2104" t="str">
        <f t="shared" si="96"/>
        <v>NOT ADJACENT</v>
      </c>
      <c r="F2104" t="s">
        <v>34</v>
      </c>
      <c r="G2104">
        <v>10182018</v>
      </c>
      <c r="H2104" s="5">
        <v>1</v>
      </c>
      <c r="I2104" t="s">
        <v>39</v>
      </c>
      <c r="J2104" t="s">
        <v>40</v>
      </c>
      <c r="K2104" t="s">
        <v>84</v>
      </c>
      <c r="L2104" t="s">
        <v>103</v>
      </c>
      <c r="O2104" t="s">
        <v>43</v>
      </c>
      <c r="P2104" s="5" t="b">
        <v>0</v>
      </c>
      <c r="R2104" t="b">
        <v>0</v>
      </c>
      <c r="S2104" t="b">
        <v>0</v>
      </c>
      <c r="T2104" t="b">
        <v>0</v>
      </c>
      <c r="U2104" t="b">
        <v>1</v>
      </c>
      <c r="V2104" t="b">
        <v>1</v>
      </c>
      <c r="X2104" t="b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1</v>
      </c>
      <c r="AE2104" t="b">
        <v>0</v>
      </c>
      <c r="AF2104" t="str" cm="1">
        <f t="array" ref="AF2104">_xlfn.IFS(Y2104=TRUE,"THREATENED",Z2104=TRUE,"THREATENED",AA2104=TRUE,"THREATENED",AE2104=TRUE,"THREATENED",TRUE,"")</f>
        <v/>
      </c>
      <c r="AH2104" t="s">
        <v>5375</v>
      </c>
      <c r="AI2104" t="b">
        <v>1</v>
      </c>
      <c r="AJ2104" t="b">
        <f t="shared" si="97"/>
        <v>1</v>
      </c>
      <c r="AK2104" t="b">
        <f t="shared" si="98"/>
        <v>0</v>
      </c>
    </row>
    <row r="2105" spans="1:37" x14ac:dyDescent="0.3">
      <c r="A2105">
        <v>-73.961262360000006</v>
      </c>
      <c r="B2105">
        <v>40.791155869999997</v>
      </c>
      <c r="C2105" t="s">
        <v>5376</v>
      </c>
      <c r="D2105" t="s">
        <v>309</v>
      </c>
      <c r="E2105" t="str">
        <f t="shared" si="96"/>
        <v>NOT ADJACENT</v>
      </c>
      <c r="F2105" t="s">
        <v>48</v>
      </c>
      <c r="G2105">
        <v>10132018</v>
      </c>
      <c r="H2105" s="5">
        <v>2</v>
      </c>
      <c r="I2105" t="s">
        <v>39</v>
      </c>
      <c r="J2105" t="s">
        <v>40</v>
      </c>
      <c r="K2105" t="s">
        <v>41</v>
      </c>
      <c r="L2105" t="s">
        <v>42</v>
      </c>
      <c r="O2105" t="s">
        <v>43</v>
      </c>
      <c r="P2105" s="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1</v>
      </c>
      <c r="X2105" t="b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1</v>
      </c>
      <c r="AE2105" t="b">
        <v>0</v>
      </c>
      <c r="AF2105" t="str" cm="1">
        <f t="array" ref="AF2105">_xlfn.IFS(Y2105=TRUE,"THREATENED",Z2105=TRUE,"THREATENED",AA2105=TRUE,"THREATENED",AE2105=TRUE,"THREATENED",TRUE,"")</f>
        <v/>
      </c>
      <c r="AH2105" t="s">
        <v>5377</v>
      </c>
      <c r="AI2105" t="b">
        <v>1</v>
      </c>
      <c r="AJ2105" t="b">
        <f t="shared" si="97"/>
        <v>1</v>
      </c>
      <c r="AK2105" t="b">
        <f t="shared" si="98"/>
        <v>0</v>
      </c>
    </row>
    <row r="2106" spans="1:37" x14ac:dyDescent="0.3">
      <c r="A2106">
        <v>-73.956244260000005</v>
      </c>
      <c r="B2106">
        <v>40.79572855</v>
      </c>
      <c r="C2106" t="s">
        <v>5378</v>
      </c>
      <c r="D2106" t="s">
        <v>530</v>
      </c>
      <c r="E2106" t="str">
        <f t="shared" si="96"/>
        <v>NOT ADJACENT</v>
      </c>
      <c r="F2106" t="s">
        <v>48</v>
      </c>
      <c r="G2106">
        <v>10102018</v>
      </c>
      <c r="H2106" s="5">
        <v>3</v>
      </c>
      <c r="I2106" t="s">
        <v>39</v>
      </c>
      <c r="J2106" t="s">
        <v>40</v>
      </c>
      <c r="K2106" t="s">
        <v>41</v>
      </c>
      <c r="L2106" t="s">
        <v>42</v>
      </c>
      <c r="O2106" t="s">
        <v>43</v>
      </c>
      <c r="P2106" s="5" t="b">
        <v>0</v>
      </c>
      <c r="R2106" t="b">
        <v>0</v>
      </c>
      <c r="S2106" t="b">
        <v>0</v>
      </c>
      <c r="T2106" t="b">
        <v>0</v>
      </c>
      <c r="U2106" t="b">
        <v>1</v>
      </c>
      <c r="V2106" t="b">
        <v>1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str" cm="1">
        <f t="array" ref="AF2106">_xlfn.IFS(Y2106=TRUE,"THREATENED",Z2106=TRUE,"THREATENED",AA2106=TRUE,"THREATENED",AE2106=TRUE,"THREATENED",TRUE,"")</f>
        <v/>
      </c>
      <c r="AH2106" t="s">
        <v>5379</v>
      </c>
      <c r="AI2106" t="b">
        <v>1</v>
      </c>
      <c r="AJ2106" t="b">
        <f t="shared" si="97"/>
        <v>0</v>
      </c>
      <c r="AK2106" t="b">
        <f t="shared" si="98"/>
        <v>0</v>
      </c>
    </row>
    <row r="2107" spans="1:37" x14ac:dyDescent="0.3">
      <c r="A2107">
        <v>-73.975767320000003</v>
      </c>
      <c r="B2107">
        <v>40.766961430000002</v>
      </c>
      <c r="C2107" t="s">
        <v>5380</v>
      </c>
      <c r="D2107" t="s">
        <v>481</v>
      </c>
      <c r="E2107" t="str">
        <f t="shared" si="96"/>
        <v>NOT ADJACENT</v>
      </c>
      <c r="F2107" t="s">
        <v>34</v>
      </c>
      <c r="G2107">
        <v>10142018</v>
      </c>
      <c r="H2107" s="5">
        <v>4</v>
      </c>
      <c r="I2107" t="s">
        <v>39</v>
      </c>
      <c r="J2107" t="s">
        <v>40</v>
      </c>
      <c r="L2107" t="s">
        <v>55</v>
      </c>
      <c r="O2107" t="s">
        <v>50</v>
      </c>
      <c r="P2107" s="5">
        <v>20</v>
      </c>
      <c r="R2107" t="b">
        <v>0</v>
      </c>
      <c r="S2107" t="b">
        <v>0</v>
      </c>
      <c r="T2107" t="b">
        <v>0</v>
      </c>
      <c r="U2107" t="b">
        <v>1</v>
      </c>
      <c r="V2107" t="b">
        <v>0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1</v>
      </c>
      <c r="AE2107" t="b">
        <v>0</v>
      </c>
      <c r="AF2107" t="str" cm="1">
        <f t="array" ref="AF2107">_xlfn.IFS(Y2107=TRUE,"THREATENED",Z2107=TRUE,"THREATENED",AA2107=TRUE,"THREATENED",AE2107=TRUE,"THREATENED",TRUE,"")</f>
        <v/>
      </c>
      <c r="AH2107" t="s">
        <v>5381</v>
      </c>
      <c r="AI2107" t="b">
        <v>1</v>
      </c>
      <c r="AJ2107" t="b">
        <f t="shared" si="97"/>
        <v>1</v>
      </c>
      <c r="AK2107" t="b">
        <f t="shared" si="98"/>
        <v>0</v>
      </c>
    </row>
    <row r="2108" spans="1:37" x14ac:dyDescent="0.3">
      <c r="A2108">
        <v>-73.970118249999999</v>
      </c>
      <c r="B2108">
        <v>40.77728055</v>
      </c>
      <c r="C2108" t="s">
        <v>5382</v>
      </c>
      <c r="D2108" t="s">
        <v>554</v>
      </c>
      <c r="E2108" t="str">
        <f t="shared" si="96"/>
        <v>NOT ADJACENT</v>
      </c>
      <c r="F2108" t="s">
        <v>34</v>
      </c>
      <c r="G2108">
        <v>10172018</v>
      </c>
      <c r="H2108" s="5">
        <v>3</v>
      </c>
      <c r="I2108" t="s">
        <v>39</v>
      </c>
      <c r="J2108" t="s">
        <v>40</v>
      </c>
      <c r="K2108" t="s">
        <v>84</v>
      </c>
      <c r="L2108" t="s">
        <v>103</v>
      </c>
      <c r="O2108" t="s">
        <v>43</v>
      </c>
      <c r="P2108" s="5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1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1</v>
      </c>
      <c r="AE2108" t="b">
        <v>0</v>
      </c>
      <c r="AF2108" t="str" cm="1">
        <f t="array" ref="AF2108">_xlfn.IFS(Y2108=TRUE,"THREATENED",Z2108=TRUE,"THREATENED",AA2108=TRUE,"THREATENED",AE2108=TRUE,"THREATENED",TRUE,"")</f>
        <v/>
      </c>
      <c r="AH2108" t="s">
        <v>5383</v>
      </c>
      <c r="AI2108" t="b">
        <v>1</v>
      </c>
      <c r="AJ2108" t="b">
        <f t="shared" si="97"/>
        <v>1</v>
      </c>
      <c r="AK2108" t="b">
        <f t="shared" si="98"/>
        <v>0</v>
      </c>
    </row>
    <row r="2109" spans="1:37" x14ac:dyDescent="0.3">
      <c r="A2109">
        <v>-73.969557289999997</v>
      </c>
      <c r="B2109">
        <v>40.780822980000003</v>
      </c>
      <c r="C2109" t="s">
        <v>5384</v>
      </c>
      <c r="D2109" t="s">
        <v>631</v>
      </c>
      <c r="E2109" t="str">
        <f t="shared" si="96"/>
        <v>NOT ADJACENT</v>
      </c>
      <c r="F2109" t="s">
        <v>48</v>
      </c>
      <c r="G2109">
        <v>10182018</v>
      </c>
      <c r="H2109" s="5">
        <v>1</v>
      </c>
      <c r="I2109" t="s">
        <v>39</v>
      </c>
      <c r="J2109" t="s">
        <v>40</v>
      </c>
      <c r="K2109" t="s">
        <v>192</v>
      </c>
      <c r="L2109" t="s">
        <v>354</v>
      </c>
      <c r="O2109" t="s">
        <v>50</v>
      </c>
      <c r="P2109" s="5">
        <v>30</v>
      </c>
      <c r="R2109" t="b">
        <v>0</v>
      </c>
      <c r="S2109" t="b">
        <v>0</v>
      </c>
      <c r="T2109" t="b">
        <v>1</v>
      </c>
      <c r="U2109" t="b">
        <v>0</v>
      </c>
      <c r="V2109" t="b">
        <v>0</v>
      </c>
      <c r="X2109" t="b">
        <v>0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str" cm="1">
        <f t="array" ref="AF2109">_xlfn.IFS(Y2109=TRUE,"THREATENED",Z2109=TRUE,"THREATENED",AA2109=TRUE,"THREATENED",AE2109=TRUE,"THREATENED",TRUE,"")</f>
        <v/>
      </c>
      <c r="AH2109" t="s">
        <v>5385</v>
      </c>
      <c r="AI2109" t="b">
        <v>1</v>
      </c>
      <c r="AJ2109" t="b">
        <f t="shared" si="97"/>
        <v>0</v>
      </c>
      <c r="AK2109" t="b">
        <f t="shared" si="98"/>
        <v>0</v>
      </c>
    </row>
    <row r="2110" spans="1:37" x14ac:dyDescent="0.3">
      <c r="A2110">
        <v>-73.975222520000003</v>
      </c>
      <c r="B2110">
        <v>40.770374769999997</v>
      </c>
      <c r="C2110" t="s">
        <v>5386</v>
      </c>
      <c r="D2110" t="s">
        <v>734</v>
      </c>
      <c r="E2110" t="str">
        <f t="shared" si="96"/>
        <v>NOT ADJACENT</v>
      </c>
      <c r="F2110" t="s">
        <v>34</v>
      </c>
      <c r="G2110">
        <v>10202018</v>
      </c>
      <c r="H2110" s="5">
        <v>5</v>
      </c>
      <c r="I2110" t="s">
        <v>39</v>
      </c>
      <c r="J2110" t="s">
        <v>40</v>
      </c>
      <c r="L2110" t="s">
        <v>55</v>
      </c>
      <c r="O2110" t="s">
        <v>43</v>
      </c>
      <c r="P2110" s="5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1</v>
      </c>
      <c r="X2110" t="b">
        <v>0</v>
      </c>
      <c r="Y2110" t="b">
        <v>0</v>
      </c>
      <c r="Z2110" t="b">
        <v>0</v>
      </c>
      <c r="AA2110" t="b">
        <v>0</v>
      </c>
      <c r="AB2110" t="b">
        <v>0</v>
      </c>
      <c r="AC2110" t="b">
        <v>1</v>
      </c>
      <c r="AD2110" t="b">
        <v>0</v>
      </c>
      <c r="AE2110" t="b">
        <v>0</v>
      </c>
      <c r="AF2110" t="str" cm="1">
        <f t="array" ref="AF2110">_xlfn.IFS(Y2110=TRUE,"THREATENED",Z2110=TRUE,"THREATENED",AA2110=TRUE,"THREATENED",AE2110=TRUE,"THREATENED",TRUE,"")</f>
        <v/>
      </c>
      <c r="AH2110" t="s">
        <v>5387</v>
      </c>
      <c r="AI2110" t="b">
        <v>1</v>
      </c>
      <c r="AJ2110" t="b">
        <f t="shared" si="97"/>
        <v>0</v>
      </c>
      <c r="AK2110" t="b">
        <f t="shared" si="98"/>
        <v>0</v>
      </c>
    </row>
    <row r="2111" spans="1:37" x14ac:dyDescent="0.3">
      <c r="A2111">
        <v>-73.967472659999999</v>
      </c>
      <c r="B2111">
        <v>40.777212560000002</v>
      </c>
      <c r="C2111" t="s">
        <v>5388</v>
      </c>
      <c r="D2111" t="s">
        <v>960</v>
      </c>
      <c r="E2111" t="str">
        <f t="shared" si="96"/>
        <v>NOT ADJACENT</v>
      </c>
      <c r="F2111" t="s">
        <v>34</v>
      </c>
      <c r="G2111">
        <v>10132018</v>
      </c>
      <c r="H2111" s="5">
        <v>3</v>
      </c>
      <c r="I2111" t="s">
        <v>54</v>
      </c>
      <c r="J2111" t="s">
        <v>40</v>
      </c>
      <c r="K2111" t="s">
        <v>41</v>
      </c>
      <c r="L2111" t="s">
        <v>42</v>
      </c>
      <c r="O2111" t="s">
        <v>50</v>
      </c>
      <c r="P2111" s="5">
        <v>4</v>
      </c>
      <c r="Q2111" t="s">
        <v>961</v>
      </c>
      <c r="R2111" t="b">
        <v>0</v>
      </c>
      <c r="S2111" t="b">
        <v>0</v>
      </c>
      <c r="T2111" t="b">
        <v>1</v>
      </c>
      <c r="U2111" t="b">
        <v>0</v>
      </c>
      <c r="V2111" t="b">
        <v>1</v>
      </c>
      <c r="X2111" t="b">
        <v>0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1</v>
      </c>
      <c r="AF2111" t="str" cm="1">
        <f t="array" ref="AF2111">_xlfn.IFS(Y2111=TRUE,"THREATENED",Z2111=TRUE,"THREATENED",AA2111=TRUE,"THREATENED",AE2111=TRUE,"THREATENED",TRUE,"")</f>
        <v>THREATENED</v>
      </c>
      <c r="AH2111" t="s">
        <v>5389</v>
      </c>
      <c r="AI2111" t="b">
        <v>1</v>
      </c>
      <c r="AJ2111" t="b">
        <f t="shared" si="97"/>
        <v>0</v>
      </c>
      <c r="AK2111" t="b">
        <f t="shared" si="98"/>
        <v>0</v>
      </c>
    </row>
    <row r="2112" spans="1:37" x14ac:dyDescent="0.3">
      <c r="A2112">
        <v>-73.973616489999998</v>
      </c>
      <c r="B2112">
        <v>40.772569500000003</v>
      </c>
      <c r="C2112" t="s">
        <v>5390</v>
      </c>
      <c r="D2112" t="s">
        <v>2088</v>
      </c>
      <c r="E2112" t="str">
        <f t="shared" si="96"/>
        <v>NOT ADJACENT</v>
      </c>
      <c r="F2112" t="s">
        <v>34</v>
      </c>
      <c r="G2112">
        <v>10072018</v>
      </c>
      <c r="H2112" s="5">
        <v>4</v>
      </c>
      <c r="I2112" t="s">
        <v>39</v>
      </c>
      <c r="J2112" t="s">
        <v>40</v>
      </c>
      <c r="K2112" t="s">
        <v>41</v>
      </c>
      <c r="L2112" t="s">
        <v>42</v>
      </c>
      <c r="O2112" t="s">
        <v>43</v>
      </c>
      <c r="P2112" s="5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1</v>
      </c>
      <c r="X2112" t="b">
        <v>0</v>
      </c>
      <c r="Y2112" t="b">
        <v>0</v>
      </c>
      <c r="Z2112" t="b">
        <v>0</v>
      </c>
      <c r="AA2112" t="b">
        <v>0</v>
      </c>
      <c r="AB2112" t="b">
        <v>1</v>
      </c>
      <c r="AC2112" t="b">
        <v>0</v>
      </c>
      <c r="AD2112" t="b">
        <v>0</v>
      </c>
      <c r="AE2112" t="b">
        <v>0</v>
      </c>
      <c r="AF2112" t="str" cm="1">
        <f t="array" ref="AF2112">_xlfn.IFS(Y2112=TRUE,"THREATENED",Z2112=TRUE,"THREATENED",AA2112=TRUE,"THREATENED",AE2112=TRUE,"THREATENED",TRUE,"")</f>
        <v/>
      </c>
      <c r="AH2112" t="s">
        <v>5391</v>
      </c>
      <c r="AI2112" t="b">
        <v>1</v>
      </c>
      <c r="AJ2112" t="b">
        <f t="shared" si="97"/>
        <v>0</v>
      </c>
      <c r="AK2112" t="b">
        <f t="shared" si="98"/>
        <v>0</v>
      </c>
    </row>
    <row r="2113" spans="1:37" ht="31.2" x14ac:dyDescent="0.3">
      <c r="A2113">
        <v>-73.961437360000005</v>
      </c>
      <c r="B2113">
        <v>40.794505200000003</v>
      </c>
      <c r="C2113" t="s">
        <v>5392</v>
      </c>
      <c r="D2113" t="s">
        <v>434</v>
      </c>
      <c r="E2113" t="str">
        <f t="shared" si="96"/>
        <v>NOT ADJACENT</v>
      </c>
      <c r="F2113" t="s">
        <v>34</v>
      </c>
      <c r="G2113">
        <v>10132018</v>
      </c>
      <c r="H2113" s="5">
        <v>1</v>
      </c>
      <c r="I2113" t="s">
        <v>54</v>
      </c>
      <c r="J2113" t="s">
        <v>40</v>
      </c>
      <c r="K2113" t="s">
        <v>41</v>
      </c>
      <c r="L2113" t="s">
        <v>42</v>
      </c>
      <c r="O2113" t="s">
        <v>43</v>
      </c>
      <c r="P2113" s="5" t="b">
        <v>0</v>
      </c>
      <c r="R2113" t="b">
        <v>0</v>
      </c>
      <c r="S2113" t="b">
        <v>0</v>
      </c>
      <c r="T2113" t="b">
        <v>0</v>
      </c>
      <c r="U2113" t="b">
        <v>1</v>
      </c>
      <c r="V2113" t="b">
        <v>0</v>
      </c>
      <c r="W2113" s="4" t="s">
        <v>5393</v>
      </c>
      <c r="X2113" t="b">
        <v>0</v>
      </c>
      <c r="Y2113" t="b">
        <v>0</v>
      </c>
      <c r="Z2113" t="b">
        <v>0</v>
      </c>
      <c r="AA2113" t="b">
        <v>1</v>
      </c>
      <c r="AB2113" t="b">
        <v>0</v>
      </c>
      <c r="AC2113" t="b">
        <v>0</v>
      </c>
      <c r="AD2113" t="b">
        <v>1</v>
      </c>
      <c r="AE2113" t="b">
        <v>0</v>
      </c>
      <c r="AF2113" t="str" cm="1">
        <f t="array" ref="AF2113">_xlfn.IFS(Y2113=TRUE,"THREATENED",Z2113=TRUE,"THREATENED",AA2113=TRUE,"THREATENED",AE2113=TRUE,"THREATENED",TRUE,"")</f>
        <v>THREATENED</v>
      </c>
      <c r="AH2113" t="s">
        <v>5394</v>
      </c>
      <c r="AI2113" t="b">
        <v>0</v>
      </c>
      <c r="AJ2113" t="b">
        <f t="shared" si="97"/>
        <v>1</v>
      </c>
      <c r="AK2113" t="b">
        <f t="shared" si="98"/>
        <v>0</v>
      </c>
    </row>
    <row r="2114" spans="1:37" x14ac:dyDescent="0.3">
      <c r="A2114">
        <v>-73.959625130000006</v>
      </c>
      <c r="B2114">
        <v>40.79162548</v>
      </c>
      <c r="C2114" t="s">
        <v>5395</v>
      </c>
      <c r="D2114" t="s">
        <v>1205</v>
      </c>
      <c r="E2114" t="str">
        <f t="shared" si="96"/>
        <v>NOT ADJACENT</v>
      </c>
      <c r="F2114" t="s">
        <v>48</v>
      </c>
      <c r="G2114">
        <v>10172018</v>
      </c>
      <c r="H2114" s="5">
        <v>5</v>
      </c>
      <c r="I2114" t="s">
        <v>39</v>
      </c>
      <c r="J2114" t="s">
        <v>192</v>
      </c>
      <c r="L2114" t="s">
        <v>193</v>
      </c>
      <c r="O2114" t="s">
        <v>50</v>
      </c>
      <c r="P2114" s="5">
        <v>5</v>
      </c>
      <c r="R2114" t="b">
        <v>0</v>
      </c>
      <c r="S2114" t="b">
        <v>0</v>
      </c>
      <c r="T2114" t="b">
        <v>1</v>
      </c>
      <c r="U2114" t="b">
        <v>0</v>
      </c>
      <c r="V2114" t="b">
        <v>1</v>
      </c>
      <c r="X2114" t="b">
        <v>0</v>
      </c>
      <c r="Y2114" t="b">
        <v>0</v>
      </c>
      <c r="Z2114" t="b">
        <v>0</v>
      </c>
      <c r="AA2114" t="b">
        <v>0</v>
      </c>
      <c r="AB2114" t="b">
        <v>1</v>
      </c>
      <c r="AC2114" t="b">
        <v>0</v>
      </c>
      <c r="AD2114" t="b">
        <v>1</v>
      </c>
      <c r="AE2114" t="b">
        <v>0</v>
      </c>
      <c r="AF2114" t="str" cm="1">
        <f t="array" ref="AF2114">_xlfn.IFS(Y2114=TRUE,"THREATENED",Z2114=TRUE,"THREATENED",AA2114=TRUE,"THREATENED",AE2114=TRUE,"THREATENED",TRUE,"")</f>
        <v/>
      </c>
      <c r="AH2114" t="s">
        <v>5396</v>
      </c>
      <c r="AI2114" t="b">
        <v>1</v>
      </c>
      <c r="AJ2114" t="b">
        <f t="shared" si="97"/>
        <v>1</v>
      </c>
      <c r="AK2114" t="b">
        <f t="shared" si="98"/>
        <v>1</v>
      </c>
    </row>
    <row r="2115" spans="1:37" x14ac:dyDescent="0.3">
      <c r="A2115">
        <v>-73.972189790000002</v>
      </c>
      <c r="B2115">
        <v>40.766043420000003</v>
      </c>
      <c r="C2115" t="s">
        <v>5397</v>
      </c>
      <c r="D2115" t="s">
        <v>988</v>
      </c>
      <c r="E2115" t="str">
        <f t="shared" ref="E2115:E2178" si="99">IF(TRIM($D2115) ="05D", "ADJACENT",
IF(TRIM($D2115) = "07D", "ADJACENT",
IF(TRIM($D2115) = "06C", "ADJACENT",
IF(TRIM($D2115) = "06E", "ADJACENT",
 "NOT ADJACENT"))))</f>
        <v>NOT ADJACENT</v>
      </c>
      <c r="F2115" t="s">
        <v>48</v>
      </c>
      <c r="G2115">
        <v>10102018</v>
      </c>
      <c r="H2115" s="5">
        <v>2</v>
      </c>
      <c r="I2115" t="s">
        <v>39</v>
      </c>
      <c r="J2115" t="s">
        <v>40</v>
      </c>
      <c r="L2115" t="s">
        <v>55</v>
      </c>
      <c r="O2115" t="s">
        <v>50</v>
      </c>
      <c r="P2115" s="5">
        <v>40</v>
      </c>
      <c r="R2115" t="b">
        <v>1</v>
      </c>
      <c r="S2115" t="b">
        <v>0</v>
      </c>
      <c r="T2115" t="b">
        <v>0</v>
      </c>
      <c r="U2115" t="b">
        <v>0</v>
      </c>
      <c r="V2115" t="b">
        <v>0</v>
      </c>
      <c r="X2115" t="b">
        <v>0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1</v>
      </c>
      <c r="AE2115" t="b">
        <v>0</v>
      </c>
      <c r="AF2115" t="str" cm="1">
        <f t="array" ref="AF2115">_xlfn.IFS(Y2115=TRUE,"THREATENED",Z2115=TRUE,"THREATENED",AA2115=TRUE,"THREATENED",AE2115=TRUE,"THREATENED",TRUE,"")</f>
        <v/>
      </c>
      <c r="AH2115" t="s">
        <v>5398</v>
      </c>
      <c r="AI2115" t="b">
        <v>1</v>
      </c>
      <c r="AJ2115" t="b">
        <f t="shared" ref="AJ2115:AJ2178" si="100">IF($X2115 = TRUE, TRUE,
IF($Y2115 = TRUE, TRUE,
IF($Z2115 = TRUE, TRUE,
IF($AD2115 = TRUE, TRUE,
FALSE))))</f>
        <v>1</v>
      </c>
      <c r="AK2115" t="b">
        <f t="shared" ref="AK2115:AK2178" si="101" xml:space="preserve">  IF(NOT(OR(TRIM($J2115) = "Gray", LEFT($L2115,FIND("+",TRIM($L2115))-1) = "Gray",  TRIM($J2115) = "", LEFT($L2115,FIND("+",TRIM($L2115))-1) = "+")), TRUE, FALSE)</f>
        <v>0</v>
      </c>
    </row>
    <row r="2116" spans="1:37" x14ac:dyDescent="0.3">
      <c r="A2116">
        <v>-73.964883159999999</v>
      </c>
      <c r="B2116">
        <v>40.780132639999998</v>
      </c>
      <c r="C2116" t="s">
        <v>5399</v>
      </c>
      <c r="D2116" t="s">
        <v>1432</v>
      </c>
      <c r="E2116" t="str">
        <f t="shared" si="99"/>
        <v>NOT ADJACENT</v>
      </c>
      <c r="F2116" t="s">
        <v>34</v>
      </c>
      <c r="G2116">
        <v>10172018</v>
      </c>
      <c r="H2116" s="5">
        <v>2</v>
      </c>
      <c r="I2116" t="s">
        <v>39</v>
      </c>
      <c r="J2116" t="s">
        <v>40</v>
      </c>
      <c r="K2116" t="s">
        <v>41</v>
      </c>
      <c r="L2116" t="s">
        <v>42</v>
      </c>
      <c r="O2116" t="s">
        <v>43</v>
      </c>
      <c r="P2116" s="5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s="4" t="s">
        <v>5400</v>
      </c>
      <c r="X2116" t="b">
        <v>0</v>
      </c>
      <c r="Y2116" t="b">
        <v>0</v>
      </c>
      <c r="Z2116" t="b">
        <v>0</v>
      </c>
      <c r="AA2116" t="b">
        <v>0</v>
      </c>
      <c r="AB2116" t="b">
        <v>1</v>
      </c>
      <c r="AC2116" t="b">
        <v>0</v>
      </c>
      <c r="AD2116" t="b">
        <v>0</v>
      </c>
      <c r="AE2116" t="b">
        <v>1</v>
      </c>
      <c r="AF2116" t="str" cm="1">
        <f t="array" ref="AF2116">_xlfn.IFS(Y2116=TRUE,"THREATENED",Z2116=TRUE,"THREATENED",AA2116=TRUE,"THREATENED",AE2116=TRUE,"THREATENED",TRUE,"")</f>
        <v>THREATENED</v>
      </c>
      <c r="AH2116" t="s">
        <v>5401</v>
      </c>
      <c r="AI2116" t="b">
        <v>0</v>
      </c>
      <c r="AJ2116" t="b">
        <f t="shared" si="100"/>
        <v>0</v>
      </c>
      <c r="AK2116" t="b">
        <f t="shared" si="101"/>
        <v>0</v>
      </c>
    </row>
    <row r="2117" spans="1:37" x14ac:dyDescent="0.3">
      <c r="A2117">
        <v>-73.979153620000005</v>
      </c>
      <c r="B2117">
        <v>40.767270590000003</v>
      </c>
      <c r="C2117" t="s">
        <v>5402</v>
      </c>
      <c r="D2117" t="s">
        <v>1301</v>
      </c>
      <c r="E2117" t="str">
        <f t="shared" si="99"/>
        <v>NOT ADJACENT</v>
      </c>
      <c r="F2117" t="s">
        <v>34</v>
      </c>
      <c r="G2117">
        <v>10132018</v>
      </c>
      <c r="H2117" s="5">
        <v>3</v>
      </c>
      <c r="I2117" t="s">
        <v>39</v>
      </c>
      <c r="J2117" t="s">
        <v>41</v>
      </c>
      <c r="K2117" t="s">
        <v>84</v>
      </c>
      <c r="L2117" t="s">
        <v>85</v>
      </c>
      <c r="O2117" t="s">
        <v>43</v>
      </c>
      <c r="P2117" s="5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1</v>
      </c>
      <c r="X2117" t="b">
        <v>0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str" cm="1">
        <f t="array" ref="AF2117">_xlfn.IFS(Y2117=TRUE,"THREATENED",Z2117=TRUE,"THREATENED",AA2117=TRUE,"THREATENED",AE2117=TRUE,"THREATENED",TRUE,"")</f>
        <v/>
      </c>
      <c r="AH2117" t="s">
        <v>5403</v>
      </c>
      <c r="AI2117" t="b">
        <v>1</v>
      </c>
      <c r="AJ2117" t="b">
        <f t="shared" si="100"/>
        <v>0</v>
      </c>
      <c r="AK2117" t="b">
        <f t="shared" si="101"/>
        <v>1</v>
      </c>
    </row>
    <row r="2118" spans="1:37" x14ac:dyDescent="0.3">
      <c r="A2118">
        <v>-73.96974711</v>
      </c>
      <c r="B2118">
        <v>40.777316339999999</v>
      </c>
      <c r="C2118" t="s">
        <v>5404</v>
      </c>
      <c r="D2118" t="s">
        <v>150</v>
      </c>
      <c r="E2118" t="str">
        <f t="shared" si="99"/>
        <v>NOT ADJACENT</v>
      </c>
      <c r="F2118" t="s">
        <v>34</v>
      </c>
      <c r="G2118">
        <v>10082018</v>
      </c>
      <c r="H2118" s="5">
        <v>10</v>
      </c>
      <c r="I2118" t="s">
        <v>39</v>
      </c>
      <c r="J2118" t="s">
        <v>40</v>
      </c>
      <c r="L2118" t="s">
        <v>55</v>
      </c>
      <c r="O2118" t="s">
        <v>43</v>
      </c>
      <c r="P2118" s="5" t="b">
        <v>0</v>
      </c>
      <c r="R2118" t="b">
        <v>0</v>
      </c>
      <c r="S2118" t="b">
        <v>0</v>
      </c>
      <c r="T2118" t="b">
        <v>0</v>
      </c>
      <c r="U2118" t="b">
        <v>1</v>
      </c>
      <c r="V2118" t="b">
        <v>1</v>
      </c>
      <c r="X2118" t="b">
        <v>0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1</v>
      </c>
      <c r="AE2118" t="b">
        <v>0</v>
      </c>
      <c r="AF2118" t="str" cm="1">
        <f t="array" ref="AF2118">_xlfn.IFS(Y2118=TRUE,"THREATENED",Z2118=TRUE,"THREATENED",AA2118=TRUE,"THREATENED",AE2118=TRUE,"THREATENED",TRUE,"")</f>
        <v/>
      </c>
      <c r="AH2118" t="s">
        <v>5405</v>
      </c>
      <c r="AI2118" t="b">
        <v>1</v>
      </c>
      <c r="AJ2118" t="b">
        <f t="shared" si="100"/>
        <v>1</v>
      </c>
      <c r="AK2118" t="b">
        <f t="shared" si="101"/>
        <v>0</v>
      </c>
    </row>
    <row r="2119" spans="1:37" x14ac:dyDescent="0.3">
      <c r="A2119">
        <v>-73.959887550000005</v>
      </c>
      <c r="B2119">
        <v>40.79734156</v>
      </c>
      <c r="C2119" t="s">
        <v>5406</v>
      </c>
      <c r="D2119" t="s">
        <v>689</v>
      </c>
      <c r="E2119" t="str">
        <f t="shared" si="99"/>
        <v>NOT ADJACENT</v>
      </c>
      <c r="F2119" t="s">
        <v>48</v>
      </c>
      <c r="G2119">
        <v>10192018</v>
      </c>
      <c r="H2119" s="5">
        <v>4</v>
      </c>
      <c r="I2119" t="s">
        <v>39</v>
      </c>
      <c r="J2119" t="s">
        <v>40</v>
      </c>
      <c r="L2119" t="s">
        <v>55</v>
      </c>
      <c r="O2119" t="s">
        <v>50</v>
      </c>
      <c r="P2119" s="5">
        <v>2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s="4" t="s">
        <v>122</v>
      </c>
      <c r="X2119" t="b">
        <v>0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1</v>
      </c>
      <c r="AE2119" t="b">
        <v>0</v>
      </c>
      <c r="AF2119" t="str" cm="1">
        <f t="array" ref="AF2119">_xlfn.IFS(Y2119=TRUE,"THREATENED",Z2119=TRUE,"THREATENED",AA2119=TRUE,"THREATENED",AE2119=TRUE,"THREATENED",TRUE,"")</f>
        <v/>
      </c>
      <c r="AH2119" t="s">
        <v>5407</v>
      </c>
      <c r="AI2119" t="b">
        <v>0</v>
      </c>
      <c r="AJ2119" t="b">
        <f t="shared" si="100"/>
        <v>1</v>
      </c>
      <c r="AK2119" t="b">
        <f t="shared" si="101"/>
        <v>0</v>
      </c>
    </row>
    <row r="2120" spans="1:37" x14ac:dyDescent="0.3">
      <c r="A2120">
        <v>-73.978701520000001</v>
      </c>
      <c r="B2120">
        <v>40.769011460000002</v>
      </c>
      <c r="C2120" t="s">
        <v>5408</v>
      </c>
      <c r="D2120" t="s">
        <v>465</v>
      </c>
      <c r="E2120" t="str">
        <f t="shared" si="99"/>
        <v>NOT ADJACENT</v>
      </c>
      <c r="F2120" t="s">
        <v>34</v>
      </c>
      <c r="G2120">
        <v>10072018</v>
      </c>
      <c r="H2120" s="5">
        <v>6</v>
      </c>
      <c r="I2120" t="s">
        <v>54</v>
      </c>
      <c r="L2120" t="s">
        <v>35</v>
      </c>
      <c r="R2120" t="b">
        <v>0</v>
      </c>
      <c r="S2120" t="b">
        <v>0</v>
      </c>
      <c r="T2120" t="b">
        <v>0</v>
      </c>
      <c r="U2120" t="b">
        <v>1</v>
      </c>
      <c r="V2120" t="b">
        <v>0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1</v>
      </c>
      <c r="AE2120" t="b">
        <v>0</v>
      </c>
      <c r="AF2120" t="str" cm="1">
        <f t="array" ref="AF2120">_xlfn.IFS(Y2120=TRUE,"THREATENED",Z2120=TRUE,"THREATENED",AA2120=TRUE,"THREATENED",AE2120=TRUE,"THREATENED",TRUE,"")</f>
        <v/>
      </c>
      <c r="AH2120" t="s">
        <v>5409</v>
      </c>
      <c r="AI2120" t="b">
        <v>1</v>
      </c>
      <c r="AJ2120" t="b">
        <f t="shared" si="100"/>
        <v>1</v>
      </c>
      <c r="AK2120" t="b">
        <f t="shared" si="101"/>
        <v>0</v>
      </c>
    </row>
    <row r="2121" spans="1:37" x14ac:dyDescent="0.3">
      <c r="A2121">
        <v>-73.959853539999997</v>
      </c>
      <c r="B2121">
        <v>40.791558930000001</v>
      </c>
      <c r="C2121" t="s">
        <v>5410</v>
      </c>
      <c r="D2121" t="s">
        <v>1205</v>
      </c>
      <c r="E2121" t="str">
        <f t="shared" si="99"/>
        <v>NOT ADJACENT</v>
      </c>
      <c r="F2121" t="s">
        <v>34</v>
      </c>
      <c r="G2121">
        <v>10062018</v>
      </c>
      <c r="H2121" s="5">
        <v>1</v>
      </c>
      <c r="J2121" t="s">
        <v>40</v>
      </c>
      <c r="K2121" t="s">
        <v>41</v>
      </c>
      <c r="L2121" t="s">
        <v>42</v>
      </c>
      <c r="O2121" t="s">
        <v>50</v>
      </c>
      <c r="P2121" s="5">
        <v>15</v>
      </c>
      <c r="R2121" t="b">
        <v>0</v>
      </c>
      <c r="S2121" t="b">
        <v>1</v>
      </c>
      <c r="T2121" t="b">
        <v>0</v>
      </c>
      <c r="U2121" t="b">
        <v>0</v>
      </c>
      <c r="V2121" t="b">
        <v>0</v>
      </c>
      <c r="W2121" s="4" t="s">
        <v>5411</v>
      </c>
      <c r="X2121" t="b">
        <v>1</v>
      </c>
      <c r="Y2121" t="b">
        <v>0</v>
      </c>
      <c r="Z2121" t="b">
        <v>0</v>
      </c>
      <c r="AA2121" t="b">
        <v>1</v>
      </c>
      <c r="AB2121" t="b">
        <v>0</v>
      </c>
      <c r="AC2121" t="b">
        <v>0</v>
      </c>
      <c r="AD2121" t="b">
        <v>0</v>
      </c>
      <c r="AE2121" t="b">
        <v>1</v>
      </c>
      <c r="AF2121" t="str" cm="1">
        <f t="array" ref="AF2121">_xlfn.IFS(Y2121=TRUE,"THREATENED",Z2121=TRUE,"THREATENED",AA2121=TRUE,"THREATENED",AE2121=TRUE,"THREATENED",TRUE,"")</f>
        <v>THREATENED</v>
      </c>
      <c r="AH2121" t="s">
        <v>5412</v>
      </c>
      <c r="AI2121" t="b">
        <v>0</v>
      </c>
      <c r="AJ2121" t="b">
        <f t="shared" si="100"/>
        <v>1</v>
      </c>
      <c r="AK2121" t="b">
        <f t="shared" si="101"/>
        <v>0</v>
      </c>
    </row>
    <row r="2122" spans="1:37" x14ac:dyDescent="0.3">
      <c r="A2122">
        <v>-73.959623219999997</v>
      </c>
      <c r="B2122">
        <v>40.795955079999999</v>
      </c>
      <c r="C2122" t="s">
        <v>5413</v>
      </c>
      <c r="D2122" t="s">
        <v>972</v>
      </c>
      <c r="E2122" t="str">
        <f t="shared" si="99"/>
        <v>NOT ADJACENT</v>
      </c>
      <c r="F2122" t="s">
        <v>34</v>
      </c>
      <c r="G2122">
        <v>10132018</v>
      </c>
      <c r="H2122" s="5">
        <v>1</v>
      </c>
      <c r="I2122" t="s">
        <v>39</v>
      </c>
      <c r="J2122" t="s">
        <v>40</v>
      </c>
      <c r="L2122" t="s">
        <v>55</v>
      </c>
      <c r="M2122" s="4" t="s">
        <v>5414</v>
      </c>
      <c r="O2122" t="s">
        <v>43</v>
      </c>
      <c r="P2122" s="5" t="b">
        <v>0</v>
      </c>
      <c r="R2122" t="b">
        <v>1</v>
      </c>
      <c r="S2122" t="b">
        <v>0</v>
      </c>
      <c r="T2122" t="b">
        <v>0</v>
      </c>
      <c r="U2122" t="b">
        <v>0</v>
      </c>
      <c r="V2122" t="b">
        <v>0</v>
      </c>
      <c r="X2122" t="b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1</v>
      </c>
      <c r="AF2122" t="str" cm="1">
        <f t="array" ref="AF2122">_xlfn.IFS(Y2122=TRUE,"THREATENED",Z2122=TRUE,"THREATENED",AA2122=TRUE,"THREATENED",AE2122=TRUE,"THREATENED",TRUE,"")</f>
        <v>THREATENED</v>
      </c>
      <c r="AH2122" t="s">
        <v>5415</v>
      </c>
      <c r="AI2122" t="b">
        <v>1</v>
      </c>
      <c r="AJ2122" t="b">
        <f t="shared" si="100"/>
        <v>0</v>
      </c>
      <c r="AK2122" t="b">
        <f t="shared" si="101"/>
        <v>0</v>
      </c>
    </row>
    <row r="2123" spans="1:37" x14ac:dyDescent="0.3">
      <c r="A2123">
        <v>-73.975198280000001</v>
      </c>
      <c r="B2123">
        <v>40.774034380000003</v>
      </c>
      <c r="C2123" t="s">
        <v>5416</v>
      </c>
      <c r="D2123" t="s">
        <v>802</v>
      </c>
      <c r="E2123" t="str">
        <f t="shared" si="99"/>
        <v>NOT ADJACENT</v>
      </c>
      <c r="F2123" t="s">
        <v>48</v>
      </c>
      <c r="G2123">
        <v>10102018</v>
      </c>
      <c r="H2123" s="5">
        <v>6</v>
      </c>
      <c r="I2123" t="s">
        <v>54</v>
      </c>
      <c r="J2123" t="s">
        <v>40</v>
      </c>
      <c r="K2123" t="s">
        <v>84</v>
      </c>
      <c r="L2123" t="s">
        <v>103</v>
      </c>
      <c r="O2123" t="s">
        <v>50</v>
      </c>
      <c r="P2123" s="5">
        <v>16</v>
      </c>
      <c r="Q2123" t="s">
        <v>206</v>
      </c>
      <c r="R2123" t="b">
        <v>0</v>
      </c>
      <c r="S2123" t="b">
        <v>0</v>
      </c>
      <c r="T2123" t="b">
        <v>1</v>
      </c>
      <c r="U2123" t="b">
        <v>0</v>
      </c>
      <c r="V2123" t="b">
        <v>0</v>
      </c>
      <c r="W2123" s="4" t="s">
        <v>3064</v>
      </c>
      <c r="X2123" t="b">
        <v>0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1</v>
      </c>
      <c r="AE2123" t="b">
        <v>0</v>
      </c>
      <c r="AF2123" t="str" cm="1">
        <f t="array" ref="AF2123">_xlfn.IFS(Y2123=TRUE,"THREATENED",Z2123=TRUE,"THREATENED",AA2123=TRUE,"THREATENED",AE2123=TRUE,"THREATENED",TRUE,"")</f>
        <v/>
      </c>
      <c r="AH2123" t="s">
        <v>5417</v>
      </c>
      <c r="AI2123" t="b">
        <v>0</v>
      </c>
      <c r="AJ2123" t="b">
        <f t="shared" si="100"/>
        <v>1</v>
      </c>
      <c r="AK2123" t="b">
        <f t="shared" si="101"/>
        <v>0</v>
      </c>
    </row>
    <row r="2124" spans="1:37" x14ac:dyDescent="0.3">
      <c r="A2124">
        <v>-73.965125040000004</v>
      </c>
      <c r="B2124">
        <v>40.781288490000001</v>
      </c>
      <c r="C2124" t="s">
        <v>5418</v>
      </c>
      <c r="D2124" t="s">
        <v>574</v>
      </c>
      <c r="E2124" t="str">
        <f t="shared" si="99"/>
        <v>NOT ADJACENT</v>
      </c>
      <c r="F2124" t="s">
        <v>34</v>
      </c>
      <c r="G2124">
        <v>10072018</v>
      </c>
      <c r="H2124" s="5">
        <v>4</v>
      </c>
      <c r="I2124" t="s">
        <v>54</v>
      </c>
      <c r="J2124" t="s">
        <v>40</v>
      </c>
      <c r="K2124" t="s">
        <v>84</v>
      </c>
      <c r="L2124" t="s">
        <v>103</v>
      </c>
      <c r="M2124" s="4" t="s">
        <v>5183</v>
      </c>
      <c r="O2124" t="s">
        <v>50</v>
      </c>
      <c r="P2124" s="5">
        <v>20</v>
      </c>
      <c r="Q2124" t="s">
        <v>1437</v>
      </c>
      <c r="R2124" t="b">
        <v>0</v>
      </c>
      <c r="S2124" t="b">
        <v>0</v>
      </c>
      <c r="T2124" t="b">
        <v>1</v>
      </c>
      <c r="U2124" t="b">
        <v>0</v>
      </c>
      <c r="V2124" t="b">
        <v>1</v>
      </c>
      <c r="X2124" t="b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str" cm="1">
        <f t="array" ref="AF2124">_xlfn.IFS(Y2124=TRUE,"THREATENED",Z2124=TRUE,"THREATENED",AA2124=TRUE,"THREATENED",AE2124=TRUE,"THREATENED",TRUE,"")</f>
        <v/>
      </c>
      <c r="AH2124" t="s">
        <v>5419</v>
      </c>
      <c r="AI2124" t="b">
        <v>1</v>
      </c>
      <c r="AJ2124" t="b">
        <f t="shared" si="100"/>
        <v>0</v>
      </c>
      <c r="AK2124" t="b">
        <f t="shared" si="101"/>
        <v>0</v>
      </c>
    </row>
    <row r="2125" spans="1:37" x14ac:dyDescent="0.3">
      <c r="A2125">
        <v>-73.954739869999997</v>
      </c>
      <c r="B2125">
        <v>40.789648380000003</v>
      </c>
      <c r="C2125" t="s">
        <v>5420</v>
      </c>
      <c r="D2125" t="s">
        <v>924</v>
      </c>
      <c r="E2125" t="str">
        <f t="shared" si="99"/>
        <v>NOT ADJACENT</v>
      </c>
      <c r="F2125" t="s">
        <v>48</v>
      </c>
      <c r="G2125">
        <v>10082018</v>
      </c>
      <c r="H2125" s="5">
        <v>1</v>
      </c>
      <c r="I2125" t="s">
        <v>39</v>
      </c>
      <c r="J2125" t="s">
        <v>40</v>
      </c>
      <c r="K2125" t="s">
        <v>41</v>
      </c>
      <c r="L2125" t="s">
        <v>42</v>
      </c>
      <c r="O2125" t="s">
        <v>43</v>
      </c>
      <c r="P2125" s="5" t="b">
        <v>0</v>
      </c>
      <c r="Q2125" t="s">
        <v>5421</v>
      </c>
      <c r="R2125" t="b">
        <v>0</v>
      </c>
      <c r="S2125" t="b">
        <v>0</v>
      </c>
      <c r="T2125" t="b">
        <v>0</v>
      </c>
      <c r="U2125" t="b">
        <v>0</v>
      </c>
      <c r="V2125" t="b">
        <v>1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1</v>
      </c>
      <c r="AE2125" t="b">
        <v>0</v>
      </c>
      <c r="AF2125" t="str" cm="1">
        <f t="array" ref="AF2125">_xlfn.IFS(Y2125=TRUE,"THREATENED",Z2125=TRUE,"THREATENED",AA2125=TRUE,"THREATENED",AE2125=TRUE,"THREATENED",TRUE,"")</f>
        <v/>
      </c>
      <c r="AH2125" t="s">
        <v>5422</v>
      </c>
      <c r="AI2125" t="b">
        <v>1</v>
      </c>
      <c r="AJ2125" t="b">
        <f t="shared" si="100"/>
        <v>1</v>
      </c>
      <c r="AK2125" t="b">
        <f t="shared" si="101"/>
        <v>0</v>
      </c>
    </row>
    <row r="2126" spans="1:37" x14ac:dyDescent="0.3">
      <c r="A2126">
        <v>-73.965121800000006</v>
      </c>
      <c r="B2126">
        <v>40.776111540000002</v>
      </c>
      <c r="C2126" t="s">
        <v>5423</v>
      </c>
      <c r="D2126" t="s">
        <v>419</v>
      </c>
      <c r="E2126" t="str">
        <f t="shared" si="99"/>
        <v>NOT ADJACENT</v>
      </c>
      <c r="F2126" t="s">
        <v>34</v>
      </c>
      <c r="G2126">
        <v>10122018</v>
      </c>
      <c r="H2126" s="5">
        <v>1</v>
      </c>
      <c r="I2126" t="s">
        <v>39</v>
      </c>
      <c r="J2126" t="s">
        <v>40</v>
      </c>
      <c r="K2126" t="s">
        <v>41</v>
      </c>
      <c r="L2126" t="s">
        <v>42</v>
      </c>
      <c r="O2126" t="s">
        <v>43</v>
      </c>
      <c r="P2126" s="5" t="b">
        <v>0</v>
      </c>
      <c r="R2126" t="b">
        <v>1</v>
      </c>
      <c r="S2126" t="b">
        <v>0</v>
      </c>
      <c r="T2126" t="b">
        <v>0</v>
      </c>
      <c r="U2126" t="b">
        <v>1</v>
      </c>
      <c r="V2126" t="b">
        <v>1</v>
      </c>
      <c r="X2126" t="b">
        <v>0</v>
      </c>
      <c r="Y2126" t="b">
        <v>0</v>
      </c>
      <c r="Z2126" t="b">
        <v>0</v>
      </c>
      <c r="AA2126" t="b">
        <v>0</v>
      </c>
      <c r="AB2126" t="b">
        <v>1</v>
      </c>
      <c r="AC2126" t="b">
        <v>0</v>
      </c>
      <c r="AD2126" t="b">
        <v>0</v>
      </c>
      <c r="AE2126" t="b">
        <v>0</v>
      </c>
      <c r="AF2126" t="str" cm="1">
        <f t="array" ref="AF2126">_xlfn.IFS(Y2126=TRUE,"THREATENED",Z2126=TRUE,"THREATENED",AA2126=TRUE,"THREATENED",AE2126=TRUE,"THREATENED",TRUE,"")</f>
        <v/>
      </c>
      <c r="AH2126" t="s">
        <v>5424</v>
      </c>
      <c r="AI2126" t="b">
        <v>1</v>
      </c>
      <c r="AJ2126" t="b">
        <f t="shared" si="100"/>
        <v>0</v>
      </c>
      <c r="AK2126" t="b">
        <f t="shared" si="101"/>
        <v>0</v>
      </c>
    </row>
    <row r="2127" spans="1:37" x14ac:dyDescent="0.3">
      <c r="A2127">
        <v>-73.976731749999999</v>
      </c>
      <c r="B2127">
        <v>40.771760049999997</v>
      </c>
      <c r="C2127" t="s">
        <v>5425</v>
      </c>
      <c r="D2127" t="s">
        <v>808</v>
      </c>
      <c r="E2127" t="str">
        <f t="shared" si="99"/>
        <v>NOT ADJACENT</v>
      </c>
      <c r="F2127" t="s">
        <v>34</v>
      </c>
      <c r="G2127">
        <v>10172018</v>
      </c>
      <c r="H2127" s="5">
        <v>5</v>
      </c>
      <c r="I2127" t="s">
        <v>39</v>
      </c>
      <c r="J2127" t="s">
        <v>40</v>
      </c>
      <c r="K2127" t="s">
        <v>41</v>
      </c>
      <c r="L2127" t="s">
        <v>42</v>
      </c>
      <c r="O2127" t="s">
        <v>43</v>
      </c>
      <c r="P2127" s="5" t="b">
        <v>0</v>
      </c>
      <c r="R2127" t="b">
        <v>1</v>
      </c>
      <c r="S2127" t="b">
        <v>1</v>
      </c>
      <c r="T2127" t="b">
        <v>0</v>
      </c>
      <c r="U2127" t="b">
        <v>0</v>
      </c>
      <c r="V2127" t="b">
        <v>1</v>
      </c>
      <c r="X2127" t="b">
        <v>0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str" cm="1">
        <f t="array" ref="AF2127">_xlfn.IFS(Y2127=TRUE,"THREATENED",Z2127=TRUE,"THREATENED",AA2127=TRUE,"THREATENED",AE2127=TRUE,"THREATENED",TRUE,"")</f>
        <v/>
      </c>
      <c r="AH2127" t="s">
        <v>5426</v>
      </c>
      <c r="AI2127" t="b">
        <v>1</v>
      </c>
      <c r="AJ2127" t="b">
        <f t="shared" si="100"/>
        <v>0</v>
      </c>
      <c r="AK2127" t="b">
        <f t="shared" si="101"/>
        <v>0</v>
      </c>
    </row>
    <row r="2128" spans="1:37" x14ac:dyDescent="0.3">
      <c r="A2128">
        <v>-73.969184540000001</v>
      </c>
      <c r="B2128">
        <v>40.77077499</v>
      </c>
      <c r="C2128" t="s">
        <v>5427</v>
      </c>
      <c r="D2128" t="s">
        <v>1785</v>
      </c>
      <c r="E2128" t="str">
        <f t="shared" si="99"/>
        <v>NOT ADJACENT</v>
      </c>
      <c r="F2128" t="s">
        <v>48</v>
      </c>
      <c r="G2128">
        <v>10142018</v>
      </c>
      <c r="H2128" s="5">
        <v>3</v>
      </c>
      <c r="I2128" t="s">
        <v>39</v>
      </c>
      <c r="J2128" t="s">
        <v>40</v>
      </c>
      <c r="L2128" t="s">
        <v>55</v>
      </c>
      <c r="O2128" t="s">
        <v>43</v>
      </c>
      <c r="P2128" s="5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1</v>
      </c>
      <c r="X2128" t="b">
        <v>0</v>
      </c>
      <c r="Y2128" t="b">
        <v>0</v>
      </c>
      <c r="Z2128" t="b">
        <v>0</v>
      </c>
      <c r="AA2128" t="b">
        <v>0</v>
      </c>
      <c r="AB2128" t="b">
        <v>0</v>
      </c>
      <c r="AC2128" t="b">
        <v>1</v>
      </c>
      <c r="AD2128" t="b">
        <v>0</v>
      </c>
      <c r="AE2128" t="b">
        <v>0</v>
      </c>
      <c r="AF2128" t="str" cm="1">
        <f t="array" ref="AF2128">_xlfn.IFS(Y2128=TRUE,"THREATENED",Z2128=TRUE,"THREATENED",AA2128=TRUE,"THREATENED",AE2128=TRUE,"THREATENED",TRUE,"")</f>
        <v/>
      </c>
      <c r="AH2128" t="s">
        <v>5428</v>
      </c>
      <c r="AI2128" t="b">
        <v>1</v>
      </c>
      <c r="AJ2128" t="b">
        <f t="shared" si="100"/>
        <v>0</v>
      </c>
      <c r="AK2128" t="b">
        <f t="shared" si="101"/>
        <v>0</v>
      </c>
    </row>
    <row r="2129" spans="1:37" x14ac:dyDescent="0.3">
      <c r="A2129">
        <v>-73.955771010000007</v>
      </c>
      <c r="B2129">
        <v>40.791916120000003</v>
      </c>
      <c r="C2129" t="s">
        <v>5429</v>
      </c>
      <c r="D2129" t="s">
        <v>4589</v>
      </c>
      <c r="E2129" t="str">
        <f t="shared" si="99"/>
        <v>NOT ADJACENT</v>
      </c>
      <c r="F2129" t="s">
        <v>34</v>
      </c>
      <c r="G2129">
        <v>10062018</v>
      </c>
      <c r="H2129" s="5">
        <v>1</v>
      </c>
      <c r="I2129" t="s">
        <v>39</v>
      </c>
      <c r="J2129" t="s">
        <v>192</v>
      </c>
      <c r="L2129" t="s">
        <v>193</v>
      </c>
      <c r="M2129" s="4" t="s">
        <v>5430</v>
      </c>
      <c r="O2129" t="s">
        <v>43</v>
      </c>
      <c r="P2129" s="5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s="4" t="s">
        <v>355</v>
      </c>
      <c r="X2129" t="b">
        <v>0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str" cm="1">
        <f t="array" ref="AF2129">_xlfn.IFS(Y2129=TRUE,"THREATENED",Z2129=TRUE,"THREATENED",AA2129=TRUE,"THREATENED",AE2129=TRUE,"THREATENED",TRUE,"")</f>
        <v/>
      </c>
      <c r="AH2129" t="s">
        <v>5431</v>
      </c>
      <c r="AI2129" t="b">
        <v>0</v>
      </c>
      <c r="AJ2129" t="b">
        <f t="shared" si="100"/>
        <v>0</v>
      </c>
      <c r="AK2129" t="b">
        <f t="shared" si="101"/>
        <v>1</v>
      </c>
    </row>
    <row r="2130" spans="1:37" x14ac:dyDescent="0.3">
      <c r="A2130">
        <v>-73.969717880000005</v>
      </c>
      <c r="B2130">
        <v>40.779154409999997</v>
      </c>
      <c r="C2130" t="s">
        <v>5432</v>
      </c>
      <c r="D2130" t="s">
        <v>1996</v>
      </c>
      <c r="E2130" t="str">
        <f t="shared" si="99"/>
        <v>NOT ADJACENT</v>
      </c>
      <c r="F2130" t="s">
        <v>48</v>
      </c>
      <c r="G2130">
        <v>10082018</v>
      </c>
      <c r="H2130" s="5">
        <v>3</v>
      </c>
      <c r="I2130" t="s">
        <v>39</v>
      </c>
      <c r="J2130" t="s">
        <v>40</v>
      </c>
      <c r="K2130" t="s">
        <v>84</v>
      </c>
      <c r="L2130" t="s">
        <v>103</v>
      </c>
      <c r="O2130" t="s">
        <v>43</v>
      </c>
      <c r="P2130" s="5" t="b">
        <v>0</v>
      </c>
      <c r="R2130" t="b">
        <v>0</v>
      </c>
      <c r="S2130" t="b">
        <v>0</v>
      </c>
      <c r="T2130" t="b">
        <v>0</v>
      </c>
      <c r="U2130" t="b">
        <v>1</v>
      </c>
      <c r="V2130" t="b">
        <v>0</v>
      </c>
      <c r="X2130" t="b">
        <v>0</v>
      </c>
      <c r="Y2130" t="b">
        <v>0</v>
      </c>
      <c r="Z2130" t="b">
        <v>0</v>
      </c>
      <c r="AA2130" t="b">
        <v>0</v>
      </c>
      <c r="AB2130" t="b">
        <v>1</v>
      </c>
      <c r="AC2130" t="b">
        <v>0</v>
      </c>
      <c r="AD2130" t="b">
        <v>1</v>
      </c>
      <c r="AE2130" t="b">
        <v>0</v>
      </c>
      <c r="AF2130" t="str" cm="1">
        <f t="array" ref="AF2130">_xlfn.IFS(Y2130=TRUE,"THREATENED",Z2130=TRUE,"THREATENED",AA2130=TRUE,"THREATENED",AE2130=TRUE,"THREATENED",TRUE,"")</f>
        <v/>
      </c>
      <c r="AH2130" t="s">
        <v>5433</v>
      </c>
      <c r="AI2130" t="b">
        <v>1</v>
      </c>
      <c r="AJ2130" t="b">
        <f t="shared" si="100"/>
        <v>1</v>
      </c>
      <c r="AK2130" t="b">
        <f t="shared" si="101"/>
        <v>0</v>
      </c>
    </row>
    <row r="2131" spans="1:37" x14ac:dyDescent="0.3">
      <c r="A2131">
        <v>-73.968692579999995</v>
      </c>
      <c r="B2131">
        <v>40.770568869999998</v>
      </c>
      <c r="C2131" t="s">
        <v>5434</v>
      </c>
      <c r="D2131" t="s">
        <v>1785</v>
      </c>
      <c r="E2131" t="str">
        <f t="shared" si="99"/>
        <v>NOT ADJACENT</v>
      </c>
      <c r="F2131" t="s">
        <v>34</v>
      </c>
      <c r="G2131">
        <v>10102018</v>
      </c>
      <c r="H2131" s="5">
        <v>5</v>
      </c>
      <c r="I2131" t="s">
        <v>39</v>
      </c>
      <c r="J2131" t="s">
        <v>41</v>
      </c>
      <c r="K2131" t="s">
        <v>135</v>
      </c>
      <c r="L2131" t="s">
        <v>136</v>
      </c>
      <c r="O2131" t="s">
        <v>43</v>
      </c>
      <c r="P2131" s="5" t="b">
        <v>0</v>
      </c>
      <c r="R2131" t="b">
        <v>1</v>
      </c>
      <c r="S2131" t="b">
        <v>0</v>
      </c>
      <c r="T2131" t="b">
        <v>0</v>
      </c>
      <c r="U2131" t="b">
        <v>0</v>
      </c>
      <c r="V2131" t="b">
        <v>1</v>
      </c>
      <c r="X2131" t="b">
        <v>0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1</v>
      </c>
      <c r="AF2131" t="str" cm="1">
        <f t="array" ref="AF2131">_xlfn.IFS(Y2131=TRUE,"THREATENED",Z2131=TRUE,"THREATENED",AA2131=TRUE,"THREATENED",AE2131=TRUE,"THREATENED",TRUE,"")</f>
        <v>THREATENED</v>
      </c>
      <c r="AH2131" t="s">
        <v>5435</v>
      </c>
      <c r="AI2131" t="b">
        <v>1</v>
      </c>
      <c r="AJ2131" t="b">
        <f t="shared" si="100"/>
        <v>0</v>
      </c>
      <c r="AK2131" t="b">
        <f t="shared" si="101"/>
        <v>1</v>
      </c>
    </row>
    <row r="2132" spans="1:37" x14ac:dyDescent="0.3">
      <c r="A2132">
        <v>-73.979712230000004</v>
      </c>
      <c r="B2132">
        <v>40.76783476</v>
      </c>
      <c r="C2132" t="s">
        <v>5436</v>
      </c>
      <c r="D2132" t="s">
        <v>855</v>
      </c>
      <c r="E2132" t="str">
        <f t="shared" si="99"/>
        <v>NOT ADJACENT</v>
      </c>
      <c r="F2132" t="s">
        <v>34</v>
      </c>
      <c r="G2132">
        <v>10192018</v>
      </c>
      <c r="H2132" s="5">
        <v>10</v>
      </c>
      <c r="I2132" t="s">
        <v>39</v>
      </c>
      <c r="J2132" t="s">
        <v>41</v>
      </c>
      <c r="K2132" t="s">
        <v>84</v>
      </c>
      <c r="L2132" t="s">
        <v>85</v>
      </c>
      <c r="O2132" t="s">
        <v>50</v>
      </c>
      <c r="Q2132" t="s">
        <v>5437</v>
      </c>
      <c r="R2132" t="b">
        <v>0</v>
      </c>
      <c r="S2132" t="b">
        <v>0</v>
      </c>
      <c r="T2132" t="b">
        <v>1</v>
      </c>
      <c r="U2132" t="b">
        <v>0</v>
      </c>
      <c r="V2132" t="b">
        <v>0</v>
      </c>
      <c r="X2132" t="b">
        <v>0</v>
      </c>
      <c r="Y2132" t="b">
        <v>0</v>
      </c>
      <c r="Z2132" t="b">
        <v>0</v>
      </c>
      <c r="AA2132" t="b">
        <v>0</v>
      </c>
      <c r="AB2132" t="b">
        <v>1</v>
      </c>
      <c r="AC2132" t="b">
        <v>0</v>
      </c>
      <c r="AD2132" t="b">
        <v>0</v>
      </c>
      <c r="AE2132" t="b">
        <v>0</v>
      </c>
      <c r="AF2132" t="str" cm="1">
        <f t="array" ref="AF2132">_xlfn.IFS(Y2132=TRUE,"THREATENED",Z2132=TRUE,"THREATENED",AA2132=TRUE,"THREATENED",AE2132=TRUE,"THREATENED",TRUE,"")</f>
        <v/>
      </c>
      <c r="AH2132" t="s">
        <v>5438</v>
      </c>
      <c r="AI2132" t="b">
        <v>1</v>
      </c>
      <c r="AJ2132" t="b">
        <f t="shared" si="100"/>
        <v>0</v>
      </c>
      <c r="AK2132" t="b">
        <f t="shared" si="101"/>
        <v>1</v>
      </c>
    </row>
    <row r="2133" spans="1:37" x14ac:dyDescent="0.3">
      <c r="A2133">
        <v>-73.976716429999996</v>
      </c>
      <c r="B2133">
        <v>40.773688999999997</v>
      </c>
      <c r="C2133" t="s">
        <v>5439</v>
      </c>
      <c r="D2133" t="s">
        <v>753</v>
      </c>
      <c r="E2133" t="str">
        <f t="shared" si="99"/>
        <v>NOT ADJACENT</v>
      </c>
      <c r="F2133" t="s">
        <v>34</v>
      </c>
      <c r="G2133">
        <v>10142018</v>
      </c>
      <c r="H2133" s="5">
        <v>3</v>
      </c>
      <c r="I2133" t="s">
        <v>54</v>
      </c>
      <c r="J2133" t="s">
        <v>40</v>
      </c>
      <c r="L2133" t="s">
        <v>55</v>
      </c>
      <c r="O2133" t="s">
        <v>50</v>
      </c>
      <c r="P2133" s="5">
        <v>23</v>
      </c>
      <c r="R2133" t="b">
        <v>0</v>
      </c>
      <c r="S2133" t="b">
        <v>0</v>
      </c>
      <c r="T2133" t="b">
        <v>1</v>
      </c>
      <c r="U2133" t="b">
        <v>1</v>
      </c>
      <c r="V2133" t="b">
        <v>0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str" cm="1">
        <f t="array" ref="AF2133">_xlfn.IFS(Y2133=TRUE,"THREATENED",Z2133=TRUE,"THREATENED",AA2133=TRUE,"THREATENED",AE2133=TRUE,"THREATENED",TRUE,"")</f>
        <v/>
      </c>
      <c r="AH2133" t="s">
        <v>5440</v>
      </c>
      <c r="AI2133" t="b">
        <v>1</v>
      </c>
      <c r="AJ2133" t="b">
        <f t="shared" si="100"/>
        <v>0</v>
      </c>
      <c r="AK2133" t="b">
        <f t="shared" si="101"/>
        <v>0</v>
      </c>
    </row>
    <row r="2134" spans="1:37" x14ac:dyDescent="0.3">
      <c r="A2134">
        <v>-73.953893870000002</v>
      </c>
      <c r="B2134">
        <v>40.798115009999997</v>
      </c>
      <c r="C2134" t="s">
        <v>5441</v>
      </c>
      <c r="D2134" t="s">
        <v>332</v>
      </c>
      <c r="E2134" t="str">
        <f t="shared" si="99"/>
        <v>NOT ADJACENT</v>
      </c>
      <c r="F2134" t="s">
        <v>34</v>
      </c>
      <c r="G2134">
        <v>10122018</v>
      </c>
      <c r="H2134" s="5">
        <v>5</v>
      </c>
      <c r="I2134" t="s">
        <v>39</v>
      </c>
      <c r="J2134" t="s">
        <v>40</v>
      </c>
      <c r="K2134" t="s">
        <v>84</v>
      </c>
      <c r="L2134" t="s">
        <v>103</v>
      </c>
      <c r="O2134" t="s">
        <v>43</v>
      </c>
      <c r="P2134" s="5" t="b">
        <v>0</v>
      </c>
      <c r="R2134" t="b">
        <v>1</v>
      </c>
      <c r="S2134" t="b">
        <v>0</v>
      </c>
      <c r="T2134" t="b">
        <v>0</v>
      </c>
      <c r="U2134" t="b">
        <v>0</v>
      </c>
      <c r="V2134" t="b">
        <v>1</v>
      </c>
      <c r="X2134" t="b">
        <v>0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1</v>
      </c>
      <c r="AE2134" t="b">
        <v>0</v>
      </c>
      <c r="AF2134" t="str" cm="1">
        <f t="array" ref="AF2134">_xlfn.IFS(Y2134=TRUE,"THREATENED",Z2134=TRUE,"THREATENED",AA2134=TRUE,"THREATENED",AE2134=TRUE,"THREATENED",TRUE,"")</f>
        <v/>
      </c>
      <c r="AH2134" t="s">
        <v>5442</v>
      </c>
      <c r="AI2134" t="b">
        <v>1</v>
      </c>
      <c r="AJ2134" t="b">
        <f t="shared" si="100"/>
        <v>1</v>
      </c>
      <c r="AK2134" t="b">
        <f t="shared" si="101"/>
        <v>0</v>
      </c>
    </row>
    <row r="2135" spans="1:37" x14ac:dyDescent="0.3">
      <c r="A2135">
        <v>-73.96503878</v>
      </c>
      <c r="B2135">
        <v>40.781413440000001</v>
      </c>
      <c r="C2135" t="s">
        <v>5443</v>
      </c>
      <c r="D2135" t="s">
        <v>1202</v>
      </c>
      <c r="E2135" t="str">
        <f t="shared" si="99"/>
        <v>NOT ADJACENT</v>
      </c>
      <c r="F2135" t="s">
        <v>48</v>
      </c>
      <c r="G2135">
        <v>10182018</v>
      </c>
      <c r="H2135" s="5">
        <v>4</v>
      </c>
      <c r="I2135" t="s">
        <v>39</v>
      </c>
      <c r="J2135" t="s">
        <v>41</v>
      </c>
      <c r="K2135" t="s">
        <v>40</v>
      </c>
      <c r="L2135" t="s">
        <v>110</v>
      </c>
      <c r="O2135" t="s">
        <v>43</v>
      </c>
      <c r="P2135" s="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1</v>
      </c>
      <c r="X2135" t="b">
        <v>0</v>
      </c>
      <c r="Y2135" t="b">
        <v>0</v>
      </c>
      <c r="Z2135" t="b">
        <v>0</v>
      </c>
      <c r="AA2135" t="b">
        <v>0</v>
      </c>
      <c r="AB2135" t="b">
        <v>1</v>
      </c>
      <c r="AC2135" t="b">
        <v>0</v>
      </c>
      <c r="AD2135" t="b">
        <v>0</v>
      </c>
      <c r="AE2135" t="b">
        <v>0</v>
      </c>
      <c r="AF2135" t="str" cm="1">
        <f t="array" ref="AF2135">_xlfn.IFS(Y2135=TRUE,"THREATENED",Z2135=TRUE,"THREATENED",AA2135=TRUE,"THREATENED",AE2135=TRUE,"THREATENED",TRUE,"")</f>
        <v/>
      </c>
      <c r="AH2135" t="s">
        <v>5444</v>
      </c>
      <c r="AI2135" t="b">
        <v>1</v>
      </c>
      <c r="AJ2135" t="b">
        <f t="shared" si="100"/>
        <v>0</v>
      </c>
      <c r="AK2135" t="b">
        <f t="shared" si="101"/>
        <v>1</v>
      </c>
    </row>
    <row r="2136" spans="1:37" x14ac:dyDescent="0.3">
      <c r="A2136">
        <v>-73.965717139999995</v>
      </c>
      <c r="B2136">
        <v>40.777327749999998</v>
      </c>
      <c r="C2136" t="s">
        <v>5445</v>
      </c>
      <c r="D2136" t="s">
        <v>1530</v>
      </c>
      <c r="E2136" t="str">
        <f t="shared" si="99"/>
        <v>NOT ADJACENT</v>
      </c>
      <c r="F2136" t="s">
        <v>34</v>
      </c>
      <c r="G2136">
        <v>10142018</v>
      </c>
      <c r="H2136" s="5">
        <v>5</v>
      </c>
      <c r="I2136" t="s">
        <v>39</v>
      </c>
      <c r="J2136" t="s">
        <v>40</v>
      </c>
      <c r="K2136" t="s">
        <v>84</v>
      </c>
      <c r="L2136" t="s">
        <v>103</v>
      </c>
      <c r="O2136" t="s">
        <v>50</v>
      </c>
      <c r="P2136" s="5">
        <v>5</v>
      </c>
      <c r="Q2136" t="s">
        <v>206</v>
      </c>
      <c r="R2136" t="b">
        <v>1</v>
      </c>
      <c r="S2136" t="b">
        <v>0</v>
      </c>
      <c r="T2136" t="b">
        <v>1</v>
      </c>
      <c r="U2136" t="b">
        <v>0</v>
      </c>
      <c r="V2136" t="b">
        <v>1</v>
      </c>
      <c r="X2136" t="b">
        <v>0</v>
      </c>
      <c r="Y2136" t="b">
        <v>0</v>
      </c>
      <c r="Z2136" t="b">
        <v>0</v>
      </c>
      <c r="AA2136" t="b">
        <v>0</v>
      </c>
      <c r="AB2136" t="b">
        <v>1</v>
      </c>
      <c r="AC2136" t="b">
        <v>0</v>
      </c>
      <c r="AD2136" t="b">
        <v>1</v>
      </c>
      <c r="AE2136" t="b">
        <v>0</v>
      </c>
      <c r="AF2136" t="str" cm="1">
        <f t="array" ref="AF2136">_xlfn.IFS(Y2136=TRUE,"THREATENED",Z2136=TRUE,"THREATENED",AA2136=TRUE,"THREATENED",AE2136=TRUE,"THREATENED",TRUE,"")</f>
        <v/>
      </c>
      <c r="AH2136" t="s">
        <v>5446</v>
      </c>
      <c r="AI2136" t="b">
        <v>1</v>
      </c>
      <c r="AJ2136" t="b">
        <f t="shared" si="100"/>
        <v>1</v>
      </c>
      <c r="AK2136" t="b">
        <f t="shared" si="101"/>
        <v>0</v>
      </c>
    </row>
    <row r="2137" spans="1:37" x14ac:dyDescent="0.3">
      <c r="A2137">
        <v>-73.959759349999999</v>
      </c>
      <c r="B2137">
        <v>40.793752840000003</v>
      </c>
      <c r="C2137" t="s">
        <v>5447</v>
      </c>
      <c r="D2137" t="s">
        <v>69</v>
      </c>
      <c r="E2137" t="str">
        <f t="shared" si="99"/>
        <v>NOT ADJACENT</v>
      </c>
      <c r="F2137" t="s">
        <v>48</v>
      </c>
      <c r="G2137">
        <v>10072018</v>
      </c>
      <c r="H2137" s="5">
        <v>4</v>
      </c>
      <c r="I2137" t="s">
        <v>39</v>
      </c>
      <c r="J2137" t="s">
        <v>40</v>
      </c>
      <c r="K2137" t="s">
        <v>41</v>
      </c>
      <c r="L2137" t="s">
        <v>42</v>
      </c>
      <c r="O2137" t="s">
        <v>43</v>
      </c>
      <c r="P2137" s="5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1</v>
      </c>
      <c r="X2137" t="b">
        <v>0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1</v>
      </c>
      <c r="AF2137" t="str" cm="1">
        <f t="array" ref="AF2137">_xlfn.IFS(Y2137=TRUE,"THREATENED",Z2137=TRUE,"THREATENED",AA2137=TRUE,"THREATENED",AE2137=TRUE,"THREATENED",TRUE,"")</f>
        <v>THREATENED</v>
      </c>
      <c r="AH2137" t="s">
        <v>5448</v>
      </c>
      <c r="AI2137" t="b">
        <v>1</v>
      </c>
      <c r="AJ2137" t="b">
        <f t="shared" si="100"/>
        <v>0</v>
      </c>
      <c r="AK2137" t="b">
        <f t="shared" si="101"/>
        <v>0</v>
      </c>
    </row>
    <row r="2138" spans="1:37" x14ac:dyDescent="0.3">
      <c r="A2138">
        <v>-73.969668819999995</v>
      </c>
      <c r="B2138">
        <v>40.774142220000002</v>
      </c>
      <c r="C2138" t="s">
        <v>5449</v>
      </c>
      <c r="D2138" t="s">
        <v>655</v>
      </c>
      <c r="E2138" t="str">
        <f t="shared" si="99"/>
        <v>NOT ADJACENT</v>
      </c>
      <c r="F2138" t="s">
        <v>48</v>
      </c>
      <c r="G2138">
        <v>10202018</v>
      </c>
      <c r="H2138" s="5">
        <v>5</v>
      </c>
      <c r="I2138" t="s">
        <v>39</v>
      </c>
      <c r="J2138" t="s">
        <v>192</v>
      </c>
      <c r="K2138" t="s">
        <v>41</v>
      </c>
      <c r="L2138" t="s">
        <v>717</v>
      </c>
      <c r="O2138" t="s">
        <v>43</v>
      </c>
      <c r="P2138" s="5" t="b">
        <v>0</v>
      </c>
      <c r="R2138" t="b">
        <v>0</v>
      </c>
      <c r="S2138" t="b">
        <v>0</v>
      </c>
      <c r="T2138" t="b">
        <v>0</v>
      </c>
      <c r="U2138" t="b">
        <v>1</v>
      </c>
      <c r="V2138" t="b">
        <v>0</v>
      </c>
      <c r="X2138" t="b">
        <v>0</v>
      </c>
      <c r="Y2138" t="b">
        <v>0</v>
      </c>
      <c r="Z2138" t="b">
        <v>0</v>
      </c>
      <c r="AA2138" t="b">
        <v>0</v>
      </c>
      <c r="AB2138" t="b">
        <v>1</v>
      </c>
      <c r="AC2138" t="b">
        <v>0</v>
      </c>
      <c r="AD2138" t="b">
        <v>0</v>
      </c>
      <c r="AE2138" t="b">
        <v>0</v>
      </c>
      <c r="AF2138" t="str" cm="1">
        <f t="array" ref="AF2138">_xlfn.IFS(Y2138=TRUE,"THREATENED",Z2138=TRUE,"THREATENED",AA2138=TRUE,"THREATENED",AE2138=TRUE,"THREATENED",TRUE,"")</f>
        <v/>
      </c>
      <c r="AH2138" t="s">
        <v>5450</v>
      </c>
      <c r="AI2138" t="b">
        <v>1</v>
      </c>
      <c r="AJ2138" t="b">
        <f t="shared" si="100"/>
        <v>0</v>
      </c>
      <c r="AK2138" t="b">
        <f t="shared" si="101"/>
        <v>1</v>
      </c>
    </row>
    <row r="2139" spans="1:37" x14ac:dyDescent="0.3">
      <c r="A2139">
        <v>-73.975028559999998</v>
      </c>
      <c r="B2139">
        <v>40.766730729999999</v>
      </c>
      <c r="C2139" t="s">
        <v>5451</v>
      </c>
      <c r="D2139" t="s">
        <v>481</v>
      </c>
      <c r="E2139" t="str">
        <f t="shared" si="99"/>
        <v>NOT ADJACENT</v>
      </c>
      <c r="F2139" t="s">
        <v>34</v>
      </c>
      <c r="G2139">
        <v>10142018</v>
      </c>
      <c r="H2139" s="5">
        <v>9</v>
      </c>
      <c r="I2139" t="s">
        <v>39</v>
      </c>
      <c r="J2139" t="s">
        <v>40</v>
      </c>
      <c r="K2139" t="s">
        <v>84</v>
      </c>
      <c r="L2139" t="s">
        <v>103</v>
      </c>
      <c r="O2139" t="s">
        <v>43</v>
      </c>
      <c r="P2139" s="5" t="b">
        <v>0</v>
      </c>
      <c r="R2139" t="b">
        <v>1</v>
      </c>
      <c r="S2139" t="b">
        <v>0</v>
      </c>
      <c r="T2139" t="b">
        <v>0</v>
      </c>
      <c r="U2139" t="b">
        <v>0</v>
      </c>
      <c r="V2139" t="b">
        <v>0</v>
      </c>
      <c r="X2139" t="b">
        <v>0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1</v>
      </c>
      <c r="AE2139" t="b">
        <v>0</v>
      </c>
      <c r="AF2139" t="str" cm="1">
        <f t="array" ref="AF2139">_xlfn.IFS(Y2139=TRUE,"THREATENED",Z2139=TRUE,"THREATENED",AA2139=TRUE,"THREATENED",AE2139=TRUE,"THREATENED",TRUE,"")</f>
        <v/>
      </c>
      <c r="AH2139" t="s">
        <v>5452</v>
      </c>
      <c r="AI2139" t="b">
        <v>1</v>
      </c>
      <c r="AJ2139" t="b">
        <f t="shared" si="100"/>
        <v>1</v>
      </c>
      <c r="AK2139" t="b">
        <f t="shared" si="101"/>
        <v>0</v>
      </c>
    </row>
    <row r="2140" spans="1:37" x14ac:dyDescent="0.3">
      <c r="A2140">
        <v>-73.971537589999997</v>
      </c>
      <c r="B2140">
        <v>40.775121210000002</v>
      </c>
      <c r="C2140" t="s">
        <v>5453</v>
      </c>
      <c r="D2140" t="s">
        <v>1148</v>
      </c>
      <c r="E2140" t="str">
        <f t="shared" si="99"/>
        <v>NOT ADJACENT</v>
      </c>
      <c r="F2140" t="s">
        <v>48</v>
      </c>
      <c r="G2140">
        <v>10132018</v>
      </c>
      <c r="H2140" s="5">
        <v>1</v>
      </c>
      <c r="I2140" t="s">
        <v>39</v>
      </c>
      <c r="J2140" t="s">
        <v>40</v>
      </c>
      <c r="K2140" t="s">
        <v>41</v>
      </c>
      <c r="L2140" t="s">
        <v>42</v>
      </c>
      <c r="O2140" t="s">
        <v>43</v>
      </c>
      <c r="P2140" s="5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1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  <c r="AC2140" t="b">
        <v>1</v>
      </c>
      <c r="AD2140" t="b">
        <v>0</v>
      </c>
      <c r="AE2140" t="b">
        <v>0</v>
      </c>
      <c r="AF2140" t="str" cm="1">
        <f t="array" ref="AF2140">_xlfn.IFS(Y2140=TRUE,"THREATENED",Z2140=TRUE,"THREATENED",AA2140=TRUE,"THREATENED",AE2140=TRUE,"THREATENED",TRUE,"")</f>
        <v/>
      </c>
      <c r="AH2140" t="s">
        <v>5454</v>
      </c>
      <c r="AI2140" t="b">
        <v>1</v>
      </c>
      <c r="AJ2140" t="b">
        <f t="shared" si="100"/>
        <v>0</v>
      </c>
      <c r="AK2140" t="b">
        <f t="shared" si="101"/>
        <v>0</v>
      </c>
    </row>
    <row r="2141" spans="1:37" x14ac:dyDescent="0.3">
      <c r="A2141">
        <v>-73.958330029999999</v>
      </c>
      <c r="B2141">
        <v>40.785349500000002</v>
      </c>
      <c r="C2141" t="s">
        <v>5455</v>
      </c>
      <c r="D2141" t="s">
        <v>1086</v>
      </c>
      <c r="E2141" t="str">
        <f t="shared" si="99"/>
        <v>NOT ADJACENT</v>
      </c>
      <c r="F2141" t="s">
        <v>34</v>
      </c>
      <c r="G2141">
        <v>10202018</v>
      </c>
      <c r="H2141" s="5">
        <v>4</v>
      </c>
      <c r="I2141" t="s">
        <v>39</v>
      </c>
      <c r="J2141" t="s">
        <v>40</v>
      </c>
      <c r="L2141" t="s">
        <v>55</v>
      </c>
      <c r="O2141" t="s">
        <v>43</v>
      </c>
      <c r="P2141" s="5" t="b">
        <v>0</v>
      </c>
      <c r="R2141" t="b">
        <v>1</v>
      </c>
      <c r="S2141" t="b">
        <v>0</v>
      </c>
      <c r="T2141" t="b">
        <v>0</v>
      </c>
      <c r="U2141" t="b">
        <v>0</v>
      </c>
      <c r="V2141" t="b">
        <v>0</v>
      </c>
      <c r="X2141" t="b">
        <v>0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1</v>
      </c>
      <c r="AF2141" t="str" cm="1">
        <f t="array" ref="AF2141">_xlfn.IFS(Y2141=TRUE,"THREATENED",Z2141=TRUE,"THREATENED",AA2141=TRUE,"THREATENED",AE2141=TRUE,"THREATENED",TRUE,"")</f>
        <v>THREATENED</v>
      </c>
      <c r="AH2141" t="s">
        <v>5456</v>
      </c>
      <c r="AI2141" t="b">
        <v>1</v>
      </c>
      <c r="AJ2141" t="b">
        <f t="shared" si="100"/>
        <v>0</v>
      </c>
      <c r="AK2141" t="b">
        <f t="shared" si="101"/>
        <v>0</v>
      </c>
    </row>
    <row r="2142" spans="1:37" x14ac:dyDescent="0.3">
      <c r="A2142">
        <v>-73.964366440000006</v>
      </c>
      <c r="B2142">
        <v>40.779367069999999</v>
      </c>
      <c r="C2142" t="s">
        <v>5457</v>
      </c>
      <c r="D2142" t="s">
        <v>1018</v>
      </c>
      <c r="E2142" t="str">
        <f t="shared" si="99"/>
        <v>NOT ADJACENT</v>
      </c>
      <c r="F2142" t="s">
        <v>48</v>
      </c>
      <c r="G2142">
        <v>10102018</v>
      </c>
      <c r="H2142" s="5">
        <v>1</v>
      </c>
      <c r="J2142" t="s">
        <v>40</v>
      </c>
      <c r="K2142" t="s">
        <v>117</v>
      </c>
      <c r="L2142" t="s">
        <v>118</v>
      </c>
      <c r="O2142" t="s">
        <v>43</v>
      </c>
      <c r="P2142" s="5" t="b">
        <v>0</v>
      </c>
      <c r="Q2142" t="s">
        <v>3541</v>
      </c>
      <c r="R2142" t="b">
        <v>1</v>
      </c>
      <c r="S2142" t="b">
        <v>0</v>
      </c>
      <c r="T2142" t="b">
        <v>0</v>
      </c>
      <c r="U2142" t="b">
        <v>1</v>
      </c>
      <c r="V2142" t="b">
        <v>1</v>
      </c>
      <c r="X2142" t="b">
        <v>0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1</v>
      </c>
      <c r="AE2142" t="b">
        <v>0</v>
      </c>
      <c r="AF2142" t="str" cm="1">
        <f t="array" ref="AF2142">_xlfn.IFS(Y2142=TRUE,"THREATENED",Z2142=TRUE,"THREATENED",AA2142=TRUE,"THREATENED",AE2142=TRUE,"THREATENED",TRUE,"")</f>
        <v/>
      </c>
      <c r="AG2142" t="s">
        <v>5458</v>
      </c>
      <c r="AH2142" t="s">
        <v>5459</v>
      </c>
      <c r="AI2142" t="b">
        <v>1</v>
      </c>
      <c r="AJ2142" t="b">
        <f t="shared" si="100"/>
        <v>1</v>
      </c>
      <c r="AK2142" t="b">
        <f t="shared" si="101"/>
        <v>0</v>
      </c>
    </row>
    <row r="2143" spans="1:37" x14ac:dyDescent="0.3">
      <c r="A2143">
        <v>-73.955013129999998</v>
      </c>
      <c r="B2143">
        <v>40.795402430000003</v>
      </c>
      <c r="C2143" t="s">
        <v>5460</v>
      </c>
      <c r="D2143" t="s">
        <v>378</v>
      </c>
      <c r="E2143" t="str">
        <f t="shared" si="99"/>
        <v>NOT ADJACENT</v>
      </c>
      <c r="F2143" t="s">
        <v>48</v>
      </c>
      <c r="G2143">
        <v>10182018</v>
      </c>
      <c r="H2143" s="5">
        <v>5</v>
      </c>
      <c r="I2143" t="s">
        <v>39</v>
      </c>
      <c r="J2143" t="s">
        <v>40</v>
      </c>
      <c r="K2143" t="s">
        <v>41</v>
      </c>
      <c r="L2143" t="s">
        <v>42</v>
      </c>
      <c r="O2143" t="s">
        <v>43</v>
      </c>
      <c r="P2143" s="5" t="b">
        <v>0</v>
      </c>
      <c r="R2143" t="b">
        <v>1</v>
      </c>
      <c r="S2143" t="b">
        <v>0</v>
      </c>
      <c r="T2143" t="b">
        <v>0</v>
      </c>
      <c r="U2143" t="b">
        <v>0</v>
      </c>
      <c r="V2143" t="b">
        <v>0</v>
      </c>
      <c r="W2143" s="4" t="s">
        <v>1206</v>
      </c>
      <c r="X2143" t="b">
        <v>0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1</v>
      </c>
      <c r="AF2143" t="str" cm="1">
        <f t="array" ref="AF2143">_xlfn.IFS(Y2143=TRUE,"THREATENED",Z2143=TRUE,"THREATENED",AA2143=TRUE,"THREATENED",AE2143=TRUE,"THREATENED",TRUE,"")</f>
        <v>THREATENED</v>
      </c>
      <c r="AH2143" t="s">
        <v>5461</v>
      </c>
      <c r="AI2143" t="b">
        <v>0</v>
      </c>
      <c r="AJ2143" t="b">
        <f t="shared" si="100"/>
        <v>0</v>
      </c>
      <c r="AK2143" t="b">
        <f t="shared" si="101"/>
        <v>0</v>
      </c>
    </row>
    <row r="2144" spans="1:37" x14ac:dyDescent="0.3">
      <c r="A2144">
        <v>-73.979437169999997</v>
      </c>
      <c r="B2144">
        <v>40.768387910000001</v>
      </c>
      <c r="C2144" t="s">
        <v>5462</v>
      </c>
      <c r="D2144" t="s">
        <v>219</v>
      </c>
      <c r="E2144" t="str">
        <f t="shared" si="99"/>
        <v>NOT ADJACENT</v>
      </c>
      <c r="F2144" t="s">
        <v>34</v>
      </c>
      <c r="G2144">
        <v>10132018</v>
      </c>
      <c r="H2144" s="5">
        <v>7</v>
      </c>
      <c r="I2144" t="s">
        <v>39</v>
      </c>
      <c r="J2144" t="s">
        <v>41</v>
      </c>
      <c r="L2144" t="s">
        <v>49</v>
      </c>
      <c r="O2144" t="s">
        <v>43</v>
      </c>
      <c r="P2144" s="5" t="b">
        <v>0</v>
      </c>
      <c r="R2144" t="b">
        <v>0</v>
      </c>
      <c r="S2144" t="b">
        <v>0</v>
      </c>
      <c r="T2144" t="b">
        <v>0</v>
      </c>
      <c r="U2144" t="b">
        <v>1</v>
      </c>
      <c r="V2144" t="b">
        <v>0</v>
      </c>
      <c r="X2144" t="b">
        <v>0</v>
      </c>
      <c r="Y2144" t="b">
        <v>0</v>
      </c>
      <c r="Z2144" t="b">
        <v>0</v>
      </c>
      <c r="AA2144" t="b">
        <v>0</v>
      </c>
      <c r="AB2144" t="b">
        <v>0</v>
      </c>
      <c r="AC2144" t="b">
        <v>1</v>
      </c>
      <c r="AD2144" t="b">
        <v>0</v>
      </c>
      <c r="AE2144" t="b">
        <v>0</v>
      </c>
      <c r="AF2144" t="str" cm="1">
        <f t="array" ref="AF2144">_xlfn.IFS(Y2144=TRUE,"THREATENED",Z2144=TRUE,"THREATENED",AA2144=TRUE,"THREATENED",AE2144=TRUE,"THREATENED",TRUE,"")</f>
        <v/>
      </c>
      <c r="AH2144" t="s">
        <v>5463</v>
      </c>
      <c r="AI2144" t="b">
        <v>1</v>
      </c>
      <c r="AJ2144" t="b">
        <f t="shared" si="100"/>
        <v>0</v>
      </c>
      <c r="AK2144" t="b">
        <f t="shared" si="101"/>
        <v>1</v>
      </c>
    </row>
    <row r="2145" spans="1:37" x14ac:dyDescent="0.3">
      <c r="A2145">
        <v>-73.971117809999996</v>
      </c>
      <c r="B2145">
        <v>40.767264300000001</v>
      </c>
      <c r="C2145" t="s">
        <v>5464</v>
      </c>
      <c r="D2145" t="s">
        <v>1243</v>
      </c>
      <c r="E2145" t="str">
        <f t="shared" si="99"/>
        <v>NOT ADJACENT</v>
      </c>
      <c r="F2145" t="s">
        <v>34</v>
      </c>
      <c r="G2145">
        <v>10072018</v>
      </c>
      <c r="H2145" s="5">
        <v>1</v>
      </c>
      <c r="I2145" t="s">
        <v>39</v>
      </c>
      <c r="J2145" t="s">
        <v>192</v>
      </c>
      <c r="L2145" t="s">
        <v>193</v>
      </c>
      <c r="O2145" t="s">
        <v>43</v>
      </c>
      <c r="P2145" s="5" t="b">
        <v>0</v>
      </c>
      <c r="R2145" t="b">
        <v>1</v>
      </c>
      <c r="S2145" t="b">
        <v>0</v>
      </c>
      <c r="T2145" t="b">
        <v>0</v>
      </c>
      <c r="U2145" t="b">
        <v>0</v>
      </c>
      <c r="V2145" t="b">
        <v>1</v>
      </c>
      <c r="X2145" t="b">
        <v>0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1</v>
      </c>
      <c r="AF2145" t="str" cm="1">
        <f t="array" ref="AF2145">_xlfn.IFS(Y2145=TRUE,"THREATENED",Z2145=TRUE,"THREATENED",AA2145=TRUE,"THREATENED",AE2145=TRUE,"THREATENED",TRUE,"")</f>
        <v>THREATENED</v>
      </c>
      <c r="AH2145" t="s">
        <v>5465</v>
      </c>
      <c r="AI2145" t="b">
        <v>1</v>
      </c>
      <c r="AJ2145" t="b">
        <f t="shared" si="100"/>
        <v>0</v>
      </c>
      <c r="AK2145" t="b">
        <f t="shared" si="101"/>
        <v>1</v>
      </c>
    </row>
    <row r="2146" spans="1:37" x14ac:dyDescent="0.3">
      <c r="A2146">
        <v>-73.979959429999994</v>
      </c>
      <c r="B2146">
        <v>40.770197809999999</v>
      </c>
      <c r="C2146" t="s">
        <v>5466</v>
      </c>
      <c r="D2146" t="s">
        <v>1364</v>
      </c>
      <c r="E2146" t="str">
        <f t="shared" si="99"/>
        <v>NOT ADJACENT</v>
      </c>
      <c r="F2146" t="s">
        <v>48</v>
      </c>
      <c r="G2146">
        <v>10072018</v>
      </c>
      <c r="H2146" s="5">
        <v>5</v>
      </c>
      <c r="I2146" t="s">
        <v>39</v>
      </c>
      <c r="J2146" t="s">
        <v>40</v>
      </c>
      <c r="L2146" t="s">
        <v>55</v>
      </c>
      <c r="O2146" t="s">
        <v>43</v>
      </c>
      <c r="P2146" s="5" t="b">
        <v>0</v>
      </c>
      <c r="R2146" t="b">
        <v>0</v>
      </c>
      <c r="S2146" t="b">
        <v>0</v>
      </c>
      <c r="T2146" t="b">
        <v>0</v>
      </c>
      <c r="U2146" t="b">
        <v>1</v>
      </c>
      <c r="V2146" t="b">
        <v>0</v>
      </c>
      <c r="X2146" t="b">
        <v>0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1</v>
      </c>
      <c r="AE2146" t="b">
        <v>0</v>
      </c>
      <c r="AF2146" t="str" cm="1">
        <f t="array" ref="AF2146">_xlfn.IFS(Y2146=TRUE,"THREATENED",Z2146=TRUE,"THREATENED",AA2146=TRUE,"THREATENED",AE2146=TRUE,"THREATENED",TRUE,"")</f>
        <v/>
      </c>
      <c r="AH2146" t="s">
        <v>5467</v>
      </c>
      <c r="AI2146" t="b">
        <v>1</v>
      </c>
      <c r="AJ2146" t="b">
        <f t="shared" si="100"/>
        <v>1</v>
      </c>
      <c r="AK2146" t="b">
        <f t="shared" si="101"/>
        <v>0</v>
      </c>
    </row>
    <row r="2147" spans="1:37" x14ac:dyDescent="0.3">
      <c r="A2147">
        <v>-73.958236339999999</v>
      </c>
      <c r="B2147">
        <v>40.798775229999997</v>
      </c>
      <c r="C2147" t="s">
        <v>4037</v>
      </c>
      <c r="D2147" t="s">
        <v>227</v>
      </c>
      <c r="E2147" t="str">
        <f t="shared" si="99"/>
        <v>NOT ADJACENT</v>
      </c>
      <c r="F2147" t="s">
        <v>48</v>
      </c>
      <c r="G2147">
        <v>10192018</v>
      </c>
      <c r="H2147" s="5">
        <v>6</v>
      </c>
      <c r="I2147" t="s">
        <v>54</v>
      </c>
      <c r="J2147" t="s">
        <v>40</v>
      </c>
      <c r="K2147" t="s">
        <v>84</v>
      </c>
      <c r="L2147" t="s">
        <v>103</v>
      </c>
      <c r="O2147" t="s">
        <v>43</v>
      </c>
      <c r="P2147" s="5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1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1</v>
      </c>
      <c r="AF2147" t="str" cm="1">
        <f t="array" ref="AF2147">_xlfn.IFS(Y2147=TRUE,"THREATENED",Z2147=TRUE,"THREATENED",AA2147=TRUE,"THREATENED",AE2147=TRUE,"THREATENED",TRUE,"")</f>
        <v>THREATENED</v>
      </c>
      <c r="AH2147" t="s">
        <v>5468</v>
      </c>
      <c r="AI2147" t="b">
        <v>1</v>
      </c>
      <c r="AJ2147" t="b">
        <f t="shared" si="100"/>
        <v>0</v>
      </c>
      <c r="AK2147" t="b">
        <f t="shared" si="101"/>
        <v>0</v>
      </c>
    </row>
    <row r="2148" spans="1:37" x14ac:dyDescent="0.3">
      <c r="A2148">
        <v>-73.978773630000006</v>
      </c>
      <c r="B2148">
        <v>40.767612669999998</v>
      </c>
      <c r="C2148" t="s">
        <v>5469</v>
      </c>
      <c r="D2148" t="s">
        <v>1235</v>
      </c>
      <c r="E2148" t="str">
        <f t="shared" si="99"/>
        <v>NOT ADJACENT</v>
      </c>
      <c r="F2148" t="s">
        <v>48</v>
      </c>
      <c r="G2148">
        <v>10102018</v>
      </c>
      <c r="H2148" s="5">
        <v>1</v>
      </c>
      <c r="I2148" t="s">
        <v>39</v>
      </c>
      <c r="J2148" t="s">
        <v>40</v>
      </c>
      <c r="K2148" t="s">
        <v>41</v>
      </c>
      <c r="L2148" t="s">
        <v>42</v>
      </c>
      <c r="O2148" t="s">
        <v>43</v>
      </c>
      <c r="P2148" s="5" t="b">
        <v>0</v>
      </c>
      <c r="R2148" t="b">
        <v>0</v>
      </c>
      <c r="S2148" t="b">
        <v>0</v>
      </c>
      <c r="T2148" t="b">
        <v>0</v>
      </c>
      <c r="U2148" t="b">
        <v>1</v>
      </c>
      <c r="V2148" t="b">
        <v>1</v>
      </c>
      <c r="X2148" t="b">
        <v>0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str" cm="1">
        <f t="array" ref="AF2148">_xlfn.IFS(Y2148=TRUE,"THREATENED",Z2148=TRUE,"THREATENED",AA2148=TRUE,"THREATENED",AE2148=TRUE,"THREATENED",TRUE,"")</f>
        <v/>
      </c>
      <c r="AH2148" t="s">
        <v>5470</v>
      </c>
      <c r="AI2148" t="b">
        <v>1</v>
      </c>
      <c r="AJ2148" t="b">
        <f t="shared" si="100"/>
        <v>0</v>
      </c>
      <c r="AK2148" t="b">
        <f t="shared" si="101"/>
        <v>0</v>
      </c>
    </row>
    <row r="2149" spans="1:37" x14ac:dyDescent="0.3">
      <c r="A2149">
        <v>-73.967892370000001</v>
      </c>
      <c r="B2149">
        <v>40.781967559999998</v>
      </c>
      <c r="C2149" t="s">
        <v>5471</v>
      </c>
      <c r="D2149" t="s">
        <v>1038</v>
      </c>
      <c r="E2149" t="str">
        <f t="shared" si="99"/>
        <v>NOT ADJACENT</v>
      </c>
      <c r="F2149" t="s">
        <v>34</v>
      </c>
      <c r="G2149">
        <v>10182018</v>
      </c>
      <c r="H2149" s="5">
        <v>5</v>
      </c>
      <c r="I2149" t="s">
        <v>54</v>
      </c>
      <c r="J2149" t="s">
        <v>40</v>
      </c>
      <c r="L2149" t="s">
        <v>55</v>
      </c>
      <c r="O2149" t="s">
        <v>43</v>
      </c>
      <c r="P2149" s="5" t="b">
        <v>0</v>
      </c>
      <c r="R2149" t="b">
        <v>1</v>
      </c>
      <c r="S2149" t="b">
        <v>0</v>
      </c>
      <c r="T2149" t="b">
        <v>0</v>
      </c>
      <c r="U2149" t="b">
        <v>0</v>
      </c>
      <c r="V2149" t="b">
        <v>0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 t="b">
        <v>1</v>
      </c>
      <c r="AD2149" t="b">
        <v>0</v>
      </c>
      <c r="AE2149" t="b">
        <v>0</v>
      </c>
      <c r="AF2149" t="str" cm="1">
        <f t="array" ref="AF2149">_xlfn.IFS(Y2149=TRUE,"THREATENED",Z2149=TRUE,"THREATENED",AA2149=TRUE,"THREATENED",AE2149=TRUE,"THREATENED",TRUE,"")</f>
        <v/>
      </c>
      <c r="AH2149" t="s">
        <v>5472</v>
      </c>
      <c r="AI2149" t="b">
        <v>1</v>
      </c>
      <c r="AJ2149" t="b">
        <f t="shared" si="100"/>
        <v>0</v>
      </c>
      <c r="AK2149" t="b">
        <f t="shared" si="101"/>
        <v>0</v>
      </c>
    </row>
    <row r="2150" spans="1:37" x14ac:dyDescent="0.3">
      <c r="A2150">
        <v>-73.96863707</v>
      </c>
      <c r="B2150">
        <v>40.77803823</v>
      </c>
      <c r="C2150" t="s">
        <v>5473</v>
      </c>
      <c r="D2150" t="s">
        <v>271</v>
      </c>
      <c r="E2150" t="str">
        <f t="shared" si="99"/>
        <v>NOT ADJACENT</v>
      </c>
      <c r="F2150" t="s">
        <v>34</v>
      </c>
      <c r="G2150">
        <v>10182018</v>
      </c>
      <c r="H2150" s="5">
        <v>9</v>
      </c>
      <c r="I2150" t="s">
        <v>54</v>
      </c>
      <c r="J2150" t="s">
        <v>41</v>
      </c>
      <c r="K2150" t="s">
        <v>84</v>
      </c>
      <c r="L2150" t="s">
        <v>85</v>
      </c>
      <c r="O2150" t="s">
        <v>50</v>
      </c>
      <c r="P2150" s="5">
        <v>3</v>
      </c>
      <c r="Q2150" t="s">
        <v>5474</v>
      </c>
      <c r="R2150" t="b">
        <v>0</v>
      </c>
      <c r="S2150" t="b">
        <v>0</v>
      </c>
      <c r="T2150" t="b">
        <v>1</v>
      </c>
      <c r="U2150" t="b">
        <v>0</v>
      </c>
      <c r="V2150" t="b">
        <v>0</v>
      </c>
      <c r="X2150" t="b">
        <v>0</v>
      </c>
      <c r="Y2150" t="b">
        <v>0</v>
      </c>
      <c r="Z2150" t="b">
        <v>0</v>
      </c>
      <c r="AA2150" t="b">
        <v>0</v>
      </c>
      <c r="AB2150" t="b">
        <v>1</v>
      </c>
      <c r="AC2150" t="b">
        <v>0</v>
      </c>
      <c r="AD2150" t="b">
        <v>1</v>
      </c>
      <c r="AE2150" t="b">
        <v>0</v>
      </c>
      <c r="AF2150" t="str" cm="1">
        <f t="array" ref="AF2150">_xlfn.IFS(Y2150=TRUE,"THREATENED",Z2150=TRUE,"THREATENED",AA2150=TRUE,"THREATENED",AE2150=TRUE,"THREATENED",TRUE,"")</f>
        <v/>
      </c>
      <c r="AH2150" t="s">
        <v>5475</v>
      </c>
      <c r="AI2150" t="b">
        <v>1</v>
      </c>
      <c r="AJ2150" t="b">
        <f t="shared" si="100"/>
        <v>1</v>
      </c>
      <c r="AK2150" t="b">
        <f t="shared" si="101"/>
        <v>1</v>
      </c>
    </row>
    <row r="2151" spans="1:37" x14ac:dyDescent="0.3">
      <c r="A2151">
        <v>-73.964290090000006</v>
      </c>
      <c r="B2151">
        <v>40.791701719999999</v>
      </c>
      <c r="C2151" t="s">
        <v>5476</v>
      </c>
      <c r="D2151" t="s">
        <v>398</v>
      </c>
      <c r="E2151" t="str">
        <f t="shared" si="99"/>
        <v>NOT ADJACENT</v>
      </c>
      <c r="F2151" t="s">
        <v>48</v>
      </c>
      <c r="G2151">
        <v>10102018</v>
      </c>
      <c r="H2151" s="5">
        <v>3</v>
      </c>
      <c r="I2151" t="s">
        <v>39</v>
      </c>
      <c r="J2151" t="s">
        <v>40</v>
      </c>
      <c r="L2151" t="s">
        <v>55</v>
      </c>
      <c r="O2151" t="s">
        <v>43</v>
      </c>
      <c r="P2151" s="5" t="b">
        <v>0</v>
      </c>
      <c r="R2151" t="b">
        <v>1</v>
      </c>
      <c r="S2151" t="b">
        <v>0</v>
      </c>
      <c r="T2151" t="b">
        <v>0</v>
      </c>
      <c r="U2151" t="b">
        <v>0</v>
      </c>
      <c r="V2151" t="b">
        <v>0</v>
      </c>
      <c r="X2151" t="b">
        <v>0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1</v>
      </c>
      <c r="AE2151" t="b">
        <v>0</v>
      </c>
      <c r="AF2151" t="str" cm="1">
        <f t="array" ref="AF2151">_xlfn.IFS(Y2151=TRUE,"THREATENED",Z2151=TRUE,"THREATENED",AA2151=TRUE,"THREATENED",AE2151=TRUE,"THREATENED",TRUE,"")</f>
        <v/>
      </c>
      <c r="AH2151" t="s">
        <v>5477</v>
      </c>
      <c r="AI2151" t="b">
        <v>1</v>
      </c>
      <c r="AJ2151" t="b">
        <f t="shared" si="100"/>
        <v>1</v>
      </c>
      <c r="AK2151" t="b">
        <f t="shared" si="101"/>
        <v>0</v>
      </c>
    </row>
    <row r="2152" spans="1:37" x14ac:dyDescent="0.3">
      <c r="A2152">
        <v>-73.954612330000003</v>
      </c>
      <c r="B2152">
        <v>40.794143490000003</v>
      </c>
      <c r="C2152" t="s">
        <v>5478</v>
      </c>
      <c r="D2152" t="s">
        <v>939</v>
      </c>
      <c r="E2152" t="str">
        <f t="shared" si="99"/>
        <v>NOT ADJACENT</v>
      </c>
      <c r="F2152" t="s">
        <v>34</v>
      </c>
      <c r="G2152">
        <v>10072018</v>
      </c>
      <c r="H2152" s="5">
        <v>5</v>
      </c>
      <c r="I2152" t="s">
        <v>39</v>
      </c>
      <c r="J2152" t="s">
        <v>40</v>
      </c>
      <c r="K2152" t="s">
        <v>84</v>
      </c>
      <c r="L2152" t="s">
        <v>103</v>
      </c>
      <c r="O2152" t="s">
        <v>43</v>
      </c>
      <c r="P2152" s="5" t="b">
        <v>0</v>
      </c>
      <c r="R2152" t="b">
        <v>1</v>
      </c>
      <c r="S2152" t="b">
        <v>0</v>
      </c>
      <c r="T2152" t="b">
        <v>0</v>
      </c>
      <c r="U2152" t="b">
        <v>0</v>
      </c>
      <c r="V2152" t="b">
        <v>0</v>
      </c>
      <c r="W2152" s="4" t="s">
        <v>5479</v>
      </c>
      <c r="X2152" t="b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str" cm="1">
        <f t="array" ref="AF2152">_xlfn.IFS(Y2152=TRUE,"THREATENED",Z2152=TRUE,"THREATENED",AA2152=TRUE,"THREATENED",AE2152=TRUE,"THREATENED",TRUE,"")</f>
        <v/>
      </c>
      <c r="AH2152" t="s">
        <v>5480</v>
      </c>
      <c r="AI2152" t="b">
        <v>0</v>
      </c>
      <c r="AJ2152" t="b">
        <f t="shared" si="100"/>
        <v>0</v>
      </c>
      <c r="AK2152" t="b">
        <f t="shared" si="101"/>
        <v>0</v>
      </c>
    </row>
    <row r="2153" spans="1:37" x14ac:dyDescent="0.3">
      <c r="A2153">
        <v>-73.968409280000003</v>
      </c>
      <c r="B2153">
        <v>40.771144579999998</v>
      </c>
      <c r="C2153" t="s">
        <v>5481</v>
      </c>
      <c r="D2153" t="s">
        <v>1785</v>
      </c>
      <c r="E2153" t="str">
        <f t="shared" si="99"/>
        <v>NOT ADJACENT</v>
      </c>
      <c r="F2153" t="s">
        <v>48</v>
      </c>
      <c r="G2153">
        <v>10142018</v>
      </c>
      <c r="H2153" s="5">
        <v>7</v>
      </c>
      <c r="I2153" t="s">
        <v>39</v>
      </c>
      <c r="J2153" t="s">
        <v>41</v>
      </c>
      <c r="L2153" t="s">
        <v>49</v>
      </c>
      <c r="M2153" s="4" t="s">
        <v>5482</v>
      </c>
      <c r="O2153" t="s">
        <v>43</v>
      </c>
      <c r="P2153" s="5" t="b">
        <v>0</v>
      </c>
      <c r="R2153" t="b">
        <v>0</v>
      </c>
      <c r="S2153" t="b">
        <v>0</v>
      </c>
      <c r="T2153" t="b">
        <v>1</v>
      </c>
      <c r="U2153" t="b">
        <v>1</v>
      </c>
      <c r="V2153" t="b">
        <v>1</v>
      </c>
      <c r="X2153" t="b">
        <v>0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1</v>
      </c>
      <c r="AE2153" t="b">
        <v>0</v>
      </c>
      <c r="AF2153" t="str" cm="1">
        <f t="array" ref="AF2153">_xlfn.IFS(Y2153=TRUE,"THREATENED",Z2153=TRUE,"THREATENED",AA2153=TRUE,"THREATENED",AE2153=TRUE,"THREATENED",TRUE,"")</f>
        <v/>
      </c>
      <c r="AH2153" t="s">
        <v>5483</v>
      </c>
      <c r="AI2153" t="b">
        <v>1</v>
      </c>
      <c r="AJ2153" t="b">
        <f t="shared" si="100"/>
        <v>1</v>
      </c>
      <c r="AK2153" t="b">
        <f t="shared" si="101"/>
        <v>1</v>
      </c>
    </row>
    <row r="2154" spans="1:37" x14ac:dyDescent="0.3">
      <c r="A2154">
        <v>-73.965748790000006</v>
      </c>
      <c r="B2154">
        <v>40.778682310000001</v>
      </c>
      <c r="C2154" t="s">
        <v>5484</v>
      </c>
      <c r="D2154" t="s">
        <v>520</v>
      </c>
      <c r="E2154" t="str">
        <f t="shared" si="99"/>
        <v>NOT ADJACENT</v>
      </c>
      <c r="F2154" t="s">
        <v>34</v>
      </c>
      <c r="G2154">
        <v>10132018</v>
      </c>
      <c r="H2154" s="5">
        <v>4</v>
      </c>
      <c r="I2154" t="s">
        <v>39</v>
      </c>
      <c r="J2154" t="s">
        <v>40</v>
      </c>
      <c r="L2154" t="s">
        <v>55</v>
      </c>
      <c r="O2154" t="s">
        <v>50</v>
      </c>
      <c r="P2154" s="5">
        <v>3</v>
      </c>
      <c r="R2154" t="b">
        <v>0</v>
      </c>
      <c r="S2154" t="b">
        <v>0</v>
      </c>
      <c r="T2154" t="b">
        <v>1</v>
      </c>
      <c r="U2154" t="b">
        <v>1</v>
      </c>
      <c r="V2154" t="b">
        <v>1</v>
      </c>
      <c r="X2154" t="b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1</v>
      </c>
      <c r="AF2154" t="str" cm="1">
        <f t="array" ref="AF2154">_xlfn.IFS(Y2154=TRUE,"THREATENED",Z2154=TRUE,"THREATENED",AA2154=TRUE,"THREATENED",AE2154=TRUE,"THREATENED",TRUE,"")</f>
        <v>THREATENED</v>
      </c>
      <c r="AH2154" t="s">
        <v>5485</v>
      </c>
      <c r="AI2154" t="b">
        <v>1</v>
      </c>
      <c r="AJ2154" t="b">
        <f t="shared" si="100"/>
        <v>0</v>
      </c>
      <c r="AK2154" t="b">
        <f t="shared" si="101"/>
        <v>0</v>
      </c>
    </row>
    <row r="2155" spans="1:37" x14ac:dyDescent="0.3">
      <c r="A2155">
        <v>-73.958320180000001</v>
      </c>
      <c r="B2155">
        <v>40.79139387</v>
      </c>
      <c r="C2155" t="s">
        <v>5486</v>
      </c>
      <c r="D2155" t="s">
        <v>92</v>
      </c>
      <c r="E2155" t="str">
        <f t="shared" si="99"/>
        <v>NOT ADJACENT</v>
      </c>
      <c r="F2155" t="s">
        <v>34</v>
      </c>
      <c r="G2155">
        <v>10122018</v>
      </c>
      <c r="H2155" s="5">
        <v>5</v>
      </c>
      <c r="I2155" t="s">
        <v>39</v>
      </c>
      <c r="J2155" t="s">
        <v>40</v>
      </c>
      <c r="K2155" t="s">
        <v>168</v>
      </c>
      <c r="L2155" t="s">
        <v>169</v>
      </c>
      <c r="O2155" t="s">
        <v>43</v>
      </c>
      <c r="P2155" s="5" t="b">
        <v>0</v>
      </c>
      <c r="R2155" t="b">
        <v>1</v>
      </c>
      <c r="S2155" t="b">
        <v>0</v>
      </c>
      <c r="T2155" t="b">
        <v>0</v>
      </c>
      <c r="U2155" t="b">
        <v>0</v>
      </c>
      <c r="V2155" t="b">
        <v>1</v>
      </c>
      <c r="X2155" t="b">
        <v>1</v>
      </c>
      <c r="Y2155" t="b">
        <v>0</v>
      </c>
      <c r="Z2155" t="b">
        <v>0</v>
      </c>
      <c r="AA2155" t="b">
        <v>1</v>
      </c>
      <c r="AB2155" t="b">
        <v>1</v>
      </c>
      <c r="AC2155" t="b">
        <v>0</v>
      </c>
      <c r="AD2155" t="b">
        <v>0</v>
      </c>
      <c r="AE2155" t="b">
        <v>1</v>
      </c>
      <c r="AF2155" t="str" cm="1">
        <f t="array" ref="AF2155">_xlfn.IFS(Y2155=TRUE,"THREATENED",Z2155=TRUE,"THREATENED",AA2155=TRUE,"THREATENED",AE2155=TRUE,"THREATENED",TRUE,"")</f>
        <v>THREATENED</v>
      </c>
      <c r="AH2155" t="s">
        <v>5487</v>
      </c>
      <c r="AI2155" t="b">
        <v>1</v>
      </c>
      <c r="AJ2155" t="b">
        <f t="shared" si="100"/>
        <v>1</v>
      </c>
      <c r="AK2155" t="b">
        <f t="shared" si="101"/>
        <v>0</v>
      </c>
    </row>
    <row r="2156" spans="1:37" x14ac:dyDescent="0.3">
      <c r="A2156">
        <v>-73.975821159999995</v>
      </c>
      <c r="B2156">
        <v>40.769342289999997</v>
      </c>
      <c r="C2156" t="s">
        <v>5488</v>
      </c>
      <c r="D2156" t="s">
        <v>259</v>
      </c>
      <c r="E2156" t="str">
        <f t="shared" si="99"/>
        <v>NOT ADJACENT</v>
      </c>
      <c r="F2156" t="s">
        <v>48</v>
      </c>
      <c r="G2156">
        <v>10082018</v>
      </c>
      <c r="H2156" s="5">
        <v>10</v>
      </c>
      <c r="I2156" t="s">
        <v>39</v>
      </c>
      <c r="J2156" t="s">
        <v>40</v>
      </c>
      <c r="K2156" t="s">
        <v>117</v>
      </c>
      <c r="L2156" t="s">
        <v>118</v>
      </c>
      <c r="O2156" t="s">
        <v>50</v>
      </c>
      <c r="P2156" s="5">
        <v>6</v>
      </c>
      <c r="Q2156" t="s">
        <v>5489</v>
      </c>
      <c r="R2156" t="b">
        <v>1</v>
      </c>
      <c r="S2156" t="b">
        <v>0</v>
      </c>
      <c r="T2156" t="b">
        <v>0</v>
      </c>
      <c r="U2156" t="b">
        <v>0</v>
      </c>
      <c r="V2156" t="b">
        <v>1</v>
      </c>
      <c r="X2156" t="b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1</v>
      </c>
      <c r="AE2156" t="b">
        <v>0</v>
      </c>
      <c r="AF2156" t="str" cm="1">
        <f t="array" ref="AF2156">_xlfn.IFS(Y2156=TRUE,"THREATENED",Z2156=TRUE,"THREATENED",AA2156=TRUE,"THREATENED",AE2156=TRUE,"THREATENED",TRUE,"")</f>
        <v/>
      </c>
      <c r="AH2156" t="s">
        <v>5490</v>
      </c>
      <c r="AI2156" t="b">
        <v>1</v>
      </c>
      <c r="AJ2156" t="b">
        <f t="shared" si="100"/>
        <v>1</v>
      </c>
      <c r="AK2156" t="b">
        <f t="shared" si="101"/>
        <v>0</v>
      </c>
    </row>
    <row r="2157" spans="1:37" x14ac:dyDescent="0.3">
      <c r="A2157">
        <v>-73.9557918</v>
      </c>
      <c r="B2157">
        <v>40.797922890000002</v>
      </c>
      <c r="C2157" t="s">
        <v>5491</v>
      </c>
      <c r="D2157" t="s">
        <v>439</v>
      </c>
      <c r="E2157" t="str">
        <f t="shared" si="99"/>
        <v>NOT ADJACENT</v>
      </c>
      <c r="F2157" t="s">
        <v>34</v>
      </c>
      <c r="G2157">
        <v>10132018</v>
      </c>
      <c r="H2157" s="5">
        <v>3</v>
      </c>
      <c r="I2157" t="s">
        <v>39</v>
      </c>
      <c r="J2157" t="s">
        <v>40</v>
      </c>
      <c r="K2157" t="s">
        <v>41</v>
      </c>
      <c r="L2157" t="s">
        <v>42</v>
      </c>
      <c r="O2157" t="s">
        <v>43</v>
      </c>
      <c r="P2157" s="5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1</v>
      </c>
      <c r="X2157" t="b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1</v>
      </c>
      <c r="AE2157" t="b">
        <v>0</v>
      </c>
      <c r="AF2157" t="str" cm="1">
        <f t="array" ref="AF2157">_xlfn.IFS(Y2157=TRUE,"THREATENED",Z2157=TRUE,"THREATENED",AA2157=TRUE,"THREATENED",AE2157=TRUE,"THREATENED",TRUE,"")</f>
        <v/>
      </c>
      <c r="AH2157" t="s">
        <v>5492</v>
      </c>
      <c r="AI2157" t="b">
        <v>1</v>
      </c>
      <c r="AJ2157" t="b">
        <f t="shared" si="100"/>
        <v>1</v>
      </c>
      <c r="AK2157" t="b">
        <f t="shared" si="101"/>
        <v>0</v>
      </c>
    </row>
    <row r="2158" spans="1:37" x14ac:dyDescent="0.3">
      <c r="A2158">
        <v>-73.95596639</v>
      </c>
      <c r="B2158">
        <v>40.797449729999997</v>
      </c>
      <c r="C2158" t="s">
        <v>5493</v>
      </c>
      <c r="D2158" t="s">
        <v>439</v>
      </c>
      <c r="E2158" t="str">
        <f t="shared" si="99"/>
        <v>NOT ADJACENT</v>
      </c>
      <c r="F2158" t="s">
        <v>48</v>
      </c>
      <c r="G2158">
        <v>10132018</v>
      </c>
      <c r="H2158" s="5">
        <v>7</v>
      </c>
      <c r="I2158" t="s">
        <v>39</v>
      </c>
      <c r="J2158" t="s">
        <v>40</v>
      </c>
      <c r="L2158" t="s">
        <v>55</v>
      </c>
      <c r="O2158" t="s">
        <v>50</v>
      </c>
      <c r="P2158" s="5">
        <v>6</v>
      </c>
      <c r="R2158" t="b">
        <v>0</v>
      </c>
      <c r="S2158" t="b">
        <v>0</v>
      </c>
      <c r="T2158" t="b">
        <v>1</v>
      </c>
      <c r="U2158" t="b">
        <v>0</v>
      </c>
      <c r="V2158" t="b">
        <v>1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1</v>
      </c>
      <c r="AF2158" t="str" cm="1">
        <f t="array" ref="AF2158">_xlfn.IFS(Y2158=TRUE,"THREATENED",Z2158=TRUE,"THREATENED",AA2158=TRUE,"THREATENED",AE2158=TRUE,"THREATENED",TRUE,"")</f>
        <v>THREATENED</v>
      </c>
      <c r="AG2158" t="s">
        <v>1751</v>
      </c>
      <c r="AH2158" t="s">
        <v>5494</v>
      </c>
      <c r="AI2158" t="b">
        <v>1</v>
      </c>
      <c r="AJ2158" t="b">
        <f t="shared" si="100"/>
        <v>0</v>
      </c>
      <c r="AK2158" t="b">
        <f t="shared" si="101"/>
        <v>0</v>
      </c>
    </row>
    <row r="2159" spans="1:37" x14ac:dyDescent="0.3">
      <c r="A2159">
        <v>-73.960864330000007</v>
      </c>
      <c r="B2159">
        <v>40.790212259999997</v>
      </c>
      <c r="C2159" t="s">
        <v>5495</v>
      </c>
      <c r="D2159" t="s">
        <v>621</v>
      </c>
      <c r="E2159" t="str">
        <f t="shared" si="99"/>
        <v>NOT ADJACENT</v>
      </c>
      <c r="F2159" t="s">
        <v>34</v>
      </c>
      <c r="G2159">
        <v>10062018</v>
      </c>
      <c r="H2159" s="5">
        <v>2</v>
      </c>
      <c r="I2159" t="s">
        <v>39</v>
      </c>
      <c r="J2159" t="s">
        <v>40</v>
      </c>
      <c r="L2159" t="s">
        <v>55</v>
      </c>
      <c r="O2159" t="s">
        <v>50</v>
      </c>
      <c r="P2159" s="5">
        <v>15</v>
      </c>
      <c r="R2159" t="b">
        <v>0</v>
      </c>
      <c r="S2159" t="b">
        <v>0</v>
      </c>
      <c r="T2159" t="b">
        <v>1</v>
      </c>
      <c r="U2159" t="b">
        <v>0</v>
      </c>
      <c r="V2159" t="b">
        <v>0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1</v>
      </c>
      <c r="AE2159" t="b">
        <v>0</v>
      </c>
      <c r="AF2159" t="str" cm="1">
        <f t="array" ref="AF2159">_xlfn.IFS(Y2159=TRUE,"THREATENED",Z2159=TRUE,"THREATENED",AA2159=TRUE,"THREATENED",AE2159=TRUE,"THREATENED",TRUE,"")</f>
        <v/>
      </c>
      <c r="AH2159" t="s">
        <v>5496</v>
      </c>
      <c r="AI2159" t="b">
        <v>1</v>
      </c>
      <c r="AJ2159" t="b">
        <f t="shared" si="100"/>
        <v>1</v>
      </c>
      <c r="AK2159" t="b">
        <f t="shared" si="101"/>
        <v>0</v>
      </c>
    </row>
    <row r="2160" spans="1:37" x14ac:dyDescent="0.3">
      <c r="A2160">
        <v>-73.970253020000001</v>
      </c>
      <c r="B2160">
        <v>40.773624120000001</v>
      </c>
      <c r="C2160" t="s">
        <v>5497</v>
      </c>
      <c r="D2160" t="s">
        <v>1168</v>
      </c>
      <c r="E2160" t="str">
        <f t="shared" si="99"/>
        <v>NOT ADJACENT</v>
      </c>
      <c r="F2160" t="s">
        <v>48</v>
      </c>
      <c r="G2160">
        <v>10132018</v>
      </c>
      <c r="H2160" s="5">
        <v>1</v>
      </c>
      <c r="I2160" t="s">
        <v>39</v>
      </c>
      <c r="J2160" t="s">
        <v>40</v>
      </c>
      <c r="L2160" t="s">
        <v>55</v>
      </c>
      <c r="O2160" t="s">
        <v>43</v>
      </c>
      <c r="P2160" s="5" t="b">
        <v>0</v>
      </c>
      <c r="R2160" t="b">
        <v>1</v>
      </c>
      <c r="S2160" t="b">
        <v>0</v>
      </c>
      <c r="T2160" t="b">
        <v>0</v>
      </c>
      <c r="U2160" t="b">
        <v>0</v>
      </c>
      <c r="V2160" t="b">
        <v>0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1</v>
      </c>
      <c r="AE2160" t="b">
        <v>0</v>
      </c>
      <c r="AF2160" t="str" cm="1">
        <f t="array" ref="AF2160">_xlfn.IFS(Y2160=TRUE,"THREATENED",Z2160=TRUE,"THREATENED",AA2160=TRUE,"THREATENED",AE2160=TRUE,"THREATENED",TRUE,"")</f>
        <v/>
      </c>
      <c r="AH2160" t="s">
        <v>5498</v>
      </c>
      <c r="AI2160" t="b">
        <v>1</v>
      </c>
      <c r="AJ2160" t="b">
        <f t="shared" si="100"/>
        <v>1</v>
      </c>
      <c r="AK2160" t="b">
        <f t="shared" si="101"/>
        <v>0</v>
      </c>
    </row>
    <row r="2161" spans="1:37" x14ac:dyDescent="0.3">
      <c r="A2161">
        <v>-73.95736565</v>
      </c>
      <c r="B2161">
        <v>40.797975460000004</v>
      </c>
      <c r="C2161" t="s">
        <v>5499</v>
      </c>
      <c r="D2161" t="s">
        <v>1248</v>
      </c>
      <c r="E2161" t="str">
        <f t="shared" si="99"/>
        <v>NOT ADJACENT</v>
      </c>
      <c r="F2161" t="s">
        <v>48</v>
      </c>
      <c r="G2161">
        <v>10172018</v>
      </c>
      <c r="H2161" s="5">
        <v>1</v>
      </c>
      <c r="I2161" t="s">
        <v>39</v>
      </c>
      <c r="J2161" t="s">
        <v>40</v>
      </c>
      <c r="L2161" t="s">
        <v>55</v>
      </c>
      <c r="O2161" t="s">
        <v>43</v>
      </c>
      <c r="P2161" s="5" t="b">
        <v>0</v>
      </c>
      <c r="R2161" t="b">
        <v>0</v>
      </c>
      <c r="S2161" t="b">
        <v>1</v>
      </c>
      <c r="T2161" t="b">
        <v>0</v>
      </c>
      <c r="U2161" t="b">
        <v>0</v>
      </c>
      <c r="V2161" t="b">
        <v>0</v>
      </c>
      <c r="W2161" s="4" t="s">
        <v>5500</v>
      </c>
      <c r="X2161" t="b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1</v>
      </c>
      <c r="AF2161" t="str" cm="1">
        <f t="array" ref="AF2161">_xlfn.IFS(Y2161=TRUE,"THREATENED",Z2161=TRUE,"THREATENED",AA2161=TRUE,"THREATENED",AE2161=TRUE,"THREATENED",TRUE,"")</f>
        <v>THREATENED</v>
      </c>
      <c r="AH2161" t="s">
        <v>5501</v>
      </c>
      <c r="AI2161" t="b">
        <v>0</v>
      </c>
      <c r="AJ2161" t="b">
        <f t="shared" si="100"/>
        <v>0</v>
      </c>
      <c r="AK2161" t="b">
        <f t="shared" si="101"/>
        <v>0</v>
      </c>
    </row>
    <row r="2162" spans="1:37" x14ac:dyDescent="0.3">
      <c r="A2162">
        <v>-73.967334940000001</v>
      </c>
      <c r="B2162">
        <v>40.777328969999999</v>
      </c>
      <c r="C2162" t="s">
        <v>5502</v>
      </c>
      <c r="D2162" t="s">
        <v>960</v>
      </c>
      <c r="E2162" t="str">
        <f t="shared" si="99"/>
        <v>NOT ADJACENT</v>
      </c>
      <c r="F2162" t="s">
        <v>34</v>
      </c>
      <c r="G2162">
        <v>10132018</v>
      </c>
      <c r="H2162" s="5">
        <v>1</v>
      </c>
      <c r="I2162" t="s">
        <v>39</v>
      </c>
      <c r="J2162" t="s">
        <v>40</v>
      </c>
      <c r="K2162" t="s">
        <v>41</v>
      </c>
      <c r="L2162" t="s">
        <v>42</v>
      </c>
      <c r="O2162" t="s">
        <v>43</v>
      </c>
      <c r="P2162" s="5" t="b">
        <v>0</v>
      </c>
      <c r="Q2162" t="s">
        <v>961</v>
      </c>
      <c r="R2162" t="b">
        <v>0</v>
      </c>
      <c r="S2162" t="b">
        <v>0</v>
      </c>
      <c r="T2162" t="b">
        <v>0</v>
      </c>
      <c r="U2162" t="b">
        <v>1</v>
      </c>
      <c r="V2162" t="b">
        <v>1</v>
      </c>
      <c r="X2162" t="b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1</v>
      </c>
      <c r="AF2162" t="str" cm="1">
        <f t="array" ref="AF2162">_xlfn.IFS(Y2162=TRUE,"THREATENED",Z2162=TRUE,"THREATENED",AA2162=TRUE,"THREATENED",AE2162=TRUE,"THREATENED",TRUE,"")</f>
        <v>THREATENED</v>
      </c>
      <c r="AH2162" t="s">
        <v>5503</v>
      </c>
      <c r="AI2162" t="b">
        <v>1</v>
      </c>
      <c r="AJ2162" t="b">
        <f t="shared" si="100"/>
        <v>0</v>
      </c>
      <c r="AK2162" t="b">
        <f t="shared" si="101"/>
        <v>0</v>
      </c>
    </row>
    <row r="2163" spans="1:37" x14ac:dyDescent="0.3">
      <c r="A2163">
        <v>-73.96949386</v>
      </c>
      <c r="B2163">
        <v>40.774570009999998</v>
      </c>
      <c r="C2163" t="s">
        <v>5504</v>
      </c>
      <c r="D2163" t="s">
        <v>655</v>
      </c>
      <c r="E2163" t="str">
        <f t="shared" si="99"/>
        <v>NOT ADJACENT</v>
      </c>
      <c r="F2163" t="s">
        <v>34</v>
      </c>
      <c r="G2163">
        <v>10072018</v>
      </c>
      <c r="H2163" s="5">
        <v>3</v>
      </c>
      <c r="I2163" t="s">
        <v>39</v>
      </c>
      <c r="J2163" t="s">
        <v>41</v>
      </c>
      <c r="K2163" t="s">
        <v>40</v>
      </c>
      <c r="L2163" t="s">
        <v>110</v>
      </c>
      <c r="O2163" t="s">
        <v>43</v>
      </c>
      <c r="P2163" s="5" t="b">
        <v>0</v>
      </c>
      <c r="R2163" t="b">
        <v>0</v>
      </c>
      <c r="S2163" t="b">
        <v>0</v>
      </c>
      <c r="T2163" t="b">
        <v>0</v>
      </c>
      <c r="U2163" t="b">
        <v>1</v>
      </c>
      <c r="V2163" t="b">
        <v>1</v>
      </c>
      <c r="X2163" t="b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1</v>
      </c>
      <c r="AE2163" t="b">
        <v>0</v>
      </c>
      <c r="AF2163" t="str" cm="1">
        <f t="array" ref="AF2163">_xlfn.IFS(Y2163=TRUE,"THREATENED",Z2163=TRUE,"THREATENED",AA2163=TRUE,"THREATENED",AE2163=TRUE,"THREATENED",TRUE,"")</f>
        <v/>
      </c>
      <c r="AH2163" t="s">
        <v>5505</v>
      </c>
      <c r="AI2163" t="b">
        <v>1</v>
      </c>
      <c r="AJ2163" t="b">
        <f t="shared" si="100"/>
        <v>1</v>
      </c>
      <c r="AK2163" t="b">
        <f t="shared" si="101"/>
        <v>1</v>
      </c>
    </row>
    <row r="2164" spans="1:37" x14ac:dyDescent="0.3">
      <c r="A2164">
        <v>-73.970757140000003</v>
      </c>
      <c r="B2164">
        <v>40.775885979999998</v>
      </c>
      <c r="C2164" t="s">
        <v>5506</v>
      </c>
      <c r="D2164" t="s">
        <v>79</v>
      </c>
      <c r="E2164" t="str">
        <f t="shared" si="99"/>
        <v>NOT ADJACENT</v>
      </c>
      <c r="F2164" t="s">
        <v>34</v>
      </c>
      <c r="G2164">
        <v>10082018</v>
      </c>
      <c r="H2164" s="5">
        <v>2</v>
      </c>
      <c r="I2164" t="s">
        <v>39</v>
      </c>
      <c r="J2164" t="s">
        <v>40</v>
      </c>
      <c r="K2164" t="s">
        <v>84</v>
      </c>
      <c r="L2164" t="s">
        <v>103</v>
      </c>
      <c r="O2164" t="s">
        <v>50</v>
      </c>
      <c r="P2164" s="5">
        <v>10</v>
      </c>
      <c r="R2164" t="b">
        <v>0</v>
      </c>
      <c r="S2164" t="b">
        <v>0</v>
      </c>
      <c r="T2164" t="b">
        <v>0</v>
      </c>
      <c r="U2164" t="b">
        <v>0</v>
      </c>
      <c r="V2164" t="b">
        <v>1</v>
      </c>
      <c r="X2164" t="b">
        <v>0</v>
      </c>
      <c r="Y2164" t="b">
        <v>0</v>
      </c>
      <c r="Z2164" t="b">
        <v>0</v>
      </c>
      <c r="AA2164" t="b">
        <v>1</v>
      </c>
      <c r="AB2164" t="b">
        <v>0</v>
      </c>
      <c r="AC2164" t="b">
        <v>0</v>
      </c>
      <c r="AD2164" t="b">
        <v>1</v>
      </c>
      <c r="AE2164" t="b">
        <v>0</v>
      </c>
      <c r="AF2164" t="str" cm="1">
        <f t="array" ref="AF2164">_xlfn.IFS(Y2164=TRUE,"THREATENED",Z2164=TRUE,"THREATENED",AA2164=TRUE,"THREATENED",AE2164=TRUE,"THREATENED",TRUE,"")</f>
        <v>THREATENED</v>
      </c>
      <c r="AH2164" t="s">
        <v>5507</v>
      </c>
      <c r="AI2164" t="b">
        <v>1</v>
      </c>
      <c r="AJ2164" t="b">
        <f t="shared" si="100"/>
        <v>1</v>
      </c>
      <c r="AK2164" t="b">
        <f t="shared" si="101"/>
        <v>0</v>
      </c>
    </row>
    <row r="2165" spans="1:37" x14ac:dyDescent="0.3">
      <c r="A2165">
        <v>-73.956110370000005</v>
      </c>
      <c r="B2165">
        <v>40.794914089999999</v>
      </c>
      <c r="C2165" t="s">
        <v>5508</v>
      </c>
      <c r="D2165" t="s">
        <v>38</v>
      </c>
      <c r="E2165" t="str">
        <f t="shared" si="99"/>
        <v>NOT ADJACENT</v>
      </c>
      <c r="F2165" t="s">
        <v>48</v>
      </c>
      <c r="G2165">
        <v>10132018</v>
      </c>
      <c r="H2165" s="5">
        <v>3</v>
      </c>
      <c r="I2165" t="s">
        <v>39</v>
      </c>
      <c r="J2165" t="s">
        <v>40</v>
      </c>
      <c r="K2165" t="s">
        <v>41</v>
      </c>
      <c r="L2165" t="s">
        <v>42</v>
      </c>
      <c r="O2165" t="s">
        <v>43</v>
      </c>
      <c r="P2165" s="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1</v>
      </c>
      <c r="X2165" t="b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1</v>
      </c>
      <c r="AE2165" t="b">
        <v>0</v>
      </c>
      <c r="AF2165" t="str" cm="1">
        <f t="array" ref="AF2165">_xlfn.IFS(Y2165=TRUE,"THREATENED",Z2165=TRUE,"THREATENED",AA2165=TRUE,"THREATENED",AE2165=TRUE,"THREATENED",TRUE,"")</f>
        <v/>
      </c>
      <c r="AH2165" t="s">
        <v>5509</v>
      </c>
      <c r="AI2165" t="b">
        <v>1</v>
      </c>
      <c r="AJ2165" t="b">
        <f t="shared" si="100"/>
        <v>1</v>
      </c>
      <c r="AK2165" t="b">
        <f t="shared" si="101"/>
        <v>0</v>
      </c>
    </row>
    <row r="2166" spans="1:37" x14ac:dyDescent="0.3">
      <c r="A2166">
        <v>-73.969913410000004</v>
      </c>
      <c r="B2166">
        <v>40.774446589999997</v>
      </c>
      <c r="C2166" t="s">
        <v>5510</v>
      </c>
      <c r="D2166" t="s">
        <v>655</v>
      </c>
      <c r="E2166" t="str">
        <f t="shared" si="99"/>
        <v>NOT ADJACENT</v>
      </c>
      <c r="F2166" t="s">
        <v>34</v>
      </c>
      <c r="G2166">
        <v>10072018</v>
      </c>
      <c r="H2166" s="5">
        <v>14</v>
      </c>
      <c r="I2166" t="s">
        <v>39</v>
      </c>
      <c r="J2166" t="s">
        <v>40</v>
      </c>
      <c r="K2166" t="s">
        <v>117</v>
      </c>
      <c r="L2166" t="s">
        <v>118</v>
      </c>
      <c r="O2166" t="s">
        <v>43</v>
      </c>
      <c r="P2166" s="5" t="b">
        <v>0</v>
      </c>
      <c r="R2166" t="b">
        <v>0</v>
      </c>
      <c r="S2166" t="b">
        <v>0</v>
      </c>
      <c r="T2166" t="b">
        <v>1</v>
      </c>
      <c r="U2166" t="b">
        <v>1</v>
      </c>
      <c r="V2166" t="b">
        <v>1</v>
      </c>
      <c r="X2166" t="b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1</v>
      </c>
      <c r="AD2166" t="b">
        <v>1</v>
      </c>
      <c r="AE2166" t="b">
        <v>0</v>
      </c>
      <c r="AF2166" t="str" cm="1">
        <f t="array" ref="AF2166">_xlfn.IFS(Y2166=TRUE,"THREATENED",Z2166=TRUE,"THREATENED",AA2166=TRUE,"THREATENED",AE2166=TRUE,"THREATENED",TRUE,"")</f>
        <v/>
      </c>
      <c r="AH2166" t="s">
        <v>5511</v>
      </c>
      <c r="AI2166" t="b">
        <v>1</v>
      </c>
      <c r="AJ2166" t="b">
        <f t="shared" si="100"/>
        <v>1</v>
      </c>
      <c r="AK2166" t="b">
        <f t="shared" si="101"/>
        <v>0</v>
      </c>
    </row>
    <row r="2167" spans="1:37" x14ac:dyDescent="0.3">
      <c r="A2167">
        <v>-73.967611329999997</v>
      </c>
      <c r="B2167">
        <v>40.780348240000002</v>
      </c>
      <c r="C2167" t="s">
        <v>5512</v>
      </c>
      <c r="D2167" t="s">
        <v>2083</v>
      </c>
      <c r="E2167" t="str">
        <f t="shared" si="99"/>
        <v>NOT ADJACENT</v>
      </c>
      <c r="F2167" t="s">
        <v>34</v>
      </c>
      <c r="G2167">
        <v>10182018</v>
      </c>
      <c r="H2167" s="5">
        <v>3</v>
      </c>
      <c r="I2167" t="s">
        <v>39</v>
      </c>
      <c r="J2167" t="s">
        <v>40</v>
      </c>
      <c r="L2167" t="s">
        <v>55</v>
      </c>
      <c r="O2167" t="s">
        <v>43</v>
      </c>
      <c r="P2167" s="5" t="b">
        <v>0</v>
      </c>
      <c r="Q2167" t="s">
        <v>5513</v>
      </c>
      <c r="R2167" t="b">
        <v>0</v>
      </c>
      <c r="S2167" t="b">
        <v>0</v>
      </c>
      <c r="T2167" t="b">
        <v>0</v>
      </c>
      <c r="U2167" t="b">
        <v>1</v>
      </c>
      <c r="V2167" t="b">
        <v>0</v>
      </c>
      <c r="X2167" t="b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str" cm="1">
        <f t="array" ref="AF2167">_xlfn.IFS(Y2167=TRUE,"THREATENED",Z2167=TRUE,"THREATENED",AA2167=TRUE,"THREATENED",AE2167=TRUE,"THREATENED",TRUE,"")</f>
        <v/>
      </c>
      <c r="AH2167" t="s">
        <v>5514</v>
      </c>
      <c r="AI2167" t="b">
        <v>1</v>
      </c>
      <c r="AJ2167" t="b">
        <f t="shared" si="100"/>
        <v>0</v>
      </c>
      <c r="AK2167" t="b">
        <f t="shared" si="101"/>
        <v>0</v>
      </c>
    </row>
    <row r="2168" spans="1:37" x14ac:dyDescent="0.3">
      <c r="A2168">
        <v>-73.965704040000006</v>
      </c>
      <c r="B2168">
        <v>40.775556739999999</v>
      </c>
      <c r="C2168" t="s">
        <v>5517</v>
      </c>
      <c r="D2168" t="s">
        <v>419</v>
      </c>
      <c r="E2168" t="str">
        <f t="shared" si="99"/>
        <v>NOT ADJACENT</v>
      </c>
      <c r="F2168" t="s">
        <v>48</v>
      </c>
      <c r="G2168">
        <v>10082018</v>
      </c>
      <c r="H2168" s="5">
        <v>6</v>
      </c>
      <c r="I2168" t="s">
        <v>39</v>
      </c>
      <c r="J2168" t="s">
        <v>41</v>
      </c>
      <c r="K2168" t="s">
        <v>84</v>
      </c>
      <c r="L2168" t="s">
        <v>85</v>
      </c>
      <c r="O2168" t="s">
        <v>50</v>
      </c>
      <c r="P2168" s="5">
        <v>12</v>
      </c>
      <c r="R2168" t="b">
        <v>0</v>
      </c>
      <c r="S2168" t="b">
        <v>0</v>
      </c>
      <c r="T2168" t="b">
        <v>0</v>
      </c>
      <c r="U2168" t="b">
        <v>1</v>
      </c>
      <c r="V2168" t="b">
        <v>0</v>
      </c>
      <c r="X2168" t="b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1</v>
      </c>
      <c r="AE2168" t="b">
        <v>0</v>
      </c>
      <c r="AF2168" t="str" cm="1">
        <f t="array" ref="AF2168">_xlfn.IFS(Y2168=TRUE,"THREATENED",Z2168=TRUE,"THREATENED",AA2168=TRUE,"THREATENED",AE2168=TRUE,"THREATENED",TRUE,"")</f>
        <v/>
      </c>
      <c r="AH2168" t="s">
        <v>5518</v>
      </c>
      <c r="AI2168" t="b">
        <v>1</v>
      </c>
      <c r="AJ2168" t="b">
        <f t="shared" si="100"/>
        <v>1</v>
      </c>
      <c r="AK2168" t="b">
        <f t="shared" si="101"/>
        <v>1</v>
      </c>
    </row>
    <row r="2169" spans="1:37" x14ac:dyDescent="0.3">
      <c r="A2169">
        <v>-73.973410869999995</v>
      </c>
      <c r="B2169">
        <v>40.767605140000001</v>
      </c>
      <c r="C2169" t="s">
        <v>5519</v>
      </c>
      <c r="D2169" t="s">
        <v>651</v>
      </c>
      <c r="E2169" t="str">
        <f t="shared" si="99"/>
        <v>NOT ADJACENT</v>
      </c>
      <c r="F2169" t="s">
        <v>48</v>
      </c>
      <c r="G2169">
        <v>10062018</v>
      </c>
      <c r="H2169" s="5">
        <v>3</v>
      </c>
      <c r="J2169" t="s">
        <v>40</v>
      </c>
      <c r="K2169" t="s">
        <v>84</v>
      </c>
      <c r="L2169" t="s">
        <v>103</v>
      </c>
      <c r="O2169" t="s">
        <v>43</v>
      </c>
      <c r="P2169" s="5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1</v>
      </c>
      <c r="X2169" t="b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1</v>
      </c>
      <c r="AE2169" t="b">
        <v>0</v>
      </c>
      <c r="AF2169" t="str" cm="1">
        <f t="array" ref="AF2169">_xlfn.IFS(Y2169=TRUE,"THREATENED",Z2169=TRUE,"THREATENED",AA2169=TRUE,"THREATENED",AE2169=TRUE,"THREATENED",TRUE,"")</f>
        <v/>
      </c>
      <c r="AH2169" t="s">
        <v>5520</v>
      </c>
      <c r="AI2169" t="b">
        <v>1</v>
      </c>
      <c r="AJ2169" t="b">
        <f t="shared" si="100"/>
        <v>1</v>
      </c>
      <c r="AK2169" t="b">
        <f t="shared" si="101"/>
        <v>0</v>
      </c>
    </row>
    <row r="2170" spans="1:37" x14ac:dyDescent="0.3">
      <c r="A2170">
        <v>-73.959341100000003</v>
      </c>
      <c r="B2170">
        <v>40.792313399999998</v>
      </c>
      <c r="C2170" t="s">
        <v>5521</v>
      </c>
      <c r="D2170" t="s">
        <v>1205</v>
      </c>
      <c r="E2170" t="str">
        <f t="shared" si="99"/>
        <v>NOT ADJACENT</v>
      </c>
      <c r="F2170" t="s">
        <v>48</v>
      </c>
      <c r="G2170">
        <v>10172018</v>
      </c>
      <c r="H2170" s="5">
        <v>8</v>
      </c>
      <c r="I2170" t="s">
        <v>39</v>
      </c>
      <c r="J2170" t="s">
        <v>192</v>
      </c>
      <c r="L2170" t="s">
        <v>193</v>
      </c>
      <c r="O2170" t="s">
        <v>43</v>
      </c>
      <c r="P2170" s="5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1</v>
      </c>
      <c r="X2170" t="b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1</v>
      </c>
      <c r="AE2170" t="b">
        <v>0</v>
      </c>
      <c r="AF2170" t="str" cm="1">
        <f t="array" ref="AF2170">_xlfn.IFS(Y2170=TRUE,"THREATENED",Z2170=TRUE,"THREATENED",AA2170=TRUE,"THREATENED",AE2170=TRUE,"THREATENED",TRUE,"")</f>
        <v/>
      </c>
      <c r="AH2170" t="s">
        <v>5522</v>
      </c>
      <c r="AI2170" t="b">
        <v>1</v>
      </c>
      <c r="AJ2170" t="b">
        <f t="shared" si="100"/>
        <v>1</v>
      </c>
      <c r="AK2170" t="b">
        <f t="shared" si="101"/>
        <v>1</v>
      </c>
    </row>
    <row r="2171" spans="1:37" x14ac:dyDescent="0.3">
      <c r="A2171">
        <v>-73.95693181</v>
      </c>
      <c r="B2171">
        <v>40.797344209999999</v>
      </c>
      <c r="C2171" t="s">
        <v>5523</v>
      </c>
      <c r="D2171" t="s">
        <v>1248</v>
      </c>
      <c r="E2171" t="str">
        <f t="shared" si="99"/>
        <v>NOT ADJACENT</v>
      </c>
      <c r="F2171" t="s">
        <v>34</v>
      </c>
      <c r="G2171">
        <v>10062018</v>
      </c>
      <c r="H2171" s="5">
        <v>7</v>
      </c>
      <c r="I2171" t="s">
        <v>39</v>
      </c>
      <c r="J2171" t="s">
        <v>40</v>
      </c>
      <c r="L2171" t="s">
        <v>55</v>
      </c>
      <c r="O2171" t="s">
        <v>43</v>
      </c>
      <c r="P2171" s="5" t="b">
        <v>0</v>
      </c>
      <c r="R2171" t="b">
        <v>1</v>
      </c>
      <c r="S2171" t="b">
        <v>0</v>
      </c>
      <c r="T2171" t="b">
        <v>0</v>
      </c>
      <c r="U2171" t="b">
        <v>0</v>
      </c>
      <c r="V2171" t="b">
        <v>0</v>
      </c>
      <c r="X2171" t="b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1</v>
      </c>
      <c r="AF2171" t="str" cm="1">
        <f t="array" ref="AF2171">_xlfn.IFS(Y2171=TRUE,"THREATENED",Z2171=TRUE,"THREATENED",AA2171=TRUE,"THREATENED",AE2171=TRUE,"THREATENED",TRUE,"")</f>
        <v>THREATENED</v>
      </c>
      <c r="AH2171" t="s">
        <v>5524</v>
      </c>
      <c r="AI2171" t="b">
        <v>1</v>
      </c>
      <c r="AJ2171" t="b">
        <f t="shared" si="100"/>
        <v>0</v>
      </c>
      <c r="AK2171" t="b">
        <f t="shared" si="101"/>
        <v>0</v>
      </c>
    </row>
    <row r="2172" spans="1:37" x14ac:dyDescent="0.3">
      <c r="A2172">
        <v>-73.960898740000005</v>
      </c>
      <c r="B2172">
        <v>40.796139310000001</v>
      </c>
      <c r="C2172" t="s">
        <v>5525</v>
      </c>
      <c r="D2172" t="s">
        <v>2574</v>
      </c>
      <c r="E2172" t="str">
        <f t="shared" si="99"/>
        <v>NOT ADJACENT</v>
      </c>
      <c r="F2172" t="s">
        <v>34</v>
      </c>
      <c r="G2172">
        <v>10132018</v>
      </c>
      <c r="H2172" s="5">
        <v>2</v>
      </c>
      <c r="I2172" t="s">
        <v>39</v>
      </c>
      <c r="J2172" t="s">
        <v>41</v>
      </c>
      <c r="K2172" t="s">
        <v>135</v>
      </c>
      <c r="L2172" t="s">
        <v>136</v>
      </c>
      <c r="O2172" t="s">
        <v>50</v>
      </c>
      <c r="P2172" s="5">
        <v>10</v>
      </c>
      <c r="R2172" t="b">
        <v>0</v>
      </c>
      <c r="S2172" t="b">
        <v>0</v>
      </c>
      <c r="T2172" t="b">
        <v>1</v>
      </c>
      <c r="U2172" t="b">
        <v>0</v>
      </c>
      <c r="V2172" t="b">
        <v>0</v>
      </c>
      <c r="X2172" t="b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str" cm="1">
        <f t="array" ref="AF2172">_xlfn.IFS(Y2172=TRUE,"THREATENED",Z2172=TRUE,"THREATENED",AA2172=TRUE,"THREATENED",AE2172=TRUE,"THREATENED",TRUE,"")</f>
        <v/>
      </c>
      <c r="AH2172" t="s">
        <v>5526</v>
      </c>
      <c r="AI2172" t="b">
        <v>1</v>
      </c>
      <c r="AJ2172" t="b">
        <f t="shared" si="100"/>
        <v>0</v>
      </c>
      <c r="AK2172" t="b">
        <f t="shared" si="101"/>
        <v>1</v>
      </c>
    </row>
    <row r="2173" spans="1:37" x14ac:dyDescent="0.3">
      <c r="A2173">
        <v>-73.955352149999996</v>
      </c>
      <c r="B2173">
        <v>40.798854949999999</v>
      </c>
      <c r="C2173" t="s">
        <v>5527</v>
      </c>
      <c r="D2173" t="s">
        <v>1429</v>
      </c>
      <c r="E2173" t="str">
        <f t="shared" si="99"/>
        <v>NOT ADJACENT</v>
      </c>
      <c r="F2173" t="s">
        <v>48</v>
      </c>
      <c r="G2173">
        <v>10142018</v>
      </c>
      <c r="H2173" s="5">
        <v>1</v>
      </c>
      <c r="I2173" t="s">
        <v>39</v>
      </c>
      <c r="J2173" t="s">
        <v>40</v>
      </c>
      <c r="K2173" t="s">
        <v>117</v>
      </c>
      <c r="L2173" t="s">
        <v>118</v>
      </c>
      <c r="O2173" t="s">
        <v>50</v>
      </c>
      <c r="P2173" s="5">
        <v>20</v>
      </c>
      <c r="R2173" t="b">
        <v>0</v>
      </c>
      <c r="S2173" t="b">
        <v>0</v>
      </c>
      <c r="T2173" t="b">
        <v>1</v>
      </c>
      <c r="U2173" t="b">
        <v>1</v>
      </c>
      <c r="V2173" t="b">
        <v>0</v>
      </c>
      <c r="X2173" t="b">
        <v>1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1</v>
      </c>
      <c r="AE2173" t="b">
        <v>0</v>
      </c>
      <c r="AF2173" t="str" cm="1">
        <f t="array" ref="AF2173">_xlfn.IFS(Y2173=TRUE,"THREATENED",Z2173=TRUE,"THREATENED",AA2173=TRUE,"THREATENED",AE2173=TRUE,"THREATENED",TRUE,"")</f>
        <v/>
      </c>
      <c r="AH2173" t="s">
        <v>5528</v>
      </c>
      <c r="AI2173" t="b">
        <v>1</v>
      </c>
      <c r="AJ2173" t="b">
        <f t="shared" si="100"/>
        <v>1</v>
      </c>
      <c r="AK2173" t="b">
        <f t="shared" si="101"/>
        <v>0</v>
      </c>
    </row>
    <row r="2174" spans="1:37" x14ac:dyDescent="0.3">
      <c r="A2174">
        <v>-73.962335640000006</v>
      </c>
      <c r="B2174">
        <v>40.788869380000001</v>
      </c>
      <c r="C2174" t="s">
        <v>5529</v>
      </c>
      <c r="D2174" t="s">
        <v>1425</v>
      </c>
      <c r="E2174" t="str">
        <f t="shared" si="99"/>
        <v>NOT ADJACENT</v>
      </c>
      <c r="F2174" t="s">
        <v>48</v>
      </c>
      <c r="G2174">
        <v>10142018</v>
      </c>
      <c r="H2174" s="5">
        <v>5</v>
      </c>
      <c r="I2174" t="s">
        <v>39</v>
      </c>
      <c r="J2174" t="s">
        <v>40</v>
      </c>
      <c r="K2174" t="s">
        <v>41</v>
      </c>
      <c r="L2174" t="s">
        <v>42</v>
      </c>
      <c r="O2174" t="s">
        <v>43</v>
      </c>
      <c r="P2174" s="5" t="b">
        <v>0</v>
      </c>
      <c r="Q2174" t="s">
        <v>5530</v>
      </c>
      <c r="R2174" t="b">
        <v>0</v>
      </c>
      <c r="S2174" t="b">
        <v>0</v>
      </c>
      <c r="T2174" t="b">
        <v>0</v>
      </c>
      <c r="U2174" t="b">
        <v>0</v>
      </c>
      <c r="V2174" t="b">
        <v>1</v>
      </c>
      <c r="X2174" t="b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1</v>
      </c>
      <c r="AD2174" t="b">
        <v>0</v>
      </c>
      <c r="AE2174" t="b">
        <v>0</v>
      </c>
      <c r="AF2174" t="str" cm="1">
        <f t="array" ref="AF2174">_xlfn.IFS(Y2174=TRUE,"THREATENED",Z2174=TRUE,"THREATENED",AA2174=TRUE,"THREATENED",AE2174=TRUE,"THREATENED",TRUE,"")</f>
        <v/>
      </c>
      <c r="AH2174" t="s">
        <v>5531</v>
      </c>
      <c r="AI2174" t="b">
        <v>1</v>
      </c>
      <c r="AJ2174" t="b">
        <f t="shared" si="100"/>
        <v>0</v>
      </c>
      <c r="AK2174" t="b">
        <f t="shared" si="101"/>
        <v>0</v>
      </c>
    </row>
    <row r="2175" spans="1:37" x14ac:dyDescent="0.3">
      <c r="A2175">
        <v>-73.967241340000001</v>
      </c>
      <c r="B2175">
        <v>40.783811610000001</v>
      </c>
      <c r="C2175" t="s">
        <v>5532</v>
      </c>
      <c r="D2175" t="s">
        <v>698</v>
      </c>
      <c r="E2175" t="str">
        <f t="shared" si="99"/>
        <v>NOT ADJACENT</v>
      </c>
      <c r="F2175" t="s">
        <v>34</v>
      </c>
      <c r="G2175">
        <v>10062018</v>
      </c>
      <c r="H2175" s="5">
        <v>3</v>
      </c>
      <c r="I2175" t="s">
        <v>39</v>
      </c>
      <c r="J2175" t="s">
        <v>40</v>
      </c>
      <c r="L2175" t="s">
        <v>55</v>
      </c>
      <c r="O2175" t="s">
        <v>43</v>
      </c>
      <c r="P2175" s="5" t="b">
        <v>0</v>
      </c>
      <c r="R2175" t="b">
        <v>1</v>
      </c>
      <c r="S2175" t="b">
        <v>0</v>
      </c>
      <c r="T2175" t="b">
        <v>0</v>
      </c>
      <c r="U2175" t="b">
        <v>0</v>
      </c>
      <c r="V2175" t="b">
        <v>0</v>
      </c>
      <c r="X2175" t="b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str" cm="1">
        <f t="array" ref="AF2175">_xlfn.IFS(Y2175=TRUE,"THREATENED",Z2175=TRUE,"THREATENED",AA2175=TRUE,"THREATENED",AE2175=TRUE,"THREATENED",TRUE,"")</f>
        <v/>
      </c>
      <c r="AH2175" t="s">
        <v>5533</v>
      </c>
      <c r="AI2175" t="b">
        <v>1</v>
      </c>
      <c r="AJ2175" t="b">
        <f t="shared" si="100"/>
        <v>0</v>
      </c>
      <c r="AK2175" t="b">
        <f t="shared" si="101"/>
        <v>0</v>
      </c>
    </row>
    <row r="2176" spans="1:37" x14ac:dyDescent="0.3">
      <c r="A2176">
        <v>-73.970973819999998</v>
      </c>
      <c r="B2176">
        <v>40.777410269999997</v>
      </c>
      <c r="C2176" t="s">
        <v>5534</v>
      </c>
      <c r="D2176" t="s">
        <v>741</v>
      </c>
      <c r="E2176" t="str">
        <f t="shared" si="99"/>
        <v>NOT ADJACENT</v>
      </c>
      <c r="F2176" t="s">
        <v>34</v>
      </c>
      <c r="G2176">
        <v>10192018</v>
      </c>
      <c r="H2176" s="5">
        <v>8</v>
      </c>
      <c r="I2176" t="s">
        <v>39</v>
      </c>
      <c r="J2176" t="s">
        <v>40</v>
      </c>
      <c r="L2176" t="s">
        <v>55</v>
      </c>
      <c r="O2176" t="s">
        <v>43</v>
      </c>
      <c r="P2176" s="5" t="b">
        <v>0</v>
      </c>
      <c r="R2176" t="b">
        <v>0</v>
      </c>
      <c r="S2176" t="b">
        <v>0</v>
      </c>
      <c r="T2176" t="b">
        <v>1</v>
      </c>
      <c r="U2176" t="b">
        <v>0</v>
      </c>
      <c r="V2176" t="b">
        <v>0</v>
      </c>
      <c r="X2176" t="b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str" cm="1">
        <f t="array" ref="AF2176">_xlfn.IFS(Y2176=TRUE,"THREATENED",Z2176=TRUE,"THREATENED",AA2176=TRUE,"THREATENED",AE2176=TRUE,"THREATENED",TRUE,"")</f>
        <v/>
      </c>
      <c r="AH2176" t="s">
        <v>5535</v>
      </c>
      <c r="AI2176" t="b">
        <v>1</v>
      </c>
      <c r="AJ2176" t="b">
        <f t="shared" si="100"/>
        <v>0</v>
      </c>
      <c r="AK2176" t="b">
        <f t="shared" si="101"/>
        <v>0</v>
      </c>
    </row>
    <row r="2177" spans="1:37" x14ac:dyDescent="0.3">
      <c r="A2177">
        <v>-73.967750089999996</v>
      </c>
      <c r="B2177">
        <v>40.772606099999997</v>
      </c>
      <c r="C2177" t="s">
        <v>5536</v>
      </c>
      <c r="D2177" t="s">
        <v>1270</v>
      </c>
      <c r="E2177" t="str">
        <f t="shared" si="99"/>
        <v>NOT ADJACENT</v>
      </c>
      <c r="F2177" t="s">
        <v>48</v>
      </c>
      <c r="G2177">
        <v>10122018</v>
      </c>
      <c r="H2177" s="5">
        <v>1</v>
      </c>
      <c r="I2177" t="s">
        <v>39</v>
      </c>
      <c r="J2177" t="s">
        <v>40</v>
      </c>
      <c r="K2177" t="s">
        <v>117</v>
      </c>
      <c r="L2177" t="s">
        <v>118</v>
      </c>
      <c r="O2177" t="s">
        <v>43</v>
      </c>
      <c r="P2177" s="5" t="b">
        <v>0</v>
      </c>
      <c r="R2177" t="b">
        <v>0</v>
      </c>
      <c r="S2177" t="b">
        <v>0</v>
      </c>
      <c r="T2177" t="b">
        <v>0</v>
      </c>
      <c r="U2177" t="b">
        <v>1</v>
      </c>
      <c r="V2177" t="b">
        <v>0</v>
      </c>
      <c r="X2177" t="b">
        <v>0</v>
      </c>
      <c r="Y2177" t="b">
        <v>0</v>
      </c>
      <c r="Z2177" t="b">
        <v>0</v>
      </c>
      <c r="AA2177" t="b">
        <v>0</v>
      </c>
      <c r="AB2177" t="b">
        <v>1</v>
      </c>
      <c r="AC2177" t="b">
        <v>0</v>
      </c>
      <c r="AD2177" t="b">
        <v>0</v>
      </c>
      <c r="AE2177" t="b">
        <v>1</v>
      </c>
      <c r="AF2177" t="str" cm="1">
        <f t="array" ref="AF2177">_xlfn.IFS(Y2177=TRUE,"THREATENED",Z2177=TRUE,"THREATENED",AA2177=TRUE,"THREATENED",AE2177=TRUE,"THREATENED",TRUE,"")</f>
        <v>THREATENED</v>
      </c>
      <c r="AH2177" t="s">
        <v>5537</v>
      </c>
      <c r="AI2177" t="b">
        <v>1</v>
      </c>
      <c r="AJ2177" t="b">
        <f t="shared" si="100"/>
        <v>0</v>
      </c>
      <c r="AK2177" t="b">
        <f t="shared" si="101"/>
        <v>0</v>
      </c>
    </row>
    <row r="2178" spans="1:37" x14ac:dyDescent="0.3">
      <c r="A2178">
        <v>-73.969808029999996</v>
      </c>
      <c r="B2178">
        <v>40.784225290000002</v>
      </c>
      <c r="C2178" t="s">
        <v>5538</v>
      </c>
      <c r="D2178" t="s">
        <v>2014</v>
      </c>
      <c r="E2178" t="str">
        <f t="shared" si="99"/>
        <v>NOT ADJACENT</v>
      </c>
      <c r="F2178" t="s">
        <v>48</v>
      </c>
      <c r="G2178">
        <v>10192018</v>
      </c>
      <c r="H2178" s="5">
        <v>2</v>
      </c>
      <c r="I2178" t="s">
        <v>39</v>
      </c>
      <c r="J2178" t="s">
        <v>40</v>
      </c>
      <c r="L2178" t="s">
        <v>55</v>
      </c>
      <c r="O2178" t="s">
        <v>43</v>
      </c>
      <c r="P2178" s="5" t="b">
        <v>0</v>
      </c>
      <c r="Q2178" t="s">
        <v>4894</v>
      </c>
      <c r="R2178" t="b">
        <v>0</v>
      </c>
      <c r="S2178" t="b">
        <v>1</v>
      </c>
      <c r="T2178" t="b">
        <v>0</v>
      </c>
      <c r="U2178" t="b">
        <v>0</v>
      </c>
      <c r="V2178" t="b">
        <v>0</v>
      </c>
      <c r="X2178" t="b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1</v>
      </c>
      <c r="AE2178" t="b">
        <v>0</v>
      </c>
      <c r="AF2178" t="str" cm="1">
        <f t="array" ref="AF2178">_xlfn.IFS(Y2178=TRUE,"THREATENED",Z2178=TRUE,"THREATENED",AA2178=TRUE,"THREATENED",AE2178=TRUE,"THREATENED",TRUE,"")</f>
        <v/>
      </c>
      <c r="AH2178" t="s">
        <v>5539</v>
      </c>
      <c r="AI2178" t="b">
        <v>1</v>
      </c>
      <c r="AJ2178" t="b">
        <f t="shared" si="100"/>
        <v>1</v>
      </c>
      <c r="AK2178" t="b">
        <f t="shared" si="101"/>
        <v>0</v>
      </c>
    </row>
    <row r="2179" spans="1:37" x14ac:dyDescent="0.3">
      <c r="A2179">
        <v>-73.971713550000004</v>
      </c>
      <c r="B2179">
        <v>40.77617807</v>
      </c>
      <c r="C2179" t="s">
        <v>5540</v>
      </c>
      <c r="D2179" t="s">
        <v>426</v>
      </c>
      <c r="E2179" t="str">
        <f t="shared" ref="E2179:E2242" si="102">IF(TRIM($D2179) ="05D", "ADJACENT",
IF(TRIM($D2179) = "07D", "ADJACENT",
IF(TRIM($D2179) = "06C", "ADJACENT",
IF(TRIM($D2179) = "06E", "ADJACENT",
 "NOT ADJACENT"))))</f>
        <v>NOT ADJACENT</v>
      </c>
      <c r="F2179" t="s">
        <v>34</v>
      </c>
      <c r="G2179">
        <v>10182018</v>
      </c>
      <c r="H2179" s="5">
        <v>1</v>
      </c>
      <c r="I2179" t="s">
        <v>39</v>
      </c>
      <c r="J2179" t="s">
        <v>40</v>
      </c>
      <c r="K2179" t="s">
        <v>117</v>
      </c>
      <c r="L2179" t="s">
        <v>118</v>
      </c>
      <c r="O2179" t="s">
        <v>43</v>
      </c>
      <c r="P2179" s="5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1</v>
      </c>
      <c r="X2179" t="b">
        <v>0</v>
      </c>
      <c r="Y2179" t="b">
        <v>0</v>
      </c>
      <c r="Z2179" t="b">
        <v>0</v>
      </c>
      <c r="AA2179" t="b">
        <v>0</v>
      </c>
      <c r="AB2179" t="b">
        <v>1</v>
      </c>
      <c r="AC2179" t="b">
        <v>0</v>
      </c>
      <c r="AD2179" t="b">
        <v>1</v>
      </c>
      <c r="AE2179" t="b">
        <v>0</v>
      </c>
      <c r="AF2179" t="str" cm="1">
        <f t="array" ref="AF2179">_xlfn.IFS(Y2179=TRUE,"THREATENED",Z2179=TRUE,"THREATENED",AA2179=TRUE,"THREATENED",AE2179=TRUE,"THREATENED",TRUE,"")</f>
        <v/>
      </c>
      <c r="AH2179" t="s">
        <v>5541</v>
      </c>
      <c r="AI2179" t="b">
        <v>1</v>
      </c>
      <c r="AJ2179" t="b">
        <f t="shared" ref="AJ2179:AJ2242" si="103">IF($X2179 = TRUE, TRUE,
IF($Y2179 = TRUE, TRUE,
IF($Z2179 = TRUE, TRUE,
IF($AD2179 = TRUE, TRUE,
FALSE))))</f>
        <v>1</v>
      </c>
      <c r="AK2179" t="b">
        <f t="shared" ref="AK2179:AK2242" si="104" xml:space="preserve">  IF(NOT(OR(TRIM($J2179) = "Gray", LEFT($L2179,FIND("+",TRIM($L2179))-1) = "Gray",  TRIM($J2179) = "", LEFT($L2179,FIND("+",TRIM($L2179))-1) = "+")), TRUE, FALSE)</f>
        <v>0</v>
      </c>
    </row>
    <row r="2180" spans="1:37" x14ac:dyDescent="0.3">
      <c r="A2180">
        <v>-73.955603999999994</v>
      </c>
      <c r="B2180">
        <v>40.797754920000003</v>
      </c>
      <c r="C2180" t="s">
        <v>5542</v>
      </c>
      <c r="D2180" t="s">
        <v>439</v>
      </c>
      <c r="E2180" t="str">
        <f t="shared" si="102"/>
        <v>NOT ADJACENT</v>
      </c>
      <c r="F2180" t="s">
        <v>48</v>
      </c>
      <c r="G2180">
        <v>10132018</v>
      </c>
      <c r="H2180" s="5">
        <v>5</v>
      </c>
      <c r="I2180" t="s">
        <v>39</v>
      </c>
      <c r="J2180" t="s">
        <v>40</v>
      </c>
      <c r="L2180" t="s">
        <v>55</v>
      </c>
      <c r="O2180" t="s">
        <v>43</v>
      </c>
      <c r="P2180" s="5" t="b">
        <v>0</v>
      </c>
      <c r="R2180" t="b">
        <v>0</v>
      </c>
      <c r="S2180" t="b">
        <v>0</v>
      </c>
      <c r="T2180" t="b">
        <v>0</v>
      </c>
      <c r="U2180" t="b">
        <v>1</v>
      </c>
      <c r="V2180" t="b">
        <v>1</v>
      </c>
      <c r="X2180" t="b">
        <v>0</v>
      </c>
      <c r="Y2180" t="b">
        <v>0</v>
      </c>
      <c r="Z2180" t="b">
        <v>0</v>
      </c>
      <c r="AA2180" t="b">
        <v>0</v>
      </c>
      <c r="AB2180" t="b">
        <v>1</v>
      </c>
      <c r="AC2180" t="b">
        <v>0</v>
      </c>
      <c r="AD2180" t="b">
        <v>1</v>
      </c>
      <c r="AE2180" t="b">
        <v>0</v>
      </c>
      <c r="AF2180" t="str" cm="1">
        <f t="array" ref="AF2180">_xlfn.IFS(Y2180=TRUE,"THREATENED",Z2180=TRUE,"THREATENED",AA2180=TRUE,"THREATENED",AE2180=TRUE,"THREATENED",TRUE,"")</f>
        <v/>
      </c>
      <c r="AH2180" t="s">
        <v>5543</v>
      </c>
      <c r="AI2180" t="b">
        <v>1</v>
      </c>
      <c r="AJ2180" t="b">
        <f t="shared" si="103"/>
        <v>1</v>
      </c>
      <c r="AK2180" t="b">
        <f t="shared" si="104"/>
        <v>0</v>
      </c>
    </row>
    <row r="2181" spans="1:37" x14ac:dyDescent="0.3">
      <c r="A2181">
        <v>-73.971053150000003</v>
      </c>
      <c r="B2181">
        <v>40.777375710000001</v>
      </c>
      <c r="C2181" t="s">
        <v>5544</v>
      </c>
      <c r="D2181" t="s">
        <v>741</v>
      </c>
      <c r="E2181" t="str">
        <f t="shared" si="102"/>
        <v>NOT ADJACENT</v>
      </c>
      <c r="F2181" t="s">
        <v>34</v>
      </c>
      <c r="G2181">
        <v>10192018</v>
      </c>
      <c r="H2181" s="5">
        <v>6</v>
      </c>
      <c r="I2181" t="s">
        <v>39</v>
      </c>
      <c r="J2181" t="s">
        <v>40</v>
      </c>
      <c r="L2181" t="s">
        <v>55</v>
      </c>
      <c r="O2181" t="s">
        <v>43</v>
      </c>
      <c r="P2181" s="5" t="b">
        <v>0</v>
      </c>
      <c r="R2181" t="b">
        <v>0</v>
      </c>
      <c r="S2181" t="b">
        <v>0</v>
      </c>
      <c r="T2181" t="b">
        <v>0</v>
      </c>
      <c r="U2181" t="b">
        <v>1</v>
      </c>
      <c r="V2181" t="b">
        <v>0</v>
      </c>
      <c r="X2181" t="b">
        <v>0</v>
      </c>
      <c r="Y2181" t="b">
        <v>0</v>
      </c>
      <c r="Z2181" t="b">
        <v>0</v>
      </c>
      <c r="AA2181" t="b">
        <v>1</v>
      </c>
      <c r="AB2181" t="b">
        <v>0</v>
      </c>
      <c r="AC2181" t="b">
        <v>0</v>
      </c>
      <c r="AD2181" t="b">
        <v>1</v>
      </c>
      <c r="AE2181" t="b">
        <v>0</v>
      </c>
      <c r="AF2181" t="str" cm="1">
        <f t="array" ref="AF2181">_xlfn.IFS(Y2181=TRUE,"THREATENED",Z2181=TRUE,"THREATENED",AA2181=TRUE,"THREATENED",AE2181=TRUE,"THREATENED",TRUE,"")</f>
        <v>THREATENED</v>
      </c>
      <c r="AH2181" t="s">
        <v>5545</v>
      </c>
      <c r="AI2181" t="b">
        <v>1</v>
      </c>
      <c r="AJ2181" t="b">
        <f t="shared" si="103"/>
        <v>1</v>
      </c>
      <c r="AK2181" t="b">
        <f t="shared" si="104"/>
        <v>0</v>
      </c>
    </row>
    <row r="2182" spans="1:37" x14ac:dyDescent="0.3">
      <c r="A2182">
        <v>-73.953242770000003</v>
      </c>
      <c r="B2182">
        <v>40.796264379999997</v>
      </c>
      <c r="C2182" t="s">
        <v>5546</v>
      </c>
      <c r="D2182" t="s">
        <v>1292</v>
      </c>
      <c r="E2182" t="str">
        <f t="shared" si="102"/>
        <v>NOT ADJACENT</v>
      </c>
      <c r="F2182" t="s">
        <v>34</v>
      </c>
      <c r="G2182">
        <v>10132018</v>
      </c>
      <c r="H2182" s="5">
        <v>4</v>
      </c>
      <c r="I2182" t="s">
        <v>39</v>
      </c>
      <c r="J2182" t="s">
        <v>40</v>
      </c>
      <c r="L2182" t="s">
        <v>55</v>
      </c>
      <c r="O2182" t="s">
        <v>43</v>
      </c>
      <c r="P2182" s="5" t="b">
        <v>0</v>
      </c>
      <c r="R2182" t="b">
        <v>1</v>
      </c>
      <c r="S2182" t="b">
        <v>0</v>
      </c>
      <c r="T2182" t="b">
        <v>0</v>
      </c>
      <c r="U2182" t="b">
        <v>0</v>
      </c>
      <c r="V2182" t="b">
        <v>0</v>
      </c>
      <c r="X2182" t="b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1</v>
      </c>
      <c r="AE2182" t="b">
        <v>0</v>
      </c>
      <c r="AF2182" t="str" cm="1">
        <f t="array" ref="AF2182">_xlfn.IFS(Y2182=TRUE,"THREATENED",Z2182=TRUE,"THREATENED",AA2182=TRUE,"THREATENED",AE2182=TRUE,"THREATENED",TRUE,"")</f>
        <v/>
      </c>
      <c r="AH2182" t="s">
        <v>5547</v>
      </c>
      <c r="AI2182" t="b">
        <v>1</v>
      </c>
      <c r="AJ2182" t="b">
        <f t="shared" si="103"/>
        <v>1</v>
      </c>
      <c r="AK2182" t="b">
        <f t="shared" si="104"/>
        <v>0</v>
      </c>
    </row>
    <row r="2183" spans="1:37" x14ac:dyDescent="0.3">
      <c r="A2183">
        <v>-73.959498609999997</v>
      </c>
      <c r="B2183">
        <v>40.784008300000004</v>
      </c>
      <c r="C2183" t="s">
        <v>5548</v>
      </c>
      <c r="D2183" t="s">
        <v>2570</v>
      </c>
      <c r="E2183" t="str">
        <f t="shared" si="102"/>
        <v>NOT ADJACENT</v>
      </c>
      <c r="F2183" t="s">
        <v>48</v>
      </c>
      <c r="G2183">
        <v>10122018</v>
      </c>
      <c r="H2183" s="5">
        <v>3</v>
      </c>
      <c r="I2183" t="s">
        <v>39</v>
      </c>
      <c r="J2183" t="s">
        <v>41</v>
      </c>
      <c r="L2183" t="s">
        <v>49</v>
      </c>
      <c r="O2183" t="s">
        <v>50</v>
      </c>
      <c r="P2183" s="5">
        <v>8</v>
      </c>
      <c r="Q2183" t="s">
        <v>5549</v>
      </c>
      <c r="R2183" t="b">
        <v>1</v>
      </c>
      <c r="S2183" t="b">
        <v>1</v>
      </c>
      <c r="T2183" t="b">
        <v>0</v>
      </c>
      <c r="U2183" t="b">
        <v>1</v>
      </c>
      <c r="V2183" t="b">
        <v>0</v>
      </c>
      <c r="X2183" t="b">
        <v>0</v>
      </c>
      <c r="Y2183" t="b">
        <v>0</v>
      </c>
      <c r="Z2183" t="b">
        <v>0</v>
      </c>
      <c r="AA2183" t="b">
        <v>0</v>
      </c>
      <c r="AB2183" t="b">
        <v>1</v>
      </c>
      <c r="AC2183" t="b">
        <v>1</v>
      </c>
      <c r="AD2183" t="b">
        <v>0</v>
      </c>
      <c r="AE2183" t="b">
        <v>0</v>
      </c>
      <c r="AF2183" t="str" cm="1">
        <f t="array" ref="AF2183">_xlfn.IFS(Y2183=TRUE,"THREATENED",Z2183=TRUE,"THREATENED",AA2183=TRUE,"THREATENED",AE2183=TRUE,"THREATENED",TRUE,"")</f>
        <v/>
      </c>
      <c r="AH2183" t="s">
        <v>5550</v>
      </c>
      <c r="AI2183" t="b">
        <v>1</v>
      </c>
      <c r="AJ2183" t="b">
        <f t="shared" si="103"/>
        <v>0</v>
      </c>
      <c r="AK2183" t="b">
        <f t="shared" si="104"/>
        <v>1</v>
      </c>
    </row>
    <row r="2184" spans="1:37" x14ac:dyDescent="0.3">
      <c r="A2184">
        <v>-73.959444599999998</v>
      </c>
      <c r="B2184">
        <v>40.791780039999999</v>
      </c>
      <c r="C2184" t="s">
        <v>5551</v>
      </c>
      <c r="D2184" t="s">
        <v>1205</v>
      </c>
      <c r="E2184" t="str">
        <f t="shared" si="102"/>
        <v>NOT ADJACENT</v>
      </c>
      <c r="F2184" t="s">
        <v>48</v>
      </c>
      <c r="G2184">
        <v>10172018</v>
      </c>
      <c r="H2184" s="5">
        <v>6</v>
      </c>
      <c r="I2184" t="s">
        <v>39</v>
      </c>
      <c r="J2184" t="s">
        <v>192</v>
      </c>
      <c r="L2184" t="s">
        <v>193</v>
      </c>
      <c r="O2184" t="s">
        <v>50</v>
      </c>
      <c r="P2184" s="5">
        <v>10</v>
      </c>
      <c r="R2184" t="b">
        <v>0</v>
      </c>
      <c r="S2184" t="b">
        <v>0</v>
      </c>
      <c r="T2184" t="b">
        <v>1</v>
      </c>
      <c r="U2184" t="b">
        <v>0</v>
      </c>
      <c r="V2184" t="b">
        <v>0</v>
      </c>
      <c r="X2184" t="b">
        <v>1</v>
      </c>
      <c r="Y2184" t="b">
        <v>1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1</v>
      </c>
      <c r="AF2184" t="str" cm="1">
        <f t="array" ref="AF2184">_xlfn.IFS(Y2184=TRUE,"THREATENED",Z2184=TRUE,"THREATENED",AA2184=TRUE,"THREATENED",AE2184=TRUE,"THREATENED",TRUE,"")</f>
        <v>THREATENED</v>
      </c>
      <c r="AG2184" t="s">
        <v>5552</v>
      </c>
      <c r="AH2184" t="s">
        <v>5553</v>
      </c>
      <c r="AI2184" t="b">
        <v>1</v>
      </c>
      <c r="AJ2184" t="b">
        <f t="shared" si="103"/>
        <v>1</v>
      </c>
      <c r="AK2184" t="b">
        <f t="shared" si="104"/>
        <v>1</v>
      </c>
    </row>
    <row r="2185" spans="1:37" x14ac:dyDescent="0.3">
      <c r="A2185">
        <v>-73.961497280000003</v>
      </c>
      <c r="B2185">
        <v>40.792140500000002</v>
      </c>
      <c r="C2185" t="s">
        <v>5556</v>
      </c>
      <c r="D2185" t="s">
        <v>290</v>
      </c>
      <c r="E2185" t="str">
        <f t="shared" si="102"/>
        <v>NOT ADJACENT</v>
      </c>
      <c r="F2185" t="s">
        <v>34</v>
      </c>
      <c r="G2185">
        <v>10072018</v>
      </c>
      <c r="H2185" s="5">
        <v>2</v>
      </c>
      <c r="I2185" t="s">
        <v>39</v>
      </c>
      <c r="J2185" t="s">
        <v>40</v>
      </c>
      <c r="K2185" t="s">
        <v>749</v>
      </c>
      <c r="L2185" t="s">
        <v>750</v>
      </c>
      <c r="O2185" t="s">
        <v>43</v>
      </c>
      <c r="P2185" s="5" t="b">
        <v>0</v>
      </c>
      <c r="R2185" t="b">
        <v>0</v>
      </c>
      <c r="S2185" t="b">
        <v>0</v>
      </c>
      <c r="T2185" t="b">
        <v>0</v>
      </c>
      <c r="U2185" t="b">
        <v>1</v>
      </c>
      <c r="V2185" t="b">
        <v>0</v>
      </c>
      <c r="X2185" t="b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1</v>
      </c>
      <c r="AE2185" t="b">
        <v>0</v>
      </c>
      <c r="AF2185" t="str" cm="1">
        <f t="array" ref="AF2185">_xlfn.IFS(Y2185=TRUE,"THREATENED",Z2185=TRUE,"THREATENED",AA2185=TRUE,"THREATENED",AE2185=TRUE,"THREATENED",TRUE,"")</f>
        <v/>
      </c>
      <c r="AH2185" t="s">
        <v>5557</v>
      </c>
      <c r="AI2185" t="b">
        <v>1</v>
      </c>
      <c r="AJ2185" t="b">
        <f t="shared" si="103"/>
        <v>1</v>
      </c>
      <c r="AK2185" t="b">
        <f t="shared" si="104"/>
        <v>0</v>
      </c>
    </row>
    <row r="2186" spans="1:37" x14ac:dyDescent="0.3">
      <c r="A2186">
        <v>-73.969758319999997</v>
      </c>
      <c r="B2186">
        <v>40.778732040000001</v>
      </c>
      <c r="C2186" t="s">
        <v>5558</v>
      </c>
      <c r="D2186" t="s">
        <v>721</v>
      </c>
      <c r="E2186" t="str">
        <f t="shared" si="102"/>
        <v>NOT ADJACENT</v>
      </c>
      <c r="F2186" t="s">
        <v>48</v>
      </c>
      <c r="G2186">
        <v>10072018</v>
      </c>
      <c r="H2186" s="5">
        <v>5</v>
      </c>
      <c r="I2186" t="s">
        <v>39</v>
      </c>
      <c r="J2186" t="s">
        <v>40</v>
      </c>
      <c r="L2186" t="s">
        <v>55</v>
      </c>
      <c r="M2186" s="4" t="s">
        <v>5559</v>
      </c>
      <c r="O2186" t="s">
        <v>43</v>
      </c>
      <c r="P2186" s="5" t="b">
        <v>0</v>
      </c>
      <c r="R2186" t="b">
        <v>1</v>
      </c>
      <c r="S2186" t="b">
        <v>0</v>
      </c>
      <c r="T2186" t="b">
        <v>0</v>
      </c>
      <c r="U2186" t="b">
        <v>0</v>
      </c>
      <c r="V2186" t="b">
        <v>0</v>
      </c>
      <c r="X2186" t="b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1</v>
      </c>
      <c r="AF2186" t="str" cm="1">
        <f t="array" ref="AF2186">_xlfn.IFS(Y2186=TRUE,"THREATENED",Z2186=TRUE,"THREATENED",AA2186=TRUE,"THREATENED",AE2186=TRUE,"THREATENED",TRUE,"")</f>
        <v>THREATENED</v>
      </c>
      <c r="AH2186" t="s">
        <v>5560</v>
      </c>
      <c r="AI2186" t="b">
        <v>1</v>
      </c>
      <c r="AJ2186" t="b">
        <f t="shared" si="103"/>
        <v>0</v>
      </c>
      <c r="AK2186" t="b">
        <f t="shared" si="104"/>
        <v>0</v>
      </c>
    </row>
    <row r="2187" spans="1:37" x14ac:dyDescent="0.3">
      <c r="A2187">
        <v>-73.969912480000005</v>
      </c>
      <c r="B2187">
        <v>40.774301700000002</v>
      </c>
      <c r="C2187" t="s">
        <v>5561</v>
      </c>
      <c r="D2187" t="s">
        <v>655</v>
      </c>
      <c r="E2187" t="str">
        <f t="shared" si="102"/>
        <v>NOT ADJACENT</v>
      </c>
      <c r="F2187" t="s">
        <v>34</v>
      </c>
      <c r="G2187">
        <v>10072018</v>
      </c>
      <c r="H2187" s="5">
        <v>7</v>
      </c>
      <c r="I2187" t="s">
        <v>39</v>
      </c>
      <c r="J2187" t="s">
        <v>40</v>
      </c>
      <c r="K2187" t="s">
        <v>117</v>
      </c>
      <c r="L2187" t="s">
        <v>118</v>
      </c>
      <c r="O2187" t="s">
        <v>43</v>
      </c>
      <c r="P2187" s="5" t="b">
        <v>0</v>
      </c>
      <c r="R2187" t="b">
        <v>1</v>
      </c>
      <c r="S2187" t="b">
        <v>1</v>
      </c>
      <c r="T2187" t="b">
        <v>1</v>
      </c>
      <c r="U2187" t="b">
        <v>0</v>
      </c>
      <c r="V2187" t="b">
        <v>1</v>
      </c>
      <c r="X2187" t="b">
        <v>0</v>
      </c>
      <c r="Y2187" t="b">
        <v>0</v>
      </c>
      <c r="Z2187" t="b">
        <v>0</v>
      </c>
      <c r="AA2187" t="b">
        <v>1</v>
      </c>
      <c r="AB2187" t="b">
        <v>0</v>
      </c>
      <c r="AC2187" t="b">
        <v>0</v>
      </c>
      <c r="AD2187" t="b">
        <v>1</v>
      </c>
      <c r="AE2187" t="b">
        <v>0</v>
      </c>
      <c r="AF2187" t="str" cm="1">
        <f t="array" ref="AF2187">_xlfn.IFS(Y2187=TRUE,"THREATENED",Z2187=TRUE,"THREATENED",AA2187=TRUE,"THREATENED",AE2187=TRUE,"THREATENED",TRUE,"")</f>
        <v>THREATENED</v>
      </c>
      <c r="AH2187" t="s">
        <v>5562</v>
      </c>
      <c r="AI2187" t="b">
        <v>1</v>
      </c>
      <c r="AJ2187" t="b">
        <f t="shared" si="103"/>
        <v>1</v>
      </c>
      <c r="AK2187" t="b">
        <f t="shared" si="104"/>
        <v>0</v>
      </c>
    </row>
    <row r="2188" spans="1:37" x14ac:dyDescent="0.3">
      <c r="A2188">
        <v>-73.979925080000001</v>
      </c>
      <c r="B2188">
        <v>40.767610660000003</v>
      </c>
      <c r="C2188" t="s">
        <v>5563</v>
      </c>
      <c r="D2188" t="s">
        <v>855</v>
      </c>
      <c r="E2188" t="str">
        <f t="shared" si="102"/>
        <v>NOT ADJACENT</v>
      </c>
      <c r="F2188" t="s">
        <v>48</v>
      </c>
      <c r="G2188">
        <v>10122018</v>
      </c>
      <c r="H2188" s="5">
        <v>3</v>
      </c>
      <c r="I2188" t="s">
        <v>39</v>
      </c>
      <c r="J2188" t="s">
        <v>40</v>
      </c>
      <c r="K2188" t="s">
        <v>117</v>
      </c>
      <c r="L2188" t="s">
        <v>118</v>
      </c>
      <c r="O2188" t="s">
        <v>43</v>
      </c>
      <c r="P2188" s="5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1</v>
      </c>
      <c r="X2188" t="b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1</v>
      </c>
      <c r="AE2188" t="b">
        <v>0</v>
      </c>
      <c r="AF2188" t="str" cm="1">
        <f t="array" ref="AF2188">_xlfn.IFS(Y2188=TRUE,"THREATENED",Z2188=TRUE,"THREATENED",AA2188=TRUE,"THREATENED",AE2188=TRUE,"THREATENED",TRUE,"")</f>
        <v/>
      </c>
      <c r="AH2188" t="s">
        <v>5564</v>
      </c>
      <c r="AI2188" t="b">
        <v>1</v>
      </c>
      <c r="AJ2188" t="b">
        <f t="shared" si="103"/>
        <v>1</v>
      </c>
      <c r="AK2188" t="b">
        <f t="shared" si="104"/>
        <v>0</v>
      </c>
    </row>
    <row r="2189" spans="1:37" x14ac:dyDescent="0.3">
      <c r="A2189">
        <v>-73.980113900000006</v>
      </c>
      <c r="B2189">
        <v>40.768572149999997</v>
      </c>
      <c r="C2189" t="s">
        <v>5565</v>
      </c>
      <c r="D2189" t="s">
        <v>219</v>
      </c>
      <c r="E2189" t="str">
        <f t="shared" si="102"/>
        <v>NOT ADJACENT</v>
      </c>
      <c r="F2189" t="s">
        <v>34</v>
      </c>
      <c r="G2189">
        <v>10132018</v>
      </c>
      <c r="H2189" s="5">
        <v>2</v>
      </c>
      <c r="I2189" t="s">
        <v>39</v>
      </c>
      <c r="J2189" t="s">
        <v>40</v>
      </c>
      <c r="K2189" t="s">
        <v>84</v>
      </c>
      <c r="L2189" t="s">
        <v>103</v>
      </c>
      <c r="O2189" t="s">
        <v>43</v>
      </c>
      <c r="P2189" s="5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1</v>
      </c>
      <c r="X2189" t="b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str" cm="1">
        <f t="array" ref="AF2189">_xlfn.IFS(Y2189=TRUE,"THREATENED",Z2189=TRUE,"THREATENED",AA2189=TRUE,"THREATENED",AE2189=TRUE,"THREATENED",TRUE,"")</f>
        <v/>
      </c>
      <c r="AH2189" t="s">
        <v>5566</v>
      </c>
      <c r="AI2189" t="b">
        <v>1</v>
      </c>
      <c r="AJ2189" t="b">
        <f t="shared" si="103"/>
        <v>0</v>
      </c>
      <c r="AK2189" t="b">
        <f t="shared" si="104"/>
        <v>0</v>
      </c>
    </row>
    <row r="2190" spans="1:37" x14ac:dyDescent="0.3">
      <c r="A2190">
        <v>-73.970748720000003</v>
      </c>
      <c r="B2190">
        <v>40.780082280000002</v>
      </c>
      <c r="C2190" t="s">
        <v>5567</v>
      </c>
      <c r="D2190" t="s">
        <v>2417</v>
      </c>
      <c r="E2190" t="str">
        <f t="shared" si="102"/>
        <v>NOT ADJACENT</v>
      </c>
      <c r="F2190" t="s">
        <v>34</v>
      </c>
      <c r="G2190">
        <v>10122018</v>
      </c>
      <c r="H2190" s="5">
        <v>3</v>
      </c>
      <c r="I2190" t="s">
        <v>39</v>
      </c>
      <c r="J2190" t="s">
        <v>40</v>
      </c>
      <c r="K2190" t="s">
        <v>84</v>
      </c>
      <c r="L2190" t="s">
        <v>103</v>
      </c>
      <c r="O2190" t="s">
        <v>50</v>
      </c>
      <c r="P2190" s="5">
        <v>10</v>
      </c>
      <c r="R2190" t="b">
        <v>1</v>
      </c>
      <c r="S2190" t="b">
        <v>1</v>
      </c>
      <c r="T2190" t="b">
        <v>0</v>
      </c>
      <c r="U2190" t="b">
        <v>0</v>
      </c>
      <c r="V2190" t="b">
        <v>0</v>
      </c>
      <c r="W2190" s="4" t="s">
        <v>5001</v>
      </c>
      <c r="X2190" t="b">
        <v>0</v>
      </c>
      <c r="Y2190" t="b">
        <v>0</v>
      </c>
      <c r="Z2190" t="b">
        <v>0</v>
      </c>
      <c r="AA2190" t="b">
        <v>0</v>
      </c>
      <c r="AB2190" t="b">
        <v>1</v>
      </c>
      <c r="AC2190" t="b">
        <v>0</v>
      </c>
      <c r="AD2190" t="b">
        <v>1</v>
      </c>
      <c r="AE2190" t="b">
        <v>0</v>
      </c>
      <c r="AF2190" t="str" cm="1">
        <f t="array" ref="AF2190">_xlfn.IFS(Y2190=TRUE,"THREATENED",Z2190=TRUE,"THREATENED",AA2190=TRUE,"THREATENED",AE2190=TRUE,"THREATENED",TRUE,"")</f>
        <v/>
      </c>
      <c r="AH2190" t="s">
        <v>5568</v>
      </c>
      <c r="AI2190" t="b">
        <v>0</v>
      </c>
      <c r="AJ2190" t="b">
        <f t="shared" si="103"/>
        <v>1</v>
      </c>
      <c r="AK2190" t="b">
        <f t="shared" si="104"/>
        <v>0</v>
      </c>
    </row>
    <row r="2191" spans="1:37" x14ac:dyDescent="0.3">
      <c r="A2191">
        <v>-73.958368859999993</v>
      </c>
      <c r="B2191">
        <v>40.791388959999999</v>
      </c>
      <c r="C2191" t="s">
        <v>5569</v>
      </c>
      <c r="D2191" t="s">
        <v>1214</v>
      </c>
      <c r="E2191" t="str">
        <f t="shared" si="102"/>
        <v>NOT ADJACENT</v>
      </c>
      <c r="F2191" t="s">
        <v>34</v>
      </c>
      <c r="G2191">
        <v>10122018</v>
      </c>
      <c r="H2191" s="5">
        <v>8</v>
      </c>
      <c r="I2191" t="s">
        <v>39</v>
      </c>
      <c r="J2191" t="s">
        <v>40</v>
      </c>
      <c r="K2191" t="s">
        <v>84</v>
      </c>
      <c r="L2191" t="s">
        <v>103</v>
      </c>
      <c r="O2191" t="s">
        <v>43</v>
      </c>
      <c r="P2191" s="5" t="b">
        <v>0</v>
      </c>
      <c r="R2191" t="b">
        <v>1</v>
      </c>
      <c r="S2191" t="b">
        <v>1</v>
      </c>
      <c r="T2191" t="b">
        <v>0</v>
      </c>
      <c r="U2191" t="b">
        <v>0</v>
      </c>
      <c r="V2191" t="b">
        <v>0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str" cm="1">
        <f t="array" ref="AF2191">_xlfn.IFS(Y2191=TRUE,"THREATENED",Z2191=TRUE,"THREATENED",AA2191=TRUE,"THREATENED",AE2191=TRUE,"THREATENED",TRUE,"")</f>
        <v/>
      </c>
      <c r="AH2191" t="s">
        <v>5570</v>
      </c>
      <c r="AI2191" t="b">
        <v>1</v>
      </c>
      <c r="AJ2191" t="b">
        <f t="shared" si="103"/>
        <v>0</v>
      </c>
      <c r="AK2191" t="b">
        <f t="shared" si="104"/>
        <v>0</v>
      </c>
    </row>
    <row r="2192" spans="1:37" x14ac:dyDescent="0.3">
      <c r="A2192">
        <v>-73.967497879999996</v>
      </c>
      <c r="B2192">
        <v>40.776288409999999</v>
      </c>
      <c r="C2192" t="s">
        <v>5571</v>
      </c>
      <c r="D2192" t="s">
        <v>326</v>
      </c>
      <c r="E2192" t="str">
        <f t="shared" si="102"/>
        <v>NOT ADJACENT</v>
      </c>
      <c r="F2192" t="s">
        <v>34</v>
      </c>
      <c r="G2192">
        <v>10192018</v>
      </c>
      <c r="H2192" s="5">
        <v>10</v>
      </c>
      <c r="I2192" t="s">
        <v>39</v>
      </c>
      <c r="J2192" t="s">
        <v>40</v>
      </c>
      <c r="L2192" t="s">
        <v>55</v>
      </c>
      <c r="O2192" t="s">
        <v>50</v>
      </c>
      <c r="P2192" s="5">
        <v>1</v>
      </c>
      <c r="Q2192" t="s">
        <v>5572</v>
      </c>
      <c r="R2192" t="b">
        <v>0</v>
      </c>
      <c r="S2192" t="b">
        <v>0</v>
      </c>
      <c r="T2192" t="b">
        <v>0</v>
      </c>
      <c r="U2192" t="b">
        <v>1</v>
      </c>
      <c r="V2192" t="b">
        <v>0</v>
      </c>
      <c r="X2192" t="b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1</v>
      </c>
      <c r="AF2192" t="str" cm="1">
        <f t="array" ref="AF2192">_xlfn.IFS(Y2192=TRUE,"THREATENED",Z2192=TRUE,"THREATENED",AA2192=TRUE,"THREATENED",AE2192=TRUE,"THREATENED",TRUE,"")</f>
        <v>THREATENED</v>
      </c>
      <c r="AH2192" t="s">
        <v>5573</v>
      </c>
      <c r="AI2192" t="b">
        <v>1</v>
      </c>
      <c r="AJ2192" t="b">
        <f t="shared" si="103"/>
        <v>0</v>
      </c>
      <c r="AK2192" t="b">
        <f t="shared" si="104"/>
        <v>0</v>
      </c>
    </row>
    <row r="2193" spans="1:37" x14ac:dyDescent="0.3">
      <c r="A2193">
        <v>-73.973519499999995</v>
      </c>
      <c r="B2193">
        <v>40.778714729999997</v>
      </c>
      <c r="C2193" t="s">
        <v>5574</v>
      </c>
      <c r="D2193" t="s">
        <v>797</v>
      </c>
      <c r="E2193" t="str">
        <f t="shared" si="102"/>
        <v>NOT ADJACENT</v>
      </c>
      <c r="F2193" t="s">
        <v>48</v>
      </c>
      <c r="G2193">
        <v>10142018</v>
      </c>
      <c r="H2193" s="5">
        <v>2</v>
      </c>
      <c r="I2193" t="s">
        <v>39</v>
      </c>
      <c r="J2193" t="s">
        <v>40</v>
      </c>
      <c r="K2193" t="s">
        <v>84</v>
      </c>
      <c r="L2193" t="s">
        <v>103</v>
      </c>
      <c r="O2193" t="s">
        <v>43</v>
      </c>
      <c r="P2193" s="5" t="b">
        <v>0</v>
      </c>
      <c r="R2193" t="b">
        <v>0</v>
      </c>
      <c r="S2193" t="b">
        <v>0</v>
      </c>
      <c r="T2193" t="b">
        <v>1</v>
      </c>
      <c r="U2193" t="b">
        <v>0</v>
      </c>
      <c r="V2193" t="b">
        <v>1</v>
      </c>
      <c r="X2193" t="b">
        <v>0</v>
      </c>
      <c r="Y2193" t="b">
        <v>0</v>
      </c>
      <c r="Z2193" t="b">
        <v>0</v>
      </c>
      <c r="AA2193" t="b">
        <v>0</v>
      </c>
      <c r="AB2193" t="b">
        <v>1</v>
      </c>
      <c r="AC2193" t="b">
        <v>0</v>
      </c>
      <c r="AD2193" t="b">
        <v>0</v>
      </c>
      <c r="AE2193" t="b">
        <v>0</v>
      </c>
      <c r="AF2193" t="str" cm="1">
        <f t="array" ref="AF2193">_xlfn.IFS(Y2193=TRUE,"THREATENED",Z2193=TRUE,"THREATENED",AA2193=TRUE,"THREATENED",AE2193=TRUE,"THREATENED",TRUE,"")</f>
        <v/>
      </c>
      <c r="AH2193" t="s">
        <v>5575</v>
      </c>
      <c r="AI2193" t="b">
        <v>1</v>
      </c>
      <c r="AJ2193" t="b">
        <f t="shared" si="103"/>
        <v>0</v>
      </c>
      <c r="AK2193" t="b">
        <f t="shared" si="104"/>
        <v>0</v>
      </c>
    </row>
    <row r="2194" spans="1:37" x14ac:dyDescent="0.3">
      <c r="A2194">
        <v>-73.965274649999998</v>
      </c>
      <c r="B2194">
        <v>40.780932679999999</v>
      </c>
      <c r="C2194" t="s">
        <v>5576</v>
      </c>
      <c r="D2194" t="s">
        <v>574</v>
      </c>
      <c r="E2194" t="str">
        <f t="shared" si="102"/>
        <v>NOT ADJACENT</v>
      </c>
      <c r="F2194" t="s">
        <v>34</v>
      </c>
      <c r="G2194">
        <v>10072018</v>
      </c>
      <c r="H2194" s="5">
        <v>7</v>
      </c>
      <c r="I2194" t="s">
        <v>39</v>
      </c>
      <c r="J2194" t="s">
        <v>40</v>
      </c>
      <c r="K2194" t="s">
        <v>41</v>
      </c>
      <c r="L2194" t="s">
        <v>42</v>
      </c>
      <c r="M2194" s="4" t="s">
        <v>575</v>
      </c>
      <c r="O2194" t="s">
        <v>43</v>
      </c>
      <c r="P2194" s="5" t="b">
        <v>0</v>
      </c>
      <c r="R2194" t="b">
        <v>1</v>
      </c>
      <c r="S2194" t="b">
        <v>0</v>
      </c>
      <c r="T2194" t="b">
        <v>0</v>
      </c>
      <c r="U2194" t="b">
        <v>0</v>
      </c>
      <c r="V2194" t="b">
        <v>0</v>
      </c>
      <c r="W2194" s="4" t="s">
        <v>678</v>
      </c>
      <c r="X2194" t="b">
        <v>0</v>
      </c>
      <c r="Y2194" t="b">
        <v>0</v>
      </c>
      <c r="Z2194" t="b">
        <v>0</v>
      </c>
      <c r="AA2194" t="b">
        <v>1</v>
      </c>
      <c r="AB2194" t="b">
        <v>0</v>
      </c>
      <c r="AC2194" t="b">
        <v>0</v>
      </c>
      <c r="AD2194" t="b">
        <v>0</v>
      </c>
      <c r="AE2194" t="b">
        <v>1</v>
      </c>
      <c r="AF2194" t="str" cm="1">
        <f t="array" ref="AF2194">_xlfn.IFS(Y2194=TRUE,"THREATENED",Z2194=TRUE,"THREATENED",AA2194=TRUE,"THREATENED",AE2194=TRUE,"THREATENED",TRUE,"")</f>
        <v>THREATENED</v>
      </c>
      <c r="AH2194" t="s">
        <v>5577</v>
      </c>
      <c r="AI2194" t="b">
        <v>0</v>
      </c>
      <c r="AJ2194" t="b">
        <f t="shared" si="103"/>
        <v>0</v>
      </c>
      <c r="AK2194" t="b">
        <f t="shared" si="104"/>
        <v>0</v>
      </c>
    </row>
    <row r="2195" spans="1:37" x14ac:dyDescent="0.3">
      <c r="A2195">
        <v>-73.969438240000002</v>
      </c>
      <c r="B2195">
        <v>40.78463507</v>
      </c>
      <c r="C2195" t="s">
        <v>5578</v>
      </c>
      <c r="D2195" t="s">
        <v>313</v>
      </c>
      <c r="E2195" t="str">
        <f t="shared" si="102"/>
        <v>NOT ADJACENT</v>
      </c>
      <c r="F2195" t="s">
        <v>48</v>
      </c>
      <c r="G2195">
        <v>10082018</v>
      </c>
      <c r="H2195" s="5">
        <v>4</v>
      </c>
      <c r="I2195" t="s">
        <v>39</v>
      </c>
      <c r="J2195" t="s">
        <v>41</v>
      </c>
      <c r="K2195" t="s">
        <v>40</v>
      </c>
      <c r="L2195" t="s">
        <v>110</v>
      </c>
      <c r="O2195" t="s">
        <v>43</v>
      </c>
      <c r="P2195" s="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1</v>
      </c>
      <c r="X2195" t="b">
        <v>0</v>
      </c>
      <c r="Y2195" t="b">
        <v>0</v>
      </c>
      <c r="Z2195" t="b">
        <v>0</v>
      </c>
      <c r="AA2195" t="b">
        <v>0</v>
      </c>
      <c r="AB2195" t="b">
        <v>1</v>
      </c>
      <c r="AC2195" t="b">
        <v>0</v>
      </c>
      <c r="AD2195" t="b">
        <v>0</v>
      </c>
      <c r="AE2195" t="b">
        <v>1</v>
      </c>
      <c r="AF2195" t="str" cm="1">
        <f t="array" ref="AF2195">_xlfn.IFS(Y2195=TRUE,"THREATENED",Z2195=TRUE,"THREATENED",AA2195=TRUE,"THREATENED",AE2195=TRUE,"THREATENED",TRUE,"")</f>
        <v>THREATENED</v>
      </c>
      <c r="AH2195" t="s">
        <v>5579</v>
      </c>
      <c r="AI2195" t="b">
        <v>1</v>
      </c>
      <c r="AJ2195" t="b">
        <f t="shared" si="103"/>
        <v>0</v>
      </c>
      <c r="AK2195" t="b">
        <f t="shared" si="104"/>
        <v>1</v>
      </c>
    </row>
    <row r="2196" spans="1:37" x14ac:dyDescent="0.3">
      <c r="A2196">
        <v>-73.970924240000002</v>
      </c>
      <c r="B2196">
        <v>40.768421719999999</v>
      </c>
      <c r="C2196" t="s">
        <v>5580</v>
      </c>
      <c r="D2196" t="s">
        <v>716</v>
      </c>
      <c r="E2196" t="str">
        <f t="shared" si="102"/>
        <v>NOT ADJACENT</v>
      </c>
      <c r="F2196" t="s">
        <v>48</v>
      </c>
      <c r="G2196">
        <v>10102018</v>
      </c>
      <c r="H2196" s="5">
        <v>4</v>
      </c>
      <c r="I2196" t="s">
        <v>39</v>
      </c>
      <c r="J2196" t="s">
        <v>40</v>
      </c>
      <c r="L2196" t="s">
        <v>55</v>
      </c>
      <c r="O2196" t="s">
        <v>43</v>
      </c>
      <c r="P2196" s="5" t="b">
        <v>0</v>
      </c>
      <c r="R2196" t="b">
        <v>0</v>
      </c>
      <c r="S2196" t="b">
        <v>0</v>
      </c>
      <c r="T2196" t="b">
        <v>0</v>
      </c>
      <c r="U2196" t="b">
        <v>1</v>
      </c>
      <c r="V2196" t="b">
        <v>0</v>
      </c>
      <c r="X2196" t="b">
        <v>0</v>
      </c>
      <c r="Y2196" t="b">
        <v>0</v>
      </c>
      <c r="Z2196" t="b">
        <v>0</v>
      </c>
      <c r="AA2196" t="b">
        <v>0</v>
      </c>
      <c r="AB2196" t="b">
        <v>1</v>
      </c>
      <c r="AC2196" t="b">
        <v>0</v>
      </c>
      <c r="AD2196" t="b">
        <v>1</v>
      </c>
      <c r="AE2196" t="b">
        <v>0</v>
      </c>
      <c r="AF2196" t="str" cm="1">
        <f t="array" ref="AF2196">_xlfn.IFS(Y2196=TRUE,"THREATENED",Z2196=TRUE,"THREATENED",AA2196=TRUE,"THREATENED",AE2196=TRUE,"THREATENED",TRUE,"")</f>
        <v/>
      </c>
      <c r="AH2196" t="s">
        <v>5581</v>
      </c>
      <c r="AI2196" t="b">
        <v>1</v>
      </c>
      <c r="AJ2196" t="b">
        <f t="shared" si="103"/>
        <v>1</v>
      </c>
      <c r="AK2196" t="b">
        <f t="shared" si="104"/>
        <v>0</v>
      </c>
    </row>
    <row r="2197" spans="1:37" x14ac:dyDescent="0.3">
      <c r="A2197">
        <v>-73.963716750000003</v>
      </c>
      <c r="B2197">
        <v>40.789216009999997</v>
      </c>
      <c r="C2197" t="s">
        <v>5582</v>
      </c>
      <c r="D2197" t="s">
        <v>188</v>
      </c>
      <c r="E2197" t="str">
        <f t="shared" si="102"/>
        <v>NOT ADJACENT</v>
      </c>
      <c r="F2197" t="s">
        <v>48</v>
      </c>
      <c r="G2197">
        <v>10072018</v>
      </c>
      <c r="H2197" s="5">
        <v>1</v>
      </c>
      <c r="I2197" t="s">
        <v>39</v>
      </c>
      <c r="J2197" t="s">
        <v>40</v>
      </c>
      <c r="K2197" t="s">
        <v>41</v>
      </c>
      <c r="L2197" t="s">
        <v>42</v>
      </c>
      <c r="O2197" t="s">
        <v>43</v>
      </c>
      <c r="P2197" s="5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1</v>
      </c>
      <c r="X2197" t="b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1</v>
      </c>
      <c r="AE2197" t="b">
        <v>0</v>
      </c>
      <c r="AF2197" t="str" cm="1">
        <f t="array" ref="AF2197">_xlfn.IFS(Y2197=TRUE,"THREATENED",Z2197=TRUE,"THREATENED",AA2197=TRUE,"THREATENED",AE2197=TRUE,"THREATENED",TRUE,"")</f>
        <v/>
      </c>
      <c r="AH2197" t="s">
        <v>5583</v>
      </c>
      <c r="AI2197" t="b">
        <v>1</v>
      </c>
      <c r="AJ2197" t="b">
        <f t="shared" si="103"/>
        <v>1</v>
      </c>
      <c r="AK2197" t="b">
        <f t="shared" si="104"/>
        <v>0</v>
      </c>
    </row>
    <row r="2198" spans="1:37" x14ac:dyDescent="0.3">
      <c r="A2198">
        <v>-73.977184769999994</v>
      </c>
      <c r="B2198">
        <v>40.76959712</v>
      </c>
      <c r="C2198" t="s">
        <v>5584</v>
      </c>
      <c r="D2198" t="s">
        <v>1586</v>
      </c>
      <c r="E2198" t="str">
        <f t="shared" si="102"/>
        <v>NOT ADJACENT</v>
      </c>
      <c r="F2198" t="s">
        <v>48</v>
      </c>
      <c r="G2198">
        <v>10062018</v>
      </c>
      <c r="H2198" s="5">
        <v>1</v>
      </c>
      <c r="I2198" t="s">
        <v>54</v>
      </c>
      <c r="J2198" t="s">
        <v>40</v>
      </c>
      <c r="K2198" t="s">
        <v>84</v>
      </c>
      <c r="L2198" t="s">
        <v>103</v>
      </c>
      <c r="O2198" t="s">
        <v>43</v>
      </c>
      <c r="P2198" s="5" t="b">
        <v>0</v>
      </c>
      <c r="R2198" t="b">
        <v>0</v>
      </c>
      <c r="S2198" t="b">
        <v>0</v>
      </c>
      <c r="T2198" t="b">
        <v>0</v>
      </c>
      <c r="U2198" t="b">
        <v>1</v>
      </c>
      <c r="V2198" t="b">
        <v>1</v>
      </c>
      <c r="X2198" t="b">
        <v>0</v>
      </c>
      <c r="Y2198" t="b">
        <v>0</v>
      </c>
      <c r="Z2198" t="b">
        <v>0</v>
      </c>
      <c r="AA2198" t="b">
        <v>0</v>
      </c>
      <c r="AB2198" t="b">
        <v>1</v>
      </c>
      <c r="AC2198" t="b">
        <v>0</v>
      </c>
      <c r="AD2198" t="b">
        <v>1</v>
      </c>
      <c r="AE2198" t="b">
        <v>0</v>
      </c>
      <c r="AF2198" t="str" cm="1">
        <f t="array" ref="AF2198">_xlfn.IFS(Y2198=TRUE,"THREATENED",Z2198=TRUE,"THREATENED",AA2198=TRUE,"THREATENED",AE2198=TRUE,"THREATENED",TRUE,"")</f>
        <v/>
      </c>
      <c r="AH2198" t="s">
        <v>5585</v>
      </c>
      <c r="AI2198" t="b">
        <v>1</v>
      </c>
      <c r="AJ2198" t="b">
        <f t="shared" si="103"/>
        <v>1</v>
      </c>
      <c r="AK2198" t="b">
        <f t="shared" si="104"/>
        <v>0</v>
      </c>
    </row>
    <row r="2199" spans="1:37" x14ac:dyDescent="0.3">
      <c r="A2199">
        <v>-73.963904819999996</v>
      </c>
      <c r="B2199">
        <v>40.777737330000001</v>
      </c>
      <c r="C2199" t="s">
        <v>5586</v>
      </c>
      <c r="D2199" t="s">
        <v>1144</v>
      </c>
      <c r="E2199" t="str">
        <f t="shared" si="102"/>
        <v>NOT ADJACENT</v>
      </c>
      <c r="F2199" t="s">
        <v>34</v>
      </c>
      <c r="G2199">
        <v>10072018</v>
      </c>
      <c r="H2199" s="5">
        <v>2</v>
      </c>
      <c r="I2199" t="s">
        <v>39</v>
      </c>
      <c r="J2199" t="s">
        <v>40</v>
      </c>
      <c r="K2199" t="s">
        <v>41</v>
      </c>
      <c r="L2199" t="s">
        <v>42</v>
      </c>
      <c r="O2199" t="s">
        <v>50</v>
      </c>
      <c r="P2199" s="5">
        <v>12</v>
      </c>
      <c r="R2199" t="b">
        <v>0</v>
      </c>
      <c r="S2199" t="b">
        <v>0</v>
      </c>
      <c r="T2199" t="b">
        <v>1</v>
      </c>
      <c r="U2199" t="b">
        <v>1</v>
      </c>
      <c r="V2199" t="b">
        <v>1</v>
      </c>
      <c r="W2199" s="4" t="s">
        <v>4200</v>
      </c>
      <c r="X2199" t="b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1</v>
      </c>
      <c r="AE2199" t="b">
        <v>0</v>
      </c>
      <c r="AF2199" t="str" cm="1">
        <f t="array" ref="AF2199">_xlfn.IFS(Y2199=TRUE,"THREATENED",Z2199=TRUE,"THREATENED",AA2199=TRUE,"THREATENED",AE2199=TRUE,"THREATENED",TRUE,"")</f>
        <v/>
      </c>
      <c r="AH2199" t="s">
        <v>5587</v>
      </c>
      <c r="AI2199" t="b">
        <v>0</v>
      </c>
      <c r="AJ2199" t="b">
        <f t="shared" si="103"/>
        <v>1</v>
      </c>
      <c r="AK2199" t="b">
        <f t="shared" si="104"/>
        <v>0</v>
      </c>
    </row>
    <row r="2200" spans="1:37" x14ac:dyDescent="0.3">
      <c r="A2200">
        <v>-73.978486309999994</v>
      </c>
      <c r="B2200">
        <v>40.7669225</v>
      </c>
      <c r="C2200" t="s">
        <v>5588</v>
      </c>
      <c r="D2200" t="s">
        <v>1278</v>
      </c>
      <c r="E2200" t="str">
        <f t="shared" si="102"/>
        <v>NOT ADJACENT</v>
      </c>
      <c r="F2200" t="s">
        <v>48</v>
      </c>
      <c r="G2200">
        <v>10062018</v>
      </c>
      <c r="H2200" s="5">
        <v>8</v>
      </c>
      <c r="I2200" t="s">
        <v>54</v>
      </c>
      <c r="J2200" t="s">
        <v>40</v>
      </c>
      <c r="K2200" t="s">
        <v>41</v>
      </c>
      <c r="L2200" t="s">
        <v>42</v>
      </c>
      <c r="O2200" t="s">
        <v>50</v>
      </c>
      <c r="P2200" s="5">
        <v>45</v>
      </c>
      <c r="R2200" t="b">
        <v>0</v>
      </c>
      <c r="S2200" t="b">
        <v>0</v>
      </c>
      <c r="T2200" t="b">
        <v>1</v>
      </c>
      <c r="U2200" t="b">
        <v>0</v>
      </c>
      <c r="V2200" t="b">
        <v>0</v>
      </c>
      <c r="X2200" t="b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str" cm="1">
        <f t="array" ref="AF2200">_xlfn.IFS(Y2200=TRUE,"THREATENED",Z2200=TRUE,"THREATENED",AA2200=TRUE,"THREATENED",AE2200=TRUE,"THREATENED",TRUE,"")</f>
        <v/>
      </c>
      <c r="AH2200" t="s">
        <v>5589</v>
      </c>
      <c r="AI2200" t="b">
        <v>1</v>
      </c>
      <c r="AJ2200" t="b">
        <f t="shared" si="103"/>
        <v>0</v>
      </c>
      <c r="AK2200" t="b">
        <f t="shared" si="104"/>
        <v>0</v>
      </c>
    </row>
    <row r="2201" spans="1:37" x14ac:dyDescent="0.3">
      <c r="A2201">
        <v>-73.966231059999998</v>
      </c>
      <c r="B2201">
        <v>40.774775820000002</v>
      </c>
      <c r="C2201" t="s">
        <v>5590</v>
      </c>
      <c r="D2201" t="s">
        <v>1093</v>
      </c>
      <c r="E2201" t="str">
        <f t="shared" si="102"/>
        <v>NOT ADJACENT</v>
      </c>
      <c r="F2201" t="s">
        <v>48</v>
      </c>
      <c r="G2201">
        <v>10132018</v>
      </c>
      <c r="H2201" s="5">
        <v>1</v>
      </c>
      <c r="I2201" t="s">
        <v>39</v>
      </c>
      <c r="J2201" t="s">
        <v>40</v>
      </c>
      <c r="K2201" t="s">
        <v>84</v>
      </c>
      <c r="L2201" t="s">
        <v>103</v>
      </c>
      <c r="O2201" t="s">
        <v>50</v>
      </c>
      <c r="P2201" s="5">
        <v>10</v>
      </c>
      <c r="R2201" t="b">
        <v>1</v>
      </c>
      <c r="S2201" t="b">
        <v>0</v>
      </c>
      <c r="T2201" t="b">
        <v>1</v>
      </c>
      <c r="U2201" t="b">
        <v>0</v>
      </c>
      <c r="V2201" t="b">
        <v>0</v>
      </c>
      <c r="X2201" t="b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1</v>
      </c>
      <c r="AE2201" t="b">
        <v>0</v>
      </c>
      <c r="AF2201" t="str" cm="1">
        <f t="array" ref="AF2201">_xlfn.IFS(Y2201=TRUE,"THREATENED",Z2201=TRUE,"THREATENED",AA2201=TRUE,"THREATENED",AE2201=TRUE,"THREATENED",TRUE,"")</f>
        <v/>
      </c>
      <c r="AH2201" t="s">
        <v>5591</v>
      </c>
      <c r="AI2201" t="b">
        <v>1</v>
      </c>
      <c r="AJ2201" t="b">
        <f t="shared" si="103"/>
        <v>1</v>
      </c>
      <c r="AK2201" t="b">
        <f t="shared" si="104"/>
        <v>0</v>
      </c>
    </row>
    <row r="2202" spans="1:37" x14ac:dyDescent="0.3">
      <c r="A2202">
        <v>-73.956232349999993</v>
      </c>
      <c r="B2202">
        <v>40.794618069999999</v>
      </c>
      <c r="C2202" t="s">
        <v>5592</v>
      </c>
      <c r="D2202" t="s">
        <v>38</v>
      </c>
      <c r="E2202" t="str">
        <f t="shared" si="102"/>
        <v>NOT ADJACENT</v>
      </c>
      <c r="F2202" t="s">
        <v>48</v>
      </c>
      <c r="G2202">
        <v>10132018</v>
      </c>
      <c r="H2202" s="5">
        <v>2</v>
      </c>
      <c r="J2202" t="s">
        <v>40</v>
      </c>
      <c r="K2202" t="s">
        <v>84</v>
      </c>
      <c r="L2202" t="s">
        <v>103</v>
      </c>
      <c r="O2202" t="s">
        <v>43</v>
      </c>
      <c r="P2202" s="5" t="b">
        <v>0</v>
      </c>
      <c r="R2202" t="b">
        <v>1</v>
      </c>
      <c r="S2202" t="b">
        <v>1</v>
      </c>
      <c r="T2202" t="b">
        <v>0</v>
      </c>
      <c r="U2202" t="b">
        <v>0</v>
      </c>
      <c r="V2202" t="b">
        <v>0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1</v>
      </c>
      <c r="AE2202" t="b">
        <v>0</v>
      </c>
      <c r="AF2202" t="str" cm="1">
        <f t="array" ref="AF2202">_xlfn.IFS(Y2202=TRUE,"THREATENED",Z2202=TRUE,"THREATENED",AA2202=TRUE,"THREATENED",AE2202=TRUE,"THREATENED",TRUE,"")</f>
        <v/>
      </c>
      <c r="AH2202" t="s">
        <v>5593</v>
      </c>
      <c r="AI2202" t="b">
        <v>1</v>
      </c>
      <c r="AJ2202" t="b">
        <f t="shared" si="103"/>
        <v>1</v>
      </c>
      <c r="AK2202" t="b">
        <f t="shared" si="104"/>
        <v>0</v>
      </c>
    </row>
    <row r="2203" spans="1:37" x14ac:dyDescent="0.3">
      <c r="A2203">
        <v>-73.962429639999996</v>
      </c>
      <c r="B2203">
        <v>40.791320810000002</v>
      </c>
      <c r="C2203" t="s">
        <v>5594</v>
      </c>
      <c r="D2203" t="s">
        <v>3391</v>
      </c>
      <c r="E2203" t="str">
        <f t="shared" si="102"/>
        <v>NOT ADJACENT</v>
      </c>
      <c r="F2203" t="s">
        <v>34</v>
      </c>
      <c r="G2203">
        <v>10102018</v>
      </c>
      <c r="H2203" s="5">
        <v>2</v>
      </c>
      <c r="I2203" t="s">
        <v>39</v>
      </c>
      <c r="J2203" t="s">
        <v>40</v>
      </c>
      <c r="K2203" t="s">
        <v>84</v>
      </c>
      <c r="L2203" t="s">
        <v>103</v>
      </c>
      <c r="O2203" t="s">
        <v>50</v>
      </c>
      <c r="P2203" s="5">
        <v>10</v>
      </c>
      <c r="R2203" t="b">
        <v>0</v>
      </c>
      <c r="S2203" t="b">
        <v>0</v>
      </c>
      <c r="T2203" t="b">
        <v>1</v>
      </c>
      <c r="U2203" t="b">
        <v>0</v>
      </c>
      <c r="V2203" t="b">
        <v>0</v>
      </c>
      <c r="X2203" t="b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1</v>
      </c>
      <c r="AE2203" t="b">
        <v>0</v>
      </c>
      <c r="AF2203" t="str" cm="1">
        <f t="array" ref="AF2203">_xlfn.IFS(Y2203=TRUE,"THREATENED",Z2203=TRUE,"THREATENED",AA2203=TRUE,"THREATENED",AE2203=TRUE,"THREATENED",TRUE,"")</f>
        <v/>
      </c>
      <c r="AH2203" t="s">
        <v>5595</v>
      </c>
      <c r="AI2203" t="b">
        <v>1</v>
      </c>
      <c r="AJ2203" t="b">
        <f t="shared" si="103"/>
        <v>1</v>
      </c>
      <c r="AK2203" t="b">
        <f t="shared" si="104"/>
        <v>0</v>
      </c>
    </row>
    <row r="2204" spans="1:37" x14ac:dyDescent="0.3">
      <c r="A2204">
        <v>-73.979281420000007</v>
      </c>
      <c r="B2204">
        <v>40.770503189999999</v>
      </c>
      <c r="C2204" t="s">
        <v>5596</v>
      </c>
      <c r="D2204" t="s">
        <v>1364</v>
      </c>
      <c r="E2204" t="str">
        <f t="shared" si="102"/>
        <v>NOT ADJACENT</v>
      </c>
      <c r="F2204" t="s">
        <v>48</v>
      </c>
      <c r="G2204">
        <v>10072018</v>
      </c>
      <c r="H2204" s="5">
        <v>4</v>
      </c>
      <c r="I2204" t="s">
        <v>39</v>
      </c>
      <c r="J2204" t="s">
        <v>40</v>
      </c>
      <c r="L2204" t="s">
        <v>55</v>
      </c>
      <c r="O2204" t="s">
        <v>43</v>
      </c>
      <c r="P2204" s="5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X2204" t="b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1</v>
      </c>
      <c r="AE2204" t="b">
        <v>0</v>
      </c>
      <c r="AF2204" t="str" cm="1">
        <f t="array" ref="AF2204">_xlfn.IFS(Y2204=TRUE,"THREATENED",Z2204=TRUE,"THREATENED",AA2204=TRUE,"THREATENED",AE2204=TRUE,"THREATENED",TRUE,"")</f>
        <v/>
      </c>
      <c r="AH2204" t="s">
        <v>5597</v>
      </c>
      <c r="AI2204" t="b">
        <v>1</v>
      </c>
      <c r="AJ2204" t="b">
        <f t="shared" si="103"/>
        <v>1</v>
      </c>
      <c r="AK2204" t="b">
        <f t="shared" si="104"/>
        <v>0</v>
      </c>
    </row>
    <row r="2205" spans="1:37" x14ac:dyDescent="0.3">
      <c r="A2205">
        <v>-73.971404590000006</v>
      </c>
      <c r="B2205">
        <v>40.771541829999997</v>
      </c>
      <c r="C2205" t="s">
        <v>5598</v>
      </c>
      <c r="D2205" t="s">
        <v>581</v>
      </c>
      <c r="E2205" t="str">
        <f t="shared" si="102"/>
        <v>NOT ADJACENT</v>
      </c>
      <c r="F2205" t="s">
        <v>48</v>
      </c>
      <c r="G2205">
        <v>10072018</v>
      </c>
      <c r="H2205" s="5">
        <v>3</v>
      </c>
      <c r="I2205" t="s">
        <v>39</v>
      </c>
      <c r="J2205" t="s">
        <v>40</v>
      </c>
      <c r="K2205" t="s">
        <v>192</v>
      </c>
      <c r="L2205" t="s">
        <v>354</v>
      </c>
      <c r="O2205" t="s">
        <v>50</v>
      </c>
      <c r="P2205" s="5">
        <v>30</v>
      </c>
      <c r="R2205" t="b">
        <v>0</v>
      </c>
      <c r="S2205" t="b">
        <v>0</v>
      </c>
      <c r="T2205" t="b">
        <v>1</v>
      </c>
      <c r="U2205" t="b">
        <v>0</v>
      </c>
      <c r="V2205" t="b">
        <v>0</v>
      </c>
      <c r="X2205" t="b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str" cm="1">
        <f t="array" ref="AF2205">_xlfn.IFS(Y2205=TRUE,"THREATENED",Z2205=TRUE,"THREATENED",AA2205=TRUE,"THREATENED",AE2205=TRUE,"THREATENED",TRUE,"")</f>
        <v/>
      </c>
      <c r="AH2205" t="s">
        <v>5599</v>
      </c>
      <c r="AI2205" t="b">
        <v>1</v>
      </c>
      <c r="AJ2205" t="b">
        <f t="shared" si="103"/>
        <v>0</v>
      </c>
      <c r="AK2205" t="b">
        <f t="shared" si="104"/>
        <v>0</v>
      </c>
    </row>
    <row r="2206" spans="1:37" x14ac:dyDescent="0.3">
      <c r="A2206">
        <v>-73.962071940000001</v>
      </c>
      <c r="B2206">
        <v>40.788637450000003</v>
      </c>
      <c r="C2206" t="s">
        <v>5600</v>
      </c>
      <c r="D2206" t="s">
        <v>1425</v>
      </c>
      <c r="E2206" t="str">
        <f t="shared" si="102"/>
        <v>NOT ADJACENT</v>
      </c>
      <c r="F2206" t="s">
        <v>34</v>
      </c>
      <c r="G2206">
        <v>10102018</v>
      </c>
      <c r="H2206" s="5">
        <v>2</v>
      </c>
      <c r="I2206" t="s">
        <v>39</v>
      </c>
      <c r="J2206" t="s">
        <v>40</v>
      </c>
      <c r="K2206" t="s">
        <v>117</v>
      </c>
      <c r="L2206" t="s">
        <v>118</v>
      </c>
      <c r="O2206" t="s">
        <v>43</v>
      </c>
      <c r="P2206" s="5" t="b">
        <v>0</v>
      </c>
      <c r="R2206" t="b">
        <v>0</v>
      </c>
      <c r="S2206" t="b">
        <v>0</v>
      </c>
      <c r="T2206" t="b">
        <v>0</v>
      </c>
      <c r="U2206" t="b">
        <v>1</v>
      </c>
      <c r="V2206" t="b">
        <v>0</v>
      </c>
      <c r="X2206" t="b">
        <v>0</v>
      </c>
      <c r="Y2206" t="b">
        <v>0</v>
      </c>
      <c r="Z2206" t="b">
        <v>0</v>
      </c>
      <c r="AA2206" t="b">
        <v>0</v>
      </c>
      <c r="AB2206" t="b">
        <v>1</v>
      </c>
      <c r="AC2206" t="b">
        <v>0</v>
      </c>
      <c r="AD2206" t="b">
        <v>0</v>
      </c>
      <c r="AE2206" t="b">
        <v>1</v>
      </c>
      <c r="AF2206" t="str" cm="1">
        <f t="array" ref="AF2206">_xlfn.IFS(Y2206=TRUE,"THREATENED",Z2206=TRUE,"THREATENED",AA2206=TRUE,"THREATENED",AE2206=TRUE,"THREATENED",TRUE,"")</f>
        <v>THREATENED</v>
      </c>
      <c r="AH2206" t="s">
        <v>5601</v>
      </c>
      <c r="AI2206" t="b">
        <v>1</v>
      </c>
      <c r="AJ2206" t="b">
        <f t="shared" si="103"/>
        <v>0</v>
      </c>
      <c r="AK2206" t="b">
        <f t="shared" si="104"/>
        <v>0</v>
      </c>
    </row>
    <row r="2207" spans="1:37" x14ac:dyDescent="0.3">
      <c r="A2207">
        <v>-73.973081320000006</v>
      </c>
      <c r="B2207">
        <v>40.77793157</v>
      </c>
      <c r="C2207" t="s">
        <v>5602</v>
      </c>
      <c r="D2207" t="s">
        <v>1764</v>
      </c>
      <c r="E2207" t="str">
        <f t="shared" si="102"/>
        <v>NOT ADJACENT</v>
      </c>
      <c r="F2207" t="s">
        <v>48</v>
      </c>
      <c r="G2207">
        <v>10072018</v>
      </c>
      <c r="H2207" s="5">
        <v>2</v>
      </c>
      <c r="I2207" t="s">
        <v>39</v>
      </c>
      <c r="J2207" t="s">
        <v>40</v>
      </c>
      <c r="L2207" t="s">
        <v>55</v>
      </c>
      <c r="O2207" t="s">
        <v>43</v>
      </c>
      <c r="P2207" s="5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1</v>
      </c>
      <c r="X2207" t="b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1</v>
      </c>
      <c r="AE2207" t="b">
        <v>0</v>
      </c>
      <c r="AF2207" t="str" cm="1">
        <f t="array" ref="AF2207">_xlfn.IFS(Y2207=TRUE,"THREATENED",Z2207=TRUE,"THREATENED",AA2207=TRUE,"THREATENED",AE2207=TRUE,"THREATENED",TRUE,"")</f>
        <v/>
      </c>
      <c r="AH2207" t="s">
        <v>5603</v>
      </c>
      <c r="AI2207" t="b">
        <v>1</v>
      </c>
      <c r="AJ2207" t="b">
        <f t="shared" si="103"/>
        <v>1</v>
      </c>
      <c r="AK2207" t="b">
        <f t="shared" si="104"/>
        <v>0</v>
      </c>
    </row>
    <row r="2208" spans="1:37" x14ac:dyDescent="0.3">
      <c r="A2208">
        <v>-73.954542759999995</v>
      </c>
      <c r="B2208">
        <v>40.793035379999999</v>
      </c>
      <c r="C2208" t="s">
        <v>5604</v>
      </c>
      <c r="D2208" t="s">
        <v>1653</v>
      </c>
      <c r="E2208" t="str">
        <f t="shared" si="102"/>
        <v>NOT ADJACENT</v>
      </c>
      <c r="F2208" t="s">
        <v>34</v>
      </c>
      <c r="G2208">
        <v>10122018</v>
      </c>
      <c r="H2208" s="5">
        <v>2</v>
      </c>
      <c r="I2208" t="s">
        <v>39</v>
      </c>
      <c r="J2208" t="s">
        <v>40</v>
      </c>
      <c r="K2208" t="s">
        <v>84</v>
      </c>
      <c r="L2208" t="s">
        <v>103</v>
      </c>
      <c r="O2208" t="s">
        <v>50</v>
      </c>
      <c r="P2208" s="5">
        <v>10</v>
      </c>
      <c r="R2208" t="b">
        <v>0</v>
      </c>
      <c r="S2208" t="b">
        <v>0</v>
      </c>
      <c r="T2208" t="b">
        <v>0</v>
      </c>
      <c r="U2208" t="b">
        <v>1</v>
      </c>
      <c r="V2208" t="b">
        <v>0</v>
      </c>
      <c r="X2208" t="b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str" cm="1">
        <f t="array" ref="AF2208">_xlfn.IFS(Y2208=TRUE,"THREATENED",Z2208=TRUE,"THREATENED",AA2208=TRUE,"THREATENED",AE2208=TRUE,"THREATENED",TRUE,"")</f>
        <v/>
      </c>
      <c r="AH2208" t="s">
        <v>5605</v>
      </c>
      <c r="AI2208" t="b">
        <v>1</v>
      </c>
      <c r="AJ2208" t="b">
        <f t="shared" si="103"/>
        <v>0</v>
      </c>
      <c r="AK2208" t="b">
        <f t="shared" si="104"/>
        <v>0</v>
      </c>
    </row>
    <row r="2209" spans="1:37" x14ac:dyDescent="0.3">
      <c r="A2209">
        <v>-73.956627769999997</v>
      </c>
      <c r="B2209">
        <v>40.796667460000002</v>
      </c>
      <c r="C2209" t="s">
        <v>5606</v>
      </c>
      <c r="D2209" t="s">
        <v>1948</v>
      </c>
      <c r="E2209" t="str">
        <f t="shared" si="102"/>
        <v>NOT ADJACENT</v>
      </c>
      <c r="F2209" t="s">
        <v>34</v>
      </c>
      <c r="G2209">
        <v>10122018</v>
      </c>
      <c r="H2209" s="5">
        <v>4</v>
      </c>
      <c r="I2209" t="s">
        <v>54</v>
      </c>
      <c r="J2209" t="s">
        <v>40</v>
      </c>
      <c r="K2209" t="s">
        <v>84</v>
      </c>
      <c r="L2209" t="s">
        <v>103</v>
      </c>
      <c r="O2209" t="s">
        <v>50</v>
      </c>
      <c r="P2209" s="5">
        <v>10</v>
      </c>
      <c r="Q2209" t="s">
        <v>5607</v>
      </c>
      <c r="R2209" t="b">
        <v>0</v>
      </c>
      <c r="S2209" t="b">
        <v>0</v>
      </c>
      <c r="T2209" t="b">
        <v>1</v>
      </c>
      <c r="U2209" t="b">
        <v>0</v>
      </c>
      <c r="V2209" t="b">
        <v>0</v>
      </c>
      <c r="X2209" t="b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1</v>
      </c>
      <c r="AE2209" t="b">
        <v>0</v>
      </c>
      <c r="AF2209" t="str" cm="1">
        <f t="array" ref="AF2209">_xlfn.IFS(Y2209=TRUE,"THREATENED",Z2209=TRUE,"THREATENED",AA2209=TRUE,"THREATENED",AE2209=TRUE,"THREATENED",TRUE,"")</f>
        <v/>
      </c>
      <c r="AH2209" t="s">
        <v>5608</v>
      </c>
      <c r="AI2209" t="b">
        <v>1</v>
      </c>
      <c r="AJ2209" t="b">
        <f t="shared" si="103"/>
        <v>1</v>
      </c>
      <c r="AK2209" t="b">
        <f t="shared" si="104"/>
        <v>0</v>
      </c>
    </row>
    <row r="2210" spans="1:37" x14ac:dyDescent="0.3">
      <c r="A2210">
        <v>-73.975470909999999</v>
      </c>
      <c r="B2210">
        <v>40.768142189999999</v>
      </c>
      <c r="C2210" t="s">
        <v>5609</v>
      </c>
      <c r="D2210" t="s">
        <v>230</v>
      </c>
      <c r="E2210" t="str">
        <f t="shared" si="102"/>
        <v>NOT ADJACENT</v>
      </c>
      <c r="F2210" t="s">
        <v>48</v>
      </c>
      <c r="G2210">
        <v>10062018</v>
      </c>
      <c r="H2210" s="5">
        <v>8</v>
      </c>
      <c r="I2210" t="s">
        <v>39</v>
      </c>
      <c r="J2210" t="s">
        <v>40</v>
      </c>
      <c r="K2210" t="s">
        <v>41</v>
      </c>
      <c r="L2210" t="s">
        <v>42</v>
      </c>
      <c r="O2210" t="s">
        <v>50</v>
      </c>
      <c r="P2210" s="5">
        <v>4</v>
      </c>
      <c r="R2210" t="b">
        <v>0</v>
      </c>
      <c r="S2210" t="b">
        <v>0</v>
      </c>
      <c r="T2210" t="b">
        <v>0</v>
      </c>
      <c r="U2210" t="b">
        <v>1</v>
      </c>
      <c r="V2210" t="b">
        <v>0</v>
      </c>
      <c r="X2210" t="b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1</v>
      </c>
      <c r="AD2210" t="b">
        <v>0</v>
      </c>
      <c r="AE2210" t="b">
        <v>0</v>
      </c>
      <c r="AF2210" t="str" cm="1">
        <f t="array" ref="AF2210">_xlfn.IFS(Y2210=TRUE,"THREATENED",Z2210=TRUE,"THREATENED",AA2210=TRUE,"THREATENED",AE2210=TRUE,"THREATENED",TRUE,"")</f>
        <v/>
      </c>
      <c r="AH2210" t="s">
        <v>5610</v>
      </c>
      <c r="AI2210" t="b">
        <v>1</v>
      </c>
      <c r="AJ2210" t="b">
        <f t="shared" si="103"/>
        <v>0</v>
      </c>
      <c r="AK2210" t="b">
        <f t="shared" si="104"/>
        <v>0</v>
      </c>
    </row>
    <row r="2211" spans="1:37" x14ac:dyDescent="0.3">
      <c r="A2211">
        <v>-73.973474179999997</v>
      </c>
      <c r="B2211">
        <v>40.766328450000003</v>
      </c>
      <c r="C2211" t="s">
        <v>5611</v>
      </c>
      <c r="D2211" t="s">
        <v>1902</v>
      </c>
      <c r="E2211" t="str">
        <f t="shared" si="102"/>
        <v>NOT ADJACENT</v>
      </c>
      <c r="F2211" t="s">
        <v>34</v>
      </c>
      <c r="G2211">
        <v>10142018</v>
      </c>
      <c r="H2211" s="5">
        <v>3</v>
      </c>
      <c r="I2211" t="s">
        <v>39</v>
      </c>
      <c r="J2211" t="s">
        <v>41</v>
      </c>
      <c r="K2211" t="s">
        <v>40</v>
      </c>
      <c r="L2211" t="s">
        <v>110</v>
      </c>
      <c r="O2211" t="s">
        <v>43</v>
      </c>
      <c r="P2211" s="5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1</v>
      </c>
      <c r="X2211" t="b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1</v>
      </c>
      <c r="AF2211" t="str" cm="1">
        <f t="array" ref="AF2211">_xlfn.IFS(Y2211=TRUE,"THREATENED",Z2211=TRUE,"THREATENED",AA2211=TRUE,"THREATENED",AE2211=TRUE,"THREATENED",TRUE,"")</f>
        <v>THREATENED</v>
      </c>
      <c r="AH2211" t="s">
        <v>5612</v>
      </c>
      <c r="AI2211" t="b">
        <v>1</v>
      </c>
      <c r="AJ2211" t="b">
        <f t="shared" si="103"/>
        <v>0</v>
      </c>
      <c r="AK2211" t="b">
        <f t="shared" si="104"/>
        <v>1</v>
      </c>
    </row>
    <row r="2212" spans="1:37" x14ac:dyDescent="0.3">
      <c r="A2212">
        <v>-73.959784549999995</v>
      </c>
      <c r="B2212">
        <v>40.790617930000003</v>
      </c>
      <c r="C2212" t="s">
        <v>5614</v>
      </c>
      <c r="D2212" t="s">
        <v>75</v>
      </c>
      <c r="E2212" t="str">
        <f t="shared" si="102"/>
        <v>NOT ADJACENT</v>
      </c>
      <c r="F2212" t="s">
        <v>48</v>
      </c>
      <c r="G2212">
        <v>10072018</v>
      </c>
      <c r="H2212" s="5">
        <v>11</v>
      </c>
      <c r="I2212" t="s">
        <v>39</v>
      </c>
      <c r="J2212" t="s">
        <v>40</v>
      </c>
      <c r="L2212" t="s">
        <v>55</v>
      </c>
      <c r="O2212" t="s">
        <v>43</v>
      </c>
      <c r="P2212" s="5" t="b">
        <v>0</v>
      </c>
      <c r="R2212" t="b">
        <v>0</v>
      </c>
      <c r="S2212" t="b">
        <v>1</v>
      </c>
      <c r="T2212" t="b">
        <v>0</v>
      </c>
      <c r="U2212" t="b">
        <v>0</v>
      </c>
      <c r="V2212" t="b">
        <v>0</v>
      </c>
      <c r="X2212" t="b">
        <v>0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str" cm="1">
        <f t="array" ref="AF2212">_xlfn.IFS(Y2212=TRUE,"THREATENED",Z2212=TRUE,"THREATENED",AA2212=TRUE,"THREATENED",AE2212=TRUE,"THREATENED",TRUE,"")</f>
        <v/>
      </c>
      <c r="AH2212" t="s">
        <v>5615</v>
      </c>
      <c r="AI2212" t="b">
        <v>1</v>
      </c>
      <c r="AJ2212" t="b">
        <f t="shared" si="103"/>
        <v>0</v>
      </c>
      <c r="AK2212" t="b">
        <f t="shared" si="104"/>
        <v>0</v>
      </c>
    </row>
    <row r="2213" spans="1:37" x14ac:dyDescent="0.3">
      <c r="A2213">
        <v>-73.970822569999996</v>
      </c>
      <c r="B2213">
        <v>40.777249779999998</v>
      </c>
      <c r="C2213" t="s">
        <v>5616</v>
      </c>
      <c r="D2213" t="s">
        <v>741</v>
      </c>
      <c r="E2213" t="str">
        <f t="shared" si="102"/>
        <v>NOT ADJACENT</v>
      </c>
      <c r="F2213" t="s">
        <v>34</v>
      </c>
      <c r="G2213">
        <v>10192018</v>
      </c>
      <c r="H2213" s="5">
        <v>13</v>
      </c>
      <c r="I2213" t="s">
        <v>39</v>
      </c>
      <c r="J2213" t="s">
        <v>40</v>
      </c>
      <c r="L2213" t="s">
        <v>55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X2213" t="b">
        <v>0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str" cm="1">
        <f t="array" ref="AF2213">_xlfn.IFS(Y2213=TRUE,"THREATENED",Z2213=TRUE,"THREATENED",AA2213=TRUE,"THREATENED",AE2213=TRUE,"THREATENED",TRUE,"")</f>
        <v/>
      </c>
      <c r="AH2213" t="s">
        <v>5617</v>
      </c>
      <c r="AI2213" t="b">
        <v>1</v>
      </c>
      <c r="AJ2213" t="b">
        <f t="shared" si="103"/>
        <v>0</v>
      </c>
      <c r="AK2213" t="b">
        <f t="shared" si="104"/>
        <v>0</v>
      </c>
    </row>
    <row r="2214" spans="1:37" x14ac:dyDescent="0.3">
      <c r="A2214">
        <v>-73.953619869999997</v>
      </c>
      <c r="B2214">
        <v>40.798013509999997</v>
      </c>
      <c r="C2214" t="s">
        <v>5618</v>
      </c>
      <c r="D2214" t="s">
        <v>1520</v>
      </c>
      <c r="E2214" t="str">
        <f t="shared" si="102"/>
        <v>NOT ADJACENT</v>
      </c>
      <c r="F2214" t="s">
        <v>48</v>
      </c>
      <c r="G2214">
        <v>10072018</v>
      </c>
      <c r="H2214" s="5">
        <v>3</v>
      </c>
      <c r="I2214" t="s">
        <v>39</v>
      </c>
      <c r="J2214" t="s">
        <v>40</v>
      </c>
      <c r="L2214" t="s">
        <v>55</v>
      </c>
      <c r="O2214" t="s">
        <v>43</v>
      </c>
      <c r="P2214" s="5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1</v>
      </c>
      <c r="X2214" t="b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1</v>
      </c>
      <c r="AE2214" t="b">
        <v>0</v>
      </c>
      <c r="AF2214" t="str" cm="1">
        <f t="array" ref="AF2214">_xlfn.IFS(Y2214=TRUE,"THREATENED",Z2214=TRUE,"THREATENED",AA2214=TRUE,"THREATENED",AE2214=TRUE,"THREATENED",TRUE,"")</f>
        <v/>
      </c>
      <c r="AH2214" t="s">
        <v>5619</v>
      </c>
      <c r="AI2214" t="b">
        <v>1</v>
      </c>
      <c r="AJ2214" t="b">
        <f t="shared" si="103"/>
        <v>1</v>
      </c>
      <c r="AK2214" t="b">
        <f t="shared" si="104"/>
        <v>0</v>
      </c>
    </row>
    <row r="2215" spans="1:37" x14ac:dyDescent="0.3">
      <c r="A2215">
        <v>-73.966892200000004</v>
      </c>
      <c r="B2215">
        <v>40.782353569999998</v>
      </c>
      <c r="C2215" t="s">
        <v>5620</v>
      </c>
      <c r="D2215" t="s">
        <v>469</v>
      </c>
      <c r="E2215" t="str">
        <f t="shared" si="102"/>
        <v>NOT ADJACENT</v>
      </c>
      <c r="F2215" t="s">
        <v>48</v>
      </c>
      <c r="G2215">
        <v>10082018</v>
      </c>
      <c r="H2215" s="5">
        <v>6</v>
      </c>
      <c r="I2215" t="s">
        <v>39</v>
      </c>
      <c r="J2215" t="s">
        <v>40</v>
      </c>
      <c r="L2215" t="s">
        <v>55</v>
      </c>
      <c r="O2215" t="s">
        <v>43</v>
      </c>
      <c r="P2215" s="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1</v>
      </c>
      <c r="X2215" t="b">
        <v>0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1</v>
      </c>
      <c r="AF2215" t="str" cm="1">
        <f t="array" ref="AF2215">_xlfn.IFS(Y2215=TRUE,"THREATENED",Z2215=TRUE,"THREATENED",AA2215=TRUE,"THREATENED",AE2215=TRUE,"THREATENED",TRUE,"")</f>
        <v>THREATENED</v>
      </c>
      <c r="AH2215" t="s">
        <v>5621</v>
      </c>
      <c r="AI2215" t="b">
        <v>1</v>
      </c>
      <c r="AJ2215" t="b">
        <f t="shared" si="103"/>
        <v>0</v>
      </c>
      <c r="AK2215" t="b">
        <f t="shared" si="104"/>
        <v>0</v>
      </c>
    </row>
    <row r="2216" spans="1:37" x14ac:dyDescent="0.3">
      <c r="A2216">
        <v>-73.969778770000005</v>
      </c>
      <c r="B2216">
        <v>40.778174620000001</v>
      </c>
      <c r="C2216" t="s">
        <v>5622</v>
      </c>
      <c r="D2216" t="s">
        <v>721</v>
      </c>
      <c r="E2216" t="str">
        <f t="shared" si="102"/>
        <v>NOT ADJACENT</v>
      </c>
      <c r="F2216" t="s">
        <v>34</v>
      </c>
      <c r="G2216">
        <v>10102018</v>
      </c>
      <c r="H2216" s="5">
        <v>5</v>
      </c>
      <c r="I2216" t="s">
        <v>39</v>
      </c>
      <c r="J2216" t="s">
        <v>40</v>
      </c>
      <c r="L2216" t="s">
        <v>55</v>
      </c>
      <c r="O2216" t="s">
        <v>43</v>
      </c>
      <c r="P2216" s="5" t="b">
        <v>0</v>
      </c>
      <c r="R2216" t="b">
        <v>1</v>
      </c>
      <c r="S2216" t="b">
        <v>0</v>
      </c>
      <c r="T2216" t="b">
        <v>0</v>
      </c>
      <c r="U2216" t="b">
        <v>0</v>
      </c>
      <c r="V2216" t="b">
        <v>1</v>
      </c>
      <c r="X2216" t="b">
        <v>0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1</v>
      </c>
      <c r="AF2216" t="str" cm="1">
        <f t="array" ref="AF2216">_xlfn.IFS(Y2216=TRUE,"THREATENED",Z2216=TRUE,"THREATENED",AA2216=TRUE,"THREATENED",AE2216=TRUE,"THREATENED",TRUE,"")</f>
        <v>THREATENED</v>
      </c>
      <c r="AH2216" t="s">
        <v>5623</v>
      </c>
      <c r="AI2216" t="b">
        <v>1</v>
      </c>
      <c r="AJ2216" t="b">
        <f t="shared" si="103"/>
        <v>0</v>
      </c>
      <c r="AK2216" t="b">
        <f t="shared" si="104"/>
        <v>0</v>
      </c>
    </row>
    <row r="2217" spans="1:37" x14ac:dyDescent="0.3">
      <c r="A2217">
        <v>-73.957525860000004</v>
      </c>
      <c r="B2217">
        <v>40.787715550000001</v>
      </c>
      <c r="C2217" t="s">
        <v>5624</v>
      </c>
      <c r="D2217" t="s">
        <v>5625</v>
      </c>
      <c r="E2217" t="str">
        <f t="shared" si="102"/>
        <v>NOT ADJACENT</v>
      </c>
      <c r="F2217" t="s">
        <v>48</v>
      </c>
      <c r="G2217">
        <v>10072018</v>
      </c>
      <c r="H2217" s="5">
        <v>3</v>
      </c>
      <c r="I2217" t="s">
        <v>39</v>
      </c>
      <c r="J2217" t="s">
        <v>41</v>
      </c>
      <c r="L2217" t="s">
        <v>49</v>
      </c>
      <c r="O2217" t="s">
        <v>43</v>
      </c>
      <c r="P2217" s="5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1</v>
      </c>
      <c r="X2217" t="b">
        <v>0</v>
      </c>
      <c r="Y2217" t="b">
        <v>0</v>
      </c>
      <c r="Z2217" t="b">
        <v>0</v>
      </c>
      <c r="AA2217" t="b">
        <v>0</v>
      </c>
      <c r="AB2217" t="b">
        <v>1</v>
      </c>
      <c r="AC2217" t="b">
        <v>0</v>
      </c>
      <c r="AD2217" t="b">
        <v>1</v>
      </c>
      <c r="AE2217" t="b">
        <v>0</v>
      </c>
      <c r="AF2217" t="str" cm="1">
        <f t="array" ref="AF2217">_xlfn.IFS(Y2217=TRUE,"THREATENED",Z2217=TRUE,"THREATENED",AA2217=TRUE,"THREATENED",AE2217=TRUE,"THREATENED",TRUE,"")</f>
        <v/>
      </c>
      <c r="AH2217" t="s">
        <v>5626</v>
      </c>
      <c r="AI2217" t="b">
        <v>1</v>
      </c>
      <c r="AJ2217" t="b">
        <f t="shared" si="103"/>
        <v>1</v>
      </c>
      <c r="AK2217" t="b">
        <f t="shared" si="104"/>
        <v>1</v>
      </c>
    </row>
    <row r="2218" spans="1:37" x14ac:dyDescent="0.3">
      <c r="A2218">
        <v>-73.956582420000004</v>
      </c>
      <c r="B2218">
        <v>40.797312050000002</v>
      </c>
      <c r="C2218" t="s">
        <v>5627</v>
      </c>
      <c r="D2218" t="s">
        <v>439</v>
      </c>
      <c r="E2218" t="str">
        <f t="shared" si="102"/>
        <v>NOT ADJACENT</v>
      </c>
      <c r="F2218" t="s">
        <v>48</v>
      </c>
      <c r="G2218">
        <v>10132018</v>
      </c>
      <c r="H2218" s="5">
        <v>6</v>
      </c>
      <c r="I2218" t="s">
        <v>39</v>
      </c>
      <c r="J2218" t="s">
        <v>40</v>
      </c>
      <c r="K2218" t="s">
        <v>41</v>
      </c>
      <c r="L2218" t="s">
        <v>42</v>
      </c>
      <c r="O2218" t="s">
        <v>50</v>
      </c>
      <c r="P2218" s="5">
        <v>15</v>
      </c>
      <c r="R2218" t="b">
        <v>1</v>
      </c>
      <c r="S2218" t="b">
        <v>0</v>
      </c>
      <c r="T2218" t="b">
        <v>1</v>
      </c>
      <c r="U2218" t="b">
        <v>0</v>
      </c>
      <c r="V2218" t="b">
        <v>1</v>
      </c>
      <c r="X2218" t="b">
        <v>1</v>
      </c>
      <c r="Y2218" t="b">
        <v>0</v>
      </c>
      <c r="Z2218" t="b">
        <v>0</v>
      </c>
      <c r="AA2218" t="b">
        <v>0</v>
      </c>
      <c r="AB2218" t="b">
        <v>1</v>
      </c>
      <c r="AC2218" t="b">
        <v>0</v>
      </c>
      <c r="AD2218" t="b">
        <v>0</v>
      </c>
      <c r="AE2218" t="b">
        <v>1</v>
      </c>
      <c r="AF2218" t="str" cm="1">
        <f t="array" ref="AF2218">_xlfn.IFS(Y2218=TRUE,"THREATENED",Z2218=TRUE,"THREATENED",AA2218=TRUE,"THREATENED",AE2218=TRUE,"THREATENED",TRUE,"")</f>
        <v>THREATENED</v>
      </c>
      <c r="AH2218" t="s">
        <v>5628</v>
      </c>
      <c r="AI2218" t="b">
        <v>1</v>
      </c>
      <c r="AJ2218" t="b">
        <f t="shared" si="103"/>
        <v>1</v>
      </c>
      <c r="AK2218" t="b">
        <f t="shared" si="104"/>
        <v>0</v>
      </c>
    </row>
    <row r="2219" spans="1:37" x14ac:dyDescent="0.3">
      <c r="A2219">
        <v>-73.957996699999995</v>
      </c>
      <c r="B2219">
        <v>40.794868200000003</v>
      </c>
      <c r="C2219" t="s">
        <v>5629</v>
      </c>
      <c r="D2219" t="s">
        <v>405</v>
      </c>
      <c r="E2219" t="str">
        <f t="shared" si="102"/>
        <v>NOT ADJACENT</v>
      </c>
      <c r="F2219" t="s">
        <v>34</v>
      </c>
      <c r="G2219">
        <v>10142018</v>
      </c>
      <c r="H2219" s="5">
        <v>2</v>
      </c>
      <c r="I2219" t="s">
        <v>39</v>
      </c>
      <c r="J2219" t="s">
        <v>40</v>
      </c>
      <c r="L2219" t="s">
        <v>55</v>
      </c>
      <c r="O2219" t="s">
        <v>50</v>
      </c>
      <c r="P2219" s="5">
        <v>40</v>
      </c>
      <c r="R2219" t="b">
        <v>0</v>
      </c>
      <c r="S2219" t="b">
        <v>0</v>
      </c>
      <c r="T2219" t="b">
        <v>1</v>
      </c>
      <c r="U2219" t="b">
        <v>0</v>
      </c>
      <c r="V2219" t="b">
        <v>0</v>
      </c>
      <c r="X2219" t="b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str" cm="1">
        <f t="array" ref="AF2219">_xlfn.IFS(Y2219=TRUE,"THREATENED",Z2219=TRUE,"THREATENED",AA2219=TRUE,"THREATENED",AE2219=TRUE,"THREATENED",TRUE,"")</f>
        <v/>
      </c>
      <c r="AH2219" t="s">
        <v>5630</v>
      </c>
      <c r="AI2219" t="b">
        <v>1</v>
      </c>
      <c r="AJ2219" t="b">
        <f t="shared" si="103"/>
        <v>0</v>
      </c>
      <c r="AK2219" t="b">
        <f t="shared" si="104"/>
        <v>0</v>
      </c>
    </row>
    <row r="2220" spans="1:37" x14ac:dyDescent="0.3">
      <c r="A2220">
        <v>-73.950962820000001</v>
      </c>
      <c r="B2220">
        <v>40.797777570000001</v>
      </c>
      <c r="C2220" t="s">
        <v>5631</v>
      </c>
      <c r="D2220" t="s">
        <v>686</v>
      </c>
      <c r="E2220" t="str">
        <f t="shared" si="102"/>
        <v>NOT ADJACENT</v>
      </c>
      <c r="F2220" t="s">
        <v>34</v>
      </c>
      <c r="G2220">
        <v>10142018</v>
      </c>
      <c r="H2220" s="5">
        <v>1</v>
      </c>
      <c r="I2220" t="s">
        <v>39</v>
      </c>
      <c r="J2220" t="s">
        <v>41</v>
      </c>
      <c r="K2220" t="s">
        <v>40</v>
      </c>
      <c r="L2220" t="s">
        <v>110</v>
      </c>
      <c r="O2220" t="s">
        <v>50</v>
      </c>
      <c r="P2220" s="5">
        <v>2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X2220" t="b">
        <v>0</v>
      </c>
      <c r="Y2220" t="b">
        <v>0</v>
      </c>
      <c r="Z2220" t="b">
        <v>0</v>
      </c>
      <c r="AA2220" t="b">
        <v>0</v>
      </c>
      <c r="AB2220" t="b">
        <v>1</v>
      </c>
      <c r="AC2220" t="b">
        <v>0</v>
      </c>
      <c r="AD2220" t="b">
        <v>0</v>
      </c>
      <c r="AE2220" t="b">
        <v>1</v>
      </c>
      <c r="AF2220" t="str" cm="1">
        <f t="array" ref="AF2220">_xlfn.IFS(Y2220=TRUE,"THREATENED",Z2220=TRUE,"THREATENED",AA2220=TRUE,"THREATENED",AE2220=TRUE,"THREATENED",TRUE,"")</f>
        <v>THREATENED</v>
      </c>
      <c r="AH2220" t="s">
        <v>5632</v>
      </c>
      <c r="AI2220" t="b">
        <v>1</v>
      </c>
      <c r="AJ2220" t="b">
        <f t="shared" si="103"/>
        <v>0</v>
      </c>
      <c r="AK2220" t="b">
        <f t="shared" si="104"/>
        <v>1</v>
      </c>
    </row>
    <row r="2221" spans="1:37" x14ac:dyDescent="0.3">
      <c r="A2221">
        <v>-73.977422849999996</v>
      </c>
      <c r="B2221">
        <v>40.768639980000003</v>
      </c>
      <c r="C2221" t="s">
        <v>5633</v>
      </c>
      <c r="D2221" t="s">
        <v>512</v>
      </c>
      <c r="E2221" t="str">
        <f t="shared" si="102"/>
        <v>NOT ADJACENT</v>
      </c>
      <c r="F2221" t="s">
        <v>48</v>
      </c>
      <c r="G2221">
        <v>10062018</v>
      </c>
      <c r="H2221" s="5">
        <v>5</v>
      </c>
      <c r="I2221" t="s">
        <v>39</v>
      </c>
      <c r="J2221" t="s">
        <v>41</v>
      </c>
      <c r="K2221" t="s">
        <v>40</v>
      </c>
      <c r="L2221" t="s">
        <v>110</v>
      </c>
      <c r="O2221" t="s">
        <v>43</v>
      </c>
      <c r="P2221" s="5" t="b">
        <v>0</v>
      </c>
      <c r="R2221" t="b">
        <v>1</v>
      </c>
      <c r="S2221" t="b">
        <v>0</v>
      </c>
      <c r="T2221" t="b">
        <v>0</v>
      </c>
      <c r="U2221" t="b">
        <v>0</v>
      </c>
      <c r="V2221" t="b">
        <v>0</v>
      </c>
      <c r="X2221" t="b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1</v>
      </c>
      <c r="AF2221" t="str" cm="1">
        <f t="array" ref="AF2221">_xlfn.IFS(Y2221=TRUE,"THREATENED",Z2221=TRUE,"THREATENED",AA2221=TRUE,"THREATENED",AE2221=TRUE,"THREATENED",TRUE,"")</f>
        <v>THREATENED</v>
      </c>
      <c r="AG2221" t="s">
        <v>5634</v>
      </c>
      <c r="AH2221" t="s">
        <v>5635</v>
      </c>
      <c r="AI2221" t="b">
        <v>1</v>
      </c>
      <c r="AJ2221" t="b">
        <f t="shared" si="103"/>
        <v>0</v>
      </c>
      <c r="AK2221" t="b">
        <f t="shared" si="104"/>
        <v>1</v>
      </c>
    </row>
    <row r="2222" spans="1:37" x14ac:dyDescent="0.3">
      <c r="A2222">
        <v>-73.971160749999996</v>
      </c>
      <c r="B2222">
        <v>40.77498825</v>
      </c>
      <c r="C2222" t="s">
        <v>5636</v>
      </c>
      <c r="D2222" t="s">
        <v>738</v>
      </c>
      <c r="E2222" t="str">
        <f t="shared" si="102"/>
        <v>NOT ADJACENT</v>
      </c>
      <c r="F2222" t="s">
        <v>48</v>
      </c>
      <c r="G2222">
        <v>10172018</v>
      </c>
      <c r="H2222" s="5">
        <v>4</v>
      </c>
      <c r="I2222" t="s">
        <v>39</v>
      </c>
      <c r="J2222" t="s">
        <v>40</v>
      </c>
      <c r="L2222" t="s">
        <v>55</v>
      </c>
      <c r="O2222" t="s">
        <v>43</v>
      </c>
      <c r="P2222" s="5" t="b">
        <v>0</v>
      </c>
      <c r="R2222" t="b">
        <v>1</v>
      </c>
      <c r="S2222" t="b">
        <v>0</v>
      </c>
      <c r="T2222" t="b">
        <v>0</v>
      </c>
      <c r="U2222" t="b">
        <v>0</v>
      </c>
      <c r="V2222" t="b">
        <v>0</v>
      </c>
      <c r="X2222" t="b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1</v>
      </c>
      <c r="AE2222" t="b">
        <v>0</v>
      </c>
      <c r="AF2222" t="str" cm="1">
        <f t="array" ref="AF2222">_xlfn.IFS(Y2222=TRUE,"THREATENED",Z2222=TRUE,"THREATENED",AA2222=TRUE,"THREATENED",AE2222=TRUE,"THREATENED",TRUE,"")</f>
        <v/>
      </c>
      <c r="AH2222" t="s">
        <v>5637</v>
      </c>
      <c r="AI2222" t="b">
        <v>1</v>
      </c>
      <c r="AJ2222" t="b">
        <f t="shared" si="103"/>
        <v>1</v>
      </c>
      <c r="AK2222" t="b">
        <f t="shared" si="104"/>
        <v>0</v>
      </c>
    </row>
    <row r="2223" spans="1:37" x14ac:dyDescent="0.3">
      <c r="A2223">
        <v>-73.955952010000004</v>
      </c>
      <c r="B2223">
        <v>40.795053629999998</v>
      </c>
      <c r="C2223" t="s">
        <v>5638</v>
      </c>
      <c r="D2223" t="s">
        <v>530</v>
      </c>
      <c r="E2223" t="str">
        <f t="shared" si="102"/>
        <v>NOT ADJACENT</v>
      </c>
      <c r="F2223" t="s">
        <v>48</v>
      </c>
      <c r="G2223">
        <v>10102018</v>
      </c>
      <c r="H2223" s="5">
        <v>6</v>
      </c>
      <c r="I2223" t="s">
        <v>39</v>
      </c>
      <c r="J2223" t="s">
        <v>40</v>
      </c>
      <c r="K2223" t="s">
        <v>41</v>
      </c>
      <c r="L2223" t="s">
        <v>42</v>
      </c>
      <c r="O2223" t="s">
        <v>50</v>
      </c>
      <c r="P2223" s="5">
        <v>1</v>
      </c>
      <c r="Q2223" t="s">
        <v>1647</v>
      </c>
      <c r="R2223" t="b">
        <v>1</v>
      </c>
      <c r="S2223" t="b">
        <v>1</v>
      </c>
      <c r="T2223" t="b">
        <v>0</v>
      </c>
      <c r="U2223" t="b">
        <v>0</v>
      </c>
      <c r="V2223" t="b">
        <v>0</v>
      </c>
      <c r="W2223" s="4" t="s">
        <v>5639</v>
      </c>
      <c r="X2223" t="b">
        <v>0</v>
      </c>
      <c r="Y2223" t="b">
        <v>0</v>
      </c>
      <c r="Z2223" t="b">
        <v>0</v>
      </c>
      <c r="AA2223" t="b">
        <v>0</v>
      </c>
      <c r="AB2223" t="b">
        <v>1</v>
      </c>
      <c r="AC2223" t="b">
        <v>0</v>
      </c>
      <c r="AD2223" t="b">
        <v>1</v>
      </c>
      <c r="AE2223" t="b">
        <v>0</v>
      </c>
      <c r="AF2223" t="str" cm="1">
        <f t="array" ref="AF2223">_xlfn.IFS(Y2223=TRUE,"THREATENED",Z2223=TRUE,"THREATENED",AA2223=TRUE,"THREATENED",AE2223=TRUE,"THREATENED",TRUE,"")</f>
        <v/>
      </c>
      <c r="AH2223" t="s">
        <v>5640</v>
      </c>
      <c r="AI2223" t="b">
        <v>0</v>
      </c>
      <c r="AJ2223" t="b">
        <f t="shared" si="103"/>
        <v>1</v>
      </c>
      <c r="AK2223" t="b">
        <f t="shared" si="104"/>
        <v>0</v>
      </c>
    </row>
    <row r="2224" spans="1:37" x14ac:dyDescent="0.3">
      <c r="A2224">
        <v>-73.978570919999996</v>
      </c>
      <c r="B2224">
        <v>40.767439189999997</v>
      </c>
      <c r="C2224" t="s">
        <v>5643</v>
      </c>
      <c r="D2224" t="s">
        <v>1235</v>
      </c>
      <c r="E2224" t="str">
        <f t="shared" si="102"/>
        <v>NOT ADJACENT</v>
      </c>
      <c r="F2224" t="s">
        <v>34</v>
      </c>
      <c r="G2224">
        <v>10132018</v>
      </c>
      <c r="H2224" s="5">
        <v>2</v>
      </c>
      <c r="I2224" t="s">
        <v>39</v>
      </c>
      <c r="J2224" t="s">
        <v>40</v>
      </c>
      <c r="K2224" t="s">
        <v>84</v>
      </c>
      <c r="L2224" t="s">
        <v>103</v>
      </c>
      <c r="O2224" t="s">
        <v>43</v>
      </c>
      <c r="P2224" s="5" t="b">
        <v>0</v>
      </c>
      <c r="R2224" t="b">
        <v>0</v>
      </c>
      <c r="S2224" t="b">
        <v>1</v>
      </c>
      <c r="T2224" t="b">
        <v>0</v>
      </c>
      <c r="U2224" t="b">
        <v>0</v>
      </c>
      <c r="V2224" t="b">
        <v>0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str" cm="1">
        <f t="array" ref="AF2224">_xlfn.IFS(Y2224=TRUE,"THREATENED",Z2224=TRUE,"THREATENED",AA2224=TRUE,"THREATENED",AE2224=TRUE,"THREATENED",TRUE,"")</f>
        <v/>
      </c>
      <c r="AH2224" t="s">
        <v>5644</v>
      </c>
      <c r="AI2224" t="b">
        <v>1</v>
      </c>
      <c r="AJ2224" t="b">
        <f t="shared" si="103"/>
        <v>0</v>
      </c>
      <c r="AK2224" t="b">
        <f t="shared" si="104"/>
        <v>0</v>
      </c>
    </row>
    <row r="2225" spans="1:37" x14ac:dyDescent="0.3">
      <c r="A2225">
        <v>-73.958901639999993</v>
      </c>
      <c r="B2225">
        <v>40.791172770000003</v>
      </c>
      <c r="C2225" t="s">
        <v>5645</v>
      </c>
      <c r="D2225" t="s">
        <v>1214</v>
      </c>
      <c r="E2225" t="str">
        <f t="shared" si="102"/>
        <v>NOT ADJACENT</v>
      </c>
      <c r="F2225" t="s">
        <v>34</v>
      </c>
      <c r="G2225">
        <v>10122018</v>
      </c>
      <c r="H2225" s="5">
        <v>3</v>
      </c>
      <c r="I2225" t="s">
        <v>39</v>
      </c>
      <c r="J2225" t="s">
        <v>40</v>
      </c>
      <c r="K2225" t="s">
        <v>84</v>
      </c>
      <c r="L2225" t="s">
        <v>103</v>
      </c>
      <c r="O2225" t="s">
        <v>43</v>
      </c>
      <c r="P2225" s="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1</v>
      </c>
      <c r="X2225" t="b">
        <v>0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str" cm="1">
        <f t="array" ref="AF2225">_xlfn.IFS(Y2225=TRUE,"THREATENED",Z2225=TRUE,"THREATENED",AA2225=TRUE,"THREATENED",AE2225=TRUE,"THREATENED",TRUE,"")</f>
        <v/>
      </c>
      <c r="AH2225" t="s">
        <v>5646</v>
      </c>
      <c r="AI2225" t="b">
        <v>1</v>
      </c>
      <c r="AJ2225" t="b">
        <f t="shared" si="103"/>
        <v>0</v>
      </c>
      <c r="AK2225" t="b">
        <f t="shared" si="104"/>
        <v>0</v>
      </c>
    </row>
    <row r="2226" spans="1:37" x14ac:dyDescent="0.3">
      <c r="A2226">
        <v>-73.958767859999995</v>
      </c>
      <c r="B2226">
        <v>40.796265599999998</v>
      </c>
      <c r="C2226" t="s">
        <v>5647</v>
      </c>
      <c r="D2226" t="s">
        <v>191</v>
      </c>
      <c r="E2226" t="str">
        <f t="shared" si="102"/>
        <v>NOT ADJACENT</v>
      </c>
      <c r="F2226" t="s">
        <v>34</v>
      </c>
      <c r="G2226">
        <v>10142018</v>
      </c>
      <c r="H2226" s="5">
        <v>1</v>
      </c>
      <c r="I2226" t="s">
        <v>39</v>
      </c>
      <c r="J2226" t="s">
        <v>40</v>
      </c>
      <c r="K2226" t="s">
        <v>117</v>
      </c>
      <c r="L2226" t="s">
        <v>118</v>
      </c>
      <c r="O2226" t="s">
        <v>50</v>
      </c>
      <c r="P2226" s="5">
        <v>20</v>
      </c>
      <c r="R2226" t="b">
        <v>0</v>
      </c>
      <c r="S2226" t="b">
        <v>0</v>
      </c>
      <c r="T2226" t="b">
        <v>1</v>
      </c>
      <c r="U2226" t="b">
        <v>0</v>
      </c>
      <c r="V2226" t="b">
        <v>0</v>
      </c>
      <c r="X2226" t="b">
        <v>1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str" cm="1">
        <f t="array" ref="AF2226">_xlfn.IFS(Y2226=TRUE,"THREATENED",Z2226=TRUE,"THREATENED",AA2226=TRUE,"THREATENED",AE2226=TRUE,"THREATENED",TRUE,"")</f>
        <v/>
      </c>
      <c r="AH2226" t="s">
        <v>5648</v>
      </c>
      <c r="AI2226" t="b">
        <v>1</v>
      </c>
      <c r="AJ2226" t="b">
        <f t="shared" si="103"/>
        <v>1</v>
      </c>
      <c r="AK2226" t="b">
        <f t="shared" si="104"/>
        <v>0</v>
      </c>
    </row>
    <row r="2227" spans="1:37" x14ac:dyDescent="0.3">
      <c r="A2227">
        <v>-73.953770320000004</v>
      </c>
      <c r="B2227">
        <v>40.791595940000001</v>
      </c>
      <c r="C2227" t="s">
        <v>5649</v>
      </c>
      <c r="D2227" t="s">
        <v>3751</v>
      </c>
      <c r="E2227" t="str">
        <f t="shared" si="102"/>
        <v>NOT ADJACENT</v>
      </c>
      <c r="F2227" t="s">
        <v>48</v>
      </c>
      <c r="G2227">
        <v>10132018</v>
      </c>
      <c r="H2227" s="5">
        <v>1</v>
      </c>
      <c r="I2227" t="s">
        <v>39</v>
      </c>
      <c r="J2227" t="s">
        <v>41</v>
      </c>
      <c r="K2227" t="s">
        <v>84</v>
      </c>
      <c r="L2227" t="s">
        <v>85</v>
      </c>
      <c r="M2227" s="4" t="s">
        <v>5650</v>
      </c>
      <c r="O2227" t="s">
        <v>50</v>
      </c>
      <c r="P2227" s="5">
        <v>18</v>
      </c>
      <c r="R2227" t="b">
        <v>0</v>
      </c>
      <c r="S2227" t="b">
        <v>0</v>
      </c>
      <c r="T2227" t="b">
        <v>1</v>
      </c>
      <c r="U2227" t="b">
        <v>0</v>
      </c>
      <c r="V2227" t="b">
        <v>0</v>
      </c>
      <c r="X2227" t="b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1</v>
      </c>
      <c r="AE2227" t="b">
        <v>0</v>
      </c>
      <c r="AF2227" t="str" cm="1">
        <f t="array" ref="AF2227">_xlfn.IFS(Y2227=TRUE,"THREATENED",Z2227=TRUE,"THREATENED",AA2227=TRUE,"THREATENED",AE2227=TRUE,"THREATENED",TRUE,"")</f>
        <v/>
      </c>
      <c r="AH2227" t="s">
        <v>5651</v>
      </c>
      <c r="AI2227" t="b">
        <v>1</v>
      </c>
      <c r="AJ2227" t="b">
        <f t="shared" si="103"/>
        <v>1</v>
      </c>
      <c r="AK2227" t="b">
        <f t="shared" si="104"/>
        <v>1</v>
      </c>
    </row>
    <row r="2228" spans="1:37" x14ac:dyDescent="0.3">
      <c r="A2228">
        <v>-73.973394429999999</v>
      </c>
      <c r="B2228">
        <v>40.772293349999998</v>
      </c>
      <c r="C2228" t="s">
        <v>5652</v>
      </c>
      <c r="D2228" t="s">
        <v>1209</v>
      </c>
      <c r="E2228" t="str">
        <f t="shared" si="102"/>
        <v>NOT ADJACENT</v>
      </c>
      <c r="F2228" t="s">
        <v>34</v>
      </c>
      <c r="G2228">
        <v>10082018</v>
      </c>
      <c r="H2228" s="5">
        <v>3</v>
      </c>
      <c r="I2228" t="s">
        <v>39</v>
      </c>
      <c r="J2228" t="s">
        <v>40</v>
      </c>
      <c r="K2228" t="s">
        <v>84</v>
      </c>
      <c r="L2228" t="s">
        <v>103</v>
      </c>
      <c r="O2228" t="s">
        <v>43</v>
      </c>
      <c r="P2228" s="5" t="b">
        <v>0</v>
      </c>
      <c r="Q2228" t="s">
        <v>5653</v>
      </c>
      <c r="R2228" t="b">
        <v>0</v>
      </c>
      <c r="S2228" t="b">
        <v>0</v>
      </c>
      <c r="T2228" t="b">
        <v>0</v>
      </c>
      <c r="U2228" t="b">
        <v>1</v>
      </c>
      <c r="V2228" t="b">
        <v>1</v>
      </c>
      <c r="X2228" t="b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1</v>
      </c>
      <c r="AD2228" t="b">
        <v>0</v>
      </c>
      <c r="AE2228" t="b">
        <v>0</v>
      </c>
      <c r="AF2228" t="str" cm="1">
        <f t="array" ref="AF2228">_xlfn.IFS(Y2228=TRUE,"THREATENED",Z2228=TRUE,"THREATENED",AA2228=TRUE,"THREATENED",AE2228=TRUE,"THREATENED",TRUE,"")</f>
        <v/>
      </c>
      <c r="AG2228" t="s">
        <v>5654</v>
      </c>
      <c r="AH2228" t="s">
        <v>5655</v>
      </c>
      <c r="AI2228" t="b">
        <v>1</v>
      </c>
      <c r="AJ2228" t="b">
        <f t="shared" si="103"/>
        <v>0</v>
      </c>
      <c r="AK2228" t="b">
        <f t="shared" si="104"/>
        <v>0</v>
      </c>
    </row>
    <row r="2229" spans="1:37" x14ac:dyDescent="0.3">
      <c r="A2229">
        <v>-73.9709991</v>
      </c>
      <c r="B2229">
        <v>40.772575670000002</v>
      </c>
      <c r="C2229" t="s">
        <v>5656</v>
      </c>
      <c r="D2229" t="s">
        <v>329</v>
      </c>
      <c r="E2229" t="str">
        <f t="shared" si="102"/>
        <v>NOT ADJACENT</v>
      </c>
      <c r="F2229" t="s">
        <v>34</v>
      </c>
      <c r="G2229">
        <v>10192018</v>
      </c>
      <c r="H2229" s="5">
        <v>3</v>
      </c>
      <c r="I2229" t="s">
        <v>54</v>
      </c>
      <c r="J2229" t="s">
        <v>40</v>
      </c>
      <c r="K2229" t="s">
        <v>41</v>
      </c>
      <c r="L2229" t="s">
        <v>42</v>
      </c>
      <c r="M2229" s="4" t="s">
        <v>4790</v>
      </c>
      <c r="O2229" t="s">
        <v>43</v>
      </c>
      <c r="P2229" s="5" t="b">
        <v>0</v>
      </c>
      <c r="Q2229" t="s">
        <v>713</v>
      </c>
      <c r="R2229" t="b">
        <v>0</v>
      </c>
      <c r="S2229" t="b">
        <v>0</v>
      </c>
      <c r="T2229" t="b">
        <v>0</v>
      </c>
      <c r="U2229" t="b">
        <v>1</v>
      </c>
      <c r="V2229" t="b">
        <v>0</v>
      </c>
      <c r="W2229" s="4" t="s">
        <v>5657</v>
      </c>
      <c r="X2229" t="b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1</v>
      </c>
      <c r="AD2229" t="b">
        <v>0</v>
      </c>
      <c r="AE2229" t="b">
        <v>0</v>
      </c>
      <c r="AF2229" t="str" cm="1">
        <f t="array" ref="AF2229">_xlfn.IFS(Y2229=TRUE,"THREATENED",Z2229=TRUE,"THREATENED",AA2229=TRUE,"THREATENED",AE2229=TRUE,"THREATENED",TRUE,"")</f>
        <v/>
      </c>
      <c r="AG2229" t="s">
        <v>5658</v>
      </c>
      <c r="AH2229" t="s">
        <v>5659</v>
      </c>
      <c r="AI2229" t="b">
        <v>0</v>
      </c>
      <c r="AJ2229" t="b">
        <f t="shared" si="103"/>
        <v>0</v>
      </c>
      <c r="AK2229" t="b">
        <f t="shared" si="104"/>
        <v>0</v>
      </c>
    </row>
    <row r="2230" spans="1:37" x14ac:dyDescent="0.3">
      <c r="A2230">
        <v>-73.964296790000006</v>
      </c>
      <c r="B2230">
        <v>40.781565239999999</v>
      </c>
      <c r="C2230" t="s">
        <v>5660</v>
      </c>
      <c r="D2230" t="s">
        <v>1202</v>
      </c>
      <c r="E2230" t="str">
        <f t="shared" si="102"/>
        <v>NOT ADJACENT</v>
      </c>
      <c r="F2230" t="s">
        <v>48</v>
      </c>
      <c r="G2230">
        <v>10182018</v>
      </c>
      <c r="H2230" s="5">
        <v>8</v>
      </c>
      <c r="I2230" t="s">
        <v>39</v>
      </c>
      <c r="J2230" t="s">
        <v>41</v>
      </c>
      <c r="K2230" t="s">
        <v>40</v>
      </c>
      <c r="L2230" t="s">
        <v>110</v>
      </c>
      <c r="O2230" t="s">
        <v>43</v>
      </c>
      <c r="P2230" s="5" t="b">
        <v>0</v>
      </c>
      <c r="R2230" t="b">
        <v>0</v>
      </c>
      <c r="S2230" t="b">
        <v>0</v>
      </c>
      <c r="T2230" t="b">
        <v>0</v>
      </c>
      <c r="U2230" t="b">
        <v>1</v>
      </c>
      <c r="V2230" t="b">
        <v>1</v>
      </c>
      <c r="X2230" t="b">
        <v>0</v>
      </c>
      <c r="Y2230" t="b">
        <v>0</v>
      </c>
      <c r="Z2230" t="b">
        <v>0</v>
      </c>
      <c r="AA2230" t="b">
        <v>0</v>
      </c>
      <c r="AB2230" t="b">
        <v>1</v>
      </c>
      <c r="AC2230" t="b">
        <v>0</v>
      </c>
      <c r="AD2230" t="b">
        <v>1</v>
      </c>
      <c r="AE2230" t="b">
        <v>0</v>
      </c>
      <c r="AF2230" t="str" cm="1">
        <f t="array" ref="AF2230">_xlfn.IFS(Y2230=TRUE,"THREATENED",Z2230=TRUE,"THREATENED",AA2230=TRUE,"THREATENED",AE2230=TRUE,"THREATENED",TRUE,"")</f>
        <v/>
      </c>
      <c r="AH2230" t="s">
        <v>5661</v>
      </c>
      <c r="AI2230" t="b">
        <v>1</v>
      </c>
      <c r="AJ2230" t="b">
        <f t="shared" si="103"/>
        <v>1</v>
      </c>
      <c r="AK2230" t="b">
        <f t="shared" si="104"/>
        <v>1</v>
      </c>
    </row>
    <row r="2231" spans="1:37" x14ac:dyDescent="0.3">
      <c r="A2231">
        <v>-73.972005019999997</v>
      </c>
      <c r="B2231">
        <v>40.76994191</v>
      </c>
      <c r="C2231" t="s">
        <v>5662</v>
      </c>
      <c r="D2231" t="s">
        <v>413</v>
      </c>
      <c r="E2231" t="str">
        <f t="shared" si="102"/>
        <v>NOT ADJACENT</v>
      </c>
      <c r="F2231" t="s">
        <v>48</v>
      </c>
      <c r="G2231">
        <v>10102018</v>
      </c>
      <c r="H2231" s="5">
        <v>3</v>
      </c>
      <c r="I2231" t="s">
        <v>39</v>
      </c>
      <c r="J2231" t="s">
        <v>40</v>
      </c>
      <c r="K2231" t="s">
        <v>41</v>
      </c>
      <c r="L2231" t="s">
        <v>42</v>
      </c>
      <c r="O2231" t="s">
        <v>43</v>
      </c>
      <c r="P2231" s="5" t="b">
        <v>0</v>
      </c>
      <c r="R2231" t="b">
        <v>1</v>
      </c>
      <c r="S2231" t="b">
        <v>0</v>
      </c>
      <c r="T2231" t="b">
        <v>0</v>
      </c>
      <c r="U2231" t="b">
        <v>0</v>
      </c>
      <c r="V2231" t="b">
        <v>0</v>
      </c>
      <c r="X2231" t="b">
        <v>0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1</v>
      </c>
      <c r="AE2231" t="b">
        <v>0</v>
      </c>
      <c r="AF2231" t="str" cm="1">
        <f t="array" ref="AF2231">_xlfn.IFS(Y2231=TRUE,"THREATENED",Z2231=TRUE,"THREATENED",AA2231=TRUE,"THREATENED",AE2231=TRUE,"THREATENED",TRUE,"")</f>
        <v/>
      </c>
      <c r="AH2231" t="s">
        <v>5663</v>
      </c>
      <c r="AI2231" t="b">
        <v>1</v>
      </c>
      <c r="AJ2231" t="b">
        <f t="shared" si="103"/>
        <v>1</v>
      </c>
      <c r="AK2231" t="b">
        <f t="shared" si="104"/>
        <v>0</v>
      </c>
    </row>
    <row r="2232" spans="1:37" x14ac:dyDescent="0.3">
      <c r="A2232">
        <v>-73.954313380000002</v>
      </c>
      <c r="B2232">
        <v>40.794053759999997</v>
      </c>
      <c r="C2232" t="s">
        <v>5664</v>
      </c>
      <c r="D2232" t="s">
        <v>939</v>
      </c>
      <c r="E2232" t="str">
        <f t="shared" si="102"/>
        <v>NOT ADJACENT</v>
      </c>
      <c r="F2232" t="s">
        <v>34</v>
      </c>
      <c r="G2232">
        <v>10072018</v>
      </c>
      <c r="H2232" s="5">
        <v>8</v>
      </c>
      <c r="I2232" t="s">
        <v>39</v>
      </c>
      <c r="J2232" t="s">
        <v>40</v>
      </c>
      <c r="L2232" t="s">
        <v>55</v>
      </c>
      <c r="R2232" t="b">
        <v>0</v>
      </c>
      <c r="S2232" t="b">
        <v>0</v>
      </c>
      <c r="T2232" t="b">
        <v>0</v>
      </c>
      <c r="U2232" t="b">
        <v>0</v>
      </c>
      <c r="V2232" t="b">
        <v>1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str" cm="1">
        <f t="array" ref="AF2232">_xlfn.IFS(Y2232=TRUE,"THREATENED",Z2232=TRUE,"THREATENED",AA2232=TRUE,"THREATENED",AE2232=TRUE,"THREATENED",TRUE,"")</f>
        <v/>
      </c>
      <c r="AH2232" t="s">
        <v>5665</v>
      </c>
      <c r="AI2232" t="b">
        <v>1</v>
      </c>
      <c r="AJ2232" t="b">
        <f t="shared" si="103"/>
        <v>0</v>
      </c>
      <c r="AK2232" t="b">
        <f t="shared" si="104"/>
        <v>0</v>
      </c>
    </row>
    <row r="2233" spans="1:37" x14ac:dyDescent="0.3">
      <c r="A2233">
        <v>-73.954778509999997</v>
      </c>
      <c r="B2233">
        <v>40.789612179999999</v>
      </c>
      <c r="C2233" t="s">
        <v>5666</v>
      </c>
      <c r="D2233" t="s">
        <v>924</v>
      </c>
      <c r="E2233" t="str">
        <f t="shared" si="102"/>
        <v>NOT ADJACENT</v>
      </c>
      <c r="F2233" t="s">
        <v>48</v>
      </c>
      <c r="G2233">
        <v>10082018</v>
      </c>
      <c r="H2233" s="5">
        <v>2</v>
      </c>
      <c r="I2233" t="s">
        <v>39</v>
      </c>
      <c r="J2233" t="s">
        <v>40</v>
      </c>
      <c r="L2233" t="s">
        <v>55</v>
      </c>
      <c r="O2233" t="s">
        <v>50</v>
      </c>
      <c r="P2233" s="5">
        <v>3</v>
      </c>
      <c r="Q2233" t="s">
        <v>5667</v>
      </c>
      <c r="R2233" t="b">
        <v>0</v>
      </c>
      <c r="S2233" t="b">
        <v>0</v>
      </c>
      <c r="T2233" t="b">
        <v>1</v>
      </c>
      <c r="U2233" t="b">
        <v>0</v>
      </c>
      <c r="V2233" t="b">
        <v>0</v>
      </c>
      <c r="X2233" t="b">
        <v>0</v>
      </c>
      <c r="Y2233" t="b">
        <v>0</v>
      </c>
      <c r="Z2233" t="b">
        <v>0</v>
      </c>
      <c r="AA2233" t="b">
        <v>0</v>
      </c>
      <c r="AB2233" t="b">
        <v>1</v>
      </c>
      <c r="AC2233" t="b">
        <v>0</v>
      </c>
      <c r="AD2233" t="b">
        <v>1</v>
      </c>
      <c r="AE2233" t="b">
        <v>0</v>
      </c>
      <c r="AF2233" t="str" cm="1">
        <f t="array" ref="AF2233">_xlfn.IFS(Y2233=TRUE,"THREATENED",Z2233=TRUE,"THREATENED",AA2233=TRUE,"THREATENED",AE2233=TRUE,"THREATENED",TRUE,"")</f>
        <v/>
      </c>
      <c r="AH2233" t="s">
        <v>5668</v>
      </c>
      <c r="AI2233" t="b">
        <v>1</v>
      </c>
      <c r="AJ2233" t="b">
        <f t="shared" si="103"/>
        <v>1</v>
      </c>
      <c r="AK2233" t="b">
        <f t="shared" si="104"/>
        <v>0</v>
      </c>
    </row>
    <row r="2234" spans="1:37" x14ac:dyDescent="0.3">
      <c r="A2234">
        <v>-73.975565599999996</v>
      </c>
      <c r="B2234">
        <v>40.773846249999998</v>
      </c>
      <c r="C2234" t="s">
        <v>5669</v>
      </c>
      <c r="D2234" t="s">
        <v>802</v>
      </c>
      <c r="E2234" t="str">
        <f t="shared" si="102"/>
        <v>NOT ADJACENT</v>
      </c>
      <c r="F2234" t="s">
        <v>48</v>
      </c>
      <c r="G2234">
        <v>10102018</v>
      </c>
      <c r="H2234" s="5">
        <v>3</v>
      </c>
      <c r="I2234" t="s">
        <v>39</v>
      </c>
      <c r="J2234" t="s">
        <v>40</v>
      </c>
      <c r="K2234" t="s">
        <v>41</v>
      </c>
      <c r="L2234" t="s">
        <v>42</v>
      </c>
      <c r="O2234" t="s">
        <v>50</v>
      </c>
      <c r="P2234" s="5">
        <v>4</v>
      </c>
      <c r="R2234" t="b">
        <v>1</v>
      </c>
      <c r="S2234" t="b">
        <v>0</v>
      </c>
      <c r="T2234" t="b">
        <v>1</v>
      </c>
      <c r="U2234" t="b">
        <v>0</v>
      </c>
      <c r="V2234" t="b">
        <v>1</v>
      </c>
      <c r="X2234" t="b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1</v>
      </c>
      <c r="AE2234" t="b">
        <v>0</v>
      </c>
      <c r="AF2234" t="str" cm="1">
        <f t="array" ref="AF2234">_xlfn.IFS(Y2234=TRUE,"THREATENED",Z2234=TRUE,"THREATENED",AA2234=TRUE,"THREATENED",AE2234=TRUE,"THREATENED",TRUE,"")</f>
        <v/>
      </c>
      <c r="AH2234" t="s">
        <v>5670</v>
      </c>
      <c r="AI2234" t="b">
        <v>1</v>
      </c>
      <c r="AJ2234" t="b">
        <f t="shared" si="103"/>
        <v>1</v>
      </c>
      <c r="AK2234" t="b">
        <f t="shared" si="104"/>
        <v>0</v>
      </c>
    </row>
    <row r="2235" spans="1:37" x14ac:dyDescent="0.3">
      <c r="A2235">
        <v>-73.978468590000006</v>
      </c>
      <c r="B2235">
        <v>40.766992399999999</v>
      </c>
      <c r="C2235" t="s">
        <v>5671</v>
      </c>
      <c r="D2235" t="s">
        <v>1278</v>
      </c>
      <c r="E2235" t="str">
        <f t="shared" si="102"/>
        <v>NOT ADJACENT</v>
      </c>
      <c r="F2235" t="s">
        <v>34</v>
      </c>
      <c r="G2235">
        <v>10072018</v>
      </c>
      <c r="H2235" s="5">
        <v>5</v>
      </c>
      <c r="I2235" t="s">
        <v>39</v>
      </c>
      <c r="J2235" t="s">
        <v>40</v>
      </c>
      <c r="K2235" t="s">
        <v>41</v>
      </c>
      <c r="L2235" t="s">
        <v>42</v>
      </c>
      <c r="O2235" t="s">
        <v>43</v>
      </c>
      <c r="P2235" s="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1</v>
      </c>
      <c r="X2235" t="b">
        <v>0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1</v>
      </c>
      <c r="AE2235" t="b">
        <v>0</v>
      </c>
      <c r="AF2235" t="str" cm="1">
        <f t="array" ref="AF2235">_xlfn.IFS(Y2235=TRUE,"THREATENED",Z2235=TRUE,"THREATENED",AA2235=TRUE,"THREATENED",AE2235=TRUE,"THREATENED",TRUE,"")</f>
        <v/>
      </c>
      <c r="AH2235" t="s">
        <v>5672</v>
      </c>
      <c r="AI2235" t="b">
        <v>1</v>
      </c>
      <c r="AJ2235" t="b">
        <f t="shared" si="103"/>
        <v>1</v>
      </c>
      <c r="AK2235" t="b">
        <f t="shared" si="104"/>
        <v>0</v>
      </c>
    </row>
    <row r="2236" spans="1:37" x14ac:dyDescent="0.3">
      <c r="A2236">
        <v>-73.960969289999994</v>
      </c>
      <c r="B2236">
        <v>40.790502889999999</v>
      </c>
      <c r="C2236" t="s">
        <v>5673</v>
      </c>
      <c r="D2236" t="s">
        <v>621</v>
      </c>
      <c r="E2236" t="str">
        <f t="shared" si="102"/>
        <v>NOT ADJACENT</v>
      </c>
      <c r="F2236" t="s">
        <v>48</v>
      </c>
      <c r="G2236">
        <v>10142018</v>
      </c>
      <c r="H2236" s="5">
        <v>7</v>
      </c>
      <c r="J2236" t="s">
        <v>40</v>
      </c>
      <c r="L2236" t="s">
        <v>55</v>
      </c>
      <c r="O2236" t="s">
        <v>43</v>
      </c>
      <c r="P2236" s="5" t="b">
        <v>0</v>
      </c>
      <c r="Q2236" t="s">
        <v>5674</v>
      </c>
      <c r="R2236" t="b">
        <v>1</v>
      </c>
      <c r="S2236" t="b">
        <v>0</v>
      </c>
      <c r="T2236" t="b">
        <v>0</v>
      </c>
      <c r="U2236" t="b">
        <v>0</v>
      </c>
      <c r="V2236" t="b">
        <v>0</v>
      </c>
      <c r="X2236" t="b">
        <v>0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1</v>
      </c>
      <c r="AF2236" t="str" cm="1">
        <f t="array" ref="AF2236">_xlfn.IFS(Y2236=TRUE,"THREATENED",Z2236=TRUE,"THREATENED",AA2236=TRUE,"THREATENED",AE2236=TRUE,"THREATENED",TRUE,"")</f>
        <v>THREATENED</v>
      </c>
      <c r="AH2236" t="s">
        <v>5675</v>
      </c>
      <c r="AI2236" t="b">
        <v>1</v>
      </c>
      <c r="AJ2236" t="b">
        <f t="shared" si="103"/>
        <v>0</v>
      </c>
      <c r="AK2236" t="b">
        <f t="shared" si="104"/>
        <v>0</v>
      </c>
    </row>
    <row r="2237" spans="1:37" x14ac:dyDescent="0.3">
      <c r="A2237">
        <v>-73.955617750000002</v>
      </c>
      <c r="B2237">
        <v>40.788856920000001</v>
      </c>
      <c r="C2237" t="s">
        <v>5676</v>
      </c>
      <c r="D2237" t="s">
        <v>877</v>
      </c>
      <c r="E2237" t="str">
        <f t="shared" si="102"/>
        <v>NOT ADJACENT</v>
      </c>
      <c r="F2237" t="s">
        <v>48</v>
      </c>
      <c r="G2237">
        <v>10132018</v>
      </c>
      <c r="H2237" s="5">
        <v>3</v>
      </c>
      <c r="I2237" t="s">
        <v>54</v>
      </c>
      <c r="J2237" t="s">
        <v>40</v>
      </c>
      <c r="K2237" t="s">
        <v>41</v>
      </c>
      <c r="L2237" t="s">
        <v>42</v>
      </c>
      <c r="O2237" t="s">
        <v>50</v>
      </c>
      <c r="P2237" s="5">
        <v>15</v>
      </c>
      <c r="R2237" t="b">
        <v>0</v>
      </c>
      <c r="S2237" t="b">
        <v>0</v>
      </c>
      <c r="T2237" t="b">
        <v>1</v>
      </c>
      <c r="U2237" t="b">
        <v>0</v>
      </c>
      <c r="V2237" t="b">
        <v>0</v>
      </c>
      <c r="X2237" t="b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str" cm="1">
        <f t="array" ref="AF2237">_xlfn.IFS(Y2237=TRUE,"THREATENED",Z2237=TRUE,"THREATENED",AA2237=TRUE,"THREATENED",AE2237=TRUE,"THREATENED",TRUE,"")</f>
        <v/>
      </c>
      <c r="AG2237" t="s">
        <v>1188</v>
      </c>
      <c r="AH2237" t="s">
        <v>5677</v>
      </c>
      <c r="AI2237" t="b">
        <v>1</v>
      </c>
      <c r="AJ2237" t="b">
        <f t="shared" si="103"/>
        <v>0</v>
      </c>
      <c r="AK2237" t="b">
        <f t="shared" si="104"/>
        <v>0</v>
      </c>
    </row>
    <row r="2238" spans="1:37" x14ac:dyDescent="0.3">
      <c r="A2238">
        <v>-73.956937539999998</v>
      </c>
      <c r="B2238">
        <v>40.793539799999998</v>
      </c>
      <c r="C2238" t="s">
        <v>5678</v>
      </c>
      <c r="D2238" t="s">
        <v>1045</v>
      </c>
      <c r="E2238" t="str">
        <f t="shared" si="102"/>
        <v>NOT ADJACENT</v>
      </c>
      <c r="F2238" t="s">
        <v>48</v>
      </c>
      <c r="G2238">
        <v>10132018</v>
      </c>
      <c r="H2238" s="5">
        <v>2</v>
      </c>
      <c r="I2238" t="s">
        <v>39</v>
      </c>
      <c r="J2238" t="s">
        <v>40</v>
      </c>
      <c r="L2238" t="s">
        <v>55</v>
      </c>
      <c r="O2238" t="s">
        <v>43</v>
      </c>
      <c r="P2238" s="5" t="b">
        <v>0</v>
      </c>
      <c r="R2238" t="b">
        <v>1</v>
      </c>
      <c r="S2238" t="b">
        <v>0</v>
      </c>
      <c r="T2238" t="b">
        <v>0</v>
      </c>
      <c r="U2238" t="b">
        <v>1</v>
      </c>
      <c r="V2238" t="b">
        <v>0</v>
      </c>
      <c r="X2238" t="b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1</v>
      </c>
      <c r="AF2238" t="str" cm="1">
        <f t="array" ref="AF2238">_xlfn.IFS(Y2238=TRUE,"THREATENED",Z2238=TRUE,"THREATENED",AA2238=TRUE,"THREATENED",AE2238=TRUE,"THREATENED",TRUE,"")</f>
        <v>THREATENED</v>
      </c>
      <c r="AH2238" t="s">
        <v>5679</v>
      </c>
      <c r="AI2238" t="b">
        <v>1</v>
      </c>
      <c r="AJ2238" t="b">
        <f t="shared" si="103"/>
        <v>0</v>
      </c>
      <c r="AK2238" t="b">
        <f t="shared" si="104"/>
        <v>0</v>
      </c>
    </row>
    <row r="2239" spans="1:37" x14ac:dyDescent="0.3">
      <c r="A2239">
        <v>-73.977352060000001</v>
      </c>
      <c r="B2239">
        <v>40.770819850000002</v>
      </c>
      <c r="C2239" t="s">
        <v>5680</v>
      </c>
      <c r="D2239" t="s">
        <v>2864</v>
      </c>
      <c r="E2239" t="str">
        <f t="shared" si="102"/>
        <v>NOT ADJACENT</v>
      </c>
      <c r="F2239" t="s">
        <v>48</v>
      </c>
      <c r="G2239">
        <v>10082018</v>
      </c>
      <c r="H2239" s="5">
        <v>4</v>
      </c>
      <c r="I2239" t="s">
        <v>39</v>
      </c>
      <c r="J2239" t="s">
        <v>40</v>
      </c>
      <c r="K2239" t="s">
        <v>41</v>
      </c>
      <c r="L2239" t="s">
        <v>42</v>
      </c>
      <c r="O2239" t="s">
        <v>43</v>
      </c>
      <c r="P2239" s="5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X2239" t="b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1</v>
      </c>
      <c r="AE2239" t="b">
        <v>0</v>
      </c>
      <c r="AF2239" t="str" cm="1">
        <f t="array" ref="AF2239">_xlfn.IFS(Y2239=TRUE,"THREATENED",Z2239=TRUE,"THREATENED",AA2239=TRUE,"THREATENED",AE2239=TRUE,"THREATENED",TRUE,"")</f>
        <v/>
      </c>
      <c r="AH2239" t="s">
        <v>5681</v>
      </c>
      <c r="AI2239" t="b">
        <v>1</v>
      </c>
      <c r="AJ2239" t="b">
        <f t="shared" si="103"/>
        <v>1</v>
      </c>
      <c r="AK2239" t="b">
        <f t="shared" si="104"/>
        <v>0</v>
      </c>
    </row>
    <row r="2240" spans="1:37" ht="31.2" x14ac:dyDescent="0.3">
      <c r="A2240">
        <v>-73.97052601</v>
      </c>
      <c r="B2240">
        <v>40.782633369999999</v>
      </c>
      <c r="C2240" t="s">
        <v>5682</v>
      </c>
      <c r="D2240" t="s">
        <v>2662</v>
      </c>
      <c r="E2240" t="str">
        <f t="shared" si="102"/>
        <v>NOT ADJACENT</v>
      </c>
      <c r="F2240" t="s">
        <v>34</v>
      </c>
      <c r="G2240">
        <v>10132018</v>
      </c>
      <c r="H2240" s="5">
        <v>4</v>
      </c>
      <c r="I2240" t="s">
        <v>39</v>
      </c>
      <c r="J2240" t="s">
        <v>40</v>
      </c>
      <c r="K2240" t="s">
        <v>749</v>
      </c>
      <c r="L2240" t="s">
        <v>750</v>
      </c>
      <c r="M2240" s="4" t="s">
        <v>5683</v>
      </c>
      <c r="O2240" t="s">
        <v>50</v>
      </c>
      <c r="P2240" s="5">
        <v>2</v>
      </c>
      <c r="R2240" t="b">
        <v>0</v>
      </c>
      <c r="S2240" t="b">
        <v>0</v>
      </c>
      <c r="T2240" t="b">
        <v>0</v>
      </c>
      <c r="U2240" t="b">
        <v>1</v>
      </c>
      <c r="V2240" t="b">
        <v>1</v>
      </c>
      <c r="X2240" t="b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1</v>
      </c>
      <c r="AE2240" t="b">
        <v>0</v>
      </c>
      <c r="AF2240" t="str" cm="1">
        <f t="array" ref="AF2240">_xlfn.IFS(Y2240=TRUE,"THREATENED",Z2240=TRUE,"THREATENED",AA2240=TRUE,"THREATENED",AE2240=TRUE,"THREATENED",TRUE,"")</f>
        <v/>
      </c>
      <c r="AH2240" t="s">
        <v>5684</v>
      </c>
      <c r="AI2240" t="b">
        <v>1</v>
      </c>
      <c r="AJ2240" t="b">
        <f t="shared" si="103"/>
        <v>1</v>
      </c>
      <c r="AK2240" t="b">
        <f t="shared" si="104"/>
        <v>0</v>
      </c>
    </row>
    <row r="2241" spans="1:37" x14ac:dyDescent="0.3">
      <c r="A2241">
        <v>-73.971640249999993</v>
      </c>
      <c r="B2241">
        <v>40.766513379999999</v>
      </c>
      <c r="C2241" t="s">
        <v>5685</v>
      </c>
      <c r="D2241" t="s">
        <v>988</v>
      </c>
      <c r="E2241" t="str">
        <f t="shared" si="102"/>
        <v>NOT ADJACENT</v>
      </c>
      <c r="F2241" t="s">
        <v>34</v>
      </c>
      <c r="G2241">
        <v>10132018</v>
      </c>
      <c r="H2241" s="5">
        <v>8</v>
      </c>
      <c r="I2241" t="s">
        <v>39</v>
      </c>
      <c r="J2241" t="s">
        <v>192</v>
      </c>
      <c r="L2241" t="s">
        <v>193</v>
      </c>
      <c r="O2241" t="s">
        <v>50</v>
      </c>
      <c r="P2241" s="5">
        <v>2</v>
      </c>
      <c r="R2241" t="b">
        <v>0</v>
      </c>
      <c r="S2241" t="b">
        <v>0</v>
      </c>
      <c r="T2241" t="b">
        <v>1</v>
      </c>
      <c r="U2241" t="b">
        <v>0</v>
      </c>
      <c r="V2241" t="b">
        <v>0</v>
      </c>
      <c r="X2241" t="b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1</v>
      </c>
      <c r="AE2241" t="b">
        <v>0</v>
      </c>
      <c r="AF2241" t="str" cm="1">
        <f t="array" ref="AF2241">_xlfn.IFS(Y2241=TRUE,"THREATENED",Z2241=TRUE,"THREATENED",AA2241=TRUE,"THREATENED",AE2241=TRUE,"THREATENED",TRUE,"")</f>
        <v/>
      </c>
      <c r="AH2241" t="s">
        <v>5686</v>
      </c>
      <c r="AI2241" t="b">
        <v>1</v>
      </c>
      <c r="AJ2241" t="b">
        <f t="shared" si="103"/>
        <v>1</v>
      </c>
      <c r="AK2241" t="b">
        <f t="shared" si="104"/>
        <v>1</v>
      </c>
    </row>
    <row r="2242" spans="1:37" x14ac:dyDescent="0.3">
      <c r="A2242">
        <v>-73.972792630000001</v>
      </c>
      <c r="B2242">
        <v>40.770370560000003</v>
      </c>
      <c r="C2242" t="s">
        <v>5687</v>
      </c>
      <c r="D2242" t="s">
        <v>368</v>
      </c>
      <c r="E2242" t="str">
        <f t="shared" si="102"/>
        <v>NOT ADJACENT</v>
      </c>
      <c r="F2242" t="s">
        <v>48</v>
      </c>
      <c r="G2242">
        <v>10082018</v>
      </c>
      <c r="H2242" s="5">
        <v>7</v>
      </c>
      <c r="I2242" t="s">
        <v>39</v>
      </c>
      <c r="J2242" t="s">
        <v>40</v>
      </c>
      <c r="L2242" t="s">
        <v>55</v>
      </c>
      <c r="O2242" t="s">
        <v>50</v>
      </c>
      <c r="P2242" s="5">
        <v>28</v>
      </c>
      <c r="Q2242" t="s">
        <v>5688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s="4" t="s">
        <v>1665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1</v>
      </c>
      <c r="AE2242" t="b">
        <v>0</v>
      </c>
      <c r="AF2242" t="str" cm="1">
        <f t="array" ref="AF2242">_xlfn.IFS(Y2242=TRUE,"THREATENED",Z2242=TRUE,"THREATENED",AA2242=TRUE,"THREATENED",AE2242=TRUE,"THREATENED",TRUE,"")</f>
        <v/>
      </c>
      <c r="AH2242" t="s">
        <v>5689</v>
      </c>
      <c r="AI2242" t="b">
        <v>0</v>
      </c>
      <c r="AJ2242" t="b">
        <f t="shared" si="103"/>
        <v>1</v>
      </c>
      <c r="AK2242" t="b">
        <f t="shared" si="104"/>
        <v>0</v>
      </c>
    </row>
    <row r="2243" spans="1:37" x14ac:dyDescent="0.3">
      <c r="A2243">
        <v>-73.959019170000005</v>
      </c>
      <c r="B2243">
        <v>40.792613940000003</v>
      </c>
      <c r="C2243" t="s">
        <v>5690</v>
      </c>
      <c r="D2243" t="s">
        <v>1173</v>
      </c>
      <c r="E2243" t="str">
        <f t="shared" ref="E2243:E2306" si="105">IF(TRIM($D2243) ="05D", "ADJACENT",
IF(TRIM($D2243) = "07D", "ADJACENT",
IF(TRIM($D2243) = "06C", "ADJACENT",
IF(TRIM($D2243) = "06E", "ADJACENT",
 "NOT ADJACENT"))))</f>
        <v>NOT ADJACENT</v>
      </c>
      <c r="F2243" t="s">
        <v>48</v>
      </c>
      <c r="G2243">
        <v>10082018</v>
      </c>
      <c r="H2243" s="5">
        <v>3</v>
      </c>
      <c r="I2243" t="s">
        <v>39</v>
      </c>
      <c r="J2243" t="s">
        <v>41</v>
      </c>
      <c r="K2243" t="s">
        <v>84</v>
      </c>
      <c r="L2243" t="s">
        <v>85</v>
      </c>
      <c r="O2243" t="s">
        <v>43</v>
      </c>
      <c r="P2243" s="5" t="b">
        <v>0</v>
      </c>
      <c r="R2243" t="b">
        <v>1</v>
      </c>
      <c r="S2243" t="b">
        <v>0</v>
      </c>
      <c r="T2243" t="b">
        <v>0</v>
      </c>
      <c r="U2243" t="b">
        <v>0</v>
      </c>
      <c r="V2243" t="b">
        <v>0</v>
      </c>
      <c r="X2243" t="b">
        <v>0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1</v>
      </c>
      <c r="AE2243" t="b">
        <v>0</v>
      </c>
      <c r="AF2243" t="str" cm="1">
        <f t="array" ref="AF2243">_xlfn.IFS(Y2243=TRUE,"THREATENED",Z2243=TRUE,"THREATENED",AA2243=TRUE,"THREATENED",AE2243=TRUE,"THREATENED",TRUE,"")</f>
        <v/>
      </c>
      <c r="AH2243" t="s">
        <v>5691</v>
      </c>
      <c r="AI2243" t="b">
        <v>1</v>
      </c>
      <c r="AJ2243" t="b">
        <f t="shared" ref="AJ2243:AJ2306" si="106">IF($X2243 = TRUE, TRUE,
IF($Y2243 = TRUE, TRUE,
IF($Z2243 = TRUE, TRUE,
IF($AD2243 = TRUE, TRUE,
FALSE))))</f>
        <v>1</v>
      </c>
      <c r="AK2243" t="b">
        <f t="shared" ref="AK2243:AK2306" si="107" xml:space="preserve">  IF(NOT(OR(TRIM($J2243) = "Gray", LEFT($L2243,FIND("+",TRIM($L2243))-1) = "Gray",  TRIM($J2243) = "", LEFT($L2243,FIND("+",TRIM($L2243))-1) = "+")), TRUE, FALSE)</f>
        <v>1</v>
      </c>
    </row>
    <row r="2244" spans="1:37" x14ac:dyDescent="0.3">
      <c r="A2244">
        <v>-73.96955183</v>
      </c>
      <c r="B2244">
        <v>40.776214600000003</v>
      </c>
      <c r="C2244" t="s">
        <v>5692</v>
      </c>
      <c r="D2244" t="s">
        <v>121</v>
      </c>
      <c r="E2244" t="str">
        <f t="shared" si="105"/>
        <v>NOT ADJACENT</v>
      </c>
      <c r="F2244" t="s">
        <v>48</v>
      </c>
      <c r="G2244">
        <v>10082018</v>
      </c>
      <c r="H2244" s="5">
        <v>15</v>
      </c>
      <c r="I2244" t="s">
        <v>39</v>
      </c>
      <c r="J2244" t="s">
        <v>40</v>
      </c>
      <c r="L2244" t="s">
        <v>55</v>
      </c>
      <c r="O2244" t="s">
        <v>43</v>
      </c>
      <c r="P2244" s="5" t="b">
        <v>0</v>
      </c>
      <c r="R2244" t="b">
        <v>0</v>
      </c>
      <c r="S2244" t="b">
        <v>0</v>
      </c>
      <c r="T2244" t="b">
        <v>0</v>
      </c>
      <c r="U2244" t="b">
        <v>1</v>
      </c>
      <c r="V2244" t="b">
        <v>1</v>
      </c>
      <c r="W2244" s="4" t="s">
        <v>122</v>
      </c>
      <c r="X2244" t="b">
        <v>0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1</v>
      </c>
      <c r="AE2244" t="b">
        <v>0</v>
      </c>
      <c r="AF2244" t="str" cm="1">
        <f t="array" ref="AF2244">_xlfn.IFS(Y2244=TRUE,"THREATENED",Z2244=TRUE,"THREATENED",AA2244=TRUE,"THREATENED",AE2244=TRUE,"THREATENED",TRUE,"")</f>
        <v/>
      </c>
      <c r="AH2244" t="s">
        <v>5693</v>
      </c>
      <c r="AI2244" t="b">
        <v>0</v>
      </c>
      <c r="AJ2244" t="b">
        <f t="shared" si="106"/>
        <v>1</v>
      </c>
      <c r="AK2244" t="b">
        <f t="shared" si="107"/>
        <v>0</v>
      </c>
    </row>
    <row r="2245" spans="1:37" x14ac:dyDescent="0.3">
      <c r="A2245">
        <v>-73.970373260000002</v>
      </c>
      <c r="B2245">
        <v>40.770197940000003</v>
      </c>
      <c r="C2245" t="s">
        <v>5694</v>
      </c>
      <c r="D2245" t="s">
        <v>199</v>
      </c>
      <c r="E2245" t="str">
        <f t="shared" si="105"/>
        <v>NOT ADJACENT</v>
      </c>
      <c r="F2245" t="s">
        <v>34</v>
      </c>
      <c r="G2245">
        <v>10142018</v>
      </c>
      <c r="H2245" s="5">
        <v>4</v>
      </c>
      <c r="I2245" t="s">
        <v>39</v>
      </c>
      <c r="J2245" t="s">
        <v>192</v>
      </c>
      <c r="L2245" t="s">
        <v>193</v>
      </c>
      <c r="O2245" t="s">
        <v>43</v>
      </c>
      <c r="P2245" s="5" t="b">
        <v>0</v>
      </c>
      <c r="R2245" t="b">
        <v>0</v>
      </c>
      <c r="S2245" t="b">
        <v>0</v>
      </c>
      <c r="T2245" t="b">
        <v>0</v>
      </c>
      <c r="U2245" t="b">
        <v>1</v>
      </c>
      <c r="V2245" t="b">
        <v>0</v>
      </c>
      <c r="X2245" t="b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1</v>
      </c>
      <c r="AE2245" t="b">
        <v>0</v>
      </c>
      <c r="AF2245" t="str" cm="1">
        <f t="array" ref="AF2245">_xlfn.IFS(Y2245=TRUE,"THREATENED",Z2245=TRUE,"THREATENED",AA2245=TRUE,"THREATENED",AE2245=TRUE,"THREATENED",TRUE,"")</f>
        <v/>
      </c>
      <c r="AH2245" t="s">
        <v>5695</v>
      </c>
      <c r="AI2245" t="b">
        <v>1</v>
      </c>
      <c r="AJ2245" t="b">
        <f t="shared" si="106"/>
        <v>1</v>
      </c>
      <c r="AK2245" t="b">
        <f t="shared" si="107"/>
        <v>1</v>
      </c>
    </row>
    <row r="2246" spans="1:37" x14ac:dyDescent="0.3">
      <c r="A2246">
        <v>-73.967394949999999</v>
      </c>
      <c r="B2246">
        <v>40.782621849999998</v>
      </c>
      <c r="C2246" t="s">
        <v>5696</v>
      </c>
      <c r="D2246" t="s">
        <v>469</v>
      </c>
      <c r="E2246" t="str">
        <f t="shared" si="105"/>
        <v>NOT ADJACENT</v>
      </c>
      <c r="F2246" t="s">
        <v>48</v>
      </c>
      <c r="G2246">
        <v>10082018</v>
      </c>
      <c r="H2246" s="5">
        <v>4</v>
      </c>
      <c r="I2246" t="s">
        <v>39</v>
      </c>
      <c r="J2246" t="s">
        <v>40</v>
      </c>
      <c r="K2246" t="s">
        <v>41</v>
      </c>
      <c r="L2246" t="s">
        <v>42</v>
      </c>
      <c r="O2246" t="s">
        <v>43</v>
      </c>
      <c r="P2246" s="5" t="b">
        <v>0</v>
      </c>
      <c r="R2246" t="b">
        <v>1</v>
      </c>
      <c r="S2246" t="b">
        <v>0</v>
      </c>
      <c r="T2246" t="b">
        <v>0</v>
      </c>
      <c r="U2246" t="b">
        <v>0</v>
      </c>
      <c r="V2246" t="b">
        <v>0</v>
      </c>
      <c r="X2246" t="b">
        <v>0</v>
      </c>
      <c r="Y2246" t="b">
        <v>0</v>
      </c>
      <c r="Z2246" t="b">
        <v>0</v>
      </c>
      <c r="AA2246" t="b">
        <v>0</v>
      </c>
      <c r="AB2246" t="b">
        <v>1</v>
      </c>
      <c r="AC2246" t="b">
        <v>0</v>
      </c>
      <c r="AD2246" t="b">
        <v>0</v>
      </c>
      <c r="AE2246" t="b">
        <v>1</v>
      </c>
      <c r="AF2246" t="str" cm="1">
        <f t="array" ref="AF2246">_xlfn.IFS(Y2246=TRUE,"THREATENED",Z2246=TRUE,"THREATENED",AA2246=TRUE,"THREATENED",AE2246=TRUE,"THREATENED",TRUE,"")</f>
        <v>THREATENED</v>
      </c>
      <c r="AH2246" t="s">
        <v>5697</v>
      </c>
      <c r="AI2246" t="b">
        <v>1</v>
      </c>
      <c r="AJ2246" t="b">
        <f t="shared" si="106"/>
        <v>0</v>
      </c>
      <c r="AK2246" t="b">
        <f t="shared" si="107"/>
        <v>0</v>
      </c>
    </row>
    <row r="2247" spans="1:37" x14ac:dyDescent="0.3">
      <c r="A2247">
        <v>-73.956967090000006</v>
      </c>
      <c r="B2247">
        <v>40.794879289999997</v>
      </c>
      <c r="C2247" t="s">
        <v>37</v>
      </c>
      <c r="D2247" t="s">
        <v>38</v>
      </c>
      <c r="E2247" t="str">
        <f t="shared" si="105"/>
        <v>NOT ADJACENT</v>
      </c>
      <c r="F2247" t="s">
        <v>34</v>
      </c>
      <c r="G2247">
        <v>10062018</v>
      </c>
      <c r="H2247" s="5">
        <v>3</v>
      </c>
      <c r="I2247" t="s">
        <v>39</v>
      </c>
      <c r="J2247" t="s">
        <v>40</v>
      </c>
      <c r="K2247" t="s">
        <v>41</v>
      </c>
      <c r="L2247" t="s">
        <v>42</v>
      </c>
      <c r="O2247" t="s">
        <v>43</v>
      </c>
      <c r="P2247" s="5" t="b">
        <v>0</v>
      </c>
      <c r="R2247" t="b">
        <v>1</v>
      </c>
      <c r="S2247" t="b">
        <v>0</v>
      </c>
      <c r="T2247" t="b">
        <v>0</v>
      </c>
      <c r="U2247" t="b">
        <v>0</v>
      </c>
      <c r="V2247" t="b">
        <v>0</v>
      </c>
      <c r="X2247" t="b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1</v>
      </c>
      <c r="AF2247" t="str" cm="1">
        <f t="array" ref="AF2247">_xlfn.IFS(Y2247=TRUE,"THREATENED",Z2247=TRUE,"THREATENED",AA2247=TRUE,"THREATENED",AE2247=TRUE,"THREATENED",TRUE,"")</f>
        <v>THREATENED</v>
      </c>
      <c r="AG2247" t="s">
        <v>44</v>
      </c>
      <c r="AH2247" t="s">
        <v>5698</v>
      </c>
      <c r="AI2247" t="b">
        <v>1</v>
      </c>
      <c r="AJ2247" t="b">
        <f t="shared" si="106"/>
        <v>0</v>
      </c>
      <c r="AK2247" t="b">
        <f t="shared" si="107"/>
        <v>0</v>
      </c>
    </row>
    <row r="2248" spans="1:37" x14ac:dyDescent="0.3">
      <c r="A2248">
        <v>-73.967153400000001</v>
      </c>
      <c r="B2248">
        <v>40.781084980000003</v>
      </c>
      <c r="C2248" t="s">
        <v>5699</v>
      </c>
      <c r="D2248" t="s">
        <v>1183</v>
      </c>
      <c r="E2248" t="str">
        <f t="shared" si="105"/>
        <v>NOT ADJACENT</v>
      </c>
      <c r="F2248" t="s">
        <v>48</v>
      </c>
      <c r="G2248">
        <v>10072018</v>
      </c>
      <c r="H2248" s="5">
        <v>2</v>
      </c>
      <c r="I2248" t="s">
        <v>39</v>
      </c>
      <c r="J2248" t="s">
        <v>40</v>
      </c>
      <c r="L2248" t="s">
        <v>55</v>
      </c>
      <c r="M2248" s="4" t="s">
        <v>1184</v>
      </c>
      <c r="O2248" t="s">
        <v>43</v>
      </c>
      <c r="P2248" s="5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1</v>
      </c>
      <c r="W2248" s="4" t="s">
        <v>5700</v>
      </c>
      <c r="X2248" t="b">
        <v>0</v>
      </c>
      <c r="Y2248" t="b">
        <v>0</v>
      </c>
      <c r="Z2248" t="b">
        <v>0</v>
      </c>
      <c r="AA2248" t="b">
        <v>0</v>
      </c>
      <c r="AB2248" t="b">
        <v>1</v>
      </c>
      <c r="AC2248" t="b">
        <v>0</v>
      </c>
      <c r="AD2248" t="b">
        <v>0</v>
      </c>
      <c r="AE2248" t="b">
        <v>0</v>
      </c>
      <c r="AF2248" t="str" cm="1">
        <f t="array" ref="AF2248">_xlfn.IFS(Y2248=TRUE,"THREATENED",Z2248=TRUE,"THREATENED",AA2248=TRUE,"THREATENED",AE2248=TRUE,"THREATENED",TRUE,"")</f>
        <v/>
      </c>
      <c r="AH2248" t="s">
        <v>5701</v>
      </c>
      <c r="AI2248" t="b">
        <v>0</v>
      </c>
      <c r="AJ2248" t="b">
        <f t="shared" si="106"/>
        <v>0</v>
      </c>
      <c r="AK2248" t="b">
        <f t="shared" si="107"/>
        <v>0</v>
      </c>
    </row>
    <row r="2249" spans="1:37" x14ac:dyDescent="0.3">
      <c r="A2249">
        <v>-73.969804420000003</v>
      </c>
      <c r="B2249">
        <v>40.769700780000001</v>
      </c>
      <c r="C2249" t="s">
        <v>5702</v>
      </c>
      <c r="D2249" t="s">
        <v>1310</v>
      </c>
      <c r="E2249" t="str">
        <f t="shared" si="105"/>
        <v>NOT ADJACENT</v>
      </c>
      <c r="F2249" t="s">
        <v>34</v>
      </c>
      <c r="G2249">
        <v>10132018</v>
      </c>
      <c r="H2249" s="5">
        <v>6</v>
      </c>
      <c r="I2249" t="s">
        <v>39</v>
      </c>
      <c r="J2249" t="s">
        <v>41</v>
      </c>
      <c r="L2249" t="s">
        <v>49</v>
      </c>
      <c r="M2249" s="4" t="s">
        <v>1259</v>
      </c>
      <c r="O2249" t="s">
        <v>43</v>
      </c>
      <c r="P2249" s="5" t="b">
        <v>0</v>
      </c>
      <c r="Q2249" t="s">
        <v>4636</v>
      </c>
      <c r="R2249" t="b">
        <v>0</v>
      </c>
      <c r="S2249" t="b">
        <v>0</v>
      </c>
      <c r="T2249" t="b">
        <v>0</v>
      </c>
      <c r="U2249" t="b">
        <v>1</v>
      </c>
      <c r="V2249" t="b">
        <v>0</v>
      </c>
      <c r="W2249" s="4" t="s">
        <v>5703</v>
      </c>
      <c r="X2249" t="b">
        <v>0</v>
      </c>
      <c r="Y2249" t="b">
        <v>0</v>
      </c>
      <c r="Z2249" t="b">
        <v>0</v>
      </c>
      <c r="AA2249" t="b">
        <v>0</v>
      </c>
      <c r="AB2249" t="b">
        <v>1</v>
      </c>
      <c r="AC2249" t="b">
        <v>0</v>
      </c>
      <c r="AD2249" t="b">
        <v>0</v>
      </c>
      <c r="AE2249" t="b">
        <v>1</v>
      </c>
      <c r="AF2249" t="str" cm="1">
        <f t="array" ref="AF2249">_xlfn.IFS(Y2249=TRUE,"THREATENED",Z2249=TRUE,"THREATENED",AA2249=TRUE,"THREATENED",AE2249=TRUE,"THREATENED",TRUE,"")</f>
        <v>THREATENED</v>
      </c>
      <c r="AH2249" t="s">
        <v>5704</v>
      </c>
      <c r="AI2249" t="b">
        <v>0</v>
      </c>
      <c r="AJ2249" t="b">
        <f t="shared" si="106"/>
        <v>0</v>
      </c>
      <c r="AK2249" t="b">
        <f t="shared" si="107"/>
        <v>1</v>
      </c>
    </row>
    <row r="2250" spans="1:37" x14ac:dyDescent="0.3">
      <c r="A2250">
        <v>-73.96142184</v>
      </c>
      <c r="B2250">
        <v>40.793894510000001</v>
      </c>
      <c r="C2250" t="s">
        <v>5705</v>
      </c>
      <c r="D2250" t="s">
        <v>2398</v>
      </c>
      <c r="E2250" t="str">
        <f t="shared" si="105"/>
        <v>NOT ADJACENT</v>
      </c>
      <c r="F2250" t="s">
        <v>48</v>
      </c>
      <c r="G2250">
        <v>10132018</v>
      </c>
      <c r="H2250" s="5">
        <v>1</v>
      </c>
      <c r="I2250" t="s">
        <v>39</v>
      </c>
      <c r="J2250" t="s">
        <v>40</v>
      </c>
      <c r="K2250" t="s">
        <v>41</v>
      </c>
      <c r="L2250" t="s">
        <v>42</v>
      </c>
      <c r="O2250" t="s">
        <v>43</v>
      </c>
      <c r="P2250" s="5" t="b">
        <v>0</v>
      </c>
      <c r="R2250" t="b">
        <v>1</v>
      </c>
      <c r="S2250" t="b">
        <v>0</v>
      </c>
      <c r="T2250" t="b">
        <v>0</v>
      </c>
      <c r="U2250" t="b">
        <v>0</v>
      </c>
      <c r="V2250" t="b">
        <v>1</v>
      </c>
      <c r="W2250" s="4" t="s">
        <v>2134</v>
      </c>
      <c r="X2250" t="b">
        <v>0</v>
      </c>
      <c r="Y2250" t="b">
        <v>0</v>
      </c>
      <c r="Z2250" t="b">
        <v>0</v>
      </c>
      <c r="AA2250" t="b">
        <v>0</v>
      </c>
      <c r="AB2250" t="b">
        <v>1</v>
      </c>
      <c r="AC2250" t="b">
        <v>1</v>
      </c>
      <c r="AD2250" t="b">
        <v>0</v>
      </c>
      <c r="AE2250" t="b">
        <v>0</v>
      </c>
      <c r="AF2250" t="str" cm="1">
        <f t="array" ref="AF2250">_xlfn.IFS(Y2250=TRUE,"THREATENED",Z2250=TRUE,"THREATENED",AA2250=TRUE,"THREATENED",AE2250=TRUE,"THREATENED",TRUE,"")</f>
        <v/>
      </c>
      <c r="AH2250" t="s">
        <v>5706</v>
      </c>
      <c r="AI2250" t="b">
        <v>0</v>
      </c>
      <c r="AJ2250" t="b">
        <f t="shared" si="106"/>
        <v>0</v>
      </c>
      <c r="AK2250" t="b">
        <f t="shared" si="107"/>
        <v>0</v>
      </c>
    </row>
    <row r="2251" spans="1:37" x14ac:dyDescent="0.3">
      <c r="A2251">
        <v>-73.961198580000001</v>
      </c>
      <c r="B2251">
        <v>40.791604820000003</v>
      </c>
      <c r="C2251" t="s">
        <v>5707</v>
      </c>
      <c r="D2251" t="s">
        <v>616</v>
      </c>
      <c r="E2251" t="str">
        <f t="shared" si="105"/>
        <v>NOT ADJACENT</v>
      </c>
      <c r="F2251" t="s">
        <v>48</v>
      </c>
      <c r="G2251">
        <v>10142018</v>
      </c>
      <c r="H2251" s="5">
        <v>6</v>
      </c>
      <c r="I2251" t="s">
        <v>39</v>
      </c>
      <c r="J2251" t="s">
        <v>40</v>
      </c>
      <c r="K2251" t="s">
        <v>41</v>
      </c>
      <c r="L2251" t="s">
        <v>42</v>
      </c>
      <c r="O2251" t="s">
        <v>43</v>
      </c>
      <c r="P2251" s="5" t="b">
        <v>0</v>
      </c>
      <c r="R2251" t="b">
        <v>1</v>
      </c>
      <c r="S2251" t="b">
        <v>0</v>
      </c>
      <c r="T2251" t="b">
        <v>0</v>
      </c>
      <c r="U2251" t="b">
        <v>0</v>
      </c>
      <c r="V2251" t="b">
        <v>1</v>
      </c>
      <c r="X2251" t="b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1</v>
      </c>
      <c r="AF2251" t="str" cm="1">
        <f t="array" ref="AF2251">_xlfn.IFS(Y2251=TRUE,"THREATENED",Z2251=TRUE,"THREATENED",AA2251=TRUE,"THREATENED",AE2251=TRUE,"THREATENED",TRUE,"")</f>
        <v>THREATENED</v>
      </c>
      <c r="AH2251" t="s">
        <v>5708</v>
      </c>
      <c r="AI2251" t="b">
        <v>1</v>
      </c>
      <c r="AJ2251" t="b">
        <f t="shared" si="106"/>
        <v>0</v>
      </c>
      <c r="AK2251" t="b">
        <f t="shared" si="107"/>
        <v>0</v>
      </c>
    </row>
    <row r="2252" spans="1:37" x14ac:dyDescent="0.3">
      <c r="A2252">
        <v>-73.953851209999996</v>
      </c>
      <c r="B2252">
        <v>40.798125769999999</v>
      </c>
      <c r="C2252" t="s">
        <v>5709</v>
      </c>
      <c r="D2252" t="s">
        <v>332</v>
      </c>
      <c r="E2252" t="str">
        <f t="shared" si="105"/>
        <v>NOT ADJACENT</v>
      </c>
      <c r="F2252" t="s">
        <v>34</v>
      </c>
      <c r="G2252">
        <v>10122018</v>
      </c>
      <c r="H2252" s="5">
        <v>4</v>
      </c>
      <c r="I2252" t="s">
        <v>39</v>
      </c>
      <c r="J2252" t="s">
        <v>40</v>
      </c>
      <c r="K2252" t="s">
        <v>84</v>
      </c>
      <c r="L2252" t="s">
        <v>103</v>
      </c>
      <c r="O2252" t="s">
        <v>43</v>
      </c>
      <c r="P2252" s="5" t="b">
        <v>0</v>
      </c>
      <c r="R2252" t="b">
        <v>0</v>
      </c>
      <c r="S2252" t="b">
        <v>0</v>
      </c>
      <c r="T2252" t="b">
        <v>0</v>
      </c>
      <c r="U2252" t="b">
        <v>1</v>
      </c>
      <c r="V2252" t="b">
        <v>1</v>
      </c>
      <c r="X2252" t="b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1</v>
      </c>
      <c r="AE2252" t="b">
        <v>0</v>
      </c>
      <c r="AF2252" t="str" cm="1">
        <f t="array" ref="AF2252">_xlfn.IFS(Y2252=TRUE,"THREATENED",Z2252=TRUE,"THREATENED",AA2252=TRUE,"THREATENED",AE2252=TRUE,"THREATENED",TRUE,"")</f>
        <v/>
      </c>
      <c r="AH2252" t="s">
        <v>5710</v>
      </c>
      <c r="AI2252" t="b">
        <v>1</v>
      </c>
      <c r="AJ2252" t="b">
        <f t="shared" si="106"/>
        <v>1</v>
      </c>
      <c r="AK2252" t="b">
        <f t="shared" si="107"/>
        <v>0</v>
      </c>
    </row>
    <row r="2253" spans="1:37" x14ac:dyDescent="0.3">
      <c r="A2253">
        <v>-73.964539029999997</v>
      </c>
      <c r="B2253">
        <v>40.780991630000003</v>
      </c>
      <c r="C2253" t="s">
        <v>5711</v>
      </c>
      <c r="D2253" t="s">
        <v>2206</v>
      </c>
      <c r="E2253" t="str">
        <f t="shared" si="105"/>
        <v>NOT ADJACENT</v>
      </c>
      <c r="F2253" t="s">
        <v>34</v>
      </c>
      <c r="G2253">
        <v>10132018</v>
      </c>
      <c r="H2253" s="5">
        <v>1</v>
      </c>
      <c r="I2253" t="s">
        <v>39</v>
      </c>
      <c r="J2253" t="s">
        <v>41</v>
      </c>
      <c r="K2253" t="s">
        <v>84</v>
      </c>
      <c r="L2253" t="s">
        <v>85</v>
      </c>
      <c r="O2253" t="s">
        <v>43</v>
      </c>
      <c r="P2253" s="5" t="b">
        <v>0</v>
      </c>
      <c r="R2253" t="b">
        <v>1</v>
      </c>
      <c r="S2253" t="b">
        <v>0</v>
      </c>
      <c r="T2253" t="b">
        <v>0</v>
      </c>
      <c r="U2253" t="b">
        <v>0</v>
      </c>
      <c r="V2253" t="b">
        <v>1</v>
      </c>
      <c r="X2253" t="b">
        <v>0</v>
      </c>
      <c r="Y2253" t="b">
        <v>0</v>
      </c>
      <c r="Z2253" t="b">
        <v>0</v>
      </c>
      <c r="AA2253" t="b">
        <v>0</v>
      </c>
      <c r="AB2253" t="b">
        <v>1</v>
      </c>
      <c r="AC2253" t="b">
        <v>0</v>
      </c>
      <c r="AD2253" t="b">
        <v>0</v>
      </c>
      <c r="AE2253" t="b">
        <v>1</v>
      </c>
      <c r="AF2253" t="str" cm="1">
        <f t="array" ref="AF2253">_xlfn.IFS(Y2253=TRUE,"THREATENED",Z2253=TRUE,"THREATENED",AA2253=TRUE,"THREATENED",AE2253=TRUE,"THREATENED",TRUE,"")</f>
        <v>THREATENED</v>
      </c>
      <c r="AH2253" t="s">
        <v>5712</v>
      </c>
      <c r="AI2253" t="b">
        <v>1</v>
      </c>
      <c r="AJ2253" t="b">
        <f t="shared" si="106"/>
        <v>0</v>
      </c>
      <c r="AK2253" t="b">
        <f t="shared" si="107"/>
        <v>1</v>
      </c>
    </row>
    <row r="2254" spans="1:37" x14ac:dyDescent="0.3">
      <c r="A2254">
        <v>-73.958608589999997</v>
      </c>
      <c r="B2254">
        <v>40.799032680000003</v>
      </c>
      <c r="C2254" t="s">
        <v>5713</v>
      </c>
      <c r="D2254" t="s">
        <v>458</v>
      </c>
      <c r="E2254" t="str">
        <f t="shared" si="105"/>
        <v>NOT ADJACENT</v>
      </c>
      <c r="F2254" t="s">
        <v>34</v>
      </c>
      <c r="G2254">
        <v>10142018</v>
      </c>
      <c r="H2254" s="5">
        <v>4</v>
      </c>
      <c r="I2254" t="s">
        <v>39</v>
      </c>
      <c r="J2254" t="s">
        <v>40</v>
      </c>
      <c r="L2254" t="s">
        <v>55</v>
      </c>
      <c r="O2254" t="s">
        <v>43</v>
      </c>
      <c r="P2254" s="5" t="b">
        <v>0</v>
      </c>
      <c r="R2254" t="b">
        <v>1</v>
      </c>
      <c r="S2254" t="b">
        <v>0</v>
      </c>
      <c r="T2254" t="b">
        <v>0</v>
      </c>
      <c r="U2254" t="b">
        <v>0</v>
      </c>
      <c r="V2254" t="b">
        <v>0</v>
      </c>
      <c r="X2254" t="b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1</v>
      </c>
      <c r="AF2254" t="str" cm="1">
        <f t="array" ref="AF2254">_xlfn.IFS(Y2254=TRUE,"THREATENED",Z2254=TRUE,"THREATENED",AA2254=TRUE,"THREATENED",AE2254=TRUE,"THREATENED",TRUE,"")</f>
        <v>THREATENED</v>
      </c>
      <c r="AG2254" t="s">
        <v>5714</v>
      </c>
      <c r="AH2254" t="s">
        <v>5715</v>
      </c>
      <c r="AI2254" t="b">
        <v>1</v>
      </c>
      <c r="AJ2254" t="b">
        <f t="shared" si="106"/>
        <v>0</v>
      </c>
      <c r="AK2254" t="b">
        <f t="shared" si="107"/>
        <v>0</v>
      </c>
    </row>
    <row r="2255" spans="1:37" x14ac:dyDescent="0.3">
      <c r="A2255">
        <v>-73.976714360000003</v>
      </c>
      <c r="B2255">
        <v>40.768475690000002</v>
      </c>
      <c r="C2255" t="s">
        <v>5716</v>
      </c>
      <c r="D2255" t="s">
        <v>512</v>
      </c>
      <c r="E2255" t="str">
        <f t="shared" si="105"/>
        <v>NOT ADJACENT</v>
      </c>
      <c r="F2255" t="s">
        <v>48</v>
      </c>
      <c r="G2255">
        <v>10062018</v>
      </c>
      <c r="H2255" s="5">
        <v>2</v>
      </c>
      <c r="I2255" t="s">
        <v>39</v>
      </c>
      <c r="J2255" t="s">
        <v>41</v>
      </c>
      <c r="K2255" t="s">
        <v>40</v>
      </c>
      <c r="L2255" t="s">
        <v>110</v>
      </c>
      <c r="O2255" t="s">
        <v>50</v>
      </c>
      <c r="P2255" s="5">
        <v>25</v>
      </c>
      <c r="Q2255" t="s">
        <v>206</v>
      </c>
      <c r="R2255" t="b">
        <v>1</v>
      </c>
      <c r="S2255" t="b">
        <v>0</v>
      </c>
      <c r="T2255" t="b">
        <v>1</v>
      </c>
      <c r="U2255" t="b">
        <v>0</v>
      </c>
      <c r="V2255" t="b">
        <v>0</v>
      </c>
      <c r="X2255" t="b">
        <v>0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1</v>
      </c>
      <c r="AE2255" t="b">
        <v>0</v>
      </c>
      <c r="AF2255" t="str" cm="1">
        <f t="array" ref="AF2255">_xlfn.IFS(Y2255=TRUE,"THREATENED",Z2255=TRUE,"THREATENED",AA2255=TRUE,"THREATENED",AE2255=TRUE,"THREATENED",TRUE,"")</f>
        <v/>
      </c>
      <c r="AH2255" t="s">
        <v>5717</v>
      </c>
      <c r="AI2255" t="b">
        <v>1</v>
      </c>
      <c r="AJ2255" t="b">
        <f t="shared" si="106"/>
        <v>1</v>
      </c>
      <c r="AK2255" t="b">
        <f t="shared" si="107"/>
        <v>1</v>
      </c>
    </row>
    <row r="2256" spans="1:37" x14ac:dyDescent="0.3">
      <c r="A2256">
        <v>-73.969152080000001</v>
      </c>
      <c r="B2256">
        <v>40.771710400000003</v>
      </c>
      <c r="C2256" t="s">
        <v>5718</v>
      </c>
      <c r="D2256" t="s">
        <v>1254</v>
      </c>
      <c r="E2256" t="str">
        <f t="shared" si="105"/>
        <v>NOT ADJACENT</v>
      </c>
      <c r="F2256" t="s">
        <v>48</v>
      </c>
      <c r="G2256">
        <v>10142018</v>
      </c>
      <c r="H2256" s="5">
        <v>6</v>
      </c>
      <c r="J2256" t="s">
        <v>41</v>
      </c>
      <c r="L2256" t="s">
        <v>49</v>
      </c>
      <c r="O2256" t="s">
        <v>43</v>
      </c>
      <c r="P2256" s="5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1</v>
      </c>
      <c r="X2256" t="b">
        <v>0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str" cm="1">
        <f t="array" ref="AF2256">_xlfn.IFS(Y2256=TRUE,"THREATENED",Z2256=TRUE,"THREATENED",AA2256=TRUE,"THREATENED",AE2256=TRUE,"THREATENED",TRUE,"")</f>
        <v/>
      </c>
      <c r="AH2256" t="s">
        <v>5719</v>
      </c>
      <c r="AI2256" t="b">
        <v>1</v>
      </c>
      <c r="AJ2256" t="b">
        <f t="shared" si="106"/>
        <v>0</v>
      </c>
      <c r="AK2256" t="b">
        <f t="shared" si="107"/>
        <v>1</v>
      </c>
    </row>
    <row r="2257" spans="1:37" x14ac:dyDescent="0.3">
      <c r="A2257">
        <v>-73.972205650000006</v>
      </c>
      <c r="B2257">
        <v>40.780511179999998</v>
      </c>
      <c r="C2257" t="s">
        <v>5720</v>
      </c>
      <c r="D2257" t="s">
        <v>1885</v>
      </c>
      <c r="E2257" t="str">
        <f t="shared" si="105"/>
        <v>NOT ADJACENT</v>
      </c>
      <c r="F2257" t="s">
        <v>34</v>
      </c>
      <c r="G2257">
        <v>10132018</v>
      </c>
      <c r="H2257" s="5">
        <v>3</v>
      </c>
      <c r="I2257" t="s">
        <v>39</v>
      </c>
      <c r="J2257" t="s">
        <v>40</v>
      </c>
      <c r="L2257" t="s">
        <v>55</v>
      </c>
      <c r="O2257" t="s">
        <v>50</v>
      </c>
      <c r="P2257" s="5">
        <v>15</v>
      </c>
      <c r="Q2257" t="s">
        <v>206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s="4" t="s">
        <v>5721</v>
      </c>
      <c r="X2257" t="b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1</v>
      </c>
      <c r="AE2257" t="b">
        <v>0</v>
      </c>
      <c r="AF2257" t="str" cm="1">
        <f t="array" ref="AF2257">_xlfn.IFS(Y2257=TRUE,"THREATENED",Z2257=TRUE,"THREATENED",AA2257=TRUE,"THREATENED",AE2257=TRUE,"THREATENED",TRUE,"")</f>
        <v/>
      </c>
      <c r="AH2257" t="s">
        <v>5722</v>
      </c>
      <c r="AI2257" t="b">
        <v>0</v>
      </c>
      <c r="AJ2257" t="b">
        <f t="shared" si="106"/>
        <v>1</v>
      </c>
      <c r="AK2257" t="b">
        <f t="shared" si="107"/>
        <v>0</v>
      </c>
    </row>
    <row r="2258" spans="1:37" x14ac:dyDescent="0.3">
      <c r="A2258">
        <v>-73.962898280000005</v>
      </c>
      <c r="B2258">
        <v>40.788430480000002</v>
      </c>
      <c r="C2258" t="s">
        <v>5723</v>
      </c>
      <c r="D2258" t="s">
        <v>1052</v>
      </c>
      <c r="E2258" t="str">
        <f t="shared" si="105"/>
        <v>NOT ADJACENT</v>
      </c>
      <c r="F2258" t="s">
        <v>34</v>
      </c>
      <c r="G2258">
        <v>10192018</v>
      </c>
      <c r="H2258" s="5">
        <v>1</v>
      </c>
      <c r="I2258" t="s">
        <v>39</v>
      </c>
      <c r="J2258" t="s">
        <v>40</v>
      </c>
      <c r="K2258" t="s">
        <v>84</v>
      </c>
      <c r="L2258" t="s">
        <v>103</v>
      </c>
      <c r="O2258" t="s">
        <v>43</v>
      </c>
      <c r="P2258" s="5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1</v>
      </c>
      <c r="X2258" t="b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1</v>
      </c>
      <c r="AE2258" t="b">
        <v>0</v>
      </c>
      <c r="AF2258" t="str" cm="1">
        <f t="array" ref="AF2258">_xlfn.IFS(Y2258=TRUE,"THREATENED",Z2258=TRUE,"THREATENED",AA2258=TRUE,"THREATENED",AE2258=TRUE,"THREATENED",TRUE,"")</f>
        <v/>
      </c>
      <c r="AH2258" t="s">
        <v>5724</v>
      </c>
      <c r="AI2258" t="b">
        <v>1</v>
      </c>
      <c r="AJ2258" t="b">
        <f t="shared" si="106"/>
        <v>1</v>
      </c>
      <c r="AK2258" t="b">
        <f t="shared" si="107"/>
        <v>0</v>
      </c>
    </row>
    <row r="2259" spans="1:37" x14ac:dyDescent="0.3">
      <c r="A2259">
        <v>-73.97301813</v>
      </c>
      <c r="B2259">
        <v>40.779460129999997</v>
      </c>
      <c r="C2259" t="s">
        <v>5725</v>
      </c>
      <c r="D2259" t="s">
        <v>1106</v>
      </c>
      <c r="E2259" t="str">
        <f t="shared" si="105"/>
        <v>NOT ADJACENT</v>
      </c>
      <c r="F2259" t="s">
        <v>48</v>
      </c>
      <c r="G2259">
        <v>10132018</v>
      </c>
      <c r="H2259" s="5">
        <v>2</v>
      </c>
      <c r="I2259" t="s">
        <v>39</v>
      </c>
      <c r="J2259" t="s">
        <v>192</v>
      </c>
      <c r="L2259" t="s">
        <v>193</v>
      </c>
      <c r="O2259" t="s">
        <v>50</v>
      </c>
      <c r="R2259" t="b">
        <v>0</v>
      </c>
      <c r="S2259" t="b">
        <v>0</v>
      </c>
      <c r="T2259" t="b">
        <v>0</v>
      </c>
      <c r="U2259" t="b">
        <v>0</v>
      </c>
      <c r="V2259" t="b">
        <v>1</v>
      </c>
      <c r="X2259" t="b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1</v>
      </c>
      <c r="AD2259" t="b">
        <v>0</v>
      </c>
      <c r="AE2259" t="b">
        <v>0</v>
      </c>
      <c r="AF2259" t="str" cm="1">
        <f t="array" ref="AF2259">_xlfn.IFS(Y2259=TRUE,"THREATENED",Z2259=TRUE,"THREATENED",AA2259=TRUE,"THREATENED",AE2259=TRUE,"THREATENED",TRUE,"")</f>
        <v/>
      </c>
      <c r="AH2259" t="s">
        <v>5726</v>
      </c>
      <c r="AI2259" t="b">
        <v>1</v>
      </c>
      <c r="AJ2259" t="b">
        <f t="shared" si="106"/>
        <v>0</v>
      </c>
      <c r="AK2259" t="b">
        <f t="shared" si="107"/>
        <v>1</v>
      </c>
    </row>
    <row r="2260" spans="1:37" x14ac:dyDescent="0.3">
      <c r="A2260">
        <v>-73.957632509999996</v>
      </c>
      <c r="B2260">
        <v>40.798844870000003</v>
      </c>
      <c r="C2260" t="s">
        <v>5727</v>
      </c>
      <c r="D2260" t="s">
        <v>382</v>
      </c>
      <c r="E2260" t="str">
        <f t="shared" si="105"/>
        <v>NOT ADJACENT</v>
      </c>
      <c r="F2260" t="s">
        <v>48</v>
      </c>
      <c r="G2260">
        <v>10102018</v>
      </c>
      <c r="H2260" s="5">
        <v>4</v>
      </c>
      <c r="I2260" t="s">
        <v>39</v>
      </c>
      <c r="J2260" t="s">
        <v>40</v>
      </c>
      <c r="K2260" t="s">
        <v>117</v>
      </c>
      <c r="L2260" t="s">
        <v>118</v>
      </c>
      <c r="O2260" t="s">
        <v>43</v>
      </c>
      <c r="P2260" s="5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1</v>
      </c>
      <c r="X2260" t="b">
        <v>0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str" cm="1">
        <f t="array" ref="AF2260">_xlfn.IFS(Y2260=TRUE,"THREATENED",Z2260=TRUE,"THREATENED",AA2260=TRUE,"THREATENED",AE2260=TRUE,"THREATENED",TRUE,"")</f>
        <v/>
      </c>
      <c r="AH2260" t="s">
        <v>5728</v>
      </c>
      <c r="AI2260" t="b">
        <v>1</v>
      </c>
      <c r="AJ2260" t="b">
        <f t="shared" si="106"/>
        <v>0</v>
      </c>
      <c r="AK2260" t="b">
        <f t="shared" si="107"/>
        <v>0</v>
      </c>
    </row>
    <row r="2261" spans="1:37" x14ac:dyDescent="0.3">
      <c r="A2261">
        <v>-73.955441570000005</v>
      </c>
      <c r="B2261">
        <v>40.798420139999998</v>
      </c>
      <c r="C2261" t="s">
        <v>5729</v>
      </c>
      <c r="D2261" t="s">
        <v>353</v>
      </c>
      <c r="E2261" t="str">
        <f t="shared" si="105"/>
        <v>NOT ADJACENT</v>
      </c>
      <c r="F2261" t="s">
        <v>48</v>
      </c>
      <c r="G2261">
        <v>10142018</v>
      </c>
      <c r="H2261" s="5">
        <v>3</v>
      </c>
      <c r="I2261" t="s">
        <v>39</v>
      </c>
      <c r="J2261" t="s">
        <v>40</v>
      </c>
      <c r="K2261" t="s">
        <v>1924</v>
      </c>
      <c r="L2261" t="s">
        <v>1925</v>
      </c>
      <c r="O2261" t="s">
        <v>43</v>
      </c>
      <c r="P2261" s="5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1</v>
      </c>
      <c r="X2261" t="b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1</v>
      </c>
      <c r="AE2261" t="b">
        <v>0</v>
      </c>
      <c r="AF2261" t="str" cm="1">
        <f t="array" ref="AF2261">_xlfn.IFS(Y2261=TRUE,"THREATENED",Z2261=TRUE,"THREATENED",AA2261=TRUE,"THREATENED",AE2261=TRUE,"THREATENED",TRUE,"")</f>
        <v/>
      </c>
      <c r="AH2261" t="s">
        <v>5730</v>
      </c>
      <c r="AI2261" t="b">
        <v>1</v>
      </c>
      <c r="AJ2261" t="b">
        <f t="shared" si="106"/>
        <v>1</v>
      </c>
      <c r="AK2261" t="b">
        <f t="shared" si="107"/>
        <v>0</v>
      </c>
    </row>
    <row r="2262" spans="1:37" x14ac:dyDescent="0.3">
      <c r="A2262">
        <v>-73.976817330000003</v>
      </c>
      <c r="B2262">
        <v>40.766126180000001</v>
      </c>
      <c r="C2262" t="s">
        <v>5731</v>
      </c>
      <c r="D2262" t="s">
        <v>1862</v>
      </c>
      <c r="E2262" t="str">
        <f t="shared" si="105"/>
        <v>NOT ADJACENT</v>
      </c>
      <c r="F2262" t="s">
        <v>34</v>
      </c>
      <c r="G2262">
        <v>10192018</v>
      </c>
      <c r="H2262" s="5">
        <v>1</v>
      </c>
      <c r="I2262" t="s">
        <v>39</v>
      </c>
      <c r="J2262" t="s">
        <v>40</v>
      </c>
      <c r="K2262" t="s">
        <v>41</v>
      </c>
      <c r="L2262" t="s">
        <v>42</v>
      </c>
      <c r="O2262" t="s">
        <v>43</v>
      </c>
      <c r="P2262" s="5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1</v>
      </c>
      <c r="X2262" t="b">
        <v>0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1</v>
      </c>
      <c r="AF2262" t="str" cm="1">
        <f t="array" ref="AF2262">_xlfn.IFS(Y2262=TRUE,"THREATENED",Z2262=TRUE,"THREATENED",AA2262=TRUE,"THREATENED",AE2262=TRUE,"THREATENED",TRUE,"")</f>
        <v>THREATENED</v>
      </c>
      <c r="AH2262" t="s">
        <v>5732</v>
      </c>
      <c r="AI2262" t="b">
        <v>1</v>
      </c>
      <c r="AJ2262" t="b">
        <f t="shared" si="106"/>
        <v>0</v>
      </c>
      <c r="AK2262" t="b">
        <f t="shared" si="107"/>
        <v>0</v>
      </c>
    </row>
    <row r="2263" spans="1:37" x14ac:dyDescent="0.3">
      <c r="A2263">
        <v>-73.957700959999997</v>
      </c>
      <c r="B2263">
        <v>40.796126039999997</v>
      </c>
      <c r="C2263" t="s">
        <v>5733</v>
      </c>
      <c r="D2263" t="s">
        <v>191</v>
      </c>
      <c r="E2263" t="str">
        <f t="shared" si="105"/>
        <v>NOT ADJACENT</v>
      </c>
      <c r="F2263" t="s">
        <v>34</v>
      </c>
      <c r="G2263">
        <v>10142018</v>
      </c>
      <c r="H2263" s="5">
        <v>10</v>
      </c>
      <c r="I2263" t="s">
        <v>54</v>
      </c>
      <c r="J2263" t="s">
        <v>40</v>
      </c>
      <c r="K2263" t="s">
        <v>84</v>
      </c>
      <c r="L2263" t="s">
        <v>103</v>
      </c>
      <c r="O2263" t="s">
        <v>50</v>
      </c>
      <c r="P2263" s="5">
        <v>10</v>
      </c>
      <c r="R2263" t="b">
        <v>0</v>
      </c>
      <c r="S2263" t="b">
        <v>0</v>
      </c>
      <c r="T2263" t="b">
        <v>1</v>
      </c>
      <c r="U2263" t="b">
        <v>1</v>
      </c>
      <c r="V2263" t="b">
        <v>1</v>
      </c>
      <c r="W2263" s="4" t="s">
        <v>5734</v>
      </c>
      <c r="X2263" t="b">
        <v>0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1</v>
      </c>
      <c r="AF2263" t="str" cm="1">
        <f t="array" ref="AF2263">_xlfn.IFS(Y2263=TRUE,"THREATENED",Z2263=TRUE,"THREATENED",AA2263=TRUE,"THREATENED",AE2263=TRUE,"THREATENED",TRUE,"")</f>
        <v>THREATENED</v>
      </c>
      <c r="AH2263" t="s">
        <v>5735</v>
      </c>
      <c r="AI2263" t="b">
        <v>0</v>
      </c>
      <c r="AJ2263" t="b">
        <f t="shared" si="106"/>
        <v>0</v>
      </c>
      <c r="AK2263" t="b">
        <f t="shared" si="107"/>
        <v>0</v>
      </c>
    </row>
    <row r="2264" spans="1:37" x14ac:dyDescent="0.3">
      <c r="A2264">
        <v>-73.974580059999994</v>
      </c>
      <c r="B2264">
        <v>40.767356540000002</v>
      </c>
      <c r="C2264" t="s">
        <v>5736</v>
      </c>
      <c r="D2264" t="s">
        <v>1706</v>
      </c>
      <c r="E2264" t="str">
        <f t="shared" si="105"/>
        <v>NOT ADJACENT</v>
      </c>
      <c r="F2264" t="s">
        <v>48</v>
      </c>
      <c r="G2264">
        <v>10062018</v>
      </c>
      <c r="H2264" s="5">
        <v>8</v>
      </c>
      <c r="I2264" t="s">
        <v>54</v>
      </c>
      <c r="J2264" t="s">
        <v>40</v>
      </c>
      <c r="K2264" t="s">
        <v>117</v>
      </c>
      <c r="L2264" t="s">
        <v>118</v>
      </c>
      <c r="O2264" t="s">
        <v>43</v>
      </c>
      <c r="P2264" s="5" t="b">
        <v>0</v>
      </c>
      <c r="Q2264" t="s">
        <v>3333</v>
      </c>
      <c r="R2264" t="b">
        <v>1</v>
      </c>
      <c r="S2264" t="b">
        <v>0</v>
      </c>
      <c r="T2264" t="b">
        <v>0</v>
      </c>
      <c r="U2264" t="b">
        <v>0</v>
      </c>
      <c r="V2264" t="b">
        <v>1</v>
      </c>
      <c r="X2264" t="b">
        <v>0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1</v>
      </c>
      <c r="AE2264" t="b">
        <v>0</v>
      </c>
      <c r="AF2264" t="str" cm="1">
        <f t="array" ref="AF2264">_xlfn.IFS(Y2264=TRUE,"THREATENED",Z2264=TRUE,"THREATENED",AA2264=TRUE,"THREATENED",AE2264=TRUE,"THREATENED",TRUE,"")</f>
        <v/>
      </c>
      <c r="AH2264" t="s">
        <v>5737</v>
      </c>
      <c r="AI2264" t="b">
        <v>1</v>
      </c>
      <c r="AJ2264" t="b">
        <f t="shared" si="106"/>
        <v>1</v>
      </c>
      <c r="AK2264" t="b">
        <f t="shared" si="107"/>
        <v>0</v>
      </c>
    </row>
    <row r="2265" spans="1:37" x14ac:dyDescent="0.3">
      <c r="A2265">
        <v>-73.956564569999998</v>
      </c>
      <c r="B2265">
        <v>40.795903989999999</v>
      </c>
      <c r="C2265" t="s">
        <v>5738</v>
      </c>
      <c r="D2265" t="s">
        <v>841</v>
      </c>
      <c r="E2265" t="str">
        <f t="shared" si="105"/>
        <v>NOT ADJACENT</v>
      </c>
      <c r="F2265" t="s">
        <v>34</v>
      </c>
      <c r="G2265">
        <v>10062018</v>
      </c>
      <c r="H2265" s="5">
        <v>3</v>
      </c>
      <c r="I2265" t="s">
        <v>39</v>
      </c>
      <c r="J2265" t="s">
        <v>40</v>
      </c>
      <c r="K2265" t="s">
        <v>41</v>
      </c>
      <c r="L2265" t="s">
        <v>42</v>
      </c>
      <c r="O2265" t="s">
        <v>43</v>
      </c>
      <c r="P2265" s="5" t="b">
        <v>0</v>
      </c>
      <c r="R2265" t="b">
        <v>0</v>
      </c>
      <c r="S2265" t="b">
        <v>0</v>
      </c>
      <c r="T2265" t="b">
        <v>0</v>
      </c>
      <c r="U2265" t="b">
        <v>1</v>
      </c>
      <c r="V2265" t="b">
        <v>1</v>
      </c>
      <c r="X2265" t="b">
        <v>0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1</v>
      </c>
      <c r="AE2265" t="b">
        <v>0</v>
      </c>
      <c r="AF2265" t="str" cm="1">
        <f t="array" ref="AF2265">_xlfn.IFS(Y2265=TRUE,"THREATENED",Z2265=TRUE,"THREATENED",AA2265=TRUE,"THREATENED",AE2265=TRUE,"THREATENED",TRUE,"")</f>
        <v/>
      </c>
      <c r="AH2265" t="s">
        <v>5739</v>
      </c>
      <c r="AI2265" t="b">
        <v>1</v>
      </c>
      <c r="AJ2265" t="b">
        <f t="shared" si="106"/>
        <v>1</v>
      </c>
      <c r="AK2265" t="b">
        <f t="shared" si="107"/>
        <v>0</v>
      </c>
    </row>
    <row r="2266" spans="1:37" x14ac:dyDescent="0.3">
      <c r="A2266">
        <v>-73.97568948</v>
      </c>
      <c r="B2266">
        <v>40.768163819999998</v>
      </c>
      <c r="C2266" t="s">
        <v>5740</v>
      </c>
      <c r="D2266" t="s">
        <v>794</v>
      </c>
      <c r="E2266" t="str">
        <f t="shared" si="105"/>
        <v>NOT ADJACENT</v>
      </c>
      <c r="F2266" t="s">
        <v>48</v>
      </c>
      <c r="G2266">
        <v>10202018</v>
      </c>
      <c r="H2266" s="5">
        <v>3</v>
      </c>
      <c r="I2266" t="s">
        <v>39</v>
      </c>
      <c r="J2266" t="s">
        <v>41</v>
      </c>
      <c r="K2266" t="s">
        <v>192</v>
      </c>
      <c r="L2266" t="s">
        <v>1145</v>
      </c>
      <c r="O2266" t="s">
        <v>43</v>
      </c>
      <c r="P2266" s="5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1</v>
      </c>
      <c r="X2266" t="b">
        <v>0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1</v>
      </c>
      <c r="AE2266" t="b">
        <v>0</v>
      </c>
      <c r="AF2266" t="str" cm="1">
        <f t="array" ref="AF2266">_xlfn.IFS(Y2266=TRUE,"THREATENED",Z2266=TRUE,"THREATENED",AA2266=TRUE,"THREATENED",AE2266=TRUE,"THREATENED",TRUE,"")</f>
        <v/>
      </c>
      <c r="AH2266" t="s">
        <v>5741</v>
      </c>
      <c r="AI2266" t="b">
        <v>1</v>
      </c>
      <c r="AJ2266" t="b">
        <f t="shared" si="106"/>
        <v>1</v>
      </c>
      <c r="AK2266" t="b">
        <f t="shared" si="107"/>
        <v>1</v>
      </c>
    </row>
    <row r="2267" spans="1:37" x14ac:dyDescent="0.3">
      <c r="A2267">
        <v>-73.966989190000007</v>
      </c>
      <c r="B2267">
        <v>40.783563520000001</v>
      </c>
      <c r="C2267" t="s">
        <v>5742</v>
      </c>
      <c r="D2267" t="s">
        <v>698</v>
      </c>
      <c r="E2267" t="str">
        <f t="shared" si="105"/>
        <v>NOT ADJACENT</v>
      </c>
      <c r="F2267" t="s">
        <v>34</v>
      </c>
      <c r="G2267">
        <v>10062018</v>
      </c>
      <c r="H2267" s="5">
        <v>7</v>
      </c>
      <c r="I2267" t="s">
        <v>39</v>
      </c>
      <c r="J2267" t="s">
        <v>40</v>
      </c>
      <c r="L2267" t="s">
        <v>55</v>
      </c>
      <c r="O2267" t="s">
        <v>50</v>
      </c>
      <c r="P2267" s="5">
        <v>10</v>
      </c>
      <c r="R2267" t="b">
        <v>0</v>
      </c>
      <c r="S2267" t="b">
        <v>0</v>
      </c>
      <c r="T2267" t="b">
        <v>1</v>
      </c>
      <c r="U2267" t="b">
        <v>0</v>
      </c>
      <c r="V2267" t="b">
        <v>0</v>
      </c>
      <c r="X2267" t="b">
        <v>0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str" cm="1">
        <f t="array" ref="AF2267">_xlfn.IFS(Y2267=TRUE,"THREATENED",Z2267=TRUE,"THREATENED",AA2267=TRUE,"THREATENED",AE2267=TRUE,"THREATENED",TRUE,"")</f>
        <v/>
      </c>
      <c r="AH2267" t="s">
        <v>5743</v>
      </c>
      <c r="AI2267" t="b">
        <v>1</v>
      </c>
      <c r="AJ2267" t="b">
        <f t="shared" si="106"/>
        <v>0</v>
      </c>
      <c r="AK2267" t="b">
        <f t="shared" si="107"/>
        <v>0</v>
      </c>
    </row>
    <row r="2268" spans="1:37" x14ac:dyDescent="0.3">
      <c r="A2268">
        <v>-73.967530920000002</v>
      </c>
      <c r="B2268">
        <v>40.778864990000002</v>
      </c>
      <c r="C2268" t="s">
        <v>5744</v>
      </c>
      <c r="D2268" t="s">
        <v>215</v>
      </c>
      <c r="E2268" t="str">
        <f t="shared" si="105"/>
        <v>NOT ADJACENT</v>
      </c>
      <c r="F2268" t="s">
        <v>48</v>
      </c>
      <c r="G2268">
        <v>10172018</v>
      </c>
      <c r="H2268" s="5">
        <v>9</v>
      </c>
      <c r="I2268" t="s">
        <v>39</v>
      </c>
      <c r="J2268" t="s">
        <v>40</v>
      </c>
      <c r="L2268" t="s">
        <v>55</v>
      </c>
      <c r="O2268" t="s">
        <v>43</v>
      </c>
      <c r="P2268" s="5" t="b">
        <v>0</v>
      </c>
      <c r="R2268" t="b">
        <v>1</v>
      </c>
      <c r="S2268" t="b">
        <v>0</v>
      </c>
      <c r="T2268" t="b">
        <v>0</v>
      </c>
      <c r="U2268" t="b">
        <v>0</v>
      </c>
      <c r="V2268" t="b">
        <v>0</v>
      </c>
      <c r="X2268" t="b">
        <v>0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1</v>
      </c>
      <c r="AE2268" t="b">
        <v>0</v>
      </c>
      <c r="AF2268" t="str" cm="1">
        <f t="array" ref="AF2268">_xlfn.IFS(Y2268=TRUE,"THREATENED",Z2268=TRUE,"THREATENED",AA2268=TRUE,"THREATENED",AE2268=TRUE,"THREATENED",TRUE,"")</f>
        <v/>
      </c>
      <c r="AH2268" t="s">
        <v>5745</v>
      </c>
      <c r="AI2268" t="b">
        <v>1</v>
      </c>
      <c r="AJ2268" t="b">
        <f t="shared" si="106"/>
        <v>1</v>
      </c>
      <c r="AK2268" t="b">
        <f t="shared" si="107"/>
        <v>0</v>
      </c>
    </row>
    <row r="2269" spans="1:37" ht="62.4" x14ac:dyDescent="0.3">
      <c r="A2269">
        <v>-73.963082060000005</v>
      </c>
      <c r="B2269">
        <v>40.782163230000002</v>
      </c>
      <c r="C2269" t="s">
        <v>5746</v>
      </c>
      <c r="D2269" t="s">
        <v>1287</v>
      </c>
      <c r="E2269" t="str">
        <f t="shared" si="105"/>
        <v>NOT ADJACENT</v>
      </c>
      <c r="F2269" t="s">
        <v>34</v>
      </c>
      <c r="G2269">
        <v>10182018</v>
      </c>
      <c r="H2269" s="5">
        <v>1</v>
      </c>
      <c r="I2269" t="s">
        <v>39</v>
      </c>
      <c r="J2269" t="s">
        <v>40</v>
      </c>
      <c r="K2269" t="s">
        <v>117</v>
      </c>
      <c r="L2269" t="s">
        <v>118</v>
      </c>
      <c r="M2269" s="4" t="s">
        <v>1383</v>
      </c>
      <c r="O2269" t="s">
        <v>43</v>
      </c>
      <c r="P2269" s="5" t="b">
        <v>0</v>
      </c>
      <c r="R2269" t="b">
        <v>1</v>
      </c>
      <c r="S2269" t="b">
        <v>0</v>
      </c>
      <c r="T2269" t="b">
        <v>0</v>
      </c>
      <c r="U2269" t="b">
        <v>1</v>
      </c>
      <c r="V2269" t="b">
        <v>0</v>
      </c>
      <c r="X2269" t="b">
        <v>0</v>
      </c>
      <c r="Y2269" t="b">
        <v>0</v>
      </c>
      <c r="Z2269" t="b">
        <v>0</v>
      </c>
      <c r="AA2269" t="b">
        <v>1</v>
      </c>
      <c r="AB2269" t="b">
        <v>0</v>
      </c>
      <c r="AC2269" t="b">
        <v>0</v>
      </c>
      <c r="AD2269" t="b">
        <v>1</v>
      </c>
      <c r="AE2269" t="b">
        <v>0</v>
      </c>
      <c r="AF2269" t="str" cm="1">
        <f t="array" ref="AF2269">_xlfn.IFS(Y2269=TRUE,"THREATENED",Z2269=TRUE,"THREATENED",AA2269=TRUE,"THREATENED",AE2269=TRUE,"THREATENED",TRUE,"")</f>
        <v>THREATENED</v>
      </c>
      <c r="AH2269" t="s">
        <v>5747</v>
      </c>
      <c r="AI2269" t="b">
        <v>1</v>
      </c>
      <c r="AJ2269" t="b">
        <f t="shared" si="106"/>
        <v>1</v>
      </c>
      <c r="AK2269" t="b">
        <f t="shared" si="107"/>
        <v>0</v>
      </c>
    </row>
    <row r="2270" spans="1:37" x14ac:dyDescent="0.3">
      <c r="A2270">
        <v>-73.959063209999997</v>
      </c>
      <c r="B2270">
        <v>40.79631466</v>
      </c>
      <c r="C2270" t="s">
        <v>5748</v>
      </c>
      <c r="D2270" t="s">
        <v>442</v>
      </c>
      <c r="E2270" t="str">
        <f t="shared" si="105"/>
        <v>NOT ADJACENT</v>
      </c>
      <c r="F2270" t="s">
        <v>48</v>
      </c>
      <c r="G2270">
        <v>10192018</v>
      </c>
      <c r="H2270" s="5">
        <v>4</v>
      </c>
      <c r="I2270" t="s">
        <v>39</v>
      </c>
      <c r="J2270" t="s">
        <v>40</v>
      </c>
      <c r="L2270" t="s">
        <v>55</v>
      </c>
      <c r="O2270" t="s">
        <v>50</v>
      </c>
      <c r="P2270" s="5">
        <v>20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s="4" t="s">
        <v>652</v>
      </c>
      <c r="X2270" t="b">
        <v>1</v>
      </c>
      <c r="Y2270" t="b">
        <v>1</v>
      </c>
      <c r="Z2270" t="b">
        <v>0</v>
      </c>
      <c r="AA2270" t="b">
        <v>1</v>
      </c>
      <c r="AB2270" t="b">
        <v>0</v>
      </c>
      <c r="AC2270" t="b">
        <v>0</v>
      </c>
      <c r="AD2270" t="b">
        <v>1</v>
      </c>
      <c r="AE2270" t="b">
        <v>0</v>
      </c>
      <c r="AF2270" t="str" cm="1">
        <f t="array" ref="AF2270">_xlfn.IFS(Y2270=TRUE,"THREATENED",Z2270=TRUE,"THREATENED",AA2270=TRUE,"THREATENED",AE2270=TRUE,"THREATENED",TRUE,"")</f>
        <v>THREATENED</v>
      </c>
      <c r="AG2270" t="s">
        <v>3070</v>
      </c>
      <c r="AH2270" t="s">
        <v>5749</v>
      </c>
      <c r="AI2270" t="b">
        <v>0</v>
      </c>
      <c r="AJ2270" t="b">
        <f t="shared" si="106"/>
        <v>1</v>
      </c>
      <c r="AK2270" t="b">
        <f t="shared" si="107"/>
        <v>0</v>
      </c>
    </row>
    <row r="2271" spans="1:37" x14ac:dyDescent="0.3">
      <c r="A2271">
        <v>-73.965596980000001</v>
      </c>
      <c r="B2271">
        <v>40.77977388</v>
      </c>
      <c r="C2271" t="s">
        <v>5750</v>
      </c>
      <c r="D2271" t="s">
        <v>1035</v>
      </c>
      <c r="E2271" t="str">
        <f t="shared" si="105"/>
        <v>NOT ADJACENT</v>
      </c>
      <c r="F2271" t="s">
        <v>34</v>
      </c>
      <c r="G2271">
        <v>10172018</v>
      </c>
      <c r="H2271" s="5">
        <v>2</v>
      </c>
      <c r="I2271" t="s">
        <v>39</v>
      </c>
      <c r="J2271" t="s">
        <v>40</v>
      </c>
      <c r="L2271" t="s">
        <v>55</v>
      </c>
      <c r="O2271" t="s">
        <v>43</v>
      </c>
      <c r="P2271" s="5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1</v>
      </c>
      <c r="X2271" t="b">
        <v>0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1</v>
      </c>
      <c r="AE2271" t="b">
        <v>0</v>
      </c>
      <c r="AF2271" t="str" cm="1">
        <f t="array" ref="AF2271">_xlfn.IFS(Y2271=TRUE,"THREATENED",Z2271=TRUE,"THREATENED",AA2271=TRUE,"THREATENED",AE2271=TRUE,"THREATENED",TRUE,"")</f>
        <v/>
      </c>
      <c r="AH2271" t="s">
        <v>5751</v>
      </c>
      <c r="AI2271" t="b">
        <v>1</v>
      </c>
      <c r="AJ2271" t="b">
        <f t="shared" si="106"/>
        <v>1</v>
      </c>
      <c r="AK2271" t="b">
        <f t="shared" si="107"/>
        <v>0</v>
      </c>
    </row>
    <row r="2272" spans="1:37" x14ac:dyDescent="0.3">
      <c r="A2272">
        <v>-73.978777109999996</v>
      </c>
      <c r="B2272">
        <v>40.769356209999998</v>
      </c>
      <c r="C2272" t="s">
        <v>5752</v>
      </c>
      <c r="D2272" t="s">
        <v>465</v>
      </c>
      <c r="E2272" t="str">
        <f t="shared" si="105"/>
        <v>NOT ADJACENT</v>
      </c>
      <c r="F2272" t="s">
        <v>48</v>
      </c>
      <c r="G2272">
        <v>10102018</v>
      </c>
      <c r="H2272" s="5">
        <v>7</v>
      </c>
      <c r="I2272" t="s">
        <v>39</v>
      </c>
      <c r="J2272" t="s">
        <v>40</v>
      </c>
      <c r="L2272" t="s">
        <v>55</v>
      </c>
      <c r="O2272" t="s">
        <v>50</v>
      </c>
      <c r="P2272" s="5">
        <v>10</v>
      </c>
      <c r="R2272" t="b">
        <v>0</v>
      </c>
      <c r="S2272" t="b">
        <v>0</v>
      </c>
      <c r="T2272" t="b">
        <v>1</v>
      </c>
      <c r="U2272" t="b">
        <v>0</v>
      </c>
      <c r="V2272" t="b">
        <v>0</v>
      </c>
      <c r="W2272" s="4" t="s">
        <v>5753</v>
      </c>
      <c r="X2272" t="b">
        <v>0</v>
      </c>
      <c r="Y2272" t="b">
        <v>0</v>
      </c>
      <c r="Z2272" t="b">
        <v>0</v>
      </c>
      <c r="AA2272" t="b">
        <v>1</v>
      </c>
      <c r="AB2272" t="b">
        <v>0</v>
      </c>
      <c r="AC2272" t="b">
        <v>0</v>
      </c>
      <c r="AD2272" t="b">
        <v>1</v>
      </c>
      <c r="AE2272" t="b">
        <v>0</v>
      </c>
      <c r="AF2272" t="str" cm="1">
        <f t="array" ref="AF2272">_xlfn.IFS(Y2272=TRUE,"THREATENED",Z2272=TRUE,"THREATENED",AA2272=TRUE,"THREATENED",AE2272=TRUE,"THREATENED",TRUE,"")</f>
        <v>THREATENED</v>
      </c>
      <c r="AH2272" t="s">
        <v>5754</v>
      </c>
      <c r="AI2272" t="b">
        <v>0</v>
      </c>
      <c r="AJ2272" t="b">
        <f t="shared" si="106"/>
        <v>1</v>
      </c>
      <c r="AK2272" t="b">
        <f t="shared" si="107"/>
        <v>0</v>
      </c>
    </row>
    <row r="2273" spans="1:37" x14ac:dyDescent="0.3">
      <c r="A2273">
        <v>-73.975537180000003</v>
      </c>
      <c r="B2273">
        <v>40.773356120000003</v>
      </c>
      <c r="C2273" t="s">
        <v>5755</v>
      </c>
      <c r="D2273" t="s">
        <v>1403</v>
      </c>
      <c r="E2273" t="str">
        <f t="shared" si="105"/>
        <v>NOT ADJACENT</v>
      </c>
      <c r="F2273" t="s">
        <v>34</v>
      </c>
      <c r="G2273">
        <v>10062018</v>
      </c>
      <c r="H2273" s="5">
        <v>2</v>
      </c>
      <c r="I2273" t="s">
        <v>39</v>
      </c>
      <c r="J2273" t="s">
        <v>40</v>
      </c>
      <c r="K2273" t="s">
        <v>84</v>
      </c>
      <c r="L2273" t="s">
        <v>103</v>
      </c>
      <c r="O2273" t="s">
        <v>50</v>
      </c>
      <c r="P2273" s="5">
        <v>15</v>
      </c>
      <c r="R2273" t="b">
        <v>0</v>
      </c>
      <c r="S2273" t="b">
        <v>1</v>
      </c>
      <c r="T2273" t="b">
        <v>0</v>
      </c>
      <c r="U2273" t="b">
        <v>0</v>
      </c>
      <c r="V2273" t="b">
        <v>0</v>
      </c>
      <c r="X2273" t="b">
        <v>0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1</v>
      </c>
      <c r="AE2273" t="b">
        <v>0</v>
      </c>
      <c r="AF2273" t="str" cm="1">
        <f t="array" ref="AF2273">_xlfn.IFS(Y2273=TRUE,"THREATENED",Z2273=TRUE,"THREATENED",AA2273=TRUE,"THREATENED",AE2273=TRUE,"THREATENED",TRUE,"")</f>
        <v/>
      </c>
      <c r="AH2273" t="s">
        <v>5756</v>
      </c>
      <c r="AI2273" t="b">
        <v>1</v>
      </c>
      <c r="AJ2273" t="b">
        <f t="shared" si="106"/>
        <v>1</v>
      </c>
      <c r="AK2273" t="b">
        <f t="shared" si="107"/>
        <v>0</v>
      </c>
    </row>
    <row r="2274" spans="1:37" x14ac:dyDescent="0.3">
      <c r="A2274">
        <v>-73.960555479999996</v>
      </c>
      <c r="B2274">
        <v>40.79014737</v>
      </c>
      <c r="C2274" t="s">
        <v>5757</v>
      </c>
      <c r="D2274" t="s">
        <v>1409</v>
      </c>
      <c r="E2274" t="str">
        <f t="shared" si="105"/>
        <v>NOT ADJACENT</v>
      </c>
      <c r="F2274" t="s">
        <v>34</v>
      </c>
      <c r="G2274">
        <v>10062018</v>
      </c>
      <c r="H2274" s="5">
        <v>9</v>
      </c>
      <c r="I2274" t="s">
        <v>39</v>
      </c>
      <c r="J2274" t="s">
        <v>40</v>
      </c>
      <c r="K2274" t="s">
        <v>117</v>
      </c>
      <c r="L2274" t="s">
        <v>118</v>
      </c>
      <c r="O2274" t="s">
        <v>43</v>
      </c>
      <c r="P2274" s="5" t="b">
        <v>0</v>
      </c>
      <c r="R2274" t="b">
        <v>0</v>
      </c>
      <c r="S2274" t="b">
        <v>0</v>
      </c>
      <c r="T2274" t="b">
        <v>0</v>
      </c>
      <c r="U2274" t="b">
        <v>1</v>
      </c>
      <c r="V2274" t="b">
        <v>0</v>
      </c>
      <c r="X2274" t="b">
        <v>0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1</v>
      </c>
      <c r="AE2274" t="b">
        <v>0</v>
      </c>
      <c r="AF2274" t="str" cm="1">
        <f t="array" ref="AF2274">_xlfn.IFS(Y2274=TRUE,"THREATENED",Z2274=TRUE,"THREATENED",AA2274=TRUE,"THREATENED",AE2274=TRUE,"THREATENED",TRUE,"")</f>
        <v/>
      </c>
      <c r="AH2274" t="s">
        <v>5758</v>
      </c>
      <c r="AI2274" t="b">
        <v>1</v>
      </c>
      <c r="AJ2274" t="b">
        <f t="shared" si="106"/>
        <v>1</v>
      </c>
      <c r="AK2274" t="b">
        <f t="shared" si="107"/>
        <v>0</v>
      </c>
    </row>
    <row r="2275" spans="1:37" x14ac:dyDescent="0.3">
      <c r="A2275">
        <v>-73.978925180000005</v>
      </c>
      <c r="B2275">
        <v>40.769955850000002</v>
      </c>
      <c r="C2275" t="s">
        <v>5759</v>
      </c>
      <c r="D2275" t="s">
        <v>889</v>
      </c>
      <c r="E2275" t="str">
        <f t="shared" si="105"/>
        <v>NOT ADJACENT</v>
      </c>
      <c r="F2275" t="s">
        <v>48</v>
      </c>
      <c r="G2275">
        <v>10102018</v>
      </c>
      <c r="H2275" s="5">
        <v>2</v>
      </c>
      <c r="I2275" t="s">
        <v>54</v>
      </c>
      <c r="J2275" t="s">
        <v>41</v>
      </c>
      <c r="K2275" t="s">
        <v>135</v>
      </c>
      <c r="L2275" t="s">
        <v>136</v>
      </c>
      <c r="O2275" t="s">
        <v>50</v>
      </c>
      <c r="P2275" s="5">
        <v>30</v>
      </c>
      <c r="R2275" t="b">
        <v>0</v>
      </c>
      <c r="S2275" t="b">
        <v>0</v>
      </c>
      <c r="T2275" t="b">
        <v>1</v>
      </c>
      <c r="U2275" t="b">
        <v>1</v>
      </c>
      <c r="V2275" t="b">
        <v>1</v>
      </c>
      <c r="X2275" t="b">
        <v>1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1</v>
      </c>
      <c r="AE2275" t="b">
        <v>0</v>
      </c>
      <c r="AF2275" t="str" cm="1">
        <f t="array" ref="AF2275">_xlfn.IFS(Y2275=TRUE,"THREATENED",Z2275=TRUE,"THREATENED",AA2275=TRUE,"THREATENED",AE2275=TRUE,"THREATENED",TRUE,"")</f>
        <v/>
      </c>
      <c r="AH2275" t="s">
        <v>5760</v>
      </c>
      <c r="AI2275" t="b">
        <v>1</v>
      </c>
      <c r="AJ2275" t="b">
        <f t="shared" si="106"/>
        <v>1</v>
      </c>
      <c r="AK2275" t="b">
        <f t="shared" si="107"/>
        <v>1</v>
      </c>
    </row>
    <row r="2276" spans="1:37" ht="62.4" x14ac:dyDescent="0.3">
      <c r="A2276">
        <v>-73.968906910000001</v>
      </c>
      <c r="B2276">
        <v>40.781627829999998</v>
      </c>
      <c r="C2276" t="s">
        <v>5761</v>
      </c>
      <c r="D2276" t="s">
        <v>319</v>
      </c>
      <c r="E2276" t="str">
        <f t="shared" si="105"/>
        <v>NOT ADJACENT</v>
      </c>
      <c r="F2276" t="s">
        <v>34</v>
      </c>
      <c r="G2276">
        <v>10182018</v>
      </c>
      <c r="H2276" s="5">
        <v>7</v>
      </c>
      <c r="I2276" t="s">
        <v>54</v>
      </c>
      <c r="J2276" t="s">
        <v>40</v>
      </c>
      <c r="K2276" t="s">
        <v>117</v>
      </c>
      <c r="L2276" t="s">
        <v>118</v>
      </c>
      <c r="M2276" s="4" t="s">
        <v>4307</v>
      </c>
      <c r="O2276" t="s">
        <v>43</v>
      </c>
      <c r="P2276" s="5" t="b">
        <v>0</v>
      </c>
      <c r="R2276" t="b">
        <v>1</v>
      </c>
      <c r="S2276" t="b">
        <v>0</v>
      </c>
      <c r="T2276" t="b">
        <v>1</v>
      </c>
      <c r="U2276" t="b">
        <v>0</v>
      </c>
      <c r="V2276" t="b">
        <v>0</v>
      </c>
      <c r="X2276" t="b">
        <v>0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str" cm="1">
        <f t="array" ref="AF2276">_xlfn.IFS(Y2276=TRUE,"THREATENED",Z2276=TRUE,"THREATENED",AA2276=TRUE,"THREATENED",AE2276=TRUE,"THREATENED",TRUE,"")</f>
        <v/>
      </c>
      <c r="AH2276" t="s">
        <v>5762</v>
      </c>
      <c r="AI2276" t="b">
        <v>1</v>
      </c>
      <c r="AJ2276" t="b">
        <f t="shared" si="106"/>
        <v>0</v>
      </c>
      <c r="AK2276" t="b">
        <f t="shared" si="107"/>
        <v>0</v>
      </c>
    </row>
    <row r="2277" spans="1:37" x14ac:dyDescent="0.3">
      <c r="A2277">
        <v>-73.975433390000006</v>
      </c>
      <c r="B2277">
        <v>40.773239089999997</v>
      </c>
      <c r="C2277" t="s">
        <v>5763</v>
      </c>
      <c r="D2277" t="s">
        <v>805</v>
      </c>
      <c r="E2277" t="str">
        <f t="shared" si="105"/>
        <v>NOT ADJACENT</v>
      </c>
      <c r="F2277" t="s">
        <v>34</v>
      </c>
      <c r="G2277">
        <v>10132018</v>
      </c>
      <c r="H2277" s="5">
        <v>1</v>
      </c>
      <c r="I2277" t="s">
        <v>39</v>
      </c>
      <c r="J2277" t="s">
        <v>40</v>
      </c>
      <c r="K2277" t="s">
        <v>41</v>
      </c>
      <c r="L2277" t="s">
        <v>42</v>
      </c>
      <c r="O2277" t="s">
        <v>43</v>
      </c>
      <c r="P2277" s="5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1</v>
      </c>
      <c r="X2277" t="b">
        <v>0</v>
      </c>
      <c r="Y2277" t="b">
        <v>0</v>
      </c>
      <c r="Z2277" t="b">
        <v>0</v>
      </c>
      <c r="AA2277" t="b">
        <v>0</v>
      </c>
      <c r="AB2277" t="b">
        <v>1</v>
      </c>
      <c r="AC2277" t="b">
        <v>0</v>
      </c>
      <c r="AD2277" t="b">
        <v>1</v>
      </c>
      <c r="AE2277" t="b">
        <v>0</v>
      </c>
      <c r="AF2277" t="str" cm="1">
        <f t="array" ref="AF2277">_xlfn.IFS(Y2277=TRUE,"THREATENED",Z2277=TRUE,"THREATENED",AA2277=TRUE,"THREATENED",AE2277=TRUE,"THREATENED",TRUE,"")</f>
        <v/>
      </c>
      <c r="AH2277" t="s">
        <v>5764</v>
      </c>
      <c r="AI2277" t="b">
        <v>1</v>
      </c>
      <c r="AJ2277" t="b">
        <f t="shared" si="106"/>
        <v>1</v>
      </c>
      <c r="AK2277" t="b">
        <f t="shared" si="107"/>
        <v>0</v>
      </c>
    </row>
    <row r="2278" spans="1:37" x14ac:dyDescent="0.3">
      <c r="A2278">
        <v>-73.958947050000006</v>
      </c>
      <c r="B2278">
        <v>40.791281759999997</v>
      </c>
      <c r="C2278" t="s">
        <v>5765</v>
      </c>
      <c r="D2278" t="s">
        <v>1214</v>
      </c>
      <c r="E2278" t="str">
        <f t="shared" si="105"/>
        <v>NOT ADJACENT</v>
      </c>
      <c r="F2278" t="s">
        <v>48</v>
      </c>
      <c r="G2278">
        <v>10142018</v>
      </c>
      <c r="H2278" s="5">
        <v>10</v>
      </c>
      <c r="I2278" t="s">
        <v>54</v>
      </c>
      <c r="J2278" t="s">
        <v>40</v>
      </c>
      <c r="K2278" t="s">
        <v>117</v>
      </c>
      <c r="L2278" t="s">
        <v>118</v>
      </c>
      <c r="O2278" t="s">
        <v>50</v>
      </c>
      <c r="P2278" s="5">
        <v>15</v>
      </c>
      <c r="R2278" t="b">
        <v>0</v>
      </c>
      <c r="S2278" t="b">
        <v>1</v>
      </c>
      <c r="T2278" t="b">
        <v>0</v>
      </c>
      <c r="U2278" t="b">
        <v>0</v>
      </c>
      <c r="V2278" t="b">
        <v>0</v>
      </c>
      <c r="X2278" t="b">
        <v>0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1</v>
      </c>
      <c r="AE2278" t="b">
        <v>0</v>
      </c>
      <c r="AF2278" t="str" cm="1">
        <f t="array" ref="AF2278">_xlfn.IFS(Y2278=TRUE,"THREATENED",Z2278=TRUE,"THREATENED",AA2278=TRUE,"THREATENED",AE2278=TRUE,"THREATENED",TRUE,"")</f>
        <v/>
      </c>
      <c r="AH2278" t="s">
        <v>5766</v>
      </c>
      <c r="AI2278" t="b">
        <v>1</v>
      </c>
      <c r="AJ2278" t="b">
        <f t="shared" si="106"/>
        <v>1</v>
      </c>
      <c r="AK2278" t="b">
        <f t="shared" si="107"/>
        <v>0</v>
      </c>
    </row>
    <row r="2279" spans="1:37" x14ac:dyDescent="0.3">
      <c r="A2279">
        <v>-73.971525119999995</v>
      </c>
      <c r="B2279">
        <v>40.774621779999997</v>
      </c>
      <c r="C2279" t="s">
        <v>5767</v>
      </c>
      <c r="D2279" t="s">
        <v>1115</v>
      </c>
      <c r="E2279" t="str">
        <f t="shared" si="105"/>
        <v>NOT ADJACENT</v>
      </c>
      <c r="F2279" t="s">
        <v>34</v>
      </c>
      <c r="G2279">
        <v>10122018</v>
      </c>
      <c r="H2279" s="5">
        <v>7</v>
      </c>
      <c r="I2279" t="s">
        <v>39</v>
      </c>
      <c r="J2279" t="s">
        <v>40</v>
      </c>
      <c r="K2279" t="s">
        <v>84</v>
      </c>
      <c r="L2279" t="s">
        <v>103</v>
      </c>
      <c r="O2279" t="s">
        <v>43</v>
      </c>
      <c r="P2279" s="5" t="b">
        <v>0</v>
      </c>
      <c r="R2279" t="b">
        <v>0</v>
      </c>
      <c r="S2279" t="b">
        <v>0</v>
      </c>
      <c r="T2279" t="b">
        <v>0</v>
      </c>
      <c r="U2279" t="b">
        <v>1</v>
      </c>
      <c r="V2279" t="b">
        <v>0</v>
      </c>
      <c r="X2279" t="b">
        <v>0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1</v>
      </c>
      <c r="AE2279" t="b">
        <v>0</v>
      </c>
      <c r="AF2279" t="str" cm="1">
        <f t="array" ref="AF2279">_xlfn.IFS(Y2279=TRUE,"THREATENED",Z2279=TRUE,"THREATENED",AA2279=TRUE,"THREATENED",AE2279=TRUE,"THREATENED",TRUE,"")</f>
        <v/>
      </c>
      <c r="AH2279" t="s">
        <v>5768</v>
      </c>
      <c r="AI2279" t="b">
        <v>1</v>
      </c>
      <c r="AJ2279" t="b">
        <f t="shared" si="106"/>
        <v>1</v>
      </c>
      <c r="AK2279" t="b">
        <f t="shared" si="107"/>
        <v>0</v>
      </c>
    </row>
    <row r="2280" spans="1:37" x14ac:dyDescent="0.3">
      <c r="A2280">
        <v>-73.967983320000002</v>
      </c>
      <c r="B2280">
        <v>40.773854710000002</v>
      </c>
      <c r="C2280" t="s">
        <v>5769</v>
      </c>
      <c r="D2280" t="s">
        <v>1391</v>
      </c>
      <c r="E2280" t="str">
        <f t="shared" si="105"/>
        <v>NOT ADJACENT</v>
      </c>
      <c r="F2280" t="s">
        <v>34</v>
      </c>
      <c r="G2280">
        <v>10072018</v>
      </c>
      <c r="H2280" s="5">
        <v>5</v>
      </c>
      <c r="J2280" t="s">
        <v>40</v>
      </c>
      <c r="K2280" t="s">
        <v>41</v>
      </c>
      <c r="L2280" t="s">
        <v>42</v>
      </c>
      <c r="O2280" t="s">
        <v>43</v>
      </c>
      <c r="P2280" s="5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1</v>
      </c>
      <c r="X2280" t="b">
        <v>0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1</v>
      </c>
      <c r="AE2280" t="b">
        <v>0</v>
      </c>
      <c r="AF2280" t="str" cm="1">
        <f t="array" ref="AF2280">_xlfn.IFS(Y2280=TRUE,"THREATENED",Z2280=TRUE,"THREATENED",AA2280=TRUE,"THREATENED",AE2280=TRUE,"THREATENED",TRUE,"")</f>
        <v/>
      </c>
      <c r="AH2280" t="s">
        <v>5770</v>
      </c>
      <c r="AI2280" t="b">
        <v>1</v>
      </c>
      <c r="AJ2280" t="b">
        <f t="shared" si="106"/>
        <v>1</v>
      </c>
      <c r="AK2280" t="b">
        <f t="shared" si="107"/>
        <v>0</v>
      </c>
    </row>
    <row r="2281" spans="1:37" x14ac:dyDescent="0.3">
      <c r="A2281">
        <v>-73.9564539</v>
      </c>
      <c r="B2281">
        <v>40.793658440000002</v>
      </c>
      <c r="C2281" t="s">
        <v>5771</v>
      </c>
      <c r="D2281" t="s">
        <v>702</v>
      </c>
      <c r="E2281" t="str">
        <f t="shared" si="105"/>
        <v>NOT ADJACENT</v>
      </c>
      <c r="F2281" t="s">
        <v>34</v>
      </c>
      <c r="G2281">
        <v>10122018</v>
      </c>
      <c r="H2281" s="5">
        <v>5</v>
      </c>
      <c r="I2281" t="s">
        <v>39</v>
      </c>
      <c r="J2281" t="s">
        <v>40</v>
      </c>
      <c r="K2281" t="s">
        <v>84</v>
      </c>
      <c r="L2281" t="s">
        <v>103</v>
      </c>
      <c r="O2281" t="s">
        <v>43</v>
      </c>
      <c r="P2281" s="5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1</v>
      </c>
      <c r="X2281" t="b">
        <v>0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1</v>
      </c>
      <c r="AE2281" t="b">
        <v>0</v>
      </c>
      <c r="AF2281" t="str" cm="1">
        <f t="array" ref="AF2281">_xlfn.IFS(Y2281=TRUE,"THREATENED",Z2281=TRUE,"THREATENED",AA2281=TRUE,"THREATENED",AE2281=TRUE,"THREATENED",TRUE,"")</f>
        <v/>
      </c>
      <c r="AH2281" t="s">
        <v>5772</v>
      </c>
      <c r="AI2281" t="b">
        <v>1</v>
      </c>
      <c r="AJ2281" t="b">
        <f t="shared" si="106"/>
        <v>1</v>
      </c>
      <c r="AK2281" t="b">
        <f t="shared" si="107"/>
        <v>0</v>
      </c>
    </row>
    <row r="2282" spans="1:37" x14ac:dyDescent="0.3">
      <c r="A2282">
        <v>-73.973699699999997</v>
      </c>
      <c r="B2282">
        <v>40.778497950000002</v>
      </c>
      <c r="C2282" t="s">
        <v>5773</v>
      </c>
      <c r="D2282" t="s">
        <v>797</v>
      </c>
      <c r="E2282" t="str">
        <f t="shared" si="105"/>
        <v>NOT ADJACENT</v>
      </c>
      <c r="F2282" t="s">
        <v>34</v>
      </c>
      <c r="G2282">
        <v>10142018</v>
      </c>
      <c r="H2282" s="5">
        <v>2</v>
      </c>
      <c r="I2282" t="s">
        <v>39</v>
      </c>
      <c r="J2282" t="s">
        <v>40</v>
      </c>
      <c r="K2282" t="s">
        <v>117</v>
      </c>
      <c r="L2282" t="s">
        <v>118</v>
      </c>
      <c r="O2282" t="s">
        <v>43</v>
      </c>
      <c r="P2282" s="5" t="b">
        <v>0</v>
      </c>
      <c r="R2282" t="b">
        <v>1</v>
      </c>
      <c r="S2282" t="b">
        <v>0</v>
      </c>
      <c r="T2282" t="b">
        <v>0</v>
      </c>
      <c r="U2282" t="b">
        <v>0</v>
      </c>
      <c r="V2282" t="b">
        <v>0</v>
      </c>
      <c r="X2282" t="b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1</v>
      </c>
      <c r="AF2282" t="str" cm="1">
        <f t="array" ref="AF2282">_xlfn.IFS(Y2282=TRUE,"THREATENED",Z2282=TRUE,"THREATENED",AA2282=TRUE,"THREATENED",AE2282=TRUE,"THREATENED",TRUE,"")</f>
        <v>THREATENED</v>
      </c>
      <c r="AH2282" t="s">
        <v>5774</v>
      </c>
      <c r="AI2282" t="b">
        <v>1</v>
      </c>
      <c r="AJ2282" t="b">
        <f t="shared" si="106"/>
        <v>0</v>
      </c>
      <c r="AK2282" t="b">
        <f t="shared" si="107"/>
        <v>0</v>
      </c>
    </row>
    <row r="2283" spans="1:37" x14ac:dyDescent="0.3">
      <c r="A2283">
        <v>-73.968857490000005</v>
      </c>
      <c r="B2283">
        <v>40.778077019999998</v>
      </c>
      <c r="C2283" t="s">
        <v>5775</v>
      </c>
      <c r="D2283" t="s">
        <v>271</v>
      </c>
      <c r="E2283" t="str">
        <f t="shared" si="105"/>
        <v>NOT ADJACENT</v>
      </c>
      <c r="F2283" t="s">
        <v>48</v>
      </c>
      <c r="G2283">
        <v>10142018</v>
      </c>
      <c r="H2283" s="5">
        <v>10</v>
      </c>
      <c r="I2283" t="s">
        <v>39</v>
      </c>
      <c r="J2283" t="s">
        <v>40</v>
      </c>
      <c r="K2283" t="s">
        <v>41</v>
      </c>
      <c r="L2283" t="s">
        <v>42</v>
      </c>
      <c r="O2283" t="s">
        <v>50</v>
      </c>
      <c r="P2283" s="5">
        <v>25</v>
      </c>
      <c r="R2283" t="b">
        <v>0</v>
      </c>
      <c r="S2283" t="b">
        <v>0</v>
      </c>
      <c r="T2283" t="b">
        <v>1</v>
      </c>
      <c r="U2283" t="b">
        <v>0</v>
      </c>
      <c r="V2283" t="b">
        <v>0</v>
      </c>
      <c r="X2283" t="b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str" cm="1">
        <f t="array" ref="AF2283">_xlfn.IFS(Y2283=TRUE,"THREATENED",Z2283=TRUE,"THREATENED",AA2283=TRUE,"THREATENED",AE2283=TRUE,"THREATENED",TRUE,"")</f>
        <v/>
      </c>
      <c r="AH2283" t="s">
        <v>5776</v>
      </c>
      <c r="AI2283" t="b">
        <v>1</v>
      </c>
      <c r="AJ2283" t="b">
        <f t="shared" si="106"/>
        <v>0</v>
      </c>
      <c r="AK2283" t="b">
        <f t="shared" si="107"/>
        <v>0</v>
      </c>
    </row>
    <row r="2284" spans="1:37" x14ac:dyDescent="0.3">
      <c r="A2284">
        <v>-73.966824259999996</v>
      </c>
      <c r="B2284">
        <v>40.775340540000002</v>
      </c>
      <c r="C2284" t="s">
        <v>5777</v>
      </c>
      <c r="D2284" t="s">
        <v>1320</v>
      </c>
      <c r="E2284" t="str">
        <f t="shared" si="105"/>
        <v>NOT ADJACENT</v>
      </c>
      <c r="F2284" t="s">
        <v>34</v>
      </c>
      <c r="G2284">
        <v>10122018</v>
      </c>
      <c r="H2284" s="5">
        <v>4</v>
      </c>
      <c r="I2284" t="s">
        <v>39</v>
      </c>
      <c r="J2284" t="s">
        <v>41</v>
      </c>
      <c r="K2284" t="s">
        <v>40</v>
      </c>
      <c r="L2284" t="s">
        <v>110</v>
      </c>
      <c r="O2284" t="s">
        <v>43</v>
      </c>
      <c r="P2284" s="5" t="b">
        <v>0</v>
      </c>
      <c r="R2284" t="b">
        <v>0</v>
      </c>
      <c r="S2284" t="b">
        <v>0</v>
      </c>
      <c r="T2284" t="b">
        <v>0</v>
      </c>
      <c r="U2284" t="b">
        <v>1</v>
      </c>
      <c r="V2284" t="b">
        <v>0</v>
      </c>
      <c r="X2284" t="b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1</v>
      </c>
      <c r="AE2284" t="b">
        <v>0</v>
      </c>
      <c r="AF2284" t="str" cm="1">
        <f t="array" ref="AF2284">_xlfn.IFS(Y2284=TRUE,"THREATENED",Z2284=TRUE,"THREATENED",AA2284=TRUE,"THREATENED",AE2284=TRUE,"THREATENED",TRUE,"")</f>
        <v/>
      </c>
      <c r="AH2284" t="s">
        <v>5778</v>
      </c>
      <c r="AI2284" t="b">
        <v>1</v>
      </c>
      <c r="AJ2284" t="b">
        <f t="shared" si="106"/>
        <v>1</v>
      </c>
      <c r="AK2284" t="b">
        <f t="shared" si="107"/>
        <v>1</v>
      </c>
    </row>
    <row r="2285" spans="1:37" x14ac:dyDescent="0.3">
      <c r="A2285">
        <v>-73.971286320000004</v>
      </c>
      <c r="B2285">
        <v>40.77469876</v>
      </c>
      <c r="C2285" t="s">
        <v>5779</v>
      </c>
      <c r="D2285" t="s">
        <v>738</v>
      </c>
      <c r="E2285" t="str">
        <f t="shared" si="105"/>
        <v>NOT ADJACENT</v>
      </c>
      <c r="F2285" t="s">
        <v>48</v>
      </c>
      <c r="G2285">
        <v>10172018</v>
      </c>
      <c r="H2285" s="5">
        <v>1</v>
      </c>
      <c r="I2285" t="s">
        <v>39</v>
      </c>
      <c r="J2285" t="s">
        <v>40</v>
      </c>
      <c r="K2285" t="s">
        <v>117</v>
      </c>
      <c r="L2285" t="s">
        <v>118</v>
      </c>
      <c r="O2285" t="s">
        <v>43</v>
      </c>
      <c r="P2285" s="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1</v>
      </c>
      <c r="X2285" t="b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1</v>
      </c>
      <c r="AE2285" t="b">
        <v>0</v>
      </c>
      <c r="AF2285" t="str" cm="1">
        <f t="array" ref="AF2285">_xlfn.IFS(Y2285=TRUE,"THREATENED",Z2285=TRUE,"THREATENED",AA2285=TRUE,"THREATENED",AE2285=TRUE,"THREATENED",TRUE,"")</f>
        <v/>
      </c>
      <c r="AH2285" t="s">
        <v>5780</v>
      </c>
      <c r="AI2285" t="b">
        <v>1</v>
      </c>
      <c r="AJ2285" t="b">
        <f t="shared" si="106"/>
        <v>1</v>
      </c>
      <c r="AK2285" t="b">
        <f t="shared" si="107"/>
        <v>0</v>
      </c>
    </row>
    <row r="2286" spans="1:37" x14ac:dyDescent="0.3">
      <c r="A2286">
        <v>-73.968017189999998</v>
      </c>
      <c r="B2286">
        <v>40.77246444</v>
      </c>
      <c r="C2286" t="s">
        <v>5781</v>
      </c>
      <c r="D2286" t="s">
        <v>1270</v>
      </c>
      <c r="E2286" t="str">
        <f t="shared" si="105"/>
        <v>NOT ADJACENT</v>
      </c>
      <c r="F2286" t="s">
        <v>34</v>
      </c>
      <c r="G2286">
        <v>10122018</v>
      </c>
      <c r="H2286" s="5">
        <v>7</v>
      </c>
      <c r="I2286" t="s">
        <v>54</v>
      </c>
      <c r="J2286" t="s">
        <v>40</v>
      </c>
      <c r="L2286" t="s">
        <v>55</v>
      </c>
      <c r="O2286" t="s">
        <v>43</v>
      </c>
      <c r="P2286" s="5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1</v>
      </c>
      <c r="W2286" s="4" t="s">
        <v>5782</v>
      </c>
      <c r="X2286" t="b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str" cm="1">
        <f t="array" ref="AF2286">_xlfn.IFS(Y2286=TRUE,"THREATENED",Z2286=TRUE,"THREATENED",AA2286=TRUE,"THREATENED",AE2286=TRUE,"THREATENED",TRUE,"")</f>
        <v/>
      </c>
      <c r="AH2286" t="s">
        <v>5783</v>
      </c>
      <c r="AI2286" t="b">
        <v>0</v>
      </c>
      <c r="AJ2286" t="b">
        <f t="shared" si="106"/>
        <v>0</v>
      </c>
      <c r="AK2286" t="b">
        <f t="shared" si="107"/>
        <v>0</v>
      </c>
    </row>
    <row r="2287" spans="1:37" x14ac:dyDescent="0.3">
      <c r="A2287">
        <v>-73.976586699999999</v>
      </c>
      <c r="B2287">
        <v>40.767430429999997</v>
      </c>
      <c r="C2287" t="s">
        <v>5784</v>
      </c>
      <c r="D2287" t="s">
        <v>47</v>
      </c>
      <c r="E2287" t="str">
        <f t="shared" si="105"/>
        <v>NOT ADJACENT</v>
      </c>
      <c r="F2287" t="s">
        <v>34</v>
      </c>
      <c r="G2287">
        <v>10142018</v>
      </c>
      <c r="H2287" s="5">
        <v>1</v>
      </c>
      <c r="I2287" t="s">
        <v>39</v>
      </c>
      <c r="J2287" t="s">
        <v>40</v>
      </c>
      <c r="K2287" t="s">
        <v>84</v>
      </c>
      <c r="L2287" t="s">
        <v>103</v>
      </c>
      <c r="O2287" t="s">
        <v>43</v>
      </c>
      <c r="P2287" s="5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1</v>
      </c>
      <c r="X2287" t="b">
        <v>0</v>
      </c>
      <c r="Y2287" t="b">
        <v>0</v>
      </c>
      <c r="Z2287" t="b">
        <v>0</v>
      </c>
      <c r="AA2287" t="b">
        <v>0</v>
      </c>
      <c r="AB2287" t="b">
        <v>1</v>
      </c>
      <c r="AC2287" t="b">
        <v>1</v>
      </c>
      <c r="AD2287" t="b">
        <v>0</v>
      </c>
      <c r="AE2287" t="b">
        <v>0</v>
      </c>
      <c r="AF2287" t="str" cm="1">
        <f t="array" ref="AF2287">_xlfn.IFS(Y2287=TRUE,"THREATENED",Z2287=TRUE,"THREATENED",AA2287=TRUE,"THREATENED",AE2287=TRUE,"THREATENED",TRUE,"")</f>
        <v/>
      </c>
      <c r="AH2287" t="s">
        <v>5785</v>
      </c>
      <c r="AI2287" t="b">
        <v>1</v>
      </c>
      <c r="AJ2287" t="b">
        <f t="shared" si="106"/>
        <v>0</v>
      </c>
      <c r="AK2287" t="b">
        <f t="shared" si="107"/>
        <v>0</v>
      </c>
    </row>
    <row r="2288" spans="1:37" x14ac:dyDescent="0.3">
      <c r="A2288">
        <v>-73.964617399999995</v>
      </c>
      <c r="B2288">
        <v>40.77812875</v>
      </c>
      <c r="C2288" t="s">
        <v>5786</v>
      </c>
      <c r="D2288" t="s">
        <v>1813</v>
      </c>
      <c r="E2288" t="str">
        <f t="shared" si="105"/>
        <v>NOT ADJACENT</v>
      </c>
      <c r="F2288" t="s">
        <v>48</v>
      </c>
      <c r="G2288">
        <v>10182018</v>
      </c>
      <c r="H2288" s="5">
        <v>1</v>
      </c>
      <c r="I2288" t="s">
        <v>39</v>
      </c>
      <c r="J2288" t="s">
        <v>40</v>
      </c>
      <c r="K2288" t="s">
        <v>41</v>
      </c>
      <c r="L2288" t="s">
        <v>42</v>
      </c>
      <c r="O2288" t="s">
        <v>43</v>
      </c>
      <c r="P2288" s="5" t="b">
        <v>0</v>
      </c>
      <c r="Q2288" t="s">
        <v>5787</v>
      </c>
      <c r="R2288" t="b">
        <v>1</v>
      </c>
      <c r="S2288" t="b">
        <v>1</v>
      </c>
      <c r="T2288" t="b">
        <v>0</v>
      </c>
      <c r="U2288" t="b">
        <v>0</v>
      </c>
      <c r="V2288" t="b">
        <v>0</v>
      </c>
      <c r="W2288" s="4" t="s">
        <v>3821</v>
      </c>
      <c r="X2288" t="b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str" cm="1">
        <f t="array" ref="AF2288">_xlfn.IFS(Y2288=TRUE,"THREATENED",Z2288=TRUE,"THREATENED",AA2288=TRUE,"THREATENED",AE2288=TRUE,"THREATENED",TRUE,"")</f>
        <v/>
      </c>
      <c r="AH2288" t="s">
        <v>5788</v>
      </c>
      <c r="AI2288" t="b">
        <v>0</v>
      </c>
      <c r="AJ2288" t="b">
        <f t="shared" si="106"/>
        <v>0</v>
      </c>
      <c r="AK2288" t="b">
        <f t="shared" si="107"/>
        <v>0</v>
      </c>
    </row>
    <row r="2289" spans="1:37" ht="46.8" x14ac:dyDescent="0.3">
      <c r="A2289">
        <v>-73.966396140000001</v>
      </c>
      <c r="B2289">
        <v>40.775069109999997</v>
      </c>
      <c r="C2289" t="s">
        <v>5789</v>
      </c>
      <c r="D2289" t="s">
        <v>1320</v>
      </c>
      <c r="E2289" t="str">
        <f t="shared" si="105"/>
        <v>NOT ADJACENT</v>
      </c>
      <c r="F2289" t="s">
        <v>34</v>
      </c>
      <c r="G2289">
        <v>10122018</v>
      </c>
      <c r="H2289" s="5">
        <v>6</v>
      </c>
      <c r="I2289" t="s">
        <v>39</v>
      </c>
      <c r="J2289" t="s">
        <v>40</v>
      </c>
      <c r="K2289" t="s">
        <v>117</v>
      </c>
      <c r="L2289" t="s">
        <v>118</v>
      </c>
      <c r="M2289" s="4" t="s">
        <v>5790</v>
      </c>
      <c r="O2289" t="s">
        <v>43</v>
      </c>
      <c r="P2289" s="5" t="b">
        <v>0</v>
      </c>
      <c r="R2289" t="b">
        <v>0</v>
      </c>
      <c r="S2289" t="b">
        <v>0</v>
      </c>
      <c r="T2289" t="b">
        <v>0</v>
      </c>
      <c r="U2289" t="b">
        <v>1</v>
      </c>
      <c r="V2289" t="b">
        <v>1</v>
      </c>
      <c r="X2289" t="b">
        <v>0</v>
      </c>
      <c r="Y2289" t="b">
        <v>0</v>
      </c>
      <c r="Z2289" t="b">
        <v>0</v>
      </c>
      <c r="AA2289" t="b">
        <v>0</v>
      </c>
      <c r="AB2289" t="b">
        <v>1</v>
      </c>
      <c r="AC2289" t="b">
        <v>0</v>
      </c>
      <c r="AD2289" t="b">
        <v>1</v>
      </c>
      <c r="AE2289" t="b">
        <v>0</v>
      </c>
      <c r="AF2289" t="str" cm="1">
        <f t="array" ref="AF2289">_xlfn.IFS(Y2289=TRUE,"THREATENED",Z2289=TRUE,"THREATENED",AA2289=TRUE,"THREATENED",AE2289=TRUE,"THREATENED",TRUE,"")</f>
        <v/>
      </c>
      <c r="AH2289" t="s">
        <v>5791</v>
      </c>
      <c r="AI2289" t="b">
        <v>1</v>
      </c>
      <c r="AJ2289" t="b">
        <f t="shared" si="106"/>
        <v>1</v>
      </c>
      <c r="AK2289" t="b">
        <f t="shared" si="107"/>
        <v>0</v>
      </c>
    </row>
    <row r="2290" spans="1:37" x14ac:dyDescent="0.3">
      <c r="A2290">
        <v>-73.976784969999997</v>
      </c>
      <c r="B2290">
        <v>40.76856652</v>
      </c>
      <c r="C2290" t="s">
        <v>5792</v>
      </c>
      <c r="D2290" t="s">
        <v>512</v>
      </c>
      <c r="E2290" t="str">
        <f t="shared" si="105"/>
        <v>NOT ADJACENT</v>
      </c>
      <c r="F2290" t="s">
        <v>34</v>
      </c>
      <c r="G2290">
        <v>10102018</v>
      </c>
      <c r="H2290" s="5">
        <v>4</v>
      </c>
      <c r="I2290" t="s">
        <v>39</v>
      </c>
      <c r="J2290" t="s">
        <v>40</v>
      </c>
      <c r="K2290" t="s">
        <v>41</v>
      </c>
      <c r="L2290" t="s">
        <v>42</v>
      </c>
      <c r="O2290" t="s">
        <v>43</v>
      </c>
      <c r="P2290" s="5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1</v>
      </c>
      <c r="X2290" t="b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str" cm="1">
        <f t="array" ref="AF2290">_xlfn.IFS(Y2290=TRUE,"THREATENED",Z2290=TRUE,"THREATENED",AA2290=TRUE,"THREATENED",AE2290=TRUE,"THREATENED",TRUE,"")</f>
        <v/>
      </c>
      <c r="AH2290" t="s">
        <v>5793</v>
      </c>
      <c r="AI2290" t="b">
        <v>1</v>
      </c>
      <c r="AJ2290" t="b">
        <f t="shared" si="106"/>
        <v>0</v>
      </c>
      <c r="AK2290" t="b">
        <f t="shared" si="107"/>
        <v>0</v>
      </c>
    </row>
    <row r="2291" spans="1:37" x14ac:dyDescent="0.3">
      <c r="A2291">
        <v>-73.957697359999997</v>
      </c>
      <c r="B2291">
        <v>40.79975769</v>
      </c>
      <c r="C2291" t="s">
        <v>5794</v>
      </c>
      <c r="D2291" t="s">
        <v>2384</v>
      </c>
      <c r="E2291" t="str">
        <f t="shared" si="105"/>
        <v>NOT ADJACENT</v>
      </c>
      <c r="F2291" t="s">
        <v>34</v>
      </c>
      <c r="G2291">
        <v>10142018</v>
      </c>
      <c r="H2291" s="5">
        <v>1</v>
      </c>
      <c r="I2291" t="s">
        <v>39</v>
      </c>
      <c r="J2291" t="s">
        <v>40</v>
      </c>
      <c r="K2291" t="s">
        <v>41</v>
      </c>
      <c r="L2291" t="s">
        <v>42</v>
      </c>
      <c r="O2291" t="s">
        <v>43</v>
      </c>
      <c r="P2291" s="5" t="b">
        <v>0</v>
      </c>
      <c r="R2291" t="b">
        <v>1</v>
      </c>
      <c r="S2291" t="b">
        <v>0</v>
      </c>
      <c r="T2291" t="b">
        <v>0</v>
      </c>
      <c r="U2291" t="b">
        <v>0</v>
      </c>
      <c r="V2291" t="b">
        <v>1</v>
      </c>
      <c r="W2291" s="4" t="s">
        <v>5795</v>
      </c>
      <c r="X2291" t="b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str" cm="1">
        <f t="array" ref="AF2291">_xlfn.IFS(Y2291=TRUE,"THREATENED",Z2291=TRUE,"THREATENED",AA2291=TRUE,"THREATENED",AE2291=TRUE,"THREATENED",TRUE,"")</f>
        <v/>
      </c>
      <c r="AG2291" t="s">
        <v>5796</v>
      </c>
      <c r="AH2291" t="s">
        <v>5797</v>
      </c>
      <c r="AI2291" t="b">
        <v>0</v>
      </c>
      <c r="AJ2291" t="b">
        <f t="shared" si="106"/>
        <v>0</v>
      </c>
      <c r="AK2291" t="b">
        <f t="shared" si="107"/>
        <v>0</v>
      </c>
    </row>
    <row r="2292" spans="1:37" x14ac:dyDescent="0.3">
      <c r="A2292">
        <v>-73.976736970000005</v>
      </c>
      <c r="B2292">
        <v>40.773507440000003</v>
      </c>
      <c r="C2292" t="s">
        <v>5798</v>
      </c>
      <c r="D2292" t="s">
        <v>249</v>
      </c>
      <c r="E2292" t="str">
        <f t="shared" si="105"/>
        <v>NOT ADJACENT</v>
      </c>
      <c r="F2292" t="s">
        <v>34</v>
      </c>
      <c r="G2292">
        <v>10122018</v>
      </c>
      <c r="H2292" s="5">
        <v>5</v>
      </c>
      <c r="I2292" t="s">
        <v>39</v>
      </c>
      <c r="J2292" t="s">
        <v>41</v>
      </c>
      <c r="K2292" t="s">
        <v>84</v>
      </c>
      <c r="L2292" t="s">
        <v>85</v>
      </c>
      <c r="O2292" t="s">
        <v>43</v>
      </c>
      <c r="P2292" s="5" t="b">
        <v>0</v>
      </c>
      <c r="R2292" t="b">
        <v>0</v>
      </c>
      <c r="S2292" t="b">
        <v>0</v>
      </c>
      <c r="T2292" t="b">
        <v>1</v>
      </c>
      <c r="U2292" t="b">
        <v>1</v>
      </c>
      <c r="V2292" t="b">
        <v>1</v>
      </c>
      <c r="X2292" t="b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1</v>
      </c>
      <c r="AE2292" t="b">
        <v>0</v>
      </c>
      <c r="AF2292" t="str" cm="1">
        <f t="array" ref="AF2292">_xlfn.IFS(Y2292=TRUE,"THREATENED",Z2292=TRUE,"THREATENED",AA2292=TRUE,"THREATENED",AE2292=TRUE,"THREATENED",TRUE,"")</f>
        <v/>
      </c>
      <c r="AH2292" t="s">
        <v>5799</v>
      </c>
      <c r="AI2292" t="b">
        <v>1</v>
      </c>
      <c r="AJ2292" t="b">
        <f t="shared" si="106"/>
        <v>1</v>
      </c>
      <c r="AK2292" t="b">
        <f t="shared" si="107"/>
        <v>1</v>
      </c>
    </row>
    <row r="2293" spans="1:37" x14ac:dyDescent="0.3">
      <c r="A2293">
        <v>-73.967458690000001</v>
      </c>
      <c r="B2293">
        <v>40.776992249999999</v>
      </c>
      <c r="C2293" t="s">
        <v>5800</v>
      </c>
      <c r="D2293" t="s">
        <v>326</v>
      </c>
      <c r="E2293" t="str">
        <f t="shared" si="105"/>
        <v>NOT ADJACENT</v>
      </c>
      <c r="F2293" t="s">
        <v>48</v>
      </c>
      <c r="G2293">
        <v>10082018</v>
      </c>
      <c r="H2293" s="5">
        <v>2</v>
      </c>
      <c r="I2293" t="s">
        <v>39</v>
      </c>
      <c r="J2293" t="s">
        <v>40</v>
      </c>
      <c r="L2293" t="s">
        <v>55</v>
      </c>
      <c r="O2293" t="s">
        <v>43</v>
      </c>
      <c r="P2293" s="5" t="b">
        <v>0</v>
      </c>
      <c r="R2293" t="b">
        <v>1</v>
      </c>
      <c r="S2293" t="b">
        <v>0</v>
      </c>
      <c r="T2293" t="b">
        <v>0</v>
      </c>
      <c r="U2293" t="b">
        <v>0</v>
      </c>
      <c r="V2293" t="b">
        <v>0</v>
      </c>
      <c r="X2293" t="b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1</v>
      </c>
      <c r="AF2293" t="str" cm="1">
        <f t="array" ref="AF2293">_xlfn.IFS(Y2293=TRUE,"THREATENED",Z2293=TRUE,"THREATENED",AA2293=TRUE,"THREATENED",AE2293=TRUE,"THREATENED",TRUE,"")</f>
        <v>THREATENED</v>
      </c>
      <c r="AH2293" t="s">
        <v>5801</v>
      </c>
      <c r="AI2293" t="b">
        <v>1</v>
      </c>
      <c r="AJ2293" t="b">
        <f t="shared" si="106"/>
        <v>0</v>
      </c>
      <c r="AK2293" t="b">
        <f t="shared" si="107"/>
        <v>0</v>
      </c>
    </row>
    <row r="2294" spans="1:37" x14ac:dyDescent="0.3">
      <c r="A2294">
        <v>-73.97568708</v>
      </c>
      <c r="B2294">
        <v>40.77336468</v>
      </c>
      <c r="C2294" t="s">
        <v>5802</v>
      </c>
      <c r="D2294" t="s">
        <v>802</v>
      </c>
      <c r="E2294" t="str">
        <f t="shared" si="105"/>
        <v>NOT ADJACENT</v>
      </c>
      <c r="F2294" t="s">
        <v>48</v>
      </c>
      <c r="G2294">
        <v>10102018</v>
      </c>
      <c r="H2294" s="5">
        <v>9</v>
      </c>
      <c r="I2294" t="s">
        <v>39</v>
      </c>
      <c r="J2294" t="s">
        <v>40</v>
      </c>
      <c r="K2294" t="s">
        <v>41</v>
      </c>
      <c r="L2294" t="s">
        <v>42</v>
      </c>
      <c r="O2294" t="s">
        <v>43</v>
      </c>
      <c r="P2294" s="5" t="b">
        <v>0</v>
      </c>
      <c r="R2294" t="b">
        <v>1</v>
      </c>
      <c r="S2294" t="b">
        <v>0</v>
      </c>
      <c r="T2294" t="b">
        <v>0</v>
      </c>
      <c r="U2294" t="b">
        <v>1</v>
      </c>
      <c r="V2294" t="b">
        <v>0</v>
      </c>
      <c r="W2294" s="4" t="s">
        <v>5803</v>
      </c>
      <c r="X2294" t="b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str" cm="1">
        <f t="array" ref="AF2294">_xlfn.IFS(Y2294=TRUE,"THREATENED",Z2294=TRUE,"THREATENED",AA2294=TRUE,"THREATENED",AE2294=TRUE,"THREATENED",TRUE,"")</f>
        <v/>
      </c>
      <c r="AH2294" t="s">
        <v>5804</v>
      </c>
      <c r="AI2294" t="b">
        <v>0</v>
      </c>
      <c r="AJ2294" t="b">
        <f t="shared" si="106"/>
        <v>0</v>
      </c>
      <c r="AK2294" t="b">
        <f t="shared" si="107"/>
        <v>0</v>
      </c>
    </row>
    <row r="2295" spans="1:37" x14ac:dyDescent="0.3">
      <c r="A2295">
        <v>-73.95768975</v>
      </c>
      <c r="B2295">
        <v>40.796469530000003</v>
      </c>
      <c r="C2295" t="s">
        <v>5805</v>
      </c>
      <c r="D2295" t="s">
        <v>191</v>
      </c>
      <c r="E2295" t="str">
        <f t="shared" si="105"/>
        <v>NOT ADJACENT</v>
      </c>
      <c r="F2295" t="s">
        <v>48</v>
      </c>
      <c r="G2295">
        <v>10192018</v>
      </c>
      <c r="H2295" s="5">
        <v>2</v>
      </c>
      <c r="I2295" t="s">
        <v>39</v>
      </c>
      <c r="J2295" t="s">
        <v>40</v>
      </c>
      <c r="K2295" t="s">
        <v>41</v>
      </c>
      <c r="L2295" t="s">
        <v>42</v>
      </c>
      <c r="O2295" t="s">
        <v>43</v>
      </c>
      <c r="P2295" s="5" t="b">
        <v>0</v>
      </c>
      <c r="R2295" t="b">
        <v>1</v>
      </c>
      <c r="S2295" t="b">
        <v>0</v>
      </c>
      <c r="T2295" t="b">
        <v>0</v>
      </c>
      <c r="U2295" t="b">
        <v>0</v>
      </c>
      <c r="V2295" t="b">
        <v>0</v>
      </c>
      <c r="X2295" t="b">
        <v>0</v>
      </c>
      <c r="Y2295" t="b">
        <v>0</v>
      </c>
      <c r="Z2295" t="b">
        <v>0</v>
      </c>
      <c r="AA2295" t="b">
        <v>0</v>
      </c>
      <c r="AB2295" t="b">
        <v>1</v>
      </c>
      <c r="AC2295" t="b">
        <v>0</v>
      </c>
      <c r="AD2295" t="b">
        <v>1</v>
      </c>
      <c r="AE2295" t="b">
        <v>0</v>
      </c>
      <c r="AF2295" t="str" cm="1">
        <f t="array" ref="AF2295">_xlfn.IFS(Y2295=TRUE,"THREATENED",Z2295=TRUE,"THREATENED",AA2295=TRUE,"THREATENED",AE2295=TRUE,"THREATENED",TRUE,"")</f>
        <v/>
      </c>
      <c r="AH2295" t="s">
        <v>5806</v>
      </c>
      <c r="AI2295" t="b">
        <v>1</v>
      </c>
      <c r="AJ2295" t="b">
        <f t="shared" si="106"/>
        <v>1</v>
      </c>
      <c r="AK2295" t="b">
        <f t="shared" si="107"/>
        <v>0</v>
      </c>
    </row>
    <row r="2296" spans="1:37" x14ac:dyDescent="0.3">
      <c r="A2296">
        <v>-73.974306040000002</v>
      </c>
      <c r="B2296">
        <v>40.768790180000003</v>
      </c>
      <c r="C2296" t="s">
        <v>5807</v>
      </c>
      <c r="D2296" t="s">
        <v>264</v>
      </c>
      <c r="E2296" t="str">
        <f t="shared" si="105"/>
        <v>NOT ADJACENT</v>
      </c>
      <c r="F2296" t="s">
        <v>34</v>
      </c>
      <c r="G2296">
        <v>10072018</v>
      </c>
      <c r="H2296" s="5">
        <v>2</v>
      </c>
      <c r="I2296" t="s">
        <v>39</v>
      </c>
      <c r="J2296" t="s">
        <v>40</v>
      </c>
      <c r="K2296" t="s">
        <v>41</v>
      </c>
      <c r="L2296" t="s">
        <v>42</v>
      </c>
      <c r="O2296" t="s">
        <v>43</v>
      </c>
      <c r="P2296" s="5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1</v>
      </c>
      <c r="X2296" t="b">
        <v>0</v>
      </c>
      <c r="Y2296" t="b">
        <v>0</v>
      </c>
      <c r="Z2296" t="b">
        <v>0</v>
      </c>
      <c r="AA2296" t="b">
        <v>0</v>
      </c>
      <c r="AB2296" t="b">
        <v>1</v>
      </c>
      <c r="AC2296" t="b">
        <v>0</v>
      </c>
      <c r="AD2296" t="b">
        <v>1</v>
      </c>
      <c r="AE2296" t="b">
        <v>0</v>
      </c>
      <c r="AF2296" t="str" cm="1">
        <f t="array" ref="AF2296">_xlfn.IFS(Y2296=TRUE,"THREATENED",Z2296=TRUE,"THREATENED",AA2296=TRUE,"THREATENED",AE2296=TRUE,"THREATENED",TRUE,"")</f>
        <v/>
      </c>
      <c r="AH2296" t="s">
        <v>5808</v>
      </c>
      <c r="AI2296" t="b">
        <v>1</v>
      </c>
      <c r="AJ2296" t="b">
        <f t="shared" si="106"/>
        <v>1</v>
      </c>
      <c r="AK2296" t="b">
        <f t="shared" si="107"/>
        <v>0</v>
      </c>
    </row>
    <row r="2297" spans="1:37" x14ac:dyDescent="0.3">
      <c r="A2297">
        <v>-73.972367790000007</v>
      </c>
      <c r="B2297">
        <v>40.766731540000002</v>
      </c>
      <c r="C2297" t="s">
        <v>5809</v>
      </c>
      <c r="D2297" t="s">
        <v>1902</v>
      </c>
      <c r="E2297" t="str">
        <f t="shared" si="105"/>
        <v>NOT ADJACENT</v>
      </c>
      <c r="F2297" t="s">
        <v>48</v>
      </c>
      <c r="G2297">
        <v>10082018</v>
      </c>
      <c r="H2297" s="5">
        <v>4</v>
      </c>
      <c r="I2297" t="s">
        <v>39</v>
      </c>
      <c r="J2297" t="s">
        <v>192</v>
      </c>
      <c r="L2297" t="s">
        <v>193</v>
      </c>
      <c r="O2297" t="s">
        <v>50</v>
      </c>
      <c r="P2297" s="5">
        <v>50</v>
      </c>
      <c r="R2297" t="b">
        <v>0</v>
      </c>
      <c r="S2297" t="b">
        <v>0</v>
      </c>
      <c r="T2297" t="b">
        <v>0</v>
      </c>
      <c r="U2297" t="b">
        <v>0</v>
      </c>
      <c r="V2297" t="b">
        <v>1</v>
      </c>
      <c r="X2297" t="b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str" cm="1">
        <f t="array" ref="AF2297">_xlfn.IFS(Y2297=TRUE,"THREATENED",Z2297=TRUE,"THREATENED",AA2297=TRUE,"THREATENED",AE2297=TRUE,"THREATENED",TRUE,"")</f>
        <v/>
      </c>
      <c r="AH2297" t="s">
        <v>5810</v>
      </c>
      <c r="AI2297" t="b">
        <v>1</v>
      </c>
      <c r="AJ2297" t="b">
        <f t="shared" si="106"/>
        <v>0</v>
      </c>
      <c r="AK2297" t="b">
        <f t="shared" si="107"/>
        <v>1</v>
      </c>
    </row>
    <row r="2298" spans="1:37" ht="62.4" x14ac:dyDescent="0.3">
      <c r="A2298">
        <v>-73.971592200000003</v>
      </c>
      <c r="B2298">
        <v>40.774615310000002</v>
      </c>
      <c r="C2298" t="s">
        <v>5811</v>
      </c>
      <c r="D2298" t="s">
        <v>1115</v>
      </c>
      <c r="E2298" t="str">
        <f t="shared" si="105"/>
        <v>NOT ADJACENT</v>
      </c>
      <c r="F2298" t="s">
        <v>34</v>
      </c>
      <c r="G2298">
        <v>10122018</v>
      </c>
      <c r="H2298" s="5">
        <v>6</v>
      </c>
      <c r="I2298" t="s">
        <v>39</v>
      </c>
      <c r="J2298" t="s">
        <v>40</v>
      </c>
      <c r="K2298" t="s">
        <v>117</v>
      </c>
      <c r="L2298" t="s">
        <v>118</v>
      </c>
      <c r="M2298" s="4" t="s">
        <v>1383</v>
      </c>
      <c r="O2298" t="s">
        <v>50</v>
      </c>
      <c r="P2298" s="5">
        <v>5</v>
      </c>
      <c r="R2298" t="b">
        <v>0</v>
      </c>
      <c r="S2298" t="b">
        <v>0</v>
      </c>
      <c r="T2298" t="b">
        <v>1</v>
      </c>
      <c r="U2298" t="b">
        <v>1</v>
      </c>
      <c r="V2298" t="b">
        <v>0</v>
      </c>
      <c r="X2298" t="b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1</v>
      </c>
      <c r="AE2298" t="b">
        <v>0</v>
      </c>
      <c r="AF2298" t="str" cm="1">
        <f t="array" ref="AF2298">_xlfn.IFS(Y2298=TRUE,"THREATENED",Z2298=TRUE,"THREATENED",AA2298=TRUE,"THREATENED",AE2298=TRUE,"THREATENED",TRUE,"")</f>
        <v/>
      </c>
      <c r="AH2298" t="s">
        <v>5812</v>
      </c>
      <c r="AI2298" t="b">
        <v>1</v>
      </c>
      <c r="AJ2298" t="b">
        <f t="shared" si="106"/>
        <v>1</v>
      </c>
      <c r="AK2298" t="b">
        <f t="shared" si="107"/>
        <v>0</v>
      </c>
    </row>
    <row r="2299" spans="1:37" x14ac:dyDescent="0.3">
      <c r="A2299">
        <v>-73.973724759999996</v>
      </c>
      <c r="B2299">
        <v>40.775946930000003</v>
      </c>
      <c r="C2299" t="s">
        <v>5813</v>
      </c>
      <c r="D2299" t="s">
        <v>773</v>
      </c>
      <c r="E2299" t="str">
        <f t="shared" si="105"/>
        <v>NOT ADJACENT</v>
      </c>
      <c r="F2299" t="s">
        <v>34</v>
      </c>
      <c r="G2299">
        <v>10172018</v>
      </c>
      <c r="H2299" s="5">
        <v>1</v>
      </c>
      <c r="I2299" t="s">
        <v>54</v>
      </c>
      <c r="J2299" t="s">
        <v>40</v>
      </c>
      <c r="K2299" t="s">
        <v>41</v>
      </c>
      <c r="L2299" t="s">
        <v>42</v>
      </c>
      <c r="O2299" t="s">
        <v>43</v>
      </c>
      <c r="P2299" s="5" t="b">
        <v>0</v>
      </c>
      <c r="R2299" t="b">
        <v>1</v>
      </c>
      <c r="S2299" t="b">
        <v>0</v>
      </c>
      <c r="T2299" t="b">
        <v>0</v>
      </c>
      <c r="U2299" t="b">
        <v>1</v>
      </c>
      <c r="V2299" t="b">
        <v>0</v>
      </c>
      <c r="W2299" s="4" t="s">
        <v>5814</v>
      </c>
      <c r="X2299" t="b">
        <v>0</v>
      </c>
      <c r="Y2299" t="b">
        <v>0</v>
      </c>
      <c r="Z2299" t="b">
        <v>0</v>
      </c>
      <c r="AA2299" t="b">
        <v>0</v>
      </c>
      <c r="AB2299" t="b">
        <v>1</v>
      </c>
      <c r="AC2299" t="b">
        <v>0</v>
      </c>
      <c r="AD2299" t="b">
        <v>1</v>
      </c>
      <c r="AE2299" t="b">
        <v>0</v>
      </c>
      <c r="AF2299" t="str" cm="1">
        <f t="array" ref="AF2299">_xlfn.IFS(Y2299=TRUE,"THREATENED",Z2299=TRUE,"THREATENED",AA2299=TRUE,"THREATENED",AE2299=TRUE,"THREATENED",TRUE,"")</f>
        <v/>
      </c>
      <c r="AH2299" t="s">
        <v>5815</v>
      </c>
      <c r="AI2299" t="b">
        <v>0</v>
      </c>
      <c r="AJ2299" t="b">
        <f t="shared" si="106"/>
        <v>1</v>
      </c>
      <c r="AK2299" t="b">
        <f t="shared" si="107"/>
        <v>0</v>
      </c>
    </row>
    <row r="2300" spans="1:37" x14ac:dyDescent="0.3">
      <c r="A2300">
        <v>-73.972836090000001</v>
      </c>
      <c r="B2300">
        <v>40.766063729999999</v>
      </c>
      <c r="C2300" t="s">
        <v>5816</v>
      </c>
      <c r="D2300" t="s">
        <v>1902</v>
      </c>
      <c r="E2300" t="str">
        <f t="shared" si="105"/>
        <v>NOT ADJACENT</v>
      </c>
      <c r="F2300" t="s">
        <v>34</v>
      </c>
      <c r="G2300">
        <v>10142018</v>
      </c>
      <c r="H2300" s="5">
        <v>4</v>
      </c>
      <c r="I2300" t="s">
        <v>39</v>
      </c>
      <c r="J2300" t="s">
        <v>192</v>
      </c>
      <c r="K2300" t="s">
        <v>41</v>
      </c>
      <c r="L2300" t="s">
        <v>717</v>
      </c>
      <c r="O2300" t="s">
        <v>43</v>
      </c>
      <c r="P2300" s="5" t="b">
        <v>0</v>
      </c>
      <c r="R2300" t="b">
        <v>0</v>
      </c>
      <c r="S2300" t="b">
        <v>0</v>
      </c>
      <c r="T2300" t="b">
        <v>0</v>
      </c>
      <c r="U2300" t="b">
        <v>1</v>
      </c>
      <c r="V2300" t="b">
        <v>0</v>
      </c>
      <c r="X2300" t="b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1</v>
      </c>
      <c r="AE2300" t="b">
        <v>0</v>
      </c>
      <c r="AF2300" t="str" cm="1">
        <f t="array" ref="AF2300">_xlfn.IFS(Y2300=TRUE,"THREATENED",Z2300=TRUE,"THREATENED",AA2300=TRUE,"THREATENED",AE2300=TRUE,"THREATENED",TRUE,"")</f>
        <v/>
      </c>
      <c r="AH2300" t="s">
        <v>5817</v>
      </c>
      <c r="AI2300" t="b">
        <v>1</v>
      </c>
      <c r="AJ2300" t="b">
        <f t="shared" si="106"/>
        <v>1</v>
      </c>
      <c r="AK2300" t="b">
        <f t="shared" si="107"/>
        <v>1</v>
      </c>
    </row>
    <row r="2301" spans="1:37" x14ac:dyDescent="0.3">
      <c r="A2301">
        <v>-73.969169219999998</v>
      </c>
      <c r="B2301">
        <v>40.77253305</v>
      </c>
      <c r="C2301" t="s">
        <v>5818</v>
      </c>
      <c r="D2301" t="s">
        <v>1254</v>
      </c>
      <c r="E2301" t="str">
        <f t="shared" si="105"/>
        <v>NOT ADJACENT</v>
      </c>
      <c r="F2301" t="s">
        <v>34</v>
      </c>
      <c r="G2301">
        <v>10072018</v>
      </c>
      <c r="H2301" s="5">
        <v>2</v>
      </c>
      <c r="I2301" t="s">
        <v>39</v>
      </c>
      <c r="J2301" t="s">
        <v>40</v>
      </c>
      <c r="K2301" t="s">
        <v>84</v>
      </c>
      <c r="L2301" t="s">
        <v>103</v>
      </c>
      <c r="O2301" t="s">
        <v>43</v>
      </c>
      <c r="P2301" s="5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1</v>
      </c>
      <c r="X2301" t="b">
        <v>0</v>
      </c>
      <c r="Y2301" t="b">
        <v>0</v>
      </c>
      <c r="Z2301" t="b">
        <v>0</v>
      </c>
      <c r="AA2301" t="b">
        <v>0</v>
      </c>
      <c r="AB2301" t="b">
        <v>1</v>
      </c>
      <c r="AC2301" t="b">
        <v>0</v>
      </c>
      <c r="AD2301" t="b">
        <v>0</v>
      </c>
      <c r="AE2301" t="b">
        <v>0</v>
      </c>
      <c r="AF2301" t="str" cm="1">
        <f t="array" ref="AF2301">_xlfn.IFS(Y2301=TRUE,"THREATENED",Z2301=TRUE,"THREATENED",AA2301=TRUE,"THREATENED",AE2301=TRUE,"THREATENED",TRUE,"")</f>
        <v/>
      </c>
      <c r="AH2301" t="s">
        <v>5819</v>
      </c>
      <c r="AI2301" t="b">
        <v>1</v>
      </c>
      <c r="AJ2301" t="b">
        <f t="shared" si="106"/>
        <v>0</v>
      </c>
      <c r="AK2301" t="b">
        <f t="shared" si="107"/>
        <v>0</v>
      </c>
    </row>
    <row r="2302" spans="1:37" x14ac:dyDescent="0.3">
      <c r="A2302">
        <v>-73.956780100000003</v>
      </c>
      <c r="B2302">
        <v>40.796009669999997</v>
      </c>
      <c r="C2302" t="s">
        <v>5820</v>
      </c>
      <c r="D2302" t="s">
        <v>841</v>
      </c>
      <c r="E2302" t="str">
        <f t="shared" si="105"/>
        <v>NOT ADJACENT</v>
      </c>
      <c r="F2302" t="s">
        <v>48</v>
      </c>
      <c r="G2302">
        <v>10172018</v>
      </c>
      <c r="H2302" s="5">
        <v>1</v>
      </c>
      <c r="L2302" t="s">
        <v>35</v>
      </c>
      <c r="O2302" t="s">
        <v>50</v>
      </c>
      <c r="P2302" s="5">
        <v>30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X2302" t="b">
        <v>1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str" cm="1">
        <f t="array" ref="AF2302">_xlfn.IFS(Y2302=TRUE,"THREATENED",Z2302=TRUE,"THREATENED",AA2302=TRUE,"THREATENED",AE2302=TRUE,"THREATENED",TRUE,"")</f>
        <v/>
      </c>
      <c r="AH2302" t="s">
        <v>5821</v>
      </c>
      <c r="AI2302" t="b">
        <v>1</v>
      </c>
      <c r="AJ2302" t="b">
        <f t="shared" si="106"/>
        <v>1</v>
      </c>
      <c r="AK2302" t="b">
        <f t="shared" si="107"/>
        <v>0</v>
      </c>
    </row>
    <row r="2303" spans="1:37" x14ac:dyDescent="0.3">
      <c r="A2303">
        <v>-73.967862080000003</v>
      </c>
      <c r="B2303">
        <v>40.784719029999998</v>
      </c>
      <c r="C2303" t="s">
        <v>5822</v>
      </c>
      <c r="D2303" t="s">
        <v>2184</v>
      </c>
      <c r="E2303" t="str">
        <f t="shared" si="105"/>
        <v>NOT ADJACENT</v>
      </c>
      <c r="F2303" t="s">
        <v>34</v>
      </c>
      <c r="G2303">
        <v>10122018</v>
      </c>
      <c r="H2303" s="5">
        <v>3</v>
      </c>
      <c r="I2303" t="s">
        <v>39</v>
      </c>
      <c r="J2303" t="s">
        <v>40</v>
      </c>
      <c r="K2303" t="s">
        <v>84</v>
      </c>
      <c r="L2303" t="s">
        <v>103</v>
      </c>
      <c r="O2303" t="s">
        <v>43</v>
      </c>
      <c r="P2303" s="5" t="b">
        <v>0</v>
      </c>
      <c r="R2303" t="b">
        <v>0</v>
      </c>
      <c r="S2303" t="b">
        <v>1</v>
      </c>
      <c r="T2303" t="b">
        <v>0</v>
      </c>
      <c r="U2303" t="b">
        <v>0</v>
      </c>
      <c r="V2303" t="b">
        <v>1</v>
      </c>
      <c r="W2303" s="4" t="s">
        <v>2185</v>
      </c>
      <c r="X2303" t="b">
        <v>0</v>
      </c>
      <c r="Y2303" t="b">
        <v>0</v>
      </c>
      <c r="Z2303" t="b">
        <v>0</v>
      </c>
      <c r="AA2303" t="b">
        <v>0</v>
      </c>
      <c r="AB2303" t="b">
        <v>1</v>
      </c>
      <c r="AC2303" t="b">
        <v>0</v>
      </c>
      <c r="AD2303" t="b">
        <v>0</v>
      </c>
      <c r="AE2303" t="b">
        <v>1</v>
      </c>
      <c r="AF2303" t="str" cm="1">
        <f t="array" ref="AF2303">_xlfn.IFS(Y2303=TRUE,"THREATENED",Z2303=TRUE,"THREATENED",AA2303=TRUE,"THREATENED",AE2303=TRUE,"THREATENED",TRUE,"")</f>
        <v>THREATENED</v>
      </c>
      <c r="AH2303" t="s">
        <v>5823</v>
      </c>
      <c r="AI2303" t="b">
        <v>0</v>
      </c>
      <c r="AJ2303" t="b">
        <f t="shared" si="106"/>
        <v>0</v>
      </c>
      <c r="AK2303" t="b">
        <f t="shared" si="107"/>
        <v>0</v>
      </c>
    </row>
    <row r="2304" spans="1:37" x14ac:dyDescent="0.3">
      <c r="A2304">
        <v>-73.971751519999998</v>
      </c>
      <c r="B2304">
        <v>40.77479993</v>
      </c>
      <c r="C2304" t="s">
        <v>5824</v>
      </c>
      <c r="D2304" t="s">
        <v>98</v>
      </c>
      <c r="E2304" t="str">
        <f t="shared" si="105"/>
        <v>NOT ADJACENT</v>
      </c>
      <c r="F2304" t="s">
        <v>34</v>
      </c>
      <c r="G2304">
        <v>10062018</v>
      </c>
      <c r="H2304" s="5">
        <v>4</v>
      </c>
      <c r="I2304" t="s">
        <v>39</v>
      </c>
      <c r="J2304" t="s">
        <v>192</v>
      </c>
      <c r="L2304" t="s">
        <v>193</v>
      </c>
      <c r="O2304" t="s">
        <v>43</v>
      </c>
      <c r="P2304" s="5" t="b">
        <v>0</v>
      </c>
      <c r="R2304" t="b">
        <v>1</v>
      </c>
      <c r="S2304" t="b">
        <v>0</v>
      </c>
      <c r="T2304" t="b">
        <v>0</v>
      </c>
      <c r="U2304" t="b">
        <v>0</v>
      </c>
      <c r="V2304" t="b">
        <v>1</v>
      </c>
      <c r="X2304" t="b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1</v>
      </c>
      <c r="AF2304" t="str" cm="1">
        <f t="array" ref="AF2304">_xlfn.IFS(Y2304=TRUE,"THREATENED",Z2304=TRUE,"THREATENED",AA2304=TRUE,"THREATENED",AE2304=TRUE,"THREATENED",TRUE,"")</f>
        <v>THREATENED</v>
      </c>
      <c r="AH2304" t="s">
        <v>5825</v>
      </c>
      <c r="AI2304" t="b">
        <v>1</v>
      </c>
      <c r="AJ2304" t="b">
        <f t="shared" si="106"/>
        <v>0</v>
      </c>
      <c r="AK2304" t="b">
        <f t="shared" si="107"/>
        <v>1</v>
      </c>
    </row>
    <row r="2305" spans="1:37" x14ac:dyDescent="0.3">
      <c r="A2305">
        <v>-73.972461850000002</v>
      </c>
      <c r="B2305">
        <v>40.774502159999997</v>
      </c>
      <c r="C2305" t="s">
        <v>5826</v>
      </c>
      <c r="D2305" t="s">
        <v>98</v>
      </c>
      <c r="E2305" t="str">
        <f t="shared" si="105"/>
        <v>NOT ADJACENT</v>
      </c>
      <c r="F2305" t="s">
        <v>48</v>
      </c>
      <c r="G2305">
        <v>10102018</v>
      </c>
      <c r="H2305" s="5">
        <v>2</v>
      </c>
      <c r="I2305" t="s">
        <v>39</v>
      </c>
      <c r="J2305" t="s">
        <v>41</v>
      </c>
      <c r="K2305" t="s">
        <v>135</v>
      </c>
      <c r="L2305" t="s">
        <v>136</v>
      </c>
      <c r="O2305" t="s">
        <v>43</v>
      </c>
      <c r="P2305" s="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1</v>
      </c>
      <c r="W2305" s="4" t="s">
        <v>122</v>
      </c>
      <c r="X2305" t="b">
        <v>0</v>
      </c>
      <c r="Y2305" t="b">
        <v>0</v>
      </c>
      <c r="Z2305" t="b">
        <v>0</v>
      </c>
      <c r="AA2305" t="b">
        <v>0</v>
      </c>
      <c r="AB2305" t="b">
        <v>1</v>
      </c>
      <c r="AC2305" t="b">
        <v>0</v>
      </c>
      <c r="AD2305" t="b">
        <v>0</v>
      </c>
      <c r="AE2305" t="b">
        <v>1</v>
      </c>
      <c r="AF2305" t="str" cm="1">
        <f t="array" ref="AF2305">_xlfn.IFS(Y2305=TRUE,"THREATENED",Z2305=TRUE,"THREATENED",AA2305=TRUE,"THREATENED",AE2305=TRUE,"THREATENED",TRUE,"")</f>
        <v>THREATENED</v>
      </c>
      <c r="AH2305" t="s">
        <v>5827</v>
      </c>
      <c r="AI2305" t="b">
        <v>0</v>
      </c>
      <c r="AJ2305" t="b">
        <f t="shared" si="106"/>
        <v>0</v>
      </c>
      <c r="AK2305" t="b">
        <f t="shared" si="107"/>
        <v>1</v>
      </c>
    </row>
    <row r="2306" spans="1:37" x14ac:dyDescent="0.3">
      <c r="A2306">
        <v>-73.969468180000007</v>
      </c>
      <c r="B2306">
        <v>40.770585799999999</v>
      </c>
      <c r="C2306" t="s">
        <v>5828</v>
      </c>
      <c r="D2306" t="s">
        <v>1326</v>
      </c>
      <c r="E2306" t="str">
        <f t="shared" si="105"/>
        <v>NOT ADJACENT</v>
      </c>
      <c r="F2306" t="s">
        <v>48</v>
      </c>
      <c r="G2306">
        <v>10062018</v>
      </c>
      <c r="H2306" s="5">
        <v>6</v>
      </c>
      <c r="I2306" t="s">
        <v>39</v>
      </c>
      <c r="J2306" t="s">
        <v>40</v>
      </c>
      <c r="K2306" t="s">
        <v>84</v>
      </c>
      <c r="L2306" t="s">
        <v>103</v>
      </c>
      <c r="O2306" t="s">
        <v>50</v>
      </c>
      <c r="R2306" t="b">
        <v>0</v>
      </c>
      <c r="S2306" t="b">
        <v>0</v>
      </c>
      <c r="T2306" t="b">
        <v>0</v>
      </c>
      <c r="U2306" t="b">
        <v>0</v>
      </c>
      <c r="V2306" t="b">
        <v>1</v>
      </c>
      <c r="X2306" t="b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1</v>
      </c>
      <c r="AE2306" t="b">
        <v>0</v>
      </c>
      <c r="AF2306" t="str" cm="1">
        <f t="array" ref="AF2306">_xlfn.IFS(Y2306=TRUE,"THREATENED",Z2306=TRUE,"THREATENED",AA2306=TRUE,"THREATENED",AE2306=TRUE,"THREATENED",TRUE,"")</f>
        <v/>
      </c>
      <c r="AH2306" t="s">
        <v>5829</v>
      </c>
      <c r="AI2306" t="b">
        <v>1</v>
      </c>
      <c r="AJ2306" t="b">
        <f t="shared" si="106"/>
        <v>1</v>
      </c>
      <c r="AK2306" t="b">
        <f t="shared" si="107"/>
        <v>0</v>
      </c>
    </row>
    <row r="2307" spans="1:37" x14ac:dyDescent="0.3">
      <c r="A2307">
        <v>-73.970979749999998</v>
      </c>
      <c r="B2307">
        <v>40.776909570000001</v>
      </c>
      <c r="C2307" t="s">
        <v>5830</v>
      </c>
      <c r="D2307" t="s">
        <v>741</v>
      </c>
      <c r="E2307" t="str">
        <f t="shared" ref="E2307:E2370" si="108">IF(TRIM($D2307) ="05D", "ADJACENT",
IF(TRIM($D2307) = "07D", "ADJACENT",
IF(TRIM($D2307) = "06C", "ADJACENT",
IF(TRIM($D2307) = "06E", "ADJACENT",
 "NOT ADJACENT"))))</f>
        <v>NOT ADJACENT</v>
      </c>
      <c r="F2307" t="s">
        <v>48</v>
      </c>
      <c r="G2307">
        <v>10142018</v>
      </c>
      <c r="H2307" s="5">
        <v>7</v>
      </c>
      <c r="I2307" t="s">
        <v>39</v>
      </c>
      <c r="J2307" t="s">
        <v>40</v>
      </c>
      <c r="K2307" t="s">
        <v>117</v>
      </c>
      <c r="L2307" t="s">
        <v>118</v>
      </c>
      <c r="O2307" t="s">
        <v>43</v>
      </c>
      <c r="P2307" s="5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1</v>
      </c>
      <c r="X2307" t="b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1</v>
      </c>
      <c r="AD2307" t="b">
        <v>0</v>
      </c>
      <c r="AE2307" t="b">
        <v>0</v>
      </c>
      <c r="AF2307" t="str" cm="1">
        <f t="array" ref="AF2307">_xlfn.IFS(Y2307=TRUE,"THREATENED",Z2307=TRUE,"THREATENED",AA2307=TRUE,"THREATENED",AE2307=TRUE,"THREATENED",TRUE,"")</f>
        <v/>
      </c>
      <c r="AH2307" t="s">
        <v>5831</v>
      </c>
      <c r="AI2307" t="b">
        <v>1</v>
      </c>
      <c r="AJ2307" t="b">
        <f t="shared" ref="AJ2307:AJ2370" si="109">IF($X2307 = TRUE, TRUE,
IF($Y2307 = TRUE, TRUE,
IF($Z2307 = TRUE, TRUE,
IF($AD2307 = TRUE, TRUE,
FALSE))))</f>
        <v>0</v>
      </c>
      <c r="AK2307" t="b">
        <f t="shared" ref="AK2307:AK2370" si="110" xml:space="preserve">  IF(NOT(OR(TRIM($J2307) = "Gray", LEFT($L2307,FIND("+",TRIM($L2307))-1) = "Gray",  TRIM($J2307) = "", LEFT($L2307,FIND("+",TRIM($L2307))-1) = "+")), TRUE, FALSE)</f>
        <v>0</v>
      </c>
    </row>
    <row r="2308" spans="1:37" x14ac:dyDescent="0.3">
      <c r="A2308">
        <v>-73.977192489999993</v>
      </c>
      <c r="B2308">
        <v>40.766672270000001</v>
      </c>
      <c r="C2308" t="s">
        <v>5832</v>
      </c>
      <c r="D2308" t="s">
        <v>2590</v>
      </c>
      <c r="E2308" t="str">
        <f t="shared" si="108"/>
        <v>NOT ADJACENT</v>
      </c>
      <c r="F2308" t="s">
        <v>34</v>
      </c>
      <c r="G2308">
        <v>10072018</v>
      </c>
      <c r="H2308" s="5">
        <v>1</v>
      </c>
      <c r="I2308" t="s">
        <v>39</v>
      </c>
      <c r="J2308" t="s">
        <v>40</v>
      </c>
      <c r="K2308" t="s">
        <v>117</v>
      </c>
      <c r="L2308" t="s">
        <v>118</v>
      </c>
      <c r="O2308" t="s">
        <v>43</v>
      </c>
      <c r="P2308" s="5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1</v>
      </c>
      <c r="X2308" t="b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1</v>
      </c>
      <c r="AD2308" t="b">
        <v>0</v>
      </c>
      <c r="AE2308" t="b">
        <v>0</v>
      </c>
      <c r="AF2308" t="str" cm="1">
        <f t="array" ref="AF2308">_xlfn.IFS(Y2308=TRUE,"THREATENED",Z2308=TRUE,"THREATENED",AA2308=TRUE,"THREATENED",AE2308=TRUE,"THREATENED",TRUE,"")</f>
        <v/>
      </c>
      <c r="AG2308" t="s">
        <v>5833</v>
      </c>
      <c r="AH2308" t="s">
        <v>5834</v>
      </c>
      <c r="AI2308" t="b">
        <v>1</v>
      </c>
      <c r="AJ2308" t="b">
        <f t="shared" si="109"/>
        <v>0</v>
      </c>
      <c r="AK2308" t="b">
        <f t="shared" si="110"/>
        <v>0</v>
      </c>
    </row>
    <row r="2309" spans="1:37" x14ac:dyDescent="0.3">
      <c r="A2309">
        <v>-73.975492299999999</v>
      </c>
      <c r="B2309">
        <v>40.77076864</v>
      </c>
      <c r="C2309" t="s">
        <v>5835</v>
      </c>
      <c r="D2309" t="s">
        <v>734</v>
      </c>
      <c r="E2309" t="str">
        <f t="shared" si="108"/>
        <v>NOT ADJACENT</v>
      </c>
      <c r="F2309" t="s">
        <v>48</v>
      </c>
      <c r="G2309">
        <v>10082018</v>
      </c>
      <c r="H2309" s="5">
        <v>3</v>
      </c>
      <c r="I2309" t="s">
        <v>54</v>
      </c>
      <c r="J2309" t="s">
        <v>40</v>
      </c>
      <c r="L2309" t="s">
        <v>55</v>
      </c>
      <c r="O2309" t="s">
        <v>50</v>
      </c>
      <c r="P2309" s="5">
        <v>10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X2309" t="b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str" cm="1">
        <f t="array" ref="AF2309">_xlfn.IFS(Y2309=TRUE,"THREATENED",Z2309=TRUE,"THREATENED",AA2309=TRUE,"THREATENED",AE2309=TRUE,"THREATENED",TRUE,"")</f>
        <v/>
      </c>
      <c r="AH2309" t="s">
        <v>5836</v>
      </c>
      <c r="AI2309" t="b">
        <v>1</v>
      </c>
      <c r="AJ2309" t="b">
        <f t="shared" si="109"/>
        <v>0</v>
      </c>
      <c r="AK2309" t="b">
        <f t="shared" si="110"/>
        <v>0</v>
      </c>
    </row>
    <row r="2310" spans="1:37" x14ac:dyDescent="0.3">
      <c r="A2310">
        <v>-73.97046795</v>
      </c>
      <c r="B2310">
        <v>40.77733842</v>
      </c>
      <c r="C2310" t="s">
        <v>5837</v>
      </c>
      <c r="D2310" t="s">
        <v>741</v>
      </c>
      <c r="E2310" t="str">
        <f t="shared" si="108"/>
        <v>NOT ADJACENT</v>
      </c>
      <c r="F2310" t="s">
        <v>34</v>
      </c>
      <c r="G2310">
        <v>10192018</v>
      </c>
      <c r="H2310" s="5">
        <v>10</v>
      </c>
      <c r="I2310" t="s">
        <v>39</v>
      </c>
      <c r="J2310" t="s">
        <v>40</v>
      </c>
      <c r="L2310" t="s">
        <v>55</v>
      </c>
      <c r="O2310" t="s">
        <v>50</v>
      </c>
      <c r="P2310" s="5">
        <v>20</v>
      </c>
      <c r="R2310" t="b">
        <v>0</v>
      </c>
      <c r="S2310" t="b">
        <v>0</v>
      </c>
      <c r="T2310" t="b">
        <v>1</v>
      </c>
      <c r="U2310" t="b">
        <v>0</v>
      </c>
      <c r="V2310" t="b">
        <v>0</v>
      </c>
      <c r="X2310" t="b">
        <v>0</v>
      </c>
      <c r="Y2310" t="b">
        <v>0</v>
      </c>
      <c r="Z2310" t="b">
        <v>0</v>
      </c>
      <c r="AA2310" t="b">
        <v>1</v>
      </c>
      <c r="AB2310" t="b">
        <v>0</v>
      </c>
      <c r="AC2310" t="b">
        <v>0</v>
      </c>
      <c r="AD2310" t="b">
        <v>0</v>
      </c>
      <c r="AE2310" t="b">
        <v>1</v>
      </c>
      <c r="AF2310" t="str" cm="1">
        <f t="array" ref="AF2310">_xlfn.IFS(Y2310=TRUE,"THREATENED",Z2310=TRUE,"THREATENED",AA2310=TRUE,"THREATENED",AE2310=TRUE,"THREATENED",TRUE,"")</f>
        <v>THREATENED</v>
      </c>
      <c r="AH2310" t="s">
        <v>5838</v>
      </c>
      <c r="AI2310" t="b">
        <v>1</v>
      </c>
      <c r="AJ2310" t="b">
        <f t="shared" si="109"/>
        <v>0</v>
      </c>
      <c r="AK2310" t="b">
        <f t="shared" si="110"/>
        <v>0</v>
      </c>
    </row>
    <row r="2311" spans="1:37" x14ac:dyDescent="0.3">
      <c r="A2311">
        <v>-73.953126319999996</v>
      </c>
      <c r="B2311">
        <v>40.796567510000003</v>
      </c>
      <c r="C2311" t="s">
        <v>5839</v>
      </c>
      <c r="D2311" t="s">
        <v>5235</v>
      </c>
      <c r="E2311" t="str">
        <f t="shared" si="108"/>
        <v>NOT ADJACENT</v>
      </c>
      <c r="F2311" t="s">
        <v>34</v>
      </c>
      <c r="G2311">
        <v>10062018</v>
      </c>
      <c r="H2311" s="5">
        <v>1</v>
      </c>
      <c r="I2311" t="s">
        <v>39</v>
      </c>
      <c r="J2311" t="s">
        <v>40</v>
      </c>
      <c r="K2311" t="s">
        <v>41</v>
      </c>
      <c r="L2311" t="s">
        <v>42</v>
      </c>
      <c r="O2311" t="s">
        <v>43</v>
      </c>
      <c r="P2311" s="5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1</v>
      </c>
      <c r="X2311" t="b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1</v>
      </c>
      <c r="AE2311" t="b">
        <v>0</v>
      </c>
      <c r="AF2311" t="str" cm="1">
        <f t="array" ref="AF2311">_xlfn.IFS(Y2311=TRUE,"THREATENED",Z2311=TRUE,"THREATENED",AA2311=TRUE,"THREATENED",AE2311=TRUE,"THREATENED",TRUE,"")</f>
        <v/>
      </c>
      <c r="AH2311" t="s">
        <v>5840</v>
      </c>
      <c r="AI2311" t="b">
        <v>1</v>
      </c>
      <c r="AJ2311" t="b">
        <f t="shared" si="109"/>
        <v>1</v>
      </c>
      <c r="AK2311" t="b">
        <f t="shared" si="110"/>
        <v>0</v>
      </c>
    </row>
    <row r="2312" spans="1:37" x14ac:dyDescent="0.3">
      <c r="A2312">
        <v>-73.967349010000007</v>
      </c>
      <c r="B2312">
        <v>40.778272809999997</v>
      </c>
      <c r="C2312" t="s">
        <v>5841</v>
      </c>
      <c r="D2312" t="s">
        <v>131</v>
      </c>
      <c r="E2312" t="str">
        <f t="shared" si="108"/>
        <v>NOT ADJACENT</v>
      </c>
      <c r="F2312" t="s">
        <v>34</v>
      </c>
      <c r="G2312">
        <v>10202018</v>
      </c>
      <c r="H2312" s="5">
        <v>2</v>
      </c>
      <c r="I2312" t="s">
        <v>39</v>
      </c>
      <c r="J2312" t="s">
        <v>40</v>
      </c>
      <c r="K2312" t="s">
        <v>41</v>
      </c>
      <c r="L2312" t="s">
        <v>42</v>
      </c>
      <c r="O2312" t="s">
        <v>50</v>
      </c>
      <c r="P2312" s="5">
        <v>25</v>
      </c>
      <c r="R2312" t="b">
        <v>0</v>
      </c>
      <c r="S2312" t="b">
        <v>0</v>
      </c>
      <c r="T2312" t="b">
        <v>0</v>
      </c>
      <c r="U2312" t="b">
        <v>1</v>
      </c>
      <c r="V2312" t="b">
        <v>0</v>
      </c>
      <c r="X2312" t="b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1</v>
      </c>
      <c r="AF2312" t="str" cm="1">
        <f t="array" ref="AF2312">_xlfn.IFS(Y2312=TRUE,"THREATENED",Z2312=TRUE,"THREATENED",AA2312=TRUE,"THREATENED",AE2312=TRUE,"THREATENED",TRUE,"")</f>
        <v>THREATENED</v>
      </c>
      <c r="AH2312" t="s">
        <v>5842</v>
      </c>
      <c r="AI2312" t="b">
        <v>1</v>
      </c>
      <c r="AJ2312" t="b">
        <f t="shared" si="109"/>
        <v>0</v>
      </c>
      <c r="AK2312" t="b">
        <f t="shared" si="110"/>
        <v>0</v>
      </c>
    </row>
    <row r="2313" spans="1:37" x14ac:dyDescent="0.3">
      <c r="A2313">
        <v>-73.971662109999997</v>
      </c>
      <c r="B2313">
        <v>40.77428622</v>
      </c>
      <c r="C2313" t="s">
        <v>5843</v>
      </c>
      <c r="D2313" t="s">
        <v>1115</v>
      </c>
      <c r="E2313" t="str">
        <f t="shared" si="108"/>
        <v>NOT ADJACENT</v>
      </c>
      <c r="F2313" t="s">
        <v>48</v>
      </c>
      <c r="G2313">
        <v>10132018</v>
      </c>
      <c r="H2313" s="5">
        <v>1</v>
      </c>
      <c r="I2313" t="s">
        <v>39</v>
      </c>
      <c r="J2313" t="s">
        <v>40</v>
      </c>
      <c r="L2313" t="s">
        <v>55</v>
      </c>
      <c r="O2313" t="s">
        <v>43</v>
      </c>
      <c r="P2313" s="5" t="b">
        <v>0</v>
      </c>
      <c r="R2313" t="b">
        <v>0</v>
      </c>
      <c r="S2313" t="b">
        <v>0</v>
      </c>
      <c r="T2313" t="b">
        <v>1</v>
      </c>
      <c r="U2313" t="b">
        <v>1</v>
      </c>
      <c r="V2313" t="b">
        <v>0</v>
      </c>
      <c r="X2313" t="b">
        <v>0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1</v>
      </c>
      <c r="AF2313" t="str" cm="1">
        <f t="array" ref="AF2313">_xlfn.IFS(Y2313=TRUE,"THREATENED",Z2313=TRUE,"THREATENED",AA2313=TRUE,"THREATENED",AE2313=TRUE,"THREATENED",TRUE,"")</f>
        <v>THREATENED</v>
      </c>
      <c r="AH2313" t="s">
        <v>5844</v>
      </c>
      <c r="AI2313" t="b">
        <v>1</v>
      </c>
      <c r="AJ2313" t="b">
        <f t="shared" si="109"/>
        <v>0</v>
      </c>
      <c r="AK2313" t="b">
        <f t="shared" si="110"/>
        <v>0</v>
      </c>
    </row>
    <row r="2314" spans="1:37" x14ac:dyDescent="0.3">
      <c r="A2314">
        <v>-73.969511780000005</v>
      </c>
      <c r="B2314">
        <v>40.780267569999999</v>
      </c>
      <c r="C2314" t="s">
        <v>5845</v>
      </c>
      <c r="D2314" t="s">
        <v>631</v>
      </c>
      <c r="E2314" t="str">
        <f t="shared" si="108"/>
        <v>NOT ADJACENT</v>
      </c>
      <c r="F2314" t="s">
        <v>34</v>
      </c>
      <c r="G2314">
        <v>10182018</v>
      </c>
      <c r="H2314" s="5">
        <v>7</v>
      </c>
      <c r="J2314" t="s">
        <v>40</v>
      </c>
      <c r="L2314" t="s">
        <v>55</v>
      </c>
      <c r="O2314" t="s">
        <v>43</v>
      </c>
      <c r="P2314" s="5" t="b">
        <v>0</v>
      </c>
      <c r="R2314" t="b">
        <v>0</v>
      </c>
      <c r="S2314" t="b">
        <v>0</v>
      </c>
      <c r="T2314" t="b">
        <v>0</v>
      </c>
      <c r="U2314" t="b">
        <v>1</v>
      </c>
      <c r="V2314" t="b">
        <v>1</v>
      </c>
      <c r="X2314" t="b">
        <v>0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str" cm="1">
        <f t="array" ref="AF2314">_xlfn.IFS(Y2314=TRUE,"THREATENED",Z2314=TRUE,"THREATENED",AA2314=TRUE,"THREATENED",AE2314=TRUE,"THREATENED",TRUE,"")</f>
        <v/>
      </c>
      <c r="AH2314" t="s">
        <v>5846</v>
      </c>
      <c r="AI2314" t="b">
        <v>1</v>
      </c>
      <c r="AJ2314" t="b">
        <f t="shared" si="109"/>
        <v>0</v>
      </c>
      <c r="AK2314" t="b">
        <f t="shared" si="110"/>
        <v>0</v>
      </c>
    </row>
    <row r="2315" spans="1:37" x14ac:dyDescent="0.3">
      <c r="A2315">
        <v>-73.973028479999996</v>
      </c>
      <c r="B2315">
        <v>40.77024625</v>
      </c>
      <c r="C2315" t="s">
        <v>5847</v>
      </c>
      <c r="D2315" t="s">
        <v>368</v>
      </c>
      <c r="E2315" t="str">
        <f t="shared" si="108"/>
        <v>NOT ADJACENT</v>
      </c>
      <c r="F2315" t="s">
        <v>48</v>
      </c>
      <c r="G2315">
        <v>10082018</v>
      </c>
      <c r="H2315" s="5">
        <v>4</v>
      </c>
      <c r="I2315" t="s">
        <v>39</v>
      </c>
      <c r="J2315" t="s">
        <v>40</v>
      </c>
      <c r="K2315" t="s">
        <v>84</v>
      </c>
      <c r="L2315" t="s">
        <v>103</v>
      </c>
      <c r="O2315" t="s">
        <v>43</v>
      </c>
      <c r="P2315" s="5" t="b">
        <v>0</v>
      </c>
      <c r="Q2315" t="s">
        <v>236</v>
      </c>
      <c r="R2315" t="b">
        <v>0</v>
      </c>
      <c r="S2315" t="b">
        <v>1</v>
      </c>
      <c r="T2315" t="b">
        <v>0</v>
      </c>
      <c r="U2315" t="b">
        <v>0</v>
      </c>
      <c r="V2315" t="b">
        <v>0</v>
      </c>
      <c r="X2315" t="b">
        <v>0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1</v>
      </c>
      <c r="AE2315" t="b">
        <v>0</v>
      </c>
      <c r="AF2315" t="str" cm="1">
        <f t="array" ref="AF2315">_xlfn.IFS(Y2315=TRUE,"THREATENED",Z2315=TRUE,"THREATENED",AA2315=TRUE,"THREATENED",AE2315=TRUE,"THREATENED",TRUE,"")</f>
        <v/>
      </c>
      <c r="AH2315" t="s">
        <v>5848</v>
      </c>
      <c r="AI2315" t="b">
        <v>1</v>
      </c>
      <c r="AJ2315" t="b">
        <f t="shared" si="109"/>
        <v>1</v>
      </c>
      <c r="AK2315" t="b">
        <f t="shared" si="110"/>
        <v>0</v>
      </c>
    </row>
    <row r="2316" spans="1:37" x14ac:dyDescent="0.3">
      <c r="A2316">
        <v>-73.966536329999997</v>
      </c>
      <c r="B2316">
        <v>40.784496789999999</v>
      </c>
      <c r="C2316" t="s">
        <v>5849</v>
      </c>
      <c r="D2316" t="s">
        <v>286</v>
      </c>
      <c r="E2316" t="str">
        <f t="shared" si="108"/>
        <v>NOT ADJACENT</v>
      </c>
      <c r="F2316" t="s">
        <v>34</v>
      </c>
      <c r="G2316">
        <v>10142018</v>
      </c>
      <c r="H2316" s="5">
        <v>4</v>
      </c>
      <c r="I2316" t="s">
        <v>39</v>
      </c>
      <c r="J2316" t="s">
        <v>40</v>
      </c>
      <c r="L2316" t="s">
        <v>55</v>
      </c>
      <c r="O2316" t="s">
        <v>50</v>
      </c>
      <c r="P2316" s="5">
        <v>8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s="4" t="s">
        <v>5850</v>
      </c>
      <c r="X2316" t="b">
        <v>0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str" cm="1">
        <f t="array" ref="AF2316">_xlfn.IFS(Y2316=TRUE,"THREATENED",Z2316=TRUE,"THREATENED",AA2316=TRUE,"THREATENED",AE2316=TRUE,"THREATENED",TRUE,"")</f>
        <v/>
      </c>
      <c r="AH2316" t="s">
        <v>5851</v>
      </c>
      <c r="AI2316" t="b">
        <v>0</v>
      </c>
      <c r="AJ2316" t="b">
        <f t="shared" si="109"/>
        <v>0</v>
      </c>
      <c r="AK2316" t="b">
        <f t="shared" si="110"/>
        <v>0</v>
      </c>
    </row>
    <row r="2317" spans="1:37" x14ac:dyDescent="0.3">
      <c r="A2317">
        <v>-73.953364579999999</v>
      </c>
      <c r="B2317">
        <v>40.798370920000004</v>
      </c>
      <c r="C2317" t="s">
        <v>5852</v>
      </c>
      <c r="D2317" t="s">
        <v>1368</v>
      </c>
      <c r="E2317" t="str">
        <f t="shared" si="108"/>
        <v>NOT ADJACENT</v>
      </c>
      <c r="F2317" t="s">
        <v>48</v>
      </c>
      <c r="G2317">
        <v>10192018</v>
      </c>
      <c r="H2317" s="5">
        <v>1</v>
      </c>
      <c r="I2317" t="s">
        <v>39</v>
      </c>
      <c r="J2317" t="s">
        <v>40</v>
      </c>
      <c r="K2317" t="s">
        <v>41</v>
      </c>
      <c r="L2317" t="s">
        <v>42</v>
      </c>
      <c r="O2317" t="s">
        <v>43</v>
      </c>
      <c r="P2317" s="5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X2317" t="b">
        <v>0</v>
      </c>
      <c r="Y2317" t="b">
        <v>0</v>
      </c>
      <c r="Z2317" t="b">
        <v>0</v>
      </c>
      <c r="AA2317" t="b">
        <v>0</v>
      </c>
      <c r="AB2317" t="b">
        <v>1</v>
      </c>
      <c r="AC2317" t="b">
        <v>0</v>
      </c>
      <c r="AD2317" t="b">
        <v>0</v>
      </c>
      <c r="AE2317" t="b">
        <v>1</v>
      </c>
      <c r="AF2317" t="str" cm="1">
        <f t="array" ref="AF2317">_xlfn.IFS(Y2317=TRUE,"THREATENED",Z2317=TRUE,"THREATENED",AA2317=TRUE,"THREATENED",AE2317=TRUE,"THREATENED",TRUE,"")</f>
        <v>THREATENED</v>
      </c>
      <c r="AG2317" t="s">
        <v>782</v>
      </c>
      <c r="AH2317" t="s">
        <v>5853</v>
      </c>
      <c r="AI2317" t="b">
        <v>1</v>
      </c>
      <c r="AJ2317" t="b">
        <f t="shared" si="109"/>
        <v>0</v>
      </c>
      <c r="AK2317" t="b">
        <f t="shared" si="110"/>
        <v>0</v>
      </c>
    </row>
    <row r="2318" spans="1:37" x14ac:dyDescent="0.3">
      <c r="A2318">
        <v>-73.971919490000005</v>
      </c>
      <c r="B2318">
        <v>40.7748001</v>
      </c>
      <c r="C2318" t="s">
        <v>5854</v>
      </c>
      <c r="D2318" t="s">
        <v>98</v>
      </c>
      <c r="E2318" t="str">
        <f t="shared" si="108"/>
        <v>NOT ADJACENT</v>
      </c>
      <c r="F2318" t="s">
        <v>48</v>
      </c>
      <c r="G2318">
        <v>10102018</v>
      </c>
      <c r="H2318" s="5">
        <v>4</v>
      </c>
      <c r="I2318" t="s">
        <v>39</v>
      </c>
      <c r="J2318" t="s">
        <v>40</v>
      </c>
      <c r="K2318" t="s">
        <v>117</v>
      </c>
      <c r="L2318" t="s">
        <v>118</v>
      </c>
      <c r="O2318" t="s">
        <v>43</v>
      </c>
      <c r="P2318" s="5" t="b">
        <v>0</v>
      </c>
      <c r="R2318" t="b">
        <v>0</v>
      </c>
      <c r="S2318" t="b">
        <v>0</v>
      </c>
      <c r="T2318" t="b">
        <v>0</v>
      </c>
      <c r="U2318" t="b">
        <v>1</v>
      </c>
      <c r="V2318" t="b">
        <v>1</v>
      </c>
      <c r="X2318" t="b">
        <v>0</v>
      </c>
      <c r="Y2318" t="b">
        <v>0</v>
      </c>
      <c r="Z2318" t="b">
        <v>0</v>
      </c>
      <c r="AA2318" t="b">
        <v>0</v>
      </c>
      <c r="AB2318" t="b">
        <v>1</v>
      </c>
      <c r="AC2318" t="b">
        <v>0</v>
      </c>
      <c r="AD2318" t="b">
        <v>0</v>
      </c>
      <c r="AE2318" t="b">
        <v>0</v>
      </c>
      <c r="AF2318" t="str" cm="1">
        <f t="array" ref="AF2318">_xlfn.IFS(Y2318=TRUE,"THREATENED",Z2318=TRUE,"THREATENED",AA2318=TRUE,"THREATENED",AE2318=TRUE,"THREATENED",TRUE,"")</f>
        <v/>
      </c>
      <c r="AH2318" t="s">
        <v>5855</v>
      </c>
      <c r="AI2318" t="b">
        <v>1</v>
      </c>
      <c r="AJ2318" t="b">
        <f t="shared" si="109"/>
        <v>0</v>
      </c>
      <c r="AK2318" t="b">
        <f t="shared" si="110"/>
        <v>0</v>
      </c>
    </row>
    <row r="2319" spans="1:37" x14ac:dyDescent="0.3">
      <c r="A2319">
        <v>-73.978631030000003</v>
      </c>
      <c r="B2319">
        <v>40.766934939999999</v>
      </c>
      <c r="C2319" t="s">
        <v>5856</v>
      </c>
      <c r="D2319" t="s">
        <v>1278</v>
      </c>
      <c r="E2319" t="str">
        <f t="shared" si="108"/>
        <v>NOT ADJACENT</v>
      </c>
      <c r="F2319" t="s">
        <v>48</v>
      </c>
      <c r="G2319">
        <v>10062018</v>
      </c>
      <c r="H2319" s="5">
        <v>5</v>
      </c>
      <c r="I2319" t="s">
        <v>39</v>
      </c>
      <c r="J2319" t="s">
        <v>41</v>
      </c>
      <c r="K2319" t="s">
        <v>84</v>
      </c>
      <c r="L2319" t="s">
        <v>85</v>
      </c>
      <c r="O2319" t="s">
        <v>43</v>
      </c>
      <c r="P2319" s="5" t="b">
        <v>0</v>
      </c>
      <c r="R2319" t="b">
        <v>0</v>
      </c>
      <c r="S2319" t="b">
        <v>0</v>
      </c>
      <c r="T2319" t="b">
        <v>0</v>
      </c>
      <c r="U2319" t="b">
        <v>1</v>
      </c>
      <c r="V2319" t="b">
        <v>0</v>
      </c>
      <c r="X2319" t="b">
        <v>0</v>
      </c>
      <c r="Y2319" t="b">
        <v>0</v>
      </c>
      <c r="Z2319" t="b">
        <v>0</v>
      </c>
      <c r="AA2319" t="b">
        <v>0</v>
      </c>
      <c r="AB2319" t="b">
        <v>1</v>
      </c>
      <c r="AC2319" t="b">
        <v>0</v>
      </c>
      <c r="AD2319" t="b">
        <v>0</v>
      </c>
      <c r="AE2319" t="b">
        <v>0</v>
      </c>
      <c r="AF2319" t="str" cm="1">
        <f t="array" ref="AF2319">_xlfn.IFS(Y2319=TRUE,"THREATENED",Z2319=TRUE,"THREATENED",AA2319=TRUE,"THREATENED",AE2319=TRUE,"THREATENED",TRUE,"")</f>
        <v/>
      </c>
      <c r="AH2319" t="s">
        <v>5857</v>
      </c>
      <c r="AI2319" t="b">
        <v>1</v>
      </c>
      <c r="AJ2319" t="b">
        <f t="shared" si="109"/>
        <v>0</v>
      </c>
      <c r="AK2319" t="b">
        <f t="shared" si="110"/>
        <v>1</v>
      </c>
    </row>
    <row r="2320" spans="1:37" x14ac:dyDescent="0.3">
      <c r="A2320">
        <v>-73.965738549999998</v>
      </c>
      <c r="B2320">
        <v>40.788696270000003</v>
      </c>
      <c r="C2320" t="s">
        <v>5858</v>
      </c>
      <c r="D2320" t="s">
        <v>4414</v>
      </c>
      <c r="E2320" t="str">
        <f t="shared" si="108"/>
        <v>NOT ADJACENT</v>
      </c>
      <c r="F2320" t="s">
        <v>34</v>
      </c>
      <c r="G2320">
        <v>10062018</v>
      </c>
      <c r="H2320" s="5">
        <v>1</v>
      </c>
      <c r="I2320" t="s">
        <v>39</v>
      </c>
      <c r="J2320" t="s">
        <v>40</v>
      </c>
      <c r="L2320" t="s">
        <v>55</v>
      </c>
      <c r="O2320" t="s">
        <v>43</v>
      </c>
      <c r="P2320" s="5" t="b">
        <v>0</v>
      </c>
      <c r="Q2320" t="s">
        <v>5859</v>
      </c>
      <c r="R2320" t="b">
        <v>0</v>
      </c>
      <c r="S2320" t="b">
        <v>0</v>
      </c>
      <c r="T2320" t="b">
        <v>0</v>
      </c>
      <c r="U2320" t="b">
        <v>1</v>
      </c>
      <c r="V2320" t="b">
        <v>1</v>
      </c>
      <c r="X2320" t="b">
        <v>0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1</v>
      </c>
      <c r="AF2320" t="str" cm="1">
        <f t="array" ref="AF2320">_xlfn.IFS(Y2320=TRUE,"THREATENED",Z2320=TRUE,"THREATENED",AA2320=TRUE,"THREATENED",AE2320=TRUE,"THREATENED",TRUE,"")</f>
        <v>THREATENED</v>
      </c>
      <c r="AH2320" t="s">
        <v>5860</v>
      </c>
      <c r="AI2320" t="b">
        <v>1</v>
      </c>
      <c r="AJ2320" t="b">
        <f t="shared" si="109"/>
        <v>0</v>
      </c>
      <c r="AK2320" t="b">
        <f t="shared" si="110"/>
        <v>0</v>
      </c>
    </row>
    <row r="2321" spans="1:37" x14ac:dyDescent="0.3">
      <c r="A2321">
        <v>-73.956217730000006</v>
      </c>
      <c r="B2321">
        <v>40.79834133</v>
      </c>
      <c r="C2321" t="s">
        <v>5861</v>
      </c>
      <c r="D2321" t="s">
        <v>1133</v>
      </c>
      <c r="E2321" t="str">
        <f t="shared" si="108"/>
        <v>NOT ADJACENT</v>
      </c>
      <c r="F2321" t="s">
        <v>34</v>
      </c>
      <c r="G2321">
        <v>10072018</v>
      </c>
      <c r="H2321" s="5">
        <v>3</v>
      </c>
      <c r="I2321" t="s">
        <v>39</v>
      </c>
      <c r="J2321" t="s">
        <v>40</v>
      </c>
      <c r="K2321" t="s">
        <v>84</v>
      </c>
      <c r="L2321" t="s">
        <v>103</v>
      </c>
      <c r="O2321" t="s">
        <v>43</v>
      </c>
      <c r="P2321" s="5" t="b">
        <v>0</v>
      </c>
      <c r="R2321" t="b">
        <v>1</v>
      </c>
      <c r="S2321" t="b">
        <v>0</v>
      </c>
      <c r="T2321" t="b">
        <v>0</v>
      </c>
      <c r="U2321" t="b">
        <v>0</v>
      </c>
      <c r="V2321" t="b">
        <v>0</v>
      </c>
      <c r="X2321" t="b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str" cm="1">
        <f t="array" ref="AF2321">_xlfn.IFS(Y2321=TRUE,"THREATENED",Z2321=TRUE,"THREATENED",AA2321=TRUE,"THREATENED",AE2321=TRUE,"THREATENED",TRUE,"")</f>
        <v/>
      </c>
      <c r="AH2321" t="s">
        <v>5862</v>
      </c>
      <c r="AI2321" t="b">
        <v>1</v>
      </c>
      <c r="AJ2321" t="b">
        <f t="shared" si="109"/>
        <v>0</v>
      </c>
      <c r="AK2321" t="b">
        <f t="shared" si="110"/>
        <v>0</v>
      </c>
    </row>
    <row r="2322" spans="1:37" x14ac:dyDescent="0.3">
      <c r="A2322">
        <v>-73.966312459999997</v>
      </c>
      <c r="B2322">
        <v>40.779544000000001</v>
      </c>
      <c r="C2322" t="s">
        <v>5863</v>
      </c>
      <c r="D2322" t="s">
        <v>1526</v>
      </c>
      <c r="E2322" t="str">
        <f t="shared" si="108"/>
        <v>NOT ADJACENT</v>
      </c>
      <c r="F2322" t="s">
        <v>34</v>
      </c>
      <c r="G2322">
        <v>10082018</v>
      </c>
      <c r="H2322" s="5">
        <v>2</v>
      </c>
      <c r="I2322" t="s">
        <v>39</v>
      </c>
      <c r="J2322" t="s">
        <v>40</v>
      </c>
      <c r="L2322" t="s">
        <v>55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s="4" t="s">
        <v>5864</v>
      </c>
      <c r="X2322" t="b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1</v>
      </c>
      <c r="AF2322" t="str" cm="1">
        <f t="array" ref="AF2322">_xlfn.IFS(Y2322=TRUE,"THREATENED",Z2322=TRUE,"THREATENED",AA2322=TRUE,"THREATENED",AE2322=TRUE,"THREATENED",TRUE,"")</f>
        <v>THREATENED</v>
      </c>
      <c r="AH2322" t="s">
        <v>5865</v>
      </c>
      <c r="AI2322" t="b">
        <v>0</v>
      </c>
      <c r="AJ2322" t="b">
        <f t="shared" si="109"/>
        <v>0</v>
      </c>
      <c r="AK2322" t="b">
        <f t="shared" si="110"/>
        <v>0</v>
      </c>
    </row>
    <row r="2323" spans="1:37" x14ac:dyDescent="0.3">
      <c r="A2323">
        <v>-73.953196550000001</v>
      </c>
      <c r="B2323">
        <v>40.794743799999999</v>
      </c>
      <c r="C2323" t="s">
        <v>5866</v>
      </c>
      <c r="D2323" t="s">
        <v>293</v>
      </c>
      <c r="E2323" t="str">
        <f t="shared" si="108"/>
        <v>NOT ADJACENT</v>
      </c>
      <c r="F2323" t="s">
        <v>34</v>
      </c>
      <c r="G2323">
        <v>10202018</v>
      </c>
      <c r="H2323" s="5">
        <v>11</v>
      </c>
      <c r="I2323" t="s">
        <v>39</v>
      </c>
      <c r="J2323" t="s">
        <v>40</v>
      </c>
      <c r="K2323" t="s">
        <v>117</v>
      </c>
      <c r="L2323" t="s">
        <v>118</v>
      </c>
      <c r="O2323" t="s">
        <v>43</v>
      </c>
      <c r="P2323" s="5" t="b">
        <v>0</v>
      </c>
      <c r="R2323" t="b">
        <v>0</v>
      </c>
      <c r="S2323" t="b">
        <v>0</v>
      </c>
      <c r="T2323" t="b">
        <v>0</v>
      </c>
      <c r="U2323" t="b">
        <v>1</v>
      </c>
      <c r="V2323" t="b">
        <v>0</v>
      </c>
      <c r="X2323" t="b">
        <v>0</v>
      </c>
      <c r="Y2323" t="b">
        <v>0</v>
      </c>
      <c r="Z2323" t="b">
        <v>0</v>
      </c>
      <c r="AA2323" t="b">
        <v>1</v>
      </c>
      <c r="AB2323" t="b">
        <v>0</v>
      </c>
      <c r="AC2323" t="b">
        <v>1</v>
      </c>
      <c r="AD2323" t="b">
        <v>1</v>
      </c>
      <c r="AE2323" t="b">
        <v>0</v>
      </c>
      <c r="AF2323" t="str" cm="1">
        <f t="array" ref="AF2323">_xlfn.IFS(Y2323=TRUE,"THREATENED",Z2323=TRUE,"THREATENED",AA2323=TRUE,"THREATENED",AE2323=TRUE,"THREATENED",TRUE,"")</f>
        <v>THREATENED</v>
      </c>
      <c r="AH2323" t="s">
        <v>5867</v>
      </c>
      <c r="AI2323" t="b">
        <v>1</v>
      </c>
      <c r="AJ2323" t="b">
        <f t="shared" si="109"/>
        <v>1</v>
      </c>
      <c r="AK2323" t="b">
        <f t="shared" si="110"/>
        <v>0</v>
      </c>
    </row>
    <row r="2324" spans="1:37" x14ac:dyDescent="0.3">
      <c r="A2324">
        <v>-73.980033739999996</v>
      </c>
      <c r="B2324">
        <v>40.768360829999999</v>
      </c>
      <c r="C2324" t="s">
        <v>5868</v>
      </c>
      <c r="D2324" t="s">
        <v>219</v>
      </c>
      <c r="E2324" t="str">
        <f t="shared" si="108"/>
        <v>NOT ADJACENT</v>
      </c>
      <c r="F2324" t="s">
        <v>34</v>
      </c>
      <c r="G2324">
        <v>10132018</v>
      </c>
      <c r="H2324" s="5">
        <v>4</v>
      </c>
      <c r="I2324" t="s">
        <v>39</v>
      </c>
      <c r="J2324" t="s">
        <v>40</v>
      </c>
      <c r="K2324" t="s">
        <v>84</v>
      </c>
      <c r="L2324" t="s">
        <v>103</v>
      </c>
      <c r="O2324" t="s">
        <v>43</v>
      </c>
      <c r="P2324" s="5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X2324" t="b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str" cm="1">
        <f t="array" ref="AF2324">_xlfn.IFS(Y2324=TRUE,"THREATENED",Z2324=TRUE,"THREATENED",AA2324=TRUE,"THREATENED",AE2324=TRUE,"THREATENED",TRUE,"")</f>
        <v/>
      </c>
      <c r="AH2324" t="s">
        <v>5869</v>
      </c>
      <c r="AI2324" t="b">
        <v>1</v>
      </c>
      <c r="AJ2324" t="b">
        <f t="shared" si="109"/>
        <v>0</v>
      </c>
      <c r="AK2324" t="b">
        <f t="shared" si="110"/>
        <v>0</v>
      </c>
    </row>
    <row r="2325" spans="1:37" x14ac:dyDescent="0.3">
      <c r="A2325">
        <v>-73.956477739999997</v>
      </c>
      <c r="B2325">
        <v>40.79930684</v>
      </c>
      <c r="C2325" t="s">
        <v>5870</v>
      </c>
      <c r="D2325" t="s">
        <v>350</v>
      </c>
      <c r="E2325" t="str">
        <f t="shared" si="108"/>
        <v>NOT ADJACENT</v>
      </c>
      <c r="F2325" t="s">
        <v>48</v>
      </c>
      <c r="G2325">
        <v>10072018</v>
      </c>
      <c r="H2325" s="5">
        <v>1</v>
      </c>
      <c r="I2325" t="s">
        <v>39</v>
      </c>
      <c r="J2325" t="s">
        <v>40</v>
      </c>
      <c r="K2325" t="s">
        <v>41</v>
      </c>
      <c r="L2325" t="s">
        <v>42</v>
      </c>
      <c r="O2325" t="s">
        <v>43</v>
      </c>
      <c r="P2325" s="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s="4" t="s">
        <v>2549</v>
      </c>
      <c r="X2325" t="b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1</v>
      </c>
      <c r="AF2325" t="str" cm="1">
        <f t="array" ref="AF2325">_xlfn.IFS(Y2325=TRUE,"THREATENED",Z2325=TRUE,"THREATENED",AA2325=TRUE,"THREATENED",AE2325=TRUE,"THREATENED",TRUE,"")</f>
        <v>THREATENED</v>
      </c>
      <c r="AH2325" t="s">
        <v>5871</v>
      </c>
      <c r="AI2325" t="b">
        <v>0</v>
      </c>
      <c r="AJ2325" t="b">
        <f t="shared" si="109"/>
        <v>0</v>
      </c>
      <c r="AK2325" t="b">
        <f t="shared" si="110"/>
        <v>0</v>
      </c>
    </row>
    <row r="2326" spans="1:37" x14ac:dyDescent="0.3">
      <c r="A2326">
        <v>-73.974581850000007</v>
      </c>
      <c r="B2326">
        <v>40.765449889999999</v>
      </c>
      <c r="C2326" t="s">
        <v>5872</v>
      </c>
      <c r="D2326" t="s">
        <v>966</v>
      </c>
      <c r="E2326" t="str">
        <f t="shared" si="108"/>
        <v>NOT ADJACENT</v>
      </c>
      <c r="F2326" t="s">
        <v>48</v>
      </c>
      <c r="G2326">
        <v>10062018</v>
      </c>
      <c r="H2326" s="5">
        <v>1</v>
      </c>
      <c r="I2326" t="s">
        <v>39</v>
      </c>
      <c r="J2326" t="s">
        <v>192</v>
      </c>
      <c r="L2326" t="s">
        <v>193</v>
      </c>
      <c r="O2326" t="s">
        <v>43</v>
      </c>
      <c r="P2326" s="5" t="b">
        <v>0</v>
      </c>
      <c r="R2326" t="b">
        <v>0</v>
      </c>
      <c r="S2326" t="b">
        <v>1</v>
      </c>
      <c r="T2326" t="b">
        <v>0</v>
      </c>
      <c r="U2326" t="b">
        <v>0</v>
      </c>
      <c r="V2326" t="b">
        <v>1</v>
      </c>
      <c r="X2326" t="b">
        <v>0</v>
      </c>
      <c r="Y2326" t="b">
        <v>0</v>
      </c>
      <c r="Z2326" t="b">
        <v>0</v>
      </c>
      <c r="AA2326" t="b">
        <v>0</v>
      </c>
      <c r="AB2326" t="b">
        <v>1</v>
      </c>
      <c r="AC2326" t="b">
        <v>0</v>
      </c>
      <c r="AD2326" t="b">
        <v>1</v>
      </c>
      <c r="AE2326" t="b">
        <v>0</v>
      </c>
      <c r="AF2326" t="str" cm="1">
        <f t="array" ref="AF2326">_xlfn.IFS(Y2326=TRUE,"THREATENED",Z2326=TRUE,"THREATENED",AA2326=TRUE,"THREATENED",AE2326=TRUE,"THREATENED",TRUE,"")</f>
        <v/>
      </c>
      <c r="AH2326" t="s">
        <v>5873</v>
      </c>
      <c r="AI2326" t="b">
        <v>1</v>
      </c>
      <c r="AJ2326" t="b">
        <f t="shared" si="109"/>
        <v>1</v>
      </c>
      <c r="AK2326" t="b">
        <f t="shared" si="110"/>
        <v>1</v>
      </c>
    </row>
    <row r="2327" spans="1:37" x14ac:dyDescent="0.3">
      <c r="A2327">
        <v>-73.972731039999999</v>
      </c>
      <c r="B2327">
        <v>40.778701679999998</v>
      </c>
      <c r="C2327" t="s">
        <v>5874</v>
      </c>
      <c r="D2327" t="s">
        <v>1141</v>
      </c>
      <c r="E2327" t="str">
        <f t="shared" si="108"/>
        <v>NOT ADJACENT</v>
      </c>
      <c r="F2327" t="s">
        <v>34</v>
      </c>
      <c r="G2327">
        <v>10172018</v>
      </c>
      <c r="H2327" s="5">
        <v>2</v>
      </c>
      <c r="I2327" t="s">
        <v>39</v>
      </c>
      <c r="J2327" t="s">
        <v>40</v>
      </c>
      <c r="K2327" t="s">
        <v>84</v>
      </c>
      <c r="L2327" t="s">
        <v>103</v>
      </c>
      <c r="O2327" t="s">
        <v>43</v>
      </c>
      <c r="P2327" s="5" t="b">
        <v>0</v>
      </c>
      <c r="Q2327" t="s">
        <v>206</v>
      </c>
      <c r="R2327" t="b">
        <v>0</v>
      </c>
      <c r="S2327" t="b">
        <v>0</v>
      </c>
      <c r="T2327" t="b">
        <v>1</v>
      </c>
      <c r="U2327" t="b">
        <v>1</v>
      </c>
      <c r="V2327" t="b">
        <v>1</v>
      </c>
      <c r="W2327" s="4" t="s">
        <v>5875</v>
      </c>
      <c r="X2327" t="b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1</v>
      </c>
      <c r="AF2327" t="str" cm="1">
        <f t="array" ref="AF2327">_xlfn.IFS(Y2327=TRUE,"THREATENED",Z2327=TRUE,"THREATENED",AA2327=TRUE,"THREATENED",AE2327=TRUE,"THREATENED",TRUE,"")</f>
        <v>THREATENED</v>
      </c>
      <c r="AH2327" t="s">
        <v>5876</v>
      </c>
      <c r="AI2327" t="b">
        <v>0</v>
      </c>
      <c r="AJ2327" t="b">
        <f t="shared" si="109"/>
        <v>0</v>
      </c>
      <c r="AK2327" t="b">
        <f t="shared" si="110"/>
        <v>0</v>
      </c>
    </row>
    <row r="2328" spans="1:37" x14ac:dyDescent="0.3">
      <c r="A2328">
        <v>-73.963623179999999</v>
      </c>
      <c r="B2328">
        <v>40.792745109999998</v>
      </c>
      <c r="C2328" t="s">
        <v>5877</v>
      </c>
      <c r="D2328" t="s">
        <v>125</v>
      </c>
      <c r="E2328" t="str">
        <f t="shared" si="108"/>
        <v>NOT ADJACENT</v>
      </c>
      <c r="F2328" t="s">
        <v>34</v>
      </c>
      <c r="G2328">
        <v>10132018</v>
      </c>
      <c r="H2328" s="5">
        <v>4</v>
      </c>
      <c r="I2328" t="s">
        <v>39</v>
      </c>
      <c r="J2328" t="s">
        <v>40</v>
      </c>
      <c r="K2328" t="s">
        <v>84</v>
      </c>
      <c r="L2328" t="s">
        <v>103</v>
      </c>
      <c r="O2328" t="s">
        <v>43</v>
      </c>
      <c r="P2328" s="5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1</v>
      </c>
      <c r="X2328" t="b">
        <v>0</v>
      </c>
      <c r="Y2328" t="b">
        <v>0</v>
      </c>
      <c r="Z2328" t="b">
        <v>0</v>
      </c>
      <c r="AA2328" t="b">
        <v>0</v>
      </c>
      <c r="AB2328" t="b">
        <v>1</v>
      </c>
      <c r="AC2328" t="b">
        <v>0</v>
      </c>
      <c r="AD2328" t="b">
        <v>1</v>
      </c>
      <c r="AE2328" t="b">
        <v>0</v>
      </c>
      <c r="AF2328" t="str" cm="1">
        <f t="array" ref="AF2328">_xlfn.IFS(Y2328=TRUE,"THREATENED",Z2328=TRUE,"THREATENED",AA2328=TRUE,"THREATENED",AE2328=TRUE,"THREATENED",TRUE,"")</f>
        <v/>
      </c>
      <c r="AH2328" t="s">
        <v>5878</v>
      </c>
      <c r="AI2328" t="b">
        <v>1</v>
      </c>
      <c r="AJ2328" t="b">
        <f t="shared" si="109"/>
        <v>1</v>
      </c>
      <c r="AK2328" t="b">
        <f t="shared" si="110"/>
        <v>0</v>
      </c>
    </row>
    <row r="2329" spans="1:37" x14ac:dyDescent="0.3">
      <c r="A2329">
        <v>-73.963674019999999</v>
      </c>
      <c r="B2329">
        <v>40.79035382</v>
      </c>
      <c r="C2329" t="s">
        <v>5879</v>
      </c>
      <c r="D2329" t="s">
        <v>911</v>
      </c>
      <c r="E2329" t="str">
        <f t="shared" si="108"/>
        <v>NOT ADJACENT</v>
      </c>
      <c r="F2329" t="s">
        <v>48</v>
      </c>
      <c r="G2329">
        <v>10072018</v>
      </c>
      <c r="H2329" s="5">
        <v>12</v>
      </c>
      <c r="I2329" t="s">
        <v>39</v>
      </c>
      <c r="J2329" t="s">
        <v>40</v>
      </c>
      <c r="L2329" t="s">
        <v>55</v>
      </c>
      <c r="O2329" t="s">
        <v>50</v>
      </c>
      <c r="P2329" s="5">
        <v>4</v>
      </c>
      <c r="R2329" t="b">
        <v>0</v>
      </c>
      <c r="S2329" t="b">
        <v>0</v>
      </c>
      <c r="T2329" t="b">
        <v>1</v>
      </c>
      <c r="U2329" t="b">
        <v>0</v>
      </c>
      <c r="V2329" t="b">
        <v>1</v>
      </c>
      <c r="X2329" t="b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1</v>
      </c>
      <c r="AF2329" t="str" cm="1">
        <f t="array" ref="AF2329">_xlfn.IFS(Y2329=TRUE,"THREATENED",Z2329=TRUE,"THREATENED",AA2329=TRUE,"THREATENED",AE2329=TRUE,"THREATENED",TRUE,"")</f>
        <v>THREATENED</v>
      </c>
      <c r="AH2329" t="s">
        <v>5880</v>
      </c>
      <c r="AI2329" t="b">
        <v>1</v>
      </c>
      <c r="AJ2329" t="b">
        <f t="shared" si="109"/>
        <v>0</v>
      </c>
      <c r="AK2329" t="b">
        <f t="shared" si="110"/>
        <v>0</v>
      </c>
    </row>
    <row r="2330" spans="1:37" x14ac:dyDescent="0.3">
      <c r="A2330">
        <v>-73.972865440000007</v>
      </c>
      <c r="B2330">
        <v>40.77248531</v>
      </c>
      <c r="C2330" t="s">
        <v>5881</v>
      </c>
      <c r="D2330" t="s">
        <v>1923</v>
      </c>
      <c r="E2330" t="str">
        <f t="shared" si="108"/>
        <v>NOT ADJACENT</v>
      </c>
      <c r="F2330" t="s">
        <v>48</v>
      </c>
      <c r="G2330">
        <v>10082018</v>
      </c>
      <c r="H2330" s="5">
        <v>4</v>
      </c>
      <c r="I2330" t="s">
        <v>39</v>
      </c>
      <c r="J2330" t="s">
        <v>40</v>
      </c>
      <c r="K2330" t="s">
        <v>84</v>
      </c>
      <c r="L2330" t="s">
        <v>103</v>
      </c>
      <c r="O2330" t="s">
        <v>43</v>
      </c>
      <c r="P2330" s="5" t="b">
        <v>0</v>
      </c>
      <c r="R2330" t="b">
        <v>0</v>
      </c>
      <c r="S2330" t="b">
        <v>0</v>
      </c>
      <c r="T2330" t="b">
        <v>0</v>
      </c>
      <c r="U2330" t="b">
        <v>1</v>
      </c>
      <c r="V2330" t="b">
        <v>0</v>
      </c>
      <c r="X2330" t="b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1</v>
      </c>
      <c r="AE2330" t="b">
        <v>0</v>
      </c>
      <c r="AF2330" t="str" cm="1">
        <f t="array" ref="AF2330">_xlfn.IFS(Y2330=TRUE,"THREATENED",Z2330=TRUE,"THREATENED",AA2330=TRUE,"THREATENED",AE2330=TRUE,"THREATENED",TRUE,"")</f>
        <v/>
      </c>
      <c r="AH2330" t="s">
        <v>5882</v>
      </c>
      <c r="AI2330" t="b">
        <v>1</v>
      </c>
      <c r="AJ2330" t="b">
        <f t="shared" si="109"/>
        <v>1</v>
      </c>
      <c r="AK2330" t="b">
        <f t="shared" si="110"/>
        <v>0</v>
      </c>
    </row>
    <row r="2331" spans="1:37" x14ac:dyDescent="0.3">
      <c r="A2331">
        <v>-73.961135530000007</v>
      </c>
      <c r="B2331">
        <v>40.793069350000003</v>
      </c>
      <c r="C2331" t="s">
        <v>5883</v>
      </c>
      <c r="D2331" t="s">
        <v>3812</v>
      </c>
      <c r="E2331" t="str">
        <f t="shared" si="108"/>
        <v>NOT ADJACENT</v>
      </c>
      <c r="F2331" t="s">
        <v>48</v>
      </c>
      <c r="G2331">
        <v>10072018</v>
      </c>
      <c r="H2331" s="5">
        <v>2</v>
      </c>
      <c r="I2331" t="s">
        <v>39</v>
      </c>
      <c r="J2331" t="s">
        <v>40</v>
      </c>
      <c r="L2331" t="s">
        <v>55</v>
      </c>
      <c r="O2331" t="s">
        <v>50</v>
      </c>
      <c r="P2331" s="5">
        <v>40</v>
      </c>
      <c r="R2331" t="b">
        <v>0</v>
      </c>
      <c r="S2331" t="b">
        <v>0</v>
      </c>
      <c r="T2331" t="b">
        <v>1</v>
      </c>
      <c r="U2331" t="b">
        <v>0</v>
      </c>
      <c r="V2331" t="b">
        <v>0</v>
      </c>
      <c r="X2331" t="b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1</v>
      </c>
      <c r="AE2331" t="b">
        <v>0</v>
      </c>
      <c r="AF2331" t="str" cm="1">
        <f t="array" ref="AF2331">_xlfn.IFS(Y2331=TRUE,"THREATENED",Z2331=TRUE,"THREATENED",AA2331=TRUE,"THREATENED",AE2331=TRUE,"THREATENED",TRUE,"")</f>
        <v/>
      </c>
      <c r="AH2331" t="s">
        <v>5884</v>
      </c>
      <c r="AI2331" t="b">
        <v>1</v>
      </c>
      <c r="AJ2331" t="b">
        <f t="shared" si="109"/>
        <v>1</v>
      </c>
      <c r="AK2331" t="b">
        <f t="shared" si="110"/>
        <v>0</v>
      </c>
    </row>
    <row r="2332" spans="1:37" x14ac:dyDescent="0.3">
      <c r="A2332">
        <v>-73.963230100000004</v>
      </c>
      <c r="B2332">
        <v>40.792570720000001</v>
      </c>
      <c r="C2332" t="s">
        <v>5885</v>
      </c>
      <c r="D2332" t="s">
        <v>125</v>
      </c>
      <c r="E2332" t="str">
        <f t="shared" si="108"/>
        <v>NOT ADJACENT</v>
      </c>
      <c r="F2332" t="s">
        <v>34</v>
      </c>
      <c r="G2332">
        <v>10132018</v>
      </c>
      <c r="H2332" s="5">
        <v>6</v>
      </c>
      <c r="I2332" t="s">
        <v>54</v>
      </c>
      <c r="J2332" t="s">
        <v>40</v>
      </c>
      <c r="K2332" t="s">
        <v>41</v>
      </c>
      <c r="L2332" t="s">
        <v>42</v>
      </c>
      <c r="O2332" t="s">
        <v>43</v>
      </c>
      <c r="P2332" s="5" t="b">
        <v>0</v>
      </c>
      <c r="R2332" t="b">
        <v>1</v>
      </c>
      <c r="S2332" t="b">
        <v>0</v>
      </c>
      <c r="T2332" t="b">
        <v>0</v>
      </c>
      <c r="U2332" t="b">
        <v>0</v>
      </c>
      <c r="V2332" t="b">
        <v>0</v>
      </c>
      <c r="X2332" t="b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1</v>
      </c>
      <c r="AF2332" t="str" cm="1">
        <f t="array" ref="AF2332">_xlfn.IFS(Y2332=TRUE,"THREATENED",Z2332=TRUE,"THREATENED",AA2332=TRUE,"THREATENED",AE2332=TRUE,"THREATENED",TRUE,"")</f>
        <v>THREATENED</v>
      </c>
      <c r="AH2332" t="s">
        <v>5886</v>
      </c>
      <c r="AI2332" t="b">
        <v>1</v>
      </c>
      <c r="AJ2332" t="b">
        <f t="shared" si="109"/>
        <v>0</v>
      </c>
      <c r="AK2332" t="b">
        <f t="shared" si="110"/>
        <v>0</v>
      </c>
    </row>
    <row r="2333" spans="1:37" x14ac:dyDescent="0.3">
      <c r="A2333">
        <v>-73.978837909999996</v>
      </c>
      <c r="B2333">
        <v>40.768389659999997</v>
      </c>
      <c r="C2333" t="s">
        <v>5887</v>
      </c>
      <c r="D2333" t="s">
        <v>1235</v>
      </c>
      <c r="E2333" t="str">
        <f t="shared" si="108"/>
        <v>NOT ADJACENT</v>
      </c>
      <c r="F2333" t="s">
        <v>34</v>
      </c>
      <c r="G2333">
        <v>10132018</v>
      </c>
      <c r="H2333" s="5">
        <v>6</v>
      </c>
      <c r="I2333" t="s">
        <v>39</v>
      </c>
      <c r="J2333" t="s">
        <v>40</v>
      </c>
      <c r="K2333" t="s">
        <v>84</v>
      </c>
      <c r="L2333" t="s">
        <v>103</v>
      </c>
      <c r="O2333" t="s">
        <v>43</v>
      </c>
      <c r="P2333" s="5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1</v>
      </c>
      <c r="W2333" s="4" t="s">
        <v>5888</v>
      </c>
      <c r="X2333" t="b">
        <v>0</v>
      </c>
      <c r="Y2333" t="b">
        <v>0</v>
      </c>
      <c r="Z2333" t="b">
        <v>0</v>
      </c>
      <c r="AA2333" t="b">
        <v>0</v>
      </c>
      <c r="AB2333" t="b">
        <v>1</v>
      </c>
      <c r="AC2333" t="b">
        <v>1</v>
      </c>
      <c r="AD2333" t="b">
        <v>0</v>
      </c>
      <c r="AE2333" t="b">
        <v>0</v>
      </c>
      <c r="AF2333" t="str" cm="1">
        <f t="array" ref="AF2333">_xlfn.IFS(Y2333=TRUE,"THREATENED",Z2333=TRUE,"THREATENED",AA2333=TRUE,"THREATENED",AE2333=TRUE,"THREATENED",TRUE,"")</f>
        <v/>
      </c>
      <c r="AH2333" t="s">
        <v>5889</v>
      </c>
      <c r="AI2333" t="b">
        <v>0</v>
      </c>
      <c r="AJ2333" t="b">
        <f t="shared" si="109"/>
        <v>0</v>
      </c>
      <c r="AK2333" t="b">
        <f t="shared" si="110"/>
        <v>0</v>
      </c>
    </row>
    <row r="2334" spans="1:37" x14ac:dyDescent="0.3">
      <c r="A2334">
        <v>-73.970078529999995</v>
      </c>
      <c r="B2334">
        <v>40.777714109999998</v>
      </c>
      <c r="C2334" t="s">
        <v>5890</v>
      </c>
      <c r="D2334" t="s">
        <v>554</v>
      </c>
      <c r="E2334" t="str">
        <f t="shared" si="108"/>
        <v>NOT ADJACENT</v>
      </c>
      <c r="F2334" t="s">
        <v>48</v>
      </c>
      <c r="G2334">
        <v>10072018</v>
      </c>
      <c r="H2334" s="5">
        <v>1</v>
      </c>
      <c r="I2334" t="s">
        <v>39</v>
      </c>
      <c r="J2334" t="s">
        <v>40</v>
      </c>
      <c r="L2334" t="s">
        <v>55</v>
      </c>
      <c r="O2334" t="s">
        <v>43</v>
      </c>
      <c r="P2334" s="5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1</v>
      </c>
      <c r="X2334" t="b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1</v>
      </c>
      <c r="AE2334" t="b">
        <v>0</v>
      </c>
      <c r="AF2334" t="str" cm="1">
        <f t="array" ref="AF2334">_xlfn.IFS(Y2334=TRUE,"THREATENED",Z2334=TRUE,"THREATENED",AA2334=TRUE,"THREATENED",AE2334=TRUE,"THREATENED",TRUE,"")</f>
        <v/>
      </c>
      <c r="AH2334" t="s">
        <v>5891</v>
      </c>
      <c r="AI2334" t="b">
        <v>1</v>
      </c>
      <c r="AJ2334" t="b">
        <f t="shared" si="109"/>
        <v>1</v>
      </c>
      <c r="AK2334" t="b">
        <f t="shared" si="110"/>
        <v>0</v>
      </c>
    </row>
    <row r="2335" spans="1:37" x14ac:dyDescent="0.3">
      <c r="A2335">
        <v>-73.957332500000007</v>
      </c>
      <c r="B2335">
        <v>40.787466209999998</v>
      </c>
      <c r="C2335" t="s">
        <v>5892</v>
      </c>
      <c r="D2335" t="s">
        <v>5625</v>
      </c>
      <c r="E2335" t="str">
        <f t="shared" si="108"/>
        <v>NOT ADJACENT</v>
      </c>
      <c r="F2335" t="s">
        <v>48</v>
      </c>
      <c r="G2335">
        <v>10072018</v>
      </c>
      <c r="H2335" s="5">
        <v>1</v>
      </c>
      <c r="I2335" t="s">
        <v>39</v>
      </c>
      <c r="J2335" t="s">
        <v>40</v>
      </c>
      <c r="L2335" t="s">
        <v>55</v>
      </c>
      <c r="O2335" t="s">
        <v>43</v>
      </c>
      <c r="P2335" s="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1</v>
      </c>
      <c r="X2335" t="b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1</v>
      </c>
      <c r="AE2335" t="b">
        <v>0</v>
      </c>
      <c r="AF2335" t="str" cm="1">
        <f t="array" ref="AF2335">_xlfn.IFS(Y2335=TRUE,"THREATENED",Z2335=TRUE,"THREATENED",AA2335=TRUE,"THREATENED",AE2335=TRUE,"THREATENED",TRUE,"")</f>
        <v/>
      </c>
      <c r="AH2335" t="s">
        <v>5893</v>
      </c>
      <c r="AI2335" t="b">
        <v>1</v>
      </c>
      <c r="AJ2335" t="b">
        <f t="shared" si="109"/>
        <v>1</v>
      </c>
      <c r="AK2335" t="b">
        <f t="shared" si="110"/>
        <v>0</v>
      </c>
    </row>
    <row r="2336" spans="1:37" x14ac:dyDescent="0.3">
      <c r="A2336">
        <v>-73.970803230000001</v>
      </c>
      <c r="B2336">
        <v>40.778426570000001</v>
      </c>
      <c r="C2336" t="s">
        <v>5894</v>
      </c>
      <c r="D2336" t="s">
        <v>1631</v>
      </c>
      <c r="E2336" t="str">
        <f t="shared" si="108"/>
        <v>NOT ADJACENT</v>
      </c>
      <c r="F2336" t="s">
        <v>48</v>
      </c>
      <c r="G2336">
        <v>10102018</v>
      </c>
      <c r="H2336" s="5">
        <v>2</v>
      </c>
      <c r="I2336" t="s">
        <v>39</v>
      </c>
      <c r="J2336" t="s">
        <v>40</v>
      </c>
      <c r="L2336" t="s">
        <v>55</v>
      </c>
      <c r="O2336" t="s">
        <v>50</v>
      </c>
      <c r="P2336" s="5">
        <v>15</v>
      </c>
      <c r="R2336" t="b">
        <v>0</v>
      </c>
      <c r="S2336" t="b">
        <v>0</v>
      </c>
      <c r="T2336" t="b">
        <v>1</v>
      </c>
      <c r="U2336" t="b">
        <v>0</v>
      </c>
      <c r="V2336" t="b">
        <v>0</v>
      </c>
      <c r="W2336" s="4" t="s">
        <v>509</v>
      </c>
      <c r="X2336" t="b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1</v>
      </c>
      <c r="AE2336" t="b">
        <v>0</v>
      </c>
      <c r="AF2336" t="str" cm="1">
        <f t="array" ref="AF2336">_xlfn.IFS(Y2336=TRUE,"THREATENED",Z2336=TRUE,"THREATENED",AA2336=TRUE,"THREATENED",AE2336=TRUE,"THREATENED",TRUE,"")</f>
        <v/>
      </c>
      <c r="AH2336" t="s">
        <v>5895</v>
      </c>
      <c r="AI2336" t="b">
        <v>0</v>
      </c>
      <c r="AJ2336" t="b">
        <f t="shared" si="109"/>
        <v>1</v>
      </c>
      <c r="AK2336" t="b">
        <f t="shared" si="110"/>
        <v>0</v>
      </c>
    </row>
    <row r="2337" spans="1:37" x14ac:dyDescent="0.3">
      <c r="A2337">
        <v>-73.970026390000001</v>
      </c>
      <c r="B2337">
        <v>40.769933510000001</v>
      </c>
      <c r="C2337" t="s">
        <v>5896</v>
      </c>
      <c r="D2337" t="s">
        <v>113</v>
      </c>
      <c r="E2337" t="str">
        <f t="shared" si="108"/>
        <v>NOT ADJACENT</v>
      </c>
      <c r="F2337" t="s">
        <v>34</v>
      </c>
      <c r="G2337">
        <v>10062018</v>
      </c>
      <c r="H2337" s="5">
        <v>7</v>
      </c>
      <c r="I2337" t="s">
        <v>39</v>
      </c>
      <c r="J2337" t="s">
        <v>40</v>
      </c>
      <c r="L2337" t="s">
        <v>55</v>
      </c>
      <c r="O2337" t="s">
        <v>50</v>
      </c>
      <c r="P2337" s="5">
        <v>15</v>
      </c>
      <c r="R2337" t="b">
        <v>0</v>
      </c>
      <c r="S2337" t="b">
        <v>1</v>
      </c>
      <c r="T2337" t="b">
        <v>1</v>
      </c>
      <c r="U2337" t="b">
        <v>0</v>
      </c>
      <c r="V2337" t="b">
        <v>0</v>
      </c>
      <c r="W2337" s="4" t="s">
        <v>5897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1</v>
      </c>
      <c r="AE2337" t="b">
        <v>0</v>
      </c>
      <c r="AF2337" t="str" cm="1">
        <f t="array" ref="AF2337">_xlfn.IFS(Y2337=TRUE,"THREATENED",Z2337=TRUE,"THREATENED",AA2337=TRUE,"THREATENED",AE2337=TRUE,"THREATENED",TRUE,"")</f>
        <v/>
      </c>
      <c r="AH2337" t="s">
        <v>5898</v>
      </c>
      <c r="AI2337" t="b">
        <v>0</v>
      </c>
      <c r="AJ2337" t="b">
        <f t="shared" si="109"/>
        <v>1</v>
      </c>
      <c r="AK2337" t="b">
        <f t="shared" si="110"/>
        <v>0</v>
      </c>
    </row>
    <row r="2338" spans="1:37" x14ac:dyDescent="0.3">
      <c r="A2338">
        <v>-73.969063840000004</v>
      </c>
      <c r="B2338">
        <v>40.771386929999998</v>
      </c>
      <c r="C2338" t="s">
        <v>5899</v>
      </c>
      <c r="D2338" t="s">
        <v>2059</v>
      </c>
      <c r="E2338" t="str">
        <f t="shared" si="108"/>
        <v>NOT ADJACENT</v>
      </c>
      <c r="F2338" t="s">
        <v>48</v>
      </c>
      <c r="G2338">
        <v>10062018</v>
      </c>
      <c r="H2338" s="5">
        <v>6</v>
      </c>
      <c r="I2338" t="s">
        <v>39</v>
      </c>
      <c r="J2338" t="s">
        <v>40</v>
      </c>
      <c r="K2338" t="s">
        <v>84</v>
      </c>
      <c r="L2338" t="s">
        <v>103</v>
      </c>
      <c r="O2338" t="s">
        <v>43</v>
      </c>
      <c r="P2338" s="5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1</v>
      </c>
      <c r="X2338" t="b">
        <v>0</v>
      </c>
      <c r="Y2338" t="b">
        <v>0</v>
      </c>
      <c r="Z2338" t="b">
        <v>0</v>
      </c>
      <c r="AA2338" t="b">
        <v>1</v>
      </c>
      <c r="AB2338" t="b">
        <v>1</v>
      </c>
      <c r="AC2338" t="b">
        <v>0</v>
      </c>
      <c r="AD2338" t="b">
        <v>1</v>
      </c>
      <c r="AE2338" t="b">
        <v>0</v>
      </c>
      <c r="AF2338" t="str" cm="1">
        <f t="array" ref="AF2338">_xlfn.IFS(Y2338=TRUE,"THREATENED",Z2338=TRUE,"THREATENED",AA2338=TRUE,"THREATENED",AE2338=TRUE,"THREATENED",TRUE,"")</f>
        <v>THREATENED</v>
      </c>
      <c r="AH2338" t="s">
        <v>5900</v>
      </c>
      <c r="AI2338" t="b">
        <v>1</v>
      </c>
      <c r="AJ2338" t="b">
        <f t="shared" si="109"/>
        <v>1</v>
      </c>
      <c r="AK2338" t="b">
        <f t="shared" si="110"/>
        <v>0</v>
      </c>
    </row>
    <row r="2339" spans="1:37" x14ac:dyDescent="0.3">
      <c r="A2339">
        <v>-73.958718300000001</v>
      </c>
      <c r="B2339">
        <v>40.790920909999997</v>
      </c>
      <c r="C2339" t="s">
        <v>5901</v>
      </c>
      <c r="D2339" t="s">
        <v>75</v>
      </c>
      <c r="E2339" t="str">
        <f t="shared" si="108"/>
        <v>NOT ADJACENT</v>
      </c>
      <c r="F2339" t="s">
        <v>34</v>
      </c>
      <c r="G2339">
        <v>10172018</v>
      </c>
      <c r="H2339" s="5">
        <v>2</v>
      </c>
      <c r="I2339" t="s">
        <v>39</v>
      </c>
      <c r="J2339" t="s">
        <v>40</v>
      </c>
      <c r="L2339" t="s">
        <v>55</v>
      </c>
      <c r="O2339" t="s">
        <v>43</v>
      </c>
      <c r="P2339" s="5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1</v>
      </c>
      <c r="X2339" t="b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1</v>
      </c>
      <c r="AE2339" t="b">
        <v>0</v>
      </c>
      <c r="AF2339" t="str" cm="1">
        <f t="array" ref="AF2339">_xlfn.IFS(Y2339=TRUE,"THREATENED",Z2339=TRUE,"THREATENED",AA2339=TRUE,"THREATENED",AE2339=TRUE,"THREATENED",TRUE,"")</f>
        <v/>
      </c>
      <c r="AH2339" t="s">
        <v>5902</v>
      </c>
      <c r="AI2339" t="b">
        <v>1</v>
      </c>
      <c r="AJ2339" t="b">
        <f t="shared" si="109"/>
        <v>1</v>
      </c>
      <c r="AK2339" t="b">
        <f t="shared" si="110"/>
        <v>0</v>
      </c>
    </row>
    <row r="2340" spans="1:37" x14ac:dyDescent="0.3">
      <c r="A2340">
        <v>-73.968877329999998</v>
      </c>
      <c r="B2340">
        <v>40.776666990000002</v>
      </c>
      <c r="C2340" t="s">
        <v>5903</v>
      </c>
      <c r="D2340" t="s">
        <v>246</v>
      </c>
      <c r="E2340" t="str">
        <f t="shared" si="108"/>
        <v>NOT ADJACENT</v>
      </c>
      <c r="F2340" t="s">
        <v>48</v>
      </c>
      <c r="G2340">
        <v>10072018</v>
      </c>
      <c r="H2340" s="5">
        <v>5</v>
      </c>
      <c r="I2340" t="s">
        <v>39</v>
      </c>
      <c r="J2340" t="s">
        <v>40</v>
      </c>
      <c r="K2340" t="s">
        <v>41</v>
      </c>
      <c r="L2340" t="s">
        <v>42</v>
      </c>
      <c r="O2340" t="s">
        <v>43</v>
      </c>
      <c r="P2340" s="5" t="b">
        <v>0</v>
      </c>
      <c r="R2340" t="b">
        <v>1</v>
      </c>
      <c r="S2340" t="b">
        <v>1</v>
      </c>
      <c r="T2340" t="b">
        <v>0</v>
      </c>
      <c r="U2340" t="b">
        <v>0</v>
      </c>
      <c r="V2340" t="b">
        <v>0</v>
      </c>
      <c r="X2340" t="b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1</v>
      </c>
      <c r="AF2340" t="str" cm="1">
        <f t="array" ref="AF2340">_xlfn.IFS(Y2340=TRUE,"THREATENED",Z2340=TRUE,"THREATENED",AA2340=TRUE,"THREATENED",AE2340=TRUE,"THREATENED",TRUE,"")</f>
        <v>THREATENED</v>
      </c>
      <c r="AH2340" t="s">
        <v>5904</v>
      </c>
      <c r="AI2340" t="b">
        <v>1</v>
      </c>
      <c r="AJ2340" t="b">
        <f t="shared" si="109"/>
        <v>0</v>
      </c>
      <c r="AK2340" t="b">
        <f t="shared" si="110"/>
        <v>0</v>
      </c>
    </row>
    <row r="2341" spans="1:37" x14ac:dyDescent="0.3">
      <c r="A2341">
        <v>-73.96761918</v>
      </c>
      <c r="B2341">
        <v>40.77764174</v>
      </c>
      <c r="C2341" t="s">
        <v>5905</v>
      </c>
      <c r="D2341" t="s">
        <v>960</v>
      </c>
      <c r="E2341" t="str">
        <f t="shared" si="108"/>
        <v>NOT ADJACENT</v>
      </c>
      <c r="F2341" t="s">
        <v>34</v>
      </c>
      <c r="G2341">
        <v>10132018</v>
      </c>
      <c r="H2341" s="5">
        <v>4</v>
      </c>
      <c r="I2341" t="s">
        <v>39</v>
      </c>
      <c r="J2341" t="s">
        <v>40</v>
      </c>
      <c r="K2341" t="s">
        <v>41</v>
      </c>
      <c r="L2341" t="s">
        <v>42</v>
      </c>
      <c r="O2341" t="s">
        <v>50</v>
      </c>
      <c r="P2341" s="5">
        <v>10</v>
      </c>
      <c r="R2341" t="b">
        <v>0</v>
      </c>
      <c r="S2341" t="b">
        <v>0</v>
      </c>
      <c r="T2341" t="b">
        <v>1</v>
      </c>
      <c r="U2341" t="b">
        <v>1</v>
      </c>
      <c r="V2341" t="b">
        <v>1</v>
      </c>
      <c r="X2341" t="b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1</v>
      </c>
      <c r="AF2341" t="str" cm="1">
        <f t="array" ref="AF2341">_xlfn.IFS(Y2341=TRUE,"THREATENED",Z2341=TRUE,"THREATENED",AA2341=TRUE,"THREATENED",AE2341=TRUE,"THREATENED",TRUE,"")</f>
        <v>THREATENED</v>
      </c>
      <c r="AH2341" t="s">
        <v>5906</v>
      </c>
      <c r="AI2341" t="b">
        <v>1</v>
      </c>
      <c r="AJ2341" t="b">
        <f t="shared" si="109"/>
        <v>0</v>
      </c>
      <c r="AK2341" t="b">
        <f t="shared" si="110"/>
        <v>0</v>
      </c>
    </row>
    <row r="2342" spans="1:37" x14ac:dyDescent="0.3">
      <c r="A2342">
        <v>-73.968167190000003</v>
      </c>
      <c r="B2342">
        <v>40.775377050000003</v>
      </c>
      <c r="C2342" t="s">
        <v>5907</v>
      </c>
      <c r="D2342" t="s">
        <v>677</v>
      </c>
      <c r="E2342" t="str">
        <f t="shared" si="108"/>
        <v>NOT ADJACENT</v>
      </c>
      <c r="F2342" t="s">
        <v>48</v>
      </c>
      <c r="G2342">
        <v>10122018</v>
      </c>
      <c r="H2342" s="5">
        <v>4</v>
      </c>
      <c r="I2342" t="s">
        <v>39</v>
      </c>
      <c r="J2342" t="s">
        <v>41</v>
      </c>
      <c r="K2342" t="s">
        <v>192</v>
      </c>
      <c r="L2342" t="s">
        <v>1145</v>
      </c>
      <c r="O2342" t="s">
        <v>43</v>
      </c>
      <c r="P2342" s="5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1</v>
      </c>
      <c r="X2342" t="b">
        <v>0</v>
      </c>
      <c r="Y2342" t="b">
        <v>0</v>
      </c>
      <c r="Z2342" t="b">
        <v>0</v>
      </c>
      <c r="AA2342" t="b">
        <v>0</v>
      </c>
      <c r="AB2342" t="b">
        <v>1</v>
      </c>
      <c r="AC2342" t="b">
        <v>0</v>
      </c>
      <c r="AD2342" t="b">
        <v>1</v>
      </c>
      <c r="AE2342" t="b">
        <v>0</v>
      </c>
      <c r="AF2342" t="str" cm="1">
        <f t="array" ref="AF2342">_xlfn.IFS(Y2342=TRUE,"THREATENED",Z2342=TRUE,"THREATENED",AA2342=TRUE,"THREATENED",AE2342=TRUE,"THREATENED",TRUE,"")</f>
        <v/>
      </c>
      <c r="AH2342" t="s">
        <v>5908</v>
      </c>
      <c r="AI2342" t="b">
        <v>1</v>
      </c>
      <c r="AJ2342" t="b">
        <f t="shared" si="109"/>
        <v>1</v>
      </c>
      <c r="AK2342" t="b">
        <f t="shared" si="110"/>
        <v>1</v>
      </c>
    </row>
    <row r="2343" spans="1:37" x14ac:dyDescent="0.3">
      <c r="A2343">
        <v>-73.973192519999998</v>
      </c>
      <c r="B2343">
        <v>40.774896269999999</v>
      </c>
      <c r="C2343" t="s">
        <v>5909</v>
      </c>
      <c r="D2343" t="s">
        <v>98</v>
      </c>
      <c r="E2343" t="str">
        <f t="shared" si="108"/>
        <v>NOT ADJACENT</v>
      </c>
      <c r="F2343" t="s">
        <v>34</v>
      </c>
      <c r="G2343">
        <v>10062018</v>
      </c>
      <c r="H2343" s="5">
        <v>2</v>
      </c>
      <c r="I2343" t="s">
        <v>54</v>
      </c>
      <c r="J2343" t="s">
        <v>40</v>
      </c>
      <c r="K2343" t="s">
        <v>41</v>
      </c>
      <c r="L2343" t="s">
        <v>42</v>
      </c>
      <c r="O2343" t="s">
        <v>50</v>
      </c>
      <c r="P2343" s="5">
        <v>20</v>
      </c>
      <c r="R2343" t="b">
        <v>0</v>
      </c>
      <c r="S2343" t="b">
        <v>0</v>
      </c>
      <c r="T2343" t="b">
        <v>1</v>
      </c>
      <c r="U2343" t="b">
        <v>0</v>
      </c>
      <c r="V2343" t="b">
        <v>0</v>
      </c>
      <c r="X2343" t="b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1</v>
      </c>
      <c r="AE2343" t="b">
        <v>0</v>
      </c>
      <c r="AF2343" t="str" cm="1">
        <f t="array" ref="AF2343">_xlfn.IFS(Y2343=TRUE,"THREATENED",Z2343=TRUE,"THREATENED",AA2343=TRUE,"THREATENED",AE2343=TRUE,"THREATENED",TRUE,"")</f>
        <v/>
      </c>
      <c r="AH2343" t="s">
        <v>5910</v>
      </c>
      <c r="AI2343" t="b">
        <v>1</v>
      </c>
      <c r="AJ2343" t="b">
        <f t="shared" si="109"/>
        <v>1</v>
      </c>
      <c r="AK2343" t="b">
        <f t="shared" si="110"/>
        <v>0</v>
      </c>
    </row>
    <row r="2344" spans="1:37" x14ac:dyDescent="0.3">
      <c r="A2344">
        <v>-73.980195609999996</v>
      </c>
      <c r="B2344">
        <v>40.767836440000004</v>
      </c>
      <c r="C2344" t="s">
        <v>5911</v>
      </c>
      <c r="D2344" t="s">
        <v>855</v>
      </c>
      <c r="E2344" t="str">
        <f t="shared" si="108"/>
        <v>NOT ADJACENT</v>
      </c>
      <c r="F2344" t="s">
        <v>48</v>
      </c>
      <c r="G2344">
        <v>10122018</v>
      </c>
      <c r="H2344" s="5">
        <v>8</v>
      </c>
      <c r="I2344" t="s">
        <v>39</v>
      </c>
      <c r="J2344" t="s">
        <v>40</v>
      </c>
      <c r="K2344" t="s">
        <v>41</v>
      </c>
      <c r="L2344" t="s">
        <v>42</v>
      </c>
      <c r="O2344" t="s">
        <v>43</v>
      </c>
      <c r="P2344" s="5" t="b">
        <v>0</v>
      </c>
      <c r="R2344" t="b">
        <v>0</v>
      </c>
      <c r="S2344" t="b">
        <v>1</v>
      </c>
      <c r="T2344" t="b">
        <v>0</v>
      </c>
      <c r="U2344" t="b">
        <v>1</v>
      </c>
      <c r="V2344" t="b">
        <v>0</v>
      </c>
      <c r="X2344" t="b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1</v>
      </c>
      <c r="AE2344" t="b">
        <v>0</v>
      </c>
      <c r="AF2344" t="str" cm="1">
        <f t="array" ref="AF2344">_xlfn.IFS(Y2344=TRUE,"THREATENED",Z2344=TRUE,"THREATENED",AA2344=TRUE,"THREATENED",AE2344=TRUE,"THREATENED",TRUE,"")</f>
        <v/>
      </c>
      <c r="AH2344" t="s">
        <v>5912</v>
      </c>
      <c r="AI2344" t="b">
        <v>1</v>
      </c>
      <c r="AJ2344" t="b">
        <f t="shared" si="109"/>
        <v>1</v>
      </c>
      <c r="AK2344" t="b">
        <f t="shared" si="110"/>
        <v>0</v>
      </c>
    </row>
    <row r="2345" spans="1:37" x14ac:dyDescent="0.3">
      <c r="A2345">
        <v>-73.95731198</v>
      </c>
      <c r="B2345">
        <v>40.787534790000002</v>
      </c>
      <c r="C2345" t="s">
        <v>5913</v>
      </c>
      <c r="D2345" t="s">
        <v>5625</v>
      </c>
      <c r="E2345" t="str">
        <f t="shared" si="108"/>
        <v>NOT ADJACENT</v>
      </c>
      <c r="F2345" t="s">
        <v>48</v>
      </c>
      <c r="G2345">
        <v>10072018</v>
      </c>
      <c r="H2345" s="5">
        <v>2</v>
      </c>
      <c r="I2345" t="s">
        <v>39</v>
      </c>
      <c r="J2345" t="s">
        <v>40</v>
      </c>
      <c r="L2345" t="s">
        <v>55</v>
      </c>
      <c r="O2345" t="s">
        <v>43</v>
      </c>
      <c r="P2345" s="5" t="b">
        <v>0</v>
      </c>
      <c r="R2345" t="b">
        <v>0</v>
      </c>
      <c r="S2345" t="b">
        <v>0</v>
      </c>
      <c r="T2345" t="b">
        <v>0</v>
      </c>
      <c r="U2345" t="b">
        <v>1</v>
      </c>
      <c r="V2345" t="b">
        <v>0</v>
      </c>
      <c r="W2345" s="4" t="s">
        <v>5914</v>
      </c>
      <c r="X2345" t="b">
        <v>0</v>
      </c>
      <c r="Y2345" t="b">
        <v>0</v>
      </c>
      <c r="Z2345" t="b">
        <v>0</v>
      </c>
      <c r="AA2345" t="b">
        <v>0</v>
      </c>
      <c r="AB2345" t="b">
        <v>1</v>
      </c>
      <c r="AC2345" t="b">
        <v>0</v>
      </c>
      <c r="AD2345" t="b">
        <v>0</v>
      </c>
      <c r="AE2345" t="b">
        <v>0</v>
      </c>
      <c r="AF2345" t="str" cm="1">
        <f t="array" ref="AF2345">_xlfn.IFS(Y2345=TRUE,"THREATENED",Z2345=TRUE,"THREATENED",AA2345=TRUE,"THREATENED",AE2345=TRUE,"THREATENED",TRUE,"")</f>
        <v/>
      </c>
      <c r="AH2345" t="s">
        <v>5915</v>
      </c>
      <c r="AI2345" t="b">
        <v>0</v>
      </c>
      <c r="AJ2345" t="b">
        <f t="shared" si="109"/>
        <v>0</v>
      </c>
      <c r="AK2345" t="b">
        <f t="shared" si="110"/>
        <v>0</v>
      </c>
    </row>
    <row r="2346" spans="1:37" x14ac:dyDescent="0.3">
      <c r="A2346">
        <v>-73.976952019999999</v>
      </c>
      <c r="B2346">
        <v>40.774006730000004</v>
      </c>
      <c r="C2346" t="s">
        <v>5916</v>
      </c>
      <c r="D2346" t="s">
        <v>859</v>
      </c>
      <c r="E2346" t="str">
        <f t="shared" si="108"/>
        <v>NOT ADJACENT</v>
      </c>
      <c r="F2346" t="s">
        <v>48</v>
      </c>
      <c r="G2346">
        <v>10132018</v>
      </c>
      <c r="H2346" s="5">
        <v>1</v>
      </c>
      <c r="I2346" t="s">
        <v>39</v>
      </c>
      <c r="J2346" t="s">
        <v>40</v>
      </c>
      <c r="K2346" t="s">
        <v>41</v>
      </c>
      <c r="L2346" t="s">
        <v>42</v>
      </c>
      <c r="O2346" t="s">
        <v>43</v>
      </c>
      <c r="P2346" s="5" t="b">
        <v>0</v>
      </c>
      <c r="R2346" t="b">
        <v>1</v>
      </c>
      <c r="S2346" t="b">
        <v>0</v>
      </c>
      <c r="T2346" t="b">
        <v>0</v>
      </c>
      <c r="U2346" t="b">
        <v>0</v>
      </c>
      <c r="V2346" t="b">
        <v>0</v>
      </c>
      <c r="X2346" t="b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1</v>
      </c>
      <c r="AF2346" t="str" cm="1">
        <f t="array" ref="AF2346">_xlfn.IFS(Y2346=TRUE,"THREATENED",Z2346=TRUE,"THREATENED",AA2346=TRUE,"THREATENED",AE2346=TRUE,"THREATENED",TRUE,"")</f>
        <v>THREATENED</v>
      </c>
      <c r="AH2346" t="s">
        <v>5917</v>
      </c>
      <c r="AI2346" t="b">
        <v>1</v>
      </c>
      <c r="AJ2346" t="b">
        <f t="shared" si="109"/>
        <v>0</v>
      </c>
      <c r="AK2346" t="b">
        <f t="shared" si="110"/>
        <v>0</v>
      </c>
    </row>
    <row r="2347" spans="1:37" x14ac:dyDescent="0.3">
      <c r="A2347">
        <v>-73.972487999999998</v>
      </c>
      <c r="B2347">
        <v>40.771098199999997</v>
      </c>
      <c r="C2347" t="s">
        <v>5918</v>
      </c>
      <c r="D2347" t="s">
        <v>776</v>
      </c>
      <c r="E2347" t="str">
        <f t="shared" si="108"/>
        <v>NOT ADJACENT</v>
      </c>
      <c r="F2347" t="s">
        <v>34</v>
      </c>
      <c r="G2347">
        <v>10122018</v>
      </c>
      <c r="H2347" s="5">
        <v>7</v>
      </c>
      <c r="I2347" t="s">
        <v>39</v>
      </c>
      <c r="J2347" t="s">
        <v>40</v>
      </c>
      <c r="K2347" t="s">
        <v>41</v>
      </c>
      <c r="L2347" t="s">
        <v>42</v>
      </c>
      <c r="O2347" t="s">
        <v>50</v>
      </c>
      <c r="P2347" s="5">
        <v>17</v>
      </c>
      <c r="R2347" t="b">
        <v>0</v>
      </c>
      <c r="S2347" t="b">
        <v>0</v>
      </c>
      <c r="T2347" t="b">
        <v>1</v>
      </c>
      <c r="U2347" t="b">
        <v>0</v>
      </c>
      <c r="V2347" t="b">
        <v>0</v>
      </c>
      <c r="W2347" s="4" t="s">
        <v>5919</v>
      </c>
      <c r="X2347" t="b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str" cm="1">
        <f t="array" ref="AF2347">_xlfn.IFS(Y2347=TRUE,"THREATENED",Z2347=TRUE,"THREATENED",AA2347=TRUE,"THREATENED",AE2347=TRUE,"THREATENED",TRUE,"")</f>
        <v/>
      </c>
      <c r="AH2347" t="s">
        <v>5920</v>
      </c>
      <c r="AI2347" t="b">
        <v>0</v>
      </c>
      <c r="AJ2347" t="b">
        <f t="shared" si="109"/>
        <v>0</v>
      </c>
      <c r="AK2347" t="b">
        <f t="shared" si="110"/>
        <v>0</v>
      </c>
    </row>
    <row r="2348" spans="1:37" x14ac:dyDescent="0.3">
      <c r="A2348">
        <v>-73.961327679999997</v>
      </c>
      <c r="B2348">
        <v>40.794381399999999</v>
      </c>
      <c r="C2348" t="s">
        <v>5921</v>
      </c>
      <c r="D2348" t="s">
        <v>434</v>
      </c>
      <c r="E2348" t="str">
        <f t="shared" si="108"/>
        <v>NOT ADJACENT</v>
      </c>
      <c r="F2348" t="s">
        <v>34</v>
      </c>
      <c r="G2348">
        <v>10132018</v>
      </c>
      <c r="H2348" s="5">
        <v>3</v>
      </c>
      <c r="I2348" t="s">
        <v>39</v>
      </c>
      <c r="J2348" t="s">
        <v>40</v>
      </c>
      <c r="L2348" t="s">
        <v>55</v>
      </c>
      <c r="O2348" t="s">
        <v>43</v>
      </c>
      <c r="P2348" s="5" t="b">
        <v>0</v>
      </c>
      <c r="R2348" t="b">
        <v>1</v>
      </c>
      <c r="S2348" t="b">
        <v>0</v>
      </c>
      <c r="T2348" t="b">
        <v>0</v>
      </c>
      <c r="U2348" t="b">
        <v>0</v>
      </c>
      <c r="V2348" t="b">
        <v>1</v>
      </c>
      <c r="W2348" s="4" t="s">
        <v>5922</v>
      </c>
      <c r="X2348" t="b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1</v>
      </c>
      <c r="AF2348" t="str" cm="1">
        <f t="array" ref="AF2348">_xlfn.IFS(Y2348=TRUE,"THREATENED",Z2348=TRUE,"THREATENED",AA2348=TRUE,"THREATENED",AE2348=TRUE,"THREATENED",TRUE,"")</f>
        <v>THREATENED</v>
      </c>
      <c r="AG2348" t="s">
        <v>1294</v>
      </c>
      <c r="AH2348" t="s">
        <v>5923</v>
      </c>
      <c r="AI2348" t="b">
        <v>0</v>
      </c>
      <c r="AJ2348" t="b">
        <f t="shared" si="109"/>
        <v>0</v>
      </c>
      <c r="AK2348" t="b">
        <f t="shared" si="110"/>
        <v>0</v>
      </c>
    </row>
    <row r="2349" spans="1:37" x14ac:dyDescent="0.3">
      <c r="A2349">
        <v>-73.955137059999998</v>
      </c>
      <c r="B2349">
        <v>40.794646550000003</v>
      </c>
      <c r="C2349" t="s">
        <v>5924</v>
      </c>
      <c r="D2349" t="s">
        <v>378</v>
      </c>
      <c r="E2349" t="str">
        <f t="shared" si="108"/>
        <v>NOT ADJACENT</v>
      </c>
      <c r="F2349" t="s">
        <v>48</v>
      </c>
      <c r="G2349">
        <v>10182018</v>
      </c>
      <c r="H2349" s="5">
        <v>6</v>
      </c>
      <c r="I2349" t="s">
        <v>39</v>
      </c>
      <c r="J2349" t="s">
        <v>40</v>
      </c>
      <c r="K2349" t="s">
        <v>41</v>
      </c>
      <c r="L2349" t="s">
        <v>42</v>
      </c>
      <c r="O2349" t="s">
        <v>43</v>
      </c>
      <c r="P2349" s="5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s="4" t="s">
        <v>5925</v>
      </c>
      <c r="X2349" t="b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1</v>
      </c>
      <c r="AF2349" t="str" cm="1">
        <f t="array" ref="AF2349">_xlfn.IFS(Y2349=TRUE,"THREATENED",Z2349=TRUE,"THREATENED",AA2349=TRUE,"THREATENED",AE2349=TRUE,"THREATENED",TRUE,"")</f>
        <v>THREATENED</v>
      </c>
      <c r="AH2349" t="s">
        <v>5926</v>
      </c>
      <c r="AI2349" t="b">
        <v>0</v>
      </c>
      <c r="AJ2349" t="b">
        <f t="shared" si="109"/>
        <v>0</v>
      </c>
      <c r="AK2349" t="b">
        <f t="shared" si="110"/>
        <v>0</v>
      </c>
    </row>
    <row r="2350" spans="1:37" x14ac:dyDescent="0.3">
      <c r="A2350">
        <v>-73.956372060000007</v>
      </c>
      <c r="B2350">
        <v>40.787945329999999</v>
      </c>
      <c r="C2350" t="s">
        <v>5927</v>
      </c>
      <c r="D2350" t="s">
        <v>1877</v>
      </c>
      <c r="E2350" t="str">
        <f t="shared" si="108"/>
        <v>NOT ADJACENT</v>
      </c>
      <c r="F2350" t="s">
        <v>34</v>
      </c>
      <c r="G2350">
        <v>10192018</v>
      </c>
      <c r="H2350" s="5">
        <v>1</v>
      </c>
      <c r="I2350" t="s">
        <v>39</v>
      </c>
      <c r="J2350" t="s">
        <v>40</v>
      </c>
      <c r="L2350" t="s">
        <v>55</v>
      </c>
      <c r="O2350" t="s">
        <v>43</v>
      </c>
      <c r="P2350" s="5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1</v>
      </c>
      <c r="X2350" t="b">
        <v>0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1</v>
      </c>
      <c r="AE2350" t="b">
        <v>0</v>
      </c>
      <c r="AF2350" t="str" cm="1">
        <f t="array" ref="AF2350">_xlfn.IFS(Y2350=TRUE,"THREATENED",Z2350=TRUE,"THREATENED",AA2350=TRUE,"THREATENED",AE2350=TRUE,"THREATENED",TRUE,"")</f>
        <v/>
      </c>
      <c r="AH2350" t="s">
        <v>5928</v>
      </c>
      <c r="AI2350" t="b">
        <v>1</v>
      </c>
      <c r="AJ2350" t="b">
        <f t="shared" si="109"/>
        <v>1</v>
      </c>
      <c r="AK2350" t="b">
        <f t="shared" si="110"/>
        <v>0</v>
      </c>
    </row>
    <row r="2351" spans="1:37" x14ac:dyDescent="0.3">
      <c r="A2351">
        <v>-73.959420460000004</v>
      </c>
      <c r="B2351">
        <v>40.79059238</v>
      </c>
      <c r="C2351" t="s">
        <v>5929</v>
      </c>
      <c r="D2351" t="s">
        <v>75</v>
      </c>
      <c r="E2351" t="str">
        <f t="shared" si="108"/>
        <v>NOT ADJACENT</v>
      </c>
      <c r="F2351" t="s">
        <v>34</v>
      </c>
      <c r="G2351">
        <v>10172018</v>
      </c>
      <c r="H2351" s="5">
        <v>11</v>
      </c>
      <c r="I2351" t="s">
        <v>39</v>
      </c>
      <c r="J2351" t="s">
        <v>40</v>
      </c>
      <c r="L2351" t="s">
        <v>55</v>
      </c>
      <c r="O2351" t="s">
        <v>43</v>
      </c>
      <c r="P2351" s="5" t="b">
        <v>0</v>
      </c>
      <c r="R2351" t="b">
        <v>0</v>
      </c>
      <c r="S2351" t="b">
        <v>0</v>
      </c>
      <c r="T2351" t="b">
        <v>0</v>
      </c>
      <c r="U2351" t="b">
        <v>1</v>
      </c>
      <c r="V2351" t="b">
        <v>1</v>
      </c>
      <c r="X2351" t="b">
        <v>0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str" cm="1">
        <f t="array" ref="AF2351">_xlfn.IFS(Y2351=TRUE,"THREATENED",Z2351=TRUE,"THREATENED",AA2351=TRUE,"THREATENED",AE2351=TRUE,"THREATENED",TRUE,"")</f>
        <v/>
      </c>
      <c r="AH2351" t="s">
        <v>5930</v>
      </c>
      <c r="AI2351" t="b">
        <v>1</v>
      </c>
      <c r="AJ2351" t="b">
        <f t="shared" si="109"/>
        <v>0</v>
      </c>
      <c r="AK2351" t="b">
        <f t="shared" si="110"/>
        <v>0</v>
      </c>
    </row>
    <row r="2352" spans="1:37" x14ac:dyDescent="0.3">
      <c r="A2352">
        <v>-73.970432860000003</v>
      </c>
      <c r="B2352">
        <v>40.77393472</v>
      </c>
      <c r="C2352" t="s">
        <v>5931</v>
      </c>
      <c r="D2352" t="s">
        <v>1168</v>
      </c>
      <c r="E2352" t="str">
        <f t="shared" si="108"/>
        <v>NOT ADJACENT</v>
      </c>
      <c r="F2352" t="s">
        <v>48</v>
      </c>
      <c r="G2352">
        <v>10132018</v>
      </c>
      <c r="H2352" s="5">
        <v>3</v>
      </c>
      <c r="I2352" t="s">
        <v>39</v>
      </c>
      <c r="J2352" t="s">
        <v>40</v>
      </c>
      <c r="L2352" t="s">
        <v>55</v>
      </c>
      <c r="O2352" t="s">
        <v>50</v>
      </c>
      <c r="P2352" s="5">
        <v>30</v>
      </c>
      <c r="R2352" t="b">
        <v>0</v>
      </c>
      <c r="S2352" t="b">
        <v>0</v>
      </c>
      <c r="T2352" t="b">
        <v>1</v>
      </c>
      <c r="U2352" t="b">
        <v>0</v>
      </c>
      <c r="V2352" t="b">
        <v>0</v>
      </c>
      <c r="X2352" t="b">
        <v>0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str" cm="1">
        <f t="array" ref="AF2352">_xlfn.IFS(Y2352=TRUE,"THREATENED",Z2352=TRUE,"THREATENED",AA2352=TRUE,"THREATENED",AE2352=TRUE,"THREATENED",TRUE,"")</f>
        <v/>
      </c>
      <c r="AH2352" t="s">
        <v>5932</v>
      </c>
      <c r="AI2352" t="b">
        <v>1</v>
      </c>
      <c r="AJ2352" t="b">
        <f t="shared" si="109"/>
        <v>0</v>
      </c>
      <c r="AK2352" t="b">
        <f t="shared" si="110"/>
        <v>0</v>
      </c>
    </row>
    <row r="2353" spans="1:37" x14ac:dyDescent="0.3">
      <c r="A2353">
        <v>-73.974759289999994</v>
      </c>
      <c r="B2353">
        <v>40.776376290000002</v>
      </c>
      <c r="C2353" t="s">
        <v>5933</v>
      </c>
      <c r="D2353" t="s">
        <v>1031</v>
      </c>
      <c r="E2353" t="str">
        <f t="shared" si="108"/>
        <v>NOT ADJACENT</v>
      </c>
      <c r="F2353" t="s">
        <v>34</v>
      </c>
      <c r="G2353">
        <v>10132018</v>
      </c>
      <c r="H2353" s="5">
        <v>1</v>
      </c>
      <c r="I2353" t="s">
        <v>39</v>
      </c>
      <c r="J2353" t="s">
        <v>40</v>
      </c>
      <c r="L2353" t="s">
        <v>55</v>
      </c>
      <c r="M2353" s="4" t="s">
        <v>5934</v>
      </c>
      <c r="O2353" t="s">
        <v>43</v>
      </c>
      <c r="P2353" s="5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1</v>
      </c>
      <c r="X2353" t="b">
        <v>0</v>
      </c>
      <c r="Y2353" t="b">
        <v>0</v>
      </c>
      <c r="Z2353" t="b">
        <v>0</v>
      </c>
      <c r="AA2353" t="b">
        <v>0</v>
      </c>
      <c r="AB2353" t="b">
        <v>1</v>
      </c>
      <c r="AC2353" t="b">
        <v>0</v>
      </c>
      <c r="AD2353" t="b">
        <v>1</v>
      </c>
      <c r="AE2353" t="b">
        <v>0</v>
      </c>
      <c r="AF2353" t="str" cm="1">
        <f t="array" ref="AF2353">_xlfn.IFS(Y2353=TRUE,"THREATENED",Z2353=TRUE,"THREATENED",AA2353=TRUE,"THREATENED",AE2353=TRUE,"THREATENED",TRUE,"")</f>
        <v/>
      </c>
      <c r="AH2353" t="s">
        <v>5935</v>
      </c>
      <c r="AI2353" t="b">
        <v>1</v>
      </c>
      <c r="AJ2353" t="b">
        <f t="shared" si="109"/>
        <v>1</v>
      </c>
      <c r="AK2353" t="b">
        <f t="shared" si="110"/>
        <v>0</v>
      </c>
    </row>
    <row r="2354" spans="1:37" x14ac:dyDescent="0.3">
      <c r="A2354">
        <v>-73.971186509999995</v>
      </c>
      <c r="B2354">
        <v>40.778503999999998</v>
      </c>
      <c r="C2354" t="s">
        <v>5936</v>
      </c>
      <c r="D2354" t="s">
        <v>1631</v>
      </c>
      <c r="E2354" t="str">
        <f t="shared" si="108"/>
        <v>NOT ADJACENT</v>
      </c>
      <c r="F2354" t="s">
        <v>48</v>
      </c>
      <c r="G2354">
        <v>10102018</v>
      </c>
      <c r="H2354" s="5">
        <v>3</v>
      </c>
      <c r="I2354" t="s">
        <v>39</v>
      </c>
      <c r="J2354" t="s">
        <v>40</v>
      </c>
      <c r="L2354" t="s">
        <v>55</v>
      </c>
      <c r="O2354" t="s">
        <v>50</v>
      </c>
      <c r="P2354" s="5">
        <v>6</v>
      </c>
      <c r="R2354" t="b">
        <v>0</v>
      </c>
      <c r="S2354" t="b">
        <v>0</v>
      </c>
      <c r="T2354" t="b">
        <v>0</v>
      </c>
      <c r="U2354" t="b">
        <v>1</v>
      </c>
      <c r="V2354" t="b">
        <v>0</v>
      </c>
      <c r="W2354" s="4" t="s">
        <v>141</v>
      </c>
      <c r="X2354" t="b">
        <v>0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1</v>
      </c>
      <c r="AE2354" t="b">
        <v>0</v>
      </c>
      <c r="AF2354" t="str" cm="1">
        <f t="array" ref="AF2354">_xlfn.IFS(Y2354=TRUE,"THREATENED",Z2354=TRUE,"THREATENED",AA2354=TRUE,"THREATENED",AE2354=TRUE,"THREATENED",TRUE,"")</f>
        <v/>
      </c>
      <c r="AH2354" t="s">
        <v>5937</v>
      </c>
      <c r="AI2354" t="b">
        <v>0</v>
      </c>
      <c r="AJ2354" t="b">
        <f t="shared" si="109"/>
        <v>1</v>
      </c>
      <c r="AK2354" t="b">
        <f t="shared" si="110"/>
        <v>0</v>
      </c>
    </row>
    <row r="2355" spans="1:37" x14ac:dyDescent="0.3">
      <c r="A2355">
        <v>-73.976137570000006</v>
      </c>
      <c r="B2355">
        <v>40.766223189999998</v>
      </c>
      <c r="C2355" t="s">
        <v>5938</v>
      </c>
      <c r="D2355" t="s">
        <v>1862</v>
      </c>
      <c r="E2355" t="str">
        <f t="shared" si="108"/>
        <v>NOT ADJACENT</v>
      </c>
      <c r="F2355" t="s">
        <v>34</v>
      </c>
      <c r="G2355">
        <v>10192018</v>
      </c>
      <c r="H2355" s="5">
        <v>2</v>
      </c>
      <c r="I2355" t="s">
        <v>39</v>
      </c>
      <c r="J2355" t="s">
        <v>40</v>
      </c>
      <c r="K2355" t="s">
        <v>41</v>
      </c>
      <c r="L2355" t="s">
        <v>42</v>
      </c>
      <c r="O2355" t="s">
        <v>50</v>
      </c>
      <c r="P2355" s="5">
        <v>2</v>
      </c>
      <c r="R2355" t="b">
        <v>0</v>
      </c>
      <c r="S2355" t="b">
        <v>0</v>
      </c>
      <c r="T2355" t="b">
        <v>1</v>
      </c>
      <c r="U2355" t="b">
        <v>1</v>
      </c>
      <c r="V2355" t="b">
        <v>0</v>
      </c>
      <c r="X2355" t="b">
        <v>0</v>
      </c>
      <c r="Y2355" t="b">
        <v>0</v>
      </c>
      <c r="Z2355" t="b">
        <v>0</v>
      </c>
      <c r="AA2355" t="b">
        <v>0</v>
      </c>
      <c r="AB2355" t="b">
        <v>0</v>
      </c>
      <c r="AC2355" t="b">
        <v>1</v>
      </c>
      <c r="AD2355" t="b">
        <v>0</v>
      </c>
      <c r="AE2355" t="b">
        <v>0</v>
      </c>
      <c r="AF2355" t="str" cm="1">
        <f t="array" ref="AF2355">_xlfn.IFS(Y2355=TRUE,"THREATENED",Z2355=TRUE,"THREATENED",AA2355=TRUE,"THREATENED",AE2355=TRUE,"THREATENED",TRUE,"")</f>
        <v/>
      </c>
      <c r="AH2355" t="s">
        <v>5939</v>
      </c>
      <c r="AI2355" t="b">
        <v>1</v>
      </c>
      <c r="AJ2355" t="b">
        <f t="shared" si="109"/>
        <v>0</v>
      </c>
      <c r="AK2355" t="b">
        <f t="shared" si="110"/>
        <v>0</v>
      </c>
    </row>
    <row r="2356" spans="1:37" x14ac:dyDescent="0.3">
      <c r="A2356">
        <v>-73.958841500000005</v>
      </c>
      <c r="B2356">
        <v>40.795352549999997</v>
      </c>
      <c r="C2356" t="s">
        <v>5940</v>
      </c>
      <c r="D2356" t="s">
        <v>928</v>
      </c>
      <c r="E2356" t="str">
        <f t="shared" si="108"/>
        <v>NOT ADJACENT</v>
      </c>
      <c r="F2356" t="s">
        <v>48</v>
      </c>
      <c r="G2356">
        <v>10122018</v>
      </c>
      <c r="H2356" s="5">
        <v>1</v>
      </c>
      <c r="I2356" t="s">
        <v>39</v>
      </c>
      <c r="J2356" t="s">
        <v>40</v>
      </c>
      <c r="K2356" t="s">
        <v>41</v>
      </c>
      <c r="L2356" t="s">
        <v>42</v>
      </c>
      <c r="O2356" t="s">
        <v>43</v>
      </c>
      <c r="P2356" s="5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1</v>
      </c>
      <c r="W2356" s="4" t="s">
        <v>3885</v>
      </c>
      <c r="X2356" t="b">
        <v>0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1</v>
      </c>
      <c r="AF2356" t="str" cm="1">
        <f t="array" ref="AF2356">_xlfn.IFS(Y2356=TRUE,"THREATENED",Z2356=TRUE,"THREATENED",AA2356=TRUE,"THREATENED",AE2356=TRUE,"THREATENED",TRUE,"")</f>
        <v>THREATENED</v>
      </c>
      <c r="AH2356" t="s">
        <v>5941</v>
      </c>
      <c r="AI2356" t="b">
        <v>0</v>
      </c>
      <c r="AJ2356" t="b">
        <f t="shared" si="109"/>
        <v>0</v>
      </c>
      <c r="AK2356" t="b">
        <f t="shared" si="110"/>
        <v>0</v>
      </c>
    </row>
    <row r="2357" spans="1:37" x14ac:dyDescent="0.3">
      <c r="A2357">
        <v>-73.974397049999993</v>
      </c>
      <c r="B2357">
        <v>40.768788020000002</v>
      </c>
      <c r="C2357" t="s">
        <v>5942</v>
      </c>
      <c r="D2357" t="s">
        <v>264</v>
      </c>
      <c r="E2357" t="str">
        <f t="shared" si="108"/>
        <v>NOT ADJACENT</v>
      </c>
      <c r="F2357" t="s">
        <v>34</v>
      </c>
      <c r="G2357">
        <v>10072018</v>
      </c>
      <c r="H2357" s="5">
        <v>1</v>
      </c>
      <c r="I2357" t="s">
        <v>39</v>
      </c>
      <c r="J2357" t="s">
        <v>40</v>
      </c>
      <c r="K2357" t="s">
        <v>41</v>
      </c>
      <c r="L2357" t="s">
        <v>42</v>
      </c>
      <c r="O2357" t="s">
        <v>43</v>
      </c>
      <c r="P2357" s="5" t="b">
        <v>0</v>
      </c>
      <c r="R2357" t="b">
        <v>0</v>
      </c>
      <c r="S2357" t="b">
        <v>0</v>
      </c>
      <c r="T2357" t="b">
        <v>0</v>
      </c>
      <c r="U2357" t="b">
        <v>1</v>
      </c>
      <c r="V2357" t="b">
        <v>0</v>
      </c>
      <c r="X2357" t="b">
        <v>0</v>
      </c>
      <c r="Y2357" t="b">
        <v>0</v>
      </c>
      <c r="Z2357" t="b">
        <v>0</v>
      </c>
      <c r="AA2357" t="b">
        <v>0</v>
      </c>
      <c r="AB2357" t="b">
        <v>1</v>
      </c>
      <c r="AC2357" t="b">
        <v>0</v>
      </c>
      <c r="AD2357" t="b">
        <v>1</v>
      </c>
      <c r="AE2357" t="b">
        <v>0</v>
      </c>
      <c r="AF2357" t="str" cm="1">
        <f t="array" ref="AF2357">_xlfn.IFS(Y2357=TRUE,"THREATENED",Z2357=TRUE,"THREATENED",AA2357=TRUE,"THREATENED",AE2357=TRUE,"THREATENED",TRUE,"")</f>
        <v/>
      </c>
      <c r="AH2357" t="s">
        <v>5943</v>
      </c>
      <c r="AI2357" t="b">
        <v>1</v>
      </c>
      <c r="AJ2357" t="b">
        <f t="shared" si="109"/>
        <v>1</v>
      </c>
      <c r="AK2357" t="b">
        <f t="shared" si="110"/>
        <v>0</v>
      </c>
    </row>
    <row r="2358" spans="1:37" x14ac:dyDescent="0.3">
      <c r="A2358">
        <v>-73.968655119999994</v>
      </c>
      <c r="B2358">
        <v>40.772861779999999</v>
      </c>
      <c r="C2358" t="s">
        <v>5944</v>
      </c>
      <c r="D2358" t="s">
        <v>83</v>
      </c>
      <c r="E2358" t="str">
        <f t="shared" si="108"/>
        <v>NOT ADJACENT</v>
      </c>
      <c r="F2358" t="s">
        <v>34</v>
      </c>
      <c r="G2358">
        <v>10132018</v>
      </c>
      <c r="H2358" s="5">
        <v>4</v>
      </c>
      <c r="I2358" t="s">
        <v>39</v>
      </c>
      <c r="J2358" t="s">
        <v>40</v>
      </c>
      <c r="L2358" t="s">
        <v>55</v>
      </c>
      <c r="O2358" t="s">
        <v>43</v>
      </c>
      <c r="P2358" s="5" t="b">
        <v>0</v>
      </c>
      <c r="R2358" t="b">
        <v>0</v>
      </c>
      <c r="S2358" t="b">
        <v>0</v>
      </c>
      <c r="T2358" t="b">
        <v>0</v>
      </c>
      <c r="U2358" t="b">
        <v>1</v>
      </c>
      <c r="V2358" t="b">
        <v>0</v>
      </c>
      <c r="X2358" t="b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1</v>
      </c>
      <c r="AD2358" t="b">
        <v>1</v>
      </c>
      <c r="AE2358" t="b">
        <v>0</v>
      </c>
      <c r="AF2358" t="str" cm="1">
        <f t="array" ref="AF2358">_xlfn.IFS(Y2358=TRUE,"THREATENED",Z2358=TRUE,"THREATENED",AA2358=TRUE,"THREATENED",AE2358=TRUE,"THREATENED",TRUE,"")</f>
        <v/>
      </c>
      <c r="AH2358" t="s">
        <v>5945</v>
      </c>
      <c r="AI2358" t="b">
        <v>1</v>
      </c>
      <c r="AJ2358" t="b">
        <f t="shared" si="109"/>
        <v>1</v>
      </c>
      <c r="AK2358" t="b">
        <f t="shared" si="110"/>
        <v>0</v>
      </c>
    </row>
    <row r="2359" spans="1:37" x14ac:dyDescent="0.3">
      <c r="A2359">
        <v>-73.970856420000004</v>
      </c>
      <c r="B2359">
        <v>40.772621999999998</v>
      </c>
      <c r="C2359" t="s">
        <v>5946</v>
      </c>
      <c r="D2359" t="s">
        <v>329</v>
      </c>
      <c r="E2359" t="str">
        <f t="shared" si="108"/>
        <v>NOT ADJACENT</v>
      </c>
      <c r="F2359" t="s">
        <v>34</v>
      </c>
      <c r="G2359">
        <v>10192018</v>
      </c>
      <c r="H2359" s="5">
        <v>9</v>
      </c>
      <c r="I2359" t="s">
        <v>39</v>
      </c>
      <c r="J2359" t="s">
        <v>40</v>
      </c>
      <c r="K2359" t="s">
        <v>41</v>
      </c>
      <c r="L2359" t="s">
        <v>42</v>
      </c>
      <c r="O2359" t="s">
        <v>43</v>
      </c>
      <c r="P2359" s="5" t="b">
        <v>0</v>
      </c>
      <c r="Q2359" t="s">
        <v>5947</v>
      </c>
      <c r="R2359" t="b">
        <v>1</v>
      </c>
      <c r="S2359" t="b">
        <v>0</v>
      </c>
      <c r="T2359" t="b">
        <v>0</v>
      </c>
      <c r="U2359" t="b">
        <v>0</v>
      </c>
      <c r="V2359" t="b">
        <v>1</v>
      </c>
      <c r="X2359" t="b">
        <v>0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1</v>
      </c>
      <c r="AF2359" t="str" cm="1">
        <f t="array" ref="AF2359">_xlfn.IFS(Y2359=TRUE,"THREATENED",Z2359=TRUE,"THREATENED",AA2359=TRUE,"THREATENED",AE2359=TRUE,"THREATENED",TRUE,"")</f>
        <v>THREATENED</v>
      </c>
      <c r="AH2359" t="s">
        <v>5948</v>
      </c>
      <c r="AI2359" t="b">
        <v>1</v>
      </c>
      <c r="AJ2359" t="b">
        <f t="shared" si="109"/>
        <v>0</v>
      </c>
      <c r="AK2359" t="b">
        <f t="shared" si="110"/>
        <v>0</v>
      </c>
    </row>
    <row r="2360" spans="1:37" x14ac:dyDescent="0.3">
      <c r="A2360">
        <v>-73.978755289999995</v>
      </c>
      <c r="B2360">
        <v>40.769077959999997</v>
      </c>
      <c r="C2360" t="s">
        <v>5949</v>
      </c>
      <c r="D2360" t="s">
        <v>465</v>
      </c>
      <c r="E2360" t="str">
        <f t="shared" si="108"/>
        <v>NOT ADJACENT</v>
      </c>
      <c r="F2360" t="s">
        <v>48</v>
      </c>
      <c r="G2360">
        <v>10102018</v>
      </c>
      <c r="H2360" s="5">
        <v>6</v>
      </c>
      <c r="I2360" t="s">
        <v>39</v>
      </c>
      <c r="J2360" t="s">
        <v>40</v>
      </c>
      <c r="L2360" t="s">
        <v>55</v>
      </c>
      <c r="O2360" t="s">
        <v>50</v>
      </c>
      <c r="P2360" s="5">
        <v>20</v>
      </c>
      <c r="R2360" t="b">
        <v>1</v>
      </c>
      <c r="S2360" t="b">
        <v>0</v>
      </c>
      <c r="T2360" t="b">
        <v>0</v>
      </c>
      <c r="U2360" t="b">
        <v>0</v>
      </c>
      <c r="V2360" t="b">
        <v>0</v>
      </c>
      <c r="X2360" t="b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1</v>
      </c>
      <c r="AE2360" t="b">
        <v>0</v>
      </c>
      <c r="AF2360" t="str" cm="1">
        <f t="array" ref="AF2360">_xlfn.IFS(Y2360=TRUE,"THREATENED",Z2360=TRUE,"THREATENED",AA2360=TRUE,"THREATENED",AE2360=TRUE,"THREATENED",TRUE,"")</f>
        <v/>
      </c>
      <c r="AH2360" t="s">
        <v>5950</v>
      </c>
      <c r="AI2360" t="b">
        <v>1</v>
      </c>
      <c r="AJ2360" t="b">
        <f t="shared" si="109"/>
        <v>1</v>
      </c>
      <c r="AK2360" t="b">
        <f t="shared" si="110"/>
        <v>0</v>
      </c>
    </row>
    <row r="2361" spans="1:37" x14ac:dyDescent="0.3">
      <c r="A2361">
        <v>-73.956573890000001</v>
      </c>
      <c r="B2361">
        <v>40.790016100000003</v>
      </c>
      <c r="C2361" t="s">
        <v>5951</v>
      </c>
      <c r="D2361" t="s">
        <v>346</v>
      </c>
      <c r="E2361" t="str">
        <f t="shared" si="108"/>
        <v>NOT ADJACENT</v>
      </c>
      <c r="F2361" t="s">
        <v>48</v>
      </c>
      <c r="G2361">
        <v>10102018</v>
      </c>
      <c r="H2361" s="5">
        <v>1</v>
      </c>
      <c r="I2361" t="s">
        <v>54</v>
      </c>
      <c r="J2361" t="s">
        <v>40</v>
      </c>
      <c r="K2361" t="s">
        <v>41</v>
      </c>
      <c r="L2361" t="s">
        <v>42</v>
      </c>
      <c r="O2361" t="s">
        <v>43</v>
      </c>
      <c r="P2361" s="5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s="4" t="s">
        <v>5952</v>
      </c>
      <c r="X2361" t="b">
        <v>0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1</v>
      </c>
      <c r="AE2361" t="b">
        <v>0</v>
      </c>
      <c r="AF2361" t="str" cm="1">
        <f t="array" ref="AF2361">_xlfn.IFS(Y2361=TRUE,"THREATENED",Z2361=TRUE,"THREATENED",AA2361=TRUE,"THREATENED",AE2361=TRUE,"THREATENED",TRUE,"")</f>
        <v/>
      </c>
      <c r="AG2361" t="s">
        <v>5953</v>
      </c>
      <c r="AH2361" t="s">
        <v>5954</v>
      </c>
      <c r="AI2361" t="b">
        <v>0</v>
      </c>
      <c r="AJ2361" t="b">
        <f t="shared" si="109"/>
        <v>1</v>
      </c>
      <c r="AK2361" t="b">
        <f t="shared" si="110"/>
        <v>0</v>
      </c>
    </row>
    <row r="2362" spans="1:37" x14ac:dyDescent="0.3">
      <c r="A2362">
        <v>-73.980851729999998</v>
      </c>
      <c r="B2362">
        <v>40.768315459999997</v>
      </c>
      <c r="C2362" t="s">
        <v>5955</v>
      </c>
      <c r="D2362" t="s">
        <v>1780</v>
      </c>
      <c r="E2362" t="str">
        <f t="shared" si="108"/>
        <v>NOT ADJACENT</v>
      </c>
      <c r="F2362" t="s">
        <v>34</v>
      </c>
      <c r="G2362">
        <v>10142018</v>
      </c>
      <c r="H2362" s="5">
        <v>1</v>
      </c>
      <c r="I2362" t="s">
        <v>39</v>
      </c>
      <c r="J2362" t="s">
        <v>41</v>
      </c>
      <c r="K2362" t="s">
        <v>84</v>
      </c>
      <c r="L2362" t="s">
        <v>85</v>
      </c>
      <c r="O2362" t="s">
        <v>50</v>
      </c>
      <c r="P2362" s="5">
        <v>6</v>
      </c>
      <c r="R2362" t="b">
        <v>0</v>
      </c>
      <c r="S2362" t="b">
        <v>1</v>
      </c>
      <c r="T2362" t="b">
        <v>0</v>
      </c>
      <c r="U2362" t="b">
        <v>0</v>
      </c>
      <c r="V2362" t="b">
        <v>0</v>
      </c>
      <c r="X2362" t="b">
        <v>0</v>
      </c>
      <c r="Y2362" t="b">
        <v>0</v>
      </c>
      <c r="Z2362" t="b">
        <v>0</v>
      </c>
      <c r="AA2362" t="b">
        <v>0</v>
      </c>
      <c r="AB2362" t="b">
        <v>1</v>
      </c>
      <c r="AC2362" t="b">
        <v>0</v>
      </c>
      <c r="AD2362" t="b">
        <v>0</v>
      </c>
      <c r="AE2362" t="b">
        <v>0</v>
      </c>
      <c r="AF2362" t="str" cm="1">
        <f t="array" ref="AF2362">_xlfn.IFS(Y2362=TRUE,"THREATENED",Z2362=TRUE,"THREATENED",AA2362=TRUE,"THREATENED",AE2362=TRUE,"THREATENED",TRUE,"")</f>
        <v/>
      </c>
      <c r="AH2362" t="s">
        <v>5956</v>
      </c>
      <c r="AI2362" t="b">
        <v>1</v>
      </c>
      <c r="AJ2362" t="b">
        <f t="shared" si="109"/>
        <v>0</v>
      </c>
      <c r="AK2362" t="b">
        <f t="shared" si="110"/>
        <v>1</v>
      </c>
    </row>
    <row r="2363" spans="1:37" x14ac:dyDescent="0.3">
      <c r="A2363">
        <v>-73.960447599999995</v>
      </c>
      <c r="B2363">
        <v>40.793801430000002</v>
      </c>
      <c r="C2363" t="s">
        <v>5957</v>
      </c>
      <c r="D2363" t="s">
        <v>69</v>
      </c>
      <c r="E2363" t="str">
        <f t="shared" si="108"/>
        <v>NOT ADJACENT</v>
      </c>
      <c r="F2363" t="s">
        <v>48</v>
      </c>
      <c r="G2363">
        <v>10072018</v>
      </c>
      <c r="H2363" s="5">
        <v>3</v>
      </c>
      <c r="I2363" t="s">
        <v>39</v>
      </c>
      <c r="L2363" t="s">
        <v>35</v>
      </c>
      <c r="O2363" t="s">
        <v>50</v>
      </c>
      <c r="P2363" s="5">
        <v>40</v>
      </c>
      <c r="R2363" t="b">
        <v>0</v>
      </c>
      <c r="S2363" t="b">
        <v>0</v>
      </c>
      <c r="T2363" t="b">
        <v>0</v>
      </c>
      <c r="U2363" t="b">
        <v>0</v>
      </c>
      <c r="V2363" t="b">
        <v>1</v>
      </c>
      <c r="X2363" t="b">
        <v>0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str" cm="1">
        <f t="array" ref="AF2363">_xlfn.IFS(Y2363=TRUE,"THREATENED",Z2363=TRUE,"THREATENED",AA2363=TRUE,"THREATENED",AE2363=TRUE,"THREATENED",TRUE,"")</f>
        <v/>
      </c>
      <c r="AH2363" t="s">
        <v>5958</v>
      </c>
      <c r="AI2363" t="b">
        <v>1</v>
      </c>
      <c r="AJ2363" t="b">
        <f t="shared" si="109"/>
        <v>0</v>
      </c>
      <c r="AK2363" t="b">
        <f t="shared" si="110"/>
        <v>0</v>
      </c>
    </row>
    <row r="2364" spans="1:37" ht="62.4" x14ac:dyDescent="0.3">
      <c r="A2364">
        <v>-73.980134340000006</v>
      </c>
      <c r="B2364">
        <v>40.76915125</v>
      </c>
      <c r="C2364" t="s">
        <v>5959</v>
      </c>
      <c r="D2364" t="s">
        <v>253</v>
      </c>
      <c r="E2364" t="str">
        <f t="shared" si="108"/>
        <v>NOT ADJACENT</v>
      </c>
      <c r="F2364" t="s">
        <v>48</v>
      </c>
      <c r="G2364">
        <v>10122018</v>
      </c>
      <c r="H2364" s="5">
        <v>1</v>
      </c>
      <c r="I2364" t="s">
        <v>54</v>
      </c>
      <c r="J2364" t="s">
        <v>40</v>
      </c>
      <c r="K2364" t="s">
        <v>117</v>
      </c>
      <c r="L2364" t="s">
        <v>118</v>
      </c>
      <c r="M2364" s="4" t="s">
        <v>5960</v>
      </c>
      <c r="O2364" t="s">
        <v>50</v>
      </c>
      <c r="P2364" s="5">
        <v>1</v>
      </c>
      <c r="R2364" t="b">
        <v>0</v>
      </c>
      <c r="S2364" t="b">
        <v>0</v>
      </c>
      <c r="T2364" t="b">
        <v>0</v>
      </c>
      <c r="U2364" t="b">
        <v>1</v>
      </c>
      <c r="V2364" t="b">
        <v>0</v>
      </c>
      <c r="X2364" t="b">
        <v>0</v>
      </c>
      <c r="Y2364" t="b">
        <v>0</v>
      </c>
      <c r="Z2364" t="b">
        <v>0</v>
      </c>
      <c r="AA2364" t="b">
        <v>0</v>
      </c>
      <c r="AB2364" t="b">
        <v>1</v>
      </c>
      <c r="AC2364" t="b">
        <v>0</v>
      </c>
      <c r="AD2364" t="b">
        <v>0</v>
      </c>
      <c r="AE2364" t="b">
        <v>1</v>
      </c>
      <c r="AF2364" t="str" cm="1">
        <f t="array" ref="AF2364">_xlfn.IFS(Y2364=TRUE,"THREATENED",Z2364=TRUE,"THREATENED",AA2364=TRUE,"THREATENED",AE2364=TRUE,"THREATENED",TRUE,"")</f>
        <v>THREATENED</v>
      </c>
      <c r="AH2364" t="s">
        <v>5961</v>
      </c>
      <c r="AI2364" t="b">
        <v>1</v>
      </c>
      <c r="AJ2364" t="b">
        <f t="shared" si="109"/>
        <v>0</v>
      </c>
      <c r="AK2364" t="b">
        <f t="shared" si="110"/>
        <v>0</v>
      </c>
    </row>
    <row r="2365" spans="1:37" x14ac:dyDescent="0.3">
      <c r="A2365">
        <v>-73.968074200000004</v>
      </c>
      <c r="B2365">
        <v>40.78470368</v>
      </c>
      <c r="C2365" t="s">
        <v>5962</v>
      </c>
      <c r="D2365" t="s">
        <v>2184</v>
      </c>
      <c r="E2365" t="str">
        <f t="shared" si="108"/>
        <v>NOT ADJACENT</v>
      </c>
      <c r="F2365" t="s">
        <v>34</v>
      </c>
      <c r="G2365">
        <v>10122018</v>
      </c>
      <c r="H2365" s="5">
        <v>4</v>
      </c>
      <c r="I2365" t="s">
        <v>39</v>
      </c>
      <c r="J2365" t="s">
        <v>40</v>
      </c>
      <c r="K2365" t="s">
        <v>84</v>
      </c>
      <c r="L2365" t="s">
        <v>103</v>
      </c>
      <c r="O2365" t="s">
        <v>50</v>
      </c>
      <c r="P2365" s="5">
        <v>20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s="4" t="s">
        <v>5963</v>
      </c>
      <c r="X2365" t="b">
        <v>0</v>
      </c>
      <c r="Y2365" t="b">
        <v>0</v>
      </c>
      <c r="Z2365" t="b">
        <v>0</v>
      </c>
      <c r="AA2365" t="b">
        <v>0</v>
      </c>
      <c r="AB2365" t="b">
        <v>1</v>
      </c>
      <c r="AC2365" t="b">
        <v>0</v>
      </c>
      <c r="AD2365" t="b">
        <v>0</v>
      </c>
      <c r="AE2365" t="b">
        <v>1</v>
      </c>
      <c r="AF2365" t="str" cm="1">
        <f t="array" ref="AF2365">_xlfn.IFS(Y2365=TRUE,"THREATENED",Z2365=TRUE,"THREATENED",AA2365=TRUE,"THREATENED",AE2365=TRUE,"THREATENED",TRUE,"")</f>
        <v>THREATENED</v>
      </c>
      <c r="AH2365" t="s">
        <v>5964</v>
      </c>
      <c r="AI2365" t="b">
        <v>0</v>
      </c>
      <c r="AJ2365" t="b">
        <f t="shared" si="109"/>
        <v>0</v>
      </c>
      <c r="AK2365" t="b">
        <f t="shared" si="110"/>
        <v>0</v>
      </c>
    </row>
    <row r="2366" spans="1:37" x14ac:dyDescent="0.3">
      <c r="A2366">
        <v>-73.972149770000001</v>
      </c>
      <c r="B2366">
        <v>40.771616020000003</v>
      </c>
      <c r="C2366" t="s">
        <v>5965</v>
      </c>
      <c r="D2366" t="s">
        <v>776</v>
      </c>
      <c r="E2366" t="str">
        <f t="shared" si="108"/>
        <v>NOT ADJACENT</v>
      </c>
      <c r="F2366" t="s">
        <v>34</v>
      </c>
      <c r="G2366">
        <v>10122018</v>
      </c>
      <c r="H2366" s="5">
        <v>2</v>
      </c>
      <c r="I2366" t="s">
        <v>39</v>
      </c>
      <c r="J2366" t="s">
        <v>40</v>
      </c>
      <c r="L2366" t="s">
        <v>55</v>
      </c>
      <c r="O2366" t="s">
        <v>43</v>
      </c>
      <c r="P2366" s="5" t="b">
        <v>0</v>
      </c>
      <c r="R2366" t="b">
        <v>1</v>
      </c>
      <c r="S2366" t="b">
        <v>0</v>
      </c>
      <c r="T2366" t="b">
        <v>0</v>
      </c>
      <c r="U2366" t="b">
        <v>0</v>
      </c>
      <c r="V2366" t="b">
        <v>0</v>
      </c>
      <c r="X2366" t="b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str" cm="1">
        <f t="array" ref="AF2366">_xlfn.IFS(Y2366=TRUE,"THREATENED",Z2366=TRUE,"THREATENED",AA2366=TRUE,"THREATENED",AE2366=TRUE,"THREATENED",TRUE,"")</f>
        <v/>
      </c>
      <c r="AH2366" t="s">
        <v>5966</v>
      </c>
      <c r="AI2366" t="b">
        <v>1</v>
      </c>
      <c r="AJ2366" t="b">
        <f t="shared" si="109"/>
        <v>0</v>
      </c>
      <c r="AK2366" t="b">
        <f t="shared" si="110"/>
        <v>0</v>
      </c>
    </row>
    <row r="2367" spans="1:37" x14ac:dyDescent="0.3">
      <c r="A2367">
        <v>-73.957898119999996</v>
      </c>
      <c r="B2367">
        <v>40.798996780000003</v>
      </c>
      <c r="C2367" t="s">
        <v>5967</v>
      </c>
      <c r="D2367" t="s">
        <v>382</v>
      </c>
      <c r="E2367" t="str">
        <f t="shared" si="108"/>
        <v>NOT ADJACENT</v>
      </c>
      <c r="F2367" t="s">
        <v>48</v>
      </c>
      <c r="G2367">
        <v>10102018</v>
      </c>
      <c r="H2367" s="5">
        <v>3</v>
      </c>
      <c r="I2367" t="s">
        <v>39</v>
      </c>
      <c r="L2367" t="s">
        <v>35</v>
      </c>
      <c r="O2367" t="s">
        <v>50</v>
      </c>
      <c r="P2367" s="5">
        <v>60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X2367" t="b">
        <v>0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str" cm="1">
        <f t="array" ref="AF2367">_xlfn.IFS(Y2367=TRUE,"THREATENED",Z2367=TRUE,"THREATENED",AA2367=TRUE,"THREATENED",AE2367=TRUE,"THREATENED",TRUE,"")</f>
        <v/>
      </c>
      <c r="AH2367" t="s">
        <v>5968</v>
      </c>
      <c r="AI2367" t="b">
        <v>1</v>
      </c>
      <c r="AJ2367" t="b">
        <f t="shared" si="109"/>
        <v>0</v>
      </c>
      <c r="AK2367" t="b">
        <f t="shared" si="110"/>
        <v>0</v>
      </c>
    </row>
    <row r="2368" spans="1:37" x14ac:dyDescent="0.3">
      <c r="A2368">
        <v>-73.972919059999995</v>
      </c>
      <c r="B2368">
        <v>40.770018149999999</v>
      </c>
      <c r="C2368" t="s">
        <v>5969</v>
      </c>
      <c r="D2368" t="s">
        <v>524</v>
      </c>
      <c r="E2368" t="str">
        <f t="shared" si="108"/>
        <v>NOT ADJACENT</v>
      </c>
      <c r="F2368" t="s">
        <v>34</v>
      </c>
      <c r="G2368">
        <v>10082018</v>
      </c>
      <c r="H2368" s="5">
        <v>3</v>
      </c>
      <c r="I2368" t="s">
        <v>39</v>
      </c>
      <c r="J2368" t="s">
        <v>40</v>
      </c>
      <c r="L2368" t="s">
        <v>55</v>
      </c>
      <c r="O2368" t="s">
        <v>50</v>
      </c>
      <c r="P2368" s="5">
        <v>50</v>
      </c>
      <c r="Q2368" t="s">
        <v>1803</v>
      </c>
      <c r="R2368" t="b">
        <v>0</v>
      </c>
      <c r="S2368" t="b">
        <v>0</v>
      </c>
      <c r="T2368" t="b">
        <v>0</v>
      </c>
      <c r="U2368" t="b">
        <v>0</v>
      </c>
      <c r="V2368" t="b">
        <v>1</v>
      </c>
      <c r="X2368" t="b">
        <v>0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str" cm="1">
        <f t="array" ref="AF2368">_xlfn.IFS(Y2368=TRUE,"THREATENED",Z2368=TRUE,"THREATENED",AA2368=TRUE,"THREATENED",AE2368=TRUE,"THREATENED",TRUE,"")</f>
        <v/>
      </c>
      <c r="AH2368" t="s">
        <v>5970</v>
      </c>
      <c r="AI2368" t="b">
        <v>1</v>
      </c>
      <c r="AJ2368" t="b">
        <f t="shared" si="109"/>
        <v>0</v>
      </c>
      <c r="AK2368" t="b">
        <f t="shared" si="110"/>
        <v>0</v>
      </c>
    </row>
    <row r="2369" spans="1:37" x14ac:dyDescent="0.3">
      <c r="A2369">
        <v>-73.978582950000003</v>
      </c>
      <c r="B2369">
        <v>40.771965229999999</v>
      </c>
      <c r="C2369" t="s">
        <v>5971</v>
      </c>
      <c r="D2369" t="s">
        <v>874</v>
      </c>
      <c r="E2369" t="str">
        <f t="shared" si="108"/>
        <v>NOT ADJACENT</v>
      </c>
      <c r="F2369" t="s">
        <v>34</v>
      </c>
      <c r="G2369">
        <v>10122018</v>
      </c>
      <c r="H2369" s="5">
        <v>2</v>
      </c>
      <c r="I2369" t="s">
        <v>39</v>
      </c>
      <c r="J2369" t="s">
        <v>40</v>
      </c>
      <c r="K2369" t="s">
        <v>84</v>
      </c>
      <c r="L2369" t="s">
        <v>103</v>
      </c>
      <c r="O2369" t="s">
        <v>43</v>
      </c>
      <c r="P2369" s="5" t="b">
        <v>0</v>
      </c>
      <c r="R2369" t="b">
        <v>1</v>
      </c>
      <c r="S2369" t="b">
        <v>1</v>
      </c>
      <c r="T2369" t="b">
        <v>1</v>
      </c>
      <c r="U2369" t="b">
        <v>0</v>
      </c>
      <c r="V2369" t="b">
        <v>0</v>
      </c>
      <c r="X2369" t="b">
        <v>0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str" cm="1">
        <f t="array" ref="AF2369">_xlfn.IFS(Y2369=TRUE,"THREATENED",Z2369=TRUE,"THREATENED",AA2369=TRUE,"THREATENED",AE2369=TRUE,"THREATENED",TRUE,"")</f>
        <v/>
      </c>
      <c r="AH2369" t="s">
        <v>5972</v>
      </c>
      <c r="AI2369" t="b">
        <v>1</v>
      </c>
      <c r="AJ2369" t="b">
        <f t="shared" si="109"/>
        <v>0</v>
      </c>
      <c r="AK2369" t="b">
        <f t="shared" si="110"/>
        <v>0</v>
      </c>
    </row>
    <row r="2370" spans="1:37" x14ac:dyDescent="0.3">
      <c r="A2370">
        <v>-73.972960360000002</v>
      </c>
      <c r="B2370">
        <v>40.766021569999999</v>
      </c>
      <c r="C2370" t="s">
        <v>5973</v>
      </c>
      <c r="D2370" t="s">
        <v>1902</v>
      </c>
      <c r="E2370" t="str">
        <f t="shared" si="108"/>
        <v>NOT ADJACENT</v>
      </c>
      <c r="F2370" t="s">
        <v>48</v>
      </c>
      <c r="G2370">
        <v>10082018</v>
      </c>
      <c r="H2370" s="5">
        <v>6</v>
      </c>
      <c r="I2370" t="s">
        <v>39</v>
      </c>
      <c r="J2370" t="s">
        <v>192</v>
      </c>
      <c r="L2370" t="s">
        <v>193</v>
      </c>
      <c r="M2370" s="4" t="s">
        <v>5974</v>
      </c>
      <c r="O2370" t="s">
        <v>43</v>
      </c>
      <c r="P2370" s="5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1</v>
      </c>
      <c r="X2370" t="b">
        <v>0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1</v>
      </c>
      <c r="AE2370" t="b">
        <v>1</v>
      </c>
      <c r="AF2370" t="str" cm="1">
        <f t="array" ref="AF2370">_xlfn.IFS(Y2370=TRUE,"THREATENED",Z2370=TRUE,"THREATENED",AA2370=TRUE,"THREATENED",AE2370=TRUE,"THREATENED",TRUE,"")</f>
        <v>THREATENED</v>
      </c>
      <c r="AH2370" t="s">
        <v>5975</v>
      </c>
      <c r="AI2370" t="b">
        <v>1</v>
      </c>
      <c r="AJ2370" t="b">
        <f t="shared" si="109"/>
        <v>1</v>
      </c>
      <c r="AK2370" t="b">
        <f t="shared" si="110"/>
        <v>1</v>
      </c>
    </row>
    <row r="2371" spans="1:37" x14ac:dyDescent="0.3">
      <c r="A2371">
        <v>-73.970433940000007</v>
      </c>
      <c r="B2371">
        <v>40.774014950000002</v>
      </c>
      <c r="C2371" t="s">
        <v>5976</v>
      </c>
      <c r="D2371" t="s">
        <v>1168</v>
      </c>
      <c r="E2371" t="str">
        <f t="shared" ref="E2371:E2434" si="111">IF(TRIM($D2371) ="05D", "ADJACENT",
IF(TRIM($D2371) = "07D", "ADJACENT",
IF(TRIM($D2371) = "06C", "ADJACENT",
IF(TRIM($D2371) = "06E", "ADJACENT",
 "NOT ADJACENT"))))</f>
        <v>NOT ADJACENT</v>
      </c>
      <c r="F2371" t="s">
        <v>34</v>
      </c>
      <c r="G2371">
        <v>10062018</v>
      </c>
      <c r="H2371" s="5">
        <v>3</v>
      </c>
      <c r="I2371" t="s">
        <v>39</v>
      </c>
      <c r="J2371" t="s">
        <v>40</v>
      </c>
      <c r="L2371" t="s">
        <v>55</v>
      </c>
      <c r="O2371" t="s">
        <v>50</v>
      </c>
      <c r="P2371" s="5">
        <v>4</v>
      </c>
      <c r="R2371" t="b">
        <v>0</v>
      </c>
      <c r="S2371" t="b">
        <v>0</v>
      </c>
      <c r="T2371" t="b">
        <v>1</v>
      </c>
      <c r="U2371" t="b">
        <v>0</v>
      </c>
      <c r="V2371" t="b">
        <v>0</v>
      </c>
      <c r="X2371" t="b">
        <v>0</v>
      </c>
      <c r="Y2371" t="b">
        <v>0</v>
      </c>
      <c r="Z2371" t="b">
        <v>0</v>
      </c>
      <c r="AA2371" t="b">
        <v>0</v>
      </c>
      <c r="AB2371" t="b">
        <v>1</v>
      </c>
      <c r="AC2371" t="b">
        <v>0</v>
      </c>
      <c r="AD2371" t="b">
        <v>1</v>
      </c>
      <c r="AE2371" t="b">
        <v>0</v>
      </c>
      <c r="AF2371" t="str" cm="1">
        <f t="array" ref="AF2371">_xlfn.IFS(Y2371=TRUE,"THREATENED",Z2371=TRUE,"THREATENED",AA2371=TRUE,"THREATENED",AE2371=TRUE,"THREATENED",TRUE,"")</f>
        <v/>
      </c>
      <c r="AH2371" t="s">
        <v>5977</v>
      </c>
      <c r="AI2371" t="b">
        <v>1</v>
      </c>
      <c r="AJ2371" t="b">
        <f t="shared" ref="AJ2371:AJ2434" si="112">IF($X2371 = TRUE, TRUE,
IF($Y2371 = TRUE, TRUE,
IF($Z2371 = TRUE, TRUE,
IF($AD2371 = TRUE, TRUE,
FALSE))))</f>
        <v>1</v>
      </c>
      <c r="AK2371" t="b">
        <f t="shared" ref="AK2371:AK2434" si="113" xml:space="preserve">  IF(NOT(OR(TRIM($J2371) = "Gray", LEFT($L2371,FIND("+",TRIM($L2371))-1) = "Gray",  TRIM($J2371) = "", LEFT($L2371,FIND("+",TRIM($L2371))-1) = "+")), TRUE, FALSE)</f>
        <v>0</v>
      </c>
    </row>
    <row r="2372" spans="1:37" x14ac:dyDescent="0.3">
      <c r="A2372">
        <v>-73.970459250000005</v>
      </c>
      <c r="B2372">
        <v>40.772962890000002</v>
      </c>
      <c r="C2372" t="s">
        <v>5978</v>
      </c>
      <c r="D2372" t="s">
        <v>609</v>
      </c>
      <c r="E2372" t="str">
        <f t="shared" si="111"/>
        <v>NOT ADJACENT</v>
      </c>
      <c r="F2372" t="s">
        <v>48</v>
      </c>
      <c r="G2372">
        <v>10062018</v>
      </c>
      <c r="H2372" s="5">
        <v>3</v>
      </c>
      <c r="I2372" t="s">
        <v>54</v>
      </c>
      <c r="J2372" t="s">
        <v>40</v>
      </c>
      <c r="K2372" t="s">
        <v>84</v>
      </c>
      <c r="L2372" t="s">
        <v>103</v>
      </c>
      <c r="M2372" s="4" t="s">
        <v>5979</v>
      </c>
      <c r="O2372" t="s">
        <v>50</v>
      </c>
      <c r="P2372" s="5">
        <v>10</v>
      </c>
      <c r="R2372" t="b">
        <v>0</v>
      </c>
      <c r="S2372" t="b">
        <v>0</v>
      </c>
      <c r="T2372" t="b">
        <v>1</v>
      </c>
      <c r="U2372" t="b">
        <v>0</v>
      </c>
      <c r="V2372" t="b">
        <v>0</v>
      </c>
      <c r="X2372" t="b">
        <v>0</v>
      </c>
      <c r="Y2372" t="b">
        <v>0</v>
      </c>
      <c r="Z2372" t="b">
        <v>0</v>
      </c>
      <c r="AA2372" t="b">
        <v>1</v>
      </c>
      <c r="AB2372" t="b">
        <v>0</v>
      </c>
      <c r="AC2372" t="b">
        <v>0</v>
      </c>
      <c r="AD2372" t="b">
        <v>0</v>
      </c>
      <c r="AE2372" t="b">
        <v>1</v>
      </c>
      <c r="AF2372" t="str" cm="1">
        <f t="array" ref="AF2372">_xlfn.IFS(Y2372=TRUE,"THREATENED",Z2372=TRUE,"THREATENED",AA2372=TRUE,"THREATENED",AE2372=TRUE,"THREATENED",TRUE,"")</f>
        <v>THREATENED</v>
      </c>
      <c r="AH2372" t="s">
        <v>5980</v>
      </c>
      <c r="AI2372" t="b">
        <v>1</v>
      </c>
      <c r="AJ2372" t="b">
        <f t="shared" si="112"/>
        <v>0</v>
      </c>
      <c r="AK2372" t="b">
        <f t="shared" si="113"/>
        <v>0</v>
      </c>
    </row>
    <row r="2373" spans="1:37" x14ac:dyDescent="0.3">
      <c r="A2373">
        <v>-73.958713849999995</v>
      </c>
      <c r="B2373">
        <v>40.796391810000003</v>
      </c>
      <c r="C2373" t="s">
        <v>5981</v>
      </c>
      <c r="D2373" t="s">
        <v>191</v>
      </c>
      <c r="E2373" t="str">
        <f t="shared" si="111"/>
        <v>NOT ADJACENT</v>
      </c>
      <c r="F2373" t="s">
        <v>34</v>
      </c>
      <c r="G2373">
        <v>10142018</v>
      </c>
      <c r="H2373" s="5">
        <v>2</v>
      </c>
      <c r="I2373" t="s">
        <v>39</v>
      </c>
      <c r="J2373" t="s">
        <v>40</v>
      </c>
      <c r="K2373" t="s">
        <v>84</v>
      </c>
      <c r="L2373" t="s">
        <v>103</v>
      </c>
      <c r="O2373" t="s">
        <v>43</v>
      </c>
      <c r="P2373" s="5" t="b">
        <v>0</v>
      </c>
      <c r="R2373" t="b">
        <v>0</v>
      </c>
      <c r="S2373" t="b">
        <v>0</v>
      </c>
      <c r="T2373" t="b">
        <v>0</v>
      </c>
      <c r="U2373" t="b">
        <v>1</v>
      </c>
      <c r="V2373" t="b">
        <v>1</v>
      </c>
      <c r="X2373" t="b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str" cm="1">
        <f t="array" ref="AF2373">_xlfn.IFS(Y2373=TRUE,"THREATENED",Z2373=TRUE,"THREATENED",AA2373=TRUE,"THREATENED",AE2373=TRUE,"THREATENED",TRUE,"")</f>
        <v/>
      </c>
      <c r="AH2373" t="s">
        <v>5982</v>
      </c>
      <c r="AI2373" t="b">
        <v>1</v>
      </c>
      <c r="AJ2373" t="b">
        <f t="shared" si="112"/>
        <v>0</v>
      </c>
      <c r="AK2373" t="b">
        <f t="shared" si="113"/>
        <v>0</v>
      </c>
    </row>
    <row r="2374" spans="1:37" x14ac:dyDescent="0.3">
      <c r="A2374">
        <v>-73.958376209999997</v>
      </c>
      <c r="B2374">
        <v>40.785222609999998</v>
      </c>
      <c r="C2374" t="s">
        <v>5983</v>
      </c>
      <c r="D2374" t="s">
        <v>1086</v>
      </c>
      <c r="E2374" t="str">
        <f t="shared" si="111"/>
        <v>NOT ADJACENT</v>
      </c>
      <c r="F2374" t="s">
        <v>34</v>
      </c>
      <c r="G2374">
        <v>10202018</v>
      </c>
      <c r="H2374" s="5">
        <v>3</v>
      </c>
      <c r="I2374" t="s">
        <v>39</v>
      </c>
      <c r="J2374" t="s">
        <v>40</v>
      </c>
      <c r="K2374" t="s">
        <v>41</v>
      </c>
      <c r="L2374" t="s">
        <v>42</v>
      </c>
      <c r="O2374" t="s">
        <v>43</v>
      </c>
      <c r="P2374" s="5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X2374" t="b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1</v>
      </c>
      <c r="AD2374" t="b">
        <v>0</v>
      </c>
      <c r="AE2374" t="b">
        <v>0</v>
      </c>
      <c r="AF2374" t="str" cm="1">
        <f t="array" ref="AF2374">_xlfn.IFS(Y2374=TRUE,"THREATENED",Z2374=TRUE,"THREATENED",AA2374=TRUE,"THREATENED",AE2374=TRUE,"THREATENED",TRUE,"")</f>
        <v/>
      </c>
      <c r="AG2374" t="s">
        <v>5984</v>
      </c>
      <c r="AH2374" t="s">
        <v>5985</v>
      </c>
      <c r="AI2374" t="b">
        <v>1</v>
      </c>
      <c r="AJ2374" t="b">
        <f t="shared" si="112"/>
        <v>0</v>
      </c>
      <c r="AK2374" t="b">
        <f t="shared" si="113"/>
        <v>0</v>
      </c>
    </row>
    <row r="2375" spans="1:37" x14ac:dyDescent="0.3">
      <c r="A2375">
        <v>-73.976826849999995</v>
      </c>
      <c r="B2375">
        <v>40.7714608</v>
      </c>
      <c r="C2375" t="s">
        <v>5986</v>
      </c>
      <c r="D2375" t="s">
        <v>808</v>
      </c>
      <c r="E2375" t="str">
        <f t="shared" si="111"/>
        <v>NOT ADJACENT</v>
      </c>
      <c r="F2375" t="s">
        <v>34</v>
      </c>
      <c r="G2375">
        <v>10172018</v>
      </c>
      <c r="H2375" s="5">
        <v>2</v>
      </c>
      <c r="I2375" t="s">
        <v>39</v>
      </c>
      <c r="J2375" t="s">
        <v>40</v>
      </c>
      <c r="K2375" t="s">
        <v>41</v>
      </c>
      <c r="L2375" t="s">
        <v>42</v>
      </c>
      <c r="O2375" t="s">
        <v>43</v>
      </c>
      <c r="P2375" s="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1</v>
      </c>
      <c r="X2375" t="b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str" cm="1">
        <f t="array" ref="AF2375">_xlfn.IFS(Y2375=TRUE,"THREATENED",Z2375=TRUE,"THREATENED",AA2375=TRUE,"THREATENED",AE2375=TRUE,"THREATENED",TRUE,"")</f>
        <v/>
      </c>
      <c r="AH2375" t="s">
        <v>5987</v>
      </c>
      <c r="AI2375" t="b">
        <v>1</v>
      </c>
      <c r="AJ2375" t="b">
        <f t="shared" si="112"/>
        <v>0</v>
      </c>
      <c r="AK2375" t="b">
        <f t="shared" si="113"/>
        <v>0</v>
      </c>
    </row>
    <row r="2376" spans="1:37" x14ac:dyDescent="0.3">
      <c r="A2376">
        <v>-73.972010920000002</v>
      </c>
      <c r="B2376">
        <v>40.770162689999999</v>
      </c>
      <c r="C2376" t="s">
        <v>5988</v>
      </c>
      <c r="D2376" t="s">
        <v>413</v>
      </c>
      <c r="E2376" t="str">
        <f t="shared" si="111"/>
        <v>NOT ADJACENT</v>
      </c>
      <c r="F2376" t="s">
        <v>48</v>
      </c>
      <c r="G2376">
        <v>10102018</v>
      </c>
      <c r="H2376" s="5">
        <v>9</v>
      </c>
      <c r="I2376" t="s">
        <v>39</v>
      </c>
      <c r="J2376" t="s">
        <v>41</v>
      </c>
      <c r="L2376" t="s">
        <v>49</v>
      </c>
      <c r="O2376" t="s">
        <v>43</v>
      </c>
      <c r="P2376" s="5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1</v>
      </c>
      <c r="X2376" t="b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1</v>
      </c>
      <c r="AE2376" t="b">
        <v>0</v>
      </c>
      <c r="AF2376" t="str" cm="1">
        <f t="array" ref="AF2376">_xlfn.IFS(Y2376=TRUE,"THREATENED",Z2376=TRUE,"THREATENED",AA2376=TRUE,"THREATENED",AE2376=TRUE,"THREATENED",TRUE,"")</f>
        <v/>
      </c>
      <c r="AH2376" t="s">
        <v>5989</v>
      </c>
      <c r="AI2376" t="b">
        <v>1</v>
      </c>
      <c r="AJ2376" t="b">
        <f t="shared" si="112"/>
        <v>1</v>
      </c>
      <c r="AK2376" t="b">
        <f t="shared" si="113"/>
        <v>1</v>
      </c>
    </row>
    <row r="2377" spans="1:37" x14ac:dyDescent="0.3">
      <c r="A2377">
        <v>-73.977720669999997</v>
      </c>
      <c r="B2377">
        <v>40.76685956</v>
      </c>
      <c r="C2377" t="s">
        <v>5990</v>
      </c>
      <c r="D2377" t="s">
        <v>1278</v>
      </c>
      <c r="E2377" t="str">
        <f t="shared" si="111"/>
        <v>NOT ADJACENT</v>
      </c>
      <c r="F2377" t="s">
        <v>34</v>
      </c>
      <c r="G2377">
        <v>10072018</v>
      </c>
      <c r="H2377" s="5">
        <v>7</v>
      </c>
      <c r="I2377" t="s">
        <v>39</v>
      </c>
      <c r="J2377" t="s">
        <v>40</v>
      </c>
      <c r="L2377" t="s">
        <v>55</v>
      </c>
      <c r="O2377" t="s">
        <v>43</v>
      </c>
      <c r="P2377" s="5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s="4" t="s">
        <v>5991</v>
      </c>
      <c r="X2377" t="b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1</v>
      </c>
      <c r="AE2377" t="b">
        <v>0</v>
      </c>
      <c r="AF2377" t="str" cm="1">
        <f t="array" ref="AF2377">_xlfn.IFS(Y2377=TRUE,"THREATENED",Z2377=TRUE,"THREATENED",AA2377=TRUE,"THREATENED",AE2377=TRUE,"THREATENED",TRUE,"")</f>
        <v/>
      </c>
      <c r="AH2377" t="s">
        <v>5992</v>
      </c>
      <c r="AI2377" t="b">
        <v>0</v>
      </c>
      <c r="AJ2377" t="b">
        <f t="shared" si="112"/>
        <v>1</v>
      </c>
      <c r="AK2377" t="b">
        <f t="shared" si="113"/>
        <v>0</v>
      </c>
    </row>
    <row r="2378" spans="1:37" x14ac:dyDescent="0.3">
      <c r="A2378">
        <v>-73.977787960000001</v>
      </c>
      <c r="B2378">
        <v>40.769359459999997</v>
      </c>
      <c r="C2378" t="s">
        <v>5993</v>
      </c>
      <c r="D2378" t="s">
        <v>1586</v>
      </c>
      <c r="E2378" t="str">
        <f t="shared" si="111"/>
        <v>NOT ADJACENT</v>
      </c>
      <c r="F2378" t="s">
        <v>48</v>
      </c>
      <c r="G2378">
        <v>10062018</v>
      </c>
      <c r="H2378" s="5">
        <v>3</v>
      </c>
      <c r="I2378" t="s">
        <v>54</v>
      </c>
      <c r="J2378" t="s">
        <v>40</v>
      </c>
      <c r="L2378" t="s">
        <v>55</v>
      </c>
      <c r="O2378" t="s">
        <v>50</v>
      </c>
      <c r="P2378" s="5">
        <v>10</v>
      </c>
      <c r="R2378" t="b">
        <v>0</v>
      </c>
      <c r="S2378" t="b">
        <v>0</v>
      </c>
      <c r="T2378" t="b">
        <v>0</v>
      </c>
      <c r="U2378" t="b">
        <v>0</v>
      </c>
      <c r="V2378" t="b">
        <v>1</v>
      </c>
      <c r="X2378" t="b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str" cm="1">
        <f t="array" ref="AF2378">_xlfn.IFS(Y2378=TRUE,"THREATENED",Z2378=TRUE,"THREATENED",AA2378=TRUE,"THREATENED",AE2378=TRUE,"THREATENED",TRUE,"")</f>
        <v/>
      </c>
      <c r="AH2378" t="s">
        <v>5994</v>
      </c>
      <c r="AI2378" t="b">
        <v>1</v>
      </c>
      <c r="AJ2378" t="b">
        <f t="shared" si="112"/>
        <v>0</v>
      </c>
      <c r="AK2378" t="b">
        <f t="shared" si="113"/>
        <v>0</v>
      </c>
    </row>
    <row r="2379" spans="1:37" x14ac:dyDescent="0.3">
      <c r="A2379">
        <v>-73.966530969999994</v>
      </c>
      <c r="B2379">
        <v>40.7775271</v>
      </c>
      <c r="C2379" t="s">
        <v>5995</v>
      </c>
      <c r="D2379" t="s">
        <v>296</v>
      </c>
      <c r="E2379" t="str">
        <f t="shared" si="111"/>
        <v>NOT ADJACENT</v>
      </c>
      <c r="F2379" t="s">
        <v>48</v>
      </c>
      <c r="G2379">
        <v>10102018</v>
      </c>
      <c r="H2379" s="5">
        <v>4</v>
      </c>
      <c r="I2379" t="s">
        <v>39</v>
      </c>
      <c r="J2379" t="s">
        <v>41</v>
      </c>
      <c r="K2379" t="s">
        <v>40</v>
      </c>
      <c r="L2379" t="s">
        <v>110</v>
      </c>
      <c r="O2379" t="s">
        <v>43</v>
      </c>
      <c r="P2379" s="5" t="b">
        <v>0</v>
      </c>
      <c r="R2379" t="b">
        <v>0</v>
      </c>
      <c r="S2379" t="b">
        <v>0</v>
      </c>
      <c r="T2379" t="b">
        <v>1</v>
      </c>
      <c r="U2379" t="b">
        <v>0</v>
      </c>
      <c r="V2379" t="b">
        <v>0</v>
      </c>
      <c r="X2379" t="b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1</v>
      </c>
      <c r="AE2379" t="b">
        <v>0</v>
      </c>
      <c r="AF2379" t="str" cm="1">
        <f t="array" ref="AF2379">_xlfn.IFS(Y2379=TRUE,"THREATENED",Z2379=TRUE,"THREATENED",AA2379=TRUE,"THREATENED",AE2379=TRUE,"THREATENED",TRUE,"")</f>
        <v/>
      </c>
      <c r="AH2379" t="s">
        <v>5996</v>
      </c>
      <c r="AI2379" t="b">
        <v>1</v>
      </c>
      <c r="AJ2379" t="b">
        <f t="shared" si="112"/>
        <v>1</v>
      </c>
      <c r="AK2379" t="b">
        <f t="shared" si="113"/>
        <v>1</v>
      </c>
    </row>
    <row r="2380" spans="1:37" x14ac:dyDescent="0.3">
      <c r="A2380">
        <v>-73.958836169999998</v>
      </c>
      <c r="B2380">
        <v>40.791115230000003</v>
      </c>
      <c r="C2380" t="s">
        <v>5997</v>
      </c>
      <c r="D2380" t="s">
        <v>1214</v>
      </c>
      <c r="E2380" t="str">
        <f t="shared" si="111"/>
        <v>NOT ADJACENT</v>
      </c>
      <c r="F2380" t="s">
        <v>34</v>
      </c>
      <c r="G2380">
        <v>10122018</v>
      </c>
      <c r="H2380" s="5">
        <v>2</v>
      </c>
      <c r="I2380" t="s">
        <v>39</v>
      </c>
      <c r="J2380" t="s">
        <v>40</v>
      </c>
      <c r="K2380" t="s">
        <v>84</v>
      </c>
      <c r="L2380" t="s">
        <v>103</v>
      </c>
      <c r="O2380" t="s">
        <v>43</v>
      </c>
      <c r="P2380" s="5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1</v>
      </c>
      <c r="X2380" t="b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1</v>
      </c>
      <c r="AF2380" t="str" cm="1">
        <f t="array" ref="AF2380">_xlfn.IFS(Y2380=TRUE,"THREATENED",Z2380=TRUE,"THREATENED",AA2380=TRUE,"THREATENED",AE2380=TRUE,"THREATENED",TRUE,"")</f>
        <v>THREATENED</v>
      </c>
      <c r="AH2380" t="s">
        <v>5998</v>
      </c>
      <c r="AI2380" t="b">
        <v>1</v>
      </c>
      <c r="AJ2380" t="b">
        <f t="shared" si="112"/>
        <v>0</v>
      </c>
      <c r="AK2380" t="b">
        <f t="shared" si="113"/>
        <v>0</v>
      </c>
    </row>
    <row r="2381" spans="1:37" x14ac:dyDescent="0.3">
      <c r="A2381">
        <v>-73.966896430000006</v>
      </c>
      <c r="B2381">
        <v>40.777757800000003</v>
      </c>
      <c r="C2381" t="s">
        <v>5999</v>
      </c>
      <c r="D2381" t="s">
        <v>296</v>
      </c>
      <c r="E2381" t="str">
        <f t="shared" si="111"/>
        <v>NOT ADJACENT</v>
      </c>
      <c r="F2381" t="s">
        <v>48</v>
      </c>
      <c r="G2381">
        <v>10102018</v>
      </c>
      <c r="H2381" s="5">
        <v>1</v>
      </c>
      <c r="I2381" t="s">
        <v>39</v>
      </c>
      <c r="J2381" t="s">
        <v>40</v>
      </c>
      <c r="K2381" t="s">
        <v>84</v>
      </c>
      <c r="L2381" t="s">
        <v>103</v>
      </c>
      <c r="O2381" t="s">
        <v>50</v>
      </c>
      <c r="P2381" s="5">
        <v>3</v>
      </c>
      <c r="R2381" t="b">
        <v>0</v>
      </c>
      <c r="S2381" t="b">
        <v>0</v>
      </c>
      <c r="T2381" t="b">
        <v>1</v>
      </c>
      <c r="U2381" t="b">
        <v>0</v>
      </c>
      <c r="V2381" t="b">
        <v>0</v>
      </c>
      <c r="X2381" t="b">
        <v>0</v>
      </c>
      <c r="Y2381" t="b">
        <v>0</v>
      </c>
      <c r="Z2381" t="b">
        <v>0</v>
      </c>
      <c r="AA2381" t="b">
        <v>0</v>
      </c>
      <c r="AB2381" t="b">
        <v>1</v>
      </c>
      <c r="AC2381" t="b">
        <v>0</v>
      </c>
      <c r="AD2381" t="b">
        <v>0</v>
      </c>
      <c r="AE2381" t="b">
        <v>1</v>
      </c>
      <c r="AF2381" t="str" cm="1">
        <f t="array" ref="AF2381">_xlfn.IFS(Y2381=TRUE,"THREATENED",Z2381=TRUE,"THREATENED",AA2381=TRUE,"THREATENED",AE2381=TRUE,"THREATENED",TRUE,"")</f>
        <v>THREATENED</v>
      </c>
      <c r="AH2381" t="s">
        <v>6000</v>
      </c>
      <c r="AI2381" t="b">
        <v>1</v>
      </c>
      <c r="AJ2381" t="b">
        <f t="shared" si="112"/>
        <v>0</v>
      </c>
      <c r="AK2381" t="b">
        <f t="shared" si="113"/>
        <v>0</v>
      </c>
    </row>
    <row r="2382" spans="1:37" x14ac:dyDescent="0.3">
      <c r="A2382">
        <v>-73.955572439999997</v>
      </c>
      <c r="B2382">
        <v>40.796760249999998</v>
      </c>
      <c r="C2382" t="s">
        <v>6001</v>
      </c>
      <c r="D2382" t="s">
        <v>3963</v>
      </c>
      <c r="E2382" t="str">
        <f t="shared" si="111"/>
        <v>NOT ADJACENT</v>
      </c>
      <c r="F2382" t="s">
        <v>48</v>
      </c>
      <c r="G2382">
        <v>10182018</v>
      </c>
      <c r="H2382" s="5">
        <v>3</v>
      </c>
      <c r="I2382" t="s">
        <v>39</v>
      </c>
      <c r="J2382" t="s">
        <v>40</v>
      </c>
      <c r="K2382" t="s">
        <v>41</v>
      </c>
      <c r="L2382" t="s">
        <v>42</v>
      </c>
      <c r="O2382" t="s">
        <v>43</v>
      </c>
      <c r="P2382" s="5" t="b">
        <v>0</v>
      </c>
      <c r="R2382" t="b">
        <v>1</v>
      </c>
      <c r="S2382" t="b">
        <v>0</v>
      </c>
      <c r="T2382" t="b">
        <v>0</v>
      </c>
      <c r="U2382" t="b">
        <v>0</v>
      </c>
      <c r="V2382" t="b">
        <v>0</v>
      </c>
      <c r="X2382" t="b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1</v>
      </c>
      <c r="AE2382" t="b">
        <v>0</v>
      </c>
      <c r="AF2382" t="str" cm="1">
        <f t="array" ref="AF2382">_xlfn.IFS(Y2382=TRUE,"THREATENED",Z2382=TRUE,"THREATENED",AA2382=TRUE,"THREATENED",AE2382=TRUE,"THREATENED",TRUE,"")</f>
        <v/>
      </c>
      <c r="AH2382" t="s">
        <v>6002</v>
      </c>
      <c r="AI2382" t="b">
        <v>1</v>
      </c>
      <c r="AJ2382" t="b">
        <f t="shared" si="112"/>
        <v>1</v>
      </c>
      <c r="AK2382" t="b">
        <f t="shared" si="113"/>
        <v>0</v>
      </c>
    </row>
    <row r="2383" spans="1:37" x14ac:dyDescent="0.3">
      <c r="A2383">
        <v>-73.959694929999998</v>
      </c>
      <c r="B2383">
        <v>40.790007950000003</v>
      </c>
      <c r="C2383" t="s">
        <v>6003</v>
      </c>
      <c r="D2383" t="s">
        <v>1409</v>
      </c>
      <c r="E2383" t="str">
        <f t="shared" si="111"/>
        <v>NOT ADJACENT</v>
      </c>
      <c r="F2383" t="s">
        <v>34</v>
      </c>
      <c r="G2383">
        <v>10062018</v>
      </c>
      <c r="H2383" s="5">
        <v>4</v>
      </c>
      <c r="I2383" t="s">
        <v>39</v>
      </c>
      <c r="J2383" t="s">
        <v>40</v>
      </c>
      <c r="L2383" t="s">
        <v>55</v>
      </c>
      <c r="O2383" t="s">
        <v>50</v>
      </c>
      <c r="P2383" s="5">
        <v>10</v>
      </c>
      <c r="R2383" t="b">
        <v>0</v>
      </c>
      <c r="S2383" t="b">
        <v>0</v>
      </c>
      <c r="T2383" t="b">
        <v>1</v>
      </c>
      <c r="U2383" t="b">
        <v>0</v>
      </c>
      <c r="V2383" t="b">
        <v>0</v>
      </c>
      <c r="X2383" t="b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1</v>
      </c>
      <c r="AE2383" t="b">
        <v>0</v>
      </c>
      <c r="AF2383" t="str" cm="1">
        <f t="array" ref="AF2383">_xlfn.IFS(Y2383=TRUE,"THREATENED",Z2383=TRUE,"THREATENED",AA2383=TRUE,"THREATENED",AE2383=TRUE,"THREATENED",TRUE,"")</f>
        <v/>
      </c>
      <c r="AH2383" t="s">
        <v>6004</v>
      </c>
      <c r="AI2383" t="b">
        <v>1</v>
      </c>
      <c r="AJ2383" t="b">
        <f t="shared" si="112"/>
        <v>1</v>
      </c>
      <c r="AK2383" t="b">
        <f t="shared" si="113"/>
        <v>0</v>
      </c>
    </row>
    <row r="2384" spans="1:37" x14ac:dyDescent="0.3">
      <c r="A2384">
        <v>-73.972594720000004</v>
      </c>
      <c r="B2384">
        <v>40.779448160000001</v>
      </c>
      <c r="C2384" t="s">
        <v>6005</v>
      </c>
      <c r="D2384" t="s">
        <v>1106</v>
      </c>
      <c r="E2384" t="str">
        <f t="shared" si="111"/>
        <v>NOT ADJACENT</v>
      </c>
      <c r="F2384" t="s">
        <v>48</v>
      </c>
      <c r="G2384">
        <v>10132018</v>
      </c>
      <c r="H2384" s="5">
        <v>1</v>
      </c>
      <c r="I2384" t="s">
        <v>39</v>
      </c>
      <c r="J2384" t="s">
        <v>40</v>
      </c>
      <c r="L2384" t="s">
        <v>55</v>
      </c>
      <c r="O2384" t="s">
        <v>43</v>
      </c>
      <c r="P2384" s="5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1</v>
      </c>
      <c r="X2384" t="b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1</v>
      </c>
      <c r="AE2384" t="b">
        <v>0</v>
      </c>
      <c r="AF2384" t="str" cm="1">
        <f t="array" ref="AF2384">_xlfn.IFS(Y2384=TRUE,"THREATENED",Z2384=TRUE,"THREATENED",AA2384=TRUE,"THREATENED",AE2384=TRUE,"THREATENED",TRUE,"")</f>
        <v/>
      </c>
      <c r="AH2384" t="s">
        <v>6006</v>
      </c>
      <c r="AI2384" t="b">
        <v>1</v>
      </c>
      <c r="AJ2384" t="b">
        <f t="shared" si="112"/>
        <v>1</v>
      </c>
      <c r="AK2384" t="b">
        <f t="shared" si="113"/>
        <v>0</v>
      </c>
    </row>
    <row r="2385" spans="1:37" x14ac:dyDescent="0.3">
      <c r="A2385">
        <v>-73.975519210000002</v>
      </c>
      <c r="B2385">
        <v>40.766441360000002</v>
      </c>
      <c r="C2385" t="s">
        <v>6007</v>
      </c>
      <c r="D2385" t="s">
        <v>481</v>
      </c>
      <c r="E2385" t="str">
        <f t="shared" si="111"/>
        <v>NOT ADJACENT</v>
      </c>
      <c r="F2385" t="s">
        <v>34</v>
      </c>
      <c r="G2385">
        <v>10142018</v>
      </c>
      <c r="H2385" s="5">
        <v>6</v>
      </c>
      <c r="I2385" t="s">
        <v>39</v>
      </c>
      <c r="J2385" t="s">
        <v>40</v>
      </c>
      <c r="K2385" t="s">
        <v>84</v>
      </c>
      <c r="L2385" t="s">
        <v>103</v>
      </c>
      <c r="O2385" t="s">
        <v>43</v>
      </c>
      <c r="P2385" s="5" t="b">
        <v>0</v>
      </c>
      <c r="R2385" t="b">
        <v>1</v>
      </c>
      <c r="S2385" t="b">
        <v>0</v>
      </c>
      <c r="T2385" t="b">
        <v>0</v>
      </c>
      <c r="U2385" t="b">
        <v>0</v>
      </c>
      <c r="V2385" t="b">
        <v>0</v>
      </c>
      <c r="X2385" t="b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1</v>
      </c>
      <c r="AE2385" t="b">
        <v>0</v>
      </c>
      <c r="AF2385" t="str" cm="1">
        <f t="array" ref="AF2385">_xlfn.IFS(Y2385=TRUE,"THREATENED",Z2385=TRUE,"THREATENED",AA2385=TRUE,"THREATENED",AE2385=TRUE,"THREATENED",TRUE,"")</f>
        <v/>
      </c>
      <c r="AH2385" t="s">
        <v>6008</v>
      </c>
      <c r="AI2385" t="b">
        <v>1</v>
      </c>
      <c r="AJ2385" t="b">
        <f t="shared" si="112"/>
        <v>1</v>
      </c>
      <c r="AK2385" t="b">
        <f t="shared" si="113"/>
        <v>0</v>
      </c>
    </row>
    <row r="2386" spans="1:37" x14ac:dyDescent="0.3">
      <c r="A2386">
        <v>-73.968690789999997</v>
      </c>
      <c r="B2386">
        <v>40.783946229999998</v>
      </c>
      <c r="C2386" t="s">
        <v>6009</v>
      </c>
      <c r="D2386" t="s">
        <v>335</v>
      </c>
      <c r="E2386" t="str">
        <f t="shared" si="111"/>
        <v>NOT ADJACENT</v>
      </c>
      <c r="F2386" t="s">
        <v>48</v>
      </c>
      <c r="G2386">
        <v>10132018</v>
      </c>
      <c r="H2386" s="5">
        <v>3</v>
      </c>
      <c r="I2386" t="s">
        <v>39</v>
      </c>
      <c r="J2386" t="s">
        <v>41</v>
      </c>
      <c r="L2386" t="s">
        <v>49</v>
      </c>
      <c r="O2386" t="s">
        <v>43</v>
      </c>
      <c r="P2386" s="5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1</v>
      </c>
      <c r="X2386" t="b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1</v>
      </c>
      <c r="AE2386" t="b">
        <v>0</v>
      </c>
      <c r="AF2386" t="str" cm="1">
        <f t="array" ref="AF2386">_xlfn.IFS(Y2386=TRUE,"THREATENED",Z2386=TRUE,"THREATENED",AA2386=TRUE,"THREATENED",AE2386=TRUE,"THREATENED",TRUE,"")</f>
        <v/>
      </c>
      <c r="AH2386" t="s">
        <v>6010</v>
      </c>
      <c r="AI2386" t="b">
        <v>1</v>
      </c>
      <c r="AJ2386" t="b">
        <f t="shared" si="112"/>
        <v>1</v>
      </c>
      <c r="AK2386" t="b">
        <f t="shared" si="113"/>
        <v>1</v>
      </c>
    </row>
    <row r="2387" spans="1:37" x14ac:dyDescent="0.3">
      <c r="A2387">
        <v>-73.980944649999998</v>
      </c>
      <c r="B2387">
        <v>40.768503219999999</v>
      </c>
      <c r="C2387" t="s">
        <v>6011</v>
      </c>
      <c r="D2387" t="s">
        <v>1909</v>
      </c>
      <c r="E2387" t="str">
        <f t="shared" si="111"/>
        <v>NOT ADJACENT</v>
      </c>
      <c r="F2387" t="s">
        <v>34</v>
      </c>
      <c r="G2387">
        <v>10192018</v>
      </c>
      <c r="H2387" s="5">
        <v>3</v>
      </c>
      <c r="I2387" t="s">
        <v>54</v>
      </c>
      <c r="J2387" t="s">
        <v>40</v>
      </c>
      <c r="K2387" t="s">
        <v>84</v>
      </c>
      <c r="L2387" t="s">
        <v>103</v>
      </c>
      <c r="O2387" t="s">
        <v>50</v>
      </c>
      <c r="P2387" s="5">
        <v>15</v>
      </c>
      <c r="Q2387" t="s">
        <v>2738</v>
      </c>
      <c r="R2387" t="b">
        <v>1</v>
      </c>
      <c r="S2387" t="b">
        <v>0</v>
      </c>
      <c r="T2387" t="b">
        <v>0</v>
      </c>
      <c r="U2387" t="b">
        <v>0</v>
      </c>
      <c r="V2387" t="b">
        <v>0</v>
      </c>
      <c r="X2387" t="b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1</v>
      </c>
      <c r="AE2387" t="b">
        <v>0</v>
      </c>
      <c r="AF2387" t="str" cm="1">
        <f t="array" ref="AF2387">_xlfn.IFS(Y2387=TRUE,"THREATENED",Z2387=TRUE,"THREATENED",AA2387=TRUE,"THREATENED",AE2387=TRUE,"THREATENED",TRUE,"")</f>
        <v/>
      </c>
      <c r="AH2387" t="s">
        <v>6012</v>
      </c>
      <c r="AI2387" t="b">
        <v>1</v>
      </c>
      <c r="AJ2387" t="b">
        <f t="shared" si="112"/>
        <v>1</v>
      </c>
      <c r="AK2387" t="b">
        <f t="shared" si="113"/>
        <v>0</v>
      </c>
    </row>
    <row r="2388" spans="1:37" x14ac:dyDescent="0.3">
      <c r="A2388">
        <v>-73.959701730000006</v>
      </c>
      <c r="B2388">
        <v>40.790660029999998</v>
      </c>
      <c r="C2388" t="s">
        <v>6013</v>
      </c>
      <c r="D2388" t="s">
        <v>75</v>
      </c>
      <c r="E2388" t="str">
        <f t="shared" si="111"/>
        <v>NOT ADJACENT</v>
      </c>
      <c r="F2388" t="s">
        <v>48</v>
      </c>
      <c r="G2388">
        <v>10072018</v>
      </c>
      <c r="H2388" s="5">
        <v>3</v>
      </c>
      <c r="I2388" t="s">
        <v>39</v>
      </c>
      <c r="J2388" t="s">
        <v>192</v>
      </c>
      <c r="L2388" t="s">
        <v>193</v>
      </c>
      <c r="O2388" t="s">
        <v>43</v>
      </c>
      <c r="P2388" s="5" t="b">
        <v>0</v>
      </c>
      <c r="R2388" t="b">
        <v>1</v>
      </c>
      <c r="S2388" t="b">
        <v>0</v>
      </c>
      <c r="T2388" t="b">
        <v>0</v>
      </c>
      <c r="U2388" t="b">
        <v>0</v>
      </c>
      <c r="V2388" t="b">
        <v>0</v>
      </c>
      <c r="X2388" t="b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str" cm="1">
        <f t="array" ref="AF2388">_xlfn.IFS(Y2388=TRUE,"THREATENED",Z2388=TRUE,"THREATENED",AA2388=TRUE,"THREATENED",AE2388=TRUE,"THREATENED",TRUE,"")</f>
        <v/>
      </c>
      <c r="AH2388" t="s">
        <v>6014</v>
      </c>
      <c r="AI2388" t="b">
        <v>1</v>
      </c>
      <c r="AJ2388" t="b">
        <f t="shared" si="112"/>
        <v>0</v>
      </c>
      <c r="AK2388" t="b">
        <f t="shared" si="113"/>
        <v>1</v>
      </c>
    </row>
    <row r="2389" spans="1:37" x14ac:dyDescent="0.3">
      <c r="A2389">
        <v>-73.970817550000007</v>
      </c>
      <c r="B2389">
        <v>40.775922860000001</v>
      </c>
      <c r="C2389" t="s">
        <v>6015</v>
      </c>
      <c r="D2389" t="s">
        <v>79</v>
      </c>
      <c r="E2389" t="str">
        <f t="shared" si="111"/>
        <v>NOT ADJACENT</v>
      </c>
      <c r="F2389" t="s">
        <v>48</v>
      </c>
      <c r="G2389">
        <v>10172018</v>
      </c>
      <c r="H2389" s="5">
        <v>10</v>
      </c>
      <c r="I2389" t="s">
        <v>39</v>
      </c>
      <c r="J2389" t="s">
        <v>40</v>
      </c>
      <c r="L2389" t="s">
        <v>55</v>
      </c>
      <c r="O2389" t="s">
        <v>43</v>
      </c>
      <c r="P2389" s="5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1</v>
      </c>
      <c r="X2389" t="b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str" cm="1">
        <f t="array" ref="AF2389">_xlfn.IFS(Y2389=TRUE,"THREATENED",Z2389=TRUE,"THREATENED",AA2389=TRUE,"THREATENED",AE2389=TRUE,"THREATENED",TRUE,"")</f>
        <v/>
      </c>
      <c r="AH2389" t="s">
        <v>6016</v>
      </c>
      <c r="AI2389" t="b">
        <v>1</v>
      </c>
      <c r="AJ2389" t="b">
        <f t="shared" si="112"/>
        <v>0</v>
      </c>
      <c r="AK2389" t="b">
        <f t="shared" si="113"/>
        <v>0</v>
      </c>
    </row>
    <row r="2390" spans="1:37" x14ac:dyDescent="0.3">
      <c r="A2390">
        <v>-73.968359809999995</v>
      </c>
      <c r="B2390">
        <v>40.781115049999997</v>
      </c>
      <c r="C2390" t="s">
        <v>6017</v>
      </c>
      <c r="D2390" t="s">
        <v>223</v>
      </c>
      <c r="E2390" t="str">
        <f t="shared" si="111"/>
        <v>NOT ADJACENT</v>
      </c>
      <c r="F2390" t="s">
        <v>34</v>
      </c>
      <c r="G2390">
        <v>10082018</v>
      </c>
      <c r="H2390" s="5">
        <v>1</v>
      </c>
      <c r="I2390" t="s">
        <v>39</v>
      </c>
      <c r="J2390" t="s">
        <v>40</v>
      </c>
      <c r="K2390" t="s">
        <v>84</v>
      </c>
      <c r="L2390" t="s">
        <v>103</v>
      </c>
      <c r="O2390" t="s">
        <v>43</v>
      </c>
      <c r="P2390" s="5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1</v>
      </c>
      <c r="X2390" t="b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1</v>
      </c>
      <c r="AE2390" t="b">
        <v>0</v>
      </c>
      <c r="AF2390" t="str" cm="1">
        <f t="array" ref="AF2390">_xlfn.IFS(Y2390=TRUE,"THREATENED",Z2390=TRUE,"THREATENED",AA2390=TRUE,"THREATENED",AE2390=TRUE,"THREATENED",TRUE,"")</f>
        <v/>
      </c>
      <c r="AH2390" t="s">
        <v>6018</v>
      </c>
      <c r="AI2390" t="b">
        <v>1</v>
      </c>
      <c r="AJ2390" t="b">
        <f t="shared" si="112"/>
        <v>1</v>
      </c>
      <c r="AK2390" t="b">
        <f t="shared" si="113"/>
        <v>0</v>
      </c>
    </row>
    <row r="2391" spans="1:37" x14ac:dyDescent="0.3">
      <c r="A2391">
        <v>-73.958868980000005</v>
      </c>
      <c r="B2391">
        <v>40.799238410000001</v>
      </c>
      <c r="C2391" t="s">
        <v>6019</v>
      </c>
      <c r="D2391" t="s">
        <v>458</v>
      </c>
      <c r="E2391" t="str">
        <f t="shared" si="111"/>
        <v>NOT ADJACENT</v>
      </c>
      <c r="F2391" t="s">
        <v>34</v>
      </c>
      <c r="G2391">
        <v>10142018</v>
      </c>
      <c r="H2391" s="5">
        <v>3</v>
      </c>
      <c r="I2391" t="s">
        <v>39</v>
      </c>
      <c r="J2391" t="s">
        <v>40</v>
      </c>
      <c r="L2391" t="s">
        <v>55</v>
      </c>
      <c r="O2391" t="s">
        <v>43</v>
      </c>
      <c r="P2391" s="5" t="b">
        <v>0</v>
      </c>
      <c r="R2391" t="b">
        <v>1</v>
      </c>
      <c r="S2391" t="b">
        <v>0</v>
      </c>
      <c r="T2391" t="b">
        <v>0</v>
      </c>
      <c r="U2391" t="b">
        <v>0</v>
      </c>
      <c r="V2391" t="b">
        <v>0</v>
      </c>
      <c r="X2391" t="b">
        <v>0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1</v>
      </c>
      <c r="AF2391" t="str" cm="1">
        <f t="array" ref="AF2391">_xlfn.IFS(Y2391=TRUE,"THREATENED",Z2391=TRUE,"THREATENED",AA2391=TRUE,"THREATENED",AE2391=TRUE,"THREATENED",TRUE,"")</f>
        <v>THREATENED</v>
      </c>
      <c r="AG2391" t="s">
        <v>4884</v>
      </c>
      <c r="AH2391" t="s">
        <v>6020</v>
      </c>
      <c r="AI2391" t="b">
        <v>1</v>
      </c>
      <c r="AJ2391" t="b">
        <f t="shared" si="112"/>
        <v>0</v>
      </c>
      <c r="AK2391" t="b">
        <f t="shared" si="113"/>
        <v>0</v>
      </c>
    </row>
    <row r="2392" spans="1:37" x14ac:dyDescent="0.3">
      <c r="A2392">
        <v>-73.972032310000003</v>
      </c>
      <c r="B2392">
        <v>40.772970350000001</v>
      </c>
      <c r="C2392" t="s">
        <v>6021</v>
      </c>
      <c r="D2392" t="s">
        <v>6022</v>
      </c>
      <c r="E2392" t="str">
        <f t="shared" si="111"/>
        <v>NOT ADJACENT</v>
      </c>
      <c r="F2392" t="s">
        <v>34</v>
      </c>
      <c r="G2392">
        <v>10072018</v>
      </c>
      <c r="H2392" s="5">
        <v>1</v>
      </c>
      <c r="I2392" t="s">
        <v>39</v>
      </c>
      <c r="J2392" t="s">
        <v>40</v>
      </c>
      <c r="L2392" t="s">
        <v>55</v>
      </c>
      <c r="O2392" t="s">
        <v>50</v>
      </c>
      <c r="P2392" s="5">
        <v>35</v>
      </c>
      <c r="R2392" t="b">
        <v>0</v>
      </c>
      <c r="S2392" t="b">
        <v>0</v>
      </c>
      <c r="T2392" t="b">
        <v>0</v>
      </c>
      <c r="U2392" t="b">
        <v>0</v>
      </c>
      <c r="V2392" t="b">
        <v>1</v>
      </c>
      <c r="X2392" t="b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str" cm="1">
        <f t="array" ref="AF2392">_xlfn.IFS(Y2392=TRUE,"THREATENED",Z2392=TRUE,"THREATENED",AA2392=TRUE,"THREATENED",AE2392=TRUE,"THREATENED",TRUE,"")</f>
        <v/>
      </c>
      <c r="AH2392" t="s">
        <v>6023</v>
      </c>
      <c r="AI2392" t="b">
        <v>1</v>
      </c>
      <c r="AJ2392" t="b">
        <f t="shared" si="112"/>
        <v>0</v>
      </c>
      <c r="AK2392" t="b">
        <f t="shared" si="113"/>
        <v>0</v>
      </c>
    </row>
    <row r="2393" spans="1:37" x14ac:dyDescent="0.3">
      <c r="A2393">
        <v>-73.968365340000005</v>
      </c>
      <c r="B2393">
        <v>40.771966159999998</v>
      </c>
      <c r="C2393" t="s">
        <v>6024</v>
      </c>
      <c r="D2393" t="s">
        <v>1003</v>
      </c>
      <c r="E2393" t="str">
        <f t="shared" si="111"/>
        <v>NOT ADJACENT</v>
      </c>
      <c r="F2393" t="s">
        <v>48</v>
      </c>
      <c r="G2393">
        <v>10102018</v>
      </c>
      <c r="H2393" s="5">
        <v>1</v>
      </c>
      <c r="I2393" t="s">
        <v>39</v>
      </c>
      <c r="J2393" t="s">
        <v>40</v>
      </c>
      <c r="K2393" t="s">
        <v>41</v>
      </c>
      <c r="L2393" t="s">
        <v>42</v>
      </c>
      <c r="O2393" t="s">
        <v>43</v>
      </c>
      <c r="P2393" s="5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1</v>
      </c>
      <c r="X2393" t="b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1</v>
      </c>
      <c r="AE2393" t="b">
        <v>0</v>
      </c>
      <c r="AF2393" t="str" cm="1">
        <f t="array" ref="AF2393">_xlfn.IFS(Y2393=TRUE,"THREATENED",Z2393=TRUE,"THREATENED",AA2393=TRUE,"THREATENED",AE2393=TRUE,"THREATENED",TRUE,"")</f>
        <v/>
      </c>
      <c r="AH2393" t="s">
        <v>6025</v>
      </c>
      <c r="AI2393" t="b">
        <v>1</v>
      </c>
      <c r="AJ2393" t="b">
        <f t="shared" si="112"/>
        <v>1</v>
      </c>
      <c r="AK2393" t="b">
        <f t="shared" si="113"/>
        <v>0</v>
      </c>
    </row>
    <row r="2394" spans="1:37" x14ac:dyDescent="0.3">
      <c r="A2394">
        <v>-73.959055149999998</v>
      </c>
      <c r="B2394">
        <v>40.789160709999997</v>
      </c>
      <c r="C2394" t="s">
        <v>6026</v>
      </c>
      <c r="D2394" t="s">
        <v>896</v>
      </c>
      <c r="E2394" t="str">
        <f t="shared" si="111"/>
        <v>NOT ADJACENT</v>
      </c>
      <c r="F2394" t="s">
        <v>34</v>
      </c>
      <c r="G2394">
        <v>10072018</v>
      </c>
      <c r="H2394" s="5">
        <v>2</v>
      </c>
      <c r="I2394" t="s">
        <v>39</v>
      </c>
      <c r="J2394" t="s">
        <v>40</v>
      </c>
      <c r="L2394" t="s">
        <v>55</v>
      </c>
      <c r="O2394" t="s">
        <v>50</v>
      </c>
      <c r="P2394" s="5">
        <v>2</v>
      </c>
      <c r="Q2394" t="s">
        <v>6027</v>
      </c>
      <c r="R2394" t="b">
        <v>0</v>
      </c>
      <c r="S2394" t="b">
        <v>0</v>
      </c>
      <c r="T2394" t="b">
        <v>0</v>
      </c>
      <c r="U2394" t="b">
        <v>0</v>
      </c>
      <c r="V2394" t="b">
        <v>1</v>
      </c>
      <c r="X2394" t="b">
        <v>0</v>
      </c>
      <c r="Y2394" t="b">
        <v>0</v>
      </c>
      <c r="Z2394" t="b">
        <v>0</v>
      </c>
      <c r="AA2394" t="b">
        <v>0</v>
      </c>
      <c r="AB2394" t="b">
        <v>1</v>
      </c>
      <c r="AC2394" t="b">
        <v>0</v>
      </c>
      <c r="AD2394" t="b">
        <v>0</v>
      </c>
      <c r="AE2394" t="b">
        <v>1</v>
      </c>
      <c r="AF2394" t="str" cm="1">
        <f t="array" ref="AF2394">_xlfn.IFS(Y2394=TRUE,"THREATENED",Z2394=TRUE,"THREATENED",AA2394=TRUE,"THREATENED",AE2394=TRUE,"THREATENED",TRUE,"")</f>
        <v>THREATENED</v>
      </c>
      <c r="AH2394" t="s">
        <v>6028</v>
      </c>
      <c r="AI2394" t="b">
        <v>1</v>
      </c>
      <c r="AJ2394" t="b">
        <f t="shared" si="112"/>
        <v>0</v>
      </c>
      <c r="AK2394" t="b">
        <f t="shared" si="113"/>
        <v>0</v>
      </c>
    </row>
    <row r="2395" spans="1:37" x14ac:dyDescent="0.3">
      <c r="A2395">
        <v>-73.958778760000001</v>
      </c>
      <c r="B2395">
        <v>40.798169899999998</v>
      </c>
      <c r="C2395" t="s">
        <v>6029</v>
      </c>
      <c r="D2395" t="s">
        <v>458</v>
      </c>
      <c r="E2395" t="str">
        <f t="shared" si="111"/>
        <v>NOT ADJACENT</v>
      </c>
      <c r="F2395" t="s">
        <v>48</v>
      </c>
      <c r="G2395">
        <v>10102018</v>
      </c>
      <c r="H2395" s="5">
        <v>1</v>
      </c>
      <c r="I2395" t="s">
        <v>54</v>
      </c>
      <c r="J2395" t="s">
        <v>40</v>
      </c>
      <c r="L2395" t="s">
        <v>55</v>
      </c>
      <c r="O2395" t="s">
        <v>50</v>
      </c>
      <c r="P2395" s="5">
        <v>30</v>
      </c>
      <c r="Q2395" t="s">
        <v>459</v>
      </c>
      <c r="R2395" t="b">
        <v>0</v>
      </c>
      <c r="S2395" t="b">
        <v>0</v>
      </c>
      <c r="T2395" t="b">
        <v>1</v>
      </c>
      <c r="U2395" t="b">
        <v>0</v>
      </c>
      <c r="V2395" t="b">
        <v>0</v>
      </c>
      <c r="X2395" t="b">
        <v>0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str" cm="1">
        <f t="array" ref="AF2395">_xlfn.IFS(Y2395=TRUE,"THREATENED",Z2395=TRUE,"THREATENED",AA2395=TRUE,"THREATENED",AE2395=TRUE,"THREATENED",TRUE,"")</f>
        <v/>
      </c>
      <c r="AG2395" t="s">
        <v>6030</v>
      </c>
      <c r="AH2395" t="s">
        <v>6031</v>
      </c>
      <c r="AI2395" t="b">
        <v>1</v>
      </c>
      <c r="AJ2395" t="b">
        <f t="shared" si="112"/>
        <v>0</v>
      </c>
      <c r="AK2395" t="b">
        <f t="shared" si="113"/>
        <v>0</v>
      </c>
    </row>
    <row r="2396" spans="1:37" x14ac:dyDescent="0.3">
      <c r="A2396">
        <v>-73.968227889999994</v>
      </c>
      <c r="B2396">
        <v>40.773302749999999</v>
      </c>
      <c r="C2396" t="s">
        <v>6032</v>
      </c>
      <c r="D2396" t="s">
        <v>83</v>
      </c>
      <c r="E2396" t="str">
        <f t="shared" si="111"/>
        <v>NOT ADJACENT</v>
      </c>
      <c r="F2396" t="s">
        <v>34</v>
      </c>
      <c r="G2396">
        <v>10132018</v>
      </c>
      <c r="H2396" s="5">
        <v>2</v>
      </c>
      <c r="I2396" t="s">
        <v>39</v>
      </c>
      <c r="J2396" t="s">
        <v>40</v>
      </c>
      <c r="K2396" t="s">
        <v>192</v>
      </c>
      <c r="L2396" t="s">
        <v>354</v>
      </c>
      <c r="O2396" t="s">
        <v>50</v>
      </c>
      <c r="P2396" s="5">
        <v>10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s="4" t="s">
        <v>355</v>
      </c>
      <c r="X2396" t="b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1</v>
      </c>
      <c r="AE2396" t="b">
        <v>0</v>
      </c>
      <c r="AF2396" t="str" cm="1">
        <f t="array" ref="AF2396">_xlfn.IFS(Y2396=TRUE,"THREATENED",Z2396=TRUE,"THREATENED",AA2396=TRUE,"THREATENED",AE2396=TRUE,"THREATENED",TRUE,"")</f>
        <v/>
      </c>
      <c r="AH2396" t="s">
        <v>6033</v>
      </c>
      <c r="AI2396" t="b">
        <v>0</v>
      </c>
      <c r="AJ2396" t="b">
        <f t="shared" si="112"/>
        <v>1</v>
      </c>
      <c r="AK2396" t="b">
        <f t="shared" si="113"/>
        <v>0</v>
      </c>
    </row>
    <row r="2397" spans="1:37" x14ac:dyDescent="0.3">
      <c r="A2397">
        <v>-73.968306659999996</v>
      </c>
      <c r="B2397">
        <v>40.778121390000003</v>
      </c>
      <c r="C2397" t="s">
        <v>6034</v>
      </c>
      <c r="D2397" t="s">
        <v>271</v>
      </c>
      <c r="E2397" t="str">
        <f t="shared" si="111"/>
        <v>NOT ADJACENT</v>
      </c>
      <c r="F2397" t="s">
        <v>34</v>
      </c>
      <c r="G2397">
        <v>10182018</v>
      </c>
      <c r="H2397" s="5">
        <v>3</v>
      </c>
      <c r="I2397" t="s">
        <v>39</v>
      </c>
      <c r="J2397" t="s">
        <v>40</v>
      </c>
      <c r="L2397" t="s">
        <v>55</v>
      </c>
      <c r="O2397" t="s">
        <v>43</v>
      </c>
      <c r="P2397" s="5" t="b">
        <v>0</v>
      </c>
      <c r="R2397" t="b">
        <v>1</v>
      </c>
      <c r="S2397" t="b">
        <v>0</v>
      </c>
      <c r="T2397" t="b">
        <v>0</v>
      </c>
      <c r="U2397" t="b">
        <v>0</v>
      </c>
      <c r="V2397" t="b">
        <v>0</v>
      </c>
      <c r="X2397" t="b">
        <v>0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1</v>
      </c>
      <c r="AF2397" t="str" cm="1">
        <f t="array" ref="AF2397">_xlfn.IFS(Y2397=TRUE,"THREATENED",Z2397=TRUE,"THREATENED",AA2397=TRUE,"THREATENED",AE2397=TRUE,"THREATENED",TRUE,"")</f>
        <v>THREATENED</v>
      </c>
      <c r="AH2397" t="s">
        <v>6035</v>
      </c>
      <c r="AI2397" t="b">
        <v>1</v>
      </c>
      <c r="AJ2397" t="b">
        <f t="shared" si="112"/>
        <v>0</v>
      </c>
      <c r="AK2397" t="b">
        <f t="shared" si="113"/>
        <v>0</v>
      </c>
    </row>
    <row r="2398" spans="1:37" x14ac:dyDescent="0.3">
      <c r="A2398">
        <v>-73.97355288</v>
      </c>
      <c r="B2398">
        <v>40.771563819999997</v>
      </c>
      <c r="C2398" t="s">
        <v>6036</v>
      </c>
      <c r="D2398" t="s">
        <v>159</v>
      </c>
      <c r="E2398" t="str">
        <f t="shared" si="111"/>
        <v>NOT ADJACENT</v>
      </c>
      <c r="F2398" t="s">
        <v>34</v>
      </c>
      <c r="G2398">
        <v>10132018</v>
      </c>
      <c r="H2398" s="5">
        <v>1</v>
      </c>
      <c r="I2398" t="s">
        <v>39</v>
      </c>
      <c r="J2398" t="s">
        <v>40</v>
      </c>
      <c r="K2398" t="s">
        <v>41</v>
      </c>
      <c r="L2398" t="s">
        <v>42</v>
      </c>
      <c r="O2398" t="s">
        <v>43</v>
      </c>
      <c r="P2398" s="5" t="b">
        <v>0</v>
      </c>
      <c r="Q2398" t="s">
        <v>2880</v>
      </c>
      <c r="R2398" t="b">
        <v>1</v>
      </c>
      <c r="S2398" t="b">
        <v>0</v>
      </c>
      <c r="T2398" t="b">
        <v>1</v>
      </c>
      <c r="U2398" t="b">
        <v>1</v>
      </c>
      <c r="V2398" t="b">
        <v>1</v>
      </c>
      <c r="X2398" t="b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1</v>
      </c>
      <c r="AF2398" t="str" cm="1">
        <f t="array" ref="AF2398">_xlfn.IFS(Y2398=TRUE,"THREATENED",Z2398=TRUE,"THREATENED",AA2398=TRUE,"THREATENED",AE2398=TRUE,"THREATENED",TRUE,"")</f>
        <v>THREATENED</v>
      </c>
      <c r="AH2398" t="s">
        <v>6037</v>
      </c>
      <c r="AI2398" t="b">
        <v>1</v>
      </c>
      <c r="AJ2398" t="b">
        <f t="shared" si="112"/>
        <v>0</v>
      </c>
      <c r="AK2398" t="b">
        <f t="shared" si="113"/>
        <v>0</v>
      </c>
    </row>
    <row r="2399" spans="1:37" ht="46.8" x14ac:dyDescent="0.3">
      <c r="A2399">
        <v>-73.968475280000007</v>
      </c>
      <c r="B2399">
        <v>40.776581630000003</v>
      </c>
      <c r="C2399" t="s">
        <v>6038</v>
      </c>
      <c r="D2399" t="s">
        <v>246</v>
      </c>
      <c r="E2399" t="str">
        <f t="shared" si="111"/>
        <v>NOT ADJACENT</v>
      </c>
      <c r="F2399" t="s">
        <v>48</v>
      </c>
      <c r="G2399">
        <v>10072018</v>
      </c>
      <c r="H2399" s="5">
        <v>1</v>
      </c>
      <c r="I2399" t="s">
        <v>39</v>
      </c>
      <c r="J2399" t="s">
        <v>40</v>
      </c>
      <c r="K2399" t="s">
        <v>41</v>
      </c>
      <c r="L2399" t="s">
        <v>42</v>
      </c>
      <c r="M2399" s="4" t="s">
        <v>1671</v>
      </c>
      <c r="O2399" t="s">
        <v>43</v>
      </c>
      <c r="P2399" s="5" t="b">
        <v>0</v>
      </c>
      <c r="R2399" t="b">
        <v>1</v>
      </c>
      <c r="S2399" t="b">
        <v>0</v>
      </c>
      <c r="T2399" t="b">
        <v>0</v>
      </c>
      <c r="U2399" t="b">
        <v>1</v>
      </c>
      <c r="V2399" t="b">
        <v>1</v>
      </c>
      <c r="X2399" t="b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1</v>
      </c>
      <c r="AE2399" t="b">
        <v>1</v>
      </c>
      <c r="AF2399" t="str" cm="1">
        <f t="array" ref="AF2399">_xlfn.IFS(Y2399=TRUE,"THREATENED",Z2399=TRUE,"THREATENED",AA2399=TRUE,"THREATENED",AE2399=TRUE,"THREATENED",TRUE,"")</f>
        <v>THREATENED</v>
      </c>
      <c r="AH2399" t="s">
        <v>6039</v>
      </c>
      <c r="AI2399" t="b">
        <v>1</v>
      </c>
      <c r="AJ2399" t="b">
        <f t="shared" si="112"/>
        <v>1</v>
      </c>
      <c r="AK2399" t="b">
        <f t="shared" si="113"/>
        <v>0</v>
      </c>
    </row>
    <row r="2400" spans="1:37" x14ac:dyDescent="0.3">
      <c r="A2400">
        <v>-73.979114150000001</v>
      </c>
      <c r="B2400">
        <v>40.77148888</v>
      </c>
      <c r="C2400" t="s">
        <v>6040</v>
      </c>
      <c r="D2400" t="s">
        <v>342</v>
      </c>
      <c r="E2400" t="str">
        <f t="shared" si="111"/>
        <v>NOT ADJACENT</v>
      </c>
      <c r="F2400" t="s">
        <v>48</v>
      </c>
      <c r="G2400">
        <v>10062018</v>
      </c>
      <c r="H2400" s="5">
        <v>4</v>
      </c>
      <c r="I2400" t="s">
        <v>54</v>
      </c>
      <c r="J2400" t="s">
        <v>40</v>
      </c>
      <c r="K2400" t="s">
        <v>41</v>
      </c>
      <c r="L2400" t="s">
        <v>42</v>
      </c>
      <c r="O2400" t="s">
        <v>43</v>
      </c>
      <c r="P2400" s="5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1</v>
      </c>
      <c r="X2400" t="b">
        <v>0</v>
      </c>
      <c r="Y2400" t="b">
        <v>0</v>
      </c>
      <c r="Z2400" t="b">
        <v>0</v>
      </c>
      <c r="AA2400" t="b">
        <v>1</v>
      </c>
      <c r="AB2400" t="b">
        <v>0</v>
      </c>
      <c r="AC2400" t="b">
        <v>0</v>
      </c>
      <c r="AD2400" t="b">
        <v>1</v>
      </c>
      <c r="AE2400" t="b">
        <v>0</v>
      </c>
      <c r="AF2400" t="str" cm="1">
        <f t="array" ref="AF2400">_xlfn.IFS(Y2400=TRUE,"THREATENED",Z2400=TRUE,"THREATENED",AA2400=TRUE,"THREATENED",AE2400=TRUE,"THREATENED",TRUE,"")</f>
        <v>THREATENED</v>
      </c>
      <c r="AH2400" t="s">
        <v>6041</v>
      </c>
      <c r="AI2400" t="b">
        <v>1</v>
      </c>
      <c r="AJ2400" t="b">
        <f t="shared" si="112"/>
        <v>1</v>
      </c>
      <c r="AK2400" t="b">
        <f t="shared" si="113"/>
        <v>0</v>
      </c>
    </row>
    <row r="2401" spans="1:37" x14ac:dyDescent="0.3">
      <c r="A2401">
        <v>-73.979020399999996</v>
      </c>
      <c r="B2401">
        <v>40.768883709999997</v>
      </c>
      <c r="C2401" t="s">
        <v>6042</v>
      </c>
      <c r="D2401" t="s">
        <v>465</v>
      </c>
      <c r="E2401" t="str">
        <f t="shared" si="111"/>
        <v>NOT ADJACENT</v>
      </c>
      <c r="F2401" t="s">
        <v>48</v>
      </c>
      <c r="G2401">
        <v>10102018</v>
      </c>
      <c r="H2401" s="5">
        <v>2</v>
      </c>
      <c r="I2401" t="s">
        <v>54</v>
      </c>
      <c r="J2401" t="s">
        <v>40</v>
      </c>
      <c r="K2401" t="s">
        <v>41</v>
      </c>
      <c r="L2401" t="s">
        <v>42</v>
      </c>
      <c r="O2401" t="s">
        <v>43</v>
      </c>
      <c r="P2401" s="5" t="b">
        <v>0</v>
      </c>
      <c r="R2401" t="b">
        <v>1</v>
      </c>
      <c r="S2401" t="b">
        <v>0</v>
      </c>
      <c r="T2401" t="b">
        <v>0</v>
      </c>
      <c r="U2401" t="b">
        <v>0</v>
      </c>
      <c r="V2401" t="b">
        <v>0</v>
      </c>
      <c r="W2401" s="4" t="s">
        <v>6043</v>
      </c>
      <c r="X2401" t="b">
        <v>0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1</v>
      </c>
      <c r="AF2401" t="str" cm="1">
        <f t="array" ref="AF2401">_xlfn.IFS(Y2401=TRUE,"THREATENED",Z2401=TRUE,"THREATENED",AA2401=TRUE,"THREATENED",AE2401=TRUE,"THREATENED",TRUE,"")</f>
        <v>THREATENED</v>
      </c>
      <c r="AH2401" t="s">
        <v>6044</v>
      </c>
      <c r="AI2401" t="b">
        <v>0</v>
      </c>
      <c r="AJ2401" t="b">
        <f t="shared" si="112"/>
        <v>0</v>
      </c>
      <c r="AK2401" t="b">
        <f t="shared" si="113"/>
        <v>0</v>
      </c>
    </row>
    <row r="2402" spans="1:37" x14ac:dyDescent="0.3">
      <c r="A2402">
        <v>-73.972929750000006</v>
      </c>
      <c r="B2402">
        <v>40.767327850000001</v>
      </c>
      <c r="C2402" t="s">
        <v>6045</v>
      </c>
      <c r="D2402" t="s">
        <v>2125</v>
      </c>
      <c r="E2402" t="str">
        <f t="shared" si="111"/>
        <v>NOT ADJACENT</v>
      </c>
      <c r="F2402" t="s">
        <v>48</v>
      </c>
      <c r="G2402">
        <v>10062018</v>
      </c>
      <c r="H2402" s="5">
        <v>3</v>
      </c>
      <c r="I2402" t="s">
        <v>39</v>
      </c>
      <c r="J2402" t="s">
        <v>192</v>
      </c>
      <c r="L2402" t="s">
        <v>193</v>
      </c>
      <c r="O2402" t="s">
        <v>43</v>
      </c>
      <c r="P2402" s="5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1</v>
      </c>
      <c r="W2402" s="4" t="s">
        <v>6046</v>
      </c>
      <c r="X2402" t="b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1</v>
      </c>
      <c r="AE2402" t="b">
        <v>0</v>
      </c>
      <c r="AF2402" t="str" cm="1">
        <f t="array" ref="AF2402">_xlfn.IFS(Y2402=TRUE,"THREATENED",Z2402=TRUE,"THREATENED",AA2402=TRUE,"THREATENED",AE2402=TRUE,"THREATENED",TRUE,"")</f>
        <v/>
      </c>
      <c r="AH2402" t="s">
        <v>6047</v>
      </c>
      <c r="AI2402" t="b">
        <v>0</v>
      </c>
      <c r="AJ2402" t="b">
        <f t="shared" si="112"/>
        <v>1</v>
      </c>
      <c r="AK2402" t="b">
        <f t="shared" si="113"/>
        <v>1</v>
      </c>
    </row>
    <row r="2403" spans="1:37" x14ac:dyDescent="0.3">
      <c r="A2403">
        <v>-73.975564340000005</v>
      </c>
      <c r="B2403">
        <v>40.769756909999998</v>
      </c>
      <c r="C2403" t="s">
        <v>6048</v>
      </c>
      <c r="D2403" t="s">
        <v>259</v>
      </c>
      <c r="E2403" t="str">
        <f t="shared" si="111"/>
        <v>NOT ADJACENT</v>
      </c>
      <c r="F2403" t="s">
        <v>34</v>
      </c>
      <c r="G2403">
        <v>10122018</v>
      </c>
      <c r="H2403" s="5">
        <v>3</v>
      </c>
      <c r="I2403" t="s">
        <v>39</v>
      </c>
      <c r="J2403" t="s">
        <v>40</v>
      </c>
      <c r="K2403" t="s">
        <v>117</v>
      </c>
      <c r="L2403" t="s">
        <v>118</v>
      </c>
      <c r="O2403" t="s">
        <v>43</v>
      </c>
      <c r="P2403" s="5" t="b">
        <v>0</v>
      </c>
      <c r="R2403" t="b">
        <v>0</v>
      </c>
      <c r="S2403" t="b">
        <v>0</v>
      </c>
      <c r="T2403" t="b">
        <v>0</v>
      </c>
      <c r="U2403" t="b">
        <v>1</v>
      </c>
      <c r="V2403" t="b">
        <v>1</v>
      </c>
      <c r="X2403" t="b">
        <v>0</v>
      </c>
      <c r="Y2403" t="b">
        <v>0</v>
      </c>
      <c r="Z2403" t="b">
        <v>0</v>
      </c>
      <c r="AA2403" t="b">
        <v>0</v>
      </c>
      <c r="AB2403" t="b">
        <v>0</v>
      </c>
      <c r="AC2403" t="b">
        <v>1</v>
      </c>
      <c r="AD2403" t="b">
        <v>0</v>
      </c>
      <c r="AE2403" t="b">
        <v>0</v>
      </c>
      <c r="AF2403" t="str" cm="1">
        <f t="array" ref="AF2403">_xlfn.IFS(Y2403=TRUE,"THREATENED",Z2403=TRUE,"THREATENED",AA2403=TRUE,"THREATENED",AE2403=TRUE,"THREATENED",TRUE,"")</f>
        <v/>
      </c>
      <c r="AH2403" t="s">
        <v>6049</v>
      </c>
      <c r="AI2403" t="b">
        <v>1</v>
      </c>
      <c r="AJ2403" t="b">
        <f t="shared" si="112"/>
        <v>0</v>
      </c>
      <c r="AK2403" t="b">
        <f t="shared" si="113"/>
        <v>0</v>
      </c>
    </row>
    <row r="2404" spans="1:37" x14ac:dyDescent="0.3">
      <c r="A2404">
        <v>-73.972669969999998</v>
      </c>
      <c r="B2404">
        <v>40.77011238</v>
      </c>
      <c r="C2404" t="s">
        <v>6050</v>
      </c>
      <c r="D2404" t="s">
        <v>368</v>
      </c>
      <c r="E2404" t="str">
        <f t="shared" si="111"/>
        <v>NOT ADJACENT</v>
      </c>
      <c r="F2404" t="s">
        <v>48</v>
      </c>
      <c r="G2404">
        <v>10082018</v>
      </c>
      <c r="H2404" s="5">
        <v>1</v>
      </c>
      <c r="I2404" t="s">
        <v>39</v>
      </c>
      <c r="J2404" t="s">
        <v>40</v>
      </c>
      <c r="K2404" t="s">
        <v>41</v>
      </c>
      <c r="L2404" t="s">
        <v>42</v>
      </c>
      <c r="O2404" t="s">
        <v>43</v>
      </c>
      <c r="P2404" s="5" t="b">
        <v>0</v>
      </c>
      <c r="Q2404" t="s">
        <v>6051</v>
      </c>
      <c r="R2404" t="b">
        <v>0</v>
      </c>
      <c r="S2404" t="b">
        <v>0</v>
      </c>
      <c r="T2404" t="b">
        <v>0</v>
      </c>
      <c r="U2404" t="b">
        <v>0</v>
      </c>
      <c r="V2404" t="b">
        <v>1</v>
      </c>
      <c r="X2404" t="b">
        <v>0</v>
      </c>
      <c r="Y2404" t="b">
        <v>0</v>
      </c>
      <c r="Z2404" t="b">
        <v>0</v>
      </c>
      <c r="AA2404" t="b">
        <v>1</v>
      </c>
      <c r="AB2404" t="b">
        <v>0</v>
      </c>
      <c r="AC2404" t="b">
        <v>0</v>
      </c>
      <c r="AD2404" t="b">
        <v>1</v>
      </c>
      <c r="AE2404" t="b">
        <v>0</v>
      </c>
      <c r="AF2404" t="str" cm="1">
        <f t="array" ref="AF2404">_xlfn.IFS(Y2404=TRUE,"THREATENED",Z2404=TRUE,"THREATENED",AA2404=TRUE,"THREATENED",AE2404=TRUE,"THREATENED",TRUE,"")</f>
        <v>THREATENED</v>
      </c>
      <c r="AH2404" t="s">
        <v>6052</v>
      </c>
      <c r="AI2404" t="b">
        <v>1</v>
      </c>
      <c r="AJ2404" t="b">
        <f t="shared" si="112"/>
        <v>1</v>
      </c>
      <c r="AK2404" t="b">
        <f t="shared" si="113"/>
        <v>0</v>
      </c>
    </row>
    <row r="2405" spans="1:37" x14ac:dyDescent="0.3">
      <c r="A2405">
        <v>-73.956981130000003</v>
      </c>
      <c r="B2405">
        <v>40.793091230000002</v>
      </c>
      <c r="C2405" t="s">
        <v>6053</v>
      </c>
      <c r="D2405" t="s">
        <v>2049</v>
      </c>
      <c r="E2405" t="str">
        <f t="shared" si="111"/>
        <v>NOT ADJACENT</v>
      </c>
      <c r="F2405" t="s">
        <v>34</v>
      </c>
      <c r="G2405">
        <v>10122018</v>
      </c>
      <c r="H2405" s="5">
        <v>2</v>
      </c>
      <c r="I2405" t="s">
        <v>39</v>
      </c>
      <c r="J2405" t="s">
        <v>40</v>
      </c>
      <c r="K2405" t="s">
        <v>84</v>
      </c>
      <c r="L2405" t="s">
        <v>103</v>
      </c>
      <c r="O2405" t="s">
        <v>43</v>
      </c>
      <c r="P2405" s="5" t="b">
        <v>0</v>
      </c>
      <c r="R2405" t="b">
        <v>0</v>
      </c>
      <c r="S2405" t="b">
        <v>0</v>
      </c>
      <c r="T2405" t="b">
        <v>0</v>
      </c>
      <c r="U2405" t="b">
        <v>1</v>
      </c>
      <c r="V2405" t="b">
        <v>1</v>
      </c>
      <c r="X2405" t="b">
        <v>0</v>
      </c>
      <c r="Y2405" t="b">
        <v>0</v>
      </c>
      <c r="Z2405" t="b">
        <v>0</v>
      </c>
      <c r="AA2405" t="b">
        <v>0</v>
      </c>
      <c r="AB2405" t="b">
        <v>1</v>
      </c>
      <c r="AC2405" t="b">
        <v>0</v>
      </c>
      <c r="AD2405" t="b">
        <v>1</v>
      </c>
      <c r="AE2405" t="b">
        <v>0</v>
      </c>
      <c r="AF2405" t="str" cm="1">
        <f t="array" ref="AF2405">_xlfn.IFS(Y2405=TRUE,"THREATENED",Z2405=TRUE,"THREATENED",AA2405=TRUE,"THREATENED",AE2405=TRUE,"THREATENED",TRUE,"")</f>
        <v/>
      </c>
      <c r="AH2405" t="s">
        <v>6054</v>
      </c>
      <c r="AI2405" t="b">
        <v>1</v>
      </c>
      <c r="AJ2405" t="b">
        <f t="shared" si="112"/>
        <v>1</v>
      </c>
      <c r="AK2405" t="b">
        <f t="shared" si="113"/>
        <v>0</v>
      </c>
    </row>
    <row r="2406" spans="1:37" x14ac:dyDescent="0.3">
      <c r="A2406">
        <v>-73.963005499999994</v>
      </c>
      <c r="B2406">
        <v>40.790522510000002</v>
      </c>
      <c r="C2406" t="s">
        <v>6055</v>
      </c>
      <c r="D2406" t="s">
        <v>2080</v>
      </c>
      <c r="E2406" t="str">
        <f t="shared" si="111"/>
        <v>NOT ADJACENT</v>
      </c>
      <c r="F2406" t="s">
        <v>34</v>
      </c>
      <c r="G2406">
        <v>10082018</v>
      </c>
      <c r="H2406" s="5">
        <v>1</v>
      </c>
      <c r="I2406" t="s">
        <v>39</v>
      </c>
      <c r="J2406" t="s">
        <v>40</v>
      </c>
      <c r="K2406" t="s">
        <v>41</v>
      </c>
      <c r="L2406" t="s">
        <v>42</v>
      </c>
      <c r="O2406" t="s">
        <v>43</v>
      </c>
      <c r="P2406" s="5" t="b">
        <v>0</v>
      </c>
      <c r="R2406" t="b">
        <v>0</v>
      </c>
      <c r="S2406" t="b">
        <v>0</v>
      </c>
      <c r="T2406" t="b">
        <v>0</v>
      </c>
      <c r="U2406" t="b">
        <v>1</v>
      </c>
      <c r="V2406" t="b">
        <v>1</v>
      </c>
      <c r="X2406" t="b">
        <v>0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str" cm="1">
        <f t="array" ref="AF2406">_xlfn.IFS(Y2406=TRUE,"THREATENED",Z2406=TRUE,"THREATENED",AA2406=TRUE,"THREATENED",AE2406=TRUE,"THREATENED",TRUE,"")</f>
        <v/>
      </c>
      <c r="AH2406" t="s">
        <v>6056</v>
      </c>
      <c r="AI2406" t="b">
        <v>1</v>
      </c>
      <c r="AJ2406" t="b">
        <f t="shared" si="112"/>
        <v>0</v>
      </c>
      <c r="AK2406" t="b">
        <f t="shared" si="113"/>
        <v>0</v>
      </c>
    </row>
    <row r="2407" spans="1:37" x14ac:dyDescent="0.3">
      <c r="A2407">
        <v>-73.965720320000003</v>
      </c>
      <c r="B2407">
        <v>40.775173010000003</v>
      </c>
      <c r="C2407" t="s">
        <v>6057</v>
      </c>
      <c r="D2407" t="s">
        <v>1093</v>
      </c>
      <c r="E2407" t="str">
        <f t="shared" si="111"/>
        <v>NOT ADJACENT</v>
      </c>
      <c r="F2407" t="s">
        <v>34</v>
      </c>
      <c r="G2407">
        <v>10182018</v>
      </c>
      <c r="H2407" s="5">
        <v>2</v>
      </c>
      <c r="I2407" t="s">
        <v>54</v>
      </c>
      <c r="J2407" t="s">
        <v>40</v>
      </c>
      <c r="K2407" t="s">
        <v>41</v>
      </c>
      <c r="L2407" t="s">
        <v>42</v>
      </c>
      <c r="O2407" t="s">
        <v>43</v>
      </c>
      <c r="P2407" s="5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1</v>
      </c>
      <c r="X2407" t="b">
        <v>0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1</v>
      </c>
      <c r="AF2407" t="str" cm="1">
        <f t="array" ref="AF2407">_xlfn.IFS(Y2407=TRUE,"THREATENED",Z2407=TRUE,"THREATENED",AA2407=TRUE,"THREATENED",AE2407=TRUE,"THREATENED",TRUE,"")</f>
        <v>THREATENED</v>
      </c>
      <c r="AH2407" t="s">
        <v>6058</v>
      </c>
      <c r="AI2407" t="b">
        <v>1</v>
      </c>
      <c r="AJ2407" t="b">
        <f t="shared" si="112"/>
        <v>0</v>
      </c>
      <c r="AK2407" t="b">
        <f t="shared" si="113"/>
        <v>0</v>
      </c>
    </row>
    <row r="2408" spans="1:37" x14ac:dyDescent="0.3">
      <c r="A2408">
        <v>-73.970694989999998</v>
      </c>
      <c r="B2408">
        <v>40.772362049999998</v>
      </c>
      <c r="C2408" t="s">
        <v>6059</v>
      </c>
      <c r="D2408" t="s">
        <v>609</v>
      </c>
      <c r="E2408" t="str">
        <f t="shared" si="111"/>
        <v>NOT ADJACENT</v>
      </c>
      <c r="F2408" t="s">
        <v>48</v>
      </c>
      <c r="G2408">
        <v>10062018</v>
      </c>
      <c r="H2408" s="5">
        <v>8</v>
      </c>
      <c r="I2408" t="s">
        <v>39</v>
      </c>
      <c r="J2408" t="s">
        <v>192</v>
      </c>
      <c r="K2408" t="s">
        <v>41</v>
      </c>
      <c r="L2408" t="s">
        <v>717</v>
      </c>
      <c r="O2408" t="s">
        <v>50</v>
      </c>
      <c r="P2408" s="5">
        <v>3</v>
      </c>
      <c r="R2408" t="b">
        <v>0</v>
      </c>
      <c r="S2408" t="b">
        <v>0</v>
      </c>
      <c r="T2408" t="b">
        <v>0</v>
      </c>
      <c r="U2408" t="b">
        <v>1</v>
      </c>
      <c r="V2408" t="b">
        <v>0</v>
      </c>
      <c r="X2408" t="b">
        <v>0</v>
      </c>
      <c r="Y2408" t="b">
        <v>0</v>
      </c>
      <c r="Z2408" t="b">
        <v>0</v>
      </c>
      <c r="AA2408" t="b">
        <v>1</v>
      </c>
      <c r="AB2408" t="b">
        <v>1</v>
      </c>
      <c r="AC2408" t="b">
        <v>0</v>
      </c>
      <c r="AD2408" t="b">
        <v>1</v>
      </c>
      <c r="AE2408" t="b">
        <v>0</v>
      </c>
      <c r="AF2408" t="str" cm="1">
        <f t="array" ref="AF2408">_xlfn.IFS(Y2408=TRUE,"THREATENED",Z2408=TRUE,"THREATENED",AA2408=TRUE,"THREATENED",AE2408=TRUE,"THREATENED",TRUE,"")</f>
        <v>THREATENED</v>
      </c>
      <c r="AH2408" t="s">
        <v>6060</v>
      </c>
      <c r="AI2408" t="b">
        <v>1</v>
      </c>
      <c r="AJ2408" t="b">
        <f t="shared" si="112"/>
        <v>1</v>
      </c>
      <c r="AK2408" t="b">
        <f t="shared" si="113"/>
        <v>1</v>
      </c>
    </row>
    <row r="2409" spans="1:37" x14ac:dyDescent="0.3">
      <c r="A2409">
        <v>-73.954591210000004</v>
      </c>
      <c r="B2409">
        <v>40.794830179999998</v>
      </c>
      <c r="C2409" t="s">
        <v>6061</v>
      </c>
      <c r="D2409" t="s">
        <v>378</v>
      </c>
      <c r="E2409" t="str">
        <f t="shared" si="111"/>
        <v>NOT ADJACENT</v>
      </c>
      <c r="F2409" t="s">
        <v>34</v>
      </c>
      <c r="G2409">
        <v>10132018</v>
      </c>
      <c r="H2409" s="5">
        <v>6</v>
      </c>
      <c r="I2409" t="s">
        <v>54</v>
      </c>
      <c r="J2409" t="s">
        <v>40</v>
      </c>
      <c r="K2409" t="s">
        <v>41</v>
      </c>
      <c r="L2409" t="s">
        <v>42</v>
      </c>
      <c r="O2409" t="s">
        <v>43</v>
      </c>
      <c r="P2409" s="5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1</v>
      </c>
      <c r="X2409" t="b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str" cm="1">
        <f t="array" ref="AF2409">_xlfn.IFS(Y2409=TRUE,"THREATENED",Z2409=TRUE,"THREATENED",AA2409=TRUE,"THREATENED",AE2409=TRUE,"THREATENED",TRUE,"")</f>
        <v/>
      </c>
      <c r="AH2409" t="s">
        <v>6062</v>
      </c>
      <c r="AI2409" t="b">
        <v>1</v>
      </c>
      <c r="AJ2409" t="b">
        <f t="shared" si="112"/>
        <v>0</v>
      </c>
      <c r="AK2409" t="b">
        <f t="shared" si="113"/>
        <v>0</v>
      </c>
    </row>
    <row r="2410" spans="1:37" x14ac:dyDescent="0.3">
      <c r="A2410">
        <v>-73.972087130000006</v>
      </c>
      <c r="B2410">
        <v>40.776237270000003</v>
      </c>
      <c r="C2410" t="s">
        <v>6063</v>
      </c>
      <c r="D2410" t="s">
        <v>613</v>
      </c>
      <c r="E2410" t="str">
        <f t="shared" si="111"/>
        <v>NOT ADJACENT</v>
      </c>
      <c r="F2410" t="s">
        <v>48</v>
      </c>
      <c r="G2410">
        <v>10102018</v>
      </c>
      <c r="H2410" s="5">
        <v>1</v>
      </c>
      <c r="I2410" t="s">
        <v>39</v>
      </c>
      <c r="J2410" t="s">
        <v>40</v>
      </c>
      <c r="L2410" t="s">
        <v>55</v>
      </c>
      <c r="O2410" t="s">
        <v>43</v>
      </c>
      <c r="P2410" s="5" t="b">
        <v>0</v>
      </c>
      <c r="R2410" t="b">
        <v>0</v>
      </c>
      <c r="S2410" t="b">
        <v>0</v>
      </c>
      <c r="T2410" t="b">
        <v>1</v>
      </c>
      <c r="U2410" t="b">
        <v>0</v>
      </c>
      <c r="V2410" t="b">
        <v>0</v>
      </c>
      <c r="X2410" t="b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1</v>
      </c>
      <c r="AF2410" t="str" cm="1">
        <f t="array" ref="AF2410">_xlfn.IFS(Y2410=TRUE,"THREATENED",Z2410=TRUE,"THREATENED",AA2410=TRUE,"THREATENED",AE2410=TRUE,"THREATENED",TRUE,"")</f>
        <v>THREATENED</v>
      </c>
      <c r="AH2410" t="s">
        <v>6064</v>
      </c>
      <c r="AI2410" t="b">
        <v>1</v>
      </c>
      <c r="AJ2410" t="b">
        <f t="shared" si="112"/>
        <v>0</v>
      </c>
      <c r="AK2410" t="b">
        <f t="shared" si="113"/>
        <v>0</v>
      </c>
    </row>
    <row r="2411" spans="1:37" x14ac:dyDescent="0.3">
      <c r="A2411">
        <v>-73.958277010000003</v>
      </c>
      <c r="B2411">
        <v>40.785661019999999</v>
      </c>
      <c r="C2411" t="s">
        <v>6065</v>
      </c>
      <c r="D2411" t="s">
        <v>1855</v>
      </c>
      <c r="E2411" t="str">
        <f t="shared" si="111"/>
        <v>NOT ADJACENT</v>
      </c>
      <c r="F2411" t="s">
        <v>34</v>
      </c>
      <c r="G2411">
        <v>10072018</v>
      </c>
      <c r="H2411" s="5">
        <v>1</v>
      </c>
      <c r="I2411" t="s">
        <v>39</v>
      </c>
      <c r="J2411" t="s">
        <v>40</v>
      </c>
      <c r="L2411" t="s">
        <v>55</v>
      </c>
      <c r="O2411" t="s">
        <v>50</v>
      </c>
      <c r="P2411" s="5">
        <v>20</v>
      </c>
      <c r="R2411" t="b">
        <v>1</v>
      </c>
      <c r="S2411" t="b">
        <v>0</v>
      </c>
      <c r="T2411" t="b">
        <v>1</v>
      </c>
      <c r="U2411" t="b">
        <v>0</v>
      </c>
      <c r="V2411" t="b">
        <v>0</v>
      </c>
      <c r="X2411" t="b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1</v>
      </c>
      <c r="AE2411" t="b">
        <v>0</v>
      </c>
      <c r="AF2411" t="str" cm="1">
        <f t="array" ref="AF2411">_xlfn.IFS(Y2411=TRUE,"THREATENED",Z2411=TRUE,"THREATENED",AA2411=TRUE,"THREATENED",AE2411=TRUE,"THREATENED",TRUE,"")</f>
        <v/>
      </c>
      <c r="AH2411" t="s">
        <v>6066</v>
      </c>
      <c r="AI2411" t="b">
        <v>1</v>
      </c>
      <c r="AJ2411" t="b">
        <f t="shared" si="112"/>
        <v>1</v>
      </c>
      <c r="AK2411" t="b">
        <f t="shared" si="113"/>
        <v>0</v>
      </c>
    </row>
    <row r="2412" spans="1:37" x14ac:dyDescent="0.3">
      <c r="A2412">
        <v>-73.961985609999999</v>
      </c>
      <c r="B2412">
        <v>40.791951650000001</v>
      </c>
      <c r="C2412" t="s">
        <v>6067</v>
      </c>
      <c r="D2412" t="s">
        <v>616</v>
      </c>
      <c r="E2412" t="str">
        <f t="shared" si="111"/>
        <v>NOT ADJACENT</v>
      </c>
      <c r="F2412" t="s">
        <v>34</v>
      </c>
      <c r="G2412">
        <v>10132018</v>
      </c>
      <c r="H2412" s="5">
        <v>8</v>
      </c>
      <c r="I2412" t="s">
        <v>54</v>
      </c>
      <c r="J2412" t="s">
        <v>40</v>
      </c>
      <c r="L2412" t="s">
        <v>55</v>
      </c>
      <c r="O2412" t="s">
        <v>43</v>
      </c>
      <c r="P2412" s="5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1</v>
      </c>
      <c r="X2412" t="b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str" cm="1">
        <f t="array" ref="AF2412">_xlfn.IFS(Y2412=TRUE,"THREATENED",Z2412=TRUE,"THREATENED",AA2412=TRUE,"THREATENED",AE2412=TRUE,"THREATENED",TRUE,"")</f>
        <v/>
      </c>
      <c r="AH2412" t="s">
        <v>6068</v>
      </c>
      <c r="AI2412" t="b">
        <v>1</v>
      </c>
      <c r="AJ2412" t="b">
        <f t="shared" si="112"/>
        <v>0</v>
      </c>
      <c r="AK2412" t="b">
        <f t="shared" si="113"/>
        <v>0</v>
      </c>
    </row>
    <row r="2413" spans="1:37" x14ac:dyDescent="0.3">
      <c r="A2413">
        <v>-73.96953216</v>
      </c>
      <c r="B2413">
        <v>40.782261660000003</v>
      </c>
      <c r="C2413" t="s">
        <v>6069</v>
      </c>
      <c r="D2413" t="s">
        <v>102</v>
      </c>
      <c r="E2413" t="str">
        <f t="shared" si="111"/>
        <v>NOT ADJACENT</v>
      </c>
      <c r="F2413" t="s">
        <v>34</v>
      </c>
      <c r="G2413">
        <v>10132018</v>
      </c>
      <c r="H2413" s="5">
        <v>1</v>
      </c>
      <c r="I2413" t="s">
        <v>39</v>
      </c>
      <c r="J2413" t="s">
        <v>40</v>
      </c>
      <c r="K2413" t="s">
        <v>84</v>
      </c>
      <c r="L2413" t="s">
        <v>103</v>
      </c>
      <c r="O2413" t="s">
        <v>43</v>
      </c>
      <c r="P2413" s="5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1</v>
      </c>
      <c r="X2413" t="b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str" cm="1">
        <f t="array" ref="AF2413">_xlfn.IFS(Y2413=TRUE,"THREATENED",Z2413=TRUE,"THREATENED",AA2413=TRUE,"THREATENED",AE2413=TRUE,"THREATENED",TRUE,"")</f>
        <v/>
      </c>
      <c r="AH2413" t="s">
        <v>6070</v>
      </c>
      <c r="AI2413" t="b">
        <v>1</v>
      </c>
      <c r="AJ2413" t="b">
        <f t="shared" si="112"/>
        <v>0</v>
      </c>
      <c r="AK2413" t="b">
        <f t="shared" si="113"/>
        <v>0</v>
      </c>
    </row>
    <row r="2414" spans="1:37" x14ac:dyDescent="0.3">
      <c r="A2414">
        <v>-73.958745910000005</v>
      </c>
      <c r="B2414">
        <v>40.798249740000003</v>
      </c>
      <c r="C2414" t="s">
        <v>6071</v>
      </c>
      <c r="D2414" t="s">
        <v>227</v>
      </c>
      <c r="E2414" t="str">
        <f t="shared" si="111"/>
        <v>NOT ADJACENT</v>
      </c>
      <c r="F2414" t="s">
        <v>34</v>
      </c>
      <c r="G2414">
        <v>10142018</v>
      </c>
      <c r="H2414" s="5">
        <v>5</v>
      </c>
      <c r="I2414" t="s">
        <v>39</v>
      </c>
      <c r="J2414" t="s">
        <v>40</v>
      </c>
      <c r="K2414" t="s">
        <v>41</v>
      </c>
      <c r="L2414" t="s">
        <v>42</v>
      </c>
      <c r="O2414" t="s">
        <v>43</v>
      </c>
      <c r="P2414" s="5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1</v>
      </c>
      <c r="X2414" t="b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1</v>
      </c>
      <c r="AF2414" t="str" cm="1">
        <f t="array" ref="AF2414">_xlfn.IFS(Y2414=TRUE,"THREATENED",Z2414=TRUE,"THREATENED",AA2414=TRUE,"THREATENED",AE2414=TRUE,"THREATENED",TRUE,"")</f>
        <v>THREATENED</v>
      </c>
      <c r="AH2414" t="s">
        <v>6072</v>
      </c>
      <c r="AI2414" t="b">
        <v>1</v>
      </c>
      <c r="AJ2414" t="b">
        <f t="shared" si="112"/>
        <v>0</v>
      </c>
      <c r="AK2414" t="b">
        <f t="shared" si="113"/>
        <v>0</v>
      </c>
    </row>
    <row r="2415" spans="1:37" x14ac:dyDescent="0.3">
      <c r="A2415">
        <v>-73.967380349999999</v>
      </c>
      <c r="B2415">
        <v>40.778524500000003</v>
      </c>
      <c r="C2415" t="s">
        <v>6073</v>
      </c>
      <c r="D2415" t="s">
        <v>131</v>
      </c>
      <c r="E2415" t="str">
        <f t="shared" si="111"/>
        <v>NOT ADJACENT</v>
      </c>
      <c r="F2415" t="s">
        <v>48</v>
      </c>
      <c r="G2415">
        <v>10072018</v>
      </c>
      <c r="H2415" s="5">
        <v>1</v>
      </c>
      <c r="I2415" t="s">
        <v>39</v>
      </c>
      <c r="J2415" t="s">
        <v>40</v>
      </c>
      <c r="L2415" t="s">
        <v>55</v>
      </c>
      <c r="O2415" t="s">
        <v>50</v>
      </c>
      <c r="P2415" s="5">
        <v>18</v>
      </c>
      <c r="R2415" t="b">
        <v>0</v>
      </c>
      <c r="S2415" t="b">
        <v>0</v>
      </c>
      <c r="T2415" t="b">
        <v>1</v>
      </c>
      <c r="U2415" t="b">
        <v>1</v>
      </c>
      <c r="V2415" t="b">
        <v>0</v>
      </c>
      <c r="X2415" t="b">
        <v>0</v>
      </c>
      <c r="Y2415" t="b">
        <v>0</v>
      </c>
      <c r="Z2415" t="b">
        <v>0</v>
      </c>
      <c r="AA2415" t="b">
        <v>1</v>
      </c>
      <c r="AB2415" t="b">
        <v>0</v>
      </c>
      <c r="AC2415" t="b">
        <v>0</v>
      </c>
      <c r="AD2415" t="b">
        <v>1</v>
      </c>
      <c r="AE2415" t="b">
        <v>0</v>
      </c>
      <c r="AF2415" t="str" cm="1">
        <f t="array" ref="AF2415">_xlfn.IFS(Y2415=TRUE,"THREATENED",Z2415=TRUE,"THREATENED",AA2415=TRUE,"THREATENED",AE2415=TRUE,"THREATENED",TRUE,"")</f>
        <v>THREATENED</v>
      </c>
      <c r="AH2415" t="s">
        <v>6074</v>
      </c>
      <c r="AI2415" t="b">
        <v>1</v>
      </c>
      <c r="AJ2415" t="b">
        <f t="shared" si="112"/>
        <v>1</v>
      </c>
      <c r="AK2415" t="b">
        <f t="shared" si="113"/>
        <v>0</v>
      </c>
    </row>
    <row r="2416" spans="1:37" x14ac:dyDescent="0.3">
      <c r="A2416">
        <v>-73.957986529999999</v>
      </c>
      <c r="B2416">
        <v>40.794906539999999</v>
      </c>
      <c r="C2416" t="s">
        <v>6075</v>
      </c>
      <c r="D2416" t="s">
        <v>405</v>
      </c>
      <c r="E2416" t="str">
        <f t="shared" si="111"/>
        <v>NOT ADJACENT</v>
      </c>
      <c r="F2416" t="s">
        <v>34</v>
      </c>
      <c r="G2416">
        <v>10142018</v>
      </c>
      <c r="H2416" s="5">
        <v>3</v>
      </c>
      <c r="I2416" t="s">
        <v>39</v>
      </c>
      <c r="J2416" t="s">
        <v>40</v>
      </c>
      <c r="L2416" t="s">
        <v>55</v>
      </c>
      <c r="O2416" t="s">
        <v>50</v>
      </c>
      <c r="P2416" s="5">
        <v>40</v>
      </c>
      <c r="R2416" t="b">
        <v>0</v>
      </c>
      <c r="S2416" t="b">
        <v>0</v>
      </c>
      <c r="T2416" t="b">
        <v>1</v>
      </c>
      <c r="U2416" t="b">
        <v>0</v>
      </c>
      <c r="V2416" t="b">
        <v>0</v>
      </c>
      <c r="X2416" t="b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str" cm="1">
        <f t="array" ref="AF2416">_xlfn.IFS(Y2416=TRUE,"THREATENED",Z2416=TRUE,"THREATENED",AA2416=TRUE,"THREATENED",AE2416=TRUE,"THREATENED",TRUE,"")</f>
        <v/>
      </c>
      <c r="AH2416" t="s">
        <v>6076</v>
      </c>
      <c r="AI2416" t="b">
        <v>1</v>
      </c>
      <c r="AJ2416" t="b">
        <f t="shared" si="112"/>
        <v>0</v>
      </c>
      <c r="AK2416" t="b">
        <f t="shared" si="113"/>
        <v>0</v>
      </c>
    </row>
    <row r="2417" spans="1:37" x14ac:dyDescent="0.3">
      <c r="A2417">
        <v>-73.96993698</v>
      </c>
      <c r="B2417">
        <v>40.772035019999997</v>
      </c>
      <c r="C2417" t="s">
        <v>6077</v>
      </c>
      <c r="D2417" t="s">
        <v>609</v>
      </c>
      <c r="E2417" t="str">
        <f t="shared" si="111"/>
        <v>NOT ADJACENT</v>
      </c>
      <c r="F2417" t="s">
        <v>34</v>
      </c>
      <c r="G2417">
        <v>10172018</v>
      </c>
      <c r="H2417" s="5">
        <v>4</v>
      </c>
      <c r="I2417" t="s">
        <v>39</v>
      </c>
      <c r="J2417" t="s">
        <v>40</v>
      </c>
      <c r="L2417" t="s">
        <v>55</v>
      </c>
      <c r="O2417" t="s">
        <v>43</v>
      </c>
      <c r="P2417" s="5" t="b">
        <v>0</v>
      </c>
      <c r="R2417" t="b">
        <v>1</v>
      </c>
      <c r="S2417" t="b">
        <v>0</v>
      </c>
      <c r="T2417" t="b">
        <v>0</v>
      </c>
      <c r="U2417" t="b">
        <v>1</v>
      </c>
      <c r="V2417" t="b">
        <v>0</v>
      </c>
      <c r="X2417" t="b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1</v>
      </c>
      <c r="AE2417" t="b">
        <v>0</v>
      </c>
      <c r="AF2417" t="str" cm="1">
        <f t="array" ref="AF2417">_xlfn.IFS(Y2417=TRUE,"THREATENED",Z2417=TRUE,"THREATENED",AA2417=TRUE,"THREATENED",AE2417=TRUE,"THREATENED",TRUE,"")</f>
        <v/>
      </c>
      <c r="AH2417" t="s">
        <v>6078</v>
      </c>
      <c r="AI2417" t="b">
        <v>1</v>
      </c>
      <c r="AJ2417" t="b">
        <f t="shared" si="112"/>
        <v>1</v>
      </c>
      <c r="AK2417" t="b">
        <f t="shared" si="113"/>
        <v>0</v>
      </c>
    </row>
    <row r="2418" spans="1:37" x14ac:dyDescent="0.3">
      <c r="A2418">
        <v>-73.966707319999998</v>
      </c>
      <c r="B2418">
        <v>40.784058139999999</v>
      </c>
      <c r="C2418" t="s">
        <v>6079</v>
      </c>
      <c r="D2418" t="s">
        <v>286</v>
      </c>
      <c r="E2418" t="str">
        <f t="shared" si="111"/>
        <v>NOT ADJACENT</v>
      </c>
      <c r="F2418" t="s">
        <v>34</v>
      </c>
      <c r="G2418">
        <v>10142018</v>
      </c>
      <c r="H2418" s="5">
        <v>1</v>
      </c>
      <c r="I2418" t="s">
        <v>39</v>
      </c>
      <c r="J2418" t="s">
        <v>40</v>
      </c>
      <c r="L2418" t="s">
        <v>55</v>
      </c>
      <c r="O2418" t="s">
        <v>50</v>
      </c>
      <c r="P2418" s="5">
        <v>20</v>
      </c>
      <c r="R2418" t="b">
        <v>0</v>
      </c>
      <c r="S2418" t="b">
        <v>0</v>
      </c>
      <c r="T2418" t="b">
        <v>1</v>
      </c>
      <c r="U2418" t="b">
        <v>0</v>
      </c>
      <c r="V2418" t="b">
        <v>0</v>
      </c>
      <c r="X2418" t="b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str" cm="1">
        <f t="array" ref="AF2418">_xlfn.IFS(Y2418=TRUE,"THREATENED",Z2418=TRUE,"THREATENED",AA2418=TRUE,"THREATENED",AE2418=TRUE,"THREATENED",TRUE,"")</f>
        <v/>
      </c>
      <c r="AH2418" t="s">
        <v>6080</v>
      </c>
      <c r="AI2418" t="b">
        <v>1</v>
      </c>
      <c r="AJ2418" t="b">
        <f t="shared" si="112"/>
        <v>0</v>
      </c>
      <c r="AK2418" t="b">
        <f t="shared" si="113"/>
        <v>0</v>
      </c>
    </row>
    <row r="2419" spans="1:37" x14ac:dyDescent="0.3">
      <c r="A2419">
        <v>-73.966590490000002</v>
      </c>
      <c r="B2419">
        <v>40.780246910000002</v>
      </c>
      <c r="C2419" t="s">
        <v>6081</v>
      </c>
      <c r="D2419" t="s">
        <v>2083</v>
      </c>
      <c r="E2419" t="str">
        <f t="shared" si="111"/>
        <v>NOT ADJACENT</v>
      </c>
      <c r="F2419" t="s">
        <v>34</v>
      </c>
      <c r="G2419">
        <v>10182018</v>
      </c>
      <c r="H2419" s="5">
        <v>2</v>
      </c>
      <c r="I2419" t="s">
        <v>39</v>
      </c>
      <c r="J2419" t="s">
        <v>40</v>
      </c>
      <c r="K2419" t="s">
        <v>84</v>
      </c>
      <c r="L2419" t="s">
        <v>103</v>
      </c>
      <c r="O2419" t="s">
        <v>43</v>
      </c>
      <c r="P2419" s="5" t="b">
        <v>0</v>
      </c>
      <c r="R2419" t="b">
        <v>1</v>
      </c>
      <c r="S2419" t="b">
        <v>0</v>
      </c>
      <c r="T2419" t="b">
        <v>1</v>
      </c>
      <c r="U2419" t="b">
        <v>0</v>
      </c>
      <c r="V2419" t="b">
        <v>0</v>
      </c>
      <c r="X2419" t="b">
        <v>0</v>
      </c>
      <c r="Y2419" t="b">
        <v>0</v>
      </c>
      <c r="Z2419" t="b">
        <v>0</v>
      </c>
      <c r="AA2419" t="b">
        <v>1</v>
      </c>
      <c r="AB2419" t="b">
        <v>0</v>
      </c>
      <c r="AC2419" t="b">
        <v>0</v>
      </c>
      <c r="AD2419" t="b">
        <v>0</v>
      </c>
      <c r="AE2419" t="b">
        <v>0</v>
      </c>
      <c r="AF2419" t="str" cm="1">
        <f t="array" ref="AF2419">_xlfn.IFS(Y2419=TRUE,"THREATENED",Z2419=TRUE,"THREATENED",AA2419=TRUE,"THREATENED",AE2419=TRUE,"THREATENED",TRUE,"")</f>
        <v>THREATENED</v>
      </c>
      <c r="AH2419" t="s">
        <v>6082</v>
      </c>
      <c r="AI2419" t="b">
        <v>1</v>
      </c>
      <c r="AJ2419" t="b">
        <f t="shared" si="112"/>
        <v>0</v>
      </c>
      <c r="AK2419" t="b">
        <f t="shared" si="113"/>
        <v>0</v>
      </c>
    </row>
    <row r="2420" spans="1:37" x14ac:dyDescent="0.3">
      <c r="A2420">
        <v>-73.961930409999994</v>
      </c>
      <c r="B2420">
        <v>40.792045170000002</v>
      </c>
      <c r="C2420" t="s">
        <v>6083</v>
      </c>
      <c r="D2420" t="s">
        <v>616</v>
      </c>
      <c r="E2420" t="str">
        <f t="shared" si="111"/>
        <v>NOT ADJACENT</v>
      </c>
      <c r="F2420" t="s">
        <v>34</v>
      </c>
      <c r="G2420">
        <v>10132018</v>
      </c>
      <c r="H2420" s="5">
        <v>10</v>
      </c>
      <c r="I2420" t="s">
        <v>39</v>
      </c>
      <c r="J2420" t="s">
        <v>40</v>
      </c>
      <c r="L2420" t="s">
        <v>55</v>
      </c>
      <c r="O2420" t="s">
        <v>43</v>
      </c>
      <c r="P2420" s="5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1</v>
      </c>
      <c r="X2420" t="b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str" cm="1">
        <f t="array" ref="AF2420">_xlfn.IFS(Y2420=TRUE,"THREATENED",Z2420=TRUE,"THREATENED",AA2420=TRUE,"THREATENED",AE2420=TRUE,"THREATENED",TRUE,"")</f>
        <v/>
      </c>
      <c r="AH2420" t="s">
        <v>6084</v>
      </c>
      <c r="AI2420" t="b">
        <v>1</v>
      </c>
      <c r="AJ2420" t="b">
        <f t="shared" si="112"/>
        <v>0</v>
      </c>
      <c r="AK2420" t="b">
        <f t="shared" si="113"/>
        <v>0</v>
      </c>
    </row>
    <row r="2421" spans="1:37" x14ac:dyDescent="0.3">
      <c r="A2421">
        <v>-73.95227045</v>
      </c>
      <c r="B2421">
        <v>40.796566890000001</v>
      </c>
      <c r="C2421" t="s">
        <v>6085</v>
      </c>
      <c r="D2421" t="s">
        <v>3057</v>
      </c>
      <c r="E2421" t="str">
        <f t="shared" si="111"/>
        <v>NOT ADJACENT</v>
      </c>
      <c r="F2421" t="s">
        <v>48</v>
      </c>
      <c r="G2421">
        <v>10132018</v>
      </c>
      <c r="H2421" s="5">
        <v>1</v>
      </c>
      <c r="I2421" t="s">
        <v>39</v>
      </c>
      <c r="J2421" t="s">
        <v>40</v>
      </c>
      <c r="K2421" t="s">
        <v>41</v>
      </c>
      <c r="L2421" t="s">
        <v>42</v>
      </c>
      <c r="O2421" t="s">
        <v>43</v>
      </c>
      <c r="P2421" s="5" t="b">
        <v>0</v>
      </c>
      <c r="R2421" t="b">
        <v>0</v>
      </c>
      <c r="S2421" t="b">
        <v>0</v>
      </c>
      <c r="T2421" t="b">
        <v>0</v>
      </c>
      <c r="U2421" t="b">
        <v>1</v>
      </c>
      <c r="V2421" t="b">
        <v>1</v>
      </c>
      <c r="X2421" t="b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1</v>
      </c>
      <c r="AF2421" t="str" cm="1">
        <f t="array" ref="AF2421">_xlfn.IFS(Y2421=TRUE,"THREATENED",Z2421=TRUE,"THREATENED",AA2421=TRUE,"THREATENED",AE2421=TRUE,"THREATENED",TRUE,"")</f>
        <v>THREATENED</v>
      </c>
      <c r="AH2421" t="s">
        <v>6086</v>
      </c>
      <c r="AI2421" t="b">
        <v>1</v>
      </c>
      <c r="AJ2421" t="b">
        <f t="shared" si="112"/>
        <v>0</v>
      </c>
      <c r="AK2421" t="b">
        <f t="shared" si="113"/>
        <v>0</v>
      </c>
    </row>
    <row r="2422" spans="1:37" x14ac:dyDescent="0.3">
      <c r="A2422">
        <v>-73.958967099999995</v>
      </c>
      <c r="B2422">
        <v>40.7952127</v>
      </c>
      <c r="C2422" t="s">
        <v>6087</v>
      </c>
      <c r="D2422" t="s">
        <v>928</v>
      </c>
      <c r="E2422" t="str">
        <f t="shared" si="111"/>
        <v>NOT ADJACENT</v>
      </c>
      <c r="F2422" t="s">
        <v>48</v>
      </c>
      <c r="G2422">
        <v>10122018</v>
      </c>
      <c r="H2422" s="5">
        <v>4</v>
      </c>
      <c r="I2422" t="s">
        <v>39</v>
      </c>
      <c r="J2422" t="s">
        <v>40</v>
      </c>
      <c r="K2422" t="s">
        <v>41</v>
      </c>
      <c r="L2422" t="s">
        <v>42</v>
      </c>
      <c r="M2422" s="4" t="s">
        <v>3350</v>
      </c>
      <c r="O2422" t="s">
        <v>43</v>
      </c>
      <c r="P2422" s="5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1</v>
      </c>
      <c r="X2422" t="b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1</v>
      </c>
      <c r="AE2422" t="b">
        <v>0</v>
      </c>
      <c r="AF2422" t="str" cm="1">
        <f t="array" ref="AF2422">_xlfn.IFS(Y2422=TRUE,"THREATENED",Z2422=TRUE,"THREATENED",AA2422=TRUE,"THREATENED",AE2422=TRUE,"THREATENED",TRUE,"")</f>
        <v/>
      </c>
      <c r="AH2422" t="s">
        <v>6088</v>
      </c>
      <c r="AI2422" t="b">
        <v>1</v>
      </c>
      <c r="AJ2422" t="b">
        <f t="shared" si="112"/>
        <v>1</v>
      </c>
      <c r="AK2422" t="b">
        <f t="shared" si="113"/>
        <v>0</v>
      </c>
    </row>
    <row r="2423" spans="1:37" x14ac:dyDescent="0.3">
      <c r="A2423">
        <v>-73.966823059999996</v>
      </c>
      <c r="B2423">
        <v>40.787063719999999</v>
      </c>
      <c r="C2423" t="s">
        <v>6089</v>
      </c>
      <c r="D2423" t="s">
        <v>6090</v>
      </c>
      <c r="E2423" t="str">
        <f t="shared" si="111"/>
        <v>NOT ADJACENT</v>
      </c>
      <c r="F2423" t="s">
        <v>34</v>
      </c>
      <c r="G2423">
        <v>10072018</v>
      </c>
      <c r="H2423" s="5">
        <v>2</v>
      </c>
      <c r="I2423" t="s">
        <v>39</v>
      </c>
      <c r="J2423" t="s">
        <v>40</v>
      </c>
      <c r="K2423" t="s">
        <v>41</v>
      </c>
      <c r="L2423" t="s">
        <v>42</v>
      </c>
      <c r="O2423" t="s">
        <v>43</v>
      </c>
      <c r="P2423" s="5" t="b">
        <v>0</v>
      </c>
      <c r="R2423" t="b">
        <v>0</v>
      </c>
      <c r="S2423" t="b">
        <v>0</v>
      </c>
      <c r="T2423" t="b">
        <v>1</v>
      </c>
      <c r="U2423" t="b">
        <v>0</v>
      </c>
      <c r="V2423" t="b">
        <v>1</v>
      </c>
      <c r="X2423" t="b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1</v>
      </c>
      <c r="AE2423" t="b">
        <v>0</v>
      </c>
      <c r="AF2423" t="str" cm="1">
        <f t="array" ref="AF2423">_xlfn.IFS(Y2423=TRUE,"THREATENED",Z2423=TRUE,"THREATENED",AA2423=TRUE,"THREATENED",AE2423=TRUE,"THREATENED",TRUE,"")</f>
        <v/>
      </c>
      <c r="AH2423" t="s">
        <v>6091</v>
      </c>
      <c r="AI2423" t="b">
        <v>1</v>
      </c>
      <c r="AJ2423" t="b">
        <f t="shared" si="112"/>
        <v>1</v>
      </c>
      <c r="AK2423" t="b">
        <f t="shared" si="113"/>
        <v>0</v>
      </c>
    </row>
    <row r="2424" spans="1:37" x14ac:dyDescent="0.3">
      <c r="A2424">
        <v>-73.959991149999993</v>
      </c>
      <c r="B2424">
        <v>40.791445250000002</v>
      </c>
      <c r="C2424" t="s">
        <v>6092</v>
      </c>
      <c r="D2424" t="s">
        <v>1205</v>
      </c>
      <c r="E2424" t="str">
        <f t="shared" si="111"/>
        <v>NOT ADJACENT</v>
      </c>
      <c r="F2424" t="s">
        <v>48</v>
      </c>
      <c r="G2424">
        <v>10172018</v>
      </c>
      <c r="H2424" s="5">
        <v>4</v>
      </c>
      <c r="I2424" t="s">
        <v>39</v>
      </c>
      <c r="J2424" t="s">
        <v>192</v>
      </c>
      <c r="L2424" t="s">
        <v>193</v>
      </c>
      <c r="O2424" t="s">
        <v>50</v>
      </c>
      <c r="P2424" s="5">
        <v>5</v>
      </c>
      <c r="R2424" t="b">
        <v>0</v>
      </c>
      <c r="S2424" t="b">
        <v>0</v>
      </c>
      <c r="T2424" t="b">
        <v>1</v>
      </c>
      <c r="U2424" t="b">
        <v>0</v>
      </c>
      <c r="V2424" t="b">
        <v>0</v>
      </c>
      <c r="X2424" t="b">
        <v>0</v>
      </c>
      <c r="Y2424" t="b">
        <v>0</v>
      </c>
      <c r="Z2424" t="b">
        <v>0</v>
      </c>
      <c r="AA2424" t="b">
        <v>0</v>
      </c>
      <c r="AB2424" t="b">
        <v>1</v>
      </c>
      <c r="AC2424" t="b">
        <v>0</v>
      </c>
      <c r="AD2424" t="b">
        <v>0</v>
      </c>
      <c r="AE2424" t="b">
        <v>1</v>
      </c>
      <c r="AF2424" t="str" cm="1">
        <f t="array" ref="AF2424">_xlfn.IFS(Y2424=TRUE,"THREATENED",Z2424=TRUE,"THREATENED",AA2424=TRUE,"THREATENED",AE2424=TRUE,"THREATENED",TRUE,"")</f>
        <v>THREATENED</v>
      </c>
      <c r="AH2424" t="s">
        <v>6093</v>
      </c>
      <c r="AI2424" t="b">
        <v>1</v>
      </c>
      <c r="AJ2424" t="b">
        <f t="shared" si="112"/>
        <v>0</v>
      </c>
      <c r="AK2424" t="b">
        <f t="shared" si="113"/>
        <v>1</v>
      </c>
    </row>
    <row r="2425" spans="1:37" x14ac:dyDescent="0.3">
      <c r="A2425">
        <v>-73.975627329999995</v>
      </c>
      <c r="B2425">
        <v>40.770653920000001</v>
      </c>
      <c r="C2425" t="s">
        <v>6094</v>
      </c>
      <c r="D2425" t="s">
        <v>734</v>
      </c>
      <c r="E2425" t="str">
        <f t="shared" si="111"/>
        <v>NOT ADJACENT</v>
      </c>
      <c r="F2425" t="s">
        <v>48</v>
      </c>
      <c r="G2425">
        <v>10082018</v>
      </c>
      <c r="H2425" s="5">
        <v>4</v>
      </c>
      <c r="I2425" t="s">
        <v>39</v>
      </c>
      <c r="J2425" t="s">
        <v>40</v>
      </c>
      <c r="L2425" t="s">
        <v>55</v>
      </c>
      <c r="O2425" t="s">
        <v>50</v>
      </c>
      <c r="R2425" t="b">
        <v>0</v>
      </c>
      <c r="S2425" t="b">
        <v>0</v>
      </c>
      <c r="T2425" t="b">
        <v>1</v>
      </c>
      <c r="U2425" t="b">
        <v>0</v>
      </c>
      <c r="V2425" t="b">
        <v>0</v>
      </c>
      <c r="X2425" t="b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str" cm="1">
        <f t="array" ref="AF2425">_xlfn.IFS(Y2425=TRUE,"THREATENED",Z2425=TRUE,"THREATENED",AA2425=TRUE,"THREATENED",AE2425=TRUE,"THREATENED",TRUE,"")</f>
        <v/>
      </c>
      <c r="AH2425" t="s">
        <v>6095</v>
      </c>
      <c r="AI2425" t="b">
        <v>1</v>
      </c>
      <c r="AJ2425" t="b">
        <f t="shared" si="112"/>
        <v>0</v>
      </c>
      <c r="AK2425" t="b">
        <f t="shared" si="113"/>
        <v>0</v>
      </c>
    </row>
    <row r="2426" spans="1:37" x14ac:dyDescent="0.3">
      <c r="A2426">
        <v>-73.977586520000003</v>
      </c>
      <c r="B2426">
        <v>40.770492830000002</v>
      </c>
      <c r="C2426" t="s">
        <v>6096</v>
      </c>
      <c r="D2426" t="s">
        <v>109</v>
      </c>
      <c r="E2426" t="str">
        <f t="shared" si="111"/>
        <v>NOT ADJACENT</v>
      </c>
      <c r="F2426" t="s">
        <v>34</v>
      </c>
      <c r="G2426">
        <v>10102018</v>
      </c>
      <c r="H2426" s="5">
        <v>1</v>
      </c>
      <c r="I2426" t="s">
        <v>39</v>
      </c>
      <c r="J2426" t="s">
        <v>41</v>
      </c>
      <c r="K2426" t="s">
        <v>135</v>
      </c>
      <c r="L2426" t="s">
        <v>136</v>
      </c>
      <c r="O2426" t="s">
        <v>43</v>
      </c>
      <c r="P2426" s="5" t="b">
        <v>0</v>
      </c>
      <c r="R2426" t="b">
        <v>0</v>
      </c>
      <c r="S2426" t="b">
        <v>0</v>
      </c>
      <c r="T2426" t="b">
        <v>0</v>
      </c>
      <c r="U2426" t="b">
        <v>1</v>
      </c>
      <c r="V2426" t="b">
        <v>1</v>
      </c>
      <c r="X2426" t="b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1</v>
      </c>
      <c r="AE2426" t="b">
        <v>0</v>
      </c>
      <c r="AF2426" t="str" cm="1">
        <f t="array" ref="AF2426">_xlfn.IFS(Y2426=TRUE,"THREATENED",Z2426=TRUE,"THREATENED",AA2426=TRUE,"THREATENED",AE2426=TRUE,"THREATENED",TRUE,"")</f>
        <v/>
      </c>
      <c r="AH2426" t="s">
        <v>6097</v>
      </c>
      <c r="AI2426" t="b">
        <v>1</v>
      </c>
      <c r="AJ2426" t="b">
        <f t="shared" si="112"/>
        <v>1</v>
      </c>
      <c r="AK2426" t="b">
        <f t="shared" si="113"/>
        <v>1</v>
      </c>
    </row>
    <row r="2427" spans="1:37" x14ac:dyDescent="0.3">
      <c r="A2427">
        <v>-73.972732379999997</v>
      </c>
      <c r="B2427">
        <v>40.766903550000002</v>
      </c>
      <c r="C2427" t="s">
        <v>6098</v>
      </c>
      <c r="D2427" t="s">
        <v>1902</v>
      </c>
      <c r="E2427" t="str">
        <f t="shared" si="111"/>
        <v>NOT ADJACENT</v>
      </c>
      <c r="F2427" t="s">
        <v>48</v>
      </c>
      <c r="G2427">
        <v>10082018</v>
      </c>
      <c r="H2427" s="5">
        <v>3</v>
      </c>
      <c r="I2427" t="s">
        <v>39</v>
      </c>
      <c r="J2427" t="s">
        <v>40</v>
      </c>
      <c r="L2427" t="s">
        <v>55</v>
      </c>
      <c r="O2427" t="s">
        <v>50</v>
      </c>
      <c r="P2427" s="5">
        <v>40</v>
      </c>
      <c r="Q2427" t="s">
        <v>6099</v>
      </c>
      <c r="R2427" t="b">
        <v>0</v>
      </c>
      <c r="S2427" t="b">
        <v>0</v>
      </c>
      <c r="T2427" t="b">
        <v>1</v>
      </c>
      <c r="U2427" t="b">
        <v>0</v>
      </c>
      <c r="V2427" t="b">
        <v>0</v>
      </c>
      <c r="X2427" t="b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1</v>
      </c>
      <c r="AE2427" t="b">
        <v>0</v>
      </c>
      <c r="AF2427" t="str" cm="1">
        <f t="array" ref="AF2427">_xlfn.IFS(Y2427=TRUE,"THREATENED",Z2427=TRUE,"THREATENED",AA2427=TRUE,"THREATENED",AE2427=TRUE,"THREATENED",TRUE,"")</f>
        <v/>
      </c>
      <c r="AH2427" t="s">
        <v>6100</v>
      </c>
      <c r="AI2427" t="b">
        <v>1</v>
      </c>
      <c r="AJ2427" t="b">
        <f t="shared" si="112"/>
        <v>1</v>
      </c>
      <c r="AK2427" t="b">
        <f t="shared" si="113"/>
        <v>0</v>
      </c>
    </row>
    <row r="2428" spans="1:37" x14ac:dyDescent="0.3">
      <c r="A2428">
        <v>-73.956515170000003</v>
      </c>
      <c r="B2428">
        <v>40.7946648</v>
      </c>
      <c r="C2428" t="s">
        <v>6103</v>
      </c>
      <c r="D2428" t="s">
        <v>38</v>
      </c>
      <c r="E2428" t="str">
        <f t="shared" si="111"/>
        <v>NOT ADJACENT</v>
      </c>
      <c r="F2428" t="s">
        <v>34</v>
      </c>
      <c r="G2428">
        <v>10062018</v>
      </c>
      <c r="H2428" s="5">
        <v>7</v>
      </c>
      <c r="I2428" t="s">
        <v>39</v>
      </c>
      <c r="J2428" t="s">
        <v>41</v>
      </c>
      <c r="K2428" t="s">
        <v>40</v>
      </c>
      <c r="L2428" t="s">
        <v>110</v>
      </c>
      <c r="O2428" t="s">
        <v>43</v>
      </c>
      <c r="P2428" s="5" t="b">
        <v>0</v>
      </c>
      <c r="R2428" t="b">
        <v>1</v>
      </c>
      <c r="S2428" t="b">
        <v>0</v>
      </c>
      <c r="T2428" t="b">
        <v>0</v>
      </c>
      <c r="U2428" t="b">
        <v>0</v>
      </c>
      <c r="V2428" t="b">
        <v>0</v>
      </c>
      <c r="X2428" t="b">
        <v>0</v>
      </c>
      <c r="Y2428" t="b">
        <v>0</v>
      </c>
      <c r="Z2428" t="b">
        <v>0</v>
      </c>
      <c r="AA2428" t="b">
        <v>0</v>
      </c>
      <c r="AB2428" t="b">
        <v>1</v>
      </c>
      <c r="AC2428" t="b">
        <v>0</v>
      </c>
      <c r="AD2428" t="b">
        <v>0</v>
      </c>
      <c r="AE2428" t="b">
        <v>1</v>
      </c>
      <c r="AF2428" t="str" cm="1">
        <f t="array" ref="AF2428">_xlfn.IFS(Y2428=TRUE,"THREATENED",Z2428=TRUE,"THREATENED",AA2428=TRUE,"THREATENED",AE2428=TRUE,"THREATENED",TRUE,"")</f>
        <v>THREATENED</v>
      </c>
      <c r="AG2428" t="s">
        <v>44</v>
      </c>
      <c r="AH2428" t="s">
        <v>6104</v>
      </c>
      <c r="AI2428" t="b">
        <v>1</v>
      </c>
      <c r="AJ2428" t="b">
        <f t="shared" si="112"/>
        <v>0</v>
      </c>
      <c r="AK2428" t="b">
        <f t="shared" si="113"/>
        <v>1</v>
      </c>
    </row>
    <row r="2429" spans="1:37" x14ac:dyDescent="0.3">
      <c r="A2429">
        <v>-73.957729720000003</v>
      </c>
      <c r="B2429">
        <v>40.799225300000003</v>
      </c>
      <c r="C2429" t="s">
        <v>6105</v>
      </c>
      <c r="D2429" t="s">
        <v>382</v>
      </c>
      <c r="E2429" t="str">
        <f t="shared" si="111"/>
        <v>NOT ADJACENT</v>
      </c>
      <c r="F2429" t="s">
        <v>48</v>
      </c>
      <c r="G2429">
        <v>10102018</v>
      </c>
      <c r="H2429" s="5">
        <v>8</v>
      </c>
      <c r="I2429" t="s">
        <v>39</v>
      </c>
      <c r="J2429" t="s">
        <v>41</v>
      </c>
      <c r="K2429" t="s">
        <v>135</v>
      </c>
      <c r="L2429" t="s">
        <v>136</v>
      </c>
      <c r="O2429" t="s">
        <v>50</v>
      </c>
      <c r="P2429" s="5">
        <v>20</v>
      </c>
      <c r="R2429" t="b">
        <v>0</v>
      </c>
      <c r="S2429" t="b">
        <v>0</v>
      </c>
      <c r="T2429" t="b">
        <v>1</v>
      </c>
      <c r="U2429" t="b">
        <v>1</v>
      </c>
      <c r="V2429" t="b">
        <v>0</v>
      </c>
      <c r="X2429" t="b">
        <v>0</v>
      </c>
      <c r="Y2429" t="b">
        <v>0</v>
      </c>
      <c r="Z2429" t="b">
        <v>0</v>
      </c>
      <c r="AA2429" t="b">
        <v>0</v>
      </c>
      <c r="AB2429" t="b">
        <v>0</v>
      </c>
      <c r="AC2429" t="b">
        <v>1</v>
      </c>
      <c r="AD2429" t="b">
        <v>0</v>
      </c>
      <c r="AE2429" t="b">
        <v>0</v>
      </c>
      <c r="AF2429" t="str" cm="1">
        <f t="array" ref="AF2429">_xlfn.IFS(Y2429=TRUE,"THREATENED",Z2429=TRUE,"THREATENED",AA2429=TRUE,"THREATENED",AE2429=TRUE,"THREATENED",TRUE,"")</f>
        <v/>
      </c>
      <c r="AH2429" t="s">
        <v>6106</v>
      </c>
      <c r="AI2429" t="b">
        <v>1</v>
      </c>
      <c r="AJ2429" t="b">
        <f t="shared" si="112"/>
        <v>0</v>
      </c>
      <c r="AK2429" t="b">
        <f t="shared" si="113"/>
        <v>1</v>
      </c>
    </row>
    <row r="2430" spans="1:37" x14ac:dyDescent="0.3">
      <c r="A2430">
        <v>-73.969844640000005</v>
      </c>
      <c r="B2430">
        <v>40.784260719999999</v>
      </c>
      <c r="C2430" t="s">
        <v>6107</v>
      </c>
      <c r="D2430" t="s">
        <v>313</v>
      </c>
      <c r="E2430" t="str">
        <f t="shared" si="111"/>
        <v>NOT ADJACENT</v>
      </c>
      <c r="F2430" t="s">
        <v>48</v>
      </c>
      <c r="G2430">
        <v>10082018</v>
      </c>
      <c r="H2430" s="5">
        <v>1</v>
      </c>
      <c r="I2430" t="s">
        <v>39</v>
      </c>
      <c r="J2430" t="s">
        <v>40</v>
      </c>
      <c r="K2430" t="s">
        <v>41</v>
      </c>
      <c r="L2430" t="s">
        <v>42</v>
      </c>
      <c r="O2430" t="s">
        <v>50</v>
      </c>
      <c r="P2430" s="5">
        <v>4</v>
      </c>
      <c r="Q2430" t="s">
        <v>760</v>
      </c>
      <c r="R2430" t="b">
        <v>0</v>
      </c>
      <c r="S2430" t="b">
        <v>0</v>
      </c>
      <c r="T2430" t="b">
        <v>0</v>
      </c>
      <c r="U2430" t="b">
        <v>1</v>
      </c>
      <c r="V2430" t="b">
        <v>0</v>
      </c>
      <c r="X2430" t="b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str" cm="1">
        <f t="array" ref="AF2430">_xlfn.IFS(Y2430=TRUE,"THREATENED",Z2430=TRUE,"THREATENED",AA2430=TRUE,"THREATENED",AE2430=TRUE,"THREATENED",TRUE,"")</f>
        <v/>
      </c>
      <c r="AH2430" t="s">
        <v>6108</v>
      </c>
      <c r="AI2430" t="b">
        <v>1</v>
      </c>
      <c r="AJ2430" t="b">
        <f t="shared" si="112"/>
        <v>0</v>
      </c>
      <c r="AK2430" t="b">
        <f t="shared" si="113"/>
        <v>0</v>
      </c>
    </row>
    <row r="2431" spans="1:37" x14ac:dyDescent="0.3">
      <c r="A2431">
        <v>-73.956989660000005</v>
      </c>
      <c r="B2431">
        <v>40.791191449999999</v>
      </c>
      <c r="C2431" t="s">
        <v>6109</v>
      </c>
      <c r="D2431" t="s">
        <v>533</v>
      </c>
      <c r="E2431" t="str">
        <f t="shared" si="111"/>
        <v>NOT ADJACENT</v>
      </c>
      <c r="F2431" t="s">
        <v>34</v>
      </c>
      <c r="G2431">
        <v>10062018</v>
      </c>
      <c r="H2431" s="5">
        <v>2</v>
      </c>
      <c r="I2431" t="s">
        <v>39</v>
      </c>
      <c r="J2431" t="s">
        <v>40</v>
      </c>
      <c r="L2431" t="s">
        <v>55</v>
      </c>
      <c r="M2431" s="4" t="s">
        <v>6110</v>
      </c>
      <c r="O2431" t="s">
        <v>43</v>
      </c>
      <c r="P2431" s="5" t="b">
        <v>0</v>
      </c>
      <c r="R2431" t="b">
        <v>1</v>
      </c>
      <c r="S2431" t="b">
        <v>0</v>
      </c>
      <c r="T2431" t="b">
        <v>0</v>
      </c>
      <c r="U2431" t="b">
        <v>0</v>
      </c>
      <c r="V2431" t="b">
        <v>0</v>
      </c>
      <c r="X2431" t="b">
        <v>0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str" cm="1">
        <f t="array" ref="AF2431">_xlfn.IFS(Y2431=TRUE,"THREATENED",Z2431=TRUE,"THREATENED",AA2431=TRUE,"THREATENED",AE2431=TRUE,"THREATENED",TRUE,"")</f>
        <v/>
      </c>
      <c r="AG2431" t="s">
        <v>6111</v>
      </c>
      <c r="AH2431" t="s">
        <v>6112</v>
      </c>
      <c r="AI2431" t="b">
        <v>1</v>
      </c>
      <c r="AJ2431" t="b">
        <f t="shared" si="112"/>
        <v>0</v>
      </c>
      <c r="AK2431" t="b">
        <f t="shared" si="113"/>
        <v>0</v>
      </c>
    </row>
    <row r="2432" spans="1:37" x14ac:dyDescent="0.3">
      <c r="A2432">
        <v>-73.969517499999995</v>
      </c>
      <c r="B2432">
        <v>40.782074129999998</v>
      </c>
      <c r="C2432" t="s">
        <v>6113</v>
      </c>
      <c r="D2432" t="s">
        <v>102</v>
      </c>
      <c r="E2432" t="str">
        <f t="shared" si="111"/>
        <v>NOT ADJACENT</v>
      </c>
      <c r="F2432" t="s">
        <v>34</v>
      </c>
      <c r="G2432">
        <v>10132018</v>
      </c>
      <c r="H2432" s="5">
        <v>2</v>
      </c>
      <c r="I2432" t="s">
        <v>39</v>
      </c>
      <c r="J2432" t="s">
        <v>40</v>
      </c>
      <c r="K2432" t="s">
        <v>84</v>
      </c>
      <c r="L2432" t="s">
        <v>103</v>
      </c>
      <c r="O2432" t="s">
        <v>43</v>
      </c>
      <c r="P2432" s="5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1</v>
      </c>
      <c r="X2432" t="b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str" cm="1">
        <f t="array" ref="AF2432">_xlfn.IFS(Y2432=TRUE,"THREATENED",Z2432=TRUE,"THREATENED",AA2432=TRUE,"THREATENED",AE2432=TRUE,"THREATENED",TRUE,"")</f>
        <v/>
      </c>
      <c r="AH2432" t="s">
        <v>6114</v>
      </c>
      <c r="AI2432" t="b">
        <v>1</v>
      </c>
      <c r="AJ2432" t="b">
        <f t="shared" si="112"/>
        <v>0</v>
      </c>
      <c r="AK2432" t="b">
        <f t="shared" si="113"/>
        <v>0</v>
      </c>
    </row>
    <row r="2433" spans="1:37" x14ac:dyDescent="0.3">
      <c r="A2433">
        <v>-73.967915629999993</v>
      </c>
      <c r="B2433">
        <v>40.774526940000001</v>
      </c>
      <c r="C2433" t="s">
        <v>6115</v>
      </c>
      <c r="D2433" t="s">
        <v>205</v>
      </c>
      <c r="E2433" t="str">
        <f t="shared" si="111"/>
        <v>NOT ADJACENT</v>
      </c>
      <c r="F2433" t="s">
        <v>34</v>
      </c>
      <c r="G2433">
        <v>10102018</v>
      </c>
      <c r="H2433" s="5">
        <v>6</v>
      </c>
      <c r="I2433" t="s">
        <v>39</v>
      </c>
      <c r="J2433" t="s">
        <v>40</v>
      </c>
      <c r="L2433" t="s">
        <v>55</v>
      </c>
      <c r="O2433" t="s">
        <v>43</v>
      </c>
      <c r="P2433" s="5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1</v>
      </c>
      <c r="X2433" t="b">
        <v>0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1</v>
      </c>
      <c r="AE2433" t="b">
        <v>0</v>
      </c>
      <c r="AF2433" t="str" cm="1">
        <f t="array" ref="AF2433">_xlfn.IFS(Y2433=TRUE,"THREATENED",Z2433=TRUE,"THREATENED",AA2433=TRUE,"THREATENED",AE2433=TRUE,"THREATENED",TRUE,"")</f>
        <v/>
      </c>
      <c r="AH2433" t="s">
        <v>6116</v>
      </c>
      <c r="AI2433" t="b">
        <v>1</v>
      </c>
      <c r="AJ2433" t="b">
        <f t="shared" si="112"/>
        <v>1</v>
      </c>
      <c r="AK2433" t="b">
        <f t="shared" si="113"/>
        <v>0</v>
      </c>
    </row>
    <row r="2434" spans="1:37" x14ac:dyDescent="0.3">
      <c r="A2434">
        <v>-73.952668110000005</v>
      </c>
      <c r="B2434">
        <v>40.797701199999999</v>
      </c>
      <c r="C2434" t="s">
        <v>6117</v>
      </c>
      <c r="D2434" t="s">
        <v>1368</v>
      </c>
      <c r="E2434" t="str">
        <f t="shared" si="111"/>
        <v>NOT ADJACENT</v>
      </c>
      <c r="F2434" t="s">
        <v>34</v>
      </c>
      <c r="G2434">
        <v>10172018</v>
      </c>
      <c r="H2434" s="5">
        <v>1</v>
      </c>
      <c r="I2434" t="s">
        <v>39</v>
      </c>
      <c r="J2434" t="s">
        <v>40</v>
      </c>
      <c r="K2434" t="s">
        <v>117</v>
      </c>
      <c r="L2434" t="s">
        <v>118</v>
      </c>
      <c r="O2434" t="s">
        <v>43</v>
      </c>
      <c r="P2434" s="5" t="b">
        <v>0</v>
      </c>
      <c r="R2434" t="b">
        <v>1</v>
      </c>
      <c r="S2434" t="b">
        <v>0</v>
      </c>
      <c r="T2434" t="b">
        <v>0</v>
      </c>
      <c r="U2434" t="b">
        <v>0</v>
      </c>
      <c r="V2434" t="b">
        <v>0</v>
      </c>
      <c r="W2434" s="4" t="s">
        <v>1369</v>
      </c>
      <c r="X2434" t="b">
        <v>0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1</v>
      </c>
      <c r="AE2434" t="b">
        <v>0</v>
      </c>
      <c r="AF2434" t="str" cm="1">
        <f t="array" ref="AF2434">_xlfn.IFS(Y2434=TRUE,"THREATENED",Z2434=TRUE,"THREATENED",AA2434=TRUE,"THREATENED",AE2434=TRUE,"THREATENED",TRUE,"")</f>
        <v/>
      </c>
      <c r="AH2434" t="s">
        <v>6118</v>
      </c>
      <c r="AI2434" t="b">
        <v>0</v>
      </c>
      <c r="AJ2434" t="b">
        <f t="shared" si="112"/>
        <v>1</v>
      </c>
      <c r="AK2434" t="b">
        <f t="shared" si="113"/>
        <v>0</v>
      </c>
    </row>
    <row r="2435" spans="1:37" x14ac:dyDescent="0.3">
      <c r="A2435">
        <v>-73.960534749999994</v>
      </c>
      <c r="B2435">
        <v>40.794207540000002</v>
      </c>
      <c r="C2435" t="s">
        <v>6119</v>
      </c>
      <c r="D2435" t="s">
        <v>434</v>
      </c>
      <c r="E2435" t="str">
        <f t="shared" ref="E2435:E2498" si="114">IF(TRIM($D2435) ="05D", "ADJACENT",
IF(TRIM($D2435) = "07D", "ADJACENT",
IF(TRIM($D2435) = "06C", "ADJACENT",
IF(TRIM($D2435) = "06E", "ADJACENT",
 "NOT ADJACENT"))))</f>
        <v>NOT ADJACENT</v>
      </c>
      <c r="F2435" t="s">
        <v>48</v>
      </c>
      <c r="G2435">
        <v>10102018</v>
      </c>
      <c r="H2435" s="5">
        <v>4</v>
      </c>
      <c r="I2435" t="s">
        <v>39</v>
      </c>
      <c r="J2435" t="s">
        <v>41</v>
      </c>
      <c r="K2435" t="s">
        <v>40</v>
      </c>
      <c r="L2435" t="s">
        <v>110</v>
      </c>
      <c r="O2435" t="s">
        <v>43</v>
      </c>
      <c r="P2435" s="5" t="b">
        <v>0</v>
      </c>
      <c r="Q2435" t="s">
        <v>435</v>
      </c>
      <c r="R2435" t="b">
        <v>0</v>
      </c>
      <c r="S2435" t="b">
        <v>0</v>
      </c>
      <c r="T2435" t="b">
        <v>0</v>
      </c>
      <c r="U2435" t="b">
        <v>0</v>
      </c>
      <c r="V2435" t="b">
        <v>1</v>
      </c>
      <c r="X2435" t="b">
        <v>0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1</v>
      </c>
      <c r="AE2435" t="b">
        <v>0</v>
      </c>
      <c r="AF2435" t="str" cm="1">
        <f t="array" ref="AF2435">_xlfn.IFS(Y2435=TRUE,"THREATENED",Z2435=TRUE,"THREATENED",AA2435=TRUE,"THREATENED",AE2435=TRUE,"THREATENED",TRUE,"")</f>
        <v/>
      </c>
      <c r="AH2435" t="s">
        <v>6120</v>
      </c>
      <c r="AI2435" t="b">
        <v>1</v>
      </c>
      <c r="AJ2435" t="b">
        <f t="shared" ref="AJ2435:AJ2498" si="115">IF($X2435 = TRUE, TRUE,
IF($Y2435 = TRUE, TRUE,
IF($Z2435 = TRUE, TRUE,
IF($AD2435 = TRUE, TRUE,
FALSE))))</f>
        <v>1</v>
      </c>
      <c r="AK2435" t="b">
        <f t="shared" ref="AK2435:AK2498" si="116" xml:space="preserve">  IF(NOT(OR(TRIM($J2435) = "Gray", LEFT($L2435,FIND("+",TRIM($L2435))-1) = "Gray",  TRIM($J2435) = "", LEFT($L2435,FIND("+",TRIM($L2435))-1) = "+")), TRUE, FALSE)</f>
        <v>1</v>
      </c>
    </row>
    <row r="2436" spans="1:37" x14ac:dyDescent="0.3">
      <c r="A2436">
        <v>-73.976854450000005</v>
      </c>
      <c r="B2436">
        <v>40.76800695</v>
      </c>
      <c r="C2436" t="s">
        <v>6121</v>
      </c>
      <c r="D2436" t="s">
        <v>512</v>
      </c>
      <c r="E2436" t="str">
        <f t="shared" si="114"/>
        <v>NOT ADJACENT</v>
      </c>
      <c r="F2436" t="s">
        <v>48</v>
      </c>
      <c r="G2436">
        <v>10062018</v>
      </c>
      <c r="H2436" s="5">
        <v>7</v>
      </c>
      <c r="I2436" t="s">
        <v>39</v>
      </c>
      <c r="J2436" t="s">
        <v>41</v>
      </c>
      <c r="K2436" t="s">
        <v>40</v>
      </c>
      <c r="L2436" t="s">
        <v>110</v>
      </c>
      <c r="O2436" t="s">
        <v>43</v>
      </c>
      <c r="P2436" s="5" t="b">
        <v>0</v>
      </c>
      <c r="R2436" t="b">
        <v>1</v>
      </c>
      <c r="S2436" t="b">
        <v>0</v>
      </c>
      <c r="T2436" t="b">
        <v>0</v>
      </c>
      <c r="U2436" t="b">
        <v>0</v>
      </c>
      <c r="V2436" t="b">
        <v>0</v>
      </c>
      <c r="W2436" s="4" t="s">
        <v>6122</v>
      </c>
      <c r="X2436" t="b">
        <v>0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1</v>
      </c>
      <c r="AE2436" t="b">
        <v>0</v>
      </c>
      <c r="AF2436" t="str" cm="1">
        <f t="array" ref="AF2436">_xlfn.IFS(Y2436=TRUE,"THREATENED",Z2436=TRUE,"THREATENED",AA2436=TRUE,"THREATENED",AE2436=TRUE,"THREATENED",TRUE,"")</f>
        <v/>
      </c>
      <c r="AH2436" t="s">
        <v>6123</v>
      </c>
      <c r="AI2436" t="b">
        <v>0</v>
      </c>
      <c r="AJ2436" t="b">
        <f t="shared" si="115"/>
        <v>1</v>
      </c>
      <c r="AK2436" t="b">
        <f t="shared" si="116"/>
        <v>1</v>
      </c>
    </row>
    <row r="2437" spans="1:37" x14ac:dyDescent="0.3">
      <c r="A2437">
        <v>-73.96533436</v>
      </c>
      <c r="B2437">
        <v>40.777528689999997</v>
      </c>
      <c r="C2437" t="s">
        <v>6124</v>
      </c>
      <c r="D2437" t="s">
        <v>662</v>
      </c>
      <c r="E2437" t="str">
        <f t="shared" si="114"/>
        <v>NOT ADJACENT</v>
      </c>
      <c r="F2437" t="s">
        <v>34</v>
      </c>
      <c r="G2437">
        <v>10072018</v>
      </c>
      <c r="H2437" s="5">
        <v>1</v>
      </c>
      <c r="I2437" t="s">
        <v>39</v>
      </c>
      <c r="J2437" t="s">
        <v>40</v>
      </c>
      <c r="K2437" t="s">
        <v>41</v>
      </c>
      <c r="L2437" t="s">
        <v>42</v>
      </c>
      <c r="O2437" t="s">
        <v>50</v>
      </c>
      <c r="P2437" s="5">
        <v>4</v>
      </c>
      <c r="R2437" t="b">
        <v>0</v>
      </c>
      <c r="S2437" t="b">
        <v>0</v>
      </c>
      <c r="T2437" t="b">
        <v>1</v>
      </c>
      <c r="U2437" t="b">
        <v>1</v>
      </c>
      <c r="V2437" t="b">
        <v>0</v>
      </c>
      <c r="X2437" t="b">
        <v>0</v>
      </c>
      <c r="Y2437" t="b">
        <v>0</v>
      </c>
      <c r="Z2437" t="b">
        <v>0</v>
      </c>
      <c r="AA2437" t="b">
        <v>1</v>
      </c>
      <c r="AB2437" t="b">
        <v>0</v>
      </c>
      <c r="AC2437" t="b">
        <v>0</v>
      </c>
      <c r="AD2437" t="b">
        <v>0</v>
      </c>
      <c r="AE2437" t="b">
        <v>1</v>
      </c>
      <c r="AF2437" t="str" cm="1">
        <f t="array" ref="AF2437">_xlfn.IFS(Y2437=TRUE,"THREATENED",Z2437=TRUE,"THREATENED",AA2437=TRUE,"THREATENED",AE2437=TRUE,"THREATENED",TRUE,"")</f>
        <v>THREATENED</v>
      </c>
      <c r="AH2437" t="s">
        <v>6125</v>
      </c>
      <c r="AI2437" t="b">
        <v>1</v>
      </c>
      <c r="AJ2437" t="b">
        <f t="shared" si="115"/>
        <v>0</v>
      </c>
      <c r="AK2437" t="b">
        <f t="shared" si="116"/>
        <v>0</v>
      </c>
    </row>
    <row r="2438" spans="1:37" x14ac:dyDescent="0.3">
      <c r="A2438">
        <v>-73.9691318</v>
      </c>
      <c r="B2438">
        <v>40.770980199999997</v>
      </c>
      <c r="C2438" t="s">
        <v>6126</v>
      </c>
      <c r="D2438" t="s">
        <v>1785</v>
      </c>
      <c r="E2438" t="str">
        <f t="shared" si="114"/>
        <v>NOT ADJACENT</v>
      </c>
      <c r="F2438" t="s">
        <v>48</v>
      </c>
      <c r="G2438">
        <v>10142018</v>
      </c>
      <c r="H2438" s="5">
        <v>5</v>
      </c>
      <c r="I2438" t="s">
        <v>39</v>
      </c>
      <c r="J2438" t="s">
        <v>41</v>
      </c>
      <c r="L2438" t="s">
        <v>49</v>
      </c>
      <c r="O2438" t="s">
        <v>43</v>
      </c>
      <c r="P2438" s="5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1</v>
      </c>
      <c r="X2438" t="b">
        <v>0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str" cm="1">
        <f t="array" ref="AF2438">_xlfn.IFS(Y2438=TRUE,"THREATENED",Z2438=TRUE,"THREATENED",AA2438=TRUE,"THREATENED",AE2438=TRUE,"THREATENED",TRUE,"")</f>
        <v/>
      </c>
      <c r="AH2438" t="s">
        <v>6127</v>
      </c>
      <c r="AI2438" t="b">
        <v>1</v>
      </c>
      <c r="AJ2438" t="b">
        <f t="shared" si="115"/>
        <v>0</v>
      </c>
      <c r="AK2438" t="b">
        <f t="shared" si="116"/>
        <v>1</v>
      </c>
    </row>
    <row r="2439" spans="1:37" x14ac:dyDescent="0.3">
      <c r="A2439">
        <v>-73.968699990000005</v>
      </c>
      <c r="B2439">
        <v>40.784401469999999</v>
      </c>
      <c r="C2439" t="s">
        <v>6128</v>
      </c>
      <c r="D2439" t="s">
        <v>335</v>
      </c>
      <c r="E2439" t="str">
        <f t="shared" si="114"/>
        <v>NOT ADJACENT</v>
      </c>
      <c r="F2439" t="s">
        <v>34</v>
      </c>
      <c r="G2439">
        <v>10142018</v>
      </c>
      <c r="H2439" s="5">
        <v>3</v>
      </c>
      <c r="I2439" t="s">
        <v>54</v>
      </c>
      <c r="J2439" t="s">
        <v>40</v>
      </c>
      <c r="K2439" t="s">
        <v>41</v>
      </c>
      <c r="L2439" t="s">
        <v>42</v>
      </c>
      <c r="O2439" t="s">
        <v>50</v>
      </c>
      <c r="P2439" s="5">
        <v>8</v>
      </c>
      <c r="R2439" t="b">
        <v>1</v>
      </c>
      <c r="S2439" t="b">
        <v>1</v>
      </c>
      <c r="T2439" t="b">
        <v>0</v>
      </c>
      <c r="U2439" t="b">
        <v>0</v>
      </c>
      <c r="V2439" t="b">
        <v>0</v>
      </c>
      <c r="X2439" t="b">
        <v>0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str" cm="1">
        <f t="array" ref="AF2439">_xlfn.IFS(Y2439=TRUE,"THREATENED",Z2439=TRUE,"THREATENED",AA2439=TRUE,"THREATENED",AE2439=TRUE,"THREATENED",TRUE,"")</f>
        <v/>
      </c>
      <c r="AH2439" t="s">
        <v>6129</v>
      </c>
      <c r="AI2439" t="b">
        <v>1</v>
      </c>
      <c r="AJ2439" t="b">
        <f t="shared" si="115"/>
        <v>0</v>
      </c>
      <c r="AK2439" t="b">
        <f t="shared" si="116"/>
        <v>0</v>
      </c>
    </row>
    <row r="2440" spans="1:37" x14ac:dyDescent="0.3">
      <c r="A2440">
        <v>-73.959941990000004</v>
      </c>
      <c r="B2440">
        <v>40.797277469999997</v>
      </c>
      <c r="C2440" t="s">
        <v>6130</v>
      </c>
      <c r="D2440" t="s">
        <v>689</v>
      </c>
      <c r="E2440" t="str">
        <f t="shared" si="114"/>
        <v>NOT ADJACENT</v>
      </c>
      <c r="F2440" t="s">
        <v>48</v>
      </c>
      <c r="G2440">
        <v>10192018</v>
      </c>
      <c r="H2440" s="5">
        <v>1</v>
      </c>
      <c r="I2440" t="s">
        <v>39</v>
      </c>
      <c r="J2440" t="s">
        <v>40</v>
      </c>
      <c r="L2440" t="s">
        <v>55</v>
      </c>
      <c r="O2440" t="s">
        <v>50</v>
      </c>
      <c r="P2440" s="5">
        <v>3</v>
      </c>
      <c r="R2440" t="b">
        <v>1</v>
      </c>
      <c r="S2440" t="b">
        <v>1</v>
      </c>
      <c r="T2440" t="b">
        <v>1</v>
      </c>
      <c r="U2440" t="b">
        <v>0</v>
      </c>
      <c r="V2440" t="b">
        <v>0</v>
      </c>
      <c r="X2440" t="b">
        <v>0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1</v>
      </c>
      <c r="AE2440" t="b">
        <v>0</v>
      </c>
      <c r="AF2440" t="str" cm="1">
        <f t="array" ref="AF2440">_xlfn.IFS(Y2440=TRUE,"THREATENED",Z2440=TRUE,"THREATENED",AA2440=TRUE,"THREATENED",AE2440=TRUE,"THREATENED",TRUE,"")</f>
        <v/>
      </c>
      <c r="AH2440" t="s">
        <v>6131</v>
      </c>
      <c r="AI2440" t="b">
        <v>1</v>
      </c>
      <c r="AJ2440" t="b">
        <f t="shared" si="115"/>
        <v>1</v>
      </c>
      <c r="AK2440" t="b">
        <f t="shared" si="116"/>
        <v>0</v>
      </c>
    </row>
    <row r="2441" spans="1:37" x14ac:dyDescent="0.3">
      <c r="A2441">
        <v>-73.975592329999998</v>
      </c>
      <c r="B2441">
        <v>40.767296799999997</v>
      </c>
      <c r="C2441" t="s">
        <v>6132</v>
      </c>
      <c r="D2441" t="s">
        <v>1706</v>
      </c>
      <c r="E2441" t="str">
        <f t="shared" si="114"/>
        <v>NOT ADJACENT</v>
      </c>
      <c r="F2441" t="s">
        <v>34</v>
      </c>
      <c r="G2441">
        <v>10132018</v>
      </c>
      <c r="H2441" s="5">
        <v>2</v>
      </c>
      <c r="I2441" t="s">
        <v>39</v>
      </c>
      <c r="J2441" t="s">
        <v>192</v>
      </c>
      <c r="K2441" t="s">
        <v>40</v>
      </c>
      <c r="L2441" t="s">
        <v>1236</v>
      </c>
      <c r="O2441" t="s">
        <v>43</v>
      </c>
      <c r="P2441" s="5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1</v>
      </c>
      <c r="X2441" t="b">
        <v>0</v>
      </c>
      <c r="Y2441" t="b">
        <v>0</v>
      </c>
      <c r="Z2441" t="b">
        <v>0</v>
      </c>
      <c r="AA2441" t="b">
        <v>0</v>
      </c>
      <c r="AB2441" t="b">
        <v>1</v>
      </c>
      <c r="AC2441" t="b">
        <v>0</v>
      </c>
      <c r="AD2441" t="b">
        <v>0</v>
      </c>
      <c r="AE2441" t="b">
        <v>1</v>
      </c>
      <c r="AF2441" t="str" cm="1">
        <f t="array" ref="AF2441">_xlfn.IFS(Y2441=TRUE,"THREATENED",Z2441=TRUE,"THREATENED",AA2441=TRUE,"THREATENED",AE2441=TRUE,"THREATENED",TRUE,"")</f>
        <v>THREATENED</v>
      </c>
      <c r="AH2441" t="s">
        <v>6133</v>
      </c>
      <c r="AI2441" t="b">
        <v>1</v>
      </c>
      <c r="AJ2441" t="b">
        <f t="shared" si="115"/>
        <v>0</v>
      </c>
      <c r="AK2441" t="b">
        <f t="shared" si="116"/>
        <v>1</v>
      </c>
    </row>
    <row r="2442" spans="1:37" x14ac:dyDescent="0.3">
      <c r="A2442">
        <v>-73.967460380000006</v>
      </c>
      <c r="B2442">
        <v>40.774949380000002</v>
      </c>
      <c r="C2442" t="s">
        <v>6134</v>
      </c>
      <c r="D2442" t="s">
        <v>205</v>
      </c>
      <c r="E2442" t="str">
        <f t="shared" si="114"/>
        <v>NOT ADJACENT</v>
      </c>
      <c r="F2442" t="s">
        <v>34</v>
      </c>
      <c r="G2442">
        <v>10102018</v>
      </c>
      <c r="H2442" s="5">
        <v>1</v>
      </c>
      <c r="I2442" t="s">
        <v>39</v>
      </c>
      <c r="J2442" t="s">
        <v>40</v>
      </c>
      <c r="L2442" t="s">
        <v>55</v>
      </c>
      <c r="O2442" t="s">
        <v>43</v>
      </c>
      <c r="P2442" s="5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1</v>
      </c>
      <c r="X2442" t="b">
        <v>0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1</v>
      </c>
      <c r="AE2442" t="b">
        <v>0</v>
      </c>
      <c r="AF2442" t="str" cm="1">
        <f t="array" ref="AF2442">_xlfn.IFS(Y2442=TRUE,"THREATENED",Z2442=TRUE,"THREATENED",AA2442=TRUE,"THREATENED",AE2442=TRUE,"THREATENED",TRUE,"")</f>
        <v/>
      </c>
      <c r="AH2442" t="s">
        <v>6135</v>
      </c>
      <c r="AI2442" t="b">
        <v>1</v>
      </c>
      <c r="AJ2442" t="b">
        <f t="shared" si="115"/>
        <v>1</v>
      </c>
      <c r="AK2442" t="b">
        <f t="shared" si="116"/>
        <v>0</v>
      </c>
    </row>
    <row r="2443" spans="1:37" x14ac:dyDescent="0.3">
      <c r="A2443">
        <v>-73.960096359999994</v>
      </c>
      <c r="B2443">
        <v>40.793496230000002</v>
      </c>
      <c r="C2443" t="s">
        <v>6136</v>
      </c>
      <c r="D2443" t="s">
        <v>3812</v>
      </c>
      <c r="E2443" t="str">
        <f t="shared" si="114"/>
        <v>NOT ADJACENT</v>
      </c>
      <c r="F2443" t="s">
        <v>48</v>
      </c>
      <c r="G2443">
        <v>10072018</v>
      </c>
      <c r="H2443" s="5">
        <v>1</v>
      </c>
      <c r="I2443" t="s">
        <v>39</v>
      </c>
      <c r="J2443" t="s">
        <v>192</v>
      </c>
      <c r="L2443" t="s">
        <v>193</v>
      </c>
      <c r="O2443" t="s">
        <v>43</v>
      </c>
      <c r="P2443" s="5" t="b">
        <v>0</v>
      </c>
      <c r="R2443" t="b">
        <v>1</v>
      </c>
      <c r="S2443" t="b">
        <v>0</v>
      </c>
      <c r="T2443" t="b">
        <v>0</v>
      </c>
      <c r="U2443" t="b">
        <v>0</v>
      </c>
      <c r="V2443" t="b">
        <v>0</v>
      </c>
      <c r="X2443" t="b">
        <v>0</v>
      </c>
      <c r="Y2443" t="b">
        <v>0</v>
      </c>
      <c r="Z2443" t="b">
        <v>0</v>
      </c>
      <c r="AA2443" t="b">
        <v>1</v>
      </c>
      <c r="AB2443" t="b">
        <v>0</v>
      </c>
      <c r="AC2443" t="b">
        <v>0</v>
      </c>
      <c r="AD2443" t="b">
        <v>0</v>
      </c>
      <c r="AE2443" t="b">
        <v>1</v>
      </c>
      <c r="AF2443" t="str" cm="1">
        <f t="array" ref="AF2443">_xlfn.IFS(Y2443=TRUE,"THREATENED",Z2443=TRUE,"THREATENED",AA2443=TRUE,"THREATENED",AE2443=TRUE,"THREATENED",TRUE,"")</f>
        <v>THREATENED</v>
      </c>
      <c r="AG2443" t="s">
        <v>765</v>
      </c>
      <c r="AH2443" t="s">
        <v>6137</v>
      </c>
      <c r="AI2443" t="b">
        <v>1</v>
      </c>
      <c r="AJ2443" t="b">
        <f t="shared" si="115"/>
        <v>0</v>
      </c>
      <c r="AK2443" t="b">
        <f t="shared" si="116"/>
        <v>1</v>
      </c>
    </row>
    <row r="2444" spans="1:37" x14ac:dyDescent="0.3">
      <c r="A2444">
        <v>-73.963887760000006</v>
      </c>
      <c r="B2444">
        <v>40.791547729999998</v>
      </c>
      <c r="C2444" t="s">
        <v>6138</v>
      </c>
      <c r="D2444" t="s">
        <v>398</v>
      </c>
      <c r="E2444" t="str">
        <f t="shared" si="114"/>
        <v>NOT ADJACENT</v>
      </c>
      <c r="F2444" t="s">
        <v>48</v>
      </c>
      <c r="G2444">
        <v>10102018</v>
      </c>
      <c r="H2444" s="5">
        <v>2</v>
      </c>
      <c r="I2444" t="s">
        <v>39</v>
      </c>
      <c r="J2444" t="s">
        <v>40</v>
      </c>
      <c r="L2444" t="s">
        <v>55</v>
      </c>
      <c r="O2444" t="s">
        <v>43</v>
      </c>
      <c r="P2444" s="5" t="b">
        <v>0</v>
      </c>
      <c r="R2444" t="b">
        <v>0</v>
      </c>
      <c r="S2444" t="b">
        <v>0</v>
      </c>
      <c r="T2444" t="b">
        <v>0</v>
      </c>
      <c r="U2444" t="b">
        <v>1</v>
      </c>
      <c r="V2444" t="b">
        <v>1</v>
      </c>
      <c r="W2444" s="4" t="s">
        <v>3563</v>
      </c>
      <c r="X2444" t="b">
        <v>0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1</v>
      </c>
      <c r="AE2444" t="b">
        <v>0</v>
      </c>
      <c r="AF2444" t="str" cm="1">
        <f t="array" ref="AF2444">_xlfn.IFS(Y2444=TRUE,"THREATENED",Z2444=TRUE,"THREATENED",AA2444=TRUE,"THREATENED",AE2444=TRUE,"THREATENED",TRUE,"")</f>
        <v/>
      </c>
      <c r="AH2444" t="s">
        <v>6139</v>
      </c>
      <c r="AI2444" t="b">
        <v>0</v>
      </c>
      <c r="AJ2444" t="b">
        <f t="shared" si="115"/>
        <v>1</v>
      </c>
      <c r="AK2444" t="b">
        <f t="shared" si="116"/>
        <v>0</v>
      </c>
    </row>
    <row r="2445" spans="1:37" x14ac:dyDescent="0.3">
      <c r="A2445">
        <v>-73.964274290000006</v>
      </c>
      <c r="B2445">
        <v>40.77953196</v>
      </c>
      <c r="C2445" t="s">
        <v>6140</v>
      </c>
      <c r="D2445" t="s">
        <v>1018</v>
      </c>
      <c r="E2445" t="str">
        <f t="shared" si="114"/>
        <v>NOT ADJACENT</v>
      </c>
      <c r="F2445" t="s">
        <v>48</v>
      </c>
      <c r="G2445">
        <v>10102018</v>
      </c>
      <c r="H2445" s="5">
        <v>3</v>
      </c>
      <c r="I2445" t="s">
        <v>54</v>
      </c>
      <c r="J2445" t="s">
        <v>40</v>
      </c>
      <c r="K2445" t="s">
        <v>117</v>
      </c>
      <c r="L2445" t="s">
        <v>118</v>
      </c>
      <c r="O2445" t="s">
        <v>43</v>
      </c>
      <c r="P2445" s="5" t="b">
        <v>0</v>
      </c>
      <c r="R2445" t="b">
        <v>0</v>
      </c>
      <c r="S2445" t="b">
        <v>0</v>
      </c>
      <c r="T2445" t="b">
        <v>1</v>
      </c>
      <c r="U2445" t="b">
        <v>1</v>
      </c>
      <c r="V2445" t="b">
        <v>1</v>
      </c>
      <c r="X2445" t="b">
        <v>0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1</v>
      </c>
      <c r="AE2445" t="b">
        <v>0</v>
      </c>
      <c r="AF2445" t="str" cm="1">
        <f t="array" ref="AF2445">_xlfn.IFS(Y2445=TRUE,"THREATENED",Z2445=TRUE,"THREATENED",AA2445=TRUE,"THREATENED",AE2445=TRUE,"THREATENED",TRUE,"")</f>
        <v/>
      </c>
      <c r="AG2445" t="s">
        <v>6141</v>
      </c>
      <c r="AH2445" t="s">
        <v>6142</v>
      </c>
      <c r="AI2445" t="b">
        <v>1</v>
      </c>
      <c r="AJ2445" t="b">
        <f t="shared" si="115"/>
        <v>1</v>
      </c>
      <c r="AK2445" t="b">
        <f t="shared" si="116"/>
        <v>0</v>
      </c>
    </row>
    <row r="2446" spans="1:37" x14ac:dyDescent="0.3">
      <c r="A2446">
        <v>-73.959682020000002</v>
      </c>
      <c r="B2446">
        <v>40.793288680000003</v>
      </c>
      <c r="C2446" t="s">
        <v>6143</v>
      </c>
      <c r="D2446" t="s">
        <v>1173</v>
      </c>
      <c r="E2446" t="str">
        <f t="shared" si="114"/>
        <v>NOT ADJACENT</v>
      </c>
      <c r="F2446" t="s">
        <v>34</v>
      </c>
      <c r="G2446">
        <v>10072018</v>
      </c>
      <c r="H2446" s="5">
        <v>3</v>
      </c>
      <c r="I2446" t="s">
        <v>39</v>
      </c>
      <c r="J2446" t="s">
        <v>40</v>
      </c>
      <c r="K2446" t="s">
        <v>41</v>
      </c>
      <c r="L2446" t="s">
        <v>42</v>
      </c>
      <c r="O2446" t="s">
        <v>43</v>
      </c>
      <c r="P2446" s="5" t="b">
        <v>0</v>
      </c>
      <c r="R2446" t="b">
        <v>0</v>
      </c>
      <c r="S2446" t="b">
        <v>0</v>
      </c>
      <c r="T2446" t="b">
        <v>0</v>
      </c>
      <c r="U2446" t="b">
        <v>1</v>
      </c>
      <c r="V2446" t="b">
        <v>0</v>
      </c>
      <c r="X2446" t="b">
        <v>0</v>
      </c>
      <c r="Y2446" t="b">
        <v>0</v>
      </c>
      <c r="Z2446" t="b">
        <v>0</v>
      </c>
      <c r="AA2446" t="b">
        <v>0</v>
      </c>
      <c r="AB2446" t="b">
        <v>1</v>
      </c>
      <c r="AC2446" t="b">
        <v>0</v>
      </c>
      <c r="AD2446" t="b">
        <v>0</v>
      </c>
      <c r="AE2446" t="b">
        <v>1</v>
      </c>
      <c r="AF2446" t="str" cm="1">
        <f t="array" ref="AF2446">_xlfn.IFS(Y2446=TRUE,"THREATENED",Z2446=TRUE,"THREATENED",AA2446=TRUE,"THREATENED",AE2446=TRUE,"THREATENED",TRUE,"")</f>
        <v>THREATENED</v>
      </c>
      <c r="AH2446" t="s">
        <v>6144</v>
      </c>
      <c r="AI2446" t="b">
        <v>1</v>
      </c>
      <c r="AJ2446" t="b">
        <f t="shared" si="115"/>
        <v>0</v>
      </c>
      <c r="AK2446" t="b">
        <f t="shared" si="116"/>
        <v>0</v>
      </c>
    </row>
    <row r="2447" spans="1:37" x14ac:dyDescent="0.3">
      <c r="A2447">
        <v>-73.961334730000004</v>
      </c>
      <c r="B2447">
        <v>40.793890099999999</v>
      </c>
      <c r="C2447" t="s">
        <v>6145</v>
      </c>
      <c r="D2447" t="s">
        <v>2398</v>
      </c>
      <c r="E2447" t="str">
        <f t="shared" si="114"/>
        <v>NOT ADJACENT</v>
      </c>
      <c r="F2447" t="s">
        <v>48</v>
      </c>
      <c r="G2447">
        <v>10132018</v>
      </c>
      <c r="H2447" s="5">
        <v>2</v>
      </c>
      <c r="I2447" t="s">
        <v>39</v>
      </c>
      <c r="J2447" t="s">
        <v>40</v>
      </c>
      <c r="K2447" t="s">
        <v>41</v>
      </c>
      <c r="L2447" t="s">
        <v>42</v>
      </c>
      <c r="O2447" t="s">
        <v>43</v>
      </c>
      <c r="P2447" s="5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1</v>
      </c>
      <c r="X2447" t="b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1</v>
      </c>
      <c r="AE2447" t="b">
        <v>0</v>
      </c>
      <c r="AF2447" t="str" cm="1">
        <f t="array" ref="AF2447">_xlfn.IFS(Y2447=TRUE,"THREATENED",Z2447=TRUE,"THREATENED",AA2447=TRUE,"THREATENED",AE2447=TRUE,"THREATENED",TRUE,"")</f>
        <v/>
      </c>
      <c r="AH2447" t="s">
        <v>6146</v>
      </c>
      <c r="AI2447" t="b">
        <v>1</v>
      </c>
      <c r="AJ2447" t="b">
        <f t="shared" si="115"/>
        <v>1</v>
      </c>
      <c r="AK2447" t="b">
        <f t="shared" si="116"/>
        <v>0</v>
      </c>
    </row>
    <row r="2448" spans="1:37" x14ac:dyDescent="0.3">
      <c r="A2448">
        <v>-73.972144889999996</v>
      </c>
      <c r="B2448">
        <v>40.776211279999998</v>
      </c>
      <c r="C2448" t="s">
        <v>6147</v>
      </c>
      <c r="D2448" t="s">
        <v>613</v>
      </c>
      <c r="E2448" t="str">
        <f t="shared" si="114"/>
        <v>NOT ADJACENT</v>
      </c>
      <c r="F2448" t="s">
        <v>48</v>
      </c>
      <c r="G2448">
        <v>10102018</v>
      </c>
      <c r="H2448" s="5">
        <v>2</v>
      </c>
      <c r="I2448" t="s">
        <v>39</v>
      </c>
      <c r="J2448" t="s">
        <v>40</v>
      </c>
      <c r="K2448" t="s">
        <v>117</v>
      </c>
      <c r="L2448" t="s">
        <v>118</v>
      </c>
      <c r="O2448" t="s">
        <v>50</v>
      </c>
      <c r="P2448" s="5">
        <v>7</v>
      </c>
      <c r="R2448" t="b">
        <v>0</v>
      </c>
      <c r="S2448" t="b">
        <v>0</v>
      </c>
      <c r="T2448" t="b">
        <v>1</v>
      </c>
      <c r="U2448" t="b">
        <v>0</v>
      </c>
      <c r="V2448" t="b">
        <v>0</v>
      </c>
      <c r="W2448" s="4" t="s">
        <v>521</v>
      </c>
      <c r="X2448" t="b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1</v>
      </c>
      <c r="AE2448" t="b">
        <v>0</v>
      </c>
      <c r="AF2448" t="str" cm="1">
        <f t="array" ref="AF2448">_xlfn.IFS(Y2448=TRUE,"THREATENED",Z2448=TRUE,"THREATENED",AA2448=TRUE,"THREATENED",AE2448=TRUE,"THREATENED",TRUE,"")</f>
        <v/>
      </c>
      <c r="AH2448" t="s">
        <v>6148</v>
      </c>
      <c r="AI2448" t="b">
        <v>0</v>
      </c>
      <c r="AJ2448" t="b">
        <f t="shared" si="115"/>
        <v>1</v>
      </c>
      <c r="AK2448" t="b">
        <f t="shared" si="116"/>
        <v>0</v>
      </c>
    </row>
    <row r="2449" spans="1:37" x14ac:dyDescent="0.3">
      <c r="A2449">
        <v>-73.973648900000001</v>
      </c>
      <c r="B2449">
        <v>40.77121434</v>
      </c>
      <c r="C2449" t="s">
        <v>6149</v>
      </c>
      <c r="D2449" t="s">
        <v>159</v>
      </c>
      <c r="E2449" t="str">
        <f t="shared" si="114"/>
        <v>NOT ADJACENT</v>
      </c>
      <c r="F2449" t="s">
        <v>48</v>
      </c>
      <c r="G2449">
        <v>10062018</v>
      </c>
      <c r="H2449" s="5">
        <v>4</v>
      </c>
      <c r="I2449" t="s">
        <v>39</v>
      </c>
      <c r="J2449" t="s">
        <v>40</v>
      </c>
      <c r="L2449" t="s">
        <v>55</v>
      </c>
      <c r="O2449" t="s">
        <v>43</v>
      </c>
      <c r="P2449" s="5" t="b">
        <v>0</v>
      </c>
      <c r="Q2449" t="s">
        <v>160</v>
      </c>
      <c r="R2449" t="b">
        <v>0</v>
      </c>
      <c r="S2449" t="b">
        <v>0</v>
      </c>
      <c r="T2449" t="b">
        <v>0</v>
      </c>
      <c r="U2449" t="b">
        <v>1</v>
      </c>
      <c r="V2449" t="b">
        <v>0</v>
      </c>
      <c r="X2449" t="b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str" cm="1">
        <f t="array" ref="AF2449">_xlfn.IFS(Y2449=TRUE,"THREATENED",Z2449=TRUE,"THREATENED",AA2449=TRUE,"THREATENED",AE2449=TRUE,"THREATENED",TRUE,"")</f>
        <v/>
      </c>
      <c r="AH2449" t="s">
        <v>6150</v>
      </c>
      <c r="AI2449" t="b">
        <v>1</v>
      </c>
      <c r="AJ2449" t="b">
        <f t="shared" si="115"/>
        <v>0</v>
      </c>
      <c r="AK2449" t="b">
        <f t="shared" si="116"/>
        <v>0</v>
      </c>
    </row>
    <row r="2450" spans="1:37" x14ac:dyDescent="0.3">
      <c r="A2450">
        <v>-73.971084340000004</v>
      </c>
      <c r="B2450">
        <v>40.767973959999999</v>
      </c>
      <c r="C2450" t="s">
        <v>6151</v>
      </c>
      <c r="D2450" t="s">
        <v>716</v>
      </c>
      <c r="E2450" t="str">
        <f t="shared" si="114"/>
        <v>NOT ADJACENT</v>
      </c>
      <c r="F2450" t="s">
        <v>48</v>
      </c>
      <c r="G2450">
        <v>10102018</v>
      </c>
      <c r="H2450" s="5">
        <v>3</v>
      </c>
      <c r="I2450" t="s">
        <v>39</v>
      </c>
      <c r="J2450" t="s">
        <v>40</v>
      </c>
      <c r="L2450" t="s">
        <v>55</v>
      </c>
      <c r="O2450" t="s">
        <v>50</v>
      </c>
      <c r="P2450" s="5">
        <v>3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X2450" t="b">
        <v>0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1</v>
      </c>
      <c r="AE2450" t="b">
        <v>0</v>
      </c>
      <c r="AF2450" t="str" cm="1">
        <f t="array" ref="AF2450">_xlfn.IFS(Y2450=TRUE,"THREATENED",Z2450=TRUE,"THREATENED",AA2450=TRUE,"THREATENED",AE2450=TRUE,"THREATENED",TRUE,"")</f>
        <v/>
      </c>
      <c r="AH2450" t="s">
        <v>6152</v>
      </c>
      <c r="AI2450" t="b">
        <v>1</v>
      </c>
      <c r="AJ2450" t="b">
        <f t="shared" si="115"/>
        <v>1</v>
      </c>
      <c r="AK2450" t="b">
        <f t="shared" si="116"/>
        <v>0</v>
      </c>
    </row>
    <row r="2451" spans="1:37" x14ac:dyDescent="0.3">
      <c r="A2451">
        <v>-73.966329709999997</v>
      </c>
      <c r="B2451">
        <v>40.783793199999998</v>
      </c>
      <c r="C2451" t="s">
        <v>6153</v>
      </c>
      <c r="D2451" t="s">
        <v>748</v>
      </c>
      <c r="E2451" t="str">
        <f t="shared" si="114"/>
        <v>NOT ADJACENT</v>
      </c>
      <c r="F2451" t="s">
        <v>34</v>
      </c>
      <c r="G2451">
        <v>10122018</v>
      </c>
      <c r="H2451" s="5">
        <v>3</v>
      </c>
      <c r="I2451" t="s">
        <v>39</v>
      </c>
      <c r="J2451" t="s">
        <v>40</v>
      </c>
      <c r="K2451" t="s">
        <v>749</v>
      </c>
      <c r="L2451" t="s">
        <v>750</v>
      </c>
      <c r="O2451" t="s">
        <v>43</v>
      </c>
      <c r="P2451" s="5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1</v>
      </c>
      <c r="X2451" t="b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1</v>
      </c>
      <c r="AE2451" t="b">
        <v>0</v>
      </c>
      <c r="AF2451" t="str" cm="1">
        <f t="array" ref="AF2451">_xlfn.IFS(Y2451=TRUE,"THREATENED",Z2451=TRUE,"THREATENED",AA2451=TRUE,"THREATENED",AE2451=TRUE,"THREATENED",TRUE,"")</f>
        <v/>
      </c>
      <c r="AH2451" t="s">
        <v>6154</v>
      </c>
      <c r="AI2451" t="b">
        <v>1</v>
      </c>
      <c r="AJ2451" t="b">
        <f t="shared" si="115"/>
        <v>1</v>
      </c>
      <c r="AK2451" t="b">
        <f t="shared" si="116"/>
        <v>0</v>
      </c>
    </row>
    <row r="2452" spans="1:37" x14ac:dyDescent="0.3">
      <c r="A2452">
        <v>-73.967493110000007</v>
      </c>
      <c r="B2452">
        <v>40.77836937</v>
      </c>
      <c r="C2452" t="s">
        <v>6155</v>
      </c>
      <c r="D2452" t="s">
        <v>131</v>
      </c>
      <c r="E2452" t="str">
        <f t="shared" si="114"/>
        <v>NOT ADJACENT</v>
      </c>
      <c r="F2452" t="s">
        <v>48</v>
      </c>
      <c r="G2452">
        <v>10072018</v>
      </c>
      <c r="H2452" s="5">
        <v>4</v>
      </c>
      <c r="I2452" t="s">
        <v>39</v>
      </c>
      <c r="J2452" t="s">
        <v>41</v>
      </c>
      <c r="K2452" t="s">
        <v>84</v>
      </c>
      <c r="L2452" t="s">
        <v>85</v>
      </c>
      <c r="O2452" t="s">
        <v>50</v>
      </c>
      <c r="P2452" s="5">
        <v>4</v>
      </c>
      <c r="R2452" t="b">
        <v>0</v>
      </c>
      <c r="S2452" t="b">
        <v>0</v>
      </c>
      <c r="T2452" t="b">
        <v>0</v>
      </c>
      <c r="U2452" t="b">
        <v>1</v>
      </c>
      <c r="V2452" t="b">
        <v>0</v>
      </c>
      <c r="W2452" s="4" t="s">
        <v>1288</v>
      </c>
      <c r="X2452" t="b">
        <v>1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1</v>
      </c>
      <c r="AE2452" t="b">
        <v>0</v>
      </c>
      <c r="AF2452" t="str" cm="1">
        <f t="array" ref="AF2452">_xlfn.IFS(Y2452=TRUE,"THREATENED",Z2452=TRUE,"THREATENED",AA2452=TRUE,"THREATENED",AE2452=TRUE,"THREATENED",TRUE,"")</f>
        <v/>
      </c>
      <c r="AH2452" t="s">
        <v>6156</v>
      </c>
      <c r="AI2452" t="b">
        <v>0</v>
      </c>
      <c r="AJ2452" t="b">
        <f t="shared" si="115"/>
        <v>1</v>
      </c>
      <c r="AK2452" t="b">
        <f t="shared" si="116"/>
        <v>1</v>
      </c>
    </row>
    <row r="2453" spans="1:37" x14ac:dyDescent="0.3">
      <c r="A2453">
        <v>-73.965795839999998</v>
      </c>
      <c r="B2453">
        <v>40.776349690000004</v>
      </c>
      <c r="C2453" t="s">
        <v>6157</v>
      </c>
      <c r="D2453" t="s">
        <v>672</v>
      </c>
      <c r="E2453" t="str">
        <f t="shared" si="114"/>
        <v>NOT ADJACENT</v>
      </c>
      <c r="F2453" t="s">
        <v>48</v>
      </c>
      <c r="G2453">
        <v>10132018</v>
      </c>
      <c r="H2453" s="5">
        <v>1</v>
      </c>
      <c r="I2453" t="s">
        <v>39</v>
      </c>
      <c r="J2453" t="s">
        <v>40</v>
      </c>
      <c r="K2453" t="s">
        <v>84</v>
      </c>
      <c r="L2453" t="s">
        <v>103</v>
      </c>
      <c r="O2453" t="s">
        <v>50</v>
      </c>
      <c r="P2453" s="5">
        <v>50</v>
      </c>
      <c r="R2453" t="b">
        <v>0</v>
      </c>
      <c r="S2453" t="b">
        <v>0</v>
      </c>
      <c r="T2453" t="b">
        <v>1</v>
      </c>
      <c r="U2453" t="b">
        <v>0</v>
      </c>
      <c r="V2453" t="b">
        <v>0</v>
      </c>
      <c r="X2453" t="b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str" cm="1">
        <f t="array" ref="AF2453">_xlfn.IFS(Y2453=TRUE,"THREATENED",Z2453=TRUE,"THREATENED",AA2453=TRUE,"THREATENED",AE2453=TRUE,"THREATENED",TRUE,"")</f>
        <v/>
      </c>
      <c r="AH2453" t="s">
        <v>6158</v>
      </c>
      <c r="AI2453" t="b">
        <v>1</v>
      </c>
      <c r="AJ2453" t="b">
        <f t="shared" si="115"/>
        <v>0</v>
      </c>
      <c r="AK2453" t="b">
        <f t="shared" si="116"/>
        <v>0</v>
      </c>
    </row>
    <row r="2454" spans="1:37" x14ac:dyDescent="0.3">
      <c r="A2454">
        <v>-73.954678099999995</v>
      </c>
      <c r="B2454">
        <v>40.790321650000003</v>
      </c>
      <c r="C2454" t="s">
        <v>6159</v>
      </c>
      <c r="D2454" t="s">
        <v>1028</v>
      </c>
      <c r="E2454" t="str">
        <f t="shared" si="114"/>
        <v>NOT ADJACENT</v>
      </c>
      <c r="F2454" t="s">
        <v>48</v>
      </c>
      <c r="G2454">
        <v>10122018</v>
      </c>
      <c r="H2454" s="5">
        <v>3</v>
      </c>
      <c r="I2454" t="s">
        <v>39</v>
      </c>
      <c r="J2454" t="s">
        <v>40</v>
      </c>
      <c r="K2454" t="s">
        <v>117</v>
      </c>
      <c r="L2454" t="s">
        <v>118</v>
      </c>
      <c r="O2454" t="s">
        <v>43</v>
      </c>
      <c r="P2454" s="5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s="4" t="s">
        <v>2549</v>
      </c>
      <c r="X2454" t="b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1</v>
      </c>
      <c r="AE2454" t="b">
        <v>0</v>
      </c>
      <c r="AF2454" t="str" cm="1">
        <f t="array" ref="AF2454">_xlfn.IFS(Y2454=TRUE,"THREATENED",Z2454=TRUE,"THREATENED",AA2454=TRUE,"THREATENED",AE2454=TRUE,"THREATENED",TRUE,"")</f>
        <v/>
      </c>
      <c r="AH2454" t="s">
        <v>6160</v>
      </c>
      <c r="AI2454" t="b">
        <v>0</v>
      </c>
      <c r="AJ2454" t="b">
        <f t="shared" si="115"/>
        <v>1</v>
      </c>
      <c r="AK2454" t="b">
        <f t="shared" si="116"/>
        <v>0</v>
      </c>
    </row>
    <row r="2455" spans="1:37" x14ac:dyDescent="0.3">
      <c r="A2455">
        <v>-73.971906849999996</v>
      </c>
      <c r="B2455">
        <v>40.778906229999997</v>
      </c>
      <c r="C2455" t="s">
        <v>6161</v>
      </c>
      <c r="D2455" t="s">
        <v>1141</v>
      </c>
      <c r="E2455" t="str">
        <f t="shared" si="114"/>
        <v>NOT ADJACENT</v>
      </c>
      <c r="F2455" t="s">
        <v>48</v>
      </c>
      <c r="G2455">
        <v>10142018</v>
      </c>
      <c r="H2455" s="5">
        <v>2</v>
      </c>
      <c r="I2455" t="s">
        <v>39</v>
      </c>
      <c r="J2455" t="s">
        <v>40</v>
      </c>
      <c r="K2455" t="s">
        <v>41</v>
      </c>
      <c r="L2455" t="s">
        <v>42</v>
      </c>
      <c r="O2455" t="s">
        <v>50</v>
      </c>
      <c r="P2455" s="5">
        <v>10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s="4" t="s">
        <v>6162</v>
      </c>
      <c r="X2455" t="b">
        <v>0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1</v>
      </c>
      <c r="AE2455" t="b">
        <v>0</v>
      </c>
      <c r="AF2455" t="str" cm="1">
        <f t="array" ref="AF2455">_xlfn.IFS(Y2455=TRUE,"THREATENED",Z2455=TRUE,"THREATENED",AA2455=TRUE,"THREATENED",AE2455=TRUE,"THREATENED",TRUE,"")</f>
        <v/>
      </c>
      <c r="AH2455" t="s">
        <v>6163</v>
      </c>
      <c r="AI2455" t="b">
        <v>0</v>
      </c>
      <c r="AJ2455" t="b">
        <f t="shared" si="115"/>
        <v>1</v>
      </c>
      <c r="AK2455" t="b">
        <f t="shared" si="116"/>
        <v>0</v>
      </c>
    </row>
    <row r="2456" spans="1:37" x14ac:dyDescent="0.3">
      <c r="A2456">
        <v>-73.980592770000001</v>
      </c>
      <c r="B2456">
        <v>40.767998910000003</v>
      </c>
      <c r="C2456" t="s">
        <v>6164</v>
      </c>
      <c r="D2456" t="s">
        <v>855</v>
      </c>
      <c r="E2456" t="str">
        <f t="shared" si="114"/>
        <v>NOT ADJACENT</v>
      </c>
      <c r="F2456" t="s">
        <v>34</v>
      </c>
      <c r="G2456">
        <v>10192018</v>
      </c>
      <c r="H2456" s="5">
        <v>7</v>
      </c>
      <c r="I2456" t="s">
        <v>39</v>
      </c>
      <c r="J2456" t="s">
        <v>40</v>
      </c>
      <c r="K2456" t="s">
        <v>84</v>
      </c>
      <c r="L2456" t="s">
        <v>103</v>
      </c>
      <c r="O2456" t="s">
        <v>43</v>
      </c>
      <c r="P2456" s="5" t="b">
        <v>0</v>
      </c>
      <c r="R2456" t="b">
        <v>0</v>
      </c>
      <c r="S2456" t="b">
        <v>0</v>
      </c>
      <c r="T2456" t="b">
        <v>0</v>
      </c>
      <c r="U2456" t="b">
        <v>1</v>
      </c>
      <c r="V2456" t="b">
        <v>0</v>
      </c>
      <c r="X2456" t="b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1</v>
      </c>
      <c r="AE2456" t="b">
        <v>0</v>
      </c>
      <c r="AF2456" t="str" cm="1">
        <f t="array" ref="AF2456">_xlfn.IFS(Y2456=TRUE,"THREATENED",Z2456=TRUE,"THREATENED",AA2456=TRUE,"THREATENED",AE2456=TRUE,"THREATENED",TRUE,"")</f>
        <v/>
      </c>
      <c r="AH2456" t="s">
        <v>6165</v>
      </c>
      <c r="AI2456" t="b">
        <v>1</v>
      </c>
      <c r="AJ2456" t="b">
        <f t="shared" si="115"/>
        <v>1</v>
      </c>
      <c r="AK2456" t="b">
        <f t="shared" si="116"/>
        <v>0</v>
      </c>
    </row>
    <row r="2457" spans="1:37" ht="31.2" x14ac:dyDescent="0.3">
      <c r="A2457">
        <v>-73.959608340000003</v>
      </c>
      <c r="B2457">
        <v>40.794952670000001</v>
      </c>
      <c r="C2457" t="s">
        <v>6166</v>
      </c>
      <c r="D2457" t="s">
        <v>1262</v>
      </c>
      <c r="E2457" t="str">
        <f t="shared" si="114"/>
        <v>NOT ADJACENT</v>
      </c>
      <c r="F2457" t="s">
        <v>34</v>
      </c>
      <c r="G2457">
        <v>10132018</v>
      </c>
      <c r="H2457" s="5">
        <v>5</v>
      </c>
      <c r="I2457" t="s">
        <v>39</v>
      </c>
      <c r="J2457" t="s">
        <v>41</v>
      </c>
      <c r="L2457" t="s">
        <v>49</v>
      </c>
      <c r="M2457" s="4" t="s">
        <v>6167</v>
      </c>
      <c r="O2457" t="s">
        <v>43</v>
      </c>
      <c r="P2457" s="5" t="b">
        <v>0</v>
      </c>
      <c r="Q2457" t="s">
        <v>6168</v>
      </c>
      <c r="R2457" t="b">
        <v>1</v>
      </c>
      <c r="S2457" t="b">
        <v>0</v>
      </c>
      <c r="T2457" t="b">
        <v>0</v>
      </c>
      <c r="U2457" t="b">
        <v>1</v>
      </c>
      <c r="V2457" t="b">
        <v>1</v>
      </c>
      <c r="X2457" t="b">
        <v>0</v>
      </c>
      <c r="Y2457" t="b">
        <v>0</v>
      </c>
      <c r="Z2457" t="b">
        <v>0</v>
      </c>
      <c r="AA2457" t="b">
        <v>0</v>
      </c>
      <c r="AB2457" t="b">
        <v>1</v>
      </c>
      <c r="AC2457" t="b">
        <v>0</v>
      </c>
      <c r="AD2457" t="b">
        <v>1</v>
      </c>
      <c r="AE2457" t="b">
        <v>1</v>
      </c>
      <c r="AF2457" t="str" cm="1">
        <f t="array" ref="AF2457">_xlfn.IFS(Y2457=TRUE,"THREATENED",Z2457=TRUE,"THREATENED",AA2457=TRUE,"THREATENED",AE2457=TRUE,"THREATENED",TRUE,"")</f>
        <v>THREATENED</v>
      </c>
      <c r="AH2457" t="s">
        <v>6169</v>
      </c>
      <c r="AI2457" t="b">
        <v>1</v>
      </c>
      <c r="AJ2457" t="b">
        <f t="shared" si="115"/>
        <v>1</v>
      </c>
      <c r="AK2457" t="b">
        <f t="shared" si="116"/>
        <v>1</v>
      </c>
    </row>
    <row r="2458" spans="1:37" x14ac:dyDescent="0.3">
      <c r="A2458">
        <v>-73.961978650000006</v>
      </c>
      <c r="B2458">
        <v>40.791987630000001</v>
      </c>
      <c r="C2458" t="s">
        <v>6170</v>
      </c>
      <c r="D2458" t="s">
        <v>616</v>
      </c>
      <c r="E2458" t="str">
        <f t="shared" si="114"/>
        <v>NOT ADJACENT</v>
      </c>
      <c r="F2458" t="s">
        <v>34</v>
      </c>
      <c r="G2458">
        <v>10132018</v>
      </c>
      <c r="H2458" s="5">
        <v>9</v>
      </c>
      <c r="I2458" t="s">
        <v>54</v>
      </c>
      <c r="J2458" t="s">
        <v>40</v>
      </c>
      <c r="L2458" t="s">
        <v>55</v>
      </c>
      <c r="O2458" t="s">
        <v>43</v>
      </c>
      <c r="P2458" s="5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1</v>
      </c>
      <c r="X2458" t="b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str" cm="1">
        <f t="array" ref="AF2458">_xlfn.IFS(Y2458=TRUE,"THREATENED",Z2458=TRUE,"THREATENED",AA2458=TRUE,"THREATENED",AE2458=TRUE,"THREATENED",TRUE,"")</f>
        <v/>
      </c>
      <c r="AH2458" t="s">
        <v>6171</v>
      </c>
      <c r="AI2458" t="b">
        <v>1</v>
      </c>
      <c r="AJ2458" t="b">
        <f t="shared" si="115"/>
        <v>0</v>
      </c>
      <c r="AK2458" t="b">
        <f t="shared" si="116"/>
        <v>0</v>
      </c>
    </row>
    <row r="2459" spans="1:37" x14ac:dyDescent="0.3">
      <c r="A2459">
        <v>-73.958495060000004</v>
      </c>
      <c r="B2459">
        <v>40.790277070000002</v>
      </c>
      <c r="C2459" t="s">
        <v>6172</v>
      </c>
      <c r="D2459" t="s">
        <v>144</v>
      </c>
      <c r="E2459" t="str">
        <f t="shared" si="114"/>
        <v>NOT ADJACENT</v>
      </c>
      <c r="F2459" t="s">
        <v>34</v>
      </c>
      <c r="G2459">
        <v>10082018</v>
      </c>
      <c r="H2459" s="5">
        <v>3</v>
      </c>
      <c r="I2459" t="s">
        <v>39</v>
      </c>
      <c r="J2459" t="s">
        <v>40</v>
      </c>
      <c r="K2459" t="s">
        <v>117</v>
      </c>
      <c r="L2459" t="s">
        <v>118</v>
      </c>
      <c r="O2459" t="s">
        <v>43</v>
      </c>
      <c r="P2459" s="5" t="b">
        <v>0</v>
      </c>
      <c r="R2459" t="b">
        <v>1</v>
      </c>
      <c r="S2459" t="b">
        <v>1</v>
      </c>
      <c r="T2459" t="b">
        <v>1</v>
      </c>
      <c r="U2459" t="b">
        <v>1</v>
      </c>
      <c r="V2459" t="b">
        <v>1</v>
      </c>
      <c r="X2459" t="b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1</v>
      </c>
      <c r="AE2459" t="b">
        <v>0</v>
      </c>
      <c r="AF2459" t="str" cm="1">
        <f t="array" ref="AF2459">_xlfn.IFS(Y2459=TRUE,"THREATENED",Z2459=TRUE,"THREATENED",AA2459=TRUE,"THREATENED",AE2459=TRUE,"THREATENED",TRUE,"")</f>
        <v/>
      </c>
      <c r="AH2459" t="s">
        <v>6173</v>
      </c>
      <c r="AI2459" t="b">
        <v>1</v>
      </c>
      <c r="AJ2459" t="b">
        <f t="shared" si="115"/>
        <v>1</v>
      </c>
      <c r="AK2459" t="b">
        <f t="shared" si="116"/>
        <v>0</v>
      </c>
    </row>
    <row r="2460" spans="1:37" x14ac:dyDescent="0.3">
      <c r="A2460">
        <v>-73.976631710000007</v>
      </c>
      <c r="B2460">
        <v>40.773423049999998</v>
      </c>
      <c r="C2460" t="s">
        <v>6174</v>
      </c>
      <c r="D2460" t="s">
        <v>249</v>
      </c>
      <c r="E2460" t="str">
        <f t="shared" si="114"/>
        <v>NOT ADJACENT</v>
      </c>
      <c r="F2460" t="s">
        <v>48</v>
      </c>
      <c r="G2460">
        <v>10072018</v>
      </c>
      <c r="H2460" s="5">
        <v>5</v>
      </c>
      <c r="I2460" t="s">
        <v>39</v>
      </c>
      <c r="J2460" t="s">
        <v>40</v>
      </c>
      <c r="L2460" t="s">
        <v>55</v>
      </c>
      <c r="O2460" t="s">
        <v>43</v>
      </c>
      <c r="P2460" s="5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1</v>
      </c>
      <c r="X2460" t="b">
        <v>0</v>
      </c>
      <c r="Y2460" t="b">
        <v>0</v>
      </c>
      <c r="Z2460" t="b">
        <v>0</v>
      </c>
      <c r="AA2460" t="b">
        <v>0</v>
      </c>
      <c r="AB2460" t="b">
        <v>1</v>
      </c>
      <c r="AC2460" t="b">
        <v>0</v>
      </c>
      <c r="AD2460" t="b">
        <v>1</v>
      </c>
      <c r="AE2460" t="b">
        <v>0</v>
      </c>
      <c r="AF2460" t="str" cm="1">
        <f t="array" ref="AF2460">_xlfn.IFS(Y2460=TRUE,"THREATENED",Z2460=TRUE,"THREATENED",AA2460=TRUE,"THREATENED",AE2460=TRUE,"THREATENED",TRUE,"")</f>
        <v/>
      </c>
      <c r="AH2460" t="s">
        <v>6175</v>
      </c>
      <c r="AI2460" t="b">
        <v>1</v>
      </c>
      <c r="AJ2460" t="b">
        <f t="shared" si="115"/>
        <v>1</v>
      </c>
      <c r="AK2460" t="b">
        <f t="shared" si="116"/>
        <v>0</v>
      </c>
    </row>
    <row r="2461" spans="1:37" x14ac:dyDescent="0.3">
      <c r="A2461">
        <v>-73.959522300000003</v>
      </c>
      <c r="B2461">
        <v>40.783320260000004</v>
      </c>
      <c r="C2461" t="s">
        <v>6176</v>
      </c>
      <c r="D2461" t="s">
        <v>2570</v>
      </c>
      <c r="E2461" t="str">
        <f t="shared" si="114"/>
        <v>NOT ADJACENT</v>
      </c>
      <c r="F2461" t="s">
        <v>48</v>
      </c>
      <c r="G2461">
        <v>10122018</v>
      </c>
      <c r="H2461" s="5">
        <v>2</v>
      </c>
      <c r="I2461" t="s">
        <v>39</v>
      </c>
      <c r="J2461" t="s">
        <v>41</v>
      </c>
      <c r="K2461" t="s">
        <v>40</v>
      </c>
      <c r="L2461" t="s">
        <v>110</v>
      </c>
      <c r="O2461" t="s">
        <v>50</v>
      </c>
      <c r="P2461" s="5">
        <v>31</v>
      </c>
      <c r="Q2461" t="s">
        <v>2104</v>
      </c>
      <c r="R2461" t="b">
        <v>1</v>
      </c>
      <c r="S2461" t="b">
        <v>1</v>
      </c>
      <c r="T2461" t="b">
        <v>0</v>
      </c>
      <c r="U2461" t="b">
        <v>0</v>
      </c>
      <c r="V2461" t="b">
        <v>0</v>
      </c>
      <c r="X2461" t="b">
        <v>0</v>
      </c>
      <c r="Y2461" t="b">
        <v>0</v>
      </c>
      <c r="Z2461" t="b">
        <v>0</v>
      </c>
      <c r="AA2461" t="b">
        <v>1</v>
      </c>
      <c r="AB2461" t="b">
        <v>1</v>
      </c>
      <c r="AC2461" t="b">
        <v>0</v>
      </c>
      <c r="AD2461" t="b">
        <v>1</v>
      </c>
      <c r="AE2461" t="b">
        <v>0</v>
      </c>
      <c r="AF2461" t="str" cm="1">
        <f t="array" ref="AF2461">_xlfn.IFS(Y2461=TRUE,"THREATENED",Z2461=TRUE,"THREATENED",AA2461=TRUE,"THREATENED",AE2461=TRUE,"THREATENED",TRUE,"")</f>
        <v>THREATENED</v>
      </c>
      <c r="AH2461" t="s">
        <v>6177</v>
      </c>
      <c r="AI2461" t="b">
        <v>1</v>
      </c>
      <c r="AJ2461" t="b">
        <f t="shared" si="115"/>
        <v>1</v>
      </c>
      <c r="AK2461" t="b">
        <f t="shared" si="116"/>
        <v>1</v>
      </c>
    </row>
    <row r="2462" spans="1:37" x14ac:dyDescent="0.3">
      <c r="A2462">
        <v>-73.972692080000002</v>
      </c>
      <c r="B2462">
        <v>40.779411750000001</v>
      </c>
      <c r="C2462" t="s">
        <v>6178</v>
      </c>
      <c r="D2462" t="s">
        <v>1106</v>
      </c>
      <c r="E2462" t="str">
        <f t="shared" si="114"/>
        <v>NOT ADJACENT</v>
      </c>
      <c r="F2462" t="s">
        <v>34</v>
      </c>
      <c r="G2462">
        <v>10192018</v>
      </c>
      <c r="H2462" s="5">
        <v>2</v>
      </c>
      <c r="I2462" t="s">
        <v>39</v>
      </c>
      <c r="J2462" t="s">
        <v>41</v>
      </c>
      <c r="K2462" t="s">
        <v>40</v>
      </c>
      <c r="L2462" t="s">
        <v>110</v>
      </c>
      <c r="O2462" t="s">
        <v>43</v>
      </c>
      <c r="P2462" s="5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1</v>
      </c>
      <c r="X2462" t="b">
        <v>0</v>
      </c>
      <c r="Y2462" t="b">
        <v>0</v>
      </c>
      <c r="Z2462" t="b">
        <v>0</v>
      </c>
      <c r="AA2462" t="b">
        <v>0</v>
      </c>
      <c r="AB2462" t="b">
        <v>1</v>
      </c>
      <c r="AC2462" t="b">
        <v>0</v>
      </c>
      <c r="AD2462" t="b">
        <v>0</v>
      </c>
      <c r="AE2462" t="b">
        <v>1</v>
      </c>
      <c r="AF2462" t="str" cm="1">
        <f t="array" ref="AF2462">_xlfn.IFS(Y2462=TRUE,"THREATENED",Z2462=TRUE,"THREATENED",AA2462=TRUE,"THREATENED",AE2462=TRUE,"THREATENED",TRUE,"")</f>
        <v>THREATENED</v>
      </c>
      <c r="AG2462" t="s">
        <v>6179</v>
      </c>
      <c r="AH2462" t="s">
        <v>6180</v>
      </c>
      <c r="AI2462" t="b">
        <v>1</v>
      </c>
      <c r="AJ2462" t="b">
        <f t="shared" si="115"/>
        <v>0</v>
      </c>
      <c r="AK2462" t="b">
        <f t="shared" si="116"/>
        <v>1</v>
      </c>
    </row>
    <row r="2463" spans="1:37" x14ac:dyDescent="0.3">
      <c r="A2463">
        <v>-73.966316849999998</v>
      </c>
      <c r="B2463">
        <v>40.782508370000002</v>
      </c>
      <c r="C2463" t="s">
        <v>6181</v>
      </c>
      <c r="D2463" t="s">
        <v>469</v>
      </c>
      <c r="E2463" t="str">
        <f t="shared" si="114"/>
        <v>NOT ADJACENT</v>
      </c>
      <c r="F2463" t="s">
        <v>48</v>
      </c>
      <c r="G2463">
        <v>10082018</v>
      </c>
      <c r="H2463" s="5">
        <v>1</v>
      </c>
      <c r="I2463" t="s">
        <v>39</v>
      </c>
      <c r="J2463" t="s">
        <v>40</v>
      </c>
      <c r="K2463" t="s">
        <v>41</v>
      </c>
      <c r="L2463" t="s">
        <v>42</v>
      </c>
      <c r="O2463" t="s">
        <v>43</v>
      </c>
      <c r="P2463" s="5" t="b">
        <v>0</v>
      </c>
      <c r="R2463" t="b">
        <v>0</v>
      </c>
      <c r="S2463" t="b">
        <v>0</v>
      </c>
      <c r="T2463" t="b">
        <v>0</v>
      </c>
      <c r="U2463" t="b">
        <v>1</v>
      </c>
      <c r="V2463" t="b">
        <v>1</v>
      </c>
      <c r="X2463" t="b">
        <v>0</v>
      </c>
      <c r="Y2463" t="b">
        <v>0</v>
      </c>
      <c r="Z2463" t="b">
        <v>0</v>
      </c>
      <c r="AA2463" t="b">
        <v>1</v>
      </c>
      <c r="AB2463" t="b">
        <v>1</v>
      </c>
      <c r="AC2463" t="b">
        <v>0</v>
      </c>
      <c r="AD2463" t="b">
        <v>1</v>
      </c>
      <c r="AE2463" t="b">
        <v>0</v>
      </c>
      <c r="AF2463" t="str" cm="1">
        <f t="array" ref="AF2463">_xlfn.IFS(Y2463=TRUE,"THREATENED",Z2463=TRUE,"THREATENED",AA2463=TRUE,"THREATENED",AE2463=TRUE,"THREATENED",TRUE,"")</f>
        <v>THREATENED</v>
      </c>
      <c r="AH2463" t="s">
        <v>6182</v>
      </c>
      <c r="AI2463" t="b">
        <v>1</v>
      </c>
      <c r="AJ2463" t="b">
        <f t="shared" si="115"/>
        <v>1</v>
      </c>
      <c r="AK2463" t="b">
        <f t="shared" si="116"/>
        <v>0</v>
      </c>
    </row>
    <row r="2464" spans="1:37" x14ac:dyDescent="0.3">
      <c r="A2464">
        <v>-73.969387659999995</v>
      </c>
      <c r="B2464">
        <v>40.770723269999998</v>
      </c>
      <c r="C2464" t="s">
        <v>6183</v>
      </c>
      <c r="D2464" t="s">
        <v>1326</v>
      </c>
      <c r="E2464" t="str">
        <f t="shared" si="114"/>
        <v>NOT ADJACENT</v>
      </c>
      <c r="F2464" t="s">
        <v>48</v>
      </c>
      <c r="G2464">
        <v>10062018</v>
      </c>
      <c r="H2464" s="5">
        <v>2</v>
      </c>
      <c r="I2464" t="s">
        <v>39</v>
      </c>
      <c r="J2464" t="s">
        <v>40</v>
      </c>
      <c r="K2464" t="s">
        <v>84</v>
      </c>
      <c r="L2464" t="s">
        <v>103</v>
      </c>
      <c r="O2464" t="s">
        <v>43</v>
      </c>
      <c r="P2464" s="5" t="b">
        <v>0</v>
      </c>
      <c r="R2464" t="b">
        <v>1</v>
      </c>
      <c r="S2464" t="b">
        <v>1</v>
      </c>
      <c r="T2464" t="b">
        <v>0</v>
      </c>
      <c r="U2464" t="b">
        <v>0</v>
      </c>
      <c r="V2464" t="b">
        <v>0</v>
      </c>
      <c r="X2464" t="b">
        <v>0</v>
      </c>
      <c r="Y2464" t="b">
        <v>0</v>
      </c>
      <c r="Z2464" t="b">
        <v>0</v>
      </c>
      <c r="AA2464" t="b">
        <v>0</v>
      </c>
      <c r="AB2464" t="b">
        <v>1</v>
      </c>
      <c r="AC2464" t="b">
        <v>0</v>
      </c>
      <c r="AD2464" t="b">
        <v>1</v>
      </c>
      <c r="AE2464" t="b">
        <v>0</v>
      </c>
      <c r="AF2464" t="str" cm="1">
        <f t="array" ref="AF2464">_xlfn.IFS(Y2464=TRUE,"THREATENED",Z2464=TRUE,"THREATENED",AA2464=TRUE,"THREATENED",AE2464=TRUE,"THREATENED",TRUE,"")</f>
        <v/>
      </c>
      <c r="AH2464" t="s">
        <v>6184</v>
      </c>
      <c r="AI2464" t="b">
        <v>1</v>
      </c>
      <c r="AJ2464" t="b">
        <f t="shared" si="115"/>
        <v>1</v>
      </c>
      <c r="AK2464" t="b">
        <f t="shared" si="116"/>
        <v>0</v>
      </c>
    </row>
    <row r="2465" spans="1:37" x14ac:dyDescent="0.3">
      <c r="A2465">
        <v>-73.980690530000004</v>
      </c>
      <c r="B2465">
        <v>40.768115219999999</v>
      </c>
      <c r="C2465" t="s">
        <v>6185</v>
      </c>
      <c r="D2465" t="s">
        <v>1780</v>
      </c>
      <c r="E2465" t="str">
        <f t="shared" si="114"/>
        <v>NOT ADJACENT</v>
      </c>
      <c r="F2465" t="s">
        <v>48</v>
      </c>
      <c r="G2465">
        <v>10072018</v>
      </c>
      <c r="H2465" s="5">
        <v>3</v>
      </c>
      <c r="I2465" t="s">
        <v>39</v>
      </c>
      <c r="J2465" t="s">
        <v>40</v>
      </c>
      <c r="K2465" t="s">
        <v>41</v>
      </c>
      <c r="L2465" t="s">
        <v>42</v>
      </c>
      <c r="O2465" t="s">
        <v>43</v>
      </c>
      <c r="P2465" s="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s="4" t="s">
        <v>6186</v>
      </c>
      <c r="X2465" t="b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1</v>
      </c>
      <c r="AE2465" t="b">
        <v>0</v>
      </c>
      <c r="AF2465" t="str" cm="1">
        <f t="array" ref="AF2465">_xlfn.IFS(Y2465=TRUE,"THREATENED",Z2465=TRUE,"THREATENED",AA2465=TRUE,"THREATENED",AE2465=TRUE,"THREATENED",TRUE,"")</f>
        <v/>
      </c>
      <c r="AH2465" t="s">
        <v>6187</v>
      </c>
      <c r="AI2465" t="b">
        <v>0</v>
      </c>
      <c r="AJ2465" t="b">
        <f t="shared" si="115"/>
        <v>1</v>
      </c>
      <c r="AK2465" t="b">
        <f t="shared" si="116"/>
        <v>0</v>
      </c>
    </row>
    <row r="2466" spans="1:37" x14ac:dyDescent="0.3">
      <c r="A2466">
        <v>-73.980162000000007</v>
      </c>
      <c r="B2466">
        <v>40.767857669999998</v>
      </c>
      <c r="C2466" t="s">
        <v>6188</v>
      </c>
      <c r="D2466" t="s">
        <v>855</v>
      </c>
      <c r="E2466" t="str">
        <f t="shared" si="114"/>
        <v>NOT ADJACENT</v>
      </c>
      <c r="F2466" t="s">
        <v>48</v>
      </c>
      <c r="G2466">
        <v>10122018</v>
      </c>
      <c r="H2466" s="5">
        <v>9</v>
      </c>
      <c r="I2466" t="s">
        <v>39</v>
      </c>
      <c r="J2466" t="s">
        <v>41</v>
      </c>
      <c r="L2466" t="s">
        <v>49</v>
      </c>
      <c r="O2466" t="s">
        <v>43</v>
      </c>
      <c r="P2466" s="5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1</v>
      </c>
      <c r="X2466" t="b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1</v>
      </c>
      <c r="AE2466" t="b">
        <v>0</v>
      </c>
      <c r="AF2466" t="str" cm="1">
        <f t="array" ref="AF2466">_xlfn.IFS(Y2466=TRUE,"THREATENED",Z2466=TRUE,"THREATENED",AA2466=TRUE,"THREATENED",AE2466=TRUE,"THREATENED",TRUE,"")</f>
        <v/>
      </c>
      <c r="AH2466" t="s">
        <v>6189</v>
      </c>
      <c r="AI2466" t="b">
        <v>1</v>
      </c>
      <c r="AJ2466" t="b">
        <f t="shared" si="115"/>
        <v>1</v>
      </c>
      <c r="AK2466" t="b">
        <f t="shared" si="116"/>
        <v>1</v>
      </c>
    </row>
    <row r="2467" spans="1:37" x14ac:dyDescent="0.3">
      <c r="A2467">
        <v>-73.954767270000005</v>
      </c>
      <c r="B2467">
        <v>40.797324359999998</v>
      </c>
      <c r="C2467" t="s">
        <v>6190</v>
      </c>
      <c r="D2467" t="s">
        <v>636</v>
      </c>
      <c r="E2467" t="str">
        <f t="shared" si="114"/>
        <v>NOT ADJACENT</v>
      </c>
      <c r="F2467" t="s">
        <v>34</v>
      </c>
      <c r="G2467">
        <v>10172018</v>
      </c>
      <c r="H2467" s="5">
        <v>3</v>
      </c>
      <c r="I2467" t="s">
        <v>39</v>
      </c>
      <c r="J2467" t="s">
        <v>41</v>
      </c>
      <c r="K2467" t="s">
        <v>40</v>
      </c>
      <c r="L2467" t="s">
        <v>110</v>
      </c>
      <c r="O2467" t="s">
        <v>43</v>
      </c>
      <c r="P2467" s="5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1</v>
      </c>
      <c r="X2467" t="b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1</v>
      </c>
      <c r="AE2467" t="b">
        <v>0</v>
      </c>
      <c r="AF2467" t="str" cm="1">
        <f t="array" ref="AF2467">_xlfn.IFS(Y2467=TRUE,"THREATENED",Z2467=TRUE,"THREATENED",AA2467=TRUE,"THREATENED",AE2467=TRUE,"THREATENED",TRUE,"")</f>
        <v/>
      </c>
      <c r="AH2467" t="s">
        <v>6191</v>
      </c>
      <c r="AI2467" t="b">
        <v>1</v>
      </c>
      <c r="AJ2467" t="b">
        <f t="shared" si="115"/>
        <v>1</v>
      </c>
      <c r="AK2467" t="b">
        <f t="shared" si="116"/>
        <v>1</v>
      </c>
    </row>
    <row r="2468" spans="1:37" x14ac:dyDescent="0.3">
      <c r="A2468">
        <v>-73.971396839999997</v>
      </c>
      <c r="B2468">
        <v>40.774039019999996</v>
      </c>
      <c r="C2468" t="s">
        <v>6192</v>
      </c>
      <c r="D2468" t="s">
        <v>1115</v>
      </c>
      <c r="E2468" t="str">
        <f t="shared" si="114"/>
        <v>NOT ADJACENT</v>
      </c>
      <c r="F2468" t="s">
        <v>34</v>
      </c>
      <c r="G2468">
        <v>10122018</v>
      </c>
      <c r="H2468" s="5">
        <v>3</v>
      </c>
      <c r="I2468" t="s">
        <v>39</v>
      </c>
      <c r="J2468" t="s">
        <v>40</v>
      </c>
      <c r="K2468" t="s">
        <v>84</v>
      </c>
      <c r="L2468" t="s">
        <v>103</v>
      </c>
      <c r="O2468" t="s">
        <v>43</v>
      </c>
      <c r="P2468" s="5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1</v>
      </c>
      <c r="X2468" t="b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1</v>
      </c>
      <c r="AF2468" t="str" cm="1">
        <f t="array" ref="AF2468">_xlfn.IFS(Y2468=TRUE,"THREATENED",Z2468=TRUE,"THREATENED",AA2468=TRUE,"THREATENED",AE2468=TRUE,"THREATENED",TRUE,"")</f>
        <v>THREATENED</v>
      </c>
      <c r="AH2468" t="s">
        <v>6193</v>
      </c>
      <c r="AI2468" t="b">
        <v>1</v>
      </c>
      <c r="AJ2468" t="b">
        <f t="shared" si="115"/>
        <v>0</v>
      </c>
      <c r="AK2468" t="b">
        <f t="shared" si="116"/>
        <v>0</v>
      </c>
    </row>
    <row r="2469" spans="1:37" x14ac:dyDescent="0.3">
      <c r="A2469">
        <v>-73.962125360000002</v>
      </c>
      <c r="B2469">
        <v>40.791208210000001</v>
      </c>
      <c r="C2469" t="s">
        <v>6194</v>
      </c>
      <c r="D2469" t="s">
        <v>3391</v>
      </c>
      <c r="E2469" t="str">
        <f t="shared" si="114"/>
        <v>NOT ADJACENT</v>
      </c>
      <c r="F2469" t="s">
        <v>48</v>
      </c>
      <c r="G2469">
        <v>10172018</v>
      </c>
      <c r="H2469" s="5">
        <v>1</v>
      </c>
      <c r="I2469" t="s">
        <v>39</v>
      </c>
      <c r="J2469" t="s">
        <v>40</v>
      </c>
      <c r="K2469" t="s">
        <v>117</v>
      </c>
      <c r="L2469" t="s">
        <v>118</v>
      </c>
      <c r="O2469" t="s">
        <v>50</v>
      </c>
      <c r="P2469" s="5">
        <v>8</v>
      </c>
      <c r="R2469" t="b">
        <v>1</v>
      </c>
      <c r="S2469" t="b">
        <v>0</v>
      </c>
      <c r="T2469" t="b">
        <v>1</v>
      </c>
      <c r="U2469" t="b">
        <v>1</v>
      </c>
      <c r="V2469" t="b">
        <v>0</v>
      </c>
      <c r="X2469" t="b">
        <v>0</v>
      </c>
      <c r="Y2469" t="b">
        <v>0</v>
      </c>
      <c r="Z2469" t="b">
        <v>0</v>
      </c>
      <c r="AA2469" t="b">
        <v>0</v>
      </c>
      <c r="AB2469" t="b">
        <v>1</v>
      </c>
      <c r="AC2469" t="b">
        <v>0</v>
      </c>
      <c r="AD2469" t="b">
        <v>0</v>
      </c>
      <c r="AE2469" t="b">
        <v>1</v>
      </c>
      <c r="AF2469" t="str" cm="1">
        <f t="array" ref="AF2469">_xlfn.IFS(Y2469=TRUE,"THREATENED",Z2469=TRUE,"THREATENED",AA2469=TRUE,"THREATENED",AE2469=TRUE,"THREATENED",TRUE,"")</f>
        <v>THREATENED</v>
      </c>
      <c r="AH2469" t="s">
        <v>6195</v>
      </c>
      <c r="AI2469" t="b">
        <v>1</v>
      </c>
      <c r="AJ2469" t="b">
        <f t="shared" si="115"/>
        <v>0</v>
      </c>
      <c r="AK2469" t="b">
        <f t="shared" si="116"/>
        <v>0</v>
      </c>
    </row>
    <row r="2470" spans="1:37" x14ac:dyDescent="0.3">
      <c r="A2470">
        <v>-73.969627430000003</v>
      </c>
      <c r="B2470">
        <v>40.769198080000002</v>
      </c>
      <c r="C2470" t="s">
        <v>6196</v>
      </c>
      <c r="D2470" t="s">
        <v>1310</v>
      </c>
      <c r="E2470" t="str">
        <f t="shared" si="114"/>
        <v>NOT ADJACENT</v>
      </c>
      <c r="F2470" t="s">
        <v>34</v>
      </c>
      <c r="G2470">
        <v>10132018</v>
      </c>
      <c r="H2470" s="5">
        <v>3</v>
      </c>
      <c r="I2470" t="s">
        <v>39</v>
      </c>
      <c r="J2470" t="s">
        <v>192</v>
      </c>
      <c r="K2470" t="s">
        <v>40</v>
      </c>
      <c r="L2470" t="s">
        <v>1236</v>
      </c>
      <c r="O2470" t="s">
        <v>43</v>
      </c>
      <c r="P2470" s="5" t="b">
        <v>0</v>
      </c>
      <c r="Q2470" t="s">
        <v>6197</v>
      </c>
      <c r="R2470" t="b">
        <v>0</v>
      </c>
      <c r="S2470" t="b">
        <v>0</v>
      </c>
      <c r="T2470" t="b">
        <v>0</v>
      </c>
      <c r="U2470" t="b">
        <v>1</v>
      </c>
      <c r="V2470" t="b">
        <v>0</v>
      </c>
      <c r="X2470" t="b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str" cm="1">
        <f t="array" ref="AF2470">_xlfn.IFS(Y2470=TRUE,"THREATENED",Z2470=TRUE,"THREATENED",AA2470=TRUE,"THREATENED",AE2470=TRUE,"THREATENED",TRUE,"")</f>
        <v/>
      </c>
      <c r="AH2470" t="s">
        <v>6198</v>
      </c>
      <c r="AI2470" t="b">
        <v>1</v>
      </c>
      <c r="AJ2470" t="b">
        <f t="shared" si="115"/>
        <v>0</v>
      </c>
      <c r="AK2470" t="b">
        <f t="shared" si="116"/>
        <v>1</v>
      </c>
    </row>
    <row r="2471" spans="1:37" x14ac:dyDescent="0.3">
      <c r="A2471">
        <v>-73.962205080000004</v>
      </c>
      <c r="B2471">
        <v>40.788637379999997</v>
      </c>
      <c r="C2471" t="s">
        <v>6199</v>
      </c>
      <c r="D2471" t="s">
        <v>1425</v>
      </c>
      <c r="E2471" t="str">
        <f t="shared" si="114"/>
        <v>NOT ADJACENT</v>
      </c>
      <c r="F2471" t="s">
        <v>34</v>
      </c>
      <c r="G2471">
        <v>10102018</v>
      </c>
      <c r="H2471" s="5">
        <v>1</v>
      </c>
      <c r="I2471" t="s">
        <v>54</v>
      </c>
      <c r="J2471" t="s">
        <v>40</v>
      </c>
      <c r="K2471" t="s">
        <v>84</v>
      </c>
      <c r="L2471" t="s">
        <v>103</v>
      </c>
      <c r="O2471" t="s">
        <v>50</v>
      </c>
      <c r="P2471" s="5">
        <v>10</v>
      </c>
      <c r="R2471" t="b">
        <v>0</v>
      </c>
      <c r="S2471" t="b">
        <v>0</v>
      </c>
      <c r="T2471" t="b">
        <v>1</v>
      </c>
      <c r="U2471" t="b">
        <v>1</v>
      </c>
      <c r="V2471" t="b">
        <v>0</v>
      </c>
      <c r="X2471" t="b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1</v>
      </c>
      <c r="AE2471" t="b">
        <v>0</v>
      </c>
      <c r="AF2471" t="str" cm="1">
        <f t="array" ref="AF2471">_xlfn.IFS(Y2471=TRUE,"THREATENED",Z2471=TRUE,"THREATENED",AA2471=TRUE,"THREATENED",AE2471=TRUE,"THREATENED",TRUE,"")</f>
        <v/>
      </c>
      <c r="AH2471" t="s">
        <v>6200</v>
      </c>
      <c r="AI2471" t="b">
        <v>1</v>
      </c>
      <c r="AJ2471" t="b">
        <f t="shared" si="115"/>
        <v>1</v>
      </c>
      <c r="AK2471" t="b">
        <f t="shared" si="116"/>
        <v>0</v>
      </c>
    </row>
    <row r="2472" spans="1:37" x14ac:dyDescent="0.3">
      <c r="A2472">
        <v>-73.967455689999994</v>
      </c>
      <c r="B2472">
        <v>40.787539940000002</v>
      </c>
      <c r="C2472" t="s">
        <v>6201</v>
      </c>
      <c r="D2472" t="s">
        <v>488</v>
      </c>
      <c r="E2472" t="str">
        <f t="shared" si="114"/>
        <v>NOT ADJACENT</v>
      </c>
      <c r="F2472" t="s">
        <v>48</v>
      </c>
      <c r="G2472">
        <v>10142018</v>
      </c>
      <c r="H2472" s="5">
        <v>2</v>
      </c>
      <c r="J2472" t="s">
        <v>40</v>
      </c>
      <c r="K2472" t="s">
        <v>41</v>
      </c>
      <c r="L2472" t="s">
        <v>42</v>
      </c>
      <c r="O2472" t="s">
        <v>43</v>
      </c>
      <c r="P2472" s="5" t="b">
        <v>0</v>
      </c>
      <c r="R2472" t="b">
        <v>0</v>
      </c>
      <c r="S2472" t="b">
        <v>1</v>
      </c>
      <c r="T2472" t="b">
        <v>0</v>
      </c>
      <c r="U2472" t="b">
        <v>0</v>
      </c>
      <c r="V2472" t="b">
        <v>1</v>
      </c>
      <c r="X2472" t="b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str" cm="1">
        <f t="array" ref="AF2472">_xlfn.IFS(Y2472=TRUE,"THREATENED",Z2472=TRUE,"THREATENED",AA2472=TRUE,"THREATENED",AE2472=TRUE,"THREATENED",TRUE,"")</f>
        <v/>
      </c>
      <c r="AG2472" t="s">
        <v>1865</v>
      </c>
      <c r="AH2472" t="s">
        <v>6202</v>
      </c>
      <c r="AI2472" t="b">
        <v>1</v>
      </c>
      <c r="AJ2472" t="b">
        <f t="shared" si="115"/>
        <v>0</v>
      </c>
      <c r="AK2472" t="b">
        <f t="shared" si="116"/>
        <v>0</v>
      </c>
    </row>
    <row r="2473" spans="1:37" x14ac:dyDescent="0.3">
      <c r="A2473">
        <v>-73.969007989999994</v>
      </c>
      <c r="B2473">
        <v>40.784547349999997</v>
      </c>
      <c r="C2473" t="s">
        <v>6203</v>
      </c>
      <c r="D2473" t="s">
        <v>313</v>
      </c>
      <c r="E2473" t="str">
        <f t="shared" si="114"/>
        <v>NOT ADJACENT</v>
      </c>
      <c r="F2473" t="s">
        <v>48</v>
      </c>
      <c r="G2473">
        <v>10082018</v>
      </c>
      <c r="H2473" s="5">
        <v>6</v>
      </c>
      <c r="I2473" t="s">
        <v>39</v>
      </c>
      <c r="J2473" t="s">
        <v>40</v>
      </c>
      <c r="L2473" t="s">
        <v>55</v>
      </c>
      <c r="O2473" t="s">
        <v>50</v>
      </c>
      <c r="P2473" s="5">
        <v>30</v>
      </c>
      <c r="R2473" t="b">
        <v>0</v>
      </c>
      <c r="S2473" t="b">
        <v>0</v>
      </c>
      <c r="T2473" t="b">
        <v>0</v>
      </c>
      <c r="U2473" t="b">
        <v>1</v>
      </c>
      <c r="V2473" t="b">
        <v>0</v>
      </c>
      <c r="X2473" t="b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str" cm="1">
        <f t="array" ref="AF2473">_xlfn.IFS(Y2473=TRUE,"THREATENED",Z2473=TRUE,"THREATENED",AA2473=TRUE,"THREATENED",AE2473=TRUE,"THREATENED",TRUE,"")</f>
        <v/>
      </c>
      <c r="AH2473" t="s">
        <v>6204</v>
      </c>
      <c r="AI2473" t="b">
        <v>1</v>
      </c>
      <c r="AJ2473" t="b">
        <f t="shared" si="115"/>
        <v>0</v>
      </c>
      <c r="AK2473" t="b">
        <f t="shared" si="116"/>
        <v>0</v>
      </c>
    </row>
    <row r="2474" spans="1:37" x14ac:dyDescent="0.3">
      <c r="A2474">
        <v>-73.968970389999996</v>
      </c>
      <c r="B2474">
        <v>40.771202559999999</v>
      </c>
      <c r="C2474" t="s">
        <v>6205</v>
      </c>
      <c r="D2474" t="s">
        <v>1785</v>
      </c>
      <c r="E2474" t="str">
        <f t="shared" si="114"/>
        <v>NOT ADJACENT</v>
      </c>
      <c r="F2474" t="s">
        <v>34</v>
      </c>
      <c r="G2474">
        <v>10102018</v>
      </c>
      <c r="H2474" s="5">
        <v>2</v>
      </c>
      <c r="I2474" t="s">
        <v>39</v>
      </c>
      <c r="J2474" t="s">
        <v>40</v>
      </c>
      <c r="K2474" t="s">
        <v>117</v>
      </c>
      <c r="L2474" t="s">
        <v>118</v>
      </c>
      <c r="M2474" s="4" t="s">
        <v>3185</v>
      </c>
      <c r="O2474" t="s">
        <v>43</v>
      </c>
      <c r="P2474" s="5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1</v>
      </c>
      <c r="X2474" t="b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1</v>
      </c>
      <c r="AE2474" t="b">
        <v>0</v>
      </c>
      <c r="AF2474" t="str" cm="1">
        <f t="array" ref="AF2474">_xlfn.IFS(Y2474=TRUE,"THREATENED",Z2474=TRUE,"THREATENED",AA2474=TRUE,"THREATENED",AE2474=TRUE,"THREATENED",TRUE,"")</f>
        <v/>
      </c>
      <c r="AH2474" t="s">
        <v>6206</v>
      </c>
      <c r="AI2474" t="b">
        <v>1</v>
      </c>
      <c r="AJ2474" t="b">
        <f t="shared" si="115"/>
        <v>1</v>
      </c>
      <c r="AK2474" t="b">
        <f t="shared" si="116"/>
        <v>0</v>
      </c>
    </row>
    <row r="2475" spans="1:37" x14ac:dyDescent="0.3">
      <c r="A2475">
        <v>-73.961694420000001</v>
      </c>
      <c r="B2475">
        <v>40.792725040000001</v>
      </c>
      <c r="C2475" t="s">
        <v>6207</v>
      </c>
      <c r="D2475" t="s">
        <v>931</v>
      </c>
      <c r="E2475" t="str">
        <f t="shared" si="114"/>
        <v>NOT ADJACENT</v>
      </c>
      <c r="F2475" t="s">
        <v>34</v>
      </c>
      <c r="G2475">
        <v>10102018</v>
      </c>
      <c r="H2475" s="5">
        <v>2</v>
      </c>
      <c r="I2475" t="s">
        <v>39</v>
      </c>
      <c r="L2475" t="s">
        <v>35</v>
      </c>
      <c r="O2475" t="s">
        <v>43</v>
      </c>
      <c r="P2475" s="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1</v>
      </c>
      <c r="X2475" t="b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1</v>
      </c>
      <c r="AF2475" t="str" cm="1">
        <f t="array" ref="AF2475">_xlfn.IFS(Y2475=TRUE,"THREATENED",Z2475=TRUE,"THREATENED",AA2475=TRUE,"THREATENED",AE2475=TRUE,"THREATENED",TRUE,"")</f>
        <v>THREATENED</v>
      </c>
      <c r="AH2475" t="s">
        <v>6208</v>
      </c>
      <c r="AI2475" t="b">
        <v>1</v>
      </c>
      <c r="AJ2475" t="b">
        <f t="shared" si="115"/>
        <v>0</v>
      </c>
      <c r="AK2475" t="b">
        <f t="shared" si="116"/>
        <v>0</v>
      </c>
    </row>
    <row r="2476" spans="1:37" x14ac:dyDescent="0.3">
      <c r="A2476">
        <v>-73.975837530000007</v>
      </c>
      <c r="B2476">
        <v>40.76767933</v>
      </c>
      <c r="C2476" t="s">
        <v>6209</v>
      </c>
      <c r="D2476" t="s">
        <v>230</v>
      </c>
      <c r="E2476" t="str">
        <f t="shared" si="114"/>
        <v>NOT ADJACENT</v>
      </c>
      <c r="F2476" t="s">
        <v>48</v>
      </c>
      <c r="G2476">
        <v>10062018</v>
      </c>
      <c r="H2476" s="5">
        <v>6</v>
      </c>
      <c r="I2476" t="s">
        <v>39</v>
      </c>
      <c r="J2476" t="s">
        <v>40</v>
      </c>
      <c r="K2476" t="s">
        <v>41</v>
      </c>
      <c r="L2476" t="s">
        <v>42</v>
      </c>
      <c r="O2476" t="s">
        <v>50</v>
      </c>
      <c r="P2476" s="5">
        <v>14</v>
      </c>
      <c r="R2476" t="b">
        <v>0</v>
      </c>
      <c r="S2476" t="b">
        <v>0</v>
      </c>
      <c r="T2476" t="b">
        <v>0</v>
      </c>
      <c r="U2476" t="b">
        <v>1</v>
      </c>
      <c r="V2476" t="b">
        <v>0</v>
      </c>
      <c r="X2476" t="b">
        <v>0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str" cm="1">
        <f t="array" ref="AF2476">_xlfn.IFS(Y2476=TRUE,"THREATENED",Z2476=TRUE,"THREATENED",AA2476=TRUE,"THREATENED",AE2476=TRUE,"THREATENED",TRUE,"")</f>
        <v/>
      </c>
      <c r="AH2476" t="s">
        <v>6210</v>
      </c>
      <c r="AI2476" t="b">
        <v>1</v>
      </c>
      <c r="AJ2476" t="b">
        <f t="shared" si="115"/>
        <v>0</v>
      </c>
      <c r="AK2476" t="b">
        <f t="shared" si="116"/>
        <v>0</v>
      </c>
    </row>
    <row r="2477" spans="1:37" x14ac:dyDescent="0.3">
      <c r="A2477">
        <v>-73.974382559999995</v>
      </c>
      <c r="B2477">
        <v>40.767481259999997</v>
      </c>
      <c r="C2477" t="s">
        <v>6211</v>
      </c>
      <c r="D2477" t="s">
        <v>1706</v>
      </c>
      <c r="E2477" t="str">
        <f t="shared" si="114"/>
        <v>NOT ADJACENT</v>
      </c>
      <c r="F2477" t="s">
        <v>48</v>
      </c>
      <c r="G2477">
        <v>10062018</v>
      </c>
      <c r="H2477" s="5">
        <v>10</v>
      </c>
      <c r="I2477" t="s">
        <v>39</v>
      </c>
      <c r="J2477" t="s">
        <v>41</v>
      </c>
      <c r="K2477" t="s">
        <v>84</v>
      </c>
      <c r="L2477" t="s">
        <v>85</v>
      </c>
      <c r="O2477" t="s">
        <v>50</v>
      </c>
      <c r="P2477" s="5">
        <v>6</v>
      </c>
      <c r="Q2477" t="s">
        <v>760</v>
      </c>
      <c r="R2477" t="b">
        <v>0</v>
      </c>
      <c r="S2477" t="b">
        <v>0</v>
      </c>
      <c r="T2477" t="b">
        <v>1</v>
      </c>
      <c r="U2477" t="b">
        <v>0</v>
      </c>
      <c r="V2477" t="b">
        <v>0</v>
      </c>
      <c r="X2477" t="b">
        <v>0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str" cm="1">
        <f t="array" ref="AF2477">_xlfn.IFS(Y2477=TRUE,"THREATENED",Z2477=TRUE,"THREATENED",AA2477=TRUE,"THREATENED",AE2477=TRUE,"THREATENED",TRUE,"")</f>
        <v/>
      </c>
      <c r="AG2477" t="s">
        <v>6212</v>
      </c>
      <c r="AH2477" t="s">
        <v>6213</v>
      </c>
      <c r="AI2477" t="b">
        <v>1</v>
      </c>
      <c r="AJ2477" t="b">
        <f t="shared" si="115"/>
        <v>0</v>
      </c>
      <c r="AK2477" t="b">
        <f t="shared" si="116"/>
        <v>1</v>
      </c>
    </row>
    <row r="2478" spans="1:37" x14ac:dyDescent="0.3">
      <c r="A2478">
        <v>-73.955013179999995</v>
      </c>
      <c r="B2478">
        <v>40.795861729999999</v>
      </c>
      <c r="C2478" t="s">
        <v>6214</v>
      </c>
      <c r="D2478" t="s">
        <v>3963</v>
      </c>
      <c r="E2478" t="str">
        <f t="shared" si="114"/>
        <v>NOT ADJACENT</v>
      </c>
      <c r="F2478" t="s">
        <v>34</v>
      </c>
      <c r="G2478">
        <v>10132018</v>
      </c>
      <c r="H2478" s="5">
        <v>2</v>
      </c>
      <c r="I2478" t="s">
        <v>39</v>
      </c>
      <c r="J2478" t="s">
        <v>41</v>
      </c>
      <c r="K2478" t="s">
        <v>40</v>
      </c>
      <c r="L2478" t="s">
        <v>110</v>
      </c>
      <c r="M2478" s="4" t="s">
        <v>6215</v>
      </c>
      <c r="O2478" t="s">
        <v>43</v>
      </c>
      <c r="P2478" s="5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1</v>
      </c>
      <c r="X2478" t="b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1</v>
      </c>
      <c r="AD2478" t="b">
        <v>1</v>
      </c>
      <c r="AE2478" t="b">
        <v>0</v>
      </c>
      <c r="AF2478" t="str" cm="1">
        <f t="array" ref="AF2478">_xlfn.IFS(Y2478=TRUE,"THREATENED",Z2478=TRUE,"THREATENED",AA2478=TRUE,"THREATENED",AE2478=TRUE,"THREATENED",TRUE,"")</f>
        <v/>
      </c>
      <c r="AH2478" t="s">
        <v>6216</v>
      </c>
      <c r="AI2478" t="b">
        <v>1</v>
      </c>
      <c r="AJ2478" t="b">
        <f t="shared" si="115"/>
        <v>1</v>
      </c>
      <c r="AK2478" t="b">
        <f t="shared" si="116"/>
        <v>1</v>
      </c>
    </row>
    <row r="2479" spans="1:37" x14ac:dyDescent="0.3">
      <c r="A2479">
        <v>-73.976297470000006</v>
      </c>
      <c r="B2479">
        <v>40.774007609999998</v>
      </c>
      <c r="C2479" t="s">
        <v>6217</v>
      </c>
      <c r="D2479" t="s">
        <v>802</v>
      </c>
      <c r="E2479" t="str">
        <f t="shared" si="114"/>
        <v>NOT ADJACENT</v>
      </c>
      <c r="F2479" t="s">
        <v>34</v>
      </c>
      <c r="G2479">
        <v>10132018</v>
      </c>
      <c r="H2479" s="5">
        <v>6</v>
      </c>
      <c r="I2479" t="s">
        <v>39</v>
      </c>
      <c r="J2479" t="s">
        <v>41</v>
      </c>
      <c r="L2479" t="s">
        <v>49</v>
      </c>
      <c r="O2479" t="s">
        <v>43</v>
      </c>
      <c r="P2479" s="5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1</v>
      </c>
      <c r="X2479" t="b">
        <v>0</v>
      </c>
      <c r="Y2479" t="b">
        <v>0</v>
      </c>
      <c r="Z2479" t="b">
        <v>0</v>
      </c>
      <c r="AA2479" t="b">
        <v>1</v>
      </c>
      <c r="AB2479" t="b">
        <v>0</v>
      </c>
      <c r="AC2479" t="b">
        <v>0</v>
      </c>
      <c r="AD2479" t="b">
        <v>1</v>
      </c>
      <c r="AE2479" t="b">
        <v>0</v>
      </c>
      <c r="AF2479" t="str" cm="1">
        <f t="array" ref="AF2479">_xlfn.IFS(Y2479=TRUE,"THREATENED",Z2479=TRUE,"THREATENED",AA2479=TRUE,"THREATENED",AE2479=TRUE,"THREATENED",TRUE,"")</f>
        <v>THREATENED</v>
      </c>
      <c r="AH2479" t="s">
        <v>6218</v>
      </c>
      <c r="AI2479" t="b">
        <v>1</v>
      </c>
      <c r="AJ2479" t="b">
        <f t="shared" si="115"/>
        <v>1</v>
      </c>
      <c r="AK2479" t="b">
        <f t="shared" si="116"/>
        <v>1</v>
      </c>
    </row>
    <row r="2480" spans="1:37" x14ac:dyDescent="0.3">
      <c r="A2480">
        <v>-73.971903889999993</v>
      </c>
      <c r="B2480">
        <v>40.770353350000001</v>
      </c>
      <c r="C2480" t="s">
        <v>6219</v>
      </c>
      <c r="D2480" t="s">
        <v>413</v>
      </c>
      <c r="E2480" t="str">
        <f t="shared" si="114"/>
        <v>NOT ADJACENT</v>
      </c>
      <c r="F2480" t="s">
        <v>48</v>
      </c>
      <c r="G2480">
        <v>10102018</v>
      </c>
      <c r="H2480" s="5">
        <v>5</v>
      </c>
      <c r="I2480" t="s">
        <v>39</v>
      </c>
      <c r="J2480" t="s">
        <v>40</v>
      </c>
      <c r="K2480" t="s">
        <v>41</v>
      </c>
      <c r="L2480" t="s">
        <v>42</v>
      </c>
      <c r="O2480" t="s">
        <v>43</v>
      </c>
      <c r="P2480" s="5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1</v>
      </c>
      <c r="X2480" t="b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1</v>
      </c>
      <c r="AE2480" t="b">
        <v>0</v>
      </c>
      <c r="AF2480" t="str" cm="1">
        <f t="array" ref="AF2480">_xlfn.IFS(Y2480=TRUE,"THREATENED",Z2480=TRUE,"THREATENED",AA2480=TRUE,"THREATENED",AE2480=TRUE,"THREATENED",TRUE,"")</f>
        <v/>
      </c>
      <c r="AH2480" t="s">
        <v>6220</v>
      </c>
      <c r="AI2480" t="b">
        <v>1</v>
      </c>
      <c r="AJ2480" t="b">
        <f t="shared" si="115"/>
        <v>1</v>
      </c>
      <c r="AK2480" t="b">
        <f t="shared" si="116"/>
        <v>0</v>
      </c>
    </row>
    <row r="2481" spans="1:37" x14ac:dyDescent="0.3">
      <c r="A2481">
        <v>-73.964868519999996</v>
      </c>
      <c r="B2481">
        <v>40.782106419999998</v>
      </c>
      <c r="C2481" t="s">
        <v>6221</v>
      </c>
      <c r="D2481" t="s">
        <v>177</v>
      </c>
      <c r="E2481" t="str">
        <f t="shared" si="114"/>
        <v>NOT ADJACENT</v>
      </c>
      <c r="F2481" t="s">
        <v>34</v>
      </c>
      <c r="G2481">
        <v>10142018</v>
      </c>
      <c r="H2481" s="5">
        <v>1</v>
      </c>
      <c r="I2481" t="s">
        <v>39</v>
      </c>
      <c r="J2481" t="s">
        <v>40</v>
      </c>
      <c r="K2481" t="s">
        <v>41</v>
      </c>
      <c r="L2481" t="s">
        <v>42</v>
      </c>
      <c r="O2481" t="s">
        <v>43</v>
      </c>
      <c r="P2481" s="5" t="b">
        <v>0</v>
      </c>
      <c r="R2481" t="b">
        <v>0</v>
      </c>
      <c r="S2481" t="b">
        <v>0</v>
      </c>
      <c r="T2481" t="b">
        <v>0</v>
      </c>
      <c r="U2481" t="b">
        <v>1</v>
      </c>
      <c r="V2481" t="b">
        <v>0</v>
      </c>
      <c r="X2481" t="b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1</v>
      </c>
      <c r="AE2481" t="b">
        <v>0</v>
      </c>
      <c r="AF2481" t="str" cm="1">
        <f t="array" ref="AF2481">_xlfn.IFS(Y2481=TRUE,"THREATENED",Z2481=TRUE,"THREATENED",AA2481=TRUE,"THREATENED",AE2481=TRUE,"THREATENED",TRUE,"")</f>
        <v/>
      </c>
      <c r="AH2481" t="s">
        <v>6222</v>
      </c>
      <c r="AI2481" t="b">
        <v>1</v>
      </c>
      <c r="AJ2481" t="b">
        <f t="shared" si="115"/>
        <v>1</v>
      </c>
      <c r="AK2481" t="b">
        <f t="shared" si="116"/>
        <v>0</v>
      </c>
    </row>
    <row r="2482" spans="1:37" x14ac:dyDescent="0.3">
      <c r="A2482">
        <v>-73.979381450000005</v>
      </c>
      <c r="B2482">
        <v>40.770903369999999</v>
      </c>
      <c r="C2482" t="s">
        <v>6223</v>
      </c>
      <c r="D2482" t="s">
        <v>1364</v>
      </c>
      <c r="E2482" t="str">
        <f t="shared" si="114"/>
        <v>NOT ADJACENT</v>
      </c>
      <c r="F2482" t="s">
        <v>34</v>
      </c>
      <c r="G2482">
        <v>10072018</v>
      </c>
      <c r="H2482" s="5">
        <v>1</v>
      </c>
      <c r="I2482" t="s">
        <v>39</v>
      </c>
      <c r="J2482" t="s">
        <v>40</v>
      </c>
      <c r="K2482" t="s">
        <v>117</v>
      </c>
      <c r="L2482" t="s">
        <v>118</v>
      </c>
      <c r="O2482" t="s">
        <v>43</v>
      </c>
      <c r="P2482" s="5" t="b">
        <v>0</v>
      </c>
      <c r="R2482" t="b">
        <v>1</v>
      </c>
      <c r="S2482" t="b">
        <v>0</v>
      </c>
      <c r="T2482" t="b">
        <v>1</v>
      </c>
      <c r="U2482" t="b">
        <v>1</v>
      </c>
      <c r="V2482" t="b">
        <v>1</v>
      </c>
      <c r="X2482" t="b">
        <v>0</v>
      </c>
      <c r="Y2482" t="b">
        <v>0</v>
      </c>
      <c r="Z2482" t="b">
        <v>0</v>
      </c>
      <c r="AA2482" t="b">
        <v>0</v>
      </c>
      <c r="AB2482" t="b">
        <v>1</v>
      </c>
      <c r="AC2482" t="b">
        <v>0</v>
      </c>
      <c r="AD2482" t="b">
        <v>1</v>
      </c>
      <c r="AE2482" t="b">
        <v>0</v>
      </c>
      <c r="AF2482" t="str" cm="1">
        <f t="array" ref="AF2482">_xlfn.IFS(Y2482=TRUE,"THREATENED",Z2482=TRUE,"THREATENED",AA2482=TRUE,"THREATENED",AE2482=TRUE,"THREATENED",TRUE,"")</f>
        <v/>
      </c>
      <c r="AH2482" t="s">
        <v>6224</v>
      </c>
      <c r="AI2482" t="b">
        <v>1</v>
      </c>
      <c r="AJ2482" t="b">
        <f t="shared" si="115"/>
        <v>1</v>
      </c>
      <c r="AK2482" t="b">
        <f t="shared" si="116"/>
        <v>0</v>
      </c>
    </row>
    <row r="2483" spans="1:37" x14ac:dyDescent="0.3">
      <c r="A2483">
        <v>-73.971429509999993</v>
      </c>
      <c r="B2483">
        <v>40.776954369999999</v>
      </c>
      <c r="C2483" t="s">
        <v>6225</v>
      </c>
      <c r="D2483" t="s">
        <v>741</v>
      </c>
      <c r="E2483" t="str">
        <f t="shared" si="114"/>
        <v>NOT ADJACENT</v>
      </c>
      <c r="F2483" t="s">
        <v>34</v>
      </c>
      <c r="G2483">
        <v>10192018</v>
      </c>
      <c r="H2483" s="5">
        <v>2</v>
      </c>
      <c r="I2483" t="s">
        <v>39</v>
      </c>
      <c r="J2483" t="s">
        <v>40</v>
      </c>
      <c r="L2483" t="s">
        <v>55</v>
      </c>
      <c r="O2483" t="s">
        <v>43</v>
      </c>
      <c r="P2483" s="5" t="b">
        <v>0</v>
      </c>
      <c r="R2483" t="b">
        <v>0</v>
      </c>
      <c r="S2483" t="b">
        <v>1</v>
      </c>
      <c r="T2483" t="b">
        <v>0</v>
      </c>
      <c r="U2483" t="b">
        <v>0</v>
      </c>
      <c r="V2483" t="b">
        <v>0</v>
      </c>
      <c r="X2483" t="b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str" cm="1">
        <f t="array" ref="AF2483">_xlfn.IFS(Y2483=TRUE,"THREATENED",Z2483=TRUE,"THREATENED",AA2483=TRUE,"THREATENED",AE2483=TRUE,"THREATENED",TRUE,"")</f>
        <v/>
      </c>
      <c r="AH2483" t="s">
        <v>6226</v>
      </c>
      <c r="AI2483" t="b">
        <v>1</v>
      </c>
      <c r="AJ2483" t="b">
        <f t="shared" si="115"/>
        <v>0</v>
      </c>
      <c r="AK2483" t="b">
        <f t="shared" si="116"/>
        <v>0</v>
      </c>
    </row>
    <row r="2484" spans="1:37" x14ac:dyDescent="0.3">
      <c r="A2484">
        <v>-73.974863549999995</v>
      </c>
      <c r="B2484">
        <v>40.774259100000002</v>
      </c>
      <c r="C2484" t="s">
        <v>6227</v>
      </c>
      <c r="D2484" t="s">
        <v>845</v>
      </c>
      <c r="E2484" t="str">
        <f t="shared" si="114"/>
        <v>NOT ADJACENT</v>
      </c>
      <c r="F2484" t="s">
        <v>48</v>
      </c>
      <c r="G2484">
        <v>10182018</v>
      </c>
      <c r="H2484" s="5">
        <v>2</v>
      </c>
      <c r="I2484" t="s">
        <v>39</v>
      </c>
      <c r="J2484" t="s">
        <v>40</v>
      </c>
      <c r="K2484" t="s">
        <v>117</v>
      </c>
      <c r="L2484" t="s">
        <v>118</v>
      </c>
      <c r="O2484" t="s">
        <v>43</v>
      </c>
      <c r="P2484" s="5" t="b">
        <v>0</v>
      </c>
      <c r="R2484" t="b">
        <v>0</v>
      </c>
      <c r="S2484" t="b">
        <v>0</v>
      </c>
      <c r="T2484" t="b">
        <v>0</v>
      </c>
      <c r="U2484" t="b">
        <v>1</v>
      </c>
      <c r="V2484" t="b">
        <v>0</v>
      </c>
      <c r="W2484" s="4" t="s">
        <v>6228</v>
      </c>
      <c r="X2484" t="b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1</v>
      </c>
      <c r="AE2484" t="b">
        <v>0</v>
      </c>
      <c r="AF2484" t="str" cm="1">
        <f t="array" ref="AF2484">_xlfn.IFS(Y2484=TRUE,"THREATENED",Z2484=TRUE,"THREATENED",AA2484=TRUE,"THREATENED",AE2484=TRUE,"THREATENED",TRUE,"")</f>
        <v/>
      </c>
      <c r="AH2484" t="s">
        <v>6229</v>
      </c>
      <c r="AI2484" t="b">
        <v>0</v>
      </c>
      <c r="AJ2484" t="b">
        <f t="shared" si="115"/>
        <v>1</v>
      </c>
      <c r="AK2484" t="b">
        <f t="shared" si="116"/>
        <v>0</v>
      </c>
    </row>
    <row r="2485" spans="1:37" x14ac:dyDescent="0.3">
      <c r="A2485">
        <v>-73.958456150000004</v>
      </c>
      <c r="B2485">
        <v>40.79112112</v>
      </c>
      <c r="C2485" t="s">
        <v>6230</v>
      </c>
      <c r="D2485" t="s">
        <v>92</v>
      </c>
      <c r="E2485" t="str">
        <f t="shared" si="114"/>
        <v>NOT ADJACENT</v>
      </c>
      <c r="F2485" t="s">
        <v>34</v>
      </c>
      <c r="G2485">
        <v>10122018</v>
      </c>
      <c r="H2485" s="5">
        <v>2</v>
      </c>
      <c r="I2485" t="s">
        <v>39</v>
      </c>
      <c r="J2485" t="s">
        <v>40</v>
      </c>
      <c r="K2485" t="s">
        <v>117</v>
      </c>
      <c r="L2485" t="s">
        <v>118</v>
      </c>
      <c r="O2485" t="s">
        <v>43</v>
      </c>
      <c r="P2485" s="5" t="b">
        <v>0</v>
      </c>
      <c r="R2485" t="b">
        <v>0</v>
      </c>
      <c r="S2485" t="b">
        <v>0</v>
      </c>
      <c r="T2485" t="b">
        <v>1</v>
      </c>
      <c r="U2485" t="b">
        <v>1</v>
      </c>
      <c r="V2485" t="b">
        <v>1</v>
      </c>
      <c r="X2485" t="b">
        <v>0</v>
      </c>
      <c r="Y2485" t="b">
        <v>0</v>
      </c>
      <c r="Z2485" t="b">
        <v>0</v>
      </c>
      <c r="AA2485" t="b">
        <v>0</v>
      </c>
      <c r="AB2485" t="b">
        <v>1</v>
      </c>
      <c r="AC2485" t="b">
        <v>0</v>
      </c>
      <c r="AD2485" t="b">
        <v>0</v>
      </c>
      <c r="AE2485" t="b">
        <v>0</v>
      </c>
      <c r="AF2485" t="str" cm="1">
        <f t="array" ref="AF2485">_xlfn.IFS(Y2485=TRUE,"THREATENED",Z2485=TRUE,"THREATENED",AA2485=TRUE,"THREATENED",AE2485=TRUE,"THREATENED",TRUE,"")</f>
        <v/>
      </c>
      <c r="AH2485" t="s">
        <v>6231</v>
      </c>
      <c r="AI2485" t="b">
        <v>1</v>
      </c>
      <c r="AJ2485" t="b">
        <f t="shared" si="115"/>
        <v>0</v>
      </c>
      <c r="AK2485" t="b">
        <f t="shared" si="116"/>
        <v>0</v>
      </c>
    </row>
    <row r="2486" spans="1:37" x14ac:dyDescent="0.3">
      <c r="A2486">
        <v>-73.974275950000006</v>
      </c>
      <c r="B2486">
        <v>40.775472389999997</v>
      </c>
      <c r="C2486" t="s">
        <v>6232</v>
      </c>
      <c r="D2486" t="s">
        <v>268</v>
      </c>
      <c r="E2486" t="str">
        <f t="shared" si="114"/>
        <v>NOT ADJACENT</v>
      </c>
      <c r="F2486" t="s">
        <v>48</v>
      </c>
      <c r="G2486">
        <v>10072018</v>
      </c>
      <c r="H2486" s="5">
        <v>2</v>
      </c>
      <c r="I2486" t="s">
        <v>39</v>
      </c>
      <c r="J2486" t="s">
        <v>40</v>
      </c>
      <c r="L2486" t="s">
        <v>55</v>
      </c>
      <c r="O2486" t="s">
        <v>43</v>
      </c>
      <c r="P2486" s="5" t="b">
        <v>0</v>
      </c>
      <c r="R2486" t="b">
        <v>0</v>
      </c>
      <c r="S2486" t="b">
        <v>1</v>
      </c>
      <c r="T2486" t="b">
        <v>0</v>
      </c>
      <c r="U2486" t="b">
        <v>0</v>
      </c>
      <c r="V2486" t="b">
        <v>0</v>
      </c>
      <c r="X2486" t="b">
        <v>0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str" cm="1">
        <f t="array" ref="AF2486">_xlfn.IFS(Y2486=TRUE,"THREATENED",Z2486=TRUE,"THREATENED",AA2486=TRUE,"THREATENED",AE2486=TRUE,"THREATENED",TRUE,"")</f>
        <v/>
      </c>
      <c r="AH2486" t="s">
        <v>6233</v>
      </c>
      <c r="AI2486" t="b">
        <v>1</v>
      </c>
      <c r="AJ2486" t="b">
        <f t="shared" si="115"/>
        <v>0</v>
      </c>
      <c r="AK2486" t="b">
        <f t="shared" si="116"/>
        <v>0</v>
      </c>
    </row>
    <row r="2487" spans="1:37" x14ac:dyDescent="0.3">
      <c r="A2487">
        <v>-73.976759029999997</v>
      </c>
      <c r="B2487">
        <v>40.771756179999997</v>
      </c>
      <c r="C2487" t="s">
        <v>6234</v>
      </c>
      <c r="D2487" t="s">
        <v>808</v>
      </c>
      <c r="E2487" t="str">
        <f t="shared" si="114"/>
        <v>NOT ADJACENT</v>
      </c>
      <c r="F2487" t="s">
        <v>34</v>
      </c>
      <c r="G2487">
        <v>10172018</v>
      </c>
      <c r="H2487" s="5">
        <v>7</v>
      </c>
      <c r="I2487" t="s">
        <v>39</v>
      </c>
      <c r="J2487" t="s">
        <v>40</v>
      </c>
      <c r="K2487" t="s">
        <v>41</v>
      </c>
      <c r="L2487" t="s">
        <v>42</v>
      </c>
      <c r="O2487" t="s">
        <v>43</v>
      </c>
      <c r="P2487" s="5" t="b">
        <v>0</v>
      </c>
      <c r="R2487" t="b">
        <v>1</v>
      </c>
      <c r="S2487" t="b">
        <v>1</v>
      </c>
      <c r="T2487" t="b">
        <v>0</v>
      </c>
      <c r="U2487" t="b">
        <v>0</v>
      </c>
      <c r="V2487" t="b">
        <v>1</v>
      </c>
      <c r="X2487" t="b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str" cm="1">
        <f t="array" ref="AF2487">_xlfn.IFS(Y2487=TRUE,"THREATENED",Z2487=TRUE,"THREATENED",AA2487=TRUE,"THREATENED",AE2487=TRUE,"THREATENED",TRUE,"")</f>
        <v/>
      </c>
      <c r="AH2487" t="s">
        <v>6235</v>
      </c>
      <c r="AI2487" t="b">
        <v>1</v>
      </c>
      <c r="AJ2487" t="b">
        <f t="shared" si="115"/>
        <v>0</v>
      </c>
      <c r="AK2487" t="b">
        <f t="shared" si="116"/>
        <v>0</v>
      </c>
    </row>
    <row r="2488" spans="1:37" x14ac:dyDescent="0.3">
      <c r="A2488">
        <v>-73.957444219999999</v>
      </c>
      <c r="B2488">
        <v>40.796104649999997</v>
      </c>
      <c r="C2488" t="s">
        <v>6236</v>
      </c>
      <c r="D2488" t="s">
        <v>841</v>
      </c>
      <c r="E2488" t="str">
        <f t="shared" si="114"/>
        <v>NOT ADJACENT</v>
      </c>
      <c r="F2488" t="s">
        <v>48</v>
      </c>
      <c r="G2488">
        <v>10172018</v>
      </c>
      <c r="H2488" s="5">
        <v>4</v>
      </c>
      <c r="I2488" t="s">
        <v>39</v>
      </c>
      <c r="J2488" t="s">
        <v>41</v>
      </c>
      <c r="K2488" t="s">
        <v>40</v>
      </c>
      <c r="L2488" t="s">
        <v>110</v>
      </c>
      <c r="O2488" t="s">
        <v>43</v>
      </c>
      <c r="P2488" s="5" t="b">
        <v>0</v>
      </c>
      <c r="R2488" t="b">
        <v>1</v>
      </c>
      <c r="S2488" t="b">
        <v>0</v>
      </c>
      <c r="T2488" t="b">
        <v>0</v>
      </c>
      <c r="U2488" t="b">
        <v>0</v>
      </c>
      <c r="V2488" t="b">
        <v>0</v>
      </c>
      <c r="X2488" t="b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str" cm="1">
        <f t="array" ref="AF2488">_xlfn.IFS(Y2488=TRUE,"THREATENED",Z2488=TRUE,"THREATENED",AA2488=TRUE,"THREATENED",AE2488=TRUE,"THREATENED",TRUE,"")</f>
        <v/>
      </c>
      <c r="AH2488" t="s">
        <v>6237</v>
      </c>
      <c r="AI2488" t="b">
        <v>1</v>
      </c>
      <c r="AJ2488" t="b">
        <f t="shared" si="115"/>
        <v>0</v>
      </c>
      <c r="AK2488" t="b">
        <f t="shared" si="116"/>
        <v>1</v>
      </c>
    </row>
    <row r="2489" spans="1:37" x14ac:dyDescent="0.3">
      <c r="A2489">
        <v>-73.96933387</v>
      </c>
      <c r="B2489">
        <v>40.775705590000001</v>
      </c>
      <c r="C2489" t="s">
        <v>6238</v>
      </c>
      <c r="D2489" t="s">
        <v>275</v>
      </c>
      <c r="E2489" t="str">
        <f t="shared" si="114"/>
        <v>NOT ADJACENT</v>
      </c>
      <c r="F2489" t="s">
        <v>34</v>
      </c>
      <c r="G2489">
        <v>10082018</v>
      </c>
      <c r="H2489" s="5">
        <v>5</v>
      </c>
      <c r="I2489" t="s">
        <v>39</v>
      </c>
      <c r="J2489" t="s">
        <v>40</v>
      </c>
      <c r="K2489" t="s">
        <v>41</v>
      </c>
      <c r="L2489" t="s">
        <v>42</v>
      </c>
      <c r="O2489" t="s">
        <v>50</v>
      </c>
      <c r="P2489" s="5">
        <v>2</v>
      </c>
      <c r="Q2489" t="s">
        <v>6027</v>
      </c>
      <c r="R2489" t="b">
        <v>1</v>
      </c>
      <c r="S2489" t="b">
        <v>0</v>
      </c>
      <c r="T2489" t="b">
        <v>0</v>
      </c>
      <c r="U2489" t="b">
        <v>1</v>
      </c>
      <c r="V2489" t="b">
        <v>1</v>
      </c>
      <c r="X2489" t="b">
        <v>1</v>
      </c>
      <c r="Y2489" t="b">
        <v>0</v>
      </c>
      <c r="Z2489" t="b">
        <v>0</v>
      </c>
      <c r="AA2489" t="b">
        <v>0</v>
      </c>
      <c r="AB2489" t="b">
        <v>1</v>
      </c>
      <c r="AC2489" t="b">
        <v>0</v>
      </c>
      <c r="AD2489" t="b">
        <v>0</v>
      </c>
      <c r="AE2489" t="b">
        <v>0</v>
      </c>
      <c r="AF2489" t="str" cm="1">
        <f t="array" ref="AF2489">_xlfn.IFS(Y2489=TRUE,"THREATENED",Z2489=TRUE,"THREATENED",AA2489=TRUE,"THREATENED",AE2489=TRUE,"THREATENED",TRUE,"")</f>
        <v/>
      </c>
      <c r="AH2489" t="s">
        <v>6239</v>
      </c>
      <c r="AI2489" t="b">
        <v>1</v>
      </c>
      <c r="AJ2489" t="b">
        <f t="shared" si="115"/>
        <v>1</v>
      </c>
      <c r="AK2489" t="b">
        <f t="shared" si="116"/>
        <v>0</v>
      </c>
    </row>
    <row r="2490" spans="1:37" x14ac:dyDescent="0.3">
      <c r="A2490">
        <v>-73.964982370000001</v>
      </c>
      <c r="B2490">
        <v>40.776339540000002</v>
      </c>
      <c r="C2490" t="s">
        <v>6240</v>
      </c>
      <c r="D2490" t="s">
        <v>134</v>
      </c>
      <c r="E2490" t="str">
        <f t="shared" si="114"/>
        <v>NOT ADJACENT</v>
      </c>
      <c r="F2490" t="s">
        <v>48</v>
      </c>
      <c r="G2490">
        <v>10082018</v>
      </c>
      <c r="H2490" s="5">
        <v>2</v>
      </c>
      <c r="I2490" t="s">
        <v>39</v>
      </c>
      <c r="J2490" t="s">
        <v>41</v>
      </c>
      <c r="K2490" t="s">
        <v>135</v>
      </c>
      <c r="L2490" t="s">
        <v>136</v>
      </c>
      <c r="O2490" t="s">
        <v>50</v>
      </c>
      <c r="P2490" s="5">
        <v>1</v>
      </c>
      <c r="R2490" t="b">
        <v>0</v>
      </c>
      <c r="S2490" t="b">
        <v>0</v>
      </c>
      <c r="T2490" t="b">
        <v>1</v>
      </c>
      <c r="U2490" t="b">
        <v>0</v>
      </c>
      <c r="V2490" t="b">
        <v>0</v>
      </c>
      <c r="X2490" t="b">
        <v>0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1</v>
      </c>
      <c r="AE2490" t="b">
        <v>0</v>
      </c>
      <c r="AF2490" t="str" cm="1">
        <f t="array" ref="AF2490">_xlfn.IFS(Y2490=TRUE,"THREATENED",Z2490=TRUE,"THREATENED",AA2490=TRUE,"THREATENED",AE2490=TRUE,"THREATENED",TRUE,"")</f>
        <v/>
      </c>
      <c r="AH2490" t="s">
        <v>6241</v>
      </c>
      <c r="AI2490" t="b">
        <v>1</v>
      </c>
      <c r="AJ2490" t="b">
        <f t="shared" si="115"/>
        <v>1</v>
      </c>
      <c r="AK2490" t="b">
        <f t="shared" si="116"/>
        <v>1</v>
      </c>
    </row>
    <row r="2491" spans="1:37" x14ac:dyDescent="0.3">
      <c r="A2491">
        <v>-73.971022140000002</v>
      </c>
      <c r="B2491">
        <v>40.772493969999999</v>
      </c>
      <c r="C2491" t="s">
        <v>6242</v>
      </c>
      <c r="D2491" t="s">
        <v>329</v>
      </c>
      <c r="E2491" t="str">
        <f t="shared" si="114"/>
        <v>NOT ADJACENT</v>
      </c>
      <c r="F2491" t="s">
        <v>34</v>
      </c>
      <c r="G2491">
        <v>10192018</v>
      </c>
      <c r="H2491" s="5">
        <v>1</v>
      </c>
      <c r="I2491" t="s">
        <v>39</v>
      </c>
      <c r="J2491" t="s">
        <v>40</v>
      </c>
      <c r="K2491" t="s">
        <v>41</v>
      </c>
      <c r="L2491" t="s">
        <v>42</v>
      </c>
      <c r="M2491" s="4" t="s">
        <v>712</v>
      </c>
      <c r="O2491" t="s">
        <v>50</v>
      </c>
      <c r="P2491" s="5">
        <v>2</v>
      </c>
      <c r="Q2491" t="s">
        <v>6243</v>
      </c>
      <c r="R2491" t="b">
        <v>0</v>
      </c>
      <c r="S2491" t="b">
        <v>0</v>
      </c>
      <c r="T2491" t="b">
        <v>1</v>
      </c>
      <c r="U2491" t="b">
        <v>0</v>
      </c>
      <c r="V2491" t="b">
        <v>0</v>
      </c>
      <c r="W2491" s="4" t="s">
        <v>141</v>
      </c>
      <c r="X2491" t="b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1</v>
      </c>
      <c r="AE2491" t="b">
        <v>0</v>
      </c>
      <c r="AF2491" t="str" cm="1">
        <f t="array" ref="AF2491">_xlfn.IFS(Y2491=TRUE,"THREATENED",Z2491=TRUE,"THREATENED",AA2491=TRUE,"THREATENED",AE2491=TRUE,"THREATENED",TRUE,"")</f>
        <v/>
      </c>
      <c r="AH2491" t="s">
        <v>6244</v>
      </c>
      <c r="AI2491" t="b">
        <v>0</v>
      </c>
      <c r="AJ2491" t="b">
        <f t="shared" si="115"/>
        <v>1</v>
      </c>
      <c r="AK2491" t="b">
        <f t="shared" si="116"/>
        <v>0</v>
      </c>
    </row>
    <row r="2492" spans="1:37" x14ac:dyDescent="0.3">
      <c r="A2492">
        <v>-73.964721940000004</v>
      </c>
      <c r="B2492">
        <v>40.78120844</v>
      </c>
      <c r="C2492" t="s">
        <v>6245</v>
      </c>
      <c r="D2492" t="s">
        <v>574</v>
      </c>
      <c r="E2492" t="str">
        <f t="shared" si="114"/>
        <v>NOT ADJACENT</v>
      </c>
      <c r="F2492" t="s">
        <v>34</v>
      </c>
      <c r="G2492">
        <v>10072018</v>
      </c>
      <c r="H2492" s="5">
        <v>3</v>
      </c>
      <c r="I2492" t="s">
        <v>39</v>
      </c>
      <c r="J2492" t="s">
        <v>40</v>
      </c>
      <c r="K2492" t="s">
        <v>84</v>
      </c>
      <c r="L2492" t="s">
        <v>103</v>
      </c>
      <c r="M2492" s="4" t="s">
        <v>6246</v>
      </c>
      <c r="O2492" t="s">
        <v>43</v>
      </c>
      <c r="P2492" s="5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1</v>
      </c>
      <c r="X2492" t="b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str" cm="1">
        <f t="array" ref="AF2492">_xlfn.IFS(Y2492=TRUE,"THREATENED",Z2492=TRUE,"THREATENED",AA2492=TRUE,"THREATENED",AE2492=TRUE,"THREATENED",TRUE,"")</f>
        <v/>
      </c>
      <c r="AH2492" t="s">
        <v>6247</v>
      </c>
      <c r="AI2492" t="b">
        <v>1</v>
      </c>
      <c r="AJ2492" t="b">
        <f t="shared" si="115"/>
        <v>0</v>
      </c>
      <c r="AK2492" t="b">
        <f t="shared" si="116"/>
        <v>0</v>
      </c>
    </row>
    <row r="2493" spans="1:37" x14ac:dyDescent="0.3">
      <c r="A2493">
        <v>-73.958947510000002</v>
      </c>
      <c r="B2493">
        <v>40.79348469</v>
      </c>
      <c r="C2493" t="s">
        <v>6248</v>
      </c>
      <c r="D2493" t="s">
        <v>515</v>
      </c>
      <c r="E2493" t="str">
        <f t="shared" si="114"/>
        <v>NOT ADJACENT</v>
      </c>
      <c r="F2493" t="s">
        <v>34</v>
      </c>
      <c r="G2493">
        <v>10132018</v>
      </c>
      <c r="H2493" s="5">
        <v>6</v>
      </c>
      <c r="I2493" t="s">
        <v>39</v>
      </c>
      <c r="J2493" t="s">
        <v>40</v>
      </c>
      <c r="K2493" t="s">
        <v>84</v>
      </c>
      <c r="L2493" t="s">
        <v>103</v>
      </c>
      <c r="O2493" t="s">
        <v>43</v>
      </c>
      <c r="P2493" s="5" t="b">
        <v>0</v>
      </c>
      <c r="R2493" t="b">
        <v>0</v>
      </c>
      <c r="S2493" t="b">
        <v>0</v>
      </c>
      <c r="T2493" t="b">
        <v>1</v>
      </c>
      <c r="U2493" t="b">
        <v>0</v>
      </c>
      <c r="V2493" t="b">
        <v>0</v>
      </c>
      <c r="X2493" t="b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1</v>
      </c>
      <c r="AF2493" t="str" cm="1">
        <f t="array" ref="AF2493">_xlfn.IFS(Y2493=TRUE,"THREATENED",Z2493=TRUE,"THREATENED",AA2493=TRUE,"THREATENED",AE2493=TRUE,"THREATENED",TRUE,"")</f>
        <v>THREATENED</v>
      </c>
      <c r="AH2493" t="s">
        <v>6249</v>
      </c>
      <c r="AI2493" t="b">
        <v>1</v>
      </c>
      <c r="AJ2493" t="b">
        <f t="shared" si="115"/>
        <v>0</v>
      </c>
      <c r="AK2493" t="b">
        <f t="shared" si="116"/>
        <v>0</v>
      </c>
    </row>
    <row r="2494" spans="1:37" x14ac:dyDescent="0.3">
      <c r="A2494">
        <v>-73.954820710000007</v>
      </c>
      <c r="B2494">
        <v>40.794699180000002</v>
      </c>
      <c r="C2494" t="s">
        <v>6250</v>
      </c>
      <c r="D2494" t="s">
        <v>378</v>
      </c>
      <c r="E2494" t="str">
        <f t="shared" si="114"/>
        <v>NOT ADJACENT</v>
      </c>
      <c r="F2494" t="s">
        <v>34</v>
      </c>
      <c r="G2494">
        <v>10132018</v>
      </c>
      <c r="H2494" s="5">
        <v>4</v>
      </c>
      <c r="I2494" t="s">
        <v>54</v>
      </c>
      <c r="J2494" t="s">
        <v>40</v>
      </c>
      <c r="K2494" t="s">
        <v>41</v>
      </c>
      <c r="L2494" t="s">
        <v>42</v>
      </c>
      <c r="O2494" t="s">
        <v>43</v>
      </c>
      <c r="P2494" s="5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1</v>
      </c>
      <c r="X2494" t="b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str" cm="1">
        <f t="array" ref="AF2494">_xlfn.IFS(Y2494=TRUE,"THREATENED",Z2494=TRUE,"THREATENED",AA2494=TRUE,"THREATENED",AE2494=TRUE,"THREATENED",TRUE,"")</f>
        <v/>
      </c>
      <c r="AH2494" t="s">
        <v>6251</v>
      </c>
      <c r="AI2494" t="b">
        <v>1</v>
      </c>
      <c r="AJ2494" t="b">
        <f t="shared" si="115"/>
        <v>0</v>
      </c>
      <c r="AK2494" t="b">
        <f t="shared" si="116"/>
        <v>0</v>
      </c>
    </row>
    <row r="2495" spans="1:37" x14ac:dyDescent="0.3">
      <c r="A2495">
        <v>-73.976869550000004</v>
      </c>
      <c r="B2495">
        <v>40.770698250000002</v>
      </c>
      <c r="C2495" t="s">
        <v>6252</v>
      </c>
      <c r="D2495" t="s">
        <v>109</v>
      </c>
      <c r="E2495" t="str">
        <f t="shared" si="114"/>
        <v>NOT ADJACENT</v>
      </c>
      <c r="F2495" t="s">
        <v>48</v>
      </c>
      <c r="G2495">
        <v>10062018</v>
      </c>
      <c r="H2495" s="5">
        <v>4</v>
      </c>
      <c r="I2495" t="s">
        <v>39</v>
      </c>
      <c r="J2495" t="s">
        <v>41</v>
      </c>
      <c r="K2495" t="s">
        <v>40</v>
      </c>
      <c r="L2495" t="s">
        <v>110</v>
      </c>
      <c r="O2495" t="s">
        <v>50</v>
      </c>
      <c r="P2495" s="5">
        <v>12</v>
      </c>
      <c r="Q2495" t="s">
        <v>6253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s="4" t="s">
        <v>6254</v>
      </c>
      <c r="X2495" t="b">
        <v>0</v>
      </c>
      <c r="Y2495" t="b">
        <v>0</v>
      </c>
      <c r="Z2495" t="b">
        <v>0</v>
      </c>
      <c r="AA2495" t="b">
        <v>1</v>
      </c>
      <c r="AB2495" t="b">
        <v>0</v>
      </c>
      <c r="AC2495" t="b">
        <v>0</v>
      </c>
      <c r="AD2495" t="b">
        <v>1</v>
      </c>
      <c r="AE2495" t="b">
        <v>0</v>
      </c>
      <c r="AF2495" t="str" cm="1">
        <f t="array" ref="AF2495">_xlfn.IFS(Y2495=TRUE,"THREATENED",Z2495=TRUE,"THREATENED",AA2495=TRUE,"THREATENED",AE2495=TRUE,"THREATENED",TRUE,"")</f>
        <v>THREATENED</v>
      </c>
      <c r="AH2495" t="s">
        <v>6255</v>
      </c>
      <c r="AI2495" t="b">
        <v>0</v>
      </c>
      <c r="AJ2495" t="b">
        <f t="shared" si="115"/>
        <v>1</v>
      </c>
      <c r="AK2495" t="b">
        <f t="shared" si="116"/>
        <v>1</v>
      </c>
    </row>
    <row r="2496" spans="1:37" x14ac:dyDescent="0.3">
      <c r="A2496">
        <v>-73.965874720000002</v>
      </c>
      <c r="B2496">
        <v>40.775403369999999</v>
      </c>
      <c r="C2496" t="s">
        <v>6256</v>
      </c>
      <c r="D2496" t="s">
        <v>1093</v>
      </c>
      <c r="E2496" t="str">
        <f t="shared" si="114"/>
        <v>NOT ADJACENT</v>
      </c>
      <c r="F2496" t="s">
        <v>34</v>
      </c>
      <c r="G2496">
        <v>10182018</v>
      </c>
      <c r="H2496" s="5">
        <v>1</v>
      </c>
      <c r="I2496" t="s">
        <v>54</v>
      </c>
      <c r="J2496" t="s">
        <v>40</v>
      </c>
      <c r="K2496" t="s">
        <v>41</v>
      </c>
      <c r="L2496" t="s">
        <v>42</v>
      </c>
      <c r="O2496" t="s">
        <v>50</v>
      </c>
      <c r="Q2496" t="s">
        <v>6257</v>
      </c>
      <c r="R2496" t="b">
        <v>1</v>
      </c>
      <c r="S2496" t="b">
        <v>0</v>
      </c>
      <c r="T2496" t="b">
        <v>0</v>
      </c>
      <c r="U2496" t="b">
        <v>0</v>
      </c>
      <c r="V2496" t="b">
        <v>1</v>
      </c>
      <c r="X2496" t="b">
        <v>0</v>
      </c>
      <c r="Y2496" t="b">
        <v>0</v>
      </c>
      <c r="Z2496" t="b">
        <v>0</v>
      </c>
      <c r="AA2496" t="b">
        <v>0</v>
      </c>
      <c r="AB2496" t="b">
        <v>1</v>
      </c>
      <c r="AC2496" t="b">
        <v>0</v>
      </c>
      <c r="AD2496" t="b">
        <v>0</v>
      </c>
      <c r="AE2496" t="b">
        <v>1</v>
      </c>
      <c r="AF2496" t="str" cm="1">
        <f t="array" ref="AF2496">_xlfn.IFS(Y2496=TRUE,"THREATENED",Z2496=TRUE,"THREATENED",AA2496=TRUE,"THREATENED",AE2496=TRUE,"THREATENED",TRUE,"")</f>
        <v>THREATENED</v>
      </c>
      <c r="AH2496" t="s">
        <v>6258</v>
      </c>
      <c r="AI2496" t="b">
        <v>1</v>
      </c>
      <c r="AJ2496" t="b">
        <f t="shared" si="115"/>
        <v>0</v>
      </c>
      <c r="AK2496" t="b">
        <f t="shared" si="116"/>
        <v>0</v>
      </c>
    </row>
    <row r="2497" spans="1:37" x14ac:dyDescent="0.3">
      <c r="A2497">
        <v>-73.961901639999994</v>
      </c>
      <c r="B2497">
        <v>40.79251601</v>
      </c>
      <c r="C2497" t="s">
        <v>6259</v>
      </c>
      <c r="D2497" t="s">
        <v>931</v>
      </c>
      <c r="E2497" t="str">
        <f t="shared" si="114"/>
        <v>NOT ADJACENT</v>
      </c>
      <c r="F2497" t="s">
        <v>34</v>
      </c>
      <c r="G2497">
        <v>10102018</v>
      </c>
      <c r="H2497" s="5">
        <v>6</v>
      </c>
      <c r="I2497" t="s">
        <v>39</v>
      </c>
      <c r="J2497" t="s">
        <v>41</v>
      </c>
      <c r="K2497" t="s">
        <v>40</v>
      </c>
      <c r="L2497" t="s">
        <v>110</v>
      </c>
      <c r="O2497" t="s">
        <v>43</v>
      </c>
      <c r="P2497" s="5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1</v>
      </c>
      <c r="X2497" t="b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1</v>
      </c>
      <c r="AD2497" t="b">
        <v>0</v>
      </c>
      <c r="AE2497" t="b">
        <v>0</v>
      </c>
      <c r="AF2497" t="str" cm="1">
        <f t="array" ref="AF2497">_xlfn.IFS(Y2497=TRUE,"THREATENED",Z2497=TRUE,"THREATENED",AA2497=TRUE,"THREATENED",AE2497=TRUE,"THREATENED",TRUE,"")</f>
        <v/>
      </c>
      <c r="AH2497" t="s">
        <v>6260</v>
      </c>
      <c r="AI2497" t="b">
        <v>1</v>
      </c>
      <c r="AJ2497" t="b">
        <f t="shared" si="115"/>
        <v>0</v>
      </c>
      <c r="AK2497" t="b">
        <f t="shared" si="116"/>
        <v>1</v>
      </c>
    </row>
    <row r="2498" spans="1:37" x14ac:dyDescent="0.3">
      <c r="A2498">
        <v>-73.974387789999994</v>
      </c>
      <c r="B2498">
        <v>40.775470609999999</v>
      </c>
      <c r="C2498" t="s">
        <v>6261</v>
      </c>
      <c r="D2498" t="s">
        <v>268</v>
      </c>
      <c r="E2498" t="str">
        <f t="shared" si="114"/>
        <v>NOT ADJACENT</v>
      </c>
      <c r="F2498" t="s">
        <v>48</v>
      </c>
      <c r="G2498">
        <v>10072018</v>
      </c>
      <c r="H2498" s="5">
        <v>3</v>
      </c>
      <c r="I2498" t="s">
        <v>39</v>
      </c>
      <c r="J2498" t="s">
        <v>40</v>
      </c>
      <c r="L2498" t="s">
        <v>55</v>
      </c>
      <c r="O2498" t="s">
        <v>43</v>
      </c>
      <c r="P2498" s="5" t="b">
        <v>0</v>
      </c>
      <c r="R2498" t="b">
        <v>0</v>
      </c>
      <c r="S2498" t="b">
        <v>1</v>
      </c>
      <c r="T2498" t="b">
        <v>0</v>
      </c>
      <c r="U2498" t="b">
        <v>0</v>
      </c>
      <c r="V2498" t="b">
        <v>0</v>
      </c>
      <c r="X2498" t="b">
        <v>0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str" cm="1">
        <f t="array" ref="AF2498">_xlfn.IFS(Y2498=TRUE,"THREATENED",Z2498=TRUE,"THREATENED",AA2498=TRUE,"THREATENED",AE2498=TRUE,"THREATENED",TRUE,"")</f>
        <v/>
      </c>
      <c r="AH2498" t="s">
        <v>6262</v>
      </c>
      <c r="AI2498" t="b">
        <v>1</v>
      </c>
      <c r="AJ2498" t="b">
        <f t="shared" si="115"/>
        <v>0</v>
      </c>
      <c r="AK2498" t="b">
        <f t="shared" si="116"/>
        <v>0</v>
      </c>
    </row>
    <row r="2499" spans="1:37" x14ac:dyDescent="0.3">
      <c r="A2499">
        <v>-73.961235259999995</v>
      </c>
      <c r="B2499">
        <v>40.794481359999999</v>
      </c>
      <c r="C2499" t="s">
        <v>6263</v>
      </c>
      <c r="D2499" t="s">
        <v>434</v>
      </c>
      <c r="E2499" t="str">
        <f t="shared" ref="E2499:E2562" si="117">IF(TRIM($D2499) ="05D", "ADJACENT",
IF(TRIM($D2499) = "07D", "ADJACENT",
IF(TRIM($D2499) = "06C", "ADJACENT",
IF(TRIM($D2499) = "06E", "ADJACENT",
 "NOT ADJACENT"))))</f>
        <v>NOT ADJACENT</v>
      </c>
      <c r="F2499" t="s">
        <v>48</v>
      </c>
      <c r="G2499">
        <v>10102018</v>
      </c>
      <c r="H2499" s="5">
        <v>2</v>
      </c>
      <c r="I2499" t="s">
        <v>39</v>
      </c>
      <c r="J2499" t="s">
        <v>40</v>
      </c>
      <c r="K2499" t="s">
        <v>41</v>
      </c>
      <c r="L2499" t="s">
        <v>42</v>
      </c>
      <c r="O2499" t="s">
        <v>43</v>
      </c>
      <c r="P2499" s="5" t="b">
        <v>0</v>
      </c>
      <c r="Q2499" t="s">
        <v>6264</v>
      </c>
      <c r="R2499" t="b">
        <v>0</v>
      </c>
      <c r="S2499" t="b">
        <v>0</v>
      </c>
      <c r="T2499" t="b">
        <v>0</v>
      </c>
      <c r="U2499" t="b">
        <v>0</v>
      </c>
      <c r="V2499" t="b">
        <v>1</v>
      </c>
      <c r="X2499" t="b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1</v>
      </c>
      <c r="AE2499" t="b">
        <v>0</v>
      </c>
      <c r="AF2499" t="str" cm="1">
        <f t="array" ref="AF2499">_xlfn.IFS(Y2499=TRUE,"THREATENED",Z2499=TRUE,"THREATENED",AA2499=TRUE,"THREATENED",AE2499=TRUE,"THREATENED",TRUE,"")</f>
        <v/>
      </c>
      <c r="AH2499" t="s">
        <v>6265</v>
      </c>
      <c r="AI2499" t="b">
        <v>1</v>
      </c>
      <c r="AJ2499" t="b">
        <f t="shared" ref="AJ2499:AJ2562" si="118">IF($X2499 = TRUE, TRUE,
IF($Y2499 = TRUE, TRUE,
IF($Z2499 = TRUE, TRUE,
IF($AD2499 = TRUE, TRUE,
FALSE))))</f>
        <v>1</v>
      </c>
      <c r="AK2499" t="b">
        <f t="shared" ref="AK2499:AK2562" si="119" xml:space="preserve">  IF(NOT(OR(TRIM($J2499) = "Gray", LEFT($L2499,FIND("+",TRIM($L2499))-1) = "Gray",  TRIM($J2499) = "", LEFT($L2499,FIND("+",TRIM($L2499))-1) = "+")), TRUE, FALSE)</f>
        <v>0</v>
      </c>
    </row>
    <row r="2500" spans="1:37" x14ac:dyDescent="0.3">
      <c r="A2500">
        <v>-73.964649550000004</v>
      </c>
      <c r="B2500">
        <v>40.779120370000001</v>
      </c>
      <c r="C2500" t="s">
        <v>6266</v>
      </c>
      <c r="D2500" t="s">
        <v>1018</v>
      </c>
      <c r="E2500" t="str">
        <f t="shared" si="117"/>
        <v>NOT ADJACENT</v>
      </c>
      <c r="F2500" t="s">
        <v>34</v>
      </c>
      <c r="G2500">
        <v>10082018</v>
      </c>
      <c r="H2500" s="5">
        <v>1</v>
      </c>
      <c r="I2500" t="s">
        <v>39</v>
      </c>
      <c r="J2500" t="s">
        <v>40</v>
      </c>
      <c r="K2500" t="s">
        <v>84</v>
      </c>
      <c r="L2500" t="s">
        <v>103</v>
      </c>
      <c r="O2500" t="s">
        <v>43</v>
      </c>
      <c r="P2500" s="5" t="b">
        <v>0</v>
      </c>
      <c r="R2500" t="b">
        <v>0</v>
      </c>
      <c r="S2500" t="b">
        <v>0</v>
      </c>
      <c r="T2500" t="b">
        <v>0</v>
      </c>
      <c r="U2500" t="b">
        <v>1</v>
      </c>
      <c r="V2500" t="b">
        <v>0</v>
      </c>
      <c r="X2500" t="b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1</v>
      </c>
      <c r="AE2500" t="b">
        <v>0</v>
      </c>
      <c r="AF2500" t="str" cm="1">
        <f t="array" ref="AF2500">_xlfn.IFS(Y2500=TRUE,"THREATENED",Z2500=TRUE,"THREATENED",AA2500=TRUE,"THREATENED",AE2500=TRUE,"THREATENED",TRUE,"")</f>
        <v/>
      </c>
      <c r="AH2500" t="s">
        <v>6267</v>
      </c>
      <c r="AI2500" t="b">
        <v>1</v>
      </c>
      <c r="AJ2500" t="b">
        <f t="shared" si="118"/>
        <v>1</v>
      </c>
      <c r="AK2500" t="b">
        <f t="shared" si="119"/>
        <v>0</v>
      </c>
    </row>
    <row r="2501" spans="1:37" x14ac:dyDescent="0.3">
      <c r="A2501">
        <v>-73.967569760000003</v>
      </c>
      <c r="B2501">
        <v>40.776679739999999</v>
      </c>
      <c r="C2501" t="s">
        <v>6268</v>
      </c>
      <c r="D2501" t="s">
        <v>326</v>
      </c>
      <c r="E2501" t="str">
        <f t="shared" si="117"/>
        <v>NOT ADJACENT</v>
      </c>
      <c r="F2501" t="s">
        <v>34</v>
      </c>
      <c r="G2501">
        <v>10192018</v>
      </c>
      <c r="H2501" s="5">
        <v>6</v>
      </c>
      <c r="I2501" t="s">
        <v>39</v>
      </c>
      <c r="J2501" t="s">
        <v>40</v>
      </c>
      <c r="K2501" t="s">
        <v>41</v>
      </c>
      <c r="L2501" t="s">
        <v>42</v>
      </c>
      <c r="O2501" t="s">
        <v>43</v>
      </c>
      <c r="P2501" s="5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1</v>
      </c>
      <c r="W2501" s="4" t="s">
        <v>6269</v>
      </c>
      <c r="X2501" t="b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str" cm="1">
        <f t="array" ref="AF2501">_xlfn.IFS(Y2501=TRUE,"THREATENED",Z2501=TRUE,"THREATENED",AA2501=TRUE,"THREATENED",AE2501=TRUE,"THREATENED",TRUE,"")</f>
        <v/>
      </c>
      <c r="AH2501" t="s">
        <v>6270</v>
      </c>
      <c r="AI2501" t="b">
        <v>0</v>
      </c>
      <c r="AJ2501" t="b">
        <f t="shared" si="118"/>
        <v>0</v>
      </c>
      <c r="AK2501" t="b">
        <f t="shared" si="119"/>
        <v>0</v>
      </c>
    </row>
    <row r="2502" spans="1:37" x14ac:dyDescent="0.3">
      <c r="A2502">
        <v>-73.967652979999997</v>
      </c>
      <c r="B2502">
        <v>40.7823207</v>
      </c>
      <c r="C2502" t="s">
        <v>6271</v>
      </c>
      <c r="D2502" t="s">
        <v>469</v>
      </c>
      <c r="E2502" t="str">
        <f t="shared" si="117"/>
        <v>NOT ADJACENT</v>
      </c>
      <c r="F2502" t="s">
        <v>34</v>
      </c>
      <c r="G2502">
        <v>10082018</v>
      </c>
      <c r="H2502" s="5">
        <v>3</v>
      </c>
      <c r="I2502" t="s">
        <v>39</v>
      </c>
      <c r="J2502" t="s">
        <v>40</v>
      </c>
      <c r="K2502" t="s">
        <v>84</v>
      </c>
      <c r="L2502" t="s">
        <v>103</v>
      </c>
      <c r="O2502" t="s">
        <v>50</v>
      </c>
      <c r="P2502" s="5">
        <v>4</v>
      </c>
      <c r="R2502" t="b">
        <v>0</v>
      </c>
      <c r="S2502" t="b">
        <v>0</v>
      </c>
      <c r="T2502" t="b">
        <v>1</v>
      </c>
      <c r="U2502" t="b">
        <v>0</v>
      </c>
      <c r="V2502" t="b">
        <v>0</v>
      </c>
      <c r="X2502" t="b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str" cm="1">
        <f t="array" ref="AF2502">_xlfn.IFS(Y2502=TRUE,"THREATENED",Z2502=TRUE,"THREATENED",AA2502=TRUE,"THREATENED",AE2502=TRUE,"THREATENED",TRUE,"")</f>
        <v/>
      </c>
      <c r="AH2502" t="s">
        <v>6272</v>
      </c>
      <c r="AI2502" t="b">
        <v>1</v>
      </c>
      <c r="AJ2502" t="b">
        <f t="shared" si="118"/>
        <v>0</v>
      </c>
      <c r="AK2502" t="b">
        <f t="shared" si="119"/>
        <v>0</v>
      </c>
    </row>
    <row r="2503" spans="1:37" x14ac:dyDescent="0.3">
      <c r="A2503">
        <v>-73.980027149999998</v>
      </c>
      <c r="B2503">
        <v>40.770255419999998</v>
      </c>
      <c r="C2503" t="s">
        <v>6273</v>
      </c>
      <c r="D2503" t="s">
        <v>1364</v>
      </c>
      <c r="E2503" t="str">
        <f t="shared" si="117"/>
        <v>NOT ADJACENT</v>
      </c>
      <c r="F2503" t="s">
        <v>34</v>
      </c>
      <c r="G2503">
        <v>10072018</v>
      </c>
      <c r="H2503" s="5">
        <v>6</v>
      </c>
      <c r="I2503" t="s">
        <v>39</v>
      </c>
      <c r="J2503" t="s">
        <v>40</v>
      </c>
      <c r="K2503" t="s">
        <v>84</v>
      </c>
      <c r="L2503" t="s">
        <v>103</v>
      </c>
      <c r="O2503" t="s">
        <v>43</v>
      </c>
      <c r="P2503" s="5" t="b">
        <v>0</v>
      </c>
      <c r="Q2503" t="s">
        <v>6274</v>
      </c>
      <c r="R2503" t="b">
        <v>0</v>
      </c>
      <c r="S2503" t="b">
        <v>0</v>
      </c>
      <c r="T2503" t="b">
        <v>0</v>
      </c>
      <c r="U2503" t="b">
        <v>0</v>
      </c>
      <c r="V2503" t="b">
        <v>1</v>
      </c>
      <c r="X2503" t="b">
        <v>0</v>
      </c>
      <c r="Y2503" t="b">
        <v>0</v>
      </c>
      <c r="Z2503" t="b">
        <v>0</v>
      </c>
      <c r="AA2503" t="b">
        <v>0</v>
      </c>
      <c r="AB2503" t="b">
        <v>1</v>
      </c>
      <c r="AC2503" t="b">
        <v>0</v>
      </c>
      <c r="AD2503" t="b">
        <v>0</v>
      </c>
      <c r="AE2503" t="b">
        <v>0</v>
      </c>
      <c r="AF2503" t="str" cm="1">
        <f t="array" ref="AF2503">_xlfn.IFS(Y2503=TRUE,"THREATENED",Z2503=TRUE,"THREATENED",AA2503=TRUE,"THREATENED",AE2503=TRUE,"THREATENED",TRUE,"")</f>
        <v/>
      </c>
      <c r="AH2503" t="s">
        <v>6275</v>
      </c>
      <c r="AI2503" t="b">
        <v>1</v>
      </c>
      <c r="AJ2503" t="b">
        <f t="shared" si="118"/>
        <v>0</v>
      </c>
      <c r="AK2503" t="b">
        <f t="shared" si="119"/>
        <v>0</v>
      </c>
    </row>
    <row r="2504" spans="1:37" x14ac:dyDescent="0.3">
      <c r="A2504">
        <v>-73.956107680000002</v>
      </c>
      <c r="B2504">
        <v>40.798114579999996</v>
      </c>
      <c r="C2504" t="s">
        <v>6276</v>
      </c>
      <c r="D2504" t="s">
        <v>439</v>
      </c>
      <c r="E2504" t="str">
        <f t="shared" si="117"/>
        <v>NOT ADJACENT</v>
      </c>
      <c r="F2504" t="s">
        <v>48</v>
      </c>
      <c r="G2504">
        <v>10132018</v>
      </c>
      <c r="H2504" s="5">
        <v>1</v>
      </c>
      <c r="I2504" t="s">
        <v>39</v>
      </c>
      <c r="J2504" t="s">
        <v>40</v>
      </c>
      <c r="K2504" t="s">
        <v>41</v>
      </c>
      <c r="L2504" t="s">
        <v>42</v>
      </c>
      <c r="O2504" t="s">
        <v>43</v>
      </c>
      <c r="P2504" s="5" t="b">
        <v>0</v>
      </c>
      <c r="R2504" t="b">
        <v>1</v>
      </c>
      <c r="S2504" t="b">
        <v>0</v>
      </c>
      <c r="T2504" t="b">
        <v>0</v>
      </c>
      <c r="U2504" t="b">
        <v>0</v>
      </c>
      <c r="V2504" t="b">
        <v>0</v>
      </c>
      <c r="X2504" t="b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1</v>
      </c>
      <c r="AE2504" t="b">
        <v>0</v>
      </c>
      <c r="AF2504" t="str" cm="1">
        <f t="array" ref="AF2504">_xlfn.IFS(Y2504=TRUE,"THREATENED",Z2504=TRUE,"THREATENED",AA2504=TRUE,"THREATENED",AE2504=TRUE,"THREATENED",TRUE,"")</f>
        <v/>
      </c>
      <c r="AH2504" t="s">
        <v>6277</v>
      </c>
      <c r="AI2504" t="b">
        <v>1</v>
      </c>
      <c r="AJ2504" t="b">
        <f t="shared" si="118"/>
        <v>1</v>
      </c>
      <c r="AK2504" t="b">
        <f t="shared" si="119"/>
        <v>0</v>
      </c>
    </row>
    <row r="2505" spans="1:37" x14ac:dyDescent="0.3">
      <c r="A2505">
        <v>-73.959942409999996</v>
      </c>
      <c r="B2505">
        <v>40.795747259999999</v>
      </c>
      <c r="C2505" t="s">
        <v>6278</v>
      </c>
      <c r="D2505" t="s">
        <v>972</v>
      </c>
      <c r="E2505" t="str">
        <f t="shared" si="117"/>
        <v>NOT ADJACENT</v>
      </c>
      <c r="F2505" t="s">
        <v>48</v>
      </c>
      <c r="G2505">
        <v>10182018</v>
      </c>
      <c r="H2505" s="5">
        <v>5</v>
      </c>
      <c r="I2505" t="s">
        <v>39</v>
      </c>
      <c r="J2505" t="s">
        <v>40</v>
      </c>
      <c r="K2505" t="s">
        <v>41</v>
      </c>
      <c r="L2505" t="s">
        <v>42</v>
      </c>
      <c r="O2505" t="s">
        <v>43</v>
      </c>
      <c r="P2505" s="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1</v>
      </c>
      <c r="X2505" t="b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1</v>
      </c>
      <c r="AE2505" t="b">
        <v>0</v>
      </c>
      <c r="AF2505" t="str" cm="1">
        <f t="array" ref="AF2505">_xlfn.IFS(Y2505=TRUE,"THREATENED",Z2505=TRUE,"THREATENED",AA2505=TRUE,"THREATENED",AE2505=TRUE,"THREATENED",TRUE,"")</f>
        <v/>
      </c>
      <c r="AH2505" t="s">
        <v>6279</v>
      </c>
      <c r="AI2505" t="b">
        <v>1</v>
      </c>
      <c r="AJ2505" t="b">
        <f t="shared" si="118"/>
        <v>1</v>
      </c>
      <c r="AK2505" t="b">
        <f t="shared" si="119"/>
        <v>0</v>
      </c>
    </row>
    <row r="2506" spans="1:37" x14ac:dyDescent="0.3">
      <c r="A2506">
        <v>-73.969515029999997</v>
      </c>
      <c r="B2506">
        <v>40.782613519999998</v>
      </c>
      <c r="C2506" t="s">
        <v>6280</v>
      </c>
      <c r="D2506" t="s">
        <v>102</v>
      </c>
      <c r="E2506" t="str">
        <f t="shared" si="117"/>
        <v>NOT ADJACENT</v>
      </c>
      <c r="F2506" t="s">
        <v>34</v>
      </c>
      <c r="G2506">
        <v>10132018</v>
      </c>
      <c r="H2506" s="5">
        <v>4</v>
      </c>
      <c r="I2506" t="s">
        <v>39</v>
      </c>
      <c r="J2506" t="s">
        <v>40</v>
      </c>
      <c r="K2506" t="s">
        <v>84</v>
      </c>
      <c r="L2506" t="s">
        <v>103</v>
      </c>
      <c r="O2506" t="s">
        <v>43</v>
      </c>
      <c r="P2506" s="5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1</v>
      </c>
      <c r="W2506" s="4" t="s">
        <v>6281</v>
      </c>
      <c r="X2506" t="b">
        <v>0</v>
      </c>
      <c r="Y2506" t="b">
        <v>0</v>
      </c>
      <c r="Z2506" t="b">
        <v>0</v>
      </c>
      <c r="AA2506" t="b">
        <v>0</v>
      </c>
      <c r="AB2506" t="b">
        <v>1</v>
      </c>
      <c r="AC2506" t="b">
        <v>0</v>
      </c>
      <c r="AD2506" t="b">
        <v>0</v>
      </c>
      <c r="AE2506" t="b">
        <v>0</v>
      </c>
      <c r="AF2506" t="str" cm="1">
        <f t="array" ref="AF2506">_xlfn.IFS(Y2506=TRUE,"THREATENED",Z2506=TRUE,"THREATENED",AA2506=TRUE,"THREATENED",AE2506=TRUE,"THREATENED",TRUE,"")</f>
        <v/>
      </c>
      <c r="AH2506" t="s">
        <v>6282</v>
      </c>
      <c r="AI2506" t="b">
        <v>0</v>
      </c>
      <c r="AJ2506" t="b">
        <f t="shared" si="118"/>
        <v>0</v>
      </c>
      <c r="AK2506" t="b">
        <f t="shared" si="119"/>
        <v>0</v>
      </c>
    </row>
    <row r="2507" spans="1:37" x14ac:dyDescent="0.3">
      <c r="A2507">
        <v>-73.976619569999997</v>
      </c>
      <c r="B2507">
        <v>40.766190729999998</v>
      </c>
      <c r="C2507" t="s">
        <v>6283</v>
      </c>
      <c r="D2507" t="s">
        <v>1862</v>
      </c>
      <c r="E2507" t="str">
        <f t="shared" si="117"/>
        <v>NOT ADJACENT</v>
      </c>
      <c r="F2507" t="s">
        <v>48</v>
      </c>
      <c r="G2507">
        <v>10102018</v>
      </c>
      <c r="H2507" s="5">
        <v>4</v>
      </c>
      <c r="I2507" t="s">
        <v>39</v>
      </c>
      <c r="J2507" t="s">
        <v>40</v>
      </c>
      <c r="L2507" t="s">
        <v>55</v>
      </c>
      <c r="O2507" t="s">
        <v>43</v>
      </c>
      <c r="P2507" s="5" t="b">
        <v>0</v>
      </c>
      <c r="R2507" t="b">
        <v>0</v>
      </c>
      <c r="S2507" t="b">
        <v>0</v>
      </c>
      <c r="T2507" t="b">
        <v>0</v>
      </c>
      <c r="U2507" t="b">
        <v>1</v>
      </c>
      <c r="V2507" t="b">
        <v>0</v>
      </c>
      <c r="X2507" t="b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1</v>
      </c>
      <c r="AE2507" t="b">
        <v>0</v>
      </c>
      <c r="AF2507" t="str" cm="1">
        <f t="array" ref="AF2507">_xlfn.IFS(Y2507=TRUE,"THREATENED",Z2507=TRUE,"THREATENED",AA2507=TRUE,"THREATENED",AE2507=TRUE,"THREATENED",TRUE,"")</f>
        <v/>
      </c>
      <c r="AH2507" t="s">
        <v>6284</v>
      </c>
      <c r="AI2507" t="b">
        <v>1</v>
      </c>
      <c r="AJ2507" t="b">
        <f t="shared" si="118"/>
        <v>1</v>
      </c>
      <c r="AK2507" t="b">
        <f t="shared" si="119"/>
        <v>0</v>
      </c>
    </row>
    <row r="2508" spans="1:37" x14ac:dyDescent="0.3">
      <c r="A2508">
        <v>-73.974436800000007</v>
      </c>
      <c r="B2508">
        <v>40.767428199999998</v>
      </c>
      <c r="C2508" t="s">
        <v>6285</v>
      </c>
      <c r="D2508" t="s">
        <v>669</v>
      </c>
      <c r="E2508" t="str">
        <f t="shared" si="117"/>
        <v>NOT ADJACENT</v>
      </c>
      <c r="F2508" t="s">
        <v>34</v>
      </c>
      <c r="G2508">
        <v>10132018</v>
      </c>
      <c r="H2508" s="5">
        <v>3</v>
      </c>
      <c r="I2508" t="s">
        <v>39</v>
      </c>
      <c r="J2508" t="s">
        <v>40</v>
      </c>
      <c r="L2508" t="s">
        <v>55</v>
      </c>
      <c r="O2508" t="s">
        <v>43</v>
      </c>
      <c r="P2508" s="5" t="b">
        <v>0</v>
      </c>
      <c r="R2508" t="b">
        <v>0</v>
      </c>
      <c r="S2508" t="b">
        <v>0</v>
      </c>
      <c r="T2508" t="b">
        <v>1</v>
      </c>
      <c r="U2508" t="b">
        <v>0</v>
      </c>
      <c r="V2508" t="b">
        <v>0</v>
      </c>
      <c r="X2508" t="b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1</v>
      </c>
      <c r="AF2508" t="str" cm="1">
        <f t="array" ref="AF2508">_xlfn.IFS(Y2508=TRUE,"THREATENED",Z2508=TRUE,"THREATENED",AA2508=TRUE,"THREATENED",AE2508=TRUE,"THREATENED",TRUE,"")</f>
        <v>THREATENED</v>
      </c>
      <c r="AG2508" t="s">
        <v>6286</v>
      </c>
      <c r="AH2508" t="s">
        <v>6287</v>
      </c>
      <c r="AI2508" t="b">
        <v>1</v>
      </c>
      <c r="AJ2508" t="b">
        <f t="shared" si="118"/>
        <v>0</v>
      </c>
      <c r="AK2508" t="b">
        <f t="shared" si="119"/>
        <v>0</v>
      </c>
    </row>
    <row r="2509" spans="1:37" x14ac:dyDescent="0.3">
      <c r="A2509">
        <v>-73.970010110000004</v>
      </c>
      <c r="B2509">
        <v>40.76967295</v>
      </c>
      <c r="C2509" t="s">
        <v>6288</v>
      </c>
      <c r="D2509" t="s">
        <v>1310</v>
      </c>
      <c r="E2509" t="str">
        <f t="shared" si="117"/>
        <v>NOT ADJACENT</v>
      </c>
      <c r="F2509" t="s">
        <v>34</v>
      </c>
      <c r="G2509">
        <v>10132018</v>
      </c>
      <c r="H2509" s="5">
        <v>8</v>
      </c>
      <c r="I2509" t="s">
        <v>39</v>
      </c>
      <c r="J2509" t="s">
        <v>192</v>
      </c>
      <c r="L2509" t="s">
        <v>193</v>
      </c>
      <c r="O2509" t="s">
        <v>50</v>
      </c>
      <c r="P2509" s="5">
        <v>4</v>
      </c>
      <c r="R2509" t="b">
        <v>0</v>
      </c>
      <c r="S2509" t="b">
        <v>0</v>
      </c>
      <c r="T2509" t="b">
        <v>1</v>
      </c>
      <c r="U2509" t="b">
        <v>0</v>
      </c>
      <c r="V2509" t="b">
        <v>0</v>
      </c>
      <c r="X2509" t="b">
        <v>0</v>
      </c>
      <c r="Y2509" t="b">
        <v>0</v>
      </c>
      <c r="Z2509" t="b">
        <v>0</v>
      </c>
      <c r="AA2509" t="b">
        <v>0</v>
      </c>
      <c r="AB2509" t="b">
        <v>1</v>
      </c>
      <c r="AC2509" t="b">
        <v>0</v>
      </c>
      <c r="AD2509" t="b">
        <v>0</v>
      </c>
      <c r="AE2509" t="b">
        <v>0</v>
      </c>
      <c r="AF2509" t="str" cm="1">
        <f t="array" ref="AF2509">_xlfn.IFS(Y2509=TRUE,"THREATENED",Z2509=TRUE,"THREATENED",AA2509=TRUE,"THREATENED",AE2509=TRUE,"THREATENED",TRUE,"")</f>
        <v/>
      </c>
      <c r="AH2509" t="s">
        <v>6289</v>
      </c>
      <c r="AI2509" t="b">
        <v>1</v>
      </c>
      <c r="AJ2509" t="b">
        <f t="shared" si="118"/>
        <v>0</v>
      </c>
      <c r="AK2509" t="b">
        <f t="shared" si="119"/>
        <v>1</v>
      </c>
    </row>
    <row r="2510" spans="1:37" x14ac:dyDescent="0.3">
      <c r="A2510">
        <v>-73.968508729999996</v>
      </c>
      <c r="B2510">
        <v>40.777906809999998</v>
      </c>
      <c r="C2510" t="s">
        <v>6290</v>
      </c>
      <c r="D2510" t="s">
        <v>271</v>
      </c>
      <c r="E2510" t="str">
        <f t="shared" si="117"/>
        <v>NOT ADJACENT</v>
      </c>
      <c r="F2510" t="s">
        <v>48</v>
      </c>
      <c r="G2510">
        <v>10142018</v>
      </c>
      <c r="H2510" s="5">
        <v>1</v>
      </c>
      <c r="I2510" t="s">
        <v>39</v>
      </c>
      <c r="J2510" t="s">
        <v>40</v>
      </c>
      <c r="K2510" t="s">
        <v>41</v>
      </c>
      <c r="L2510" t="s">
        <v>42</v>
      </c>
      <c r="O2510" t="s">
        <v>43</v>
      </c>
      <c r="P2510" s="5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s="4" t="s">
        <v>6291</v>
      </c>
      <c r="X2510" t="b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1</v>
      </c>
      <c r="AD2510" t="b">
        <v>0</v>
      </c>
      <c r="AE2510" t="b">
        <v>0</v>
      </c>
      <c r="AF2510" t="str" cm="1">
        <f t="array" ref="AF2510">_xlfn.IFS(Y2510=TRUE,"THREATENED",Z2510=TRUE,"THREATENED",AA2510=TRUE,"THREATENED",AE2510=TRUE,"THREATENED",TRUE,"")</f>
        <v/>
      </c>
      <c r="AH2510" t="s">
        <v>6292</v>
      </c>
      <c r="AI2510" t="b">
        <v>0</v>
      </c>
      <c r="AJ2510" t="b">
        <f t="shared" si="118"/>
        <v>0</v>
      </c>
      <c r="AK2510" t="b">
        <f t="shared" si="119"/>
        <v>0</v>
      </c>
    </row>
    <row r="2511" spans="1:37" x14ac:dyDescent="0.3">
      <c r="A2511">
        <v>-73.973553370000005</v>
      </c>
      <c r="B2511">
        <v>40.76906056</v>
      </c>
      <c r="C2511" t="s">
        <v>6293</v>
      </c>
      <c r="D2511" t="s">
        <v>264</v>
      </c>
      <c r="E2511" t="str">
        <f t="shared" si="117"/>
        <v>NOT ADJACENT</v>
      </c>
      <c r="F2511" t="s">
        <v>34</v>
      </c>
      <c r="G2511">
        <v>10072018</v>
      </c>
      <c r="H2511" s="5">
        <v>5</v>
      </c>
      <c r="I2511" t="s">
        <v>39</v>
      </c>
      <c r="J2511" t="s">
        <v>40</v>
      </c>
      <c r="K2511" t="s">
        <v>41</v>
      </c>
      <c r="L2511" t="s">
        <v>42</v>
      </c>
      <c r="O2511" t="s">
        <v>43</v>
      </c>
      <c r="P2511" s="5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1</v>
      </c>
      <c r="X2511" t="b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1</v>
      </c>
      <c r="AE2511" t="b">
        <v>0</v>
      </c>
      <c r="AF2511" t="str" cm="1">
        <f t="array" ref="AF2511">_xlfn.IFS(Y2511=TRUE,"THREATENED",Z2511=TRUE,"THREATENED",AA2511=TRUE,"THREATENED",AE2511=TRUE,"THREATENED",TRUE,"")</f>
        <v/>
      </c>
      <c r="AH2511" t="s">
        <v>6294</v>
      </c>
      <c r="AI2511" t="b">
        <v>1</v>
      </c>
      <c r="AJ2511" t="b">
        <f t="shared" si="118"/>
        <v>1</v>
      </c>
      <c r="AK2511" t="b">
        <f t="shared" si="119"/>
        <v>0</v>
      </c>
    </row>
    <row r="2512" spans="1:37" x14ac:dyDescent="0.3">
      <c r="A2512">
        <v>-73.979698540000001</v>
      </c>
      <c r="B2512">
        <v>40.767861279999998</v>
      </c>
      <c r="C2512" t="s">
        <v>6295</v>
      </c>
      <c r="D2512" t="s">
        <v>855</v>
      </c>
      <c r="E2512" t="str">
        <f t="shared" si="117"/>
        <v>NOT ADJACENT</v>
      </c>
      <c r="F2512" t="s">
        <v>48</v>
      </c>
      <c r="G2512">
        <v>10122018</v>
      </c>
      <c r="H2512" s="5">
        <v>1</v>
      </c>
      <c r="I2512" t="s">
        <v>39</v>
      </c>
      <c r="J2512" t="s">
        <v>40</v>
      </c>
      <c r="L2512" t="s">
        <v>55</v>
      </c>
      <c r="O2512" t="s">
        <v>43</v>
      </c>
      <c r="P2512" s="5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1</v>
      </c>
      <c r="X2512" t="b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1</v>
      </c>
      <c r="AE2512" t="b">
        <v>0</v>
      </c>
      <c r="AF2512" t="str" cm="1">
        <f t="array" ref="AF2512">_xlfn.IFS(Y2512=TRUE,"THREATENED",Z2512=TRUE,"THREATENED",AA2512=TRUE,"THREATENED",AE2512=TRUE,"THREATENED",TRUE,"")</f>
        <v/>
      </c>
      <c r="AH2512" t="s">
        <v>6296</v>
      </c>
      <c r="AI2512" t="b">
        <v>1</v>
      </c>
      <c r="AJ2512" t="b">
        <f t="shared" si="118"/>
        <v>1</v>
      </c>
      <c r="AK2512" t="b">
        <f t="shared" si="119"/>
        <v>0</v>
      </c>
    </row>
    <row r="2513" spans="1:37" x14ac:dyDescent="0.3">
      <c r="A2513">
        <v>-73.978103340000004</v>
      </c>
      <c r="B2513">
        <v>40.766672409999998</v>
      </c>
      <c r="C2513" t="s">
        <v>6297</v>
      </c>
      <c r="D2513" t="s">
        <v>1278</v>
      </c>
      <c r="E2513" t="str">
        <f t="shared" si="117"/>
        <v>NOT ADJACENT</v>
      </c>
      <c r="F2513" t="s">
        <v>48</v>
      </c>
      <c r="G2513">
        <v>10062018</v>
      </c>
      <c r="H2513" s="5">
        <v>3</v>
      </c>
      <c r="I2513" t="s">
        <v>39</v>
      </c>
      <c r="J2513" t="s">
        <v>41</v>
      </c>
      <c r="K2513" t="s">
        <v>84</v>
      </c>
      <c r="L2513" t="s">
        <v>85</v>
      </c>
      <c r="O2513" t="s">
        <v>43</v>
      </c>
      <c r="P2513" s="5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1</v>
      </c>
      <c r="X2513" t="b">
        <v>0</v>
      </c>
      <c r="Y2513" t="b">
        <v>0</v>
      </c>
      <c r="Z2513" t="b">
        <v>0</v>
      </c>
      <c r="AA2513" t="b">
        <v>0</v>
      </c>
      <c r="AB2513" t="b">
        <v>1</v>
      </c>
      <c r="AC2513" t="b">
        <v>0</v>
      </c>
      <c r="AD2513" t="b">
        <v>1</v>
      </c>
      <c r="AE2513" t="b">
        <v>0</v>
      </c>
      <c r="AF2513" t="str" cm="1">
        <f t="array" ref="AF2513">_xlfn.IFS(Y2513=TRUE,"THREATENED",Z2513=TRUE,"THREATENED",AA2513=TRUE,"THREATENED",AE2513=TRUE,"THREATENED",TRUE,"")</f>
        <v/>
      </c>
      <c r="AH2513" t="s">
        <v>6298</v>
      </c>
      <c r="AI2513" t="b">
        <v>1</v>
      </c>
      <c r="AJ2513" t="b">
        <f t="shared" si="118"/>
        <v>1</v>
      </c>
      <c r="AK2513" t="b">
        <f t="shared" si="119"/>
        <v>1</v>
      </c>
    </row>
    <row r="2514" spans="1:37" x14ac:dyDescent="0.3">
      <c r="A2514">
        <v>-73.959127910000007</v>
      </c>
      <c r="B2514">
        <v>40.792119710000001</v>
      </c>
      <c r="C2514" t="s">
        <v>6299</v>
      </c>
      <c r="D2514" t="s">
        <v>1214</v>
      </c>
      <c r="E2514" t="str">
        <f t="shared" si="117"/>
        <v>NOT ADJACENT</v>
      </c>
      <c r="F2514" t="s">
        <v>48</v>
      </c>
      <c r="G2514">
        <v>10142018</v>
      </c>
      <c r="H2514" s="5">
        <v>13</v>
      </c>
      <c r="I2514" t="s">
        <v>39</v>
      </c>
      <c r="J2514" t="s">
        <v>192</v>
      </c>
      <c r="K2514" t="s">
        <v>41</v>
      </c>
      <c r="L2514" t="s">
        <v>717</v>
      </c>
      <c r="M2514" s="4" t="s">
        <v>6300</v>
      </c>
      <c r="O2514" t="s">
        <v>43</v>
      </c>
      <c r="P2514" s="5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s="4" t="s">
        <v>141</v>
      </c>
      <c r="X2514" t="b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1</v>
      </c>
      <c r="AE2514" t="b">
        <v>0</v>
      </c>
      <c r="AF2514" t="str" cm="1">
        <f t="array" ref="AF2514">_xlfn.IFS(Y2514=TRUE,"THREATENED",Z2514=TRUE,"THREATENED",AA2514=TRUE,"THREATENED",AE2514=TRUE,"THREATENED",TRUE,"")</f>
        <v/>
      </c>
      <c r="AH2514" t="s">
        <v>6301</v>
      </c>
      <c r="AI2514" t="b">
        <v>0</v>
      </c>
      <c r="AJ2514" t="b">
        <f t="shared" si="118"/>
        <v>1</v>
      </c>
      <c r="AK2514" t="b">
        <f t="shared" si="119"/>
        <v>1</v>
      </c>
    </row>
    <row r="2515" spans="1:37" x14ac:dyDescent="0.3">
      <c r="A2515">
        <v>-73.957909709999996</v>
      </c>
      <c r="B2515">
        <v>40.797227339999999</v>
      </c>
      <c r="C2515" t="s">
        <v>6302</v>
      </c>
      <c r="D2515" t="s">
        <v>233</v>
      </c>
      <c r="E2515" t="str">
        <f t="shared" si="117"/>
        <v>NOT ADJACENT</v>
      </c>
      <c r="F2515" t="s">
        <v>48</v>
      </c>
      <c r="G2515">
        <v>10172018</v>
      </c>
      <c r="H2515" s="5">
        <v>3</v>
      </c>
      <c r="I2515" t="s">
        <v>39</v>
      </c>
      <c r="J2515" t="s">
        <v>40</v>
      </c>
      <c r="K2515" t="s">
        <v>192</v>
      </c>
      <c r="L2515" t="s">
        <v>354</v>
      </c>
      <c r="O2515" t="s">
        <v>43</v>
      </c>
      <c r="P2515" s="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1</v>
      </c>
      <c r="X2515" t="b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1</v>
      </c>
      <c r="AF2515" t="str" cm="1">
        <f t="array" ref="AF2515">_xlfn.IFS(Y2515=TRUE,"THREATENED",Z2515=TRUE,"THREATENED",AA2515=TRUE,"THREATENED",AE2515=TRUE,"THREATENED",TRUE,"")</f>
        <v>THREATENED</v>
      </c>
      <c r="AH2515" t="s">
        <v>6303</v>
      </c>
      <c r="AI2515" t="b">
        <v>1</v>
      </c>
      <c r="AJ2515" t="b">
        <f t="shared" si="118"/>
        <v>0</v>
      </c>
      <c r="AK2515" t="b">
        <f t="shared" si="119"/>
        <v>0</v>
      </c>
    </row>
    <row r="2516" spans="1:37" x14ac:dyDescent="0.3">
      <c r="A2516">
        <v>-73.975480210000001</v>
      </c>
      <c r="B2516">
        <v>40.773300800000001</v>
      </c>
      <c r="C2516" t="s">
        <v>6304</v>
      </c>
      <c r="D2516" t="s">
        <v>1403</v>
      </c>
      <c r="E2516" t="str">
        <f t="shared" si="117"/>
        <v>NOT ADJACENT</v>
      </c>
      <c r="F2516" t="s">
        <v>34</v>
      </c>
      <c r="G2516">
        <v>10062018</v>
      </c>
      <c r="H2516" s="5">
        <v>3</v>
      </c>
      <c r="I2516" t="s">
        <v>39</v>
      </c>
      <c r="J2516" t="s">
        <v>40</v>
      </c>
      <c r="K2516" t="s">
        <v>84</v>
      </c>
      <c r="L2516" t="s">
        <v>103</v>
      </c>
      <c r="O2516" t="s">
        <v>50</v>
      </c>
      <c r="P2516" s="5">
        <v>15</v>
      </c>
      <c r="R2516" t="b">
        <v>0</v>
      </c>
      <c r="S2516" t="b">
        <v>1</v>
      </c>
      <c r="T2516" t="b">
        <v>0</v>
      </c>
      <c r="U2516" t="b">
        <v>0</v>
      </c>
      <c r="V2516" t="b">
        <v>0</v>
      </c>
      <c r="X2516" t="b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1</v>
      </c>
      <c r="AE2516" t="b">
        <v>0</v>
      </c>
      <c r="AF2516" t="str" cm="1">
        <f t="array" ref="AF2516">_xlfn.IFS(Y2516=TRUE,"THREATENED",Z2516=TRUE,"THREATENED",AA2516=TRUE,"THREATENED",AE2516=TRUE,"THREATENED",TRUE,"")</f>
        <v/>
      </c>
      <c r="AH2516" t="s">
        <v>6305</v>
      </c>
      <c r="AI2516" t="b">
        <v>1</v>
      </c>
      <c r="AJ2516" t="b">
        <f t="shared" si="118"/>
        <v>1</v>
      </c>
      <c r="AK2516" t="b">
        <f t="shared" si="119"/>
        <v>0</v>
      </c>
    </row>
    <row r="2517" spans="1:37" x14ac:dyDescent="0.3">
      <c r="A2517">
        <v>-73.969142500000004</v>
      </c>
      <c r="B2517">
        <v>40.780542850000003</v>
      </c>
      <c r="C2517" t="s">
        <v>6306</v>
      </c>
      <c r="D2517" t="s">
        <v>631</v>
      </c>
      <c r="E2517" t="str">
        <f t="shared" si="117"/>
        <v>NOT ADJACENT</v>
      </c>
      <c r="F2517" t="s">
        <v>48</v>
      </c>
      <c r="G2517">
        <v>10182018</v>
      </c>
      <c r="H2517" s="5">
        <v>2</v>
      </c>
      <c r="I2517" t="s">
        <v>39</v>
      </c>
      <c r="J2517" t="s">
        <v>40</v>
      </c>
      <c r="K2517" t="s">
        <v>41</v>
      </c>
      <c r="L2517" t="s">
        <v>42</v>
      </c>
      <c r="O2517" t="s">
        <v>43</v>
      </c>
      <c r="P2517" s="5" t="b">
        <v>0</v>
      </c>
      <c r="R2517" t="b">
        <v>1</v>
      </c>
      <c r="S2517" t="b">
        <v>0</v>
      </c>
      <c r="T2517" t="b">
        <v>0</v>
      </c>
      <c r="U2517" t="b">
        <v>0</v>
      </c>
      <c r="V2517" t="b">
        <v>0</v>
      </c>
      <c r="X2517" t="b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1</v>
      </c>
      <c r="AE2517" t="b">
        <v>0</v>
      </c>
      <c r="AF2517" t="str" cm="1">
        <f t="array" ref="AF2517">_xlfn.IFS(Y2517=TRUE,"THREATENED",Z2517=TRUE,"THREATENED",AA2517=TRUE,"THREATENED",AE2517=TRUE,"THREATENED",TRUE,"")</f>
        <v/>
      </c>
      <c r="AH2517" t="s">
        <v>6307</v>
      </c>
      <c r="AI2517" t="b">
        <v>1</v>
      </c>
      <c r="AJ2517" t="b">
        <f t="shared" si="118"/>
        <v>1</v>
      </c>
      <c r="AK2517" t="b">
        <f t="shared" si="119"/>
        <v>0</v>
      </c>
    </row>
    <row r="2518" spans="1:37" x14ac:dyDescent="0.3">
      <c r="A2518">
        <v>-73.971368080000005</v>
      </c>
      <c r="B2518">
        <v>40.777166149999999</v>
      </c>
      <c r="C2518" t="s">
        <v>6308</v>
      </c>
      <c r="D2518" t="s">
        <v>741</v>
      </c>
      <c r="E2518" t="str">
        <f t="shared" si="117"/>
        <v>NOT ADJACENT</v>
      </c>
      <c r="F2518" t="s">
        <v>34</v>
      </c>
      <c r="G2518">
        <v>10192018</v>
      </c>
      <c r="H2518" s="5">
        <v>3</v>
      </c>
      <c r="I2518" t="s">
        <v>54</v>
      </c>
      <c r="J2518" t="s">
        <v>40</v>
      </c>
      <c r="K2518" t="s">
        <v>41</v>
      </c>
      <c r="L2518" t="s">
        <v>42</v>
      </c>
      <c r="O2518" t="s">
        <v>43</v>
      </c>
      <c r="P2518" s="5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1</v>
      </c>
      <c r="X2518" t="b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1</v>
      </c>
      <c r="AF2518" t="str" cm="1">
        <f t="array" ref="AF2518">_xlfn.IFS(Y2518=TRUE,"THREATENED",Z2518=TRUE,"THREATENED",AA2518=TRUE,"THREATENED",AE2518=TRUE,"THREATENED",TRUE,"")</f>
        <v>THREATENED</v>
      </c>
      <c r="AH2518" t="s">
        <v>6309</v>
      </c>
      <c r="AI2518" t="b">
        <v>1</v>
      </c>
      <c r="AJ2518" t="b">
        <f t="shared" si="118"/>
        <v>0</v>
      </c>
      <c r="AK2518" t="b">
        <f t="shared" si="119"/>
        <v>0</v>
      </c>
    </row>
    <row r="2519" spans="1:37" x14ac:dyDescent="0.3">
      <c r="A2519">
        <v>-73.961759430000001</v>
      </c>
      <c r="B2519">
        <v>40.794680370000002</v>
      </c>
      <c r="C2519" t="s">
        <v>6310</v>
      </c>
      <c r="D2519" t="s">
        <v>301</v>
      </c>
      <c r="E2519" t="str">
        <f t="shared" si="117"/>
        <v>NOT ADJACENT</v>
      </c>
      <c r="F2519" t="s">
        <v>48</v>
      </c>
      <c r="G2519">
        <v>10142018</v>
      </c>
      <c r="H2519" s="5">
        <v>1</v>
      </c>
      <c r="I2519" t="s">
        <v>39</v>
      </c>
      <c r="J2519" t="s">
        <v>40</v>
      </c>
      <c r="K2519" t="s">
        <v>84</v>
      </c>
      <c r="L2519" t="s">
        <v>103</v>
      </c>
      <c r="O2519" t="s">
        <v>43</v>
      </c>
      <c r="P2519" s="5" t="b">
        <v>0</v>
      </c>
      <c r="R2519" t="b">
        <v>1</v>
      </c>
      <c r="S2519" t="b">
        <v>0</v>
      </c>
      <c r="T2519" t="b">
        <v>0</v>
      </c>
      <c r="U2519" t="b">
        <v>1</v>
      </c>
      <c r="V2519" t="b">
        <v>0</v>
      </c>
      <c r="X2519" t="b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1</v>
      </c>
      <c r="AE2519" t="b">
        <v>0</v>
      </c>
      <c r="AF2519" t="str" cm="1">
        <f t="array" ref="AF2519">_xlfn.IFS(Y2519=TRUE,"THREATENED",Z2519=TRUE,"THREATENED",AA2519=TRUE,"THREATENED",AE2519=TRUE,"THREATENED",TRUE,"")</f>
        <v/>
      </c>
      <c r="AH2519" t="s">
        <v>6311</v>
      </c>
      <c r="AI2519" t="b">
        <v>1</v>
      </c>
      <c r="AJ2519" t="b">
        <f t="shared" si="118"/>
        <v>1</v>
      </c>
      <c r="AK2519" t="b">
        <f t="shared" si="119"/>
        <v>0</v>
      </c>
    </row>
    <row r="2520" spans="1:37" x14ac:dyDescent="0.3">
      <c r="A2520">
        <v>-73.966026740000004</v>
      </c>
      <c r="B2520">
        <v>40.776444400000003</v>
      </c>
      <c r="C2520" t="s">
        <v>6312</v>
      </c>
      <c r="D2520" t="s">
        <v>1530</v>
      </c>
      <c r="E2520" t="str">
        <f t="shared" si="117"/>
        <v>NOT ADJACENT</v>
      </c>
      <c r="F2520" t="s">
        <v>48</v>
      </c>
      <c r="G2520">
        <v>10072018</v>
      </c>
      <c r="H2520" s="5">
        <v>1</v>
      </c>
      <c r="I2520" t="s">
        <v>39</v>
      </c>
      <c r="J2520" t="s">
        <v>40</v>
      </c>
      <c r="L2520" t="s">
        <v>55</v>
      </c>
      <c r="O2520" t="s">
        <v>43</v>
      </c>
      <c r="P2520" s="5" t="b">
        <v>0</v>
      </c>
      <c r="R2520" t="b">
        <v>1</v>
      </c>
      <c r="S2520" t="b">
        <v>0</v>
      </c>
      <c r="T2520" t="b">
        <v>0</v>
      </c>
      <c r="U2520" t="b">
        <v>0</v>
      </c>
      <c r="V2520" t="b">
        <v>0</v>
      </c>
      <c r="X2520" t="b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str" cm="1">
        <f t="array" ref="AF2520">_xlfn.IFS(Y2520=TRUE,"THREATENED",Z2520=TRUE,"THREATENED",AA2520=TRUE,"THREATENED",AE2520=TRUE,"THREATENED",TRUE,"")</f>
        <v/>
      </c>
      <c r="AH2520" t="s">
        <v>6313</v>
      </c>
      <c r="AI2520" t="b">
        <v>1</v>
      </c>
      <c r="AJ2520" t="b">
        <f t="shared" si="118"/>
        <v>0</v>
      </c>
      <c r="AK2520" t="b">
        <f t="shared" si="119"/>
        <v>0</v>
      </c>
    </row>
    <row r="2521" spans="1:37" x14ac:dyDescent="0.3">
      <c r="A2521">
        <v>-73.974339369999996</v>
      </c>
      <c r="B2521">
        <v>40.76763468</v>
      </c>
      <c r="C2521" t="s">
        <v>6314</v>
      </c>
      <c r="D2521" t="s">
        <v>1706</v>
      </c>
      <c r="E2521" t="str">
        <f t="shared" si="117"/>
        <v>NOT ADJACENT</v>
      </c>
      <c r="F2521" t="s">
        <v>48</v>
      </c>
      <c r="G2521">
        <v>10062018</v>
      </c>
      <c r="H2521" s="5">
        <v>12</v>
      </c>
      <c r="I2521" t="s">
        <v>54</v>
      </c>
      <c r="J2521" t="s">
        <v>41</v>
      </c>
      <c r="K2521" t="s">
        <v>84</v>
      </c>
      <c r="L2521" t="s">
        <v>85</v>
      </c>
      <c r="O2521" t="s">
        <v>43</v>
      </c>
      <c r="P2521" s="5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1</v>
      </c>
      <c r="X2521" t="b">
        <v>0</v>
      </c>
      <c r="Y2521" t="b">
        <v>0</v>
      </c>
      <c r="Z2521" t="b">
        <v>0</v>
      </c>
      <c r="AA2521" t="b">
        <v>1</v>
      </c>
      <c r="AB2521" t="b">
        <v>0</v>
      </c>
      <c r="AC2521" t="b">
        <v>0</v>
      </c>
      <c r="AD2521" t="b">
        <v>1</v>
      </c>
      <c r="AE2521" t="b">
        <v>0</v>
      </c>
      <c r="AF2521" t="str" cm="1">
        <f t="array" ref="AF2521">_xlfn.IFS(Y2521=TRUE,"THREATENED",Z2521=TRUE,"THREATENED",AA2521=TRUE,"THREATENED",AE2521=TRUE,"THREATENED",TRUE,"")</f>
        <v>THREATENED</v>
      </c>
      <c r="AH2521" t="s">
        <v>6315</v>
      </c>
      <c r="AI2521" t="b">
        <v>1</v>
      </c>
      <c r="AJ2521" t="b">
        <f t="shared" si="118"/>
        <v>1</v>
      </c>
      <c r="AK2521" t="b">
        <f t="shared" si="119"/>
        <v>1</v>
      </c>
    </row>
    <row r="2522" spans="1:37" x14ac:dyDescent="0.3">
      <c r="A2522">
        <v>-73.970357149999998</v>
      </c>
      <c r="B2522">
        <v>40.767851559999997</v>
      </c>
      <c r="C2522" t="s">
        <v>6316</v>
      </c>
      <c r="D2522" t="s">
        <v>716</v>
      </c>
      <c r="E2522" t="str">
        <f t="shared" si="117"/>
        <v>NOT ADJACENT</v>
      </c>
      <c r="F2522" t="s">
        <v>48</v>
      </c>
      <c r="G2522">
        <v>10102018</v>
      </c>
      <c r="H2522" s="5">
        <v>6</v>
      </c>
      <c r="I2522" t="s">
        <v>39</v>
      </c>
      <c r="J2522" t="s">
        <v>40</v>
      </c>
      <c r="L2522" t="s">
        <v>55</v>
      </c>
      <c r="O2522" t="s">
        <v>43</v>
      </c>
      <c r="P2522" s="5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1</v>
      </c>
      <c r="X2522" t="b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1</v>
      </c>
      <c r="AE2522" t="b">
        <v>0</v>
      </c>
      <c r="AF2522" t="str" cm="1">
        <f t="array" ref="AF2522">_xlfn.IFS(Y2522=TRUE,"THREATENED",Z2522=TRUE,"THREATENED",AA2522=TRUE,"THREATENED",AE2522=TRUE,"THREATENED",TRUE,"")</f>
        <v/>
      </c>
      <c r="AH2522" t="s">
        <v>6317</v>
      </c>
      <c r="AI2522" t="b">
        <v>1</v>
      </c>
      <c r="AJ2522" t="b">
        <f t="shared" si="118"/>
        <v>1</v>
      </c>
      <c r="AK2522" t="b">
        <f t="shared" si="119"/>
        <v>0</v>
      </c>
    </row>
    <row r="2523" spans="1:37" x14ac:dyDescent="0.3">
      <c r="A2523">
        <v>-73.97224851</v>
      </c>
      <c r="B2523">
        <v>40.765904370000001</v>
      </c>
      <c r="C2523" t="s">
        <v>6318</v>
      </c>
      <c r="D2523" t="s">
        <v>988</v>
      </c>
      <c r="E2523" t="str">
        <f t="shared" si="117"/>
        <v>NOT ADJACENT</v>
      </c>
      <c r="F2523" t="s">
        <v>34</v>
      </c>
      <c r="G2523">
        <v>10132018</v>
      </c>
      <c r="H2523" s="5">
        <v>1</v>
      </c>
      <c r="I2523" t="s">
        <v>39</v>
      </c>
      <c r="J2523" t="s">
        <v>192</v>
      </c>
      <c r="L2523" t="s">
        <v>193</v>
      </c>
      <c r="O2523" t="s">
        <v>43</v>
      </c>
      <c r="P2523" s="5" t="b">
        <v>0</v>
      </c>
      <c r="R2523" t="b">
        <v>0</v>
      </c>
      <c r="S2523" t="b">
        <v>0</v>
      </c>
      <c r="T2523" t="b">
        <v>0</v>
      </c>
      <c r="U2523" t="b">
        <v>1</v>
      </c>
      <c r="V2523" t="b">
        <v>1</v>
      </c>
      <c r="X2523" t="b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1</v>
      </c>
      <c r="AE2523" t="b">
        <v>0</v>
      </c>
      <c r="AF2523" t="str" cm="1">
        <f t="array" ref="AF2523">_xlfn.IFS(Y2523=TRUE,"THREATENED",Z2523=TRUE,"THREATENED",AA2523=TRUE,"THREATENED",AE2523=TRUE,"THREATENED",TRUE,"")</f>
        <v/>
      </c>
      <c r="AH2523" t="s">
        <v>6319</v>
      </c>
      <c r="AI2523" t="b">
        <v>1</v>
      </c>
      <c r="AJ2523" t="b">
        <f t="shared" si="118"/>
        <v>1</v>
      </c>
      <c r="AK2523" t="b">
        <f t="shared" si="119"/>
        <v>1</v>
      </c>
    </row>
    <row r="2524" spans="1:37" x14ac:dyDescent="0.3">
      <c r="A2524">
        <v>-73.969480570000002</v>
      </c>
      <c r="B2524">
        <v>40.77435569</v>
      </c>
      <c r="C2524" t="s">
        <v>6320</v>
      </c>
      <c r="D2524" t="s">
        <v>655</v>
      </c>
      <c r="E2524" t="str">
        <f t="shared" si="117"/>
        <v>NOT ADJACENT</v>
      </c>
      <c r="F2524" t="s">
        <v>48</v>
      </c>
      <c r="G2524">
        <v>10202018</v>
      </c>
      <c r="H2524" s="5">
        <v>1</v>
      </c>
      <c r="I2524" t="s">
        <v>39</v>
      </c>
      <c r="J2524" t="s">
        <v>41</v>
      </c>
      <c r="K2524" t="s">
        <v>84</v>
      </c>
      <c r="L2524" t="s">
        <v>85</v>
      </c>
      <c r="O2524" t="s">
        <v>50</v>
      </c>
      <c r="P2524" s="5">
        <v>17</v>
      </c>
      <c r="Q2524" t="s">
        <v>2868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s="4" t="s">
        <v>694</v>
      </c>
      <c r="X2524" t="b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str" cm="1">
        <f t="array" ref="AF2524">_xlfn.IFS(Y2524=TRUE,"THREATENED",Z2524=TRUE,"THREATENED",AA2524=TRUE,"THREATENED",AE2524=TRUE,"THREATENED",TRUE,"")</f>
        <v/>
      </c>
      <c r="AH2524" t="s">
        <v>6321</v>
      </c>
      <c r="AI2524" t="b">
        <v>0</v>
      </c>
      <c r="AJ2524" t="b">
        <f t="shared" si="118"/>
        <v>0</v>
      </c>
      <c r="AK2524" t="b">
        <f t="shared" si="119"/>
        <v>1</v>
      </c>
    </row>
    <row r="2525" spans="1:37" x14ac:dyDescent="0.3">
      <c r="A2525">
        <v>-73.970138809999995</v>
      </c>
      <c r="B2525">
        <v>40.770579300000001</v>
      </c>
      <c r="C2525" t="s">
        <v>6322</v>
      </c>
      <c r="D2525" t="s">
        <v>199</v>
      </c>
      <c r="E2525" t="str">
        <f t="shared" si="117"/>
        <v>NOT ADJACENT</v>
      </c>
      <c r="F2525" t="s">
        <v>34</v>
      </c>
      <c r="G2525">
        <v>10142018</v>
      </c>
      <c r="H2525" s="5">
        <v>2</v>
      </c>
      <c r="I2525" t="s">
        <v>39</v>
      </c>
      <c r="J2525" t="s">
        <v>40</v>
      </c>
      <c r="K2525" t="s">
        <v>84</v>
      </c>
      <c r="L2525" t="s">
        <v>103</v>
      </c>
      <c r="O2525" t="s">
        <v>43</v>
      </c>
      <c r="P2525" s="5" t="b">
        <v>0</v>
      </c>
      <c r="R2525" t="b">
        <v>0</v>
      </c>
      <c r="S2525" t="b">
        <v>0</v>
      </c>
      <c r="T2525" t="b">
        <v>0</v>
      </c>
      <c r="U2525" t="b">
        <v>1</v>
      </c>
      <c r="V2525" t="b">
        <v>0</v>
      </c>
      <c r="X2525" t="b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str" cm="1">
        <f t="array" ref="AF2525">_xlfn.IFS(Y2525=TRUE,"THREATENED",Z2525=TRUE,"THREATENED",AA2525=TRUE,"THREATENED",AE2525=TRUE,"THREATENED",TRUE,"")</f>
        <v/>
      </c>
      <c r="AG2525" t="s">
        <v>6323</v>
      </c>
      <c r="AH2525" t="s">
        <v>6324</v>
      </c>
      <c r="AI2525" t="b">
        <v>1</v>
      </c>
      <c r="AJ2525" t="b">
        <f t="shared" si="118"/>
        <v>0</v>
      </c>
      <c r="AK2525" t="b">
        <f t="shared" si="119"/>
        <v>0</v>
      </c>
    </row>
    <row r="2526" spans="1:37" x14ac:dyDescent="0.3">
      <c r="A2526">
        <v>-73.972494769999997</v>
      </c>
      <c r="B2526">
        <v>40.769661929999998</v>
      </c>
      <c r="C2526" t="s">
        <v>6325</v>
      </c>
      <c r="D2526" t="s">
        <v>66</v>
      </c>
      <c r="E2526" t="str">
        <f t="shared" si="117"/>
        <v>NOT ADJACENT</v>
      </c>
      <c r="F2526" t="s">
        <v>48</v>
      </c>
      <c r="G2526">
        <v>10082018</v>
      </c>
      <c r="H2526" s="5">
        <v>5</v>
      </c>
      <c r="I2526" t="s">
        <v>39</v>
      </c>
      <c r="J2526" t="s">
        <v>40</v>
      </c>
      <c r="L2526" t="s">
        <v>55</v>
      </c>
      <c r="O2526" t="s">
        <v>50</v>
      </c>
      <c r="P2526" s="5">
        <v>30</v>
      </c>
      <c r="Q2526" t="s">
        <v>3930</v>
      </c>
      <c r="R2526" t="b">
        <v>0</v>
      </c>
      <c r="S2526" t="b">
        <v>0</v>
      </c>
      <c r="T2526" t="b">
        <v>1</v>
      </c>
      <c r="U2526" t="b">
        <v>0</v>
      </c>
      <c r="V2526" t="b">
        <v>0</v>
      </c>
      <c r="W2526" s="4" t="s">
        <v>141</v>
      </c>
      <c r="X2526" t="b">
        <v>0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1</v>
      </c>
      <c r="AE2526" t="b">
        <v>0</v>
      </c>
      <c r="AF2526" t="str" cm="1">
        <f t="array" ref="AF2526">_xlfn.IFS(Y2526=TRUE,"THREATENED",Z2526=TRUE,"THREATENED",AA2526=TRUE,"THREATENED",AE2526=TRUE,"THREATENED",TRUE,"")</f>
        <v/>
      </c>
      <c r="AH2526" t="s">
        <v>6326</v>
      </c>
      <c r="AI2526" t="b">
        <v>0</v>
      </c>
      <c r="AJ2526" t="b">
        <f t="shared" si="118"/>
        <v>1</v>
      </c>
      <c r="AK2526" t="b">
        <f t="shared" si="119"/>
        <v>0</v>
      </c>
    </row>
    <row r="2527" spans="1:37" x14ac:dyDescent="0.3">
      <c r="A2527">
        <v>-73.971474459999996</v>
      </c>
      <c r="B2527">
        <v>40.773626620000002</v>
      </c>
      <c r="C2527" t="s">
        <v>6327</v>
      </c>
      <c r="D2527" t="s">
        <v>6022</v>
      </c>
      <c r="E2527" t="str">
        <f t="shared" si="117"/>
        <v>NOT ADJACENT</v>
      </c>
      <c r="F2527" t="s">
        <v>48</v>
      </c>
      <c r="G2527">
        <v>10102018</v>
      </c>
      <c r="H2527" s="5">
        <v>1</v>
      </c>
      <c r="I2527" t="s">
        <v>39</v>
      </c>
      <c r="J2527" t="s">
        <v>40</v>
      </c>
      <c r="K2527" t="s">
        <v>41</v>
      </c>
      <c r="L2527" t="s">
        <v>42</v>
      </c>
      <c r="O2527" t="s">
        <v>43</v>
      </c>
      <c r="P2527" s="5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1</v>
      </c>
      <c r="X2527" t="b">
        <v>0</v>
      </c>
      <c r="Y2527" t="b">
        <v>0</v>
      </c>
      <c r="Z2527" t="b">
        <v>0</v>
      </c>
      <c r="AA2527" t="b">
        <v>0</v>
      </c>
      <c r="AB2527" t="b">
        <v>1</v>
      </c>
      <c r="AC2527" t="b">
        <v>0</v>
      </c>
      <c r="AD2527" t="b">
        <v>1</v>
      </c>
      <c r="AE2527" t="b">
        <v>0</v>
      </c>
      <c r="AF2527" t="str" cm="1">
        <f t="array" ref="AF2527">_xlfn.IFS(Y2527=TRUE,"THREATENED",Z2527=TRUE,"THREATENED",AA2527=TRUE,"THREATENED",AE2527=TRUE,"THREATENED",TRUE,"")</f>
        <v/>
      </c>
      <c r="AH2527" t="s">
        <v>6328</v>
      </c>
      <c r="AI2527" t="b">
        <v>1</v>
      </c>
      <c r="AJ2527" t="b">
        <f t="shared" si="118"/>
        <v>1</v>
      </c>
      <c r="AK2527" t="b">
        <f t="shared" si="119"/>
        <v>0</v>
      </c>
    </row>
    <row r="2528" spans="1:37" x14ac:dyDescent="0.3">
      <c r="A2528">
        <v>-73.970150520000004</v>
      </c>
      <c r="B2528">
        <v>40.768998359999998</v>
      </c>
      <c r="C2528" t="s">
        <v>6329</v>
      </c>
      <c r="D2528" t="s">
        <v>242</v>
      </c>
      <c r="E2528" t="str">
        <f t="shared" si="117"/>
        <v>NOT ADJACENT</v>
      </c>
      <c r="F2528" t="s">
        <v>34</v>
      </c>
      <c r="G2528">
        <v>10132018</v>
      </c>
      <c r="H2528" s="5">
        <v>7</v>
      </c>
      <c r="I2528" t="s">
        <v>39</v>
      </c>
      <c r="J2528" t="s">
        <v>41</v>
      </c>
      <c r="L2528" t="s">
        <v>49</v>
      </c>
      <c r="O2528" t="s">
        <v>50</v>
      </c>
      <c r="P2528" s="5">
        <v>11</v>
      </c>
      <c r="R2528" t="b">
        <v>0</v>
      </c>
      <c r="S2528" t="b">
        <v>0</v>
      </c>
      <c r="T2528" t="b">
        <v>1</v>
      </c>
      <c r="U2528" t="b">
        <v>0</v>
      </c>
      <c r="V2528" t="b">
        <v>0</v>
      </c>
      <c r="X2528" t="b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str" cm="1">
        <f t="array" ref="AF2528">_xlfn.IFS(Y2528=TRUE,"THREATENED",Z2528=TRUE,"THREATENED",AA2528=TRUE,"THREATENED",AE2528=TRUE,"THREATENED",TRUE,"")</f>
        <v/>
      </c>
      <c r="AH2528" t="s">
        <v>6330</v>
      </c>
      <c r="AI2528" t="b">
        <v>1</v>
      </c>
      <c r="AJ2528" t="b">
        <f t="shared" si="118"/>
        <v>0</v>
      </c>
      <c r="AK2528" t="b">
        <f t="shared" si="119"/>
        <v>1</v>
      </c>
    </row>
    <row r="2529" spans="1:37" x14ac:dyDescent="0.3">
      <c r="A2529">
        <v>-73.961312800000002</v>
      </c>
      <c r="B2529">
        <v>40.792932149999999</v>
      </c>
      <c r="C2529" t="s">
        <v>6331</v>
      </c>
      <c r="D2529" t="s">
        <v>931</v>
      </c>
      <c r="E2529" t="str">
        <f t="shared" si="117"/>
        <v>NOT ADJACENT</v>
      </c>
      <c r="F2529" t="s">
        <v>48</v>
      </c>
      <c r="G2529">
        <v>10102018</v>
      </c>
      <c r="H2529" s="5">
        <v>4</v>
      </c>
      <c r="I2529" t="s">
        <v>39</v>
      </c>
      <c r="J2529" t="s">
        <v>40</v>
      </c>
      <c r="L2529" t="s">
        <v>55</v>
      </c>
      <c r="O2529" t="s">
        <v>43</v>
      </c>
      <c r="P2529" s="5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1</v>
      </c>
      <c r="X2529" t="b">
        <v>0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1</v>
      </c>
      <c r="AE2529" t="b">
        <v>0</v>
      </c>
      <c r="AF2529" t="str" cm="1">
        <f t="array" ref="AF2529">_xlfn.IFS(Y2529=TRUE,"THREATENED",Z2529=TRUE,"THREATENED",AA2529=TRUE,"THREATENED",AE2529=TRUE,"THREATENED",TRUE,"")</f>
        <v/>
      </c>
      <c r="AH2529" t="s">
        <v>6332</v>
      </c>
      <c r="AI2529" t="b">
        <v>1</v>
      </c>
      <c r="AJ2529" t="b">
        <f t="shared" si="118"/>
        <v>1</v>
      </c>
      <c r="AK2529" t="b">
        <f t="shared" si="119"/>
        <v>0</v>
      </c>
    </row>
    <row r="2530" spans="1:37" x14ac:dyDescent="0.3">
      <c r="A2530">
        <v>-73.96398284</v>
      </c>
      <c r="B2530">
        <v>40.791015199999997</v>
      </c>
      <c r="C2530" t="s">
        <v>6333</v>
      </c>
      <c r="D2530" t="s">
        <v>911</v>
      </c>
      <c r="E2530" t="str">
        <f t="shared" si="117"/>
        <v>NOT ADJACENT</v>
      </c>
      <c r="F2530" t="s">
        <v>34</v>
      </c>
      <c r="G2530">
        <v>10192018</v>
      </c>
      <c r="H2530" s="5">
        <v>9</v>
      </c>
      <c r="I2530" t="s">
        <v>39</v>
      </c>
      <c r="J2530" t="s">
        <v>40</v>
      </c>
      <c r="K2530" t="s">
        <v>117</v>
      </c>
      <c r="L2530" t="s">
        <v>118</v>
      </c>
      <c r="O2530" t="s">
        <v>43</v>
      </c>
      <c r="P2530" s="5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1</v>
      </c>
      <c r="X2530" t="b">
        <v>0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1</v>
      </c>
      <c r="AF2530" t="str" cm="1">
        <f t="array" ref="AF2530">_xlfn.IFS(Y2530=TRUE,"THREATENED",Z2530=TRUE,"THREATENED",AA2530=TRUE,"THREATENED",AE2530=TRUE,"THREATENED",TRUE,"")</f>
        <v>THREATENED</v>
      </c>
      <c r="AH2530" t="s">
        <v>6334</v>
      </c>
      <c r="AI2530" t="b">
        <v>1</v>
      </c>
      <c r="AJ2530" t="b">
        <f t="shared" si="118"/>
        <v>0</v>
      </c>
      <c r="AK2530" t="b">
        <f t="shared" si="119"/>
        <v>0</v>
      </c>
    </row>
    <row r="2531" spans="1:37" x14ac:dyDescent="0.3">
      <c r="A2531">
        <v>-73.971245429999996</v>
      </c>
      <c r="B2531">
        <v>40.767426270000001</v>
      </c>
      <c r="C2531" t="s">
        <v>6335</v>
      </c>
      <c r="D2531" t="s">
        <v>716</v>
      </c>
      <c r="E2531" t="str">
        <f t="shared" si="117"/>
        <v>NOT ADJACENT</v>
      </c>
      <c r="F2531" t="s">
        <v>34</v>
      </c>
      <c r="G2531">
        <v>10082018</v>
      </c>
      <c r="H2531" s="5">
        <v>2</v>
      </c>
      <c r="I2531" t="s">
        <v>39</v>
      </c>
      <c r="J2531" t="s">
        <v>192</v>
      </c>
      <c r="L2531" t="s">
        <v>193</v>
      </c>
      <c r="O2531" t="s">
        <v>43</v>
      </c>
      <c r="P2531" s="5" t="b">
        <v>0</v>
      </c>
      <c r="Q2531" t="s">
        <v>6336</v>
      </c>
      <c r="R2531" t="b">
        <v>1</v>
      </c>
      <c r="S2531" t="b">
        <v>0</v>
      </c>
      <c r="T2531" t="b">
        <v>0</v>
      </c>
      <c r="U2531" t="b">
        <v>0</v>
      </c>
      <c r="V2531" t="b">
        <v>0</v>
      </c>
      <c r="X2531" t="b">
        <v>0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str" cm="1">
        <f t="array" ref="AF2531">_xlfn.IFS(Y2531=TRUE,"THREATENED",Z2531=TRUE,"THREATENED",AA2531=TRUE,"THREATENED",AE2531=TRUE,"THREATENED",TRUE,"")</f>
        <v/>
      </c>
      <c r="AH2531" t="s">
        <v>6337</v>
      </c>
      <c r="AI2531" t="b">
        <v>1</v>
      </c>
      <c r="AJ2531" t="b">
        <f t="shared" si="118"/>
        <v>0</v>
      </c>
      <c r="AK2531" t="b">
        <f t="shared" si="119"/>
        <v>1</v>
      </c>
    </row>
    <row r="2532" spans="1:37" x14ac:dyDescent="0.3">
      <c r="A2532">
        <v>-73.974946959999997</v>
      </c>
      <c r="B2532">
        <v>40.766780539999999</v>
      </c>
      <c r="C2532" t="s">
        <v>6338</v>
      </c>
      <c r="D2532" t="s">
        <v>481</v>
      </c>
      <c r="E2532" t="str">
        <f t="shared" si="117"/>
        <v>NOT ADJACENT</v>
      </c>
      <c r="F2532" t="s">
        <v>34</v>
      </c>
      <c r="G2532">
        <v>10142018</v>
      </c>
      <c r="H2532" s="5">
        <v>10</v>
      </c>
      <c r="I2532" t="s">
        <v>39</v>
      </c>
      <c r="J2532" t="s">
        <v>40</v>
      </c>
      <c r="K2532" t="s">
        <v>84</v>
      </c>
      <c r="L2532" t="s">
        <v>103</v>
      </c>
      <c r="O2532" t="s">
        <v>43</v>
      </c>
      <c r="P2532" s="5" t="b">
        <v>0</v>
      </c>
      <c r="R2532" t="b">
        <v>1</v>
      </c>
      <c r="S2532" t="b">
        <v>0</v>
      </c>
      <c r="T2532" t="b">
        <v>0</v>
      </c>
      <c r="U2532" t="b">
        <v>0</v>
      </c>
      <c r="V2532" t="b">
        <v>0</v>
      </c>
      <c r="X2532" t="b">
        <v>0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1</v>
      </c>
      <c r="AE2532" t="b">
        <v>0</v>
      </c>
      <c r="AF2532" t="str" cm="1">
        <f t="array" ref="AF2532">_xlfn.IFS(Y2532=TRUE,"THREATENED",Z2532=TRUE,"THREATENED",AA2532=TRUE,"THREATENED",AE2532=TRUE,"THREATENED",TRUE,"")</f>
        <v/>
      </c>
      <c r="AH2532" t="s">
        <v>6339</v>
      </c>
      <c r="AI2532" t="b">
        <v>1</v>
      </c>
      <c r="AJ2532" t="b">
        <f t="shared" si="118"/>
        <v>1</v>
      </c>
      <c r="AK2532" t="b">
        <f t="shared" si="119"/>
        <v>0</v>
      </c>
    </row>
    <row r="2533" spans="1:37" x14ac:dyDescent="0.3">
      <c r="A2533">
        <v>-73.957238349999997</v>
      </c>
      <c r="B2533">
        <v>40.787685740000001</v>
      </c>
      <c r="C2533" t="s">
        <v>6340</v>
      </c>
      <c r="D2533" t="s">
        <v>5625</v>
      </c>
      <c r="E2533" t="str">
        <f t="shared" si="117"/>
        <v>NOT ADJACENT</v>
      </c>
      <c r="F2533" t="s">
        <v>34</v>
      </c>
      <c r="G2533">
        <v>10062018</v>
      </c>
      <c r="H2533" s="5">
        <v>1</v>
      </c>
      <c r="I2533" t="s">
        <v>39</v>
      </c>
      <c r="J2533" t="s">
        <v>40</v>
      </c>
      <c r="K2533" t="s">
        <v>41</v>
      </c>
      <c r="L2533" t="s">
        <v>42</v>
      </c>
      <c r="O2533" t="s">
        <v>50</v>
      </c>
      <c r="P2533" s="5">
        <v>5</v>
      </c>
      <c r="R2533" t="b">
        <v>0</v>
      </c>
      <c r="S2533" t="b">
        <v>0</v>
      </c>
      <c r="T2533" t="b">
        <v>1</v>
      </c>
      <c r="U2533" t="b">
        <v>0</v>
      </c>
      <c r="V2533" t="b">
        <v>0</v>
      </c>
      <c r="X2533" t="b">
        <v>0</v>
      </c>
      <c r="Y2533" t="b">
        <v>0</v>
      </c>
      <c r="Z2533" t="b">
        <v>0</v>
      </c>
      <c r="AA2533" t="b">
        <v>0</v>
      </c>
      <c r="AB2533" t="b">
        <v>1</v>
      </c>
      <c r="AC2533" t="b">
        <v>0</v>
      </c>
      <c r="AD2533" t="b">
        <v>1</v>
      </c>
      <c r="AE2533" t="b">
        <v>0</v>
      </c>
      <c r="AF2533" t="str" cm="1">
        <f t="array" ref="AF2533">_xlfn.IFS(Y2533=TRUE,"THREATENED",Z2533=TRUE,"THREATENED",AA2533=TRUE,"THREATENED",AE2533=TRUE,"THREATENED",TRUE,"")</f>
        <v/>
      </c>
      <c r="AH2533" t="s">
        <v>6341</v>
      </c>
      <c r="AI2533" t="b">
        <v>1</v>
      </c>
      <c r="AJ2533" t="b">
        <f t="shared" si="118"/>
        <v>1</v>
      </c>
      <c r="AK2533" t="b">
        <f t="shared" si="119"/>
        <v>0</v>
      </c>
    </row>
    <row r="2534" spans="1:37" x14ac:dyDescent="0.3">
      <c r="A2534">
        <v>-73.975545909999994</v>
      </c>
      <c r="B2534">
        <v>40.768086660000002</v>
      </c>
      <c r="C2534" t="s">
        <v>6342</v>
      </c>
      <c r="D2534" t="s">
        <v>794</v>
      </c>
      <c r="E2534" t="str">
        <f t="shared" si="117"/>
        <v>NOT ADJACENT</v>
      </c>
      <c r="F2534" t="s">
        <v>48</v>
      </c>
      <c r="G2534">
        <v>10202018</v>
      </c>
      <c r="H2534" s="5">
        <v>4</v>
      </c>
      <c r="I2534" t="s">
        <v>39</v>
      </c>
      <c r="J2534" t="s">
        <v>41</v>
      </c>
      <c r="K2534" t="s">
        <v>192</v>
      </c>
      <c r="L2534" t="s">
        <v>1145</v>
      </c>
      <c r="O2534" t="s">
        <v>43</v>
      </c>
      <c r="P2534" s="5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s="4" t="s">
        <v>4326</v>
      </c>
      <c r="X2534" t="b">
        <v>0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1</v>
      </c>
      <c r="AF2534" t="str" cm="1">
        <f t="array" ref="AF2534">_xlfn.IFS(Y2534=TRUE,"THREATENED",Z2534=TRUE,"THREATENED",AA2534=TRUE,"THREATENED",AE2534=TRUE,"THREATENED",TRUE,"")</f>
        <v>THREATENED</v>
      </c>
      <c r="AH2534" t="s">
        <v>6343</v>
      </c>
      <c r="AI2534" t="b">
        <v>0</v>
      </c>
      <c r="AJ2534" t="b">
        <f t="shared" si="118"/>
        <v>0</v>
      </c>
      <c r="AK2534" t="b">
        <f t="shared" si="119"/>
        <v>1</v>
      </c>
    </row>
    <row r="2535" spans="1:37" x14ac:dyDescent="0.3">
      <c r="A2535">
        <v>-73.959151300000002</v>
      </c>
      <c r="B2535">
        <v>40.783597810000003</v>
      </c>
      <c r="C2535" t="s">
        <v>6344</v>
      </c>
      <c r="D2535" t="s">
        <v>2570</v>
      </c>
      <c r="E2535" t="str">
        <f t="shared" si="117"/>
        <v>NOT ADJACENT</v>
      </c>
      <c r="F2535" t="s">
        <v>34</v>
      </c>
      <c r="G2535">
        <v>10072018</v>
      </c>
      <c r="H2535" s="5">
        <v>1</v>
      </c>
      <c r="I2535" t="s">
        <v>39</v>
      </c>
      <c r="J2535" t="s">
        <v>40</v>
      </c>
      <c r="L2535" t="s">
        <v>55</v>
      </c>
      <c r="O2535" t="s">
        <v>50</v>
      </c>
      <c r="P2535" s="5">
        <v>15</v>
      </c>
      <c r="R2535" t="b">
        <v>0</v>
      </c>
      <c r="S2535" t="b">
        <v>0</v>
      </c>
      <c r="T2535" t="b">
        <v>1</v>
      </c>
      <c r="U2535" t="b">
        <v>0</v>
      </c>
      <c r="V2535" t="b">
        <v>0</v>
      </c>
      <c r="X2535" t="b">
        <v>0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str" cm="1">
        <f t="array" ref="AF2535">_xlfn.IFS(Y2535=TRUE,"THREATENED",Z2535=TRUE,"THREATENED",AA2535=TRUE,"THREATENED",AE2535=TRUE,"THREATENED",TRUE,"")</f>
        <v/>
      </c>
      <c r="AH2535" t="s">
        <v>6345</v>
      </c>
      <c r="AI2535" t="b">
        <v>1</v>
      </c>
      <c r="AJ2535" t="b">
        <f t="shared" si="118"/>
        <v>0</v>
      </c>
      <c r="AK2535" t="b">
        <f t="shared" si="119"/>
        <v>0</v>
      </c>
    </row>
    <row r="2536" spans="1:37" x14ac:dyDescent="0.3">
      <c r="A2536">
        <v>-73.961564370000005</v>
      </c>
      <c r="B2536">
        <v>40.794467840000003</v>
      </c>
      <c r="C2536" t="s">
        <v>6346</v>
      </c>
      <c r="D2536" t="s">
        <v>434</v>
      </c>
      <c r="E2536" t="str">
        <f t="shared" si="117"/>
        <v>NOT ADJACENT</v>
      </c>
      <c r="F2536" t="s">
        <v>34</v>
      </c>
      <c r="G2536">
        <v>10132018</v>
      </c>
      <c r="H2536" s="5">
        <v>6</v>
      </c>
      <c r="I2536" t="s">
        <v>39</v>
      </c>
      <c r="J2536" t="s">
        <v>40</v>
      </c>
      <c r="K2536" t="s">
        <v>41</v>
      </c>
      <c r="L2536" t="s">
        <v>42</v>
      </c>
      <c r="O2536" t="s">
        <v>43</v>
      </c>
      <c r="P2536" s="5" t="b">
        <v>0</v>
      </c>
      <c r="R2536" t="b">
        <v>1</v>
      </c>
      <c r="S2536" t="b">
        <v>0</v>
      </c>
      <c r="T2536" t="b">
        <v>1</v>
      </c>
      <c r="U2536" t="b">
        <v>0</v>
      </c>
      <c r="V2536" t="b">
        <v>0</v>
      </c>
      <c r="W2536" s="4" t="s">
        <v>6347</v>
      </c>
      <c r="X2536" t="b">
        <v>1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1</v>
      </c>
      <c r="AF2536" t="str" cm="1">
        <f t="array" ref="AF2536">_xlfn.IFS(Y2536=TRUE,"THREATENED",Z2536=TRUE,"THREATENED",AA2536=TRUE,"THREATENED",AE2536=TRUE,"THREATENED",TRUE,"")</f>
        <v>THREATENED</v>
      </c>
      <c r="AG2536" t="s">
        <v>1294</v>
      </c>
      <c r="AH2536" t="s">
        <v>6348</v>
      </c>
      <c r="AI2536" t="b">
        <v>0</v>
      </c>
      <c r="AJ2536" t="b">
        <f t="shared" si="118"/>
        <v>1</v>
      </c>
      <c r="AK2536" t="b">
        <f t="shared" si="119"/>
        <v>0</v>
      </c>
    </row>
    <row r="2537" spans="1:37" x14ac:dyDescent="0.3">
      <c r="A2537">
        <v>-73.966453659999999</v>
      </c>
      <c r="B2537">
        <v>40.78276941</v>
      </c>
      <c r="C2537" t="s">
        <v>6349</v>
      </c>
      <c r="D2537" t="s">
        <v>469</v>
      </c>
      <c r="E2537" t="str">
        <f t="shared" si="117"/>
        <v>NOT ADJACENT</v>
      </c>
      <c r="F2537" t="s">
        <v>48</v>
      </c>
      <c r="G2537">
        <v>10082018</v>
      </c>
      <c r="H2537" s="5">
        <v>3</v>
      </c>
      <c r="I2537" t="s">
        <v>39</v>
      </c>
      <c r="J2537" t="s">
        <v>40</v>
      </c>
      <c r="L2537" t="s">
        <v>55</v>
      </c>
      <c r="O2537" t="s">
        <v>43</v>
      </c>
      <c r="P2537" s="5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1</v>
      </c>
      <c r="X2537" t="b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1</v>
      </c>
      <c r="AE2537" t="b">
        <v>0</v>
      </c>
      <c r="AF2537" t="str" cm="1">
        <f t="array" ref="AF2537">_xlfn.IFS(Y2537=TRUE,"THREATENED",Z2537=TRUE,"THREATENED",AA2537=TRUE,"THREATENED",AE2537=TRUE,"THREATENED",TRUE,"")</f>
        <v/>
      </c>
      <c r="AH2537" t="s">
        <v>6350</v>
      </c>
      <c r="AI2537" t="b">
        <v>1</v>
      </c>
      <c r="AJ2537" t="b">
        <f t="shared" si="118"/>
        <v>1</v>
      </c>
      <c r="AK2537" t="b">
        <f t="shared" si="119"/>
        <v>0</v>
      </c>
    </row>
    <row r="2538" spans="1:37" x14ac:dyDescent="0.3">
      <c r="A2538">
        <v>-73.970996229999997</v>
      </c>
      <c r="B2538">
        <v>40.771554070000001</v>
      </c>
      <c r="C2538" t="s">
        <v>6351</v>
      </c>
      <c r="D2538" t="s">
        <v>581</v>
      </c>
      <c r="E2538" t="str">
        <f t="shared" si="117"/>
        <v>NOT ADJACENT</v>
      </c>
      <c r="F2538" t="s">
        <v>34</v>
      </c>
      <c r="G2538">
        <v>10072018</v>
      </c>
      <c r="H2538" s="5">
        <v>2</v>
      </c>
      <c r="I2538" t="s">
        <v>39</v>
      </c>
      <c r="J2538" t="s">
        <v>40</v>
      </c>
      <c r="K2538" t="s">
        <v>41</v>
      </c>
      <c r="L2538" t="s">
        <v>42</v>
      </c>
      <c r="O2538" t="s">
        <v>43</v>
      </c>
      <c r="P2538" s="5" t="b">
        <v>0</v>
      </c>
      <c r="R2538" t="b">
        <v>1</v>
      </c>
      <c r="S2538" t="b">
        <v>0</v>
      </c>
      <c r="T2538" t="b">
        <v>0</v>
      </c>
      <c r="U2538" t="b">
        <v>0</v>
      </c>
      <c r="V2538" t="b">
        <v>1</v>
      </c>
      <c r="X2538" t="b">
        <v>0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str" cm="1">
        <f t="array" ref="AF2538">_xlfn.IFS(Y2538=TRUE,"THREATENED",Z2538=TRUE,"THREATENED",AA2538=TRUE,"THREATENED",AE2538=TRUE,"THREATENED",TRUE,"")</f>
        <v/>
      </c>
      <c r="AH2538" t="s">
        <v>6352</v>
      </c>
      <c r="AI2538" t="b">
        <v>1</v>
      </c>
      <c r="AJ2538" t="b">
        <f t="shared" si="118"/>
        <v>0</v>
      </c>
      <c r="AK2538" t="b">
        <f t="shared" si="119"/>
        <v>0</v>
      </c>
    </row>
    <row r="2539" spans="1:37" x14ac:dyDescent="0.3">
      <c r="A2539">
        <v>-73.970864030000001</v>
      </c>
      <c r="B2539">
        <v>40.77817211</v>
      </c>
      <c r="C2539" t="s">
        <v>6353</v>
      </c>
      <c r="D2539" t="s">
        <v>1631</v>
      </c>
      <c r="E2539" t="str">
        <f t="shared" si="117"/>
        <v>NOT ADJACENT</v>
      </c>
      <c r="F2539" t="s">
        <v>48</v>
      </c>
      <c r="G2539">
        <v>10102018</v>
      </c>
      <c r="H2539" s="5">
        <v>1</v>
      </c>
      <c r="I2539" t="s">
        <v>39</v>
      </c>
      <c r="J2539" t="s">
        <v>40</v>
      </c>
      <c r="L2539" t="s">
        <v>55</v>
      </c>
      <c r="O2539" t="s">
        <v>43</v>
      </c>
      <c r="P2539" s="5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1</v>
      </c>
      <c r="X2539" t="b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1</v>
      </c>
      <c r="AF2539" t="str" cm="1">
        <f t="array" ref="AF2539">_xlfn.IFS(Y2539=TRUE,"THREATENED",Z2539=TRUE,"THREATENED",AA2539=TRUE,"THREATENED",AE2539=TRUE,"THREATENED",TRUE,"")</f>
        <v>THREATENED</v>
      </c>
      <c r="AH2539" t="s">
        <v>6354</v>
      </c>
      <c r="AI2539" t="b">
        <v>1</v>
      </c>
      <c r="AJ2539" t="b">
        <f t="shared" si="118"/>
        <v>0</v>
      </c>
      <c r="AK2539" t="b">
        <f t="shared" si="119"/>
        <v>0</v>
      </c>
    </row>
    <row r="2540" spans="1:37" x14ac:dyDescent="0.3">
      <c r="A2540">
        <v>-73.974422669999996</v>
      </c>
      <c r="B2540">
        <v>40.775562569999998</v>
      </c>
      <c r="C2540" t="s">
        <v>6355</v>
      </c>
      <c r="D2540" t="s">
        <v>268</v>
      </c>
      <c r="E2540" t="str">
        <f t="shared" si="117"/>
        <v>NOT ADJACENT</v>
      </c>
      <c r="F2540" t="s">
        <v>48</v>
      </c>
      <c r="G2540">
        <v>10072018</v>
      </c>
      <c r="H2540" s="5">
        <v>4</v>
      </c>
      <c r="I2540" t="s">
        <v>39</v>
      </c>
      <c r="J2540" t="s">
        <v>40</v>
      </c>
      <c r="L2540" t="s">
        <v>55</v>
      </c>
      <c r="O2540" t="s">
        <v>43</v>
      </c>
      <c r="P2540" s="5" t="b">
        <v>0</v>
      </c>
      <c r="R2540" t="b">
        <v>0</v>
      </c>
      <c r="S2540" t="b">
        <v>0</v>
      </c>
      <c r="T2540" t="b">
        <v>0</v>
      </c>
      <c r="U2540" t="b">
        <v>1</v>
      </c>
      <c r="V2540" t="b">
        <v>1</v>
      </c>
      <c r="X2540" t="b">
        <v>0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str" cm="1">
        <f t="array" ref="AF2540">_xlfn.IFS(Y2540=TRUE,"THREATENED",Z2540=TRUE,"THREATENED",AA2540=TRUE,"THREATENED",AE2540=TRUE,"THREATENED",TRUE,"")</f>
        <v/>
      </c>
      <c r="AH2540" t="s">
        <v>6356</v>
      </c>
      <c r="AI2540" t="b">
        <v>1</v>
      </c>
      <c r="AJ2540" t="b">
        <f t="shared" si="118"/>
        <v>0</v>
      </c>
      <c r="AK2540" t="b">
        <f t="shared" si="119"/>
        <v>0</v>
      </c>
    </row>
    <row r="2541" spans="1:37" x14ac:dyDescent="0.3">
      <c r="A2541">
        <v>-73.969024180000005</v>
      </c>
      <c r="B2541">
        <v>40.783796760000001</v>
      </c>
      <c r="C2541" t="s">
        <v>6357</v>
      </c>
      <c r="D2541" t="s">
        <v>1415</v>
      </c>
      <c r="E2541" t="str">
        <f t="shared" si="117"/>
        <v>NOT ADJACENT</v>
      </c>
      <c r="F2541" t="s">
        <v>48</v>
      </c>
      <c r="G2541">
        <v>10192018</v>
      </c>
      <c r="H2541" s="5">
        <v>7</v>
      </c>
      <c r="I2541" t="s">
        <v>39</v>
      </c>
      <c r="J2541" t="s">
        <v>40</v>
      </c>
      <c r="L2541" t="s">
        <v>55</v>
      </c>
      <c r="O2541" t="s">
        <v>43</v>
      </c>
      <c r="P2541" s="5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1</v>
      </c>
      <c r="X2541" t="b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1</v>
      </c>
      <c r="AE2541" t="b">
        <v>0</v>
      </c>
      <c r="AF2541" t="str" cm="1">
        <f t="array" ref="AF2541">_xlfn.IFS(Y2541=TRUE,"THREATENED",Z2541=TRUE,"THREATENED",AA2541=TRUE,"THREATENED",AE2541=TRUE,"THREATENED",TRUE,"")</f>
        <v/>
      </c>
      <c r="AH2541" t="s">
        <v>6358</v>
      </c>
      <c r="AI2541" t="b">
        <v>1</v>
      </c>
      <c r="AJ2541" t="b">
        <f t="shared" si="118"/>
        <v>1</v>
      </c>
      <c r="AK2541" t="b">
        <f t="shared" si="119"/>
        <v>0</v>
      </c>
    </row>
    <row r="2542" spans="1:37" x14ac:dyDescent="0.3">
      <c r="A2542">
        <v>-73.977903909999995</v>
      </c>
      <c r="B2542">
        <v>40.767531310000003</v>
      </c>
      <c r="C2542" t="s">
        <v>6359</v>
      </c>
      <c r="D2542" t="s">
        <v>768</v>
      </c>
      <c r="E2542" t="str">
        <f t="shared" si="117"/>
        <v>NOT ADJACENT</v>
      </c>
      <c r="F2542" t="s">
        <v>34</v>
      </c>
      <c r="G2542">
        <v>10122018</v>
      </c>
      <c r="H2542" s="5">
        <v>1</v>
      </c>
      <c r="I2542" t="s">
        <v>39</v>
      </c>
      <c r="J2542" t="s">
        <v>40</v>
      </c>
      <c r="K2542" t="s">
        <v>117</v>
      </c>
      <c r="L2542" t="s">
        <v>118</v>
      </c>
      <c r="O2542" t="s">
        <v>43</v>
      </c>
      <c r="P2542" s="5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1</v>
      </c>
      <c r="X2542" t="b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1</v>
      </c>
      <c r="AE2542" t="b">
        <v>0</v>
      </c>
      <c r="AF2542" t="str" cm="1">
        <f t="array" ref="AF2542">_xlfn.IFS(Y2542=TRUE,"THREATENED",Z2542=TRUE,"THREATENED",AA2542=TRUE,"THREATENED",AE2542=TRUE,"THREATENED",TRUE,"")</f>
        <v/>
      </c>
      <c r="AH2542" t="s">
        <v>6360</v>
      </c>
      <c r="AI2542" t="b">
        <v>1</v>
      </c>
      <c r="AJ2542" t="b">
        <f t="shared" si="118"/>
        <v>1</v>
      </c>
      <c r="AK2542" t="b">
        <f t="shared" si="119"/>
        <v>0</v>
      </c>
    </row>
    <row r="2543" spans="1:37" x14ac:dyDescent="0.3">
      <c r="A2543">
        <v>-73.955966369999999</v>
      </c>
      <c r="B2543">
        <v>40.794582830000003</v>
      </c>
      <c r="C2543" t="s">
        <v>6361</v>
      </c>
      <c r="D2543" t="s">
        <v>33</v>
      </c>
      <c r="E2543" t="str">
        <f t="shared" si="117"/>
        <v>NOT ADJACENT</v>
      </c>
      <c r="F2543" t="s">
        <v>48</v>
      </c>
      <c r="G2543">
        <v>10102018</v>
      </c>
      <c r="H2543" s="5">
        <v>1</v>
      </c>
      <c r="I2543" t="s">
        <v>39</v>
      </c>
      <c r="J2543" t="s">
        <v>40</v>
      </c>
      <c r="K2543" t="s">
        <v>41</v>
      </c>
      <c r="L2543" t="s">
        <v>42</v>
      </c>
      <c r="O2543" t="s">
        <v>50</v>
      </c>
      <c r="P2543" s="5">
        <v>4</v>
      </c>
      <c r="R2543" t="b">
        <v>0</v>
      </c>
      <c r="S2543" t="b">
        <v>0</v>
      </c>
      <c r="T2543" t="b">
        <v>1</v>
      </c>
      <c r="U2543" t="b">
        <v>0</v>
      </c>
      <c r="V2543" t="b">
        <v>0</v>
      </c>
      <c r="X2543" t="b">
        <v>0</v>
      </c>
      <c r="Y2543" t="b">
        <v>0</v>
      </c>
      <c r="Z2543" t="b">
        <v>0</v>
      </c>
      <c r="AA2543" t="b">
        <v>1</v>
      </c>
      <c r="AB2543" t="b">
        <v>0</v>
      </c>
      <c r="AC2543" t="b">
        <v>0</v>
      </c>
      <c r="AD2543" t="b">
        <v>1</v>
      </c>
      <c r="AE2543" t="b">
        <v>0</v>
      </c>
      <c r="AF2543" t="str" cm="1">
        <f t="array" ref="AF2543">_xlfn.IFS(Y2543=TRUE,"THREATENED",Z2543=TRUE,"THREATENED",AA2543=TRUE,"THREATENED",AE2543=TRUE,"THREATENED",TRUE,"")</f>
        <v>THREATENED</v>
      </c>
      <c r="AH2543" t="s">
        <v>6362</v>
      </c>
      <c r="AI2543" t="b">
        <v>1</v>
      </c>
      <c r="AJ2543" t="b">
        <f t="shared" si="118"/>
        <v>1</v>
      </c>
      <c r="AK2543" t="b">
        <f t="shared" si="119"/>
        <v>0</v>
      </c>
    </row>
    <row r="2544" spans="1:37" x14ac:dyDescent="0.3">
      <c r="A2544">
        <v>-73.972106420000003</v>
      </c>
      <c r="B2544">
        <v>40.766705379999998</v>
      </c>
      <c r="C2544" t="s">
        <v>6363</v>
      </c>
      <c r="D2544" t="s">
        <v>988</v>
      </c>
      <c r="E2544" t="str">
        <f t="shared" si="117"/>
        <v>NOT ADJACENT</v>
      </c>
      <c r="F2544" t="s">
        <v>48</v>
      </c>
      <c r="G2544">
        <v>10102018</v>
      </c>
      <c r="H2544" s="5">
        <v>1</v>
      </c>
      <c r="I2544" t="s">
        <v>39</v>
      </c>
      <c r="J2544" t="s">
        <v>40</v>
      </c>
      <c r="L2544" t="s">
        <v>55</v>
      </c>
      <c r="O2544" t="s">
        <v>43</v>
      </c>
      <c r="P2544" s="5" t="b">
        <v>0</v>
      </c>
      <c r="R2544" t="b">
        <v>1</v>
      </c>
      <c r="S2544" t="b">
        <v>0</v>
      </c>
      <c r="T2544" t="b">
        <v>0</v>
      </c>
      <c r="U2544" t="b">
        <v>0</v>
      </c>
      <c r="V2544" t="b">
        <v>0</v>
      </c>
      <c r="X2544" t="b">
        <v>0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1</v>
      </c>
      <c r="AE2544" t="b">
        <v>0</v>
      </c>
      <c r="AF2544" t="str" cm="1">
        <f t="array" ref="AF2544">_xlfn.IFS(Y2544=TRUE,"THREATENED",Z2544=TRUE,"THREATENED",AA2544=TRUE,"THREATENED",AE2544=TRUE,"THREATENED",TRUE,"")</f>
        <v/>
      </c>
      <c r="AH2544" t="s">
        <v>6364</v>
      </c>
      <c r="AI2544" t="b">
        <v>1</v>
      </c>
      <c r="AJ2544" t="b">
        <f t="shared" si="118"/>
        <v>1</v>
      </c>
      <c r="AK2544" t="b">
        <f t="shared" si="119"/>
        <v>0</v>
      </c>
    </row>
    <row r="2545" spans="1:37" x14ac:dyDescent="0.3">
      <c r="A2545">
        <v>-73.969546820000005</v>
      </c>
      <c r="B2545">
        <v>40.782114210000003</v>
      </c>
      <c r="C2545" t="s">
        <v>6365</v>
      </c>
      <c r="D2545" t="s">
        <v>102</v>
      </c>
      <c r="E2545" t="str">
        <f t="shared" si="117"/>
        <v>NOT ADJACENT</v>
      </c>
      <c r="F2545" t="s">
        <v>34</v>
      </c>
      <c r="G2545">
        <v>10132018</v>
      </c>
      <c r="H2545" s="5">
        <v>3</v>
      </c>
      <c r="I2545" t="s">
        <v>39</v>
      </c>
      <c r="J2545" t="s">
        <v>40</v>
      </c>
      <c r="K2545" t="s">
        <v>84</v>
      </c>
      <c r="L2545" t="s">
        <v>103</v>
      </c>
      <c r="O2545" t="s">
        <v>43</v>
      </c>
      <c r="P2545" s="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1</v>
      </c>
      <c r="X2545" t="b">
        <v>0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str" cm="1">
        <f t="array" ref="AF2545">_xlfn.IFS(Y2545=TRUE,"THREATENED",Z2545=TRUE,"THREATENED",AA2545=TRUE,"THREATENED",AE2545=TRUE,"THREATENED",TRUE,"")</f>
        <v/>
      </c>
      <c r="AH2545" t="s">
        <v>6366</v>
      </c>
      <c r="AI2545" t="b">
        <v>1</v>
      </c>
      <c r="AJ2545" t="b">
        <f t="shared" si="118"/>
        <v>0</v>
      </c>
      <c r="AK2545" t="b">
        <f t="shared" si="119"/>
        <v>0</v>
      </c>
    </row>
    <row r="2546" spans="1:37" x14ac:dyDescent="0.3">
      <c r="A2546">
        <v>-73.971990180000006</v>
      </c>
      <c r="B2546">
        <v>40.772052600000002</v>
      </c>
      <c r="C2546" t="s">
        <v>6367</v>
      </c>
      <c r="D2546" t="s">
        <v>527</v>
      </c>
      <c r="E2546" t="str">
        <f t="shared" si="117"/>
        <v>NOT ADJACENT</v>
      </c>
      <c r="F2546" t="s">
        <v>34</v>
      </c>
      <c r="G2546">
        <v>10142018</v>
      </c>
      <c r="H2546" s="5">
        <v>7</v>
      </c>
      <c r="I2546" t="s">
        <v>39</v>
      </c>
      <c r="J2546" t="s">
        <v>192</v>
      </c>
      <c r="L2546" t="s">
        <v>193</v>
      </c>
      <c r="M2546" s="4" t="s">
        <v>6368</v>
      </c>
      <c r="O2546" t="s">
        <v>43</v>
      </c>
      <c r="P2546" s="5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1</v>
      </c>
      <c r="X2546" t="b">
        <v>0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1</v>
      </c>
      <c r="AE2546" t="b">
        <v>0</v>
      </c>
      <c r="AF2546" t="str" cm="1">
        <f t="array" ref="AF2546">_xlfn.IFS(Y2546=TRUE,"THREATENED",Z2546=TRUE,"THREATENED",AA2546=TRUE,"THREATENED",AE2546=TRUE,"THREATENED",TRUE,"")</f>
        <v/>
      </c>
      <c r="AH2546" t="s">
        <v>6369</v>
      </c>
      <c r="AI2546" t="b">
        <v>1</v>
      </c>
      <c r="AJ2546" t="b">
        <f t="shared" si="118"/>
        <v>1</v>
      </c>
      <c r="AK2546" t="b">
        <f t="shared" si="119"/>
        <v>1</v>
      </c>
    </row>
    <row r="2547" spans="1:37" x14ac:dyDescent="0.3">
      <c r="A2547">
        <v>-73.981014909999999</v>
      </c>
      <c r="B2547">
        <v>40.768392540000001</v>
      </c>
      <c r="C2547" t="s">
        <v>6370</v>
      </c>
      <c r="D2547" t="s">
        <v>1909</v>
      </c>
      <c r="E2547" t="str">
        <f t="shared" si="117"/>
        <v>NOT ADJACENT</v>
      </c>
      <c r="F2547" t="s">
        <v>48</v>
      </c>
      <c r="G2547">
        <v>10102018</v>
      </c>
      <c r="H2547" s="5">
        <v>3</v>
      </c>
      <c r="I2547" t="s">
        <v>39</v>
      </c>
      <c r="J2547" t="s">
        <v>40</v>
      </c>
      <c r="K2547" t="s">
        <v>41</v>
      </c>
      <c r="L2547" t="s">
        <v>42</v>
      </c>
      <c r="O2547" t="s">
        <v>50</v>
      </c>
      <c r="P2547" s="5">
        <v>1</v>
      </c>
      <c r="Q2547" t="s">
        <v>6371</v>
      </c>
      <c r="R2547" t="b">
        <v>0</v>
      </c>
      <c r="S2547" t="b">
        <v>0</v>
      </c>
      <c r="T2547" t="b">
        <v>0</v>
      </c>
      <c r="U2547" t="b">
        <v>1</v>
      </c>
      <c r="V2547" t="b">
        <v>0</v>
      </c>
      <c r="X2547" t="b">
        <v>0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1</v>
      </c>
      <c r="AE2547" t="b">
        <v>0</v>
      </c>
      <c r="AF2547" t="str" cm="1">
        <f t="array" ref="AF2547">_xlfn.IFS(Y2547=TRUE,"THREATENED",Z2547=TRUE,"THREATENED",AA2547=TRUE,"THREATENED",AE2547=TRUE,"THREATENED",TRUE,"")</f>
        <v/>
      </c>
      <c r="AH2547" t="s">
        <v>6372</v>
      </c>
      <c r="AI2547" t="b">
        <v>1</v>
      </c>
      <c r="AJ2547" t="b">
        <f t="shared" si="118"/>
        <v>1</v>
      </c>
      <c r="AK2547" t="b">
        <f t="shared" si="119"/>
        <v>0</v>
      </c>
    </row>
    <row r="2548" spans="1:37" x14ac:dyDescent="0.3">
      <c r="A2548">
        <v>-73.978199540000006</v>
      </c>
      <c r="B2548">
        <v>40.769566060000002</v>
      </c>
      <c r="C2548" t="s">
        <v>6373</v>
      </c>
      <c r="D2548" t="s">
        <v>1586</v>
      </c>
      <c r="E2548" t="str">
        <f t="shared" si="117"/>
        <v>NOT ADJACENT</v>
      </c>
      <c r="F2548" t="s">
        <v>34</v>
      </c>
      <c r="G2548">
        <v>10102018</v>
      </c>
      <c r="H2548" s="5">
        <v>17</v>
      </c>
      <c r="I2548" t="s">
        <v>39</v>
      </c>
      <c r="J2548" t="s">
        <v>41</v>
      </c>
      <c r="K2548" t="s">
        <v>135</v>
      </c>
      <c r="L2548" t="s">
        <v>136</v>
      </c>
      <c r="O2548" t="s">
        <v>43</v>
      </c>
      <c r="P2548" s="5" t="b">
        <v>0</v>
      </c>
      <c r="Q2548" t="s">
        <v>6374</v>
      </c>
      <c r="R2548" t="b">
        <v>1</v>
      </c>
      <c r="S2548" t="b">
        <v>0</v>
      </c>
      <c r="T2548" t="b">
        <v>1</v>
      </c>
      <c r="U2548" t="b">
        <v>0</v>
      </c>
      <c r="V2548" t="b">
        <v>1</v>
      </c>
      <c r="X2548" t="b">
        <v>0</v>
      </c>
      <c r="Y2548" t="b">
        <v>0</v>
      </c>
      <c r="Z2548" t="b">
        <v>0</v>
      </c>
      <c r="AA2548" t="b">
        <v>0</v>
      </c>
      <c r="AB2548" t="b">
        <v>1</v>
      </c>
      <c r="AC2548" t="b">
        <v>0</v>
      </c>
      <c r="AD2548" t="b">
        <v>0</v>
      </c>
      <c r="AE2548" t="b">
        <v>1</v>
      </c>
      <c r="AF2548" t="str" cm="1">
        <f t="array" ref="AF2548">_xlfn.IFS(Y2548=TRUE,"THREATENED",Z2548=TRUE,"THREATENED",AA2548=TRUE,"THREATENED",AE2548=TRUE,"THREATENED",TRUE,"")</f>
        <v>THREATENED</v>
      </c>
      <c r="AH2548" t="s">
        <v>6375</v>
      </c>
      <c r="AI2548" t="b">
        <v>1</v>
      </c>
      <c r="AJ2548" t="b">
        <f t="shared" si="118"/>
        <v>0</v>
      </c>
      <c r="AK2548" t="b">
        <f t="shared" si="119"/>
        <v>1</v>
      </c>
    </row>
    <row r="2549" spans="1:37" x14ac:dyDescent="0.3">
      <c r="A2549">
        <v>-73.973575339999996</v>
      </c>
      <c r="B2549">
        <v>40.768706139999999</v>
      </c>
      <c r="C2549" t="s">
        <v>6376</v>
      </c>
      <c r="D2549" t="s">
        <v>1668</v>
      </c>
      <c r="E2549" t="str">
        <f t="shared" si="117"/>
        <v>NOT ADJACENT</v>
      </c>
      <c r="F2549" t="s">
        <v>34</v>
      </c>
      <c r="G2549">
        <v>10102018</v>
      </c>
      <c r="H2549" s="5">
        <v>4</v>
      </c>
      <c r="I2549" t="s">
        <v>39</v>
      </c>
      <c r="J2549" t="s">
        <v>40</v>
      </c>
      <c r="K2549" t="s">
        <v>41</v>
      </c>
      <c r="L2549" t="s">
        <v>42</v>
      </c>
      <c r="O2549" t="s">
        <v>43</v>
      </c>
      <c r="P2549" s="5" t="b">
        <v>0</v>
      </c>
      <c r="R2549" t="b">
        <v>0</v>
      </c>
      <c r="S2549" t="b">
        <v>0</v>
      </c>
      <c r="T2549" t="b">
        <v>0</v>
      </c>
      <c r="U2549" t="b">
        <v>1</v>
      </c>
      <c r="V2549" t="b">
        <v>0</v>
      </c>
      <c r="X2549" t="b">
        <v>0</v>
      </c>
      <c r="Y2549" t="b">
        <v>0</v>
      </c>
      <c r="Z2549" t="b">
        <v>0</v>
      </c>
      <c r="AA2549" t="b">
        <v>0</v>
      </c>
      <c r="AB2549" t="b">
        <v>0</v>
      </c>
      <c r="AC2549" t="b">
        <v>1</v>
      </c>
      <c r="AD2549" t="b">
        <v>0</v>
      </c>
      <c r="AE2549" t="b">
        <v>0</v>
      </c>
      <c r="AF2549" t="str" cm="1">
        <f t="array" ref="AF2549">_xlfn.IFS(Y2549=TRUE,"THREATENED",Z2549=TRUE,"THREATENED",AA2549=TRUE,"THREATENED",AE2549=TRUE,"THREATENED",TRUE,"")</f>
        <v/>
      </c>
      <c r="AH2549" t="s">
        <v>6377</v>
      </c>
      <c r="AI2549" t="b">
        <v>1</v>
      </c>
      <c r="AJ2549" t="b">
        <f t="shared" si="118"/>
        <v>0</v>
      </c>
      <c r="AK2549" t="b">
        <f t="shared" si="119"/>
        <v>0</v>
      </c>
    </row>
    <row r="2550" spans="1:37" x14ac:dyDescent="0.3">
      <c r="A2550">
        <v>-73.975162589999996</v>
      </c>
      <c r="B2550">
        <v>40.767102340000001</v>
      </c>
      <c r="C2550" t="s">
        <v>6378</v>
      </c>
      <c r="D2550" t="s">
        <v>1706</v>
      </c>
      <c r="E2550" t="str">
        <f t="shared" si="117"/>
        <v>NOT ADJACENT</v>
      </c>
      <c r="F2550" t="s">
        <v>48</v>
      </c>
      <c r="G2550">
        <v>10062018</v>
      </c>
      <c r="H2550" s="5">
        <v>2</v>
      </c>
      <c r="I2550" t="s">
        <v>39</v>
      </c>
      <c r="J2550" t="s">
        <v>40</v>
      </c>
      <c r="K2550" t="s">
        <v>84</v>
      </c>
      <c r="L2550" t="s">
        <v>103</v>
      </c>
      <c r="O2550" t="s">
        <v>43</v>
      </c>
      <c r="P2550" s="5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1</v>
      </c>
      <c r="X2550" t="b">
        <v>0</v>
      </c>
      <c r="Y2550" t="b">
        <v>0</v>
      </c>
      <c r="Z2550" t="b">
        <v>0</v>
      </c>
      <c r="AA2550" t="b">
        <v>0</v>
      </c>
      <c r="AB2550" t="b">
        <v>1</v>
      </c>
      <c r="AC2550" t="b">
        <v>0</v>
      </c>
      <c r="AD2550" t="b">
        <v>1</v>
      </c>
      <c r="AE2550" t="b">
        <v>0</v>
      </c>
      <c r="AF2550" t="str" cm="1">
        <f t="array" ref="AF2550">_xlfn.IFS(Y2550=TRUE,"THREATENED",Z2550=TRUE,"THREATENED",AA2550=TRUE,"THREATENED",AE2550=TRUE,"THREATENED",TRUE,"")</f>
        <v/>
      </c>
      <c r="AH2550" t="s">
        <v>6379</v>
      </c>
      <c r="AI2550" t="b">
        <v>1</v>
      </c>
      <c r="AJ2550" t="b">
        <f t="shared" si="118"/>
        <v>1</v>
      </c>
      <c r="AK2550" t="b">
        <f t="shared" si="119"/>
        <v>0</v>
      </c>
    </row>
    <row r="2551" spans="1:37" x14ac:dyDescent="0.3">
      <c r="A2551">
        <v>-73.959704849999994</v>
      </c>
      <c r="B2551">
        <v>40.795584650000002</v>
      </c>
      <c r="C2551" t="s">
        <v>6380</v>
      </c>
      <c r="D2551" t="s">
        <v>972</v>
      </c>
      <c r="E2551" t="str">
        <f t="shared" si="117"/>
        <v>NOT ADJACENT</v>
      </c>
      <c r="F2551" t="s">
        <v>48</v>
      </c>
      <c r="G2551">
        <v>10182018</v>
      </c>
      <c r="H2551" s="5">
        <v>6</v>
      </c>
      <c r="I2551" t="s">
        <v>39</v>
      </c>
      <c r="J2551" t="s">
        <v>40</v>
      </c>
      <c r="L2551" t="s">
        <v>55</v>
      </c>
      <c r="O2551" t="s">
        <v>50</v>
      </c>
      <c r="P2551" s="5">
        <v>1</v>
      </c>
      <c r="R2551" t="b">
        <v>0</v>
      </c>
      <c r="S2551" t="b">
        <v>0</v>
      </c>
      <c r="T2551" t="b">
        <v>1</v>
      </c>
      <c r="U2551" t="b">
        <v>0</v>
      </c>
      <c r="V2551" t="b">
        <v>0</v>
      </c>
      <c r="X2551" t="b">
        <v>0</v>
      </c>
      <c r="Y2551" t="b">
        <v>1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1</v>
      </c>
      <c r="AF2551" t="str" cm="1">
        <f t="array" ref="AF2551">_xlfn.IFS(Y2551=TRUE,"THREATENED",Z2551=TRUE,"THREATENED",AA2551=TRUE,"THREATENED",AE2551=TRUE,"THREATENED",TRUE,"")</f>
        <v>THREATENED</v>
      </c>
      <c r="AH2551" t="s">
        <v>6381</v>
      </c>
      <c r="AI2551" t="b">
        <v>1</v>
      </c>
      <c r="AJ2551" t="b">
        <f t="shared" si="118"/>
        <v>1</v>
      </c>
      <c r="AK2551" t="b">
        <f t="shared" si="119"/>
        <v>0</v>
      </c>
    </row>
    <row r="2552" spans="1:37" x14ac:dyDescent="0.3">
      <c r="A2552">
        <v>-73.976538700000006</v>
      </c>
      <c r="B2552">
        <v>40.766371970000002</v>
      </c>
      <c r="C2552" t="s">
        <v>6382</v>
      </c>
      <c r="D2552" t="s">
        <v>1862</v>
      </c>
      <c r="E2552" t="str">
        <f t="shared" si="117"/>
        <v>NOT ADJACENT</v>
      </c>
      <c r="F2552" t="s">
        <v>48</v>
      </c>
      <c r="G2552">
        <v>10102018</v>
      </c>
      <c r="H2552" s="5">
        <v>2</v>
      </c>
      <c r="I2552" t="s">
        <v>39</v>
      </c>
      <c r="J2552" t="s">
        <v>40</v>
      </c>
      <c r="L2552" t="s">
        <v>55</v>
      </c>
      <c r="O2552" t="s">
        <v>43</v>
      </c>
      <c r="P2552" s="5" t="b">
        <v>0</v>
      </c>
      <c r="R2552" t="b">
        <v>0</v>
      </c>
      <c r="S2552" t="b">
        <v>0</v>
      </c>
      <c r="T2552" t="b">
        <v>0</v>
      </c>
      <c r="U2552" t="b">
        <v>1</v>
      </c>
      <c r="V2552" t="b">
        <v>0</v>
      </c>
      <c r="X2552" t="b">
        <v>0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1</v>
      </c>
      <c r="AE2552" t="b">
        <v>0</v>
      </c>
      <c r="AF2552" t="str" cm="1">
        <f t="array" ref="AF2552">_xlfn.IFS(Y2552=TRUE,"THREATENED",Z2552=TRUE,"THREATENED",AA2552=TRUE,"THREATENED",AE2552=TRUE,"THREATENED",TRUE,"")</f>
        <v/>
      </c>
      <c r="AH2552" t="s">
        <v>6383</v>
      </c>
      <c r="AI2552" t="b">
        <v>1</v>
      </c>
      <c r="AJ2552" t="b">
        <f t="shared" si="118"/>
        <v>1</v>
      </c>
      <c r="AK2552" t="b">
        <f t="shared" si="119"/>
        <v>0</v>
      </c>
    </row>
    <row r="2553" spans="1:37" x14ac:dyDescent="0.3">
      <c r="A2553">
        <v>-73.969813049999999</v>
      </c>
      <c r="B2553">
        <v>40.774500060000001</v>
      </c>
      <c r="C2553" t="s">
        <v>6384</v>
      </c>
      <c r="D2553" t="s">
        <v>655</v>
      </c>
      <c r="E2553" t="str">
        <f t="shared" si="117"/>
        <v>NOT ADJACENT</v>
      </c>
      <c r="F2553" t="s">
        <v>34</v>
      </c>
      <c r="G2553">
        <v>10072018</v>
      </c>
      <c r="H2553" s="5">
        <v>15</v>
      </c>
      <c r="I2553" t="s">
        <v>39</v>
      </c>
      <c r="J2553" t="s">
        <v>40</v>
      </c>
      <c r="K2553" t="s">
        <v>117</v>
      </c>
      <c r="L2553" t="s">
        <v>118</v>
      </c>
      <c r="O2553" t="s">
        <v>43</v>
      </c>
      <c r="P2553" s="5" t="b">
        <v>0</v>
      </c>
      <c r="R2553" t="b">
        <v>0</v>
      </c>
      <c r="S2553" t="b">
        <v>0</v>
      </c>
      <c r="T2553" t="b">
        <v>0</v>
      </c>
      <c r="U2553" t="b">
        <v>1</v>
      </c>
      <c r="V2553" t="b">
        <v>1</v>
      </c>
      <c r="X2553" t="b">
        <v>0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1</v>
      </c>
      <c r="AE2553" t="b">
        <v>0</v>
      </c>
      <c r="AF2553" t="str" cm="1">
        <f t="array" ref="AF2553">_xlfn.IFS(Y2553=TRUE,"THREATENED",Z2553=TRUE,"THREATENED",AA2553=TRUE,"THREATENED",AE2553=TRUE,"THREATENED",TRUE,"")</f>
        <v/>
      </c>
      <c r="AH2553" t="s">
        <v>6385</v>
      </c>
      <c r="AI2553" t="b">
        <v>1</v>
      </c>
      <c r="AJ2553" t="b">
        <f t="shared" si="118"/>
        <v>1</v>
      </c>
      <c r="AK2553" t="b">
        <f t="shared" si="119"/>
        <v>0</v>
      </c>
    </row>
    <row r="2554" spans="1:37" x14ac:dyDescent="0.3">
      <c r="A2554">
        <v>-73.970795749999994</v>
      </c>
      <c r="B2554">
        <v>40.770472720000001</v>
      </c>
      <c r="C2554" t="s">
        <v>6386</v>
      </c>
      <c r="D2554" t="s">
        <v>199</v>
      </c>
      <c r="E2554" t="str">
        <f t="shared" si="117"/>
        <v>NOT ADJACENT</v>
      </c>
      <c r="F2554" t="s">
        <v>34</v>
      </c>
      <c r="G2554">
        <v>10142018</v>
      </c>
      <c r="H2554" s="5">
        <v>1</v>
      </c>
      <c r="I2554" t="s">
        <v>39</v>
      </c>
      <c r="J2554" t="s">
        <v>40</v>
      </c>
      <c r="K2554" t="s">
        <v>41</v>
      </c>
      <c r="L2554" t="s">
        <v>42</v>
      </c>
      <c r="O2554" t="s">
        <v>43</v>
      </c>
      <c r="P2554" s="5" t="b">
        <v>0</v>
      </c>
      <c r="R2554" t="b">
        <v>0</v>
      </c>
      <c r="S2554" t="b">
        <v>0</v>
      </c>
      <c r="T2554" t="b">
        <v>0</v>
      </c>
      <c r="U2554" t="b">
        <v>1</v>
      </c>
      <c r="V2554" t="b">
        <v>0</v>
      </c>
      <c r="X2554" t="b">
        <v>0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1</v>
      </c>
      <c r="AE2554" t="b">
        <v>0</v>
      </c>
      <c r="AF2554" t="str" cm="1">
        <f t="array" ref="AF2554">_xlfn.IFS(Y2554=TRUE,"THREATENED",Z2554=TRUE,"THREATENED",AA2554=TRUE,"THREATENED",AE2554=TRUE,"THREATENED",TRUE,"")</f>
        <v/>
      </c>
      <c r="AH2554" t="s">
        <v>6387</v>
      </c>
      <c r="AI2554" t="b">
        <v>1</v>
      </c>
      <c r="AJ2554" t="b">
        <f t="shared" si="118"/>
        <v>1</v>
      </c>
      <c r="AK2554" t="b">
        <f t="shared" si="119"/>
        <v>0</v>
      </c>
    </row>
    <row r="2555" spans="1:37" x14ac:dyDescent="0.3">
      <c r="A2555">
        <v>-73.96359812</v>
      </c>
      <c r="B2555">
        <v>40.792816950000002</v>
      </c>
      <c r="C2555" t="s">
        <v>6388</v>
      </c>
      <c r="D2555" t="s">
        <v>125</v>
      </c>
      <c r="E2555" t="str">
        <f t="shared" si="117"/>
        <v>NOT ADJACENT</v>
      </c>
      <c r="F2555" t="s">
        <v>48</v>
      </c>
      <c r="G2555">
        <v>10182018</v>
      </c>
      <c r="H2555" s="5">
        <v>5</v>
      </c>
      <c r="I2555" t="s">
        <v>39</v>
      </c>
      <c r="J2555" t="s">
        <v>40</v>
      </c>
      <c r="L2555" t="s">
        <v>55</v>
      </c>
      <c r="O2555" t="s">
        <v>43</v>
      </c>
      <c r="P2555" s="5" t="b">
        <v>0</v>
      </c>
      <c r="R2555" t="b">
        <v>1</v>
      </c>
      <c r="S2555" t="b">
        <v>0</v>
      </c>
      <c r="T2555" t="b">
        <v>0</v>
      </c>
      <c r="U2555" t="b">
        <v>0</v>
      </c>
      <c r="V2555" t="b">
        <v>0</v>
      </c>
      <c r="X2555" t="b">
        <v>0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1</v>
      </c>
      <c r="AE2555" t="b">
        <v>0</v>
      </c>
      <c r="AF2555" t="str" cm="1">
        <f t="array" ref="AF2555">_xlfn.IFS(Y2555=TRUE,"THREATENED",Z2555=TRUE,"THREATENED",AA2555=TRUE,"THREATENED",AE2555=TRUE,"THREATENED",TRUE,"")</f>
        <v/>
      </c>
      <c r="AH2555" t="s">
        <v>6389</v>
      </c>
      <c r="AI2555" t="b">
        <v>1</v>
      </c>
      <c r="AJ2555" t="b">
        <f t="shared" si="118"/>
        <v>1</v>
      </c>
      <c r="AK2555" t="b">
        <f t="shared" si="119"/>
        <v>0</v>
      </c>
    </row>
    <row r="2556" spans="1:37" x14ac:dyDescent="0.3">
      <c r="A2556">
        <v>-73.966500409999995</v>
      </c>
      <c r="B2556">
        <v>40.780565639999999</v>
      </c>
      <c r="C2556" t="s">
        <v>6390</v>
      </c>
      <c r="D2556" t="s">
        <v>2083</v>
      </c>
      <c r="E2556" t="str">
        <f t="shared" si="117"/>
        <v>NOT ADJACENT</v>
      </c>
      <c r="F2556" t="s">
        <v>34</v>
      </c>
      <c r="G2556">
        <v>10182018</v>
      </c>
      <c r="H2556" s="5">
        <v>5</v>
      </c>
      <c r="J2556" t="s">
        <v>40</v>
      </c>
      <c r="K2556" t="s">
        <v>84</v>
      </c>
      <c r="L2556" t="s">
        <v>103</v>
      </c>
      <c r="O2556" t="s">
        <v>43</v>
      </c>
      <c r="P2556" s="5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1</v>
      </c>
      <c r="X2556" t="b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1</v>
      </c>
      <c r="AE2556" t="b">
        <v>0</v>
      </c>
      <c r="AF2556" t="str" cm="1">
        <f t="array" ref="AF2556">_xlfn.IFS(Y2556=TRUE,"THREATENED",Z2556=TRUE,"THREATENED",AA2556=TRUE,"THREATENED",AE2556=TRUE,"THREATENED",TRUE,"")</f>
        <v/>
      </c>
      <c r="AH2556" t="s">
        <v>6391</v>
      </c>
      <c r="AI2556" t="b">
        <v>1</v>
      </c>
      <c r="AJ2556" t="b">
        <f t="shared" si="118"/>
        <v>1</v>
      </c>
      <c r="AK2556" t="b">
        <f t="shared" si="119"/>
        <v>0</v>
      </c>
    </row>
    <row r="2557" spans="1:37" x14ac:dyDescent="0.3">
      <c r="A2557">
        <v>-73.976969310000001</v>
      </c>
      <c r="B2557">
        <v>40.768439000000001</v>
      </c>
      <c r="C2557" t="s">
        <v>6392</v>
      </c>
      <c r="D2557" t="s">
        <v>512</v>
      </c>
      <c r="E2557" t="str">
        <f t="shared" si="117"/>
        <v>NOT ADJACENT</v>
      </c>
      <c r="F2557" t="s">
        <v>48</v>
      </c>
      <c r="G2557">
        <v>10062018</v>
      </c>
      <c r="H2557" s="5">
        <v>1</v>
      </c>
      <c r="I2557" t="s">
        <v>39</v>
      </c>
      <c r="J2557" t="s">
        <v>41</v>
      </c>
      <c r="K2557" t="s">
        <v>40</v>
      </c>
      <c r="L2557" t="s">
        <v>110</v>
      </c>
      <c r="O2557" t="s">
        <v>50</v>
      </c>
      <c r="P2557" s="5">
        <v>9</v>
      </c>
      <c r="Q2557" t="s">
        <v>5489</v>
      </c>
      <c r="R2557" t="b">
        <v>1</v>
      </c>
      <c r="S2557" t="b">
        <v>0</v>
      </c>
      <c r="T2557" t="b">
        <v>1</v>
      </c>
      <c r="U2557" t="b">
        <v>1</v>
      </c>
      <c r="V2557" t="b">
        <v>1</v>
      </c>
      <c r="W2557" s="4" t="s">
        <v>6393</v>
      </c>
      <c r="X2557" t="b">
        <v>0</v>
      </c>
      <c r="Y2557" t="b">
        <v>0</v>
      </c>
      <c r="Z2557" t="b">
        <v>0</v>
      </c>
      <c r="AA2557" t="b">
        <v>1</v>
      </c>
      <c r="AB2557" t="b">
        <v>0</v>
      </c>
      <c r="AC2557" t="b">
        <v>0</v>
      </c>
      <c r="AD2557" t="b">
        <v>0</v>
      </c>
      <c r="AE2557" t="b">
        <v>1</v>
      </c>
      <c r="AF2557" t="str" cm="1">
        <f t="array" ref="AF2557">_xlfn.IFS(Y2557=TRUE,"THREATENED",Z2557=TRUE,"THREATENED",AA2557=TRUE,"THREATENED",AE2557=TRUE,"THREATENED",TRUE,"")</f>
        <v>THREATENED</v>
      </c>
      <c r="AG2557" t="s">
        <v>6394</v>
      </c>
      <c r="AH2557" t="s">
        <v>6395</v>
      </c>
      <c r="AI2557" t="b">
        <v>0</v>
      </c>
      <c r="AJ2557" t="b">
        <f t="shared" si="118"/>
        <v>0</v>
      </c>
      <c r="AK2557" t="b">
        <f t="shared" si="119"/>
        <v>1</v>
      </c>
    </row>
    <row r="2558" spans="1:37" x14ac:dyDescent="0.3">
      <c r="A2558">
        <v>-73.972718749999999</v>
      </c>
      <c r="B2558">
        <v>40.766959569999997</v>
      </c>
      <c r="C2558" t="s">
        <v>6396</v>
      </c>
      <c r="D2558" t="s">
        <v>1902</v>
      </c>
      <c r="E2558" t="str">
        <f t="shared" si="117"/>
        <v>NOT ADJACENT</v>
      </c>
      <c r="F2558" t="s">
        <v>48</v>
      </c>
      <c r="G2558">
        <v>10082018</v>
      </c>
      <c r="H2558" s="5">
        <v>2</v>
      </c>
      <c r="I2558" t="s">
        <v>39</v>
      </c>
      <c r="J2558" t="s">
        <v>40</v>
      </c>
      <c r="L2558" t="s">
        <v>55</v>
      </c>
      <c r="O2558" t="s">
        <v>50</v>
      </c>
      <c r="R2558" t="b">
        <v>0</v>
      </c>
      <c r="S2558" t="b">
        <v>0</v>
      </c>
      <c r="T2558" t="b">
        <v>1</v>
      </c>
      <c r="U2558" t="b">
        <v>0</v>
      </c>
      <c r="V2558" t="b">
        <v>0</v>
      </c>
      <c r="X2558" t="b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1</v>
      </c>
      <c r="AE2558" t="b">
        <v>0</v>
      </c>
      <c r="AF2558" t="str" cm="1">
        <f t="array" ref="AF2558">_xlfn.IFS(Y2558=TRUE,"THREATENED",Z2558=TRUE,"THREATENED",AA2558=TRUE,"THREATENED",AE2558=TRUE,"THREATENED",TRUE,"")</f>
        <v/>
      </c>
      <c r="AH2558" t="s">
        <v>6397</v>
      </c>
      <c r="AI2558" t="b">
        <v>1</v>
      </c>
      <c r="AJ2558" t="b">
        <f t="shared" si="118"/>
        <v>1</v>
      </c>
      <c r="AK2558" t="b">
        <f t="shared" si="119"/>
        <v>0</v>
      </c>
    </row>
    <row r="2559" spans="1:37" x14ac:dyDescent="0.3">
      <c r="A2559">
        <v>-73.977172679999995</v>
      </c>
      <c r="B2559">
        <v>40.77323208</v>
      </c>
      <c r="C2559" t="s">
        <v>6398</v>
      </c>
      <c r="D2559" t="s">
        <v>753</v>
      </c>
      <c r="E2559" t="str">
        <f t="shared" si="117"/>
        <v>NOT ADJACENT</v>
      </c>
      <c r="F2559" t="s">
        <v>48</v>
      </c>
      <c r="G2559">
        <v>10132018</v>
      </c>
      <c r="H2559" s="5">
        <v>1</v>
      </c>
      <c r="I2559" t="s">
        <v>39</v>
      </c>
      <c r="J2559" t="s">
        <v>40</v>
      </c>
      <c r="K2559" t="s">
        <v>41</v>
      </c>
      <c r="L2559" t="s">
        <v>42</v>
      </c>
      <c r="O2559" t="s">
        <v>43</v>
      </c>
      <c r="P2559" s="5" t="b">
        <v>0</v>
      </c>
      <c r="Q2559" t="s">
        <v>6399</v>
      </c>
      <c r="R2559" t="b">
        <v>1</v>
      </c>
      <c r="S2559" t="b">
        <v>0</v>
      </c>
      <c r="T2559" t="b">
        <v>0</v>
      </c>
      <c r="U2559" t="b">
        <v>0</v>
      </c>
      <c r="V2559" t="b">
        <v>1</v>
      </c>
      <c r="X2559" t="b">
        <v>0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1</v>
      </c>
      <c r="AF2559" t="str" cm="1">
        <f t="array" ref="AF2559">_xlfn.IFS(Y2559=TRUE,"THREATENED",Z2559=TRUE,"THREATENED",AA2559=TRUE,"THREATENED",AE2559=TRUE,"THREATENED",TRUE,"")</f>
        <v>THREATENED</v>
      </c>
      <c r="AH2559" t="s">
        <v>6400</v>
      </c>
      <c r="AI2559" t="b">
        <v>1</v>
      </c>
      <c r="AJ2559" t="b">
        <f t="shared" si="118"/>
        <v>0</v>
      </c>
      <c r="AK2559" t="b">
        <f t="shared" si="119"/>
        <v>0</v>
      </c>
    </row>
    <row r="2560" spans="1:37" x14ac:dyDescent="0.3">
      <c r="A2560">
        <v>-73.975296529999994</v>
      </c>
      <c r="B2560">
        <v>40.775253859999999</v>
      </c>
      <c r="C2560" t="s">
        <v>6401</v>
      </c>
      <c r="D2560" t="s">
        <v>472</v>
      </c>
      <c r="E2560" t="str">
        <f t="shared" si="117"/>
        <v>NOT ADJACENT</v>
      </c>
      <c r="F2560" t="s">
        <v>48</v>
      </c>
      <c r="G2560">
        <v>10062018</v>
      </c>
      <c r="H2560" s="5">
        <v>3</v>
      </c>
      <c r="I2560" t="s">
        <v>39</v>
      </c>
      <c r="J2560" t="s">
        <v>40</v>
      </c>
      <c r="K2560" t="s">
        <v>41</v>
      </c>
      <c r="L2560" t="s">
        <v>42</v>
      </c>
      <c r="O2560" t="s">
        <v>50</v>
      </c>
      <c r="Q2560" t="s">
        <v>1087</v>
      </c>
      <c r="R2560" t="b">
        <v>0</v>
      </c>
      <c r="S2560" t="b">
        <v>0</v>
      </c>
      <c r="T2560" t="b">
        <v>1</v>
      </c>
      <c r="U2560" t="b">
        <v>0</v>
      </c>
      <c r="V2560" t="b">
        <v>0</v>
      </c>
      <c r="X2560" t="b">
        <v>0</v>
      </c>
      <c r="Y2560" t="b">
        <v>0</v>
      </c>
      <c r="Z2560" t="b">
        <v>0</v>
      </c>
      <c r="AA2560" t="b">
        <v>0</v>
      </c>
      <c r="AB2560" t="b">
        <v>1</v>
      </c>
      <c r="AC2560" t="b">
        <v>1</v>
      </c>
      <c r="AD2560" t="b">
        <v>0</v>
      </c>
      <c r="AE2560" t="b">
        <v>0</v>
      </c>
      <c r="AF2560" t="str" cm="1">
        <f t="array" ref="AF2560">_xlfn.IFS(Y2560=TRUE,"THREATENED",Z2560=TRUE,"THREATENED",AA2560=TRUE,"THREATENED",AE2560=TRUE,"THREATENED",TRUE,"")</f>
        <v/>
      </c>
      <c r="AH2560" t="s">
        <v>6402</v>
      </c>
      <c r="AI2560" t="b">
        <v>1</v>
      </c>
      <c r="AJ2560" t="b">
        <f t="shared" si="118"/>
        <v>0</v>
      </c>
      <c r="AK2560" t="b">
        <f t="shared" si="119"/>
        <v>0</v>
      </c>
    </row>
    <row r="2561" spans="1:37" x14ac:dyDescent="0.3">
      <c r="A2561">
        <v>-73.978997129999996</v>
      </c>
      <c r="B2561">
        <v>40.770702409999998</v>
      </c>
      <c r="C2561" t="s">
        <v>6403</v>
      </c>
      <c r="D2561" t="s">
        <v>342</v>
      </c>
      <c r="E2561" t="str">
        <f t="shared" si="117"/>
        <v>NOT ADJACENT</v>
      </c>
      <c r="F2561" t="s">
        <v>34</v>
      </c>
      <c r="G2561">
        <v>10102018</v>
      </c>
      <c r="H2561" s="5">
        <v>4</v>
      </c>
      <c r="I2561" t="s">
        <v>39</v>
      </c>
      <c r="J2561" t="s">
        <v>41</v>
      </c>
      <c r="K2561" t="s">
        <v>84</v>
      </c>
      <c r="L2561" t="s">
        <v>85</v>
      </c>
      <c r="O2561" t="s">
        <v>43</v>
      </c>
      <c r="P2561" s="5" t="b">
        <v>0</v>
      </c>
      <c r="R2561" t="b">
        <v>0</v>
      </c>
      <c r="S2561" t="b">
        <v>0</v>
      </c>
      <c r="T2561" t="b">
        <v>0</v>
      </c>
      <c r="U2561" t="b">
        <v>1</v>
      </c>
      <c r="V2561" t="b">
        <v>1</v>
      </c>
      <c r="X2561" t="b">
        <v>0</v>
      </c>
      <c r="Y2561" t="b">
        <v>0</v>
      </c>
      <c r="Z2561" t="b">
        <v>0</v>
      </c>
      <c r="AA2561" t="b">
        <v>0</v>
      </c>
      <c r="AB2561" t="b">
        <v>1</v>
      </c>
      <c r="AC2561" t="b">
        <v>0</v>
      </c>
      <c r="AD2561" t="b">
        <v>0</v>
      </c>
      <c r="AE2561" t="b">
        <v>0</v>
      </c>
      <c r="AF2561" t="str" cm="1">
        <f t="array" ref="AF2561">_xlfn.IFS(Y2561=TRUE,"THREATENED",Z2561=TRUE,"THREATENED",AA2561=TRUE,"THREATENED",AE2561=TRUE,"THREATENED",TRUE,"")</f>
        <v/>
      </c>
      <c r="AH2561" t="s">
        <v>6404</v>
      </c>
      <c r="AI2561" t="b">
        <v>1</v>
      </c>
      <c r="AJ2561" t="b">
        <f t="shared" si="118"/>
        <v>0</v>
      </c>
      <c r="AK2561" t="b">
        <f t="shared" si="119"/>
        <v>1</v>
      </c>
    </row>
    <row r="2562" spans="1:37" x14ac:dyDescent="0.3">
      <c r="A2562">
        <v>-73.958100740000006</v>
      </c>
      <c r="B2562">
        <v>40.795940309999999</v>
      </c>
      <c r="C2562" t="s">
        <v>6405</v>
      </c>
      <c r="D2562" t="s">
        <v>191</v>
      </c>
      <c r="E2562" t="str">
        <f t="shared" si="117"/>
        <v>NOT ADJACENT</v>
      </c>
      <c r="F2562" t="s">
        <v>48</v>
      </c>
      <c r="G2562">
        <v>10192018</v>
      </c>
      <c r="H2562" s="5">
        <v>6</v>
      </c>
      <c r="I2562" t="s">
        <v>39</v>
      </c>
      <c r="J2562" t="s">
        <v>40</v>
      </c>
      <c r="L2562" t="s">
        <v>55</v>
      </c>
      <c r="O2562" t="s">
        <v>50</v>
      </c>
      <c r="P2562" s="5">
        <v>23</v>
      </c>
      <c r="R2562" t="b">
        <v>0</v>
      </c>
      <c r="S2562" t="b">
        <v>0</v>
      </c>
      <c r="T2562" t="b">
        <v>1</v>
      </c>
      <c r="U2562" t="b">
        <v>0</v>
      </c>
      <c r="V2562" t="b">
        <v>0</v>
      </c>
      <c r="X2562" t="b">
        <v>1</v>
      </c>
      <c r="Y2562" t="b">
        <v>0</v>
      </c>
      <c r="Z2562" t="b">
        <v>0</v>
      </c>
      <c r="AA2562" t="b">
        <v>1</v>
      </c>
      <c r="AB2562" t="b">
        <v>0</v>
      </c>
      <c r="AC2562" t="b">
        <v>0</v>
      </c>
      <c r="AD2562" t="b">
        <v>1</v>
      </c>
      <c r="AE2562" t="b">
        <v>0</v>
      </c>
      <c r="AF2562" t="str" cm="1">
        <f t="array" ref="AF2562">_xlfn.IFS(Y2562=TRUE,"THREATENED",Z2562=TRUE,"THREATENED",AA2562=TRUE,"THREATENED",AE2562=TRUE,"THREATENED",TRUE,"")</f>
        <v>THREATENED</v>
      </c>
      <c r="AH2562" t="s">
        <v>6406</v>
      </c>
      <c r="AI2562" t="b">
        <v>1</v>
      </c>
      <c r="AJ2562" t="b">
        <f t="shared" si="118"/>
        <v>1</v>
      </c>
      <c r="AK2562" t="b">
        <f t="shared" si="119"/>
        <v>0</v>
      </c>
    </row>
    <row r="2563" spans="1:37" x14ac:dyDescent="0.3">
      <c r="A2563">
        <v>-73.969416659999993</v>
      </c>
      <c r="B2563">
        <v>40.769778860000002</v>
      </c>
      <c r="C2563" t="s">
        <v>6407</v>
      </c>
      <c r="D2563" t="s">
        <v>1326</v>
      </c>
      <c r="E2563" t="str">
        <f t="shared" ref="E2563:E2626" si="120">IF(TRIM($D2563) ="05D", "ADJACENT",
IF(TRIM($D2563) = "07D", "ADJACENT",
IF(TRIM($D2563) = "06C", "ADJACENT",
IF(TRIM($D2563) = "06E", "ADJACENT",
 "NOT ADJACENT"))))</f>
        <v>NOT ADJACENT</v>
      </c>
      <c r="F2563" t="s">
        <v>34</v>
      </c>
      <c r="G2563">
        <v>10132018</v>
      </c>
      <c r="H2563" s="5">
        <v>3</v>
      </c>
      <c r="I2563" t="s">
        <v>39</v>
      </c>
      <c r="J2563" t="s">
        <v>40</v>
      </c>
      <c r="K2563" t="s">
        <v>117</v>
      </c>
      <c r="L2563" t="s">
        <v>118</v>
      </c>
      <c r="O2563" t="s">
        <v>43</v>
      </c>
      <c r="P2563" s="5" t="b">
        <v>0</v>
      </c>
      <c r="R2563" t="b">
        <v>0</v>
      </c>
      <c r="S2563" t="b">
        <v>0</v>
      </c>
      <c r="T2563" t="b">
        <v>0</v>
      </c>
      <c r="U2563" t="b">
        <v>1</v>
      </c>
      <c r="V2563" t="b">
        <v>1</v>
      </c>
      <c r="X2563" t="b">
        <v>0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1</v>
      </c>
      <c r="AE2563" t="b">
        <v>0</v>
      </c>
      <c r="AF2563" t="str" cm="1">
        <f t="array" ref="AF2563">_xlfn.IFS(Y2563=TRUE,"THREATENED",Z2563=TRUE,"THREATENED",AA2563=TRUE,"THREATENED",AE2563=TRUE,"THREATENED",TRUE,"")</f>
        <v/>
      </c>
      <c r="AH2563" t="s">
        <v>6408</v>
      </c>
      <c r="AI2563" t="b">
        <v>1</v>
      </c>
      <c r="AJ2563" t="b">
        <f t="shared" ref="AJ2563:AJ2626" si="121">IF($X2563 = TRUE, TRUE,
IF($Y2563 = TRUE, TRUE,
IF($Z2563 = TRUE, TRUE,
IF($AD2563 = TRUE, TRUE,
FALSE))))</f>
        <v>1</v>
      </c>
      <c r="AK2563" t="b">
        <f t="shared" ref="AK2563:AK2626" si="122" xml:space="preserve">  IF(NOT(OR(TRIM($J2563) = "Gray", LEFT($L2563,FIND("+",TRIM($L2563))-1) = "Gray",  TRIM($J2563) = "", LEFT($L2563,FIND("+",TRIM($L2563))-1) = "+")), TRUE, FALSE)</f>
        <v>0</v>
      </c>
    </row>
    <row r="2564" spans="1:37" x14ac:dyDescent="0.3">
      <c r="A2564">
        <v>-73.956852479999995</v>
      </c>
      <c r="B2564">
        <v>40.797466499999999</v>
      </c>
      <c r="C2564" t="s">
        <v>6409</v>
      </c>
      <c r="D2564" t="s">
        <v>1248</v>
      </c>
      <c r="E2564" t="str">
        <f t="shared" si="120"/>
        <v>NOT ADJACENT</v>
      </c>
      <c r="F2564" t="s">
        <v>34</v>
      </c>
      <c r="G2564">
        <v>10062018</v>
      </c>
      <c r="H2564" s="5">
        <v>6</v>
      </c>
      <c r="I2564" t="s">
        <v>54</v>
      </c>
      <c r="J2564" t="s">
        <v>40</v>
      </c>
      <c r="L2564" t="s">
        <v>55</v>
      </c>
      <c r="O2564" t="s">
        <v>43</v>
      </c>
      <c r="P2564" s="5" t="b">
        <v>0</v>
      </c>
      <c r="Q2564" t="s">
        <v>6410</v>
      </c>
      <c r="R2564" t="b">
        <v>0</v>
      </c>
      <c r="S2564" t="b">
        <v>0</v>
      </c>
      <c r="T2564" t="b">
        <v>0</v>
      </c>
      <c r="U2564" t="b">
        <v>0</v>
      </c>
      <c r="V2564" t="b">
        <v>1</v>
      </c>
      <c r="X2564" t="b">
        <v>0</v>
      </c>
      <c r="Y2564" t="b">
        <v>0</v>
      </c>
      <c r="Z2564" t="b">
        <v>0</v>
      </c>
      <c r="AA2564" t="b">
        <v>0</v>
      </c>
      <c r="AB2564" t="b">
        <v>0</v>
      </c>
      <c r="AC2564" t="b">
        <v>1</v>
      </c>
      <c r="AD2564" t="b">
        <v>0</v>
      </c>
      <c r="AE2564" t="b">
        <v>0</v>
      </c>
      <c r="AF2564" t="str" cm="1">
        <f t="array" ref="AF2564">_xlfn.IFS(Y2564=TRUE,"THREATENED",Z2564=TRUE,"THREATENED",AA2564=TRUE,"THREATENED",AE2564=TRUE,"THREATENED",TRUE,"")</f>
        <v/>
      </c>
      <c r="AH2564" t="s">
        <v>6411</v>
      </c>
      <c r="AI2564" t="b">
        <v>1</v>
      </c>
      <c r="AJ2564" t="b">
        <f t="shared" si="121"/>
        <v>0</v>
      </c>
      <c r="AK2564" t="b">
        <f t="shared" si="122"/>
        <v>0</v>
      </c>
    </row>
    <row r="2565" spans="1:37" x14ac:dyDescent="0.3">
      <c r="A2565">
        <v>-73.978635100000005</v>
      </c>
      <c r="B2565">
        <v>40.771611419999999</v>
      </c>
      <c r="C2565" t="s">
        <v>6412</v>
      </c>
      <c r="D2565" t="s">
        <v>874</v>
      </c>
      <c r="E2565" t="str">
        <f t="shared" si="120"/>
        <v>NOT ADJACENT</v>
      </c>
      <c r="F2565" t="s">
        <v>34</v>
      </c>
      <c r="G2565">
        <v>10122018</v>
      </c>
      <c r="H2565" s="5">
        <v>6</v>
      </c>
      <c r="I2565" t="s">
        <v>39</v>
      </c>
      <c r="J2565" t="s">
        <v>40</v>
      </c>
      <c r="K2565" t="s">
        <v>84</v>
      </c>
      <c r="L2565" t="s">
        <v>103</v>
      </c>
      <c r="O2565" t="s">
        <v>43</v>
      </c>
      <c r="P2565" s="5" t="b">
        <v>0</v>
      </c>
      <c r="Q2565" t="s">
        <v>1882</v>
      </c>
      <c r="R2565" t="b">
        <v>0</v>
      </c>
      <c r="S2565" t="b">
        <v>1</v>
      </c>
      <c r="T2565" t="b">
        <v>0</v>
      </c>
      <c r="U2565" t="b">
        <v>0</v>
      </c>
      <c r="V2565" t="b">
        <v>1</v>
      </c>
      <c r="X2565" t="b">
        <v>0</v>
      </c>
      <c r="Y2565" t="b">
        <v>0</v>
      </c>
      <c r="Z2565" t="b">
        <v>0</v>
      </c>
      <c r="AA2565" t="b">
        <v>1</v>
      </c>
      <c r="AB2565" t="b">
        <v>0</v>
      </c>
      <c r="AC2565" t="b">
        <v>0</v>
      </c>
      <c r="AD2565" t="b">
        <v>1</v>
      </c>
      <c r="AE2565" t="b">
        <v>0</v>
      </c>
      <c r="AF2565" t="str" cm="1">
        <f t="array" ref="AF2565">_xlfn.IFS(Y2565=TRUE,"THREATENED",Z2565=TRUE,"THREATENED",AA2565=TRUE,"THREATENED",AE2565=TRUE,"THREATENED",TRUE,"")</f>
        <v>THREATENED</v>
      </c>
      <c r="AH2565" t="s">
        <v>6413</v>
      </c>
      <c r="AI2565" t="b">
        <v>1</v>
      </c>
      <c r="AJ2565" t="b">
        <f t="shared" si="121"/>
        <v>1</v>
      </c>
      <c r="AK2565" t="b">
        <f t="shared" si="122"/>
        <v>0</v>
      </c>
    </row>
    <row r="2566" spans="1:37" x14ac:dyDescent="0.3">
      <c r="A2566">
        <v>-73.975812849999997</v>
      </c>
      <c r="B2566">
        <v>40.771594610000001</v>
      </c>
      <c r="C2566" t="s">
        <v>6414</v>
      </c>
      <c r="D2566" t="s">
        <v>2804</v>
      </c>
      <c r="E2566" t="str">
        <f t="shared" si="120"/>
        <v>NOT ADJACENT</v>
      </c>
      <c r="F2566" t="s">
        <v>34</v>
      </c>
      <c r="G2566">
        <v>10202018</v>
      </c>
      <c r="H2566" s="5">
        <v>3</v>
      </c>
      <c r="I2566" t="s">
        <v>39</v>
      </c>
      <c r="J2566" t="s">
        <v>40</v>
      </c>
      <c r="K2566" t="s">
        <v>41</v>
      </c>
      <c r="L2566" t="s">
        <v>42</v>
      </c>
      <c r="O2566" t="s">
        <v>50</v>
      </c>
      <c r="P2566" s="5">
        <v>5</v>
      </c>
      <c r="R2566" t="b">
        <v>0</v>
      </c>
      <c r="S2566" t="b">
        <v>0</v>
      </c>
      <c r="T2566" t="b">
        <v>1</v>
      </c>
      <c r="U2566" t="b">
        <v>0</v>
      </c>
      <c r="V2566" t="b">
        <v>0</v>
      </c>
      <c r="X2566" t="b">
        <v>0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str" cm="1">
        <f t="array" ref="AF2566">_xlfn.IFS(Y2566=TRUE,"THREATENED",Z2566=TRUE,"THREATENED",AA2566=TRUE,"THREATENED",AE2566=TRUE,"THREATENED",TRUE,"")</f>
        <v/>
      </c>
      <c r="AH2566" t="s">
        <v>6415</v>
      </c>
      <c r="AI2566" t="b">
        <v>1</v>
      </c>
      <c r="AJ2566" t="b">
        <f t="shared" si="121"/>
        <v>0</v>
      </c>
      <c r="AK2566" t="b">
        <f t="shared" si="122"/>
        <v>0</v>
      </c>
    </row>
    <row r="2567" spans="1:37" x14ac:dyDescent="0.3">
      <c r="A2567">
        <v>-73.959019179999999</v>
      </c>
      <c r="B2567">
        <v>40.790616700000001</v>
      </c>
      <c r="C2567" t="s">
        <v>6416</v>
      </c>
      <c r="D2567" t="s">
        <v>75</v>
      </c>
      <c r="E2567" t="str">
        <f t="shared" si="120"/>
        <v>NOT ADJACENT</v>
      </c>
      <c r="F2567" t="s">
        <v>34</v>
      </c>
      <c r="G2567">
        <v>10172018</v>
      </c>
      <c r="H2567" s="5">
        <v>8</v>
      </c>
      <c r="I2567" t="s">
        <v>39</v>
      </c>
      <c r="J2567" t="s">
        <v>40</v>
      </c>
      <c r="L2567" t="s">
        <v>55</v>
      </c>
      <c r="O2567" t="s">
        <v>43</v>
      </c>
      <c r="P2567" s="5" t="b">
        <v>0</v>
      </c>
      <c r="Q2567" t="s">
        <v>823</v>
      </c>
      <c r="R2567" t="b">
        <v>0</v>
      </c>
      <c r="S2567" t="b">
        <v>0</v>
      </c>
      <c r="T2567" t="b">
        <v>0</v>
      </c>
      <c r="U2567" t="b">
        <v>1</v>
      </c>
      <c r="V2567" t="b">
        <v>1</v>
      </c>
      <c r="X2567" t="b">
        <v>0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1</v>
      </c>
      <c r="AF2567" t="str" cm="1">
        <f t="array" ref="AF2567">_xlfn.IFS(Y2567=TRUE,"THREATENED",Z2567=TRUE,"THREATENED",AA2567=TRUE,"THREATENED",AE2567=TRUE,"THREATENED",TRUE,"")</f>
        <v>THREATENED</v>
      </c>
      <c r="AH2567" t="s">
        <v>6417</v>
      </c>
      <c r="AI2567" t="b">
        <v>1</v>
      </c>
      <c r="AJ2567" t="b">
        <f t="shared" si="121"/>
        <v>0</v>
      </c>
      <c r="AK2567" t="b">
        <f t="shared" si="122"/>
        <v>0</v>
      </c>
    </row>
    <row r="2568" spans="1:37" x14ac:dyDescent="0.3">
      <c r="A2568">
        <v>-73.963881209999997</v>
      </c>
      <c r="B2568">
        <v>40.792371490000001</v>
      </c>
      <c r="C2568" t="s">
        <v>6418</v>
      </c>
      <c r="D2568" t="s">
        <v>125</v>
      </c>
      <c r="E2568" t="str">
        <f t="shared" si="120"/>
        <v>NOT ADJACENT</v>
      </c>
      <c r="F2568" t="s">
        <v>34</v>
      </c>
      <c r="G2568">
        <v>10132018</v>
      </c>
      <c r="H2568" s="5">
        <v>2</v>
      </c>
      <c r="I2568" t="s">
        <v>3843</v>
      </c>
      <c r="J2568" t="s">
        <v>40</v>
      </c>
      <c r="K2568" t="s">
        <v>84</v>
      </c>
      <c r="L2568" t="s">
        <v>103</v>
      </c>
      <c r="O2568" t="s">
        <v>43</v>
      </c>
      <c r="P2568" s="5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1</v>
      </c>
      <c r="X2568" t="b">
        <v>0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1</v>
      </c>
      <c r="AE2568" t="b">
        <v>0</v>
      </c>
      <c r="AF2568" t="str" cm="1">
        <f t="array" ref="AF2568">_xlfn.IFS(Y2568=TRUE,"THREATENED",Z2568=TRUE,"THREATENED",AA2568=TRUE,"THREATENED",AE2568=TRUE,"THREATENED",TRUE,"")</f>
        <v/>
      </c>
      <c r="AH2568" t="s">
        <v>6419</v>
      </c>
      <c r="AI2568" t="b">
        <v>1</v>
      </c>
      <c r="AJ2568" t="b">
        <f t="shared" si="121"/>
        <v>1</v>
      </c>
      <c r="AK2568" t="b">
        <f t="shared" si="122"/>
        <v>0</v>
      </c>
    </row>
    <row r="2569" spans="1:37" x14ac:dyDescent="0.3">
      <c r="A2569">
        <v>-73.969267669999994</v>
      </c>
      <c r="B2569">
        <v>40.77006789</v>
      </c>
      <c r="C2569" t="s">
        <v>6420</v>
      </c>
      <c r="D2569" t="s">
        <v>1326</v>
      </c>
      <c r="E2569" t="str">
        <f t="shared" si="120"/>
        <v>NOT ADJACENT</v>
      </c>
      <c r="F2569" t="s">
        <v>34</v>
      </c>
      <c r="G2569">
        <v>10132018</v>
      </c>
      <c r="H2569" s="5">
        <v>8</v>
      </c>
      <c r="I2569" t="s">
        <v>39</v>
      </c>
      <c r="J2569" t="s">
        <v>41</v>
      </c>
      <c r="K2569" t="s">
        <v>135</v>
      </c>
      <c r="L2569" t="s">
        <v>136</v>
      </c>
      <c r="O2569" t="s">
        <v>50</v>
      </c>
      <c r="P2569" s="5">
        <v>1</v>
      </c>
      <c r="R2569" t="b">
        <v>0</v>
      </c>
      <c r="S2569" t="b">
        <v>0</v>
      </c>
      <c r="T2569" t="b">
        <v>1</v>
      </c>
      <c r="U2569" t="b">
        <v>1</v>
      </c>
      <c r="V2569" t="b">
        <v>1</v>
      </c>
      <c r="X2569" t="b">
        <v>0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1</v>
      </c>
      <c r="AF2569" t="str" cm="1">
        <f t="array" ref="AF2569">_xlfn.IFS(Y2569=TRUE,"THREATENED",Z2569=TRUE,"THREATENED",AA2569=TRUE,"THREATENED",AE2569=TRUE,"THREATENED",TRUE,"")</f>
        <v>THREATENED</v>
      </c>
      <c r="AH2569" t="s">
        <v>6421</v>
      </c>
      <c r="AI2569" t="b">
        <v>1</v>
      </c>
      <c r="AJ2569" t="b">
        <f t="shared" si="121"/>
        <v>0</v>
      </c>
      <c r="AK2569" t="b">
        <f t="shared" si="122"/>
        <v>1</v>
      </c>
    </row>
    <row r="2570" spans="1:37" x14ac:dyDescent="0.3">
      <c r="A2570">
        <v>-73.972978659999995</v>
      </c>
      <c r="B2570">
        <v>40.777823859999998</v>
      </c>
      <c r="C2570" t="s">
        <v>6422</v>
      </c>
      <c r="D2570" t="s">
        <v>1764</v>
      </c>
      <c r="E2570" t="str">
        <f t="shared" si="120"/>
        <v>NOT ADJACENT</v>
      </c>
      <c r="F2570" t="s">
        <v>48</v>
      </c>
      <c r="G2570">
        <v>10072018</v>
      </c>
      <c r="H2570" s="5">
        <v>1</v>
      </c>
      <c r="I2570" t="s">
        <v>39</v>
      </c>
      <c r="J2570" t="s">
        <v>40</v>
      </c>
      <c r="K2570" t="s">
        <v>41</v>
      </c>
      <c r="L2570" t="s">
        <v>42</v>
      </c>
      <c r="M2570" s="4" t="s">
        <v>6423</v>
      </c>
      <c r="O2570" t="s">
        <v>43</v>
      </c>
      <c r="P2570" s="5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1</v>
      </c>
      <c r="X2570" t="b">
        <v>0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1</v>
      </c>
      <c r="AF2570" t="str" cm="1">
        <f t="array" ref="AF2570">_xlfn.IFS(Y2570=TRUE,"THREATENED",Z2570=TRUE,"THREATENED",AA2570=TRUE,"THREATENED",AE2570=TRUE,"THREATENED",TRUE,"")</f>
        <v>THREATENED</v>
      </c>
      <c r="AH2570" t="s">
        <v>6424</v>
      </c>
      <c r="AI2570" t="b">
        <v>1</v>
      </c>
      <c r="AJ2570" t="b">
        <f t="shared" si="121"/>
        <v>0</v>
      </c>
      <c r="AK2570" t="b">
        <f t="shared" si="122"/>
        <v>0</v>
      </c>
    </row>
    <row r="2571" spans="1:37" x14ac:dyDescent="0.3">
      <c r="A2571">
        <v>-73.970630439999994</v>
      </c>
      <c r="B2571">
        <v>40.777106060000001</v>
      </c>
      <c r="C2571" t="s">
        <v>6425</v>
      </c>
      <c r="D2571" t="s">
        <v>741</v>
      </c>
      <c r="E2571" t="str">
        <f t="shared" si="120"/>
        <v>NOT ADJACENT</v>
      </c>
      <c r="F2571" t="s">
        <v>34</v>
      </c>
      <c r="G2571">
        <v>10192018</v>
      </c>
      <c r="H2571" s="5">
        <v>14</v>
      </c>
      <c r="I2571" t="s">
        <v>39</v>
      </c>
      <c r="J2571" t="s">
        <v>40</v>
      </c>
      <c r="K2571" t="s">
        <v>41</v>
      </c>
      <c r="L2571" t="s">
        <v>42</v>
      </c>
      <c r="O2571" t="s">
        <v>43</v>
      </c>
      <c r="P2571" s="5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1</v>
      </c>
      <c r="X2571" t="b">
        <v>0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str" cm="1">
        <f t="array" ref="AF2571">_xlfn.IFS(Y2571=TRUE,"THREATENED",Z2571=TRUE,"THREATENED",AA2571=TRUE,"THREATENED",AE2571=TRUE,"THREATENED",TRUE,"")</f>
        <v/>
      </c>
      <c r="AH2571" t="s">
        <v>6426</v>
      </c>
      <c r="AI2571" t="b">
        <v>1</v>
      </c>
      <c r="AJ2571" t="b">
        <f t="shared" si="121"/>
        <v>0</v>
      </c>
      <c r="AK2571" t="b">
        <f t="shared" si="122"/>
        <v>0</v>
      </c>
    </row>
    <row r="2572" spans="1:37" x14ac:dyDescent="0.3">
      <c r="A2572">
        <v>-73.976658499999999</v>
      </c>
      <c r="B2572">
        <v>40.768686850000002</v>
      </c>
      <c r="C2572" t="s">
        <v>6427</v>
      </c>
      <c r="D2572" t="s">
        <v>544</v>
      </c>
      <c r="E2572" t="str">
        <f t="shared" si="120"/>
        <v>NOT ADJACENT</v>
      </c>
      <c r="F2572" t="s">
        <v>48</v>
      </c>
      <c r="G2572">
        <v>10122018</v>
      </c>
      <c r="H2572" s="5">
        <v>3</v>
      </c>
      <c r="I2572" t="s">
        <v>39</v>
      </c>
      <c r="J2572" t="s">
        <v>40</v>
      </c>
      <c r="L2572" t="s">
        <v>55</v>
      </c>
      <c r="O2572" t="s">
        <v>43</v>
      </c>
      <c r="P2572" s="5" t="b">
        <v>0</v>
      </c>
      <c r="R2572" t="b">
        <v>0</v>
      </c>
      <c r="S2572" t="b">
        <v>1</v>
      </c>
      <c r="T2572" t="b">
        <v>1</v>
      </c>
      <c r="U2572" t="b">
        <v>0</v>
      </c>
      <c r="V2572" t="b">
        <v>0</v>
      </c>
      <c r="X2572" t="b">
        <v>0</v>
      </c>
      <c r="Y2572" t="b">
        <v>0</v>
      </c>
      <c r="Z2572" t="b">
        <v>0</v>
      </c>
      <c r="AA2572" t="b">
        <v>0</v>
      </c>
      <c r="AB2572" t="b">
        <v>1</v>
      </c>
      <c r="AC2572" t="b">
        <v>0</v>
      </c>
      <c r="AD2572" t="b">
        <v>1</v>
      </c>
      <c r="AE2572" t="b">
        <v>0</v>
      </c>
      <c r="AF2572" t="str" cm="1">
        <f t="array" ref="AF2572">_xlfn.IFS(Y2572=TRUE,"THREATENED",Z2572=TRUE,"THREATENED",AA2572=TRUE,"THREATENED",AE2572=TRUE,"THREATENED",TRUE,"")</f>
        <v/>
      </c>
      <c r="AH2572" t="s">
        <v>6428</v>
      </c>
      <c r="AI2572" t="b">
        <v>1</v>
      </c>
      <c r="AJ2572" t="b">
        <f t="shared" si="121"/>
        <v>1</v>
      </c>
      <c r="AK2572" t="b">
        <f t="shared" si="122"/>
        <v>0</v>
      </c>
    </row>
    <row r="2573" spans="1:37" x14ac:dyDescent="0.3">
      <c r="A2573">
        <v>-73.968989339999993</v>
      </c>
      <c r="B2573">
        <v>40.785308739999998</v>
      </c>
      <c r="C2573" t="s">
        <v>6429</v>
      </c>
      <c r="D2573" t="s">
        <v>2867</v>
      </c>
      <c r="E2573" t="str">
        <f t="shared" si="120"/>
        <v>NOT ADJACENT</v>
      </c>
      <c r="F2573" t="s">
        <v>48</v>
      </c>
      <c r="G2573">
        <v>10182018</v>
      </c>
      <c r="H2573" s="5">
        <v>3</v>
      </c>
      <c r="I2573" t="s">
        <v>54</v>
      </c>
      <c r="J2573" t="s">
        <v>40</v>
      </c>
      <c r="K2573" t="s">
        <v>41</v>
      </c>
      <c r="L2573" t="s">
        <v>42</v>
      </c>
      <c r="O2573" t="s">
        <v>50</v>
      </c>
      <c r="P2573" s="5">
        <v>8</v>
      </c>
      <c r="Q2573" t="s">
        <v>2868</v>
      </c>
      <c r="R2573" t="b">
        <v>0</v>
      </c>
      <c r="S2573" t="b">
        <v>0</v>
      </c>
      <c r="T2573" t="b">
        <v>1</v>
      </c>
      <c r="U2573" t="b">
        <v>0</v>
      </c>
      <c r="V2573" t="b">
        <v>0</v>
      </c>
      <c r="X2573" t="b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1</v>
      </c>
      <c r="AE2573" t="b">
        <v>0</v>
      </c>
      <c r="AF2573" t="str" cm="1">
        <f t="array" ref="AF2573">_xlfn.IFS(Y2573=TRUE,"THREATENED",Z2573=TRUE,"THREATENED",AA2573=TRUE,"THREATENED",AE2573=TRUE,"THREATENED",TRUE,"")</f>
        <v/>
      </c>
      <c r="AH2573" t="s">
        <v>6430</v>
      </c>
      <c r="AI2573" t="b">
        <v>1</v>
      </c>
      <c r="AJ2573" t="b">
        <f t="shared" si="121"/>
        <v>1</v>
      </c>
      <c r="AK2573" t="b">
        <f t="shared" si="122"/>
        <v>0</v>
      </c>
    </row>
    <row r="2574" spans="1:37" x14ac:dyDescent="0.3">
      <c r="A2574">
        <v>-73.954455370000005</v>
      </c>
      <c r="B2574">
        <v>40.791286620000001</v>
      </c>
      <c r="C2574" t="s">
        <v>6431</v>
      </c>
      <c r="D2574" t="s">
        <v>1028</v>
      </c>
      <c r="E2574" t="str">
        <f t="shared" si="120"/>
        <v>NOT ADJACENT</v>
      </c>
      <c r="F2574" t="s">
        <v>48</v>
      </c>
      <c r="G2574">
        <v>10122018</v>
      </c>
      <c r="H2574" s="5">
        <v>1</v>
      </c>
      <c r="I2574" t="s">
        <v>39</v>
      </c>
      <c r="J2574" t="s">
        <v>40</v>
      </c>
      <c r="K2574" t="s">
        <v>117</v>
      </c>
      <c r="L2574" t="s">
        <v>118</v>
      </c>
      <c r="O2574" t="s">
        <v>43</v>
      </c>
      <c r="P2574" s="5" t="b">
        <v>0</v>
      </c>
      <c r="R2574" t="b">
        <v>0</v>
      </c>
      <c r="S2574" t="b">
        <v>0</v>
      </c>
      <c r="T2574" t="b">
        <v>0</v>
      </c>
      <c r="U2574" t="b">
        <v>1</v>
      </c>
      <c r="V2574" t="b">
        <v>0</v>
      </c>
      <c r="X2574" t="b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str" cm="1">
        <f t="array" ref="AF2574">_xlfn.IFS(Y2574=TRUE,"THREATENED",Z2574=TRUE,"THREATENED",AA2574=TRUE,"THREATENED",AE2574=TRUE,"THREATENED",TRUE,"")</f>
        <v/>
      </c>
      <c r="AH2574" t="s">
        <v>6432</v>
      </c>
      <c r="AI2574" t="b">
        <v>1</v>
      </c>
      <c r="AJ2574" t="b">
        <f t="shared" si="121"/>
        <v>0</v>
      </c>
      <c r="AK2574" t="b">
        <f t="shared" si="122"/>
        <v>0</v>
      </c>
    </row>
    <row r="2575" spans="1:37" x14ac:dyDescent="0.3">
      <c r="A2575">
        <v>-73.97963695</v>
      </c>
      <c r="B2575">
        <v>40.767799979999999</v>
      </c>
      <c r="C2575" t="s">
        <v>6433</v>
      </c>
      <c r="D2575" t="s">
        <v>1301</v>
      </c>
      <c r="E2575" t="str">
        <f t="shared" si="120"/>
        <v>NOT ADJACENT</v>
      </c>
      <c r="F2575" t="s">
        <v>34</v>
      </c>
      <c r="G2575">
        <v>10132018</v>
      </c>
      <c r="H2575" s="5">
        <v>10</v>
      </c>
      <c r="I2575" t="s">
        <v>39</v>
      </c>
      <c r="J2575" t="s">
        <v>41</v>
      </c>
      <c r="L2575" t="s">
        <v>49</v>
      </c>
      <c r="O2575" t="s">
        <v>43</v>
      </c>
      <c r="P2575" s="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1</v>
      </c>
      <c r="X2575" t="b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1</v>
      </c>
      <c r="AE2575" t="b">
        <v>0</v>
      </c>
      <c r="AF2575" t="str" cm="1">
        <f t="array" ref="AF2575">_xlfn.IFS(Y2575=TRUE,"THREATENED",Z2575=TRUE,"THREATENED",AA2575=TRUE,"THREATENED",AE2575=TRUE,"THREATENED",TRUE,"")</f>
        <v/>
      </c>
      <c r="AH2575" t="s">
        <v>6434</v>
      </c>
      <c r="AI2575" t="b">
        <v>1</v>
      </c>
      <c r="AJ2575" t="b">
        <f t="shared" si="121"/>
        <v>1</v>
      </c>
      <c r="AK2575" t="b">
        <f t="shared" si="122"/>
        <v>1</v>
      </c>
    </row>
    <row r="2576" spans="1:37" x14ac:dyDescent="0.3">
      <c r="A2576">
        <v>-73.975482290000002</v>
      </c>
      <c r="B2576">
        <v>40.771776690000003</v>
      </c>
      <c r="C2576" t="s">
        <v>6435</v>
      </c>
      <c r="D2576" t="s">
        <v>2804</v>
      </c>
      <c r="E2576" t="str">
        <f t="shared" si="120"/>
        <v>NOT ADJACENT</v>
      </c>
      <c r="F2576" t="s">
        <v>34</v>
      </c>
      <c r="G2576">
        <v>10202018</v>
      </c>
      <c r="H2576" s="5">
        <v>1</v>
      </c>
      <c r="I2576" t="s">
        <v>39</v>
      </c>
      <c r="J2576" t="s">
        <v>40</v>
      </c>
      <c r="K2576" t="s">
        <v>41</v>
      </c>
      <c r="L2576" t="s">
        <v>42</v>
      </c>
      <c r="O2576" t="s">
        <v>43</v>
      </c>
      <c r="P2576" s="5" t="b">
        <v>0</v>
      </c>
      <c r="R2576" t="b">
        <v>0</v>
      </c>
      <c r="S2576" t="b">
        <v>0</v>
      </c>
      <c r="T2576" t="b">
        <v>0</v>
      </c>
      <c r="U2576" t="b">
        <v>1</v>
      </c>
      <c r="V2576" t="b">
        <v>0</v>
      </c>
      <c r="X2576" t="b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str" cm="1">
        <f t="array" ref="AF2576">_xlfn.IFS(Y2576=TRUE,"THREATENED",Z2576=TRUE,"THREATENED",AA2576=TRUE,"THREATENED",AE2576=TRUE,"THREATENED",TRUE,"")</f>
        <v/>
      </c>
      <c r="AH2576" t="s">
        <v>6436</v>
      </c>
      <c r="AI2576" t="b">
        <v>1</v>
      </c>
      <c r="AJ2576" t="b">
        <f t="shared" si="121"/>
        <v>0</v>
      </c>
      <c r="AK2576" t="b">
        <f t="shared" si="122"/>
        <v>0</v>
      </c>
    </row>
    <row r="2577" spans="1:37" x14ac:dyDescent="0.3">
      <c r="A2577">
        <v>-73.970878150000004</v>
      </c>
      <c r="B2577">
        <v>40.772413810000003</v>
      </c>
      <c r="C2577" t="s">
        <v>6437</v>
      </c>
      <c r="D2577" t="s">
        <v>329</v>
      </c>
      <c r="E2577" t="str">
        <f t="shared" si="120"/>
        <v>NOT ADJACENT</v>
      </c>
      <c r="F2577" t="s">
        <v>48</v>
      </c>
      <c r="G2577">
        <v>10072018</v>
      </c>
      <c r="H2577" s="5">
        <v>3</v>
      </c>
      <c r="I2577" t="s">
        <v>39</v>
      </c>
      <c r="J2577" t="s">
        <v>40</v>
      </c>
      <c r="L2577" t="s">
        <v>55</v>
      </c>
      <c r="O2577" t="s">
        <v>50</v>
      </c>
      <c r="P2577" s="5">
        <v>50</v>
      </c>
      <c r="R2577" t="b">
        <v>0</v>
      </c>
      <c r="S2577" t="b">
        <v>0</v>
      </c>
      <c r="T2577" t="b">
        <v>1</v>
      </c>
      <c r="U2577" t="b">
        <v>0</v>
      </c>
      <c r="V2577" t="b">
        <v>0</v>
      </c>
      <c r="X2577" t="b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str" cm="1">
        <f t="array" ref="AF2577">_xlfn.IFS(Y2577=TRUE,"THREATENED",Z2577=TRUE,"THREATENED",AA2577=TRUE,"THREATENED",AE2577=TRUE,"THREATENED",TRUE,"")</f>
        <v/>
      </c>
      <c r="AH2577" t="s">
        <v>6438</v>
      </c>
      <c r="AI2577" t="b">
        <v>1</v>
      </c>
      <c r="AJ2577" t="b">
        <f t="shared" si="121"/>
        <v>0</v>
      </c>
      <c r="AK2577" t="b">
        <f t="shared" si="122"/>
        <v>0</v>
      </c>
    </row>
    <row r="2578" spans="1:37" x14ac:dyDescent="0.3">
      <c r="A2578">
        <v>-73.960516369999993</v>
      </c>
      <c r="B2578">
        <v>40.791418</v>
      </c>
      <c r="C2578" t="s">
        <v>6439</v>
      </c>
      <c r="D2578" t="s">
        <v>309</v>
      </c>
      <c r="E2578" t="str">
        <f t="shared" si="120"/>
        <v>NOT ADJACENT</v>
      </c>
      <c r="F2578" t="s">
        <v>34</v>
      </c>
      <c r="G2578">
        <v>10062018</v>
      </c>
      <c r="H2578" s="5">
        <v>5</v>
      </c>
      <c r="I2578" t="s">
        <v>54</v>
      </c>
      <c r="J2578" t="s">
        <v>40</v>
      </c>
      <c r="K2578" t="s">
        <v>168</v>
      </c>
      <c r="L2578" t="s">
        <v>169</v>
      </c>
      <c r="O2578" t="s">
        <v>43</v>
      </c>
      <c r="P2578" s="5" t="b">
        <v>0</v>
      </c>
      <c r="R2578" t="b">
        <v>1</v>
      </c>
      <c r="S2578" t="b">
        <v>0</v>
      </c>
      <c r="T2578" t="b">
        <v>1</v>
      </c>
      <c r="U2578" t="b">
        <v>1</v>
      </c>
      <c r="V2578" t="b">
        <v>0</v>
      </c>
      <c r="X2578" t="b">
        <v>0</v>
      </c>
      <c r="Y2578" t="b">
        <v>0</v>
      </c>
      <c r="Z2578" t="b">
        <v>0</v>
      </c>
      <c r="AA2578" t="b">
        <v>0</v>
      </c>
      <c r="AB2578" t="b">
        <v>1</v>
      </c>
      <c r="AC2578" t="b">
        <v>0</v>
      </c>
      <c r="AD2578" t="b">
        <v>0</v>
      </c>
      <c r="AE2578" t="b">
        <v>1</v>
      </c>
      <c r="AF2578" t="str" cm="1">
        <f t="array" ref="AF2578">_xlfn.IFS(Y2578=TRUE,"THREATENED",Z2578=TRUE,"THREATENED",AA2578=TRUE,"THREATENED",AE2578=TRUE,"THREATENED",TRUE,"")</f>
        <v>THREATENED</v>
      </c>
      <c r="AH2578" t="s">
        <v>6440</v>
      </c>
      <c r="AI2578" t="b">
        <v>1</v>
      </c>
      <c r="AJ2578" t="b">
        <f t="shared" si="121"/>
        <v>0</v>
      </c>
      <c r="AK2578" t="b">
        <f t="shared" si="122"/>
        <v>0</v>
      </c>
    </row>
    <row r="2579" spans="1:37" x14ac:dyDescent="0.3">
      <c r="A2579">
        <v>-73.973689640000003</v>
      </c>
      <c r="B2579">
        <v>40.767763090000003</v>
      </c>
      <c r="C2579" t="s">
        <v>6441</v>
      </c>
      <c r="D2579" t="s">
        <v>651</v>
      </c>
      <c r="E2579" t="str">
        <f t="shared" si="120"/>
        <v>NOT ADJACENT</v>
      </c>
      <c r="F2579" t="s">
        <v>48</v>
      </c>
      <c r="G2579">
        <v>10062018</v>
      </c>
      <c r="H2579" s="5">
        <v>1</v>
      </c>
      <c r="I2579" t="s">
        <v>39</v>
      </c>
      <c r="J2579" t="s">
        <v>40</v>
      </c>
      <c r="K2579" t="s">
        <v>84</v>
      </c>
      <c r="L2579" t="s">
        <v>103</v>
      </c>
      <c r="O2579" t="s">
        <v>43</v>
      </c>
      <c r="P2579" s="5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1</v>
      </c>
      <c r="X2579" t="b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1</v>
      </c>
      <c r="AE2579" t="b">
        <v>0</v>
      </c>
      <c r="AF2579" t="str" cm="1">
        <f t="array" ref="AF2579">_xlfn.IFS(Y2579=TRUE,"THREATENED",Z2579=TRUE,"THREATENED",AA2579=TRUE,"THREATENED",AE2579=TRUE,"THREATENED",TRUE,"")</f>
        <v/>
      </c>
      <c r="AH2579" t="s">
        <v>6442</v>
      </c>
      <c r="AI2579" t="b">
        <v>1</v>
      </c>
      <c r="AJ2579" t="b">
        <f t="shared" si="121"/>
        <v>1</v>
      </c>
      <c r="AK2579" t="b">
        <f t="shared" si="122"/>
        <v>0</v>
      </c>
    </row>
    <row r="2580" spans="1:37" ht="31.2" x14ac:dyDescent="0.3">
      <c r="A2580">
        <v>-73.961434170000004</v>
      </c>
      <c r="B2580">
        <v>40.794546429999997</v>
      </c>
      <c r="C2580" t="s">
        <v>6443</v>
      </c>
      <c r="D2580" t="s">
        <v>434</v>
      </c>
      <c r="E2580" t="str">
        <f t="shared" si="120"/>
        <v>NOT ADJACENT</v>
      </c>
      <c r="F2580" t="s">
        <v>34</v>
      </c>
      <c r="G2580">
        <v>10132018</v>
      </c>
      <c r="H2580" s="5">
        <v>2</v>
      </c>
      <c r="I2580" t="s">
        <v>54</v>
      </c>
      <c r="L2580" t="s">
        <v>35</v>
      </c>
      <c r="O2580" t="s">
        <v>43</v>
      </c>
      <c r="P2580" s="5" t="b">
        <v>0</v>
      </c>
      <c r="R2580" t="b">
        <v>0</v>
      </c>
      <c r="S2580" t="b">
        <v>0</v>
      </c>
      <c r="T2580" t="b">
        <v>0</v>
      </c>
      <c r="U2580" t="b">
        <v>1</v>
      </c>
      <c r="V2580" t="b">
        <v>0</v>
      </c>
      <c r="W2580" s="4" t="s">
        <v>5393</v>
      </c>
      <c r="X2580" t="b">
        <v>0</v>
      </c>
      <c r="Y2580" t="b">
        <v>0</v>
      </c>
      <c r="Z2580" t="b">
        <v>0</v>
      </c>
      <c r="AA2580" t="b">
        <v>0</v>
      </c>
      <c r="AB2580" t="b">
        <v>1</v>
      </c>
      <c r="AC2580" t="b">
        <v>0</v>
      </c>
      <c r="AD2580" t="b">
        <v>1</v>
      </c>
      <c r="AE2580" t="b">
        <v>0</v>
      </c>
      <c r="AF2580" t="str" cm="1">
        <f t="array" ref="AF2580">_xlfn.IFS(Y2580=TRUE,"THREATENED",Z2580=TRUE,"THREATENED",AA2580=TRUE,"THREATENED",AE2580=TRUE,"THREATENED",TRUE,"")</f>
        <v/>
      </c>
      <c r="AH2580" t="s">
        <v>6444</v>
      </c>
      <c r="AI2580" t="b">
        <v>0</v>
      </c>
      <c r="AJ2580" t="b">
        <f t="shared" si="121"/>
        <v>1</v>
      </c>
      <c r="AK2580" t="b">
        <f t="shared" si="122"/>
        <v>0</v>
      </c>
    </row>
    <row r="2581" spans="1:37" x14ac:dyDescent="0.3">
      <c r="A2581">
        <v>-73.964298869999993</v>
      </c>
      <c r="B2581">
        <v>40.779559130000003</v>
      </c>
      <c r="C2581" t="s">
        <v>6445</v>
      </c>
      <c r="D2581" t="s">
        <v>1018</v>
      </c>
      <c r="E2581" t="str">
        <f t="shared" si="120"/>
        <v>NOT ADJACENT</v>
      </c>
      <c r="F2581" t="s">
        <v>48</v>
      </c>
      <c r="G2581">
        <v>10102018</v>
      </c>
      <c r="H2581" s="5">
        <v>4</v>
      </c>
      <c r="I2581" t="s">
        <v>39</v>
      </c>
      <c r="J2581" t="s">
        <v>40</v>
      </c>
      <c r="K2581" t="s">
        <v>117</v>
      </c>
      <c r="L2581" t="s">
        <v>118</v>
      </c>
      <c r="O2581" t="s">
        <v>43</v>
      </c>
      <c r="P2581" s="5" t="b">
        <v>0</v>
      </c>
      <c r="R2581" t="b">
        <v>0</v>
      </c>
      <c r="S2581" t="b">
        <v>0</v>
      </c>
      <c r="T2581" t="b">
        <v>1</v>
      </c>
      <c r="U2581" t="b">
        <v>1</v>
      </c>
      <c r="V2581" t="b">
        <v>1</v>
      </c>
      <c r="X2581" t="b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1</v>
      </c>
      <c r="AE2581" t="b">
        <v>1</v>
      </c>
      <c r="AF2581" t="str" cm="1">
        <f t="array" ref="AF2581">_xlfn.IFS(Y2581=TRUE,"THREATENED",Z2581=TRUE,"THREATENED",AA2581=TRUE,"THREATENED",AE2581=TRUE,"THREATENED",TRUE,"")</f>
        <v>THREATENED</v>
      </c>
      <c r="AG2581" t="s">
        <v>6446</v>
      </c>
      <c r="AH2581" t="s">
        <v>6447</v>
      </c>
      <c r="AI2581" t="b">
        <v>1</v>
      </c>
      <c r="AJ2581" t="b">
        <f t="shared" si="121"/>
        <v>1</v>
      </c>
      <c r="AK2581" t="b">
        <f t="shared" si="122"/>
        <v>0</v>
      </c>
    </row>
    <row r="2582" spans="1:37" x14ac:dyDescent="0.3">
      <c r="A2582">
        <v>-73.952267770000006</v>
      </c>
      <c r="B2582">
        <v>40.793403480000002</v>
      </c>
      <c r="C2582" t="s">
        <v>6448</v>
      </c>
      <c r="D2582" t="s">
        <v>2056</v>
      </c>
      <c r="E2582" t="str">
        <f t="shared" si="120"/>
        <v>NOT ADJACENT</v>
      </c>
      <c r="F2582" t="s">
        <v>48</v>
      </c>
      <c r="G2582">
        <v>10192018</v>
      </c>
      <c r="H2582" s="5">
        <v>2</v>
      </c>
      <c r="I2582" t="s">
        <v>39</v>
      </c>
      <c r="J2582" t="s">
        <v>41</v>
      </c>
      <c r="K2582" t="s">
        <v>40</v>
      </c>
      <c r="L2582" t="s">
        <v>110</v>
      </c>
      <c r="O2582" t="s">
        <v>43</v>
      </c>
      <c r="P2582" s="5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1</v>
      </c>
      <c r="X2582" t="b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1</v>
      </c>
      <c r="AF2582" t="str" cm="1">
        <f t="array" ref="AF2582">_xlfn.IFS(Y2582=TRUE,"THREATENED",Z2582=TRUE,"THREATENED",AA2582=TRUE,"THREATENED",AE2582=TRUE,"THREATENED",TRUE,"")</f>
        <v>THREATENED</v>
      </c>
      <c r="AH2582" t="s">
        <v>6449</v>
      </c>
      <c r="AI2582" t="b">
        <v>1</v>
      </c>
      <c r="AJ2582" t="b">
        <f t="shared" si="121"/>
        <v>0</v>
      </c>
      <c r="AK2582" t="b">
        <f t="shared" si="122"/>
        <v>1</v>
      </c>
    </row>
    <row r="2583" spans="1:37" x14ac:dyDescent="0.3">
      <c r="A2583">
        <v>-73.959686529999999</v>
      </c>
      <c r="B2583">
        <v>40.789378720000002</v>
      </c>
      <c r="C2583" t="s">
        <v>6450</v>
      </c>
      <c r="D2583" t="s">
        <v>896</v>
      </c>
      <c r="E2583" t="str">
        <f t="shared" si="120"/>
        <v>NOT ADJACENT</v>
      </c>
      <c r="F2583" t="s">
        <v>48</v>
      </c>
      <c r="G2583">
        <v>10132018</v>
      </c>
      <c r="H2583" s="5">
        <v>1</v>
      </c>
      <c r="I2583" t="s">
        <v>39</v>
      </c>
      <c r="J2583" t="s">
        <v>40</v>
      </c>
      <c r="K2583" t="s">
        <v>192</v>
      </c>
      <c r="L2583" t="s">
        <v>354</v>
      </c>
      <c r="O2583" t="s">
        <v>50</v>
      </c>
      <c r="P2583" s="5">
        <v>25</v>
      </c>
      <c r="R2583" t="b">
        <v>1</v>
      </c>
      <c r="S2583" t="b">
        <v>0</v>
      </c>
      <c r="T2583" t="b">
        <v>1</v>
      </c>
      <c r="U2583" t="b">
        <v>0</v>
      </c>
      <c r="V2583" t="b">
        <v>0</v>
      </c>
      <c r="X2583" t="b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str" cm="1">
        <f t="array" ref="AF2583">_xlfn.IFS(Y2583=TRUE,"THREATENED",Z2583=TRUE,"THREATENED",AA2583=TRUE,"THREATENED",AE2583=TRUE,"THREATENED",TRUE,"")</f>
        <v/>
      </c>
      <c r="AH2583" t="s">
        <v>6451</v>
      </c>
      <c r="AI2583" t="b">
        <v>1</v>
      </c>
      <c r="AJ2583" t="b">
        <f t="shared" si="121"/>
        <v>0</v>
      </c>
      <c r="AK2583" t="b">
        <f t="shared" si="122"/>
        <v>0</v>
      </c>
    </row>
    <row r="2584" spans="1:37" x14ac:dyDescent="0.3">
      <c r="A2584">
        <v>-73.971337989999995</v>
      </c>
      <c r="B2584">
        <v>40.769636759999997</v>
      </c>
      <c r="C2584" t="s">
        <v>6452</v>
      </c>
      <c r="D2584" t="s">
        <v>113</v>
      </c>
      <c r="E2584" t="str">
        <f t="shared" si="120"/>
        <v>NOT ADJACENT</v>
      </c>
      <c r="F2584" t="s">
        <v>34</v>
      </c>
      <c r="G2584">
        <v>10062018</v>
      </c>
      <c r="H2584" s="5">
        <v>1</v>
      </c>
      <c r="I2584" t="s">
        <v>39</v>
      </c>
      <c r="J2584" t="s">
        <v>40</v>
      </c>
      <c r="K2584" t="s">
        <v>117</v>
      </c>
      <c r="L2584" t="s">
        <v>118</v>
      </c>
      <c r="O2584" t="s">
        <v>43</v>
      </c>
      <c r="P2584" s="5" t="b">
        <v>0</v>
      </c>
      <c r="Q2584" t="s">
        <v>6453</v>
      </c>
      <c r="R2584" t="b">
        <v>0</v>
      </c>
      <c r="S2584" t="b">
        <v>0</v>
      </c>
      <c r="T2584" t="b">
        <v>0</v>
      </c>
      <c r="U2584" t="b">
        <v>1</v>
      </c>
      <c r="V2584" t="b">
        <v>1</v>
      </c>
      <c r="X2584" t="b">
        <v>0</v>
      </c>
      <c r="Y2584" t="b">
        <v>0</v>
      </c>
      <c r="Z2584" t="b">
        <v>0</v>
      </c>
      <c r="AA2584" t="b">
        <v>0</v>
      </c>
      <c r="AB2584" t="b">
        <v>1</v>
      </c>
      <c r="AC2584" t="b">
        <v>1</v>
      </c>
      <c r="AD2584" t="b">
        <v>0</v>
      </c>
      <c r="AE2584" t="b">
        <v>0</v>
      </c>
      <c r="AF2584" t="str" cm="1">
        <f t="array" ref="AF2584">_xlfn.IFS(Y2584=TRUE,"THREATENED",Z2584=TRUE,"THREATENED",AA2584=TRUE,"THREATENED",AE2584=TRUE,"THREATENED",TRUE,"")</f>
        <v/>
      </c>
      <c r="AH2584" t="s">
        <v>6454</v>
      </c>
      <c r="AI2584" t="b">
        <v>1</v>
      </c>
      <c r="AJ2584" t="b">
        <f t="shared" si="121"/>
        <v>0</v>
      </c>
      <c r="AK2584" t="b">
        <f t="shared" si="122"/>
        <v>0</v>
      </c>
    </row>
    <row r="2585" spans="1:37" x14ac:dyDescent="0.3">
      <c r="A2585">
        <v>-73.951448049999996</v>
      </c>
      <c r="B2585">
        <v>40.797395160000001</v>
      </c>
      <c r="C2585" t="s">
        <v>6455</v>
      </c>
      <c r="D2585" t="s">
        <v>401</v>
      </c>
      <c r="E2585" t="str">
        <f t="shared" si="120"/>
        <v>NOT ADJACENT</v>
      </c>
      <c r="F2585" t="s">
        <v>48</v>
      </c>
      <c r="G2585">
        <v>10182018</v>
      </c>
      <c r="H2585" s="5">
        <v>2</v>
      </c>
      <c r="I2585" t="s">
        <v>39</v>
      </c>
      <c r="J2585" t="s">
        <v>40</v>
      </c>
      <c r="L2585" t="s">
        <v>55</v>
      </c>
      <c r="O2585" t="s">
        <v>43</v>
      </c>
      <c r="P2585" s="5" t="b">
        <v>0</v>
      </c>
      <c r="R2585" t="b">
        <v>1</v>
      </c>
      <c r="S2585" t="b">
        <v>0</v>
      </c>
      <c r="T2585" t="b">
        <v>0</v>
      </c>
      <c r="U2585" t="b">
        <v>0</v>
      </c>
      <c r="V2585" t="b">
        <v>0</v>
      </c>
      <c r="X2585" t="b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1</v>
      </c>
      <c r="AE2585" t="b">
        <v>0</v>
      </c>
      <c r="AF2585" t="str" cm="1">
        <f t="array" ref="AF2585">_xlfn.IFS(Y2585=TRUE,"THREATENED",Z2585=TRUE,"THREATENED",AA2585=TRUE,"THREATENED",AE2585=TRUE,"THREATENED",TRUE,"")</f>
        <v/>
      </c>
      <c r="AH2585" t="s">
        <v>6456</v>
      </c>
      <c r="AI2585" t="b">
        <v>1</v>
      </c>
      <c r="AJ2585" t="b">
        <f t="shared" si="121"/>
        <v>1</v>
      </c>
      <c r="AK2585" t="b">
        <f t="shared" si="122"/>
        <v>0</v>
      </c>
    </row>
    <row r="2586" spans="1:37" x14ac:dyDescent="0.3">
      <c r="A2586">
        <v>-73.971167300000005</v>
      </c>
      <c r="B2586">
        <v>40.774797960000001</v>
      </c>
      <c r="C2586" t="s">
        <v>6457</v>
      </c>
      <c r="D2586" t="s">
        <v>738</v>
      </c>
      <c r="E2586" t="str">
        <f t="shared" si="120"/>
        <v>NOT ADJACENT</v>
      </c>
      <c r="F2586" t="s">
        <v>34</v>
      </c>
      <c r="G2586">
        <v>10182018</v>
      </c>
      <c r="H2586" s="5">
        <v>5</v>
      </c>
      <c r="I2586" t="s">
        <v>39</v>
      </c>
      <c r="J2586" t="s">
        <v>41</v>
      </c>
      <c r="L2586" t="s">
        <v>49</v>
      </c>
      <c r="O2586" t="s">
        <v>43</v>
      </c>
      <c r="P2586" s="5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1</v>
      </c>
      <c r="X2586" t="b">
        <v>0</v>
      </c>
      <c r="Y2586" t="b">
        <v>0</v>
      </c>
      <c r="Z2586" t="b">
        <v>0</v>
      </c>
      <c r="AA2586" t="b">
        <v>0</v>
      </c>
      <c r="AB2586" t="b">
        <v>1</v>
      </c>
      <c r="AC2586" t="b">
        <v>0</v>
      </c>
      <c r="AD2586" t="b">
        <v>1</v>
      </c>
      <c r="AE2586" t="b">
        <v>0</v>
      </c>
      <c r="AF2586" t="str" cm="1">
        <f t="array" ref="AF2586">_xlfn.IFS(Y2586=TRUE,"THREATENED",Z2586=TRUE,"THREATENED",AA2586=TRUE,"THREATENED",AE2586=TRUE,"THREATENED",TRUE,"")</f>
        <v/>
      </c>
      <c r="AH2586" t="s">
        <v>6458</v>
      </c>
      <c r="AI2586" t="b">
        <v>1</v>
      </c>
      <c r="AJ2586" t="b">
        <f t="shared" si="121"/>
        <v>1</v>
      </c>
      <c r="AK2586" t="b">
        <f t="shared" si="122"/>
        <v>1</v>
      </c>
    </row>
    <row r="2587" spans="1:37" x14ac:dyDescent="0.3">
      <c r="A2587">
        <v>-73.963932529999994</v>
      </c>
      <c r="B2587">
        <v>40.780828980000003</v>
      </c>
      <c r="C2587" t="s">
        <v>6459</v>
      </c>
      <c r="D2587" t="s">
        <v>358</v>
      </c>
      <c r="E2587" t="str">
        <f t="shared" si="120"/>
        <v>NOT ADJACENT</v>
      </c>
      <c r="F2587" t="s">
        <v>48</v>
      </c>
      <c r="G2587">
        <v>10142018</v>
      </c>
      <c r="H2587" s="5">
        <v>4</v>
      </c>
      <c r="I2587" t="s">
        <v>39</v>
      </c>
      <c r="J2587" t="s">
        <v>40</v>
      </c>
      <c r="K2587" t="s">
        <v>84</v>
      </c>
      <c r="L2587" t="s">
        <v>103</v>
      </c>
      <c r="O2587" t="s">
        <v>50</v>
      </c>
      <c r="P2587" s="5">
        <v>6</v>
      </c>
      <c r="R2587" t="b">
        <v>0</v>
      </c>
      <c r="S2587" t="b">
        <v>0</v>
      </c>
      <c r="T2587" t="b">
        <v>0</v>
      </c>
      <c r="U2587" t="b">
        <v>1</v>
      </c>
      <c r="V2587" t="b">
        <v>0</v>
      </c>
      <c r="X2587" t="b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1</v>
      </c>
      <c r="AE2587" t="b">
        <v>0</v>
      </c>
      <c r="AF2587" t="str" cm="1">
        <f t="array" ref="AF2587">_xlfn.IFS(Y2587=TRUE,"THREATENED",Z2587=TRUE,"THREATENED",AA2587=TRUE,"THREATENED",AE2587=TRUE,"THREATENED",TRUE,"")</f>
        <v/>
      </c>
      <c r="AH2587" t="s">
        <v>6460</v>
      </c>
      <c r="AI2587" t="b">
        <v>1</v>
      </c>
      <c r="AJ2587" t="b">
        <f t="shared" si="121"/>
        <v>1</v>
      </c>
      <c r="AK2587" t="b">
        <f t="shared" si="122"/>
        <v>0</v>
      </c>
    </row>
    <row r="2588" spans="1:37" x14ac:dyDescent="0.3">
      <c r="A2588">
        <v>-73.976587789999996</v>
      </c>
      <c r="B2588">
        <v>40.766094610000003</v>
      </c>
      <c r="C2588" t="s">
        <v>6283</v>
      </c>
      <c r="D2588" t="s">
        <v>1862</v>
      </c>
      <c r="E2588" t="str">
        <f t="shared" si="120"/>
        <v>NOT ADJACENT</v>
      </c>
      <c r="F2588" t="s">
        <v>48</v>
      </c>
      <c r="G2588">
        <v>10102018</v>
      </c>
      <c r="H2588" s="5">
        <v>4</v>
      </c>
      <c r="I2588" t="s">
        <v>39</v>
      </c>
      <c r="J2588" t="s">
        <v>40</v>
      </c>
      <c r="L2588" t="s">
        <v>55</v>
      </c>
      <c r="O2588" t="s">
        <v>43</v>
      </c>
      <c r="P2588" s="5" t="b">
        <v>0</v>
      </c>
      <c r="R2588" t="b">
        <v>0</v>
      </c>
      <c r="S2588" t="b">
        <v>0</v>
      </c>
      <c r="T2588" t="b">
        <v>0</v>
      </c>
      <c r="U2588" t="b">
        <v>1</v>
      </c>
      <c r="V2588" t="b">
        <v>0</v>
      </c>
      <c r="X2588" t="b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1</v>
      </c>
      <c r="AE2588" t="b">
        <v>0</v>
      </c>
      <c r="AF2588" t="str" cm="1">
        <f t="array" ref="AF2588">_xlfn.IFS(Y2588=TRUE,"THREATENED",Z2588=TRUE,"THREATENED",AA2588=TRUE,"THREATENED",AE2588=TRUE,"THREATENED",TRUE,"")</f>
        <v/>
      </c>
      <c r="AH2588" t="s">
        <v>6461</v>
      </c>
      <c r="AI2588" t="b">
        <v>1</v>
      </c>
      <c r="AJ2588" t="b">
        <f t="shared" si="121"/>
        <v>1</v>
      </c>
      <c r="AK2588" t="b">
        <f t="shared" si="122"/>
        <v>0</v>
      </c>
    </row>
    <row r="2589" spans="1:37" x14ac:dyDescent="0.3">
      <c r="A2589">
        <v>-73.973460520000003</v>
      </c>
      <c r="B2589">
        <v>40.768621889999999</v>
      </c>
      <c r="C2589" t="s">
        <v>6462</v>
      </c>
      <c r="D2589" t="s">
        <v>1668</v>
      </c>
      <c r="E2589" t="str">
        <f t="shared" si="120"/>
        <v>NOT ADJACENT</v>
      </c>
      <c r="F2589" t="s">
        <v>34</v>
      </c>
      <c r="G2589">
        <v>10102018</v>
      </c>
      <c r="H2589" s="5">
        <v>2</v>
      </c>
      <c r="I2589" t="s">
        <v>39</v>
      </c>
      <c r="J2589" t="s">
        <v>40</v>
      </c>
      <c r="K2589" t="s">
        <v>41</v>
      </c>
      <c r="L2589" t="s">
        <v>42</v>
      </c>
      <c r="O2589" t="s">
        <v>43</v>
      </c>
      <c r="P2589" s="5" t="b">
        <v>0</v>
      </c>
      <c r="R2589" t="b">
        <v>0</v>
      </c>
      <c r="S2589" t="b">
        <v>0</v>
      </c>
      <c r="T2589" t="b">
        <v>0</v>
      </c>
      <c r="U2589" t="b">
        <v>1</v>
      </c>
      <c r="V2589" t="b">
        <v>1</v>
      </c>
      <c r="X2589" t="b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1</v>
      </c>
      <c r="AF2589" t="str" cm="1">
        <f t="array" ref="AF2589">_xlfn.IFS(Y2589=TRUE,"THREATENED",Z2589=TRUE,"THREATENED",AA2589=TRUE,"THREATENED",AE2589=TRUE,"THREATENED",TRUE,"")</f>
        <v>THREATENED</v>
      </c>
      <c r="AH2589" t="s">
        <v>6463</v>
      </c>
      <c r="AI2589" t="b">
        <v>1</v>
      </c>
      <c r="AJ2589" t="b">
        <f t="shared" si="121"/>
        <v>0</v>
      </c>
      <c r="AK2589" t="b">
        <f t="shared" si="122"/>
        <v>0</v>
      </c>
    </row>
    <row r="2590" spans="1:37" x14ac:dyDescent="0.3">
      <c r="A2590">
        <v>-73.967591769999999</v>
      </c>
      <c r="B2590">
        <v>40.77899223</v>
      </c>
      <c r="C2590" t="s">
        <v>6464</v>
      </c>
      <c r="D2590" t="s">
        <v>215</v>
      </c>
      <c r="E2590" t="str">
        <f t="shared" si="120"/>
        <v>NOT ADJACENT</v>
      </c>
      <c r="F2590" t="s">
        <v>48</v>
      </c>
      <c r="G2590">
        <v>10172018</v>
      </c>
      <c r="H2590" s="5">
        <v>2</v>
      </c>
      <c r="I2590" t="s">
        <v>39</v>
      </c>
      <c r="J2590" t="s">
        <v>40</v>
      </c>
      <c r="L2590" t="s">
        <v>55</v>
      </c>
      <c r="O2590" t="s">
        <v>50</v>
      </c>
      <c r="P2590" s="5">
        <v>8</v>
      </c>
      <c r="Q2590" t="s">
        <v>3016</v>
      </c>
      <c r="R2590" t="b">
        <v>0</v>
      </c>
      <c r="S2590" t="b">
        <v>0</v>
      </c>
      <c r="T2590" t="b">
        <v>1</v>
      </c>
      <c r="U2590" t="b">
        <v>0</v>
      </c>
      <c r="V2590" t="b">
        <v>1</v>
      </c>
      <c r="X2590" t="b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1</v>
      </c>
      <c r="AE2590" t="b">
        <v>0</v>
      </c>
      <c r="AF2590" t="str" cm="1">
        <f t="array" ref="AF2590">_xlfn.IFS(Y2590=TRUE,"THREATENED",Z2590=TRUE,"THREATENED",AA2590=TRUE,"THREATENED",AE2590=TRUE,"THREATENED",TRUE,"")</f>
        <v/>
      </c>
      <c r="AH2590" t="s">
        <v>6465</v>
      </c>
      <c r="AI2590" t="b">
        <v>1</v>
      </c>
      <c r="AJ2590" t="b">
        <f t="shared" si="121"/>
        <v>1</v>
      </c>
      <c r="AK2590" t="b">
        <f t="shared" si="122"/>
        <v>0</v>
      </c>
    </row>
    <row r="2591" spans="1:37" x14ac:dyDescent="0.3">
      <c r="A2591">
        <v>-73.95642282</v>
      </c>
      <c r="B2591">
        <v>40.793690890000001</v>
      </c>
      <c r="C2591" t="s">
        <v>6466</v>
      </c>
      <c r="D2591" t="s">
        <v>702</v>
      </c>
      <c r="E2591" t="str">
        <f t="shared" si="120"/>
        <v>NOT ADJACENT</v>
      </c>
      <c r="F2591" t="s">
        <v>34</v>
      </c>
      <c r="G2591">
        <v>10122018</v>
      </c>
      <c r="H2591" s="5">
        <v>6</v>
      </c>
      <c r="I2591" t="s">
        <v>39</v>
      </c>
      <c r="J2591" t="s">
        <v>40</v>
      </c>
      <c r="K2591" t="s">
        <v>84</v>
      </c>
      <c r="L2591" t="s">
        <v>103</v>
      </c>
      <c r="O2591" t="s">
        <v>43</v>
      </c>
      <c r="P2591" s="5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X2591" t="b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str" cm="1">
        <f t="array" ref="AF2591">_xlfn.IFS(Y2591=TRUE,"THREATENED",Z2591=TRUE,"THREATENED",AA2591=TRUE,"THREATENED",AE2591=TRUE,"THREATENED",TRUE,"")</f>
        <v/>
      </c>
      <c r="AH2591" t="s">
        <v>6467</v>
      </c>
      <c r="AI2591" t="b">
        <v>1</v>
      </c>
      <c r="AJ2591" t="b">
        <f t="shared" si="121"/>
        <v>0</v>
      </c>
      <c r="AK2591" t="b">
        <f t="shared" si="122"/>
        <v>0</v>
      </c>
    </row>
    <row r="2592" spans="1:37" x14ac:dyDescent="0.3">
      <c r="A2592">
        <v>-73.95795158</v>
      </c>
      <c r="B2592">
        <v>40.79612547</v>
      </c>
      <c r="C2592" t="s">
        <v>6468</v>
      </c>
      <c r="D2592" t="s">
        <v>191</v>
      </c>
      <c r="E2592" t="str">
        <f t="shared" si="120"/>
        <v>NOT ADJACENT</v>
      </c>
      <c r="F2592" t="s">
        <v>34</v>
      </c>
      <c r="G2592">
        <v>10142018</v>
      </c>
      <c r="H2592" s="5">
        <v>4</v>
      </c>
      <c r="I2592" t="s">
        <v>39</v>
      </c>
      <c r="J2592" t="s">
        <v>40</v>
      </c>
      <c r="K2592" t="s">
        <v>84</v>
      </c>
      <c r="L2592" t="s">
        <v>103</v>
      </c>
      <c r="O2592" t="s">
        <v>43</v>
      </c>
      <c r="P2592" s="5" t="b">
        <v>0</v>
      </c>
      <c r="R2592" t="b">
        <v>1</v>
      </c>
      <c r="S2592" t="b">
        <v>0</v>
      </c>
      <c r="T2592" t="b">
        <v>0</v>
      </c>
      <c r="U2592" t="b">
        <v>1</v>
      </c>
      <c r="V2592" t="b">
        <v>0</v>
      </c>
      <c r="X2592" t="b">
        <v>0</v>
      </c>
      <c r="Y2592" t="b">
        <v>0</v>
      </c>
      <c r="Z2592" t="b">
        <v>0</v>
      </c>
      <c r="AA2592" t="b">
        <v>1</v>
      </c>
      <c r="AB2592" t="b">
        <v>0</v>
      </c>
      <c r="AC2592" t="b">
        <v>0</v>
      </c>
      <c r="AD2592" t="b">
        <v>0</v>
      </c>
      <c r="AE2592" t="b">
        <v>1</v>
      </c>
      <c r="AF2592" t="str" cm="1">
        <f t="array" ref="AF2592">_xlfn.IFS(Y2592=TRUE,"THREATENED",Z2592=TRUE,"THREATENED",AA2592=TRUE,"THREATENED",AE2592=TRUE,"THREATENED",TRUE,"")</f>
        <v>THREATENED</v>
      </c>
      <c r="AH2592" t="s">
        <v>6469</v>
      </c>
      <c r="AI2592" t="b">
        <v>1</v>
      </c>
      <c r="AJ2592" t="b">
        <f t="shared" si="121"/>
        <v>0</v>
      </c>
      <c r="AK2592" t="b">
        <f t="shared" si="122"/>
        <v>0</v>
      </c>
    </row>
    <row r="2593" spans="1:37" x14ac:dyDescent="0.3">
      <c r="A2593">
        <v>-73.973973760000007</v>
      </c>
      <c r="B2593">
        <v>40.77271305</v>
      </c>
      <c r="C2593" t="s">
        <v>6470</v>
      </c>
      <c r="D2593" t="s">
        <v>1549</v>
      </c>
      <c r="E2593" t="str">
        <f t="shared" si="120"/>
        <v>NOT ADJACENT</v>
      </c>
      <c r="F2593" t="s">
        <v>48</v>
      </c>
      <c r="G2593">
        <v>10082018</v>
      </c>
      <c r="H2593" s="5">
        <v>4</v>
      </c>
      <c r="I2593" t="s">
        <v>39</v>
      </c>
      <c r="J2593" t="s">
        <v>40</v>
      </c>
      <c r="L2593" t="s">
        <v>55</v>
      </c>
      <c r="O2593" t="s">
        <v>43</v>
      </c>
      <c r="P2593" s="5" t="b">
        <v>0</v>
      </c>
      <c r="R2593" t="b">
        <v>1</v>
      </c>
      <c r="S2593" t="b">
        <v>0</v>
      </c>
      <c r="T2593" t="b">
        <v>0</v>
      </c>
      <c r="U2593" t="b">
        <v>0</v>
      </c>
      <c r="V2593" t="b">
        <v>0</v>
      </c>
      <c r="X2593" t="b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1</v>
      </c>
      <c r="AE2593" t="b">
        <v>0</v>
      </c>
      <c r="AF2593" t="str" cm="1">
        <f t="array" ref="AF2593">_xlfn.IFS(Y2593=TRUE,"THREATENED",Z2593=TRUE,"THREATENED",AA2593=TRUE,"THREATENED",AE2593=TRUE,"THREATENED",TRUE,"")</f>
        <v/>
      </c>
      <c r="AH2593" t="s">
        <v>6471</v>
      </c>
      <c r="AI2593" t="b">
        <v>1</v>
      </c>
      <c r="AJ2593" t="b">
        <f t="shared" si="121"/>
        <v>1</v>
      </c>
      <c r="AK2593" t="b">
        <f t="shared" si="122"/>
        <v>0</v>
      </c>
    </row>
    <row r="2594" spans="1:37" x14ac:dyDescent="0.3">
      <c r="A2594">
        <v>-73.977180009999998</v>
      </c>
      <c r="B2594">
        <v>40.770886310000002</v>
      </c>
      <c r="C2594" t="s">
        <v>6472</v>
      </c>
      <c r="D2594" t="s">
        <v>109</v>
      </c>
      <c r="E2594" t="str">
        <f t="shared" si="120"/>
        <v>NOT ADJACENT</v>
      </c>
      <c r="F2594" t="s">
        <v>34</v>
      </c>
      <c r="G2594">
        <v>10102018</v>
      </c>
      <c r="H2594" s="5">
        <v>3</v>
      </c>
      <c r="I2594" t="s">
        <v>39</v>
      </c>
      <c r="J2594" t="s">
        <v>41</v>
      </c>
      <c r="K2594" t="s">
        <v>84</v>
      </c>
      <c r="L2594" t="s">
        <v>85</v>
      </c>
      <c r="O2594" t="s">
        <v>43</v>
      </c>
      <c r="P2594" s="5" t="b">
        <v>0</v>
      </c>
      <c r="R2594" t="b">
        <v>1</v>
      </c>
      <c r="S2594" t="b">
        <v>0</v>
      </c>
      <c r="T2594" t="b">
        <v>0</v>
      </c>
      <c r="U2594" t="b">
        <v>0</v>
      </c>
      <c r="V2594" t="b">
        <v>0</v>
      </c>
      <c r="X2594" t="b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1</v>
      </c>
      <c r="AF2594" t="str" cm="1">
        <f t="array" ref="AF2594">_xlfn.IFS(Y2594=TRUE,"THREATENED",Z2594=TRUE,"THREATENED",AA2594=TRUE,"THREATENED",AE2594=TRUE,"THREATENED",TRUE,"")</f>
        <v>THREATENED</v>
      </c>
      <c r="AH2594" t="s">
        <v>6473</v>
      </c>
      <c r="AI2594" t="b">
        <v>1</v>
      </c>
      <c r="AJ2594" t="b">
        <f t="shared" si="121"/>
        <v>0</v>
      </c>
      <c r="AK2594" t="b">
        <f t="shared" si="122"/>
        <v>1</v>
      </c>
    </row>
    <row r="2595" spans="1:37" x14ac:dyDescent="0.3">
      <c r="A2595">
        <v>-73.959690469999998</v>
      </c>
      <c r="B2595">
        <v>40.789720000000003</v>
      </c>
      <c r="C2595" t="s">
        <v>6474</v>
      </c>
      <c r="D2595" t="s">
        <v>1409</v>
      </c>
      <c r="E2595" t="str">
        <f t="shared" si="120"/>
        <v>NOT ADJACENT</v>
      </c>
      <c r="F2595" t="s">
        <v>48</v>
      </c>
      <c r="G2595">
        <v>10142018</v>
      </c>
      <c r="H2595" s="5">
        <v>1</v>
      </c>
      <c r="I2595" t="s">
        <v>39</v>
      </c>
      <c r="J2595" t="s">
        <v>40</v>
      </c>
      <c r="L2595" t="s">
        <v>55</v>
      </c>
      <c r="O2595" t="s">
        <v>43</v>
      </c>
      <c r="P2595" s="5" t="b">
        <v>0</v>
      </c>
      <c r="R2595" t="b">
        <v>1</v>
      </c>
      <c r="S2595" t="b">
        <v>0</v>
      </c>
      <c r="T2595" t="b">
        <v>0</v>
      </c>
      <c r="U2595" t="b">
        <v>0</v>
      </c>
      <c r="V2595" t="b">
        <v>0</v>
      </c>
      <c r="X2595" t="b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1</v>
      </c>
      <c r="AF2595" t="str" cm="1">
        <f t="array" ref="AF2595">_xlfn.IFS(Y2595=TRUE,"THREATENED",Z2595=TRUE,"THREATENED",AA2595=TRUE,"THREATENED",AE2595=TRUE,"THREATENED",TRUE,"")</f>
        <v>THREATENED</v>
      </c>
      <c r="AH2595" t="s">
        <v>6475</v>
      </c>
      <c r="AI2595" t="b">
        <v>1</v>
      </c>
      <c r="AJ2595" t="b">
        <f t="shared" si="121"/>
        <v>0</v>
      </c>
      <c r="AK2595" t="b">
        <f t="shared" si="122"/>
        <v>0</v>
      </c>
    </row>
    <row r="2596" spans="1:37" x14ac:dyDescent="0.3">
      <c r="A2596">
        <v>-73.969715960000002</v>
      </c>
      <c r="B2596">
        <v>40.773067140000002</v>
      </c>
      <c r="C2596" t="s">
        <v>6476</v>
      </c>
      <c r="D2596" t="s">
        <v>496</v>
      </c>
      <c r="E2596" t="str">
        <f t="shared" si="120"/>
        <v>NOT ADJACENT</v>
      </c>
      <c r="F2596" t="s">
        <v>34</v>
      </c>
      <c r="G2596">
        <v>10132018</v>
      </c>
      <c r="H2596" s="5">
        <v>2</v>
      </c>
      <c r="I2596" t="s">
        <v>39</v>
      </c>
      <c r="J2596" t="s">
        <v>40</v>
      </c>
      <c r="K2596" t="s">
        <v>41</v>
      </c>
      <c r="L2596" t="s">
        <v>42</v>
      </c>
      <c r="O2596" t="s">
        <v>43</v>
      </c>
      <c r="P2596" s="5" t="b">
        <v>0</v>
      </c>
      <c r="Q2596" t="s">
        <v>6477</v>
      </c>
      <c r="R2596" t="b">
        <v>0</v>
      </c>
      <c r="S2596" t="b">
        <v>0</v>
      </c>
      <c r="T2596" t="b">
        <v>0</v>
      </c>
      <c r="U2596" t="b">
        <v>0</v>
      </c>
      <c r="V2596" t="b">
        <v>1</v>
      </c>
      <c r="X2596" t="b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1</v>
      </c>
      <c r="AE2596" t="b">
        <v>0</v>
      </c>
      <c r="AF2596" t="str" cm="1">
        <f t="array" ref="AF2596">_xlfn.IFS(Y2596=TRUE,"THREATENED",Z2596=TRUE,"THREATENED",AA2596=TRUE,"THREATENED",AE2596=TRUE,"THREATENED",TRUE,"")</f>
        <v/>
      </c>
      <c r="AH2596" t="s">
        <v>6478</v>
      </c>
      <c r="AI2596" t="b">
        <v>1</v>
      </c>
      <c r="AJ2596" t="b">
        <f t="shared" si="121"/>
        <v>1</v>
      </c>
      <c r="AK2596" t="b">
        <f t="shared" si="122"/>
        <v>0</v>
      </c>
    </row>
    <row r="2597" spans="1:37" x14ac:dyDescent="0.3">
      <c r="A2597">
        <v>-73.960448290000002</v>
      </c>
      <c r="B2597">
        <v>40.789864629999997</v>
      </c>
      <c r="C2597" t="s">
        <v>6479</v>
      </c>
      <c r="D2597" t="s">
        <v>1409</v>
      </c>
      <c r="E2597" t="str">
        <f t="shared" si="120"/>
        <v>NOT ADJACENT</v>
      </c>
      <c r="F2597" t="s">
        <v>34</v>
      </c>
      <c r="G2597">
        <v>10062018</v>
      </c>
      <c r="H2597" s="5">
        <v>7</v>
      </c>
      <c r="I2597" t="s">
        <v>39</v>
      </c>
      <c r="J2597" t="s">
        <v>40</v>
      </c>
      <c r="K2597" t="s">
        <v>41</v>
      </c>
      <c r="L2597" t="s">
        <v>42</v>
      </c>
      <c r="O2597" t="s">
        <v>43</v>
      </c>
      <c r="P2597" s="5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1</v>
      </c>
      <c r="X2597" t="b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1</v>
      </c>
      <c r="AE2597" t="b">
        <v>0</v>
      </c>
      <c r="AF2597" t="str" cm="1">
        <f t="array" ref="AF2597">_xlfn.IFS(Y2597=TRUE,"THREATENED",Z2597=TRUE,"THREATENED",AA2597=TRUE,"THREATENED",AE2597=TRUE,"THREATENED",TRUE,"")</f>
        <v/>
      </c>
      <c r="AH2597" t="s">
        <v>6480</v>
      </c>
      <c r="AI2597" t="b">
        <v>1</v>
      </c>
      <c r="AJ2597" t="b">
        <f t="shared" si="121"/>
        <v>1</v>
      </c>
      <c r="AK2597" t="b">
        <f t="shared" si="122"/>
        <v>0</v>
      </c>
    </row>
    <row r="2598" spans="1:37" x14ac:dyDescent="0.3">
      <c r="A2598">
        <v>-73.970630850000006</v>
      </c>
      <c r="B2598">
        <v>40.769617490000002</v>
      </c>
      <c r="C2598" t="s">
        <v>6481</v>
      </c>
      <c r="D2598" t="s">
        <v>113</v>
      </c>
      <c r="E2598" t="str">
        <f t="shared" si="120"/>
        <v>NOT ADJACENT</v>
      </c>
      <c r="F2598" t="s">
        <v>34</v>
      </c>
      <c r="G2598">
        <v>10062018</v>
      </c>
      <c r="H2598" s="5">
        <v>10</v>
      </c>
      <c r="I2598" t="s">
        <v>39</v>
      </c>
      <c r="J2598" t="s">
        <v>40</v>
      </c>
      <c r="L2598" t="s">
        <v>55</v>
      </c>
      <c r="O2598" t="s">
        <v>43</v>
      </c>
      <c r="P2598" s="5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1</v>
      </c>
      <c r="X2598" t="b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str" cm="1">
        <f t="array" ref="AF2598">_xlfn.IFS(Y2598=TRUE,"THREATENED",Z2598=TRUE,"THREATENED",AA2598=TRUE,"THREATENED",AE2598=TRUE,"THREATENED",TRUE,"")</f>
        <v/>
      </c>
      <c r="AH2598" t="s">
        <v>6482</v>
      </c>
      <c r="AI2598" t="b">
        <v>1</v>
      </c>
      <c r="AJ2598" t="b">
        <f t="shared" si="121"/>
        <v>0</v>
      </c>
      <c r="AK2598" t="b">
        <f t="shared" si="122"/>
        <v>0</v>
      </c>
    </row>
    <row r="2599" spans="1:37" x14ac:dyDescent="0.3">
      <c r="A2599">
        <v>-73.969918849999999</v>
      </c>
      <c r="B2599">
        <v>40.777218040000001</v>
      </c>
      <c r="C2599" t="s">
        <v>6483</v>
      </c>
      <c r="D2599" t="s">
        <v>150</v>
      </c>
      <c r="E2599" t="str">
        <f t="shared" si="120"/>
        <v>NOT ADJACENT</v>
      </c>
      <c r="F2599" t="s">
        <v>34</v>
      </c>
      <c r="G2599">
        <v>10082018</v>
      </c>
      <c r="H2599" s="5">
        <v>9</v>
      </c>
      <c r="I2599" t="s">
        <v>39</v>
      </c>
      <c r="J2599" t="s">
        <v>40</v>
      </c>
      <c r="L2599" t="s">
        <v>55</v>
      </c>
      <c r="O2599" t="s">
        <v>43</v>
      </c>
      <c r="P2599" s="5" t="b">
        <v>0</v>
      </c>
      <c r="R2599" t="b">
        <v>0</v>
      </c>
      <c r="S2599" t="b">
        <v>0</v>
      </c>
      <c r="T2599" t="b">
        <v>0</v>
      </c>
      <c r="U2599" t="b">
        <v>1</v>
      </c>
      <c r="V2599" t="b">
        <v>1</v>
      </c>
      <c r="X2599" t="b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1</v>
      </c>
      <c r="AE2599" t="b">
        <v>0</v>
      </c>
      <c r="AF2599" t="str" cm="1">
        <f t="array" ref="AF2599">_xlfn.IFS(Y2599=TRUE,"THREATENED",Z2599=TRUE,"THREATENED",AA2599=TRUE,"THREATENED",AE2599=TRUE,"THREATENED",TRUE,"")</f>
        <v/>
      </c>
      <c r="AH2599" t="s">
        <v>6484</v>
      </c>
      <c r="AI2599" t="b">
        <v>1</v>
      </c>
      <c r="AJ2599" t="b">
        <f t="shared" si="121"/>
        <v>1</v>
      </c>
      <c r="AK2599" t="b">
        <f t="shared" si="122"/>
        <v>0</v>
      </c>
    </row>
    <row r="2600" spans="1:37" x14ac:dyDescent="0.3">
      <c r="A2600">
        <v>-73.97373297</v>
      </c>
      <c r="B2600">
        <v>40.772642439999998</v>
      </c>
      <c r="C2600" t="s">
        <v>6485</v>
      </c>
      <c r="D2600" t="s">
        <v>2088</v>
      </c>
      <c r="E2600" t="str">
        <f t="shared" si="120"/>
        <v>NOT ADJACENT</v>
      </c>
      <c r="F2600" t="s">
        <v>34</v>
      </c>
      <c r="G2600">
        <v>10072018</v>
      </c>
      <c r="H2600" s="5">
        <v>2</v>
      </c>
      <c r="I2600" t="s">
        <v>39</v>
      </c>
      <c r="J2600" t="s">
        <v>40</v>
      </c>
      <c r="K2600" t="s">
        <v>41</v>
      </c>
      <c r="L2600" t="s">
        <v>42</v>
      </c>
      <c r="O2600" t="s">
        <v>43</v>
      </c>
      <c r="P2600" s="5" t="b">
        <v>0</v>
      </c>
      <c r="R2600" t="b">
        <v>0</v>
      </c>
      <c r="S2600" t="b">
        <v>0</v>
      </c>
      <c r="T2600" t="b">
        <v>0</v>
      </c>
      <c r="U2600" t="b">
        <v>1</v>
      </c>
      <c r="V2600" t="b">
        <v>0</v>
      </c>
      <c r="X2600" t="b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1</v>
      </c>
      <c r="AE2600" t="b">
        <v>0</v>
      </c>
      <c r="AF2600" t="str" cm="1">
        <f t="array" ref="AF2600">_xlfn.IFS(Y2600=TRUE,"THREATENED",Z2600=TRUE,"THREATENED",AA2600=TRUE,"THREATENED",AE2600=TRUE,"THREATENED",TRUE,"")</f>
        <v/>
      </c>
      <c r="AH2600" t="s">
        <v>6486</v>
      </c>
      <c r="AI2600" t="b">
        <v>1</v>
      </c>
      <c r="AJ2600" t="b">
        <f t="shared" si="121"/>
        <v>1</v>
      </c>
      <c r="AK2600" t="b">
        <f t="shared" si="122"/>
        <v>0</v>
      </c>
    </row>
    <row r="2601" spans="1:37" x14ac:dyDescent="0.3">
      <c r="A2601">
        <v>-73.976634809999993</v>
      </c>
      <c r="B2601">
        <v>40.771771559999998</v>
      </c>
      <c r="C2601" t="s">
        <v>6487</v>
      </c>
      <c r="D2601" t="s">
        <v>2804</v>
      </c>
      <c r="E2601" t="str">
        <f t="shared" si="120"/>
        <v>NOT ADJACENT</v>
      </c>
      <c r="F2601" t="s">
        <v>48</v>
      </c>
      <c r="G2601">
        <v>10122018</v>
      </c>
      <c r="H2601" s="5">
        <v>1</v>
      </c>
      <c r="I2601" t="s">
        <v>39</v>
      </c>
      <c r="J2601" t="s">
        <v>40</v>
      </c>
      <c r="K2601" t="s">
        <v>41</v>
      </c>
      <c r="L2601" t="s">
        <v>42</v>
      </c>
      <c r="O2601" t="s">
        <v>43</v>
      </c>
      <c r="P2601" s="5" t="b">
        <v>0</v>
      </c>
      <c r="R2601" t="b">
        <v>1</v>
      </c>
      <c r="S2601" t="b">
        <v>0</v>
      </c>
      <c r="T2601" t="b">
        <v>0</v>
      </c>
      <c r="U2601" t="b">
        <v>0</v>
      </c>
      <c r="V2601" t="b">
        <v>1</v>
      </c>
      <c r="W2601" s="4" t="s">
        <v>6488</v>
      </c>
      <c r="X2601" t="b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1</v>
      </c>
      <c r="AE2601" t="b">
        <v>0</v>
      </c>
      <c r="AF2601" t="str" cm="1">
        <f t="array" ref="AF2601">_xlfn.IFS(Y2601=TRUE,"THREATENED",Z2601=TRUE,"THREATENED",AA2601=TRUE,"THREATENED",AE2601=TRUE,"THREATENED",TRUE,"")</f>
        <v/>
      </c>
      <c r="AH2601" t="s">
        <v>6489</v>
      </c>
      <c r="AI2601" t="b">
        <v>0</v>
      </c>
      <c r="AJ2601" t="b">
        <f t="shared" si="121"/>
        <v>1</v>
      </c>
      <c r="AK2601" t="b">
        <f t="shared" si="122"/>
        <v>0</v>
      </c>
    </row>
    <row r="2602" spans="1:37" x14ac:dyDescent="0.3">
      <c r="A2602">
        <v>-73.977043910000006</v>
      </c>
      <c r="B2602">
        <v>40.76857201</v>
      </c>
      <c r="C2602" t="s">
        <v>6490</v>
      </c>
      <c r="D2602" t="s">
        <v>512</v>
      </c>
      <c r="E2602" t="str">
        <f t="shared" si="120"/>
        <v>NOT ADJACENT</v>
      </c>
      <c r="F2602" t="s">
        <v>34</v>
      </c>
      <c r="G2602">
        <v>10102018</v>
      </c>
      <c r="H2602" s="5">
        <v>13</v>
      </c>
      <c r="I2602" t="s">
        <v>39</v>
      </c>
      <c r="J2602" t="s">
        <v>40</v>
      </c>
      <c r="K2602" t="s">
        <v>84</v>
      </c>
      <c r="L2602" t="s">
        <v>103</v>
      </c>
      <c r="O2602" t="s">
        <v>43</v>
      </c>
      <c r="P2602" s="5" t="b">
        <v>0</v>
      </c>
      <c r="R2602" t="b">
        <v>1</v>
      </c>
      <c r="S2602" t="b">
        <v>0</v>
      </c>
      <c r="T2602" t="b">
        <v>0</v>
      </c>
      <c r="U2602" t="b">
        <v>0</v>
      </c>
      <c r="V2602" t="b">
        <v>0</v>
      </c>
      <c r="X2602" t="b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str" cm="1">
        <f t="array" ref="AF2602">_xlfn.IFS(Y2602=TRUE,"THREATENED",Z2602=TRUE,"THREATENED",AA2602=TRUE,"THREATENED",AE2602=TRUE,"THREATENED",TRUE,"")</f>
        <v/>
      </c>
      <c r="AH2602" t="s">
        <v>6491</v>
      </c>
      <c r="AI2602" t="b">
        <v>1</v>
      </c>
      <c r="AJ2602" t="b">
        <f t="shared" si="121"/>
        <v>0</v>
      </c>
      <c r="AK2602" t="b">
        <f t="shared" si="122"/>
        <v>0</v>
      </c>
    </row>
    <row r="2603" spans="1:37" x14ac:dyDescent="0.3">
      <c r="A2603">
        <v>-73.96045762</v>
      </c>
      <c r="B2603">
        <v>40.781812010000003</v>
      </c>
      <c r="C2603" t="s">
        <v>6492</v>
      </c>
      <c r="D2603" t="s">
        <v>3112</v>
      </c>
      <c r="E2603" t="str">
        <f t="shared" si="120"/>
        <v>NOT ADJACENT</v>
      </c>
      <c r="F2603" t="s">
        <v>34</v>
      </c>
      <c r="G2603">
        <v>10192018</v>
      </c>
      <c r="H2603" s="5">
        <v>1</v>
      </c>
      <c r="I2603" t="s">
        <v>39</v>
      </c>
      <c r="J2603" t="s">
        <v>40</v>
      </c>
      <c r="L2603" t="s">
        <v>55</v>
      </c>
      <c r="O2603" t="s">
        <v>50</v>
      </c>
      <c r="P2603" s="5">
        <v>35</v>
      </c>
      <c r="R2603" t="b">
        <v>1</v>
      </c>
      <c r="S2603" t="b">
        <v>0</v>
      </c>
      <c r="T2603" t="b">
        <v>0</v>
      </c>
      <c r="U2603" t="b">
        <v>0</v>
      </c>
      <c r="V2603" t="b">
        <v>0</v>
      </c>
      <c r="W2603" s="4" t="s">
        <v>6493</v>
      </c>
      <c r="X2603" t="b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str" cm="1">
        <f t="array" ref="AF2603">_xlfn.IFS(Y2603=TRUE,"THREATENED",Z2603=TRUE,"THREATENED",AA2603=TRUE,"THREATENED",AE2603=TRUE,"THREATENED",TRUE,"")</f>
        <v/>
      </c>
      <c r="AH2603" t="s">
        <v>6494</v>
      </c>
      <c r="AI2603" t="b">
        <v>0</v>
      </c>
      <c r="AJ2603" t="b">
        <f t="shared" si="121"/>
        <v>0</v>
      </c>
      <c r="AK2603" t="b">
        <f t="shared" si="122"/>
        <v>0</v>
      </c>
    </row>
    <row r="2604" spans="1:37" x14ac:dyDescent="0.3">
      <c r="A2604">
        <v>-73.965019830000003</v>
      </c>
      <c r="B2604">
        <v>40.775986430000003</v>
      </c>
      <c r="C2604" t="s">
        <v>6495</v>
      </c>
      <c r="D2604" t="s">
        <v>419</v>
      </c>
      <c r="E2604" t="str">
        <f t="shared" si="120"/>
        <v>NOT ADJACENT</v>
      </c>
      <c r="F2604" t="s">
        <v>48</v>
      </c>
      <c r="G2604">
        <v>10082018</v>
      </c>
      <c r="H2604" s="5">
        <v>3</v>
      </c>
      <c r="I2604" t="s">
        <v>39</v>
      </c>
      <c r="J2604" t="s">
        <v>40</v>
      </c>
      <c r="L2604" t="s">
        <v>55</v>
      </c>
      <c r="O2604" t="s">
        <v>43</v>
      </c>
      <c r="P2604" s="5" t="b">
        <v>0</v>
      </c>
      <c r="R2604" t="b">
        <v>1</v>
      </c>
      <c r="S2604" t="b">
        <v>0</v>
      </c>
      <c r="T2604" t="b">
        <v>0</v>
      </c>
      <c r="U2604" t="b">
        <v>0</v>
      </c>
      <c r="V2604" t="b">
        <v>0</v>
      </c>
      <c r="X2604" t="b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1</v>
      </c>
      <c r="AE2604" t="b">
        <v>0</v>
      </c>
      <c r="AF2604" t="str" cm="1">
        <f t="array" ref="AF2604">_xlfn.IFS(Y2604=TRUE,"THREATENED",Z2604=TRUE,"THREATENED",AA2604=TRUE,"THREATENED",AE2604=TRUE,"THREATENED",TRUE,"")</f>
        <v/>
      </c>
      <c r="AH2604" t="s">
        <v>6496</v>
      </c>
      <c r="AI2604" t="b">
        <v>1</v>
      </c>
      <c r="AJ2604" t="b">
        <f t="shared" si="121"/>
        <v>1</v>
      </c>
      <c r="AK2604" t="b">
        <f t="shared" si="122"/>
        <v>0</v>
      </c>
    </row>
    <row r="2605" spans="1:37" x14ac:dyDescent="0.3">
      <c r="A2605">
        <v>-73.969008009999996</v>
      </c>
      <c r="B2605">
        <v>40.771023049999997</v>
      </c>
      <c r="C2605" t="s">
        <v>6497</v>
      </c>
      <c r="D2605" t="s">
        <v>1785</v>
      </c>
      <c r="E2605" t="str">
        <f t="shared" si="120"/>
        <v>NOT ADJACENT</v>
      </c>
      <c r="F2605" t="s">
        <v>34</v>
      </c>
      <c r="G2605">
        <v>10102018</v>
      </c>
      <c r="H2605" s="5">
        <v>3</v>
      </c>
      <c r="I2605" t="s">
        <v>39</v>
      </c>
      <c r="J2605" t="s">
        <v>40</v>
      </c>
      <c r="K2605" t="s">
        <v>117</v>
      </c>
      <c r="L2605" t="s">
        <v>118</v>
      </c>
      <c r="R2605" t="b">
        <v>0</v>
      </c>
      <c r="S2605" t="b">
        <v>0</v>
      </c>
      <c r="T2605" t="b">
        <v>0</v>
      </c>
      <c r="U2605" t="b">
        <v>0</v>
      </c>
      <c r="V2605" t="b">
        <v>1</v>
      </c>
      <c r="X2605" t="b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1</v>
      </c>
      <c r="AE2605" t="b">
        <v>1</v>
      </c>
      <c r="AF2605" t="str" cm="1">
        <f t="array" ref="AF2605">_xlfn.IFS(Y2605=TRUE,"THREATENED",Z2605=TRUE,"THREATENED",AA2605=TRUE,"THREATENED",AE2605=TRUE,"THREATENED",TRUE,"")</f>
        <v>THREATENED</v>
      </c>
      <c r="AH2605" t="s">
        <v>6498</v>
      </c>
      <c r="AI2605" t="b">
        <v>1</v>
      </c>
      <c r="AJ2605" t="b">
        <f t="shared" si="121"/>
        <v>1</v>
      </c>
      <c r="AK2605" t="b">
        <f t="shared" si="122"/>
        <v>0</v>
      </c>
    </row>
    <row r="2606" spans="1:37" x14ac:dyDescent="0.3">
      <c r="A2606">
        <v>-73.950827559999993</v>
      </c>
      <c r="B2606">
        <v>40.797579069999998</v>
      </c>
      <c r="C2606" t="s">
        <v>6499</v>
      </c>
      <c r="D2606" t="s">
        <v>686</v>
      </c>
      <c r="E2606" t="str">
        <f t="shared" si="120"/>
        <v>NOT ADJACENT</v>
      </c>
      <c r="F2606" t="s">
        <v>34</v>
      </c>
      <c r="G2606">
        <v>10142018</v>
      </c>
      <c r="H2606" s="5">
        <v>2</v>
      </c>
      <c r="I2606" t="s">
        <v>39</v>
      </c>
      <c r="J2606" t="s">
        <v>40</v>
      </c>
      <c r="K2606" t="s">
        <v>84</v>
      </c>
      <c r="L2606" t="s">
        <v>103</v>
      </c>
      <c r="O2606" t="s">
        <v>50</v>
      </c>
      <c r="Q2606" t="s">
        <v>6500</v>
      </c>
      <c r="R2606" t="b">
        <v>1</v>
      </c>
      <c r="S2606" t="b">
        <v>0</v>
      </c>
      <c r="T2606" t="b">
        <v>0</v>
      </c>
      <c r="U2606" t="b">
        <v>0</v>
      </c>
      <c r="V2606" t="b">
        <v>0</v>
      </c>
      <c r="X2606" t="b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1</v>
      </c>
      <c r="AE2606" t="b">
        <v>0</v>
      </c>
      <c r="AF2606" t="str" cm="1">
        <f t="array" ref="AF2606">_xlfn.IFS(Y2606=TRUE,"THREATENED",Z2606=TRUE,"THREATENED",AA2606=TRUE,"THREATENED",AE2606=TRUE,"THREATENED",TRUE,"")</f>
        <v/>
      </c>
      <c r="AH2606" t="s">
        <v>6501</v>
      </c>
      <c r="AI2606" t="b">
        <v>1</v>
      </c>
      <c r="AJ2606" t="b">
        <f t="shared" si="121"/>
        <v>1</v>
      </c>
      <c r="AK2606" t="b">
        <f t="shared" si="122"/>
        <v>0</v>
      </c>
    </row>
    <row r="2607" spans="1:37" x14ac:dyDescent="0.3">
      <c r="A2607">
        <v>-73.977615110000002</v>
      </c>
      <c r="B2607">
        <v>40.769468160000002</v>
      </c>
      <c r="C2607" t="s">
        <v>6502</v>
      </c>
      <c r="D2607" t="s">
        <v>1586</v>
      </c>
      <c r="E2607" t="str">
        <f t="shared" si="120"/>
        <v>NOT ADJACENT</v>
      </c>
      <c r="F2607" t="s">
        <v>34</v>
      </c>
      <c r="G2607">
        <v>10102018</v>
      </c>
      <c r="H2607" s="5">
        <v>9</v>
      </c>
      <c r="I2607" t="s">
        <v>39</v>
      </c>
      <c r="J2607" t="s">
        <v>40</v>
      </c>
      <c r="K2607" t="s">
        <v>84</v>
      </c>
      <c r="L2607" t="s">
        <v>103</v>
      </c>
      <c r="O2607" t="s">
        <v>43</v>
      </c>
      <c r="P2607" s="5" t="b">
        <v>0</v>
      </c>
      <c r="R2607" t="b">
        <v>0</v>
      </c>
      <c r="S2607" t="b">
        <v>1</v>
      </c>
      <c r="T2607" t="b">
        <v>0</v>
      </c>
      <c r="U2607" t="b">
        <v>0</v>
      </c>
      <c r="V2607" t="b">
        <v>1</v>
      </c>
      <c r="X2607" t="b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str" cm="1">
        <f t="array" ref="AF2607">_xlfn.IFS(Y2607=TRUE,"THREATENED",Z2607=TRUE,"THREATENED",AA2607=TRUE,"THREATENED",AE2607=TRUE,"THREATENED",TRUE,"")</f>
        <v/>
      </c>
      <c r="AH2607" t="s">
        <v>6503</v>
      </c>
      <c r="AI2607" t="b">
        <v>1</v>
      </c>
      <c r="AJ2607" t="b">
        <f t="shared" si="121"/>
        <v>0</v>
      </c>
      <c r="AK2607" t="b">
        <f t="shared" si="122"/>
        <v>0</v>
      </c>
    </row>
    <row r="2608" spans="1:37" x14ac:dyDescent="0.3">
      <c r="A2608">
        <v>-73.969568519999996</v>
      </c>
      <c r="B2608">
        <v>40.778829299999998</v>
      </c>
      <c r="C2608" t="s">
        <v>6504</v>
      </c>
      <c r="D2608" t="s">
        <v>721</v>
      </c>
      <c r="E2608" t="str">
        <f t="shared" si="120"/>
        <v>NOT ADJACENT</v>
      </c>
      <c r="F2608" t="s">
        <v>48</v>
      </c>
      <c r="G2608">
        <v>10072018</v>
      </c>
      <c r="H2608" s="5">
        <v>4</v>
      </c>
      <c r="I2608" t="s">
        <v>39</v>
      </c>
      <c r="J2608" t="s">
        <v>40</v>
      </c>
      <c r="L2608" t="s">
        <v>55</v>
      </c>
      <c r="O2608" t="s">
        <v>50</v>
      </c>
      <c r="P2608" s="5">
        <v>8</v>
      </c>
      <c r="R2608" t="b">
        <v>0</v>
      </c>
      <c r="S2608" t="b">
        <v>0</v>
      </c>
      <c r="T2608" t="b">
        <v>1</v>
      </c>
      <c r="U2608" t="b">
        <v>0</v>
      </c>
      <c r="V2608" t="b">
        <v>0</v>
      </c>
      <c r="X2608" t="b">
        <v>0</v>
      </c>
      <c r="Y2608" t="b">
        <v>0</v>
      </c>
      <c r="Z2608" t="b">
        <v>0</v>
      </c>
      <c r="AA2608" t="b">
        <v>1</v>
      </c>
      <c r="AB2608" t="b">
        <v>0</v>
      </c>
      <c r="AC2608" t="b">
        <v>0</v>
      </c>
      <c r="AD2608" t="b">
        <v>0</v>
      </c>
      <c r="AE2608" t="b">
        <v>1</v>
      </c>
      <c r="AF2608" t="str" cm="1">
        <f t="array" ref="AF2608">_xlfn.IFS(Y2608=TRUE,"THREATENED",Z2608=TRUE,"THREATENED",AA2608=TRUE,"THREATENED",AE2608=TRUE,"THREATENED",TRUE,"")</f>
        <v>THREATENED</v>
      </c>
      <c r="AH2608" t="s">
        <v>6505</v>
      </c>
      <c r="AI2608" t="b">
        <v>1</v>
      </c>
      <c r="AJ2608" t="b">
        <f t="shared" si="121"/>
        <v>0</v>
      </c>
      <c r="AK2608" t="b">
        <f t="shared" si="122"/>
        <v>0</v>
      </c>
    </row>
    <row r="2609" spans="1:37" x14ac:dyDescent="0.3">
      <c r="A2609">
        <v>-73.976383670000004</v>
      </c>
      <c r="B2609">
        <v>40.770612120000003</v>
      </c>
      <c r="C2609" t="s">
        <v>6506</v>
      </c>
      <c r="D2609" t="s">
        <v>109</v>
      </c>
      <c r="E2609" t="str">
        <f t="shared" si="120"/>
        <v>NOT ADJACENT</v>
      </c>
      <c r="F2609" t="s">
        <v>48</v>
      </c>
      <c r="G2609">
        <v>10062018</v>
      </c>
      <c r="H2609" s="5">
        <v>6</v>
      </c>
      <c r="I2609" t="s">
        <v>39</v>
      </c>
      <c r="J2609" t="s">
        <v>40</v>
      </c>
      <c r="K2609" t="s">
        <v>41</v>
      </c>
      <c r="L2609" t="s">
        <v>42</v>
      </c>
      <c r="O2609" t="s">
        <v>43</v>
      </c>
      <c r="P2609" s="5" t="b">
        <v>0</v>
      </c>
      <c r="R2609" t="b">
        <v>0</v>
      </c>
      <c r="S2609" t="b">
        <v>0</v>
      </c>
      <c r="T2609" t="b">
        <v>0</v>
      </c>
      <c r="U2609" t="b">
        <v>1</v>
      </c>
      <c r="V2609" t="b">
        <v>0</v>
      </c>
      <c r="X2609" t="b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1</v>
      </c>
      <c r="AE2609" t="b">
        <v>0</v>
      </c>
      <c r="AF2609" t="str" cm="1">
        <f t="array" ref="AF2609">_xlfn.IFS(Y2609=TRUE,"THREATENED",Z2609=TRUE,"THREATENED",AA2609=TRUE,"THREATENED",AE2609=TRUE,"THREATENED",TRUE,"")</f>
        <v/>
      </c>
      <c r="AH2609" t="s">
        <v>6507</v>
      </c>
      <c r="AI2609" t="b">
        <v>1</v>
      </c>
      <c r="AJ2609" t="b">
        <f t="shared" si="121"/>
        <v>1</v>
      </c>
      <c r="AK2609" t="b">
        <f t="shared" si="122"/>
        <v>0</v>
      </c>
    </row>
    <row r="2610" spans="1:37" x14ac:dyDescent="0.3">
      <c r="A2610">
        <v>-73.970026410000003</v>
      </c>
      <c r="B2610">
        <v>40.769201459999998</v>
      </c>
      <c r="C2610" t="s">
        <v>6508</v>
      </c>
      <c r="D2610" t="s">
        <v>1310</v>
      </c>
      <c r="E2610" t="str">
        <f t="shared" si="120"/>
        <v>NOT ADJACENT</v>
      </c>
      <c r="F2610" t="s">
        <v>34</v>
      </c>
      <c r="G2610">
        <v>10132018</v>
      </c>
      <c r="H2610" s="5">
        <v>1</v>
      </c>
      <c r="I2610" t="s">
        <v>54</v>
      </c>
      <c r="J2610" t="s">
        <v>41</v>
      </c>
      <c r="K2610" t="s">
        <v>40</v>
      </c>
      <c r="L2610" t="s">
        <v>110</v>
      </c>
      <c r="O2610" t="s">
        <v>43</v>
      </c>
      <c r="P2610" s="5" t="b">
        <v>0</v>
      </c>
      <c r="Q2610" t="s">
        <v>6509</v>
      </c>
      <c r="R2610" t="b">
        <v>0</v>
      </c>
      <c r="S2610" t="b">
        <v>0</v>
      </c>
      <c r="T2610" t="b">
        <v>0</v>
      </c>
      <c r="U2610" t="b">
        <v>1</v>
      </c>
      <c r="V2610" t="b">
        <v>0</v>
      </c>
      <c r="X2610" t="b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1</v>
      </c>
      <c r="AD2610" t="b">
        <v>0</v>
      </c>
      <c r="AE2610" t="b">
        <v>0</v>
      </c>
      <c r="AF2610" t="str" cm="1">
        <f t="array" ref="AF2610">_xlfn.IFS(Y2610=TRUE,"THREATENED",Z2610=TRUE,"THREATENED",AA2610=TRUE,"THREATENED",AE2610=TRUE,"THREATENED",TRUE,"")</f>
        <v/>
      </c>
      <c r="AH2610" t="s">
        <v>6510</v>
      </c>
      <c r="AI2610" t="b">
        <v>1</v>
      </c>
      <c r="AJ2610" t="b">
        <f t="shared" si="121"/>
        <v>0</v>
      </c>
      <c r="AK2610" t="b">
        <f t="shared" si="122"/>
        <v>1</v>
      </c>
    </row>
    <row r="2611" spans="1:37" x14ac:dyDescent="0.3">
      <c r="A2611">
        <v>-73.968891670000005</v>
      </c>
      <c r="B2611">
        <v>40.776700150000003</v>
      </c>
      <c r="C2611" t="s">
        <v>6511</v>
      </c>
      <c r="D2611" t="s">
        <v>246</v>
      </c>
      <c r="E2611" t="str">
        <f t="shared" si="120"/>
        <v>NOT ADJACENT</v>
      </c>
      <c r="F2611" t="s">
        <v>48</v>
      </c>
      <c r="G2611">
        <v>10072018</v>
      </c>
      <c r="H2611" s="5">
        <v>6</v>
      </c>
      <c r="I2611" t="s">
        <v>39</v>
      </c>
      <c r="J2611" t="s">
        <v>40</v>
      </c>
      <c r="K2611" t="s">
        <v>41</v>
      </c>
      <c r="L2611" t="s">
        <v>42</v>
      </c>
      <c r="O2611" t="s">
        <v>43</v>
      </c>
      <c r="P2611" s="5" t="b">
        <v>0</v>
      </c>
      <c r="R2611" t="b">
        <v>1</v>
      </c>
      <c r="S2611" t="b">
        <v>0</v>
      </c>
      <c r="T2611" t="b">
        <v>0</v>
      </c>
      <c r="U2611" t="b">
        <v>0</v>
      </c>
      <c r="V2611" t="b">
        <v>0</v>
      </c>
      <c r="W2611" s="4" t="s">
        <v>6512</v>
      </c>
      <c r="X2611" t="b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1</v>
      </c>
      <c r="AF2611" t="str" cm="1">
        <f t="array" ref="AF2611">_xlfn.IFS(Y2611=TRUE,"THREATENED",Z2611=TRUE,"THREATENED",AA2611=TRUE,"THREATENED",AE2611=TRUE,"THREATENED",TRUE,"")</f>
        <v>THREATENED</v>
      </c>
      <c r="AH2611" t="s">
        <v>6513</v>
      </c>
      <c r="AI2611" t="b">
        <v>0</v>
      </c>
      <c r="AJ2611" t="b">
        <f t="shared" si="121"/>
        <v>0</v>
      </c>
      <c r="AK2611" t="b">
        <f t="shared" si="122"/>
        <v>0</v>
      </c>
    </row>
    <row r="2612" spans="1:37" x14ac:dyDescent="0.3">
      <c r="A2612">
        <v>-73.959897330000004</v>
      </c>
      <c r="B2612">
        <v>40.793334639999998</v>
      </c>
      <c r="C2612" t="s">
        <v>6514</v>
      </c>
      <c r="D2612" t="s">
        <v>3812</v>
      </c>
      <c r="E2612" t="str">
        <f t="shared" si="120"/>
        <v>NOT ADJACENT</v>
      </c>
      <c r="F2612" t="s">
        <v>34</v>
      </c>
      <c r="G2612">
        <v>10122018</v>
      </c>
      <c r="H2612" s="5">
        <v>1</v>
      </c>
      <c r="I2612" t="s">
        <v>39</v>
      </c>
      <c r="J2612" t="s">
        <v>192</v>
      </c>
      <c r="L2612" t="s">
        <v>193</v>
      </c>
      <c r="O2612" t="s">
        <v>43</v>
      </c>
      <c r="P2612" s="5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1</v>
      </c>
      <c r="W2612" s="4" t="s">
        <v>355</v>
      </c>
      <c r="X2612" t="b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1</v>
      </c>
      <c r="AE2612" t="b">
        <v>0</v>
      </c>
      <c r="AF2612" t="str" cm="1">
        <f t="array" ref="AF2612">_xlfn.IFS(Y2612=TRUE,"THREATENED",Z2612=TRUE,"THREATENED",AA2612=TRUE,"THREATENED",AE2612=TRUE,"THREATENED",TRUE,"")</f>
        <v/>
      </c>
      <c r="AH2612" t="s">
        <v>6515</v>
      </c>
      <c r="AI2612" t="b">
        <v>0</v>
      </c>
      <c r="AJ2612" t="b">
        <f t="shared" si="121"/>
        <v>1</v>
      </c>
      <c r="AK2612" t="b">
        <f t="shared" si="122"/>
        <v>1</v>
      </c>
    </row>
    <row r="2613" spans="1:37" x14ac:dyDescent="0.3">
      <c r="A2613">
        <v>-73.95438326</v>
      </c>
      <c r="B2613">
        <v>40.795355059999999</v>
      </c>
      <c r="C2613" t="s">
        <v>6516</v>
      </c>
      <c r="D2613" t="s">
        <v>1066</v>
      </c>
      <c r="E2613" t="str">
        <f t="shared" si="120"/>
        <v>NOT ADJACENT</v>
      </c>
      <c r="F2613" t="s">
        <v>48</v>
      </c>
      <c r="G2613">
        <v>10142018</v>
      </c>
      <c r="H2613" s="5">
        <v>2</v>
      </c>
      <c r="I2613" t="s">
        <v>39</v>
      </c>
      <c r="J2613" t="s">
        <v>40</v>
      </c>
      <c r="K2613" t="s">
        <v>41</v>
      </c>
      <c r="L2613" t="s">
        <v>42</v>
      </c>
      <c r="O2613" t="s">
        <v>50</v>
      </c>
      <c r="P2613" s="5">
        <v>2</v>
      </c>
      <c r="Q2613" t="s">
        <v>1376</v>
      </c>
      <c r="R2613" t="b">
        <v>1</v>
      </c>
      <c r="S2613" t="b">
        <v>0</v>
      </c>
      <c r="T2613" t="b">
        <v>1</v>
      </c>
      <c r="U2613" t="b">
        <v>0</v>
      </c>
      <c r="V2613" t="b">
        <v>1</v>
      </c>
      <c r="X2613" t="b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str" cm="1">
        <f t="array" ref="AF2613">_xlfn.IFS(Y2613=TRUE,"THREATENED",Z2613=TRUE,"THREATENED",AA2613=TRUE,"THREATENED",AE2613=TRUE,"THREATENED",TRUE,"")</f>
        <v/>
      </c>
      <c r="AH2613" t="s">
        <v>6517</v>
      </c>
      <c r="AI2613" t="b">
        <v>1</v>
      </c>
      <c r="AJ2613" t="b">
        <f t="shared" si="121"/>
        <v>0</v>
      </c>
      <c r="AK2613" t="b">
        <f t="shared" si="122"/>
        <v>0</v>
      </c>
    </row>
    <row r="2614" spans="1:37" x14ac:dyDescent="0.3">
      <c r="A2614">
        <v>-73.978830470000005</v>
      </c>
      <c r="B2614">
        <v>40.769637359999997</v>
      </c>
      <c r="C2614" t="s">
        <v>6518</v>
      </c>
      <c r="D2614" t="s">
        <v>889</v>
      </c>
      <c r="E2614" t="str">
        <f t="shared" si="120"/>
        <v>NOT ADJACENT</v>
      </c>
      <c r="F2614" t="s">
        <v>48</v>
      </c>
      <c r="G2614">
        <v>10102018</v>
      </c>
      <c r="H2614" s="5">
        <v>6</v>
      </c>
      <c r="I2614" t="s">
        <v>39</v>
      </c>
      <c r="J2614" t="s">
        <v>40</v>
      </c>
      <c r="L2614" t="s">
        <v>55</v>
      </c>
      <c r="O2614" t="s">
        <v>50</v>
      </c>
      <c r="P2614" s="5">
        <v>12</v>
      </c>
      <c r="R2614" t="b">
        <v>1</v>
      </c>
      <c r="S2614" t="b">
        <v>0</v>
      </c>
      <c r="T2614" t="b">
        <v>0</v>
      </c>
      <c r="U2614" t="b">
        <v>0</v>
      </c>
      <c r="V2614" t="b">
        <v>0</v>
      </c>
      <c r="W2614" s="4" t="s">
        <v>6519</v>
      </c>
      <c r="X2614" t="b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str" cm="1">
        <f t="array" ref="AF2614">_xlfn.IFS(Y2614=TRUE,"THREATENED",Z2614=TRUE,"THREATENED",AA2614=TRUE,"THREATENED",AE2614=TRUE,"THREATENED",TRUE,"")</f>
        <v/>
      </c>
      <c r="AH2614" t="s">
        <v>6520</v>
      </c>
      <c r="AI2614" t="b">
        <v>0</v>
      </c>
      <c r="AJ2614" t="b">
        <f t="shared" si="121"/>
        <v>0</v>
      </c>
      <c r="AK2614" t="b">
        <f t="shared" si="122"/>
        <v>0</v>
      </c>
    </row>
    <row r="2615" spans="1:37" x14ac:dyDescent="0.3">
      <c r="A2615">
        <v>-73.961551670000006</v>
      </c>
      <c r="B2615">
        <v>40.790521939999998</v>
      </c>
      <c r="C2615" t="s">
        <v>6521</v>
      </c>
      <c r="D2615" t="s">
        <v>621</v>
      </c>
      <c r="E2615" t="str">
        <f t="shared" si="120"/>
        <v>NOT ADJACENT</v>
      </c>
      <c r="F2615" t="s">
        <v>48</v>
      </c>
      <c r="G2615">
        <v>10142018</v>
      </c>
      <c r="H2615" s="5">
        <v>4</v>
      </c>
      <c r="I2615" t="s">
        <v>54</v>
      </c>
      <c r="J2615" t="s">
        <v>40</v>
      </c>
      <c r="L2615" t="s">
        <v>55</v>
      </c>
      <c r="O2615" t="s">
        <v>43</v>
      </c>
      <c r="P2615" s="5" t="b">
        <v>0</v>
      </c>
      <c r="Q2615" t="s">
        <v>6522</v>
      </c>
      <c r="R2615" t="b">
        <v>1</v>
      </c>
      <c r="S2615" t="b">
        <v>0</v>
      </c>
      <c r="T2615" t="b">
        <v>0</v>
      </c>
      <c r="U2615" t="b">
        <v>1</v>
      </c>
      <c r="V2615" t="b">
        <v>1</v>
      </c>
      <c r="X2615" t="b">
        <v>0</v>
      </c>
      <c r="Y2615" t="b">
        <v>0</v>
      </c>
      <c r="Z2615" t="b">
        <v>0</v>
      </c>
      <c r="AA2615" t="b">
        <v>0</v>
      </c>
      <c r="AB2615" t="b">
        <v>1</v>
      </c>
      <c r="AC2615" t="b">
        <v>0</v>
      </c>
      <c r="AD2615" t="b">
        <v>1</v>
      </c>
      <c r="AE2615" t="b">
        <v>0</v>
      </c>
      <c r="AF2615" t="str" cm="1">
        <f t="array" ref="AF2615">_xlfn.IFS(Y2615=TRUE,"THREATENED",Z2615=TRUE,"THREATENED",AA2615=TRUE,"THREATENED",AE2615=TRUE,"THREATENED",TRUE,"")</f>
        <v/>
      </c>
      <c r="AH2615" t="s">
        <v>6523</v>
      </c>
      <c r="AI2615" t="b">
        <v>1</v>
      </c>
      <c r="AJ2615" t="b">
        <f t="shared" si="121"/>
        <v>1</v>
      </c>
      <c r="AK2615" t="b">
        <f t="shared" si="122"/>
        <v>0</v>
      </c>
    </row>
    <row r="2616" spans="1:37" x14ac:dyDescent="0.3">
      <c r="A2616">
        <v>-73.975145470000001</v>
      </c>
      <c r="B2616">
        <v>40.770291360000002</v>
      </c>
      <c r="C2616" t="s">
        <v>6524</v>
      </c>
      <c r="D2616" t="s">
        <v>734</v>
      </c>
      <c r="E2616" t="str">
        <f t="shared" si="120"/>
        <v>NOT ADJACENT</v>
      </c>
      <c r="F2616" t="s">
        <v>34</v>
      </c>
      <c r="G2616">
        <v>10202018</v>
      </c>
      <c r="H2616" s="5">
        <v>6</v>
      </c>
      <c r="I2616" t="s">
        <v>39</v>
      </c>
      <c r="J2616" t="s">
        <v>40</v>
      </c>
      <c r="K2616" t="s">
        <v>84</v>
      </c>
      <c r="L2616" t="s">
        <v>103</v>
      </c>
      <c r="O2616" t="s">
        <v>43</v>
      </c>
      <c r="P2616" s="5" t="b">
        <v>0</v>
      </c>
      <c r="Q2616" t="s">
        <v>6525</v>
      </c>
      <c r="R2616" t="b">
        <v>0</v>
      </c>
      <c r="S2616" t="b">
        <v>0</v>
      </c>
      <c r="T2616" t="b">
        <v>0</v>
      </c>
      <c r="U2616" t="b">
        <v>0</v>
      </c>
      <c r="V2616" t="b">
        <v>1</v>
      </c>
      <c r="X2616" t="b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1</v>
      </c>
      <c r="AE2616" t="b">
        <v>0</v>
      </c>
      <c r="AF2616" t="str" cm="1">
        <f t="array" ref="AF2616">_xlfn.IFS(Y2616=TRUE,"THREATENED",Z2616=TRUE,"THREATENED",AA2616=TRUE,"THREATENED",AE2616=TRUE,"THREATENED",TRUE,"")</f>
        <v/>
      </c>
      <c r="AH2616" t="s">
        <v>6526</v>
      </c>
      <c r="AI2616" t="b">
        <v>1</v>
      </c>
      <c r="AJ2616" t="b">
        <f t="shared" si="121"/>
        <v>1</v>
      </c>
      <c r="AK2616" t="b">
        <f t="shared" si="122"/>
        <v>0</v>
      </c>
    </row>
    <row r="2617" spans="1:37" x14ac:dyDescent="0.3">
      <c r="A2617">
        <v>-73.969371899999999</v>
      </c>
      <c r="B2617">
        <v>40.776871020000002</v>
      </c>
      <c r="C2617" t="s">
        <v>6527</v>
      </c>
      <c r="D2617" t="s">
        <v>121</v>
      </c>
      <c r="E2617" t="str">
        <f t="shared" si="120"/>
        <v>NOT ADJACENT</v>
      </c>
      <c r="F2617" t="s">
        <v>34</v>
      </c>
      <c r="G2617">
        <v>10172018</v>
      </c>
      <c r="H2617" s="5">
        <v>2</v>
      </c>
      <c r="I2617" t="s">
        <v>39</v>
      </c>
      <c r="J2617" t="s">
        <v>40</v>
      </c>
      <c r="K2617" t="s">
        <v>84</v>
      </c>
      <c r="L2617" t="s">
        <v>103</v>
      </c>
      <c r="O2617" t="s">
        <v>43</v>
      </c>
      <c r="P2617" s="5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1</v>
      </c>
      <c r="W2617" s="4" t="s">
        <v>1433</v>
      </c>
      <c r="X2617" t="b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str" cm="1">
        <f t="array" ref="AF2617">_xlfn.IFS(Y2617=TRUE,"THREATENED",Z2617=TRUE,"THREATENED",AA2617=TRUE,"THREATENED",AE2617=TRUE,"THREATENED",TRUE,"")</f>
        <v/>
      </c>
      <c r="AH2617" t="s">
        <v>6528</v>
      </c>
      <c r="AI2617" t="b">
        <v>0</v>
      </c>
      <c r="AJ2617" t="b">
        <f t="shared" si="121"/>
        <v>0</v>
      </c>
      <c r="AK2617" t="b">
        <f t="shared" si="122"/>
        <v>0</v>
      </c>
    </row>
    <row r="2618" spans="1:37" x14ac:dyDescent="0.3">
      <c r="A2618">
        <v>-73.977544539999997</v>
      </c>
      <c r="B2618">
        <v>40.769709650000003</v>
      </c>
      <c r="C2618" t="s">
        <v>6529</v>
      </c>
      <c r="D2618" t="s">
        <v>1586</v>
      </c>
      <c r="E2618" t="str">
        <f t="shared" si="120"/>
        <v>NOT ADJACENT</v>
      </c>
      <c r="F2618" t="s">
        <v>34</v>
      </c>
      <c r="G2618">
        <v>10102018</v>
      </c>
      <c r="H2618" s="5">
        <v>13</v>
      </c>
      <c r="I2618" t="s">
        <v>39</v>
      </c>
      <c r="J2618" t="s">
        <v>40</v>
      </c>
      <c r="K2618" t="s">
        <v>117</v>
      </c>
      <c r="L2618" t="s">
        <v>118</v>
      </c>
      <c r="O2618" t="s">
        <v>43</v>
      </c>
      <c r="P2618" s="5" t="b">
        <v>0</v>
      </c>
      <c r="R2618" t="b">
        <v>1</v>
      </c>
      <c r="S2618" t="b">
        <v>0</v>
      </c>
      <c r="T2618" t="b">
        <v>0</v>
      </c>
      <c r="U2618" t="b">
        <v>0</v>
      </c>
      <c r="V2618" t="b">
        <v>1</v>
      </c>
      <c r="X2618" t="b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str" cm="1">
        <f t="array" ref="AF2618">_xlfn.IFS(Y2618=TRUE,"THREATENED",Z2618=TRUE,"THREATENED",AA2618=TRUE,"THREATENED",AE2618=TRUE,"THREATENED",TRUE,"")</f>
        <v/>
      </c>
      <c r="AH2618" t="s">
        <v>6530</v>
      </c>
      <c r="AI2618" t="b">
        <v>1</v>
      </c>
      <c r="AJ2618" t="b">
        <f t="shared" si="121"/>
        <v>0</v>
      </c>
      <c r="AK2618" t="b">
        <f t="shared" si="122"/>
        <v>0</v>
      </c>
    </row>
    <row r="2619" spans="1:37" ht="31.2" x14ac:dyDescent="0.3">
      <c r="A2619">
        <v>-73.958496740000001</v>
      </c>
      <c r="B2619">
        <v>40.797732029999999</v>
      </c>
      <c r="C2619" t="s">
        <v>6531</v>
      </c>
      <c r="D2619" t="s">
        <v>58</v>
      </c>
      <c r="E2619" t="str">
        <f t="shared" si="120"/>
        <v>NOT ADJACENT</v>
      </c>
      <c r="F2619" t="s">
        <v>34</v>
      </c>
      <c r="G2619">
        <v>10142018</v>
      </c>
      <c r="H2619" s="5">
        <v>5</v>
      </c>
      <c r="I2619" t="s">
        <v>39</v>
      </c>
      <c r="J2619" t="s">
        <v>40</v>
      </c>
      <c r="K2619" t="s">
        <v>84</v>
      </c>
      <c r="L2619" t="s">
        <v>103</v>
      </c>
      <c r="O2619" t="s">
        <v>43</v>
      </c>
      <c r="P2619" s="5" t="b">
        <v>0</v>
      </c>
      <c r="R2619" t="b">
        <v>0</v>
      </c>
      <c r="S2619" t="b">
        <v>0</v>
      </c>
      <c r="T2619" t="b">
        <v>0</v>
      </c>
      <c r="U2619" t="b">
        <v>1</v>
      </c>
      <c r="V2619" t="b">
        <v>1</v>
      </c>
      <c r="W2619" s="4" t="s">
        <v>6532</v>
      </c>
      <c r="X2619" t="b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1</v>
      </c>
      <c r="AE2619" t="b">
        <v>0</v>
      </c>
      <c r="AF2619" t="str" cm="1">
        <f t="array" ref="AF2619">_xlfn.IFS(Y2619=TRUE,"THREATENED",Z2619=TRUE,"THREATENED",AA2619=TRUE,"THREATENED",AE2619=TRUE,"THREATENED",TRUE,"")</f>
        <v/>
      </c>
      <c r="AH2619" t="s">
        <v>6533</v>
      </c>
      <c r="AI2619" t="b">
        <v>0</v>
      </c>
      <c r="AJ2619" t="b">
        <f t="shared" si="121"/>
        <v>1</v>
      </c>
      <c r="AK2619" t="b">
        <f t="shared" si="122"/>
        <v>0</v>
      </c>
    </row>
    <row r="2620" spans="1:37" x14ac:dyDescent="0.3">
      <c r="A2620">
        <v>-73.977223929999994</v>
      </c>
      <c r="B2620">
        <v>40.773171670000004</v>
      </c>
      <c r="C2620" t="s">
        <v>6534</v>
      </c>
      <c r="D2620" t="s">
        <v>753</v>
      </c>
      <c r="E2620" t="str">
        <f t="shared" si="120"/>
        <v>NOT ADJACENT</v>
      </c>
      <c r="F2620" t="s">
        <v>48</v>
      </c>
      <c r="G2620">
        <v>10132018</v>
      </c>
      <c r="H2620" s="5">
        <v>5</v>
      </c>
      <c r="I2620" t="s">
        <v>39</v>
      </c>
      <c r="J2620" t="s">
        <v>41</v>
      </c>
      <c r="K2620" t="s">
        <v>40</v>
      </c>
      <c r="L2620" t="s">
        <v>110</v>
      </c>
      <c r="O2620" t="s">
        <v>50</v>
      </c>
      <c r="P2620" s="5">
        <v>20</v>
      </c>
      <c r="R2620" t="b">
        <v>1</v>
      </c>
      <c r="S2620" t="b">
        <v>0</v>
      </c>
      <c r="T2620" t="b">
        <v>1</v>
      </c>
      <c r="U2620" t="b">
        <v>1</v>
      </c>
      <c r="V2620" t="b">
        <v>0</v>
      </c>
      <c r="X2620" t="b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1</v>
      </c>
      <c r="AD2620" t="b">
        <v>0</v>
      </c>
      <c r="AE2620" t="b">
        <v>0</v>
      </c>
      <c r="AF2620" t="str" cm="1">
        <f t="array" ref="AF2620">_xlfn.IFS(Y2620=TRUE,"THREATENED",Z2620=TRUE,"THREATENED",AA2620=TRUE,"THREATENED",AE2620=TRUE,"THREATENED",TRUE,"")</f>
        <v/>
      </c>
      <c r="AH2620" t="s">
        <v>6535</v>
      </c>
      <c r="AI2620" t="b">
        <v>1</v>
      </c>
      <c r="AJ2620" t="b">
        <f t="shared" si="121"/>
        <v>0</v>
      </c>
      <c r="AK2620" t="b">
        <f t="shared" si="122"/>
        <v>1</v>
      </c>
    </row>
    <row r="2621" spans="1:37" x14ac:dyDescent="0.3">
      <c r="A2621">
        <v>-73.95449954</v>
      </c>
      <c r="B2621">
        <v>40.794971670000002</v>
      </c>
      <c r="C2621" t="s">
        <v>6536</v>
      </c>
      <c r="D2621" t="s">
        <v>378</v>
      </c>
      <c r="E2621" t="str">
        <f t="shared" si="120"/>
        <v>NOT ADJACENT</v>
      </c>
      <c r="F2621" t="s">
        <v>48</v>
      </c>
      <c r="G2621">
        <v>10182018</v>
      </c>
      <c r="H2621" s="5">
        <v>1</v>
      </c>
      <c r="I2621" t="s">
        <v>39</v>
      </c>
      <c r="J2621" t="s">
        <v>41</v>
      </c>
      <c r="K2621" t="s">
        <v>135</v>
      </c>
      <c r="L2621" t="s">
        <v>136</v>
      </c>
      <c r="O2621" t="s">
        <v>43</v>
      </c>
      <c r="P2621" s="5" t="b">
        <v>0</v>
      </c>
      <c r="R2621" t="b">
        <v>1</v>
      </c>
      <c r="S2621" t="b">
        <v>0</v>
      </c>
      <c r="T2621" t="b">
        <v>0</v>
      </c>
      <c r="U2621" t="b">
        <v>0</v>
      </c>
      <c r="V2621" t="b">
        <v>0</v>
      </c>
      <c r="X2621" t="b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1</v>
      </c>
      <c r="AF2621" t="str" cm="1">
        <f t="array" ref="AF2621">_xlfn.IFS(Y2621=TRUE,"THREATENED",Z2621=TRUE,"THREATENED",AA2621=TRUE,"THREATENED",AE2621=TRUE,"THREATENED",TRUE,"")</f>
        <v>THREATENED</v>
      </c>
      <c r="AH2621" t="s">
        <v>6537</v>
      </c>
      <c r="AI2621" t="b">
        <v>1</v>
      </c>
      <c r="AJ2621" t="b">
        <f t="shared" si="121"/>
        <v>0</v>
      </c>
      <c r="AK2621" t="b">
        <f t="shared" si="122"/>
        <v>1</v>
      </c>
    </row>
    <row r="2622" spans="1:37" x14ac:dyDescent="0.3">
      <c r="A2622">
        <v>-73.972941050000003</v>
      </c>
      <c r="B2622">
        <v>40.770948500000003</v>
      </c>
      <c r="C2622" t="s">
        <v>6538</v>
      </c>
      <c r="D2622" t="s">
        <v>368</v>
      </c>
      <c r="E2622" t="str">
        <f t="shared" si="120"/>
        <v>NOT ADJACENT</v>
      </c>
      <c r="F2622" t="s">
        <v>48</v>
      </c>
      <c r="G2622">
        <v>10082018</v>
      </c>
      <c r="H2622" s="5">
        <v>13</v>
      </c>
      <c r="I2622" t="s">
        <v>39</v>
      </c>
      <c r="J2622" t="s">
        <v>40</v>
      </c>
      <c r="L2622" t="s">
        <v>55</v>
      </c>
      <c r="O2622" t="s">
        <v>50</v>
      </c>
      <c r="P2622" s="5">
        <v>4</v>
      </c>
      <c r="Q2622" t="s">
        <v>6539</v>
      </c>
      <c r="R2622" t="b">
        <v>1</v>
      </c>
      <c r="S2622" t="b">
        <v>0</v>
      </c>
      <c r="T2622" t="b">
        <v>0</v>
      </c>
      <c r="U2622" t="b">
        <v>1</v>
      </c>
      <c r="V2622" t="b">
        <v>1</v>
      </c>
      <c r="W2622" s="4" t="s">
        <v>6540</v>
      </c>
      <c r="X2622" t="b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1</v>
      </c>
      <c r="AE2622" t="b">
        <v>0</v>
      </c>
      <c r="AF2622" t="str" cm="1">
        <f t="array" ref="AF2622">_xlfn.IFS(Y2622=TRUE,"THREATENED",Z2622=TRUE,"THREATENED",AA2622=TRUE,"THREATENED",AE2622=TRUE,"THREATENED",TRUE,"")</f>
        <v/>
      </c>
      <c r="AH2622" t="s">
        <v>6541</v>
      </c>
      <c r="AI2622" t="b">
        <v>0</v>
      </c>
      <c r="AJ2622" t="b">
        <f t="shared" si="121"/>
        <v>1</v>
      </c>
      <c r="AK2622" t="b">
        <f t="shared" si="122"/>
        <v>0</v>
      </c>
    </row>
    <row r="2623" spans="1:37" x14ac:dyDescent="0.3">
      <c r="A2623">
        <v>-73.970642859999998</v>
      </c>
      <c r="B2623">
        <v>40.776293389999999</v>
      </c>
      <c r="C2623" t="s">
        <v>6542</v>
      </c>
      <c r="D2623" t="s">
        <v>79</v>
      </c>
      <c r="E2623" t="str">
        <f t="shared" si="120"/>
        <v>NOT ADJACENT</v>
      </c>
      <c r="F2623" t="s">
        <v>48</v>
      </c>
      <c r="G2623">
        <v>10172018</v>
      </c>
      <c r="H2623" s="5">
        <v>7</v>
      </c>
      <c r="I2623" t="s">
        <v>39</v>
      </c>
      <c r="J2623" t="s">
        <v>40</v>
      </c>
      <c r="K2623" t="s">
        <v>41</v>
      </c>
      <c r="L2623" t="s">
        <v>42</v>
      </c>
      <c r="O2623" t="s">
        <v>43</v>
      </c>
      <c r="P2623" s="5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1</v>
      </c>
      <c r="X2623" t="b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1</v>
      </c>
      <c r="AE2623" t="b">
        <v>0</v>
      </c>
      <c r="AF2623" t="str" cm="1">
        <f t="array" ref="AF2623">_xlfn.IFS(Y2623=TRUE,"THREATENED",Z2623=TRUE,"THREATENED",AA2623=TRUE,"THREATENED",AE2623=TRUE,"THREATENED",TRUE,"")</f>
        <v/>
      </c>
      <c r="AH2623" t="s">
        <v>6543</v>
      </c>
      <c r="AI2623" t="b">
        <v>1</v>
      </c>
      <c r="AJ2623" t="b">
        <f t="shared" si="121"/>
        <v>1</v>
      </c>
      <c r="AK2623" t="b">
        <f t="shared" si="122"/>
        <v>0</v>
      </c>
    </row>
    <row r="2624" spans="1:37" x14ac:dyDescent="0.3">
      <c r="A2624">
        <v>-73.953825170000002</v>
      </c>
      <c r="B2624">
        <v>40.791936020000001</v>
      </c>
      <c r="C2624" t="s">
        <v>6544</v>
      </c>
      <c r="D2624" t="s">
        <v>3751</v>
      </c>
      <c r="E2624" t="str">
        <f t="shared" si="120"/>
        <v>NOT ADJACENT</v>
      </c>
      <c r="F2624" t="s">
        <v>34</v>
      </c>
      <c r="G2624">
        <v>10062018</v>
      </c>
      <c r="H2624" s="5">
        <v>1</v>
      </c>
      <c r="I2624" t="s">
        <v>39</v>
      </c>
      <c r="J2624" t="s">
        <v>40</v>
      </c>
      <c r="K2624" t="s">
        <v>41</v>
      </c>
      <c r="L2624" t="s">
        <v>42</v>
      </c>
      <c r="O2624" t="s">
        <v>43</v>
      </c>
      <c r="P2624" s="5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1</v>
      </c>
      <c r="X2624" t="b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1</v>
      </c>
      <c r="AE2624" t="b">
        <v>0</v>
      </c>
      <c r="AF2624" t="str" cm="1">
        <f t="array" ref="AF2624">_xlfn.IFS(Y2624=TRUE,"THREATENED",Z2624=TRUE,"THREATENED",AA2624=TRUE,"THREATENED",AE2624=TRUE,"THREATENED",TRUE,"")</f>
        <v/>
      </c>
      <c r="AH2624" t="s">
        <v>6545</v>
      </c>
      <c r="AI2624" t="b">
        <v>1</v>
      </c>
      <c r="AJ2624" t="b">
        <f t="shared" si="121"/>
        <v>1</v>
      </c>
      <c r="AK2624" t="b">
        <f t="shared" si="122"/>
        <v>0</v>
      </c>
    </row>
    <row r="2625" spans="1:37" x14ac:dyDescent="0.3">
      <c r="A2625">
        <v>-73.963299320000004</v>
      </c>
      <c r="B2625">
        <v>40.788819949999997</v>
      </c>
      <c r="C2625" t="s">
        <v>6546</v>
      </c>
      <c r="D2625" t="s">
        <v>188</v>
      </c>
      <c r="E2625" t="str">
        <f t="shared" si="120"/>
        <v>NOT ADJACENT</v>
      </c>
      <c r="F2625" t="s">
        <v>48</v>
      </c>
      <c r="G2625">
        <v>10072018</v>
      </c>
      <c r="H2625" s="5">
        <v>5</v>
      </c>
      <c r="I2625" t="s">
        <v>39</v>
      </c>
      <c r="J2625" t="s">
        <v>192</v>
      </c>
      <c r="K2625" t="s">
        <v>40</v>
      </c>
      <c r="L2625" t="s">
        <v>1236</v>
      </c>
      <c r="O2625" t="s">
        <v>43</v>
      </c>
      <c r="P2625" s="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1</v>
      </c>
      <c r="X2625" t="b">
        <v>0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str" cm="1">
        <f t="array" ref="AF2625">_xlfn.IFS(Y2625=TRUE,"THREATENED",Z2625=TRUE,"THREATENED",AA2625=TRUE,"THREATENED",AE2625=TRUE,"THREATENED",TRUE,"")</f>
        <v/>
      </c>
      <c r="AH2625" t="s">
        <v>6547</v>
      </c>
      <c r="AI2625" t="b">
        <v>1</v>
      </c>
      <c r="AJ2625" t="b">
        <f t="shared" si="121"/>
        <v>0</v>
      </c>
      <c r="AK2625" t="b">
        <f t="shared" si="122"/>
        <v>1</v>
      </c>
    </row>
    <row r="2626" spans="1:37" x14ac:dyDescent="0.3">
      <c r="A2626">
        <v>-73.962054249999994</v>
      </c>
      <c r="B2626">
        <v>40.79437317</v>
      </c>
      <c r="C2626" t="s">
        <v>6548</v>
      </c>
      <c r="D2626" t="s">
        <v>2657</v>
      </c>
      <c r="E2626" t="str">
        <f t="shared" si="120"/>
        <v>NOT ADJACENT</v>
      </c>
      <c r="F2626" t="s">
        <v>48</v>
      </c>
      <c r="G2626">
        <v>10122018</v>
      </c>
      <c r="H2626" s="5">
        <v>1</v>
      </c>
      <c r="I2626" t="s">
        <v>39</v>
      </c>
      <c r="J2626" t="s">
        <v>40</v>
      </c>
      <c r="K2626" t="s">
        <v>41</v>
      </c>
      <c r="L2626" t="s">
        <v>42</v>
      </c>
      <c r="O2626" t="s">
        <v>50</v>
      </c>
      <c r="P2626" s="5">
        <v>10</v>
      </c>
      <c r="Q2626" t="s">
        <v>4119</v>
      </c>
      <c r="R2626" t="b">
        <v>1</v>
      </c>
      <c r="S2626" t="b">
        <v>1</v>
      </c>
      <c r="T2626" t="b">
        <v>1</v>
      </c>
      <c r="U2626" t="b">
        <v>0</v>
      </c>
      <c r="V2626" t="b">
        <v>0</v>
      </c>
      <c r="X2626" t="b">
        <v>0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1</v>
      </c>
      <c r="AE2626" t="b">
        <v>0</v>
      </c>
      <c r="AF2626" t="str" cm="1">
        <f t="array" ref="AF2626">_xlfn.IFS(Y2626=TRUE,"THREATENED",Z2626=TRUE,"THREATENED",AA2626=TRUE,"THREATENED",AE2626=TRUE,"THREATENED",TRUE,"")</f>
        <v/>
      </c>
      <c r="AH2626" t="s">
        <v>6549</v>
      </c>
      <c r="AI2626" t="b">
        <v>1</v>
      </c>
      <c r="AJ2626" t="b">
        <f t="shared" si="121"/>
        <v>1</v>
      </c>
      <c r="AK2626" t="b">
        <f t="shared" si="122"/>
        <v>0</v>
      </c>
    </row>
    <row r="2627" spans="1:37" x14ac:dyDescent="0.3">
      <c r="A2627">
        <v>-73.958932540000006</v>
      </c>
      <c r="B2627">
        <v>40.791344549999998</v>
      </c>
      <c r="C2627" t="s">
        <v>6550</v>
      </c>
      <c r="D2627" t="s">
        <v>1214</v>
      </c>
      <c r="E2627" t="str">
        <f t="shared" ref="E2627:E2690" si="123">IF(TRIM($D2627) ="05D", "ADJACENT",
IF(TRIM($D2627) = "07D", "ADJACENT",
IF(TRIM($D2627) = "06C", "ADJACENT",
IF(TRIM($D2627) = "06E", "ADJACENT",
 "NOT ADJACENT"))))</f>
        <v>NOT ADJACENT</v>
      </c>
      <c r="F2627" t="s">
        <v>48</v>
      </c>
      <c r="G2627">
        <v>10142018</v>
      </c>
      <c r="H2627" s="5">
        <v>11</v>
      </c>
      <c r="I2627" t="s">
        <v>54</v>
      </c>
      <c r="J2627" t="s">
        <v>40</v>
      </c>
      <c r="K2627" t="s">
        <v>117</v>
      </c>
      <c r="L2627" t="s">
        <v>118</v>
      </c>
      <c r="O2627" t="s">
        <v>50</v>
      </c>
      <c r="P2627" s="5">
        <v>15</v>
      </c>
      <c r="R2627" t="b">
        <v>0</v>
      </c>
      <c r="S2627" t="b">
        <v>1</v>
      </c>
      <c r="T2627" t="b">
        <v>0</v>
      </c>
      <c r="U2627" t="b">
        <v>0</v>
      </c>
      <c r="V2627" t="b">
        <v>0</v>
      </c>
      <c r="X2627" t="b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1</v>
      </c>
      <c r="AE2627" t="b">
        <v>0</v>
      </c>
      <c r="AF2627" t="str" cm="1">
        <f t="array" ref="AF2627">_xlfn.IFS(Y2627=TRUE,"THREATENED",Z2627=TRUE,"THREATENED",AA2627=TRUE,"THREATENED",AE2627=TRUE,"THREATENED",TRUE,"")</f>
        <v/>
      </c>
      <c r="AH2627" t="s">
        <v>6551</v>
      </c>
      <c r="AI2627" t="b">
        <v>1</v>
      </c>
      <c r="AJ2627" t="b">
        <f t="shared" ref="AJ2627:AJ2690" si="124">IF($X2627 = TRUE, TRUE,
IF($Y2627 = TRUE, TRUE,
IF($Z2627 = TRUE, TRUE,
IF($AD2627 = TRUE, TRUE,
FALSE))))</f>
        <v>1</v>
      </c>
      <c r="AK2627" t="b">
        <f t="shared" ref="AK2627:AK2690" si="125" xml:space="preserve">  IF(NOT(OR(TRIM($J2627) = "Gray", LEFT($L2627,FIND("+",TRIM($L2627))-1) = "Gray",  TRIM($J2627) = "", LEFT($L2627,FIND("+",TRIM($L2627))-1) = "+")), TRUE, FALSE)</f>
        <v>0</v>
      </c>
    </row>
    <row r="2628" spans="1:37" x14ac:dyDescent="0.3">
      <c r="A2628">
        <v>-73.954926119999996</v>
      </c>
      <c r="B2628">
        <v>40.794470199999999</v>
      </c>
      <c r="C2628" t="s">
        <v>6552</v>
      </c>
      <c r="D2628" t="s">
        <v>939</v>
      </c>
      <c r="E2628" t="str">
        <f t="shared" si="123"/>
        <v>NOT ADJACENT</v>
      </c>
      <c r="F2628" t="s">
        <v>48</v>
      </c>
      <c r="G2628">
        <v>10142018</v>
      </c>
      <c r="H2628" s="5">
        <v>4</v>
      </c>
      <c r="I2628" t="s">
        <v>39</v>
      </c>
      <c r="J2628" t="s">
        <v>40</v>
      </c>
      <c r="L2628" t="s">
        <v>55</v>
      </c>
      <c r="O2628" t="s">
        <v>50</v>
      </c>
      <c r="P2628" s="5">
        <v>5</v>
      </c>
      <c r="R2628" t="b">
        <v>0</v>
      </c>
      <c r="S2628" t="b">
        <v>1</v>
      </c>
      <c r="T2628" t="b">
        <v>0</v>
      </c>
      <c r="U2628" t="b">
        <v>0</v>
      </c>
      <c r="V2628" t="b">
        <v>0</v>
      </c>
      <c r="W2628" s="4" t="s">
        <v>1369</v>
      </c>
      <c r="X2628" t="b">
        <v>0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1</v>
      </c>
      <c r="AE2628" t="b">
        <v>0</v>
      </c>
      <c r="AF2628" t="str" cm="1">
        <f t="array" ref="AF2628">_xlfn.IFS(Y2628=TRUE,"THREATENED",Z2628=TRUE,"THREATENED",AA2628=TRUE,"THREATENED",AE2628=TRUE,"THREATENED",TRUE,"")</f>
        <v/>
      </c>
      <c r="AH2628" t="s">
        <v>6553</v>
      </c>
      <c r="AI2628" t="b">
        <v>0</v>
      </c>
      <c r="AJ2628" t="b">
        <f t="shared" si="124"/>
        <v>1</v>
      </c>
      <c r="AK2628" t="b">
        <f t="shared" si="125"/>
        <v>0</v>
      </c>
    </row>
    <row r="2629" spans="1:37" x14ac:dyDescent="0.3">
      <c r="A2629">
        <v>-73.965915609999996</v>
      </c>
      <c r="B2629">
        <v>40.781070980000003</v>
      </c>
      <c r="C2629" t="s">
        <v>6554</v>
      </c>
      <c r="D2629" t="s">
        <v>6555</v>
      </c>
      <c r="E2629" t="str">
        <f t="shared" si="123"/>
        <v>NOT ADJACENT</v>
      </c>
      <c r="F2629" t="s">
        <v>48</v>
      </c>
      <c r="G2629">
        <v>10142018</v>
      </c>
      <c r="H2629" s="5">
        <v>1</v>
      </c>
      <c r="I2629" t="s">
        <v>39</v>
      </c>
      <c r="J2629" t="s">
        <v>40</v>
      </c>
      <c r="K2629" t="s">
        <v>117</v>
      </c>
      <c r="L2629" t="s">
        <v>118</v>
      </c>
      <c r="O2629" t="s">
        <v>43</v>
      </c>
      <c r="P2629" s="5" t="b">
        <v>0</v>
      </c>
      <c r="R2629" t="b">
        <v>1</v>
      </c>
      <c r="S2629" t="b">
        <v>0</v>
      </c>
      <c r="T2629" t="b">
        <v>0</v>
      </c>
      <c r="U2629" t="b">
        <v>1</v>
      </c>
      <c r="V2629" t="b">
        <v>1</v>
      </c>
      <c r="X2629" t="b">
        <v>0</v>
      </c>
      <c r="Y2629" t="b">
        <v>0</v>
      </c>
      <c r="Z2629" t="b">
        <v>0</v>
      </c>
      <c r="AA2629" t="b">
        <v>0</v>
      </c>
      <c r="AB2629" t="b">
        <v>1</v>
      </c>
      <c r="AC2629" t="b">
        <v>0</v>
      </c>
      <c r="AD2629" t="b">
        <v>0</v>
      </c>
      <c r="AE2629" t="b">
        <v>0</v>
      </c>
      <c r="AF2629" t="str" cm="1">
        <f t="array" ref="AF2629">_xlfn.IFS(Y2629=TRUE,"THREATENED",Z2629=TRUE,"THREATENED",AA2629=TRUE,"THREATENED",AE2629=TRUE,"THREATENED",TRUE,"")</f>
        <v/>
      </c>
      <c r="AH2629" t="s">
        <v>6556</v>
      </c>
      <c r="AI2629" t="b">
        <v>1</v>
      </c>
      <c r="AJ2629" t="b">
        <f t="shared" si="124"/>
        <v>0</v>
      </c>
      <c r="AK2629" t="b">
        <f t="shared" si="125"/>
        <v>0</v>
      </c>
    </row>
    <row r="2630" spans="1:37" x14ac:dyDescent="0.3">
      <c r="A2630">
        <v>-73.972399600000003</v>
      </c>
      <c r="B2630">
        <v>40.778876510000003</v>
      </c>
      <c r="C2630" t="s">
        <v>6557</v>
      </c>
      <c r="D2630" t="s">
        <v>1141</v>
      </c>
      <c r="E2630" t="str">
        <f t="shared" si="123"/>
        <v>NOT ADJACENT</v>
      </c>
      <c r="F2630" t="s">
        <v>34</v>
      </c>
      <c r="G2630">
        <v>10172018</v>
      </c>
      <c r="H2630" s="5">
        <v>4</v>
      </c>
      <c r="I2630" t="s">
        <v>39</v>
      </c>
      <c r="J2630" t="s">
        <v>40</v>
      </c>
      <c r="L2630" t="s">
        <v>55</v>
      </c>
      <c r="O2630" t="s">
        <v>43</v>
      </c>
      <c r="P2630" s="5" t="b">
        <v>0</v>
      </c>
      <c r="Q2630" t="s">
        <v>6558</v>
      </c>
      <c r="R2630" t="b">
        <v>0</v>
      </c>
      <c r="S2630" t="b">
        <v>0</v>
      </c>
      <c r="T2630" t="b">
        <v>0</v>
      </c>
      <c r="U2630" t="b">
        <v>0</v>
      </c>
      <c r="V2630" t="b">
        <v>1</v>
      </c>
      <c r="X2630" t="b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str" cm="1">
        <f t="array" ref="AF2630">_xlfn.IFS(Y2630=TRUE,"THREATENED",Z2630=TRUE,"THREATENED",AA2630=TRUE,"THREATENED",AE2630=TRUE,"THREATENED",TRUE,"")</f>
        <v/>
      </c>
      <c r="AH2630" t="s">
        <v>6559</v>
      </c>
      <c r="AI2630" t="b">
        <v>1</v>
      </c>
      <c r="AJ2630" t="b">
        <f t="shared" si="124"/>
        <v>0</v>
      </c>
      <c r="AK2630" t="b">
        <f t="shared" si="125"/>
        <v>0</v>
      </c>
    </row>
    <row r="2631" spans="1:37" x14ac:dyDescent="0.3">
      <c r="A2631">
        <v>-73.958215069999994</v>
      </c>
      <c r="B2631">
        <v>40.796286279999997</v>
      </c>
      <c r="C2631" t="s">
        <v>6560</v>
      </c>
      <c r="D2631" t="s">
        <v>191</v>
      </c>
      <c r="E2631" t="str">
        <f t="shared" si="123"/>
        <v>NOT ADJACENT</v>
      </c>
      <c r="F2631" t="s">
        <v>48</v>
      </c>
      <c r="G2631">
        <v>10192018</v>
      </c>
      <c r="H2631" s="5">
        <v>8</v>
      </c>
      <c r="I2631" t="s">
        <v>54</v>
      </c>
      <c r="J2631" t="s">
        <v>40</v>
      </c>
      <c r="K2631" t="s">
        <v>84</v>
      </c>
      <c r="L2631" t="s">
        <v>103</v>
      </c>
      <c r="O2631" t="s">
        <v>43</v>
      </c>
      <c r="P2631" s="5" t="b">
        <v>0</v>
      </c>
      <c r="R2631" t="b">
        <v>1</v>
      </c>
      <c r="S2631" t="b">
        <v>0</v>
      </c>
      <c r="T2631" t="b">
        <v>0</v>
      </c>
      <c r="U2631" t="b">
        <v>0</v>
      </c>
      <c r="V2631" t="b">
        <v>1</v>
      </c>
      <c r="X2631" t="b">
        <v>1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1</v>
      </c>
      <c r="AE2631" t="b">
        <v>0</v>
      </c>
      <c r="AF2631" t="str" cm="1">
        <f t="array" ref="AF2631">_xlfn.IFS(Y2631=TRUE,"THREATENED",Z2631=TRUE,"THREATENED",AA2631=TRUE,"THREATENED",AE2631=TRUE,"THREATENED",TRUE,"")</f>
        <v/>
      </c>
      <c r="AH2631" t="s">
        <v>6561</v>
      </c>
      <c r="AI2631" t="b">
        <v>1</v>
      </c>
      <c r="AJ2631" t="b">
        <f t="shared" si="124"/>
        <v>1</v>
      </c>
      <c r="AK2631" t="b">
        <f t="shared" si="125"/>
        <v>0</v>
      </c>
    </row>
    <row r="2632" spans="1:37" x14ac:dyDescent="0.3">
      <c r="A2632">
        <v>-73.969021220000002</v>
      </c>
      <c r="B2632">
        <v>40.783409939999999</v>
      </c>
      <c r="C2632" t="s">
        <v>6562</v>
      </c>
      <c r="D2632" t="s">
        <v>1415</v>
      </c>
      <c r="E2632" t="str">
        <f t="shared" si="123"/>
        <v>NOT ADJACENT</v>
      </c>
      <c r="F2632" t="s">
        <v>34</v>
      </c>
      <c r="G2632">
        <v>10172018</v>
      </c>
      <c r="H2632" s="5">
        <v>5</v>
      </c>
      <c r="I2632" t="s">
        <v>54</v>
      </c>
      <c r="J2632" t="s">
        <v>40</v>
      </c>
      <c r="L2632" t="s">
        <v>55</v>
      </c>
      <c r="O2632" t="s">
        <v>43</v>
      </c>
      <c r="P2632" s="5" t="b">
        <v>0</v>
      </c>
      <c r="R2632" t="b">
        <v>1</v>
      </c>
      <c r="S2632" t="b">
        <v>0</v>
      </c>
      <c r="T2632" t="b">
        <v>0</v>
      </c>
      <c r="U2632" t="b">
        <v>0</v>
      </c>
      <c r="V2632" t="b">
        <v>0</v>
      </c>
      <c r="X2632" t="b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str" cm="1">
        <f t="array" ref="AF2632">_xlfn.IFS(Y2632=TRUE,"THREATENED",Z2632=TRUE,"THREATENED",AA2632=TRUE,"THREATENED",AE2632=TRUE,"THREATENED",TRUE,"")</f>
        <v/>
      </c>
      <c r="AH2632" t="s">
        <v>6563</v>
      </c>
      <c r="AI2632" t="b">
        <v>1</v>
      </c>
      <c r="AJ2632" t="b">
        <f t="shared" si="124"/>
        <v>0</v>
      </c>
      <c r="AK2632" t="b">
        <f t="shared" si="125"/>
        <v>0</v>
      </c>
    </row>
    <row r="2633" spans="1:37" x14ac:dyDescent="0.3">
      <c r="A2633">
        <v>-73.955360339999999</v>
      </c>
      <c r="B2633">
        <v>40.798528300000001</v>
      </c>
      <c r="C2633" t="s">
        <v>6564</v>
      </c>
      <c r="D2633" t="s">
        <v>353</v>
      </c>
      <c r="E2633" t="str">
        <f t="shared" si="123"/>
        <v>NOT ADJACENT</v>
      </c>
      <c r="F2633" t="s">
        <v>34</v>
      </c>
      <c r="G2633">
        <v>10142018</v>
      </c>
      <c r="H2633" s="5">
        <v>5</v>
      </c>
      <c r="I2633" t="s">
        <v>39</v>
      </c>
      <c r="J2633" t="s">
        <v>40</v>
      </c>
      <c r="K2633" t="s">
        <v>84</v>
      </c>
      <c r="L2633" t="s">
        <v>103</v>
      </c>
      <c r="O2633" t="s">
        <v>50</v>
      </c>
      <c r="P2633" s="5">
        <v>12</v>
      </c>
      <c r="R2633" t="b">
        <v>0</v>
      </c>
      <c r="S2633" t="b">
        <v>0</v>
      </c>
      <c r="T2633" t="b">
        <v>0</v>
      </c>
      <c r="U2633" t="b">
        <v>1</v>
      </c>
      <c r="V2633" t="b">
        <v>0</v>
      </c>
      <c r="X2633" t="b">
        <v>0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str" cm="1">
        <f t="array" ref="AF2633">_xlfn.IFS(Y2633=TRUE,"THREATENED",Z2633=TRUE,"THREATENED",AA2633=TRUE,"THREATENED",AE2633=TRUE,"THREATENED",TRUE,"")</f>
        <v/>
      </c>
      <c r="AH2633" t="s">
        <v>6565</v>
      </c>
      <c r="AI2633" t="b">
        <v>1</v>
      </c>
      <c r="AJ2633" t="b">
        <f t="shared" si="124"/>
        <v>0</v>
      </c>
      <c r="AK2633" t="b">
        <f t="shared" si="125"/>
        <v>0</v>
      </c>
    </row>
    <row r="2634" spans="1:37" x14ac:dyDescent="0.3">
      <c r="A2634">
        <v>-73.972605639999998</v>
      </c>
      <c r="B2634">
        <v>40.779346789999998</v>
      </c>
      <c r="C2634" t="s">
        <v>6566</v>
      </c>
      <c r="D2634" t="s">
        <v>1106</v>
      </c>
      <c r="E2634" t="str">
        <f t="shared" si="123"/>
        <v>NOT ADJACENT</v>
      </c>
      <c r="F2634" t="s">
        <v>34</v>
      </c>
      <c r="G2634">
        <v>10192018</v>
      </c>
      <c r="H2634" s="5">
        <v>3</v>
      </c>
      <c r="J2634" t="s">
        <v>40</v>
      </c>
      <c r="L2634" t="s">
        <v>55</v>
      </c>
      <c r="O2634" t="s">
        <v>50</v>
      </c>
      <c r="P2634" s="5">
        <v>15</v>
      </c>
      <c r="R2634" t="b">
        <v>0</v>
      </c>
      <c r="S2634" t="b">
        <v>0</v>
      </c>
      <c r="T2634" t="b">
        <v>1</v>
      </c>
      <c r="U2634" t="b">
        <v>0</v>
      </c>
      <c r="V2634" t="b">
        <v>0</v>
      </c>
      <c r="X2634" t="b">
        <v>0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str" cm="1">
        <f t="array" ref="AF2634">_xlfn.IFS(Y2634=TRUE,"THREATENED",Z2634=TRUE,"THREATENED",AA2634=TRUE,"THREATENED",AE2634=TRUE,"THREATENED",TRUE,"")</f>
        <v/>
      </c>
      <c r="AH2634" t="s">
        <v>6567</v>
      </c>
      <c r="AI2634" t="b">
        <v>1</v>
      </c>
      <c r="AJ2634" t="b">
        <f t="shared" si="124"/>
        <v>0</v>
      </c>
      <c r="AK2634" t="b">
        <f t="shared" si="125"/>
        <v>0</v>
      </c>
    </row>
    <row r="2635" spans="1:37" x14ac:dyDescent="0.3">
      <c r="A2635">
        <v>-73.969384099999999</v>
      </c>
      <c r="B2635">
        <v>40.770414870000003</v>
      </c>
      <c r="C2635" t="s">
        <v>6568</v>
      </c>
      <c r="D2635" t="s">
        <v>1326</v>
      </c>
      <c r="E2635" t="str">
        <f t="shared" si="123"/>
        <v>NOT ADJACENT</v>
      </c>
      <c r="F2635" t="s">
        <v>34</v>
      </c>
      <c r="G2635">
        <v>10132018</v>
      </c>
      <c r="H2635" s="5">
        <v>6</v>
      </c>
      <c r="I2635" t="s">
        <v>39</v>
      </c>
      <c r="J2635" t="s">
        <v>40</v>
      </c>
      <c r="K2635" t="s">
        <v>117</v>
      </c>
      <c r="L2635" t="s">
        <v>118</v>
      </c>
      <c r="O2635" t="s">
        <v>43</v>
      </c>
      <c r="P2635" s="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1</v>
      </c>
      <c r="X2635" t="b">
        <v>0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1</v>
      </c>
      <c r="AE2635" t="b">
        <v>0</v>
      </c>
      <c r="AF2635" t="str" cm="1">
        <f t="array" ref="AF2635">_xlfn.IFS(Y2635=TRUE,"THREATENED",Z2635=TRUE,"THREATENED",AA2635=TRUE,"THREATENED",AE2635=TRUE,"THREATENED",TRUE,"")</f>
        <v/>
      </c>
      <c r="AH2635" t="s">
        <v>6569</v>
      </c>
      <c r="AI2635" t="b">
        <v>1</v>
      </c>
      <c r="AJ2635" t="b">
        <f t="shared" si="124"/>
        <v>1</v>
      </c>
      <c r="AK2635" t="b">
        <f t="shared" si="125"/>
        <v>0</v>
      </c>
    </row>
    <row r="2636" spans="1:37" x14ac:dyDescent="0.3">
      <c r="A2636">
        <v>-73.970862890000006</v>
      </c>
      <c r="B2636">
        <v>40.772563089999998</v>
      </c>
      <c r="C2636" t="s">
        <v>6570</v>
      </c>
      <c r="D2636" t="s">
        <v>329</v>
      </c>
      <c r="E2636" t="str">
        <f t="shared" si="123"/>
        <v>NOT ADJACENT</v>
      </c>
      <c r="F2636" t="s">
        <v>34</v>
      </c>
      <c r="G2636">
        <v>10192018</v>
      </c>
      <c r="H2636" s="5">
        <v>8</v>
      </c>
      <c r="I2636" t="s">
        <v>39</v>
      </c>
      <c r="J2636" t="s">
        <v>40</v>
      </c>
      <c r="K2636" t="s">
        <v>41</v>
      </c>
      <c r="L2636" t="s">
        <v>42</v>
      </c>
      <c r="O2636" t="s">
        <v>43</v>
      </c>
      <c r="P2636" s="5" t="b">
        <v>0</v>
      </c>
      <c r="Q2636" t="s">
        <v>6571</v>
      </c>
      <c r="R2636" t="b">
        <v>1</v>
      </c>
      <c r="S2636" t="b">
        <v>0</v>
      </c>
      <c r="T2636" t="b">
        <v>0</v>
      </c>
      <c r="U2636" t="b">
        <v>0</v>
      </c>
      <c r="V2636" t="b">
        <v>1</v>
      </c>
      <c r="W2636" s="4" t="s">
        <v>355</v>
      </c>
      <c r="X2636" t="b">
        <v>0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1</v>
      </c>
      <c r="AF2636" t="str" cm="1">
        <f t="array" ref="AF2636">_xlfn.IFS(Y2636=TRUE,"THREATENED",Z2636=TRUE,"THREATENED",AA2636=TRUE,"THREATENED",AE2636=TRUE,"THREATENED",TRUE,"")</f>
        <v>THREATENED</v>
      </c>
      <c r="AH2636" t="s">
        <v>6572</v>
      </c>
      <c r="AI2636" t="b">
        <v>0</v>
      </c>
      <c r="AJ2636" t="b">
        <f t="shared" si="124"/>
        <v>0</v>
      </c>
      <c r="AK2636" t="b">
        <f t="shared" si="125"/>
        <v>0</v>
      </c>
    </row>
    <row r="2637" spans="1:37" x14ac:dyDescent="0.3">
      <c r="A2637">
        <v>-73.961342920000007</v>
      </c>
      <c r="B2637">
        <v>40.791215809999997</v>
      </c>
      <c r="C2637" t="s">
        <v>6573</v>
      </c>
      <c r="D2637" t="s">
        <v>616</v>
      </c>
      <c r="E2637" t="str">
        <f t="shared" si="123"/>
        <v>NOT ADJACENT</v>
      </c>
      <c r="F2637" t="s">
        <v>48</v>
      </c>
      <c r="G2637">
        <v>10142018</v>
      </c>
      <c r="H2637" s="5">
        <v>2</v>
      </c>
      <c r="I2637" t="s">
        <v>39</v>
      </c>
      <c r="J2637" t="s">
        <v>40</v>
      </c>
      <c r="L2637" t="s">
        <v>55</v>
      </c>
      <c r="O2637" t="s">
        <v>50</v>
      </c>
      <c r="P2637" s="5">
        <v>3</v>
      </c>
      <c r="R2637" t="b">
        <v>0</v>
      </c>
      <c r="S2637" t="b">
        <v>1</v>
      </c>
      <c r="T2637" t="b">
        <v>1</v>
      </c>
      <c r="U2637" t="b">
        <v>0</v>
      </c>
      <c r="V2637" t="b">
        <v>0</v>
      </c>
      <c r="X2637" t="b">
        <v>0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str" cm="1">
        <f t="array" ref="AF2637">_xlfn.IFS(Y2637=TRUE,"THREATENED",Z2637=TRUE,"THREATENED",AA2637=TRUE,"THREATENED",AE2637=TRUE,"THREATENED",TRUE,"")</f>
        <v/>
      </c>
      <c r="AH2637" t="s">
        <v>6574</v>
      </c>
      <c r="AI2637" t="b">
        <v>1</v>
      </c>
      <c r="AJ2637" t="b">
        <f t="shared" si="124"/>
        <v>0</v>
      </c>
      <c r="AK2637" t="b">
        <f t="shared" si="125"/>
        <v>0</v>
      </c>
    </row>
    <row r="2638" spans="1:37" x14ac:dyDescent="0.3">
      <c r="A2638">
        <v>-73.959835040000002</v>
      </c>
      <c r="B2638">
        <v>40.7973274</v>
      </c>
      <c r="C2638" t="s">
        <v>6575</v>
      </c>
      <c r="D2638" t="s">
        <v>689</v>
      </c>
      <c r="E2638" t="str">
        <f t="shared" si="123"/>
        <v>NOT ADJACENT</v>
      </c>
      <c r="F2638" t="s">
        <v>34</v>
      </c>
      <c r="G2638">
        <v>10132018</v>
      </c>
      <c r="H2638" s="5">
        <v>4</v>
      </c>
      <c r="I2638" t="s">
        <v>39</v>
      </c>
      <c r="J2638" t="s">
        <v>40</v>
      </c>
      <c r="K2638" t="s">
        <v>41</v>
      </c>
      <c r="L2638" t="s">
        <v>42</v>
      </c>
      <c r="O2638" t="s">
        <v>43</v>
      </c>
      <c r="P2638" s="5" t="b">
        <v>0</v>
      </c>
      <c r="R2638" t="b">
        <v>0</v>
      </c>
      <c r="S2638" t="b">
        <v>0</v>
      </c>
      <c r="T2638" t="b">
        <v>1</v>
      </c>
      <c r="U2638" t="b">
        <v>0</v>
      </c>
      <c r="V2638" t="b">
        <v>0</v>
      </c>
      <c r="X2638" t="b">
        <v>0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1</v>
      </c>
      <c r="AE2638" t="b">
        <v>0</v>
      </c>
      <c r="AF2638" t="str" cm="1">
        <f t="array" ref="AF2638">_xlfn.IFS(Y2638=TRUE,"THREATENED",Z2638=TRUE,"THREATENED",AA2638=TRUE,"THREATENED",AE2638=TRUE,"THREATENED",TRUE,"")</f>
        <v/>
      </c>
      <c r="AH2638" t="s">
        <v>6576</v>
      </c>
      <c r="AI2638" t="b">
        <v>1</v>
      </c>
      <c r="AJ2638" t="b">
        <f t="shared" si="124"/>
        <v>1</v>
      </c>
      <c r="AK2638" t="b">
        <f t="shared" si="125"/>
        <v>0</v>
      </c>
    </row>
    <row r="2639" spans="1:37" x14ac:dyDescent="0.3">
      <c r="A2639">
        <v>-73.969784070000003</v>
      </c>
      <c r="B2639">
        <v>40.776694040000002</v>
      </c>
      <c r="C2639" t="s">
        <v>6577</v>
      </c>
      <c r="D2639" t="s">
        <v>121</v>
      </c>
      <c r="E2639" t="str">
        <f t="shared" si="123"/>
        <v>NOT ADJACENT</v>
      </c>
      <c r="F2639" t="s">
        <v>48</v>
      </c>
      <c r="G2639">
        <v>10082018</v>
      </c>
      <c r="H2639" s="5">
        <v>11</v>
      </c>
      <c r="I2639" t="s">
        <v>39</v>
      </c>
      <c r="J2639" t="s">
        <v>40</v>
      </c>
      <c r="K2639" t="s">
        <v>84</v>
      </c>
      <c r="L2639" t="s">
        <v>103</v>
      </c>
      <c r="O2639" t="s">
        <v>43</v>
      </c>
      <c r="P2639" s="5" t="b">
        <v>0</v>
      </c>
      <c r="R2639" t="b">
        <v>0</v>
      </c>
      <c r="S2639" t="b">
        <v>0</v>
      </c>
      <c r="T2639" t="b">
        <v>0</v>
      </c>
      <c r="U2639" t="b">
        <v>1</v>
      </c>
      <c r="V2639" t="b">
        <v>1</v>
      </c>
      <c r="W2639" s="4" t="s">
        <v>521</v>
      </c>
      <c r="X2639" t="b">
        <v>0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1</v>
      </c>
      <c r="AE2639" t="b">
        <v>0</v>
      </c>
      <c r="AF2639" t="str" cm="1">
        <f t="array" ref="AF2639">_xlfn.IFS(Y2639=TRUE,"THREATENED",Z2639=TRUE,"THREATENED",AA2639=TRUE,"THREATENED",AE2639=TRUE,"THREATENED",TRUE,"")</f>
        <v/>
      </c>
      <c r="AG2639" t="s">
        <v>1751</v>
      </c>
      <c r="AH2639" t="s">
        <v>6578</v>
      </c>
      <c r="AI2639" t="b">
        <v>0</v>
      </c>
      <c r="AJ2639" t="b">
        <f t="shared" si="124"/>
        <v>1</v>
      </c>
      <c r="AK2639" t="b">
        <f t="shared" si="125"/>
        <v>0</v>
      </c>
    </row>
    <row r="2640" spans="1:37" x14ac:dyDescent="0.3">
      <c r="A2640">
        <v>-73.976359340000002</v>
      </c>
      <c r="B2640">
        <v>40.771729710000002</v>
      </c>
      <c r="C2640" t="s">
        <v>6579</v>
      </c>
      <c r="D2640" t="s">
        <v>2804</v>
      </c>
      <c r="E2640" t="str">
        <f t="shared" si="123"/>
        <v>NOT ADJACENT</v>
      </c>
      <c r="F2640" t="s">
        <v>48</v>
      </c>
      <c r="G2640">
        <v>10122018</v>
      </c>
      <c r="H2640" s="5">
        <v>3</v>
      </c>
      <c r="I2640" t="s">
        <v>39</v>
      </c>
      <c r="J2640" t="s">
        <v>40</v>
      </c>
      <c r="K2640" t="s">
        <v>41</v>
      </c>
      <c r="L2640" t="s">
        <v>42</v>
      </c>
      <c r="O2640" t="s">
        <v>43</v>
      </c>
      <c r="P2640" s="5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1</v>
      </c>
      <c r="W2640" s="4" t="s">
        <v>6580</v>
      </c>
      <c r="X2640" t="b">
        <v>0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1</v>
      </c>
      <c r="AE2640" t="b">
        <v>0</v>
      </c>
      <c r="AF2640" t="str" cm="1">
        <f t="array" ref="AF2640">_xlfn.IFS(Y2640=TRUE,"THREATENED",Z2640=TRUE,"THREATENED",AA2640=TRUE,"THREATENED",AE2640=TRUE,"THREATENED",TRUE,"")</f>
        <v/>
      </c>
      <c r="AH2640" t="s">
        <v>6581</v>
      </c>
      <c r="AI2640" t="b">
        <v>0</v>
      </c>
      <c r="AJ2640" t="b">
        <f t="shared" si="124"/>
        <v>1</v>
      </c>
      <c r="AK2640" t="b">
        <f t="shared" si="125"/>
        <v>0</v>
      </c>
    </row>
    <row r="2641" spans="1:37" x14ac:dyDescent="0.3">
      <c r="A2641">
        <v>-73.954864850000007</v>
      </c>
      <c r="B2641">
        <v>40.794673090000003</v>
      </c>
      <c r="C2641" t="s">
        <v>6585</v>
      </c>
      <c r="D2641" t="s">
        <v>378</v>
      </c>
      <c r="E2641" t="str">
        <f t="shared" si="123"/>
        <v>NOT ADJACENT</v>
      </c>
      <c r="F2641" t="s">
        <v>34</v>
      </c>
      <c r="G2641">
        <v>10132018</v>
      </c>
      <c r="H2641" s="5">
        <v>3</v>
      </c>
      <c r="I2641" t="s">
        <v>54</v>
      </c>
      <c r="J2641" t="s">
        <v>40</v>
      </c>
      <c r="K2641" t="s">
        <v>41</v>
      </c>
      <c r="L2641" t="s">
        <v>42</v>
      </c>
      <c r="O2641" t="s">
        <v>43</v>
      </c>
      <c r="P2641" s="5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1</v>
      </c>
      <c r="X2641" t="b">
        <v>0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str" cm="1">
        <f t="array" ref="AF2641">_xlfn.IFS(Y2641=TRUE,"THREATENED",Z2641=TRUE,"THREATENED",AA2641=TRUE,"THREATENED",AE2641=TRUE,"THREATENED",TRUE,"")</f>
        <v/>
      </c>
      <c r="AH2641" t="s">
        <v>6586</v>
      </c>
      <c r="AI2641" t="b">
        <v>1</v>
      </c>
      <c r="AJ2641" t="b">
        <f t="shared" si="124"/>
        <v>0</v>
      </c>
      <c r="AK2641" t="b">
        <f t="shared" si="125"/>
        <v>0</v>
      </c>
    </row>
    <row r="2642" spans="1:37" x14ac:dyDescent="0.3">
      <c r="A2642">
        <v>-73.961590079999993</v>
      </c>
      <c r="B2642">
        <v>40.794543130000001</v>
      </c>
      <c r="C2642" t="s">
        <v>6587</v>
      </c>
      <c r="D2642" t="s">
        <v>301</v>
      </c>
      <c r="E2642" t="str">
        <f t="shared" si="123"/>
        <v>NOT ADJACENT</v>
      </c>
      <c r="F2642" t="s">
        <v>34</v>
      </c>
      <c r="G2642">
        <v>10132018</v>
      </c>
      <c r="H2642" s="5">
        <v>7</v>
      </c>
      <c r="I2642" t="s">
        <v>39</v>
      </c>
      <c r="J2642" t="s">
        <v>40</v>
      </c>
      <c r="K2642" t="s">
        <v>84</v>
      </c>
      <c r="L2642" t="s">
        <v>103</v>
      </c>
      <c r="O2642" t="s">
        <v>43</v>
      </c>
      <c r="P2642" s="5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1</v>
      </c>
      <c r="X2642" t="b">
        <v>0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str" cm="1">
        <f t="array" ref="AF2642">_xlfn.IFS(Y2642=TRUE,"THREATENED",Z2642=TRUE,"THREATENED",AA2642=TRUE,"THREATENED",AE2642=TRUE,"THREATENED",TRUE,"")</f>
        <v/>
      </c>
      <c r="AH2642" t="s">
        <v>6588</v>
      </c>
      <c r="AI2642" t="b">
        <v>1</v>
      </c>
      <c r="AJ2642" t="b">
        <f t="shared" si="124"/>
        <v>0</v>
      </c>
      <c r="AK2642" t="b">
        <f t="shared" si="125"/>
        <v>0</v>
      </c>
    </row>
    <row r="2643" spans="1:37" x14ac:dyDescent="0.3">
      <c r="A2643">
        <v>-73.953104190000005</v>
      </c>
      <c r="B2643">
        <v>40.791991680000002</v>
      </c>
      <c r="C2643" t="s">
        <v>6589</v>
      </c>
      <c r="D2643" t="s">
        <v>106</v>
      </c>
      <c r="E2643" t="str">
        <f t="shared" si="123"/>
        <v>NOT ADJACENT</v>
      </c>
      <c r="F2643" t="s">
        <v>34</v>
      </c>
      <c r="G2643">
        <v>10072018</v>
      </c>
      <c r="H2643" s="5">
        <v>2</v>
      </c>
      <c r="I2643" t="s">
        <v>39</v>
      </c>
      <c r="J2643" t="s">
        <v>40</v>
      </c>
      <c r="L2643" t="s">
        <v>55</v>
      </c>
      <c r="O2643" t="s">
        <v>43</v>
      </c>
      <c r="P2643" s="5" t="b">
        <v>0</v>
      </c>
      <c r="R2643" t="b">
        <v>1</v>
      </c>
      <c r="S2643" t="b">
        <v>1</v>
      </c>
      <c r="T2643" t="b">
        <v>0</v>
      </c>
      <c r="U2643" t="b">
        <v>0</v>
      </c>
      <c r="V2643" t="b">
        <v>1</v>
      </c>
      <c r="X2643" t="b">
        <v>0</v>
      </c>
      <c r="Y2643" t="b">
        <v>0</v>
      </c>
      <c r="Z2643" t="b">
        <v>0</v>
      </c>
      <c r="AA2643" t="b">
        <v>0</v>
      </c>
      <c r="AB2643" t="b">
        <v>1</v>
      </c>
      <c r="AC2643" t="b">
        <v>1</v>
      </c>
      <c r="AD2643" t="b">
        <v>1</v>
      </c>
      <c r="AE2643" t="b">
        <v>0</v>
      </c>
      <c r="AF2643" t="str" cm="1">
        <f t="array" ref="AF2643">_xlfn.IFS(Y2643=TRUE,"THREATENED",Z2643=TRUE,"THREATENED",AA2643=TRUE,"THREATENED",AE2643=TRUE,"THREATENED",TRUE,"")</f>
        <v/>
      </c>
      <c r="AG2643" t="s">
        <v>6590</v>
      </c>
      <c r="AH2643" t="s">
        <v>6591</v>
      </c>
      <c r="AI2643" t="b">
        <v>1</v>
      </c>
      <c r="AJ2643" t="b">
        <f t="shared" si="124"/>
        <v>1</v>
      </c>
      <c r="AK2643" t="b">
        <f t="shared" si="125"/>
        <v>0</v>
      </c>
    </row>
    <row r="2644" spans="1:37" x14ac:dyDescent="0.3">
      <c r="A2644">
        <v>-73.974336910000005</v>
      </c>
      <c r="B2644">
        <v>40.767572700000002</v>
      </c>
      <c r="C2644" t="s">
        <v>6592</v>
      </c>
      <c r="D2644" t="s">
        <v>1706</v>
      </c>
      <c r="E2644" t="str">
        <f t="shared" si="123"/>
        <v>NOT ADJACENT</v>
      </c>
      <c r="F2644" t="s">
        <v>48</v>
      </c>
      <c r="G2644">
        <v>10062018</v>
      </c>
      <c r="H2644" s="5">
        <v>11</v>
      </c>
      <c r="I2644" t="s">
        <v>54</v>
      </c>
      <c r="J2644" t="s">
        <v>41</v>
      </c>
      <c r="K2644" t="s">
        <v>40</v>
      </c>
      <c r="L2644" t="s">
        <v>110</v>
      </c>
      <c r="O2644" t="s">
        <v>43</v>
      </c>
      <c r="P2644" s="5" t="b">
        <v>0</v>
      </c>
      <c r="R2644" t="b">
        <v>0</v>
      </c>
      <c r="S2644" t="b">
        <v>0</v>
      </c>
      <c r="T2644" t="b">
        <v>0</v>
      </c>
      <c r="U2644" t="b">
        <v>1</v>
      </c>
      <c r="V2644" t="b">
        <v>0</v>
      </c>
      <c r="X2644" t="b">
        <v>0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1</v>
      </c>
      <c r="AF2644" t="str" cm="1">
        <f t="array" ref="AF2644">_xlfn.IFS(Y2644=TRUE,"THREATENED",Z2644=TRUE,"THREATENED",AA2644=TRUE,"THREATENED",AE2644=TRUE,"THREATENED",TRUE,"")</f>
        <v>THREATENED</v>
      </c>
      <c r="AH2644" t="s">
        <v>6593</v>
      </c>
      <c r="AI2644" t="b">
        <v>1</v>
      </c>
      <c r="AJ2644" t="b">
        <f t="shared" si="124"/>
        <v>0</v>
      </c>
      <c r="AK2644" t="b">
        <f t="shared" si="125"/>
        <v>1</v>
      </c>
    </row>
    <row r="2645" spans="1:37" x14ac:dyDescent="0.3">
      <c r="A2645">
        <v>-73.961459899999994</v>
      </c>
      <c r="B2645">
        <v>40.79451813</v>
      </c>
      <c r="C2645" t="s">
        <v>6594</v>
      </c>
      <c r="D2645" t="s">
        <v>301</v>
      </c>
      <c r="E2645" t="str">
        <f t="shared" si="123"/>
        <v>NOT ADJACENT</v>
      </c>
      <c r="F2645" t="s">
        <v>34</v>
      </c>
      <c r="G2645">
        <v>10132018</v>
      </c>
      <c r="H2645" s="5">
        <v>11</v>
      </c>
      <c r="I2645" t="s">
        <v>54</v>
      </c>
      <c r="J2645" t="s">
        <v>41</v>
      </c>
      <c r="L2645" t="s">
        <v>49</v>
      </c>
      <c r="O2645" t="s">
        <v>43</v>
      </c>
      <c r="P2645" s="5" t="b">
        <v>0</v>
      </c>
      <c r="R2645" t="b">
        <v>1</v>
      </c>
      <c r="S2645" t="b">
        <v>0</v>
      </c>
      <c r="T2645" t="b">
        <v>0</v>
      </c>
      <c r="U2645" t="b">
        <v>0</v>
      </c>
      <c r="V2645" t="b">
        <v>0</v>
      </c>
      <c r="X2645" t="b">
        <v>0</v>
      </c>
      <c r="Y2645" t="b">
        <v>0</v>
      </c>
      <c r="Z2645" t="b">
        <v>0</v>
      </c>
      <c r="AA2645" t="b">
        <v>1</v>
      </c>
      <c r="AB2645" t="b">
        <v>0</v>
      </c>
      <c r="AC2645" t="b">
        <v>0</v>
      </c>
      <c r="AD2645" t="b">
        <v>0</v>
      </c>
      <c r="AE2645" t="b">
        <v>1</v>
      </c>
      <c r="AF2645" t="str" cm="1">
        <f t="array" ref="AF2645">_xlfn.IFS(Y2645=TRUE,"THREATENED",Z2645=TRUE,"THREATENED",AA2645=TRUE,"THREATENED",AE2645=TRUE,"THREATENED",TRUE,"")</f>
        <v>THREATENED</v>
      </c>
      <c r="AH2645" t="s">
        <v>6595</v>
      </c>
      <c r="AI2645" t="b">
        <v>1</v>
      </c>
      <c r="AJ2645" t="b">
        <f t="shared" si="124"/>
        <v>0</v>
      </c>
      <c r="AK2645" t="b">
        <f t="shared" si="125"/>
        <v>1</v>
      </c>
    </row>
    <row r="2646" spans="1:37" x14ac:dyDescent="0.3">
      <c r="A2646">
        <v>-73.976886800000003</v>
      </c>
      <c r="B2646">
        <v>40.773480399999997</v>
      </c>
      <c r="C2646" t="s">
        <v>6596</v>
      </c>
      <c r="D2646" t="s">
        <v>249</v>
      </c>
      <c r="E2646" t="str">
        <f t="shared" si="123"/>
        <v>NOT ADJACENT</v>
      </c>
      <c r="F2646" t="s">
        <v>34</v>
      </c>
      <c r="G2646">
        <v>10122018</v>
      </c>
      <c r="H2646" s="5">
        <v>1</v>
      </c>
      <c r="I2646" t="s">
        <v>39</v>
      </c>
      <c r="J2646" t="s">
        <v>40</v>
      </c>
      <c r="K2646" t="s">
        <v>117</v>
      </c>
      <c r="L2646" t="s">
        <v>118</v>
      </c>
      <c r="O2646" t="s">
        <v>43</v>
      </c>
      <c r="P2646" s="5" t="b">
        <v>0</v>
      </c>
      <c r="R2646" t="b">
        <v>1</v>
      </c>
      <c r="S2646" t="b">
        <v>0</v>
      </c>
      <c r="T2646" t="b">
        <v>0</v>
      </c>
      <c r="U2646" t="b">
        <v>0</v>
      </c>
      <c r="V2646" t="b">
        <v>1</v>
      </c>
      <c r="X2646" t="b">
        <v>0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1</v>
      </c>
      <c r="AF2646" t="str" cm="1">
        <f t="array" ref="AF2646">_xlfn.IFS(Y2646=TRUE,"THREATENED",Z2646=TRUE,"THREATENED",AA2646=TRUE,"THREATENED",AE2646=TRUE,"THREATENED",TRUE,"")</f>
        <v>THREATENED</v>
      </c>
      <c r="AH2646" t="s">
        <v>6597</v>
      </c>
      <c r="AI2646" t="b">
        <v>1</v>
      </c>
      <c r="AJ2646" t="b">
        <f t="shared" si="124"/>
        <v>0</v>
      </c>
      <c r="AK2646" t="b">
        <f t="shared" si="125"/>
        <v>0</v>
      </c>
    </row>
    <row r="2647" spans="1:37" x14ac:dyDescent="0.3">
      <c r="A2647">
        <v>-73.977100899999996</v>
      </c>
      <c r="B2647">
        <v>40.768879329999997</v>
      </c>
      <c r="C2647" t="s">
        <v>6598</v>
      </c>
      <c r="D2647" t="s">
        <v>512</v>
      </c>
      <c r="E2647" t="str">
        <f t="shared" si="123"/>
        <v>NOT ADJACENT</v>
      </c>
      <c r="F2647" t="s">
        <v>34</v>
      </c>
      <c r="G2647">
        <v>10102018</v>
      </c>
      <c r="H2647" s="5">
        <v>6</v>
      </c>
      <c r="I2647" t="s">
        <v>39</v>
      </c>
      <c r="J2647" t="s">
        <v>41</v>
      </c>
      <c r="K2647" t="s">
        <v>84</v>
      </c>
      <c r="L2647" t="s">
        <v>85</v>
      </c>
      <c r="O2647" t="s">
        <v>43</v>
      </c>
      <c r="P2647" s="5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1</v>
      </c>
      <c r="X2647" t="b">
        <v>0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str" cm="1">
        <f t="array" ref="AF2647">_xlfn.IFS(Y2647=TRUE,"THREATENED",Z2647=TRUE,"THREATENED",AA2647=TRUE,"THREATENED",AE2647=TRUE,"THREATENED",TRUE,"")</f>
        <v/>
      </c>
      <c r="AH2647" t="s">
        <v>6599</v>
      </c>
      <c r="AI2647" t="b">
        <v>1</v>
      </c>
      <c r="AJ2647" t="b">
        <f t="shared" si="124"/>
        <v>0</v>
      </c>
      <c r="AK2647" t="b">
        <f t="shared" si="125"/>
        <v>1</v>
      </c>
    </row>
    <row r="2648" spans="1:37" x14ac:dyDescent="0.3">
      <c r="A2648">
        <v>-73.976222730000003</v>
      </c>
      <c r="B2648">
        <v>40.768453600000001</v>
      </c>
      <c r="C2648" t="s">
        <v>6600</v>
      </c>
      <c r="D2648" t="s">
        <v>230</v>
      </c>
      <c r="E2648" t="str">
        <f t="shared" si="123"/>
        <v>NOT ADJACENT</v>
      </c>
      <c r="F2648" t="s">
        <v>34</v>
      </c>
      <c r="G2648">
        <v>10082018</v>
      </c>
      <c r="H2648" s="5">
        <v>2</v>
      </c>
      <c r="I2648" t="s">
        <v>39</v>
      </c>
      <c r="J2648" t="s">
        <v>40</v>
      </c>
      <c r="K2648" t="s">
        <v>41</v>
      </c>
      <c r="L2648" t="s">
        <v>42</v>
      </c>
      <c r="O2648" t="s">
        <v>43</v>
      </c>
      <c r="P2648" s="5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1</v>
      </c>
      <c r="X2648" t="b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1</v>
      </c>
      <c r="AE2648" t="b">
        <v>0</v>
      </c>
      <c r="AF2648" t="str" cm="1">
        <f t="array" ref="AF2648">_xlfn.IFS(Y2648=TRUE,"THREATENED",Z2648=TRUE,"THREATENED",AA2648=TRUE,"THREATENED",AE2648=TRUE,"THREATENED",TRUE,"")</f>
        <v/>
      </c>
      <c r="AH2648" t="s">
        <v>6601</v>
      </c>
      <c r="AI2648" t="b">
        <v>1</v>
      </c>
      <c r="AJ2648" t="b">
        <f t="shared" si="124"/>
        <v>1</v>
      </c>
      <c r="AK2648" t="b">
        <f t="shared" si="125"/>
        <v>0</v>
      </c>
    </row>
    <row r="2649" spans="1:37" x14ac:dyDescent="0.3">
      <c r="A2649">
        <v>-73.969284909999999</v>
      </c>
      <c r="B2649">
        <v>40.770875510000003</v>
      </c>
      <c r="C2649" t="s">
        <v>6602</v>
      </c>
      <c r="D2649" t="s">
        <v>2059</v>
      </c>
      <c r="E2649" t="str">
        <f t="shared" si="123"/>
        <v>NOT ADJACENT</v>
      </c>
      <c r="F2649" t="s">
        <v>34</v>
      </c>
      <c r="G2649">
        <v>10182018</v>
      </c>
      <c r="H2649" s="5">
        <v>6</v>
      </c>
      <c r="I2649" t="s">
        <v>39</v>
      </c>
      <c r="J2649" t="s">
        <v>40</v>
      </c>
      <c r="L2649" t="s">
        <v>55</v>
      </c>
      <c r="O2649" t="s">
        <v>43</v>
      </c>
      <c r="P2649" s="5" t="b">
        <v>0</v>
      </c>
      <c r="R2649" t="b">
        <v>1</v>
      </c>
      <c r="S2649" t="b">
        <v>1</v>
      </c>
      <c r="T2649" t="b">
        <v>0</v>
      </c>
      <c r="U2649" t="b">
        <v>0</v>
      </c>
      <c r="V2649" t="b">
        <v>0</v>
      </c>
      <c r="X2649" t="b">
        <v>0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str" cm="1">
        <f t="array" ref="AF2649">_xlfn.IFS(Y2649=TRUE,"THREATENED",Z2649=TRUE,"THREATENED",AA2649=TRUE,"THREATENED",AE2649=TRUE,"THREATENED",TRUE,"")</f>
        <v/>
      </c>
      <c r="AH2649" t="s">
        <v>6603</v>
      </c>
      <c r="AI2649" t="b">
        <v>1</v>
      </c>
      <c r="AJ2649" t="b">
        <f t="shared" si="124"/>
        <v>0</v>
      </c>
      <c r="AK2649" t="b">
        <f t="shared" si="125"/>
        <v>0</v>
      </c>
    </row>
    <row r="2650" spans="1:37" x14ac:dyDescent="0.3">
      <c r="A2650">
        <v>-73.973482759999996</v>
      </c>
      <c r="B2650">
        <v>40.76561718</v>
      </c>
      <c r="C2650" t="s">
        <v>6604</v>
      </c>
      <c r="D2650" t="s">
        <v>779</v>
      </c>
      <c r="E2650" t="str">
        <f t="shared" si="123"/>
        <v>NOT ADJACENT</v>
      </c>
      <c r="F2650" t="s">
        <v>34</v>
      </c>
      <c r="G2650">
        <v>10062018</v>
      </c>
      <c r="H2650" s="5">
        <v>2</v>
      </c>
      <c r="I2650" t="s">
        <v>39</v>
      </c>
      <c r="J2650" t="s">
        <v>40</v>
      </c>
      <c r="L2650" t="s">
        <v>55</v>
      </c>
      <c r="O2650" t="s">
        <v>43</v>
      </c>
      <c r="P2650" s="5" t="b">
        <v>0</v>
      </c>
      <c r="R2650" t="b">
        <v>0</v>
      </c>
      <c r="S2650" t="b">
        <v>0</v>
      </c>
      <c r="T2650" t="b">
        <v>0</v>
      </c>
      <c r="U2650" t="b">
        <v>1</v>
      </c>
      <c r="V2650" t="b">
        <v>0</v>
      </c>
      <c r="X2650" t="b">
        <v>0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1</v>
      </c>
      <c r="AE2650" t="b">
        <v>0</v>
      </c>
      <c r="AF2650" t="str" cm="1">
        <f t="array" ref="AF2650">_xlfn.IFS(Y2650=TRUE,"THREATENED",Z2650=TRUE,"THREATENED",AA2650=TRUE,"THREATENED",AE2650=TRUE,"THREATENED",TRUE,"")</f>
        <v/>
      </c>
      <c r="AH2650" t="s">
        <v>6605</v>
      </c>
      <c r="AI2650" t="b">
        <v>1</v>
      </c>
      <c r="AJ2650" t="b">
        <f t="shared" si="124"/>
        <v>1</v>
      </c>
      <c r="AK2650" t="b">
        <f t="shared" si="125"/>
        <v>0</v>
      </c>
    </row>
    <row r="2651" spans="1:37" x14ac:dyDescent="0.3">
      <c r="A2651">
        <v>-73.956294689999993</v>
      </c>
      <c r="B2651">
        <v>40.793859300000001</v>
      </c>
      <c r="C2651" t="s">
        <v>6606</v>
      </c>
      <c r="D2651" t="s">
        <v>702</v>
      </c>
      <c r="E2651" t="str">
        <f t="shared" si="123"/>
        <v>NOT ADJACENT</v>
      </c>
      <c r="F2651" t="s">
        <v>48</v>
      </c>
      <c r="G2651">
        <v>10172018</v>
      </c>
      <c r="H2651" s="5">
        <v>1</v>
      </c>
      <c r="I2651" t="s">
        <v>39</v>
      </c>
      <c r="J2651" t="s">
        <v>40</v>
      </c>
      <c r="L2651" t="s">
        <v>55</v>
      </c>
      <c r="O2651" t="s">
        <v>43</v>
      </c>
      <c r="P2651" s="5" t="b">
        <v>0</v>
      </c>
      <c r="R2651" t="b">
        <v>1</v>
      </c>
      <c r="S2651" t="b">
        <v>0</v>
      </c>
      <c r="T2651" t="b">
        <v>0</v>
      </c>
      <c r="U2651" t="b">
        <v>0</v>
      </c>
      <c r="V2651" t="b">
        <v>0</v>
      </c>
      <c r="X2651" t="b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1</v>
      </c>
      <c r="AF2651" t="str" cm="1">
        <f t="array" ref="AF2651">_xlfn.IFS(Y2651=TRUE,"THREATENED",Z2651=TRUE,"THREATENED",AA2651=TRUE,"THREATENED",AE2651=TRUE,"THREATENED",TRUE,"")</f>
        <v>THREATENED</v>
      </c>
      <c r="AG2651" t="s">
        <v>1294</v>
      </c>
      <c r="AH2651" t="s">
        <v>6607</v>
      </c>
      <c r="AI2651" t="b">
        <v>1</v>
      </c>
      <c r="AJ2651" t="b">
        <f t="shared" si="124"/>
        <v>0</v>
      </c>
      <c r="AK2651" t="b">
        <f t="shared" si="125"/>
        <v>0</v>
      </c>
    </row>
    <row r="2652" spans="1:37" x14ac:dyDescent="0.3">
      <c r="A2652">
        <v>-73.979448160000004</v>
      </c>
      <c r="B2652">
        <v>40.770638570000003</v>
      </c>
      <c r="C2652" t="s">
        <v>6608</v>
      </c>
      <c r="D2652" t="s">
        <v>1364</v>
      </c>
      <c r="E2652" t="str">
        <f t="shared" si="123"/>
        <v>NOT ADJACENT</v>
      </c>
      <c r="F2652" t="s">
        <v>48</v>
      </c>
      <c r="G2652">
        <v>10072018</v>
      </c>
      <c r="H2652" s="5">
        <v>3</v>
      </c>
      <c r="I2652" t="s">
        <v>39</v>
      </c>
      <c r="J2652" t="s">
        <v>40</v>
      </c>
      <c r="K2652" t="s">
        <v>41</v>
      </c>
      <c r="L2652" t="s">
        <v>42</v>
      </c>
      <c r="O2652" t="s">
        <v>43</v>
      </c>
      <c r="P2652" s="5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1</v>
      </c>
      <c r="X2652" t="b">
        <v>0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1</v>
      </c>
      <c r="AE2652" t="b">
        <v>0</v>
      </c>
      <c r="AF2652" t="str" cm="1">
        <f t="array" ref="AF2652">_xlfn.IFS(Y2652=TRUE,"THREATENED",Z2652=TRUE,"THREATENED",AA2652=TRUE,"THREATENED",AE2652=TRUE,"THREATENED",TRUE,"")</f>
        <v/>
      </c>
      <c r="AH2652" t="s">
        <v>6609</v>
      </c>
      <c r="AI2652" t="b">
        <v>1</v>
      </c>
      <c r="AJ2652" t="b">
        <f t="shared" si="124"/>
        <v>1</v>
      </c>
      <c r="AK2652" t="b">
        <f t="shared" si="125"/>
        <v>0</v>
      </c>
    </row>
    <row r="2653" spans="1:37" x14ac:dyDescent="0.3">
      <c r="A2653">
        <v>-73.97213481</v>
      </c>
      <c r="B2653">
        <v>40.766691999999999</v>
      </c>
      <c r="C2653" t="s">
        <v>6610</v>
      </c>
      <c r="D2653" t="s">
        <v>1902</v>
      </c>
      <c r="E2653" t="str">
        <f t="shared" si="123"/>
        <v>NOT ADJACENT</v>
      </c>
      <c r="F2653" t="s">
        <v>48</v>
      </c>
      <c r="G2653">
        <v>10082018</v>
      </c>
      <c r="H2653" s="5">
        <v>1</v>
      </c>
      <c r="I2653" t="s">
        <v>39</v>
      </c>
      <c r="J2653" t="s">
        <v>40</v>
      </c>
      <c r="K2653" t="s">
        <v>41</v>
      </c>
      <c r="L2653" t="s">
        <v>42</v>
      </c>
      <c r="O2653" t="s">
        <v>50</v>
      </c>
      <c r="P2653" s="5">
        <v>8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s="4" t="s">
        <v>6611</v>
      </c>
      <c r="X2653" t="b">
        <v>0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1</v>
      </c>
      <c r="AE2653" t="b">
        <v>0</v>
      </c>
      <c r="AF2653" t="str" cm="1">
        <f t="array" ref="AF2653">_xlfn.IFS(Y2653=TRUE,"THREATENED",Z2653=TRUE,"THREATENED",AA2653=TRUE,"THREATENED",AE2653=TRUE,"THREATENED",TRUE,"")</f>
        <v/>
      </c>
      <c r="AG2653" t="s">
        <v>6612</v>
      </c>
      <c r="AH2653" t="s">
        <v>6613</v>
      </c>
      <c r="AI2653" t="b">
        <v>0</v>
      </c>
      <c r="AJ2653" t="b">
        <f t="shared" si="124"/>
        <v>1</v>
      </c>
      <c r="AK2653" t="b">
        <f t="shared" si="125"/>
        <v>0</v>
      </c>
    </row>
    <row r="2654" spans="1:37" x14ac:dyDescent="0.3">
      <c r="A2654">
        <v>-73.968807159999997</v>
      </c>
      <c r="B2654">
        <v>40.78120182</v>
      </c>
      <c r="C2654" t="s">
        <v>6614</v>
      </c>
      <c r="D2654" t="s">
        <v>319</v>
      </c>
      <c r="E2654" t="str">
        <f t="shared" si="123"/>
        <v>NOT ADJACENT</v>
      </c>
      <c r="F2654" t="s">
        <v>34</v>
      </c>
      <c r="G2654">
        <v>10182018</v>
      </c>
      <c r="H2654" s="5">
        <v>2</v>
      </c>
      <c r="I2654" t="s">
        <v>39</v>
      </c>
      <c r="J2654" t="s">
        <v>40</v>
      </c>
      <c r="K2654" t="s">
        <v>41</v>
      </c>
      <c r="L2654" t="s">
        <v>42</v>
      </c>
      <c r="O2654" t="s">
        <v>43</v>
      </c>
      <c r="P2654" s="5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1</v>
      </c>
      <c r="X2654" t="b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str" cm="1">
        <f t="array" ref="AF2654">_xlfn.IFS(Y2654=TRUE,"THREATENED",Z2654=TRUE,"THREATENED",AA2654=TRUE,"THREATENED",AE2654=TRUE,"THREATENED",TRUE,"")</f>
        <v/>
      </c>
      <c r="AH2654" t="s">
        <v>6615</v>
      </c>
      <c r="AI2654" t="b">
        <v>1</v>
      </c>
      <c r="AJ2654" t="b">
        <f t="shared" si="124"/>
        <v>0</v>
      </c>
      <c r="AK2654" t="b">
        <f t="shared" si="125"/>
        <v>0</v>
      </c>
    </row>
    <row r="2655" spans="1:37" x14ac:dyDescent="0.3">
      <c r="A2655">
        <v>-73.971100129999996</v>
      </c>
      <c r="B2655">
        <v>40.778746609999999</v>
      </c>
      <c r="C2655" t="s">
        <v>6616</v>
      </c>
      <c r="D2655" t="s">
        <v>1631</v>
      </c>
      <c r="E2655" t="str">
        <f t="shared" si="123"/>
        <v>NOT ADJACENT</v>
      </c>
      <c r="F2655" t="s">
        <v>34</v>
      </c>
      <c r="G2655">
        <v>10172018</v>
      </c>
      <c r="H2655" s="5">
        <v>1</v>
      </c>
      <c r="I2655" t="s">
        <v>39</v>
      </c>
      <c r="J2655" t="s">
        <v>40</v>
      </c>
      <c r="K2655" t="s">
        <v>41</v>
      </c>
      <c r="L2655" t="s">
        <v>42</v>
      </c>
      <c r="O2655" t="s">
        <v>43</v>
      </c>
      <c r="P2655" s="5" t="b">
        <v>0</v>
      </c>
      <c r="R2655" t="b">
        <v>1</v>
      </c>
      <c r="S2655" t="b">
        <v>0</v>
      </c>
      <c r="T2655" t="b">
        <v>0</v>
      </c>
      <c r="U2655" t="b">
        <v>1</v>
      </c>
      <c r="V2655" t="b">
        <v>1</v>
      </c>
      <c r="X2655" t="b">
        <v>0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1</v>
      </c>
      <c r="AF2655" t="str" cm="1">
        <f t="array" ref="AF2655">_xlfn.IFS(Y2655=TRUE,"THREATENED",Z2655=TRUE,"THREATENED",AA2655=TRUE,"THREATENED",AE2655=TRUE,"THREATENED",TRUE,"")</f>
        <v>THREATENED</v>
      </c>
      <c r="AH2655" t="s">
        <v>6617</v>
      </c>
      <c r="AI2655" t="b">
        <v>1</v>
      </c>
      <c r="AJ2655" t="b">
        <f t="shared" si="124"/>
        <v>0</v>
      </c>
      <c r="AK2655" t="b">
        <f t="shared" si="125"/>
        <v>0</v>
      </c>
    </row>
    <row r="2656" spans="1:37" x14ac:dyDescent="0.3">
      <c r="A2656">
        <v>-73.972179949999997</v>
      </c>
      <c r="B2656">
        <v>40.781004279999998</v>
      </c>
      <c r="C2656" t="s">
        <v>6618</v>
      </c>
      <c r="D2656" t="s">
        <v>1885</v>
      </c>
      <c r="E2656" t="str">
        <f t="shared" si="123"/>
        <v>NOT ADJACENT</v>
      </c>
      <c r="F2656" t="s">
        <v>34</v>
      </c>
      <c r="G2656">
        <v>10132018</v>
      </c>
      <c r="H2656" s="5">
        <v>2</v>
      </c>
      <c r="I2656" t="s">
        <v>39</v>
      </c>
      <c r="J2656" t="s">
        <v>40</v>
      </c>
      <c r="K2656" t="s">
        <v>41</v>
      </c>
      <c r="L2656" t="s">
        <v>42</v>
      </c>
      <c r="O2656" t="s">
        <v>50</v>
      </c>
      <c r="P2656" s="5">
        <v>20</v>
      </c>
      <c r="Q2656" t="s">
        <v>6619</v>
      </c>
      <c r="R2656" t="b">
        <v>0</v>
      </c>
      <c r="S2656" t="b">
        <v>0</v>
      </c>
      <c r="T2656" t="b">
        <v>0</v>
      </c>
      <c r="U2656" t="b">
        <v>1</v>
      </c>
      <c r="V2656" t="b">
        <v>0</v>
      </c>
      <c r="X2656" t="b">
        <v>0</v>
      </c>
      <c r="Y2656" t="b">
        <v>0</v>
      </c>
      <c r="Z2656" t="b">
        <v>0</v>
      </c>
      <c r="AA2656" t="b">
        <v>0</v>
      </c>
      <c r="AB2656" t="b">
        <v>1</v>
      </c>
      <c r="AC2656" t="b">
        <v>0</v>
      </c>
      <c r="AD2656" t="b">
        <v>1</v>
      </c>
      <c r="AE2656" t="b">
        <v>0</v>
      </c>
      <c r="AF2656" t="str" cm="1">
        <f t="array" ref="AF2656">_xlfn.IFS(Y2656=TRUE,"THREATENED",Z2656=TRUE,"THREATENED",AA2656=TRUE,"THREATENED",AE2656=TRUE,"THREATENED",TRUE,"")</f>
        <v/>
      </c>
      <c r="AH2656" t="s">
        <v>6620</v>
      </c>
      <c r="AI2656" t="b">
        <v>1</v>
      </c>
      <c r="AJ2656" t="b">
        <f t="shared" si="124"/>
        <v>1</v>
      </c>
      <c r="AK2656" t="b">
        <f t="shared" si="125"/>
        <v>0</v>
      </c>
    </row>
    <row r="2657" spans="1:37" x14ac:dyDescent="0.3">
      <c r="A2657">
        <v>-73.980968869999998</v>
      </c>
      <c r="B2657">
        <v>40.7688536</v>
      </c>
      <c r="C2657" t="s">
        <v>6621</v>
      </c>
      <c r="D2657" t="s">
        <v>1909</v>
      </c>
      <c r="E2657" t="str">
        <f t="shared" si="123"/>
        <v>NOT ADJACENT</v>
      </c>
      <c r="F2657" t="s">
        <v>34</v>
      </c>
      <c r="G2657">
        <v>10192018</v>
      </c>
      <c r="H2657" s="5">
        <v>6</v>
      </c>
      <c r="I2657" t="s">
        <v>39</v>
      </c>
      <c r="J2657" t="s">
        <v>40</v>
      </c>
      <c r="K2657" t="s">
        <v>84</v>
      </c>
      <c r="L2657" t="s">
        <v>103</v>
      </c>
      <c r="O2657" t="s">
        <v>43</v>
      </c>
      <c r="P2657" s="5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1</v>
      </c>
      <c r="X2657" t="b">
        <v>0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1</v>
      </c>
      <c r="AE2657" t="b">
        <v>0</v>
      </c>
      <c r="AF2657" t="str" cm="1">
        <f t="array" ref="AF2657">_xlfn.IFS(Y2657=TRUE,"THREATENED",Z2657=TRUE,"THREATENED",AA2657=TRUE,"THREATENED",AE2657=TRUE,"THREATENED",TRUE,"")</f>
        <v/>
      </c>
      <c r="AH2657" t="s">
        <v>6622</v>
      </c>
      <c r="AI2657" t="b">
        <v>1</v>
      </c>
      <c r="AJ2657" t="b">
        <f t="shared" si="124"/>
        <v>1</v>
      </c>
      <c r="AK2657" t="b">
        <f t="shared" si="125"/>
        <v>0</v>
      </c>
    </row>
    <row r="2658" spans="1:37" x14ac:dyDescent="0.3">
      <c r="A2658">
        <v>-73.960185150000001</v>
      </c>
      <c r="B2658">
        <v>40.796869819999998</v>
      </c>
      <c r="C2658" t="s">
        <v>6623</v>
      </c>
      <c r="D2658" t="s">
        <v>689</v>
      </c>
      <c r="E2658" t="str">
        <f t="shared" si="123"/>
        <v>NOT ADJACENT</v>
      </c>
      <c r="F2658" t="s">
        <v>48</v>
      </c>
      <c r="G2658">
        <v>10192018</v>
      </c>
      <c r="H2658" s="5">
        <v>5</v>
      </c>
      <c r="I2658" t="s">
        <v>39</v>
      </c>
      <c r="J2658" t="s">
        <v>40</v>
      </c>
      <c r="K2658" t="s">
        <v>117</v>
      </c>
      <c r="L2658" t="s">
        <v>118</v>
      </c>
      <c r="M2658" s="4" t="s">
        <v>6624</v>
      </c>
      <c r="O2658" t="s">
        <v>43</v>
      </c>
      <c r="P2658" s="5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1</v>
      </c>
      <c r="W2658" s="4" t="s">
        <v>6625</v>
      </c>
      <c r="X2658" t="b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1</v>
      </c>
      <c r="AD2658" t="b">
        <v>1</v>
      </c>
      <c r="AE2658" t="b">
        <v>0</v>
      </c>
      <c r="AF2658" t="str" cm="1">
        <f t="array" ref="AF2658">_xlfn.IFS(Y2658=TRUE,"THREATENED",Z2658=TRUE,"THREATENED",AA2658=TRUE,"THREATENED",AE2658=TRUE,"THREATENED",TRUE,"")</f>
        <v/>
      </c>
      <c r="AH2658" t="s">
        <v>6626</v>
      </c>
      <c r="AI2658" t="b">
        <v>0</v>
      </c>
      <c r="AJ2658" t="b">
        <f t="shared" si="124"/>
        <v>1</v>
      </c>
      <c r="AK2658" t="b">
        <f t="shared" si="125"/>
        <v>0</v>
      </c>
    </row>
    <row r="2659" spans="1:37" x14ac:dyDescent="0.3">
      <c r="A2659">
        <v>-73.977557140000002</v>
      </c>
      <c r="B2659">
        <v>40.766531659999998</v>
      </c>
      <c r="C2659" t="s">
        <v>6627</v>
      </c>
      <c r="D2659" t="s">
        <v>2590</v>
      </c>
      <c r="E2659" t="str">
        <f t="shared" si="123"/>
        <v>NOT ADJACENT</v>
      </c>
      <c r="F2659" t="s">
        <v>34</v>
      </c>
      <c r="G2659">
        <v>10072018</v>
      </c>
      <c r="H2659" s="5">
        <v>3</v>
      </c>
      <c r="I2659" t="s">
        <v>39</v>
      </c>
      <c r="J2659" t="s">
        <v>40</v>
      </c>
      <c r="L2659" t="s">
        <v>55</v>
      </c>
      <c r="O2659" t="s">
        <v>43</v>
      </c>
      <c r="P2659" s="5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1</v>
      </c>
      <c r="X2659" t="b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1</v>
      </c>
      <c r="AE2659" t="b">
        <v>0</v>
      </c>
      <c r="AF2659" t="str" cm="1">
        <f t="array" ref="AF2659">_xlfn.IFS(Y2659=TRUE,"THREATENED",Z2659=TRUE,"THREATENED",AA2659=TRUE,"THREATENED",AE2659=TRUE,"THREATENED",TRUE,"")</f>
        <v/>
      </c>
      <c r="AH2659" t="s">
        <v>6628</v>
      </c>
      <c r="AI2659" t="b">
        <v>1</v>
      </c>
      <c r="AJ2659" t="b">
        <f t="shared" si="124"/>
        <v>1</v>
      </c>
      <c r="AK2659" t="b">
        <f t="shared" si="125"/>
        <v>0</v>
      </c>
    </row>
    <row r="2660" spans="1:37" x14ac:dyDescent="0.3">
      <c r="A2660">
        <v>-73.955023560000001</v>
      </c>
      <c r="B2660">
        <v>40.795131240000003</v>
      </c>
      <c r="C2660" t="s">
        <v>6629</v>
      </c>
      <c r="D2660" t="s">
        <v>378</v>
      </c>
      <c r="E2660" t="str">
        <f t="shared" si="123"/>
        <v>NOT ADJACENT</v>
      </c>
      <c r="F2660" t="s">
        <v>48</v>
      </c>
      <c r="G2660">
        <v>10182018</v>
      </c>
      <c r="H2660" s="5">
        <v>3</v>
      </c>
      <c r="I2660" t="s">
        <v>39</v>
      </c>
      <c r="J2660" t="s">
        <v>40</v>
      </c>
      <c r="K2660" t="s">
        <v>117</v>
      </c>
      <c r="L2660" t="s">
        <v>118</v>
      </c>
      <c r="O2660" t="s">
        <v>43</v>
      </c>
      <c r="P2660" s="5" t="b">
        <v>0</v>
      </c>
      <c r="R2660" t="b">
        <v>1</v>
      </c>
      <c r="S2660" t="b">
        <v>0</v>
      </c>
      <c r="T2660" t="b">
        <v>0</v>
      </c>
      <c r="U2660" t="b">
        <v>0</v>
      </c>
      <c r="V2660" t="b">
        <v>0</v>
      </c>
      <c r="X2660" t="b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1</v>
      </c>
      <c r="AF2660" t="str" cm="1">
        <f t="array" ref="AF2660">_xlfn.IFS(Y2660=TRUE,"THREATENED",Z2660=TRUE,"THREATENED",AA2660=TRUE,"THREATENED",AE2660=TRUE,"THREATENED",TRUE,"")</f>
        <v>THREATENED</v>
      </c>
      <c r="AH2660" t="s">
        <v>6630</v>
      </c>
      <c r="AI2660" t="b">
        <v>1</v>
      </c>
      <c r="AJ2660" t="b">
        <f t="shared" si="124"/>
        <v>0</v>
      </c>
      <c r="AK2660" t="b">
        <f t="shared" si="125"/>
        <v>0</v>
      </c>
    </row>
    <row r="2661" spans="1:37" x14ac:dyDescent="0.3">
      <c r="A2661">
        <v>-73.979930300000007</v>
      </c>
      <c r="B2661">
        <v>40.76772072</v>
      </c>
      <c r="C2661" t="s">
        <v>6631</v>
      </c>
      <c r="D2661" t="s">
        <v>855</v>
      </c>
      <c r="E2661" t="str">
        <f t="shared" si="123"/>
        <v>NOT ADJACENT</v>
      </c>
      <c r="F2661" t="s">
        <v>34</v>
      </c>
      <c r="G2661">
        <v>10192018</v>
      </c>
      <c r="H2661" s="5">
        <v>2</v>
      </c>
      <c r="I2661" t="s">
        <v>39</v>
      </c>
      <c r="J2661" t="s">
        <v>40</v>
      </c>
      <c r="K2661" t="s">
        <v>84</v>
      </c>
      <c r="L2661" t="s">
        <v>103</v>
      </c>
      <c r="O2661" t="s">
        <v>43</v>
      </c>
      <c r="P2661" s="5" t="b">
        <v>0</v>
      </c>
      <c r="R2661" t="b">
        <v>1</v>
      </c>
      <c r="S2661" t="b">
        <v>0</v>
      </c>
      <c r="T2661" t="b">
        <v>0</v>
      </c>
      <c r="U2661" t="b">
        <v>0</v>
      </c>
      <c r="V2661" t="b">
        <v>0</v>
      </c>
      <c r="X2661" t="b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1</v>
      </c>
      <c r="AE2661" t="b">
        <v>0</v>
      </c>
      <c r="AF2661" t="str" cm="1">
        <f t="array" ref="AF2661">_xlfn.IFS(Y2661=TRUE,"THREATENED",Z2661=TRUE,"THREATENED",AA2661=TRUE,"THREATENED",AE2661=TRUE,"THREATENED",TRUE,"")</f>
        <v/>
      </c>
      <c r="AH2661" t="s">
        <v>6632</v>
      </c>
      <c r="AI2661" t="b">
        <v>1</v>
      </c>
      <c r="AJ2661" t="b">
        <f t="shared" si="124"/>
        <v>1</v>
      </c>
      <c r="AK2661" t="b">
        <f t="shared" si="125"/>
        <v>0</v>
      </c>
    </row>
    <row r="2662" spans="1:37" ht="31.2" x14ac:dyDescent="0.3">
      <c r="A2662">
        <v>-73.970412199999998</v>
      </c>
      <c r="B2662">
        <v>40.782404020000001</v>
      </c>
      <c r="C2662" t="s">
        <v>6633</v>
      </c>
      <c r="D2662" t="s">
        <v>2662</v>
      </c>
      <c r="E2662" t="str">
        <f t="shared" si="123"/>
        <v>NOT ADJACENT</v>
      </c>
      <c r="F2662" t="s">
        <v>34</v>
      </c>
      <c r="G2662">
        <v>10132018</v>
      </c>
      <c r="H2662" s="5">
        <v>2</v>
      </c>
      <c r="I2662" t="s">
        <v>39</v>
      </c>
      <c r="J2662" t="s">
        <v>40</v>
      </c>
      <c r="K2662" t="s">
        <v>84</v>
      </c>
      <c r="L2662" t="s">
        <v>103</v>
      </c>
      <c r="M2662" s="4" t="s">
        <v>6634</v>
      </c>
      <c r="O2662" t="s">
        <v>43</v>
      </c>
      <c r="P2662" s="5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1</v>
      </c>
      <c r="X2662" t="b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1</v>
      </c>
      <c r="AE2662" t="b">
        <v>0</v>
      </c>
      <c r="AF2662" t="str" cm="1">
        <f t="array" ref="AF2662">_xlfn.IFS(Y2662=TRUE,"THREATENED",Z2662=TRUE,"THREATENED",AA2662=TRUE,"THREATENED",AE2662=TRUE,"THREATENED",TRUE,"")</f>
        <v/>
      </c>
      <c r="AH2662" t="s">
        <v>6635</v>
      </c>
      <c r="AI2662" t="b">
        <v>1</v>
      </c>
      <c r="AJ2662" t="b">
        <f t="shared" si="124"/>
        <v>1</v>
      </c>
      <c r="AK2662" t="b">
        <f t="shared" si="125"/>
        <v>0</v>
      </c>
    </row>
    <row r="2663" spans="1:37" x14ac:dyDescent="0.3">
      <c r="A2663">
        <v>-73.957284049999998</v>
      </c>
      <c r="B2663">
        <v>40.788693340000002</v>
      </c>
      <c r="C2663" t="s">
        <v>6636</v>
      </c>
      <c r="D2663" t="s">
        <v>196</v>
      </c>
      <c r="E2663" t="str">
        <f t="shared" si="123"/>
        <v>NOT ADJACENT</v>
      </c>
      <c r="F2663" t="s">
        <v>34</v>
      </c>
      <c r="G2663">
        <v>10082018</v>
      </c>
      <c r="H2663" s="5">
        <v>4</v>
      </c>
      <c r="I2663" t="s">
        <v>39</v>
      </c>
      <c r="J2663" t="s">
        <v>40</v>
      </c>
      <c r="L2663" t="s">
        <v>55</v>
      </c>
      <c r="O2663" t="s">
        <v>50</v>
      </c>
      <c r="Q2663" t="s">
        <v>6637</v>
      </c>
      <c r="R2663" t="b">
        <v>0</v>
      </c>
      <c r="S2663" t="b">
        <v>0</v>
      </c>
      <c r="T2663" t="b">
        <v>1</v>
      </c>
      <c r="U2663" t="b">
        <v>0</v>
      </c>
      <c r="V2663" t="b">
        <v>1</v>
      </c>
      <c r="X2663" t="b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str" cm="1">
        <f t="array" ref="AF2663">_xlfn.IFS(Y2663=TRUE,"THREATENED",Z2663=TRUE,"THREATENED",AA2663=TRUE,"THREATENED",AE2663=TRUE,"THREATENED",TRUE,"")</f>
        <v/>
      </c>
      <c r="AH2663" t="s">
        <v>6638</v>
      </c>
      <c r="AI2663" t="b">
        <v>1</v>
      </c>
      <c r="AJ2663" t="b">
        <f t="shared" si="124"/>
        <v>0</v>
      </c>
      <c r="AK2663" t="b">
        <f t="shared" si="125"/>
        <v>0</v>
      </c>
    </row>
    <row r="2664" spans="1:37" x14ac:dyDescent="0.3">
      <c r="A2664">
        <v>-73.956459910000007</v>
      </c>
      <c r="B2664">
        <v>40.796518509999999</v>
      </c>
      <c r="C2664" t="s">
        <v>6639</v>
      </c>
      <c r="D2664" t="s">
        <v>1948</v>
      </c>
      <c r="E2664" t="str">
        <f t="shared" si="123"/>
        <v>NOT ADJACENT</v>
      </c>
      <c r="F2664" t="s">
        <v>34</v>
      </c>
      <c r="G2664">
        <v>10122018</v>
      </c>
      <c r="H2664" s="5">
        <v>1</v>
      </c>
      <c r="I2664" t="s">
        <v>39</v>
      </c>
      <c r="J2664" t="s">
        <v>40</v>
      </c>
      <c r="K2664" t="s">
        <v>84</v>
      </c>
      <c r="L2664" t="s">
        <v>103</v>
      </c>
      <c r="O2664" t="s">
        <v>43</v>
      </c>
      <c r="P2664" s="5" t="b">
        <v>0</v>
      </c>
      <c r="R2664" t="b">
        <v>1</v>
      </c>
      <c r="S2664" t="b">
        <v>0</v>
      </c>
      <c r="T2664" t="b">
        <v>0</v>
      </c>
      <c r="U2664" t="b">
        <v>0</v>
      </c>
      <c r="V2664" t="b">
        <v>1</v>
      </c>
      <c r="X2664" t="b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1</v>
      </c>
      <c r="AE2664" t="b">
        <v>0</v>
      </c>
      <c r="AF2664" t="str" cm="1">
        <f t="array" ref="AF2664">_xlfn.IFS(Y2664=TRUE,"THREATENED",Z2664=TRUE,"THREATENED",AA2664=TRUE,"THREATENED",AE2664=TRUE,"THREATENED",TRUE,"")</f>
        <v/>
      </c>
      <c r="AH2664" t="s">
        <v>6640</v>
      </c>
      <c r="AI2664" t="b">
        <v>1</v>
      </c>
      <c r="AJ2664" t="b">
        <f t="shared" si="124"/>
        <v>1</v>
      </c>
      <c r="AK2664" t="b">
        <f t="shared" si="125"/>
        <v>0</v>
      </c>
    </row>
    <row r="2665" spans="1:37" ht="31.2" x14ac:dyDescent="0.3">
      <c r="A2665">
        <v>-73.980163640000001</v>
      </c>
      <c r="B2665">
        <v>40.769019210000003</v>
      </c>
      <c r="C2665" t="s">
        <v>6641</v>
      </c>
      <c r="D2665" t="s">
        <v>1909</v>
      </c>
      <c r="E2665" t="str">
        <f t="shared" si="123"/>
        <v>NOT ADJACENT</v>
      </c>
      <c r="F2665" t="s">
        <v>48</v>
      </c>
      <c r="G2665">
        <v>10102018</v>
      </c>
      <c r="H2665" s="5">
        <v>9</v>
      </c>
      <c r="I2665" t="s">
        <v>39</v>
      </c>
      <c r="J2665" t="s">
        <v>40</v>
      </c>
      <c r="K2665" t="s">
        <v>84</v>
      </c>
      <c r="L2665" t="s">
        <v>103</v>
      </c>
      <c r="O2665" t="s">
        <v>50</v>
      </c>
      <c r="Q2665" t="s">
        <v>6642</v>
      </c>
      <c r="R2665" t="b">
        <v>0</v>
      </c>
      <c r="S2665" t="b">
        <v>0</v>
      </c>
      <c r="T2665" t="b">
        <v>1</v>
      </c>
      <c r="U2665" t="b">
        <v>0</v>
      </c>
      <c r="V2665" t="b">
        <v>0</v>
      </c>
      <c r="W2665" s="4" t="s">
        <v>6643</v>
      </c>
      <c r="X2665" t="b">
        <v>0</v>
      </c>
      <c r="Y2665" t="b">
        <v>0</v>
      </c>
      <c r="Z2665" t="b">
        <v>0</v>
      </c>
      <c r="AA2665" t="b">
        <v>0</v>
      </c>
      <c r="AB2665" t="b">
        <v>1</v>
      </c>
      <c r="AC2665" t="b">
        <v>0</v>
      </c>
      <c r="AD2665" t="b">
        <v>0</v>
      </c>
      <c r="AE2665" t="b">
        <v>0</v>
      </c>
      <c r="AF2665" t="str" cm="1">
        <f t="array" ref="AF2665">_xlfn.IFS(Y2665=TRUE,"THREATENED",Z2665=TRUE,"THREATENED",AA2665=TRUE,"THREATENED",AE2665=TRUE,"THREATENED",TRUE,"")</f>
        <v/>
      </c>
      <c r="AG2665" t="s">
        <v>6644</v>
      </c>
      <c r="AH2665" t="s">
        <v>6645</v>
      </c>
      <c r="AI2665" t="b">
        <v>0</v>
      </c>
      <c r="AJ2665" t="b">
        <f t="shared" si="124"/>
        <v>0</v>
      </c>
      <c r="AK2665" t="b">
        <f t="shared" si="125"/>
        <v>0</v>
      </c>
    </row>
    <row r="2666" spans="1:37" x14ac:dyDescent="0.3">
      <c r="A2666">
        <v>-73.956149859999996</v>
      </c>
      <c r="B2666">
        <v>40.794928859999999</v>
      </c>
      <c r="C2666" t="s">
        <v>6646</v>
      </c>
      <c r="D2666" t="s">
        <v>38</v>
      </c>
      <c r="E2666" t="str">
        <f t="shared" si="123"/>
        <v>NOT ADJACENT</v>
      </c>
      <c r="F2666" t="s">
        <v>48</v>
      </c>
      <c r="G2666">
        <v>10132018</v>
      </c>
      <c r="H2666" s="5">
        <v>5</v>
      </c>
      <c r="I2666" t="s">
        <v>3843</v>
      </c>
      <c r="L2666" t="s">
        <v>35</v>
      </c>
      <c r="O2666" t="s">
        <v>50</v>
      </c>
      <c r="P2666" s="5">
        <v>10</v>
      </c>
      <c r="Q2666" t="s">
        <v>6647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X2666" t="b">
        <v>1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str" cm="1">
        <f t="array" ref="AF2666">_xlfn.IFS(Y2666=TRUE,"THREATENED",Z2666=TRUE,"THREATENED",AA2666=TRUE,"THREATENED",AE2666=TRUE,"THREATENED",TRUE,"")</f>
        <v/>
      </c>
      <c r="AH2666" t="s">
        <v>6648</v>
      </c>
      <c r="AI2666" t="b">
        <v>1</v>
      </c>
      <c r="AJ2666" t="b">
        <f t="shared" si="124"/>
        <v>1</v>
      </c>
      <c r="AK2666" t="b">
        <f t="shared" si="125"/>
        <v>0</v>
      </c>
    </row>
    <row r="2667" spans="1:37" x14ac:dyDescent="0.3">
      <c r="A2667">
        <v>-73.969628580000006</v>
      </c>
      <c r="B2667">
        <v>40.770406780000002</v>
      </c>
      <c r="C2667" t="s">
        <v>6649</v>
      </c>
      <c r="D2667" t="s">
        <v>199</v>
      </c>
      <c r="E2667" t="str">
        <f t="shared" si="123"/>
        <v>NOT ADJACENT</v>
      </c>
      <c r="F2667" t="s">
        <v>48</v>
      </c>
      <c r="G2667">
        <v>10172018</v>
      </c>
      <c r="H2667" s="5">
        <v>3</v>
      </c>
      <c r="I2667" t="s">
        <v>39</v>
      </c>
      <c r="J2667" t="s">
        <v>40</v>
      </c>
      <c r="K2667" t="s">
        <v>41</v>
      </c>
      <c r="L2667" t="s">
        <v>42</v>
      </c>
      <c r="O2667" t="s">
        <v>50</v>
      </c>
      <c r="P2667" s="5">
        <v>2</v>
      </c>
      <c r="Q2667" t="s">
        <v>754</v>
      </c>
      <c r="R2667" t="b">
        <v>1</v>
      </c>
      <c r="S2667" t="b">
        <v>0</v>
      </c>
      <c r="T2667" t="b">
        <v>0</v>
      </c>
      <c r="U2667" t="b">
        <v>0</v>
      </c>
      <c r="V2667" t="b">
        <v>1</v>
      </c>
      <c r="X2667" t="b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1</v>
      </c>
      <c r="AE2667" t="b">
        <v>0</v>
      </c>
      <c r="AF2667" t="str" cm="1">
        <f t="array" ref="AF2667">_xlfn.IFS(Y2667=TRUE,"THREATENED",Z2667=TRUE,"THREATENED",AA2667=TRUE,"THREATENED",AE2667=TRUE,"THREATENED",TRUE,"")</f>
        <v/>
      </c>
      <c r="AH2667" t="s">
        <v>6650</v>
      </c>
      <c r="AI2667" t="b">
        <v>1</v>
      </c>
      <c r="AJ2667" t="b">
        <f t="shared" si="124"/>
        <v>1</v>
      </c>
      <c r="AK2667" t="b">
        <f t="shared" si="125"/>
        <v>0</v>
      </c>
    </row>
    <row r="2668" spans="1:37" x14ac:dyDescent="0.3">
      <c r="A2668">
        <v>-73.962800450000003</v>
      </c>
      <c r="B2668">
        <v>40.791553260000001</v>
      </c>
      <c r="C2668" t="s">
        <v>6651</v>
      </c>
      <c r="D2668" t="s">
        <v>2508</v>
      </c>
      <c r="E2668" t="str">
        <f t="shared" si="123"/>
        <v>NOT ADJACENT</v>
      </c>
      <c r="F2668" t="s">
        <v>34</v>
      </c>
      <c r="G2668">
        <v>10072018</v>
      </c>
      <c r="H2668" s="5">
        <v>3</v>
      </c>
      <c r="I2668" t="s">
        <v>54</v>
      </c>
      <c r="J2668" t="s">
        <v>40</v>
      </c>
      <c r="K2668" t="s">
        <v>41</v>
      </c>
      <c r="L2668" t="s">
        <v>42</v>
      </c>
      <c r="O2668" t="s">
        <v>43</v>
      </c>
      <c r="P2668" s="5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1</v>
      </c>
      <c r="X2668" t="b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1</v>
      </c>
      <c r="AE2668" t="b">
        <v>0</v>
      </c>
      <c r="AF2668" t="str" cm="1">
        <f t="array" ref="AF2668">_xlfn.IFS(Y2668=TRUE,"THREATENED",Z2668=TRUE,"THREATENED",AA2668=TRUE,"THREATENED",AE2668=TRUE,"THREATENED",TRUE,"")</f>
        <v/>
      </c>
      <c r="AH2668" t="s">
        <v>6652</v>
      </c>
      <c r="AI2668" t="b">
        <v>1</v>
      </c>
      <c r="AJ2668" t="b">
        <f t="shared" si="124"/>
        <v>1</v>
      </c>
      <c r="AK2668" t="b">
        <f t="shared" si="125"/>
        <v>0</v>
      </c>
    </row>
    <row r="2669" spans="1:37" x14ac:dyDescent="0.3">
      <c r="A2669">
        <v>-73.950145719999995</v>
      </c>
      <c r="B2669">
        <v>40.797094360000003</v>
      </c>
      <c r="C2669" t="s">
        <v>6653</v>
      </c>
      <c r="D2669" t="s">
        <v>1723</v>
      </c>
      <c r="E2669" t="str">
        <f t="shared" si="123"/>
        <v>NOT ADJACENT</v>
      </c>
      <c r="F2669" t="s">
        <v>34</v>
      </c>
      <c r="G2669">
        <v>10142018</v>
      </c>
      <c r="H2669" s="5">
        <v>1</v>
      </c>
      <c r="I2669" t="s">
        <v>39</v>
      </c>
      <c r="J2669" t="s">
        <v>41</v>
      </c>
      <c r="K2669" t="s">
        <v>40</v>
      </c>
      <c r="L2669" t="s">
        <v>110</v>
      </c>
      <c r="O2669" t="s">
        <v>43</v>
      </c>
      <c r="P2669" s="5" t="b">
        <v>0</v>
      </c>
      <c r="R2669" t="b">
        <v>0</v>
      </c>
      <c r="S2669" t="b">
        <v>0</v>
      </c>
      <c r="T2669" t="b">
        <v>1</v>
      </c>
      <c r="U2669" t="b">
        <v>0</v>
      </c>
      <c r="V2669" t="b">
        <v>0</v>
      </c>
      <c r="X2669" t="b">
        <v>0</v>
      </c>
      <c r="Y2669" t="b">
        <v>0</v>
      </c>
      <c r="Z2669" t="b">
        <v>0</v>
      </c>
      <c r="AA2669" t="b">
        <v>0</v>
      </c>
      <c r="AB2669" t="b">
        <v>1</v>
      </c>
      <c r="AC2669" t="b">
        <v>0</v>
      </c>
      <c r="AD2669" t="b">
        <v>1</v>
      </c>
      <c r="AE2669" t="b">
        <v>0</v>
      </c>
      <c r="AF2669" t="str" cm="1">
        <f t="array" ref="AF2669">_xlfn.IFS(Y2669=TRUE,"THREATENED",Z2669=TRUE,"THREATENED",AA2669=TRUE,"THREATENED",AE2669=TRUE,"THREATENED",TRUE,"")</f>
        <v/>
      </c>
      <c r="AH2669" t="s">
        <v>6654</v>
      </c>
      <c r="AI2669" t="b">
        <v>1</v>
      </c>
      <c r="AJ2669" t="b">
        <f t="shared" si="124"/>
        <v>1</v>
      </c>
      <c r="AK2669" t="b">
        <f t="shared" si="125"/>
        <v>1</v>
      </c>
    </row>
    <row r="2670" spans="1:37" x14ac:dyDescent="0.3">
      <c r="A2670">
        <v>-73.971067489999996</v>
      </c>
      <c r="B2670">
        <v>40.77787575</v>
      </c>
      <c r="C2670" t="s">
        <v>6655</v>
      </c>
      <c r="D2670" t="s">
        <v>554</v>
      </c>
      <c r="E2670" t="str">
        <f t="shared" si="123"/>
        <v>NOT ADJACENT</v>
      </c>
      <c r="F2670" t="s">
        <v>34</v>
      </c>
      <c r="G2670">
        <v>10172018</v>
      </c>
      <c r="H2670" s="5">
        <v>6</v>
      </c>
      <c r="I2670" t="s">
        <v>39</v>
      </c>
      <c r="J2670" t="s">
        <v>40</v>
      </c>
      <c r="K2670" t="s">
        <v>41</v>
      </c>
      <c r="L2670" t="s">
        <v>42</v>
      </c>
      <c r="O2670" t="s">
        <v>43</v>
      </c>
      <c r="P2670" s="5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s="4" t="s">
        <v>122</v>
      </c>
      <c r="X2670" t="b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str" cm="1">
        <f t="array" ref="AF2670">_xlfn.IFS(Y2670=TRUE,"THREATENED",Z2670=TRUE,"THREATENED",AA2670=TRUE,"THREATENED",AE2670=TRUE,"THREATENED",TRUE,"")</f>
        <v/>
      </c>
      <c r="AG2670" t="s">
        <v>6656</v>
      </c>
      <c r="AH2670" t="s">
        <v>6657</v>
      </c>
      <c r="AI2670" t="b">
        <v>0</v>
      </c>
      <c r="AJ2670" t="b">
        <f t="shared" si="124"/>
        <v>0</v>
      </c>
      <c r="AK2670" t="b">
        <f t="shared" si="125"/>
        <v>0</v>
      </c>
    </row>
    <row r="2671" spans="1:37" x14ac:dyDescent="0.3">
      <c r="A2671">
        <v>-73.974491740000005</v>
      </c>
      <c r="B2671">
        <v>40.777838869999997</v>
      </c>
      <c r="C2671" t="s">
        <v>6658</v>
      </c>
      <c r="D2671" t="s">
        <v>594</v>
      </c>
      <c r="E2671" t="str">
        <f t="shared" si="123"/>
        <v>NOT ADJACENT</v>
      </c>
      <c r="F2671" t="s">
        <v>48</v>
      </c>
      <c r="G2671">
        <v>10172018</v>
      </c>
      <c r="H2671" s="5">
        <v>2</v>
      </c>
      <c r="I2671" t="s">
        <v>39</v>
      </c>
      <c r="J2671" t="s">
        <v>40</v>
      </c>
      <c r="L2671" t="s">
        <v>55</v>
      </c>
      <c r="O2671" t="s">
        <v>43</v>
      </c>
      <c r="P2671" s="5" t="b">
        <v>0</v>
      </c>
      <c r="R2671" t="b">
        <v>1</v>
      </c>
      <c r="S2671" t="b">
        <v>0</v>
      </c>
      <c r="T2671" t="b">
        <v>0</v>
      </c>
      <c r="U2671" t="b">
        <v>0</v>
      </c>
      <c r="V2671" t="b">
        <v>0</v>
      </c>
      <c r="X2671" t="b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1</v>
      </c>
      <c r="AE2671" t="b">
        <v>0</v>
      </c>
      <c r="AF2671" t="str" cm="1">
        <f t="array" ref="AF2671">_xlfn.IFS(Y2671=TRUE,"THREATENED",Z2671=TRUE,"THREATENED",AA2671=TRUE,"THREATENED",AE2671=TRUE,"THREATENED",TRUE,"")</f>
        <v/>
      </c>
      <c r="AH2671" t="s">
        <v>6659</v>
      </c>
      <c r="AI2671" t="b">
        <v>1</v>
      </c>
      <c r="AJ2671" t="b">
        <f t="shared" si="124"/>
        <v>1</v>
      </c>
      <c r="AK2671" t="b">
        <f t="shared" si="125"/>
        <v>0</v>
      </c>
    </row>
    <row r="2672" spans="1:37" x14ac:dyDescent="0.3">
      <c r="A2672">
        <v>-73.974350939999994</v>
      </c>
      <c r="B2672">
        <v>40.769004369999998</v>
      </c>
      <c r="C2672" t="s">
        <v>6660</v>
      </c>
      <c r="D2672" t="s">
        <v>264</v>
      </c>
      <c r="E2672" t="str">
        <f t="shared" si="123"/>
        <v>NOT ADJACENT</v>
      </c>
      <c r="F2672" t="s">
        <v>48</v>
      </c>
      <c r="G2672">
        <v>10072018</v>
      </c>
      <c r="H2672" s="5">
        <v>2</v>
      </c>
      <c r="I2672" t="s">
        <v>39</v>
      </c>
      <c r="J2672" t="s">
        <v>40</v>
      </c>
      <c r="K2672" t="s">
        <v>41</v>
      </c>
      <c r="L2672" t="s">
        <v>42</v>
      </c>
      <c r="O2672" t="s">
        <v>50</v>
      </c>
      <c r="Q2672" t="s">
        <v>206</v>
      </c>
      <c r="R2672" t="b">
        <v>1</v>
      </c>
      <c r="S2672" t="b">
        <v>1</v>
      </c>
      <c r="T2672" t="b">
        <v>0</v>
      </c>
      <c r="U2672" t="b">
        <v>0</v>
      </c>
      <c r="V2672" t="b">
        <v>1</v>
      </c>
      <c r="X2672" t="b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str" cm="1">
        <f t="array" ref="AF2672">_xlfn.IFS(Y2672=TRUE,"THREATENED",Z2672=TRUE,"THREATENED",AA2672=TRUE,"THREATENED",AE2672=TRUE,"THREATENED",TRUE,"")</f>
        <v/>
      </c>
      <c r="AH2672" t="s">
        <v>6661</v>
      </c>
      <c r="AI2672" t="b">
        <v>1</v>
      </c>
      <c r="AJ2672" t="b">
        <f t="shared" si="124"/>
        <v>0</v>
      </c>
      <c r="AK2672" t="b">
        <f t="shared" si="125"/>
        <v>0</v>
      </c>
    </row>
    <row r="2673" spans="1:37" x14ac:dyDescent="0.3">
      <c r="A2673">
        <v>-73.960198890000001</v>
      </c>
      <c r="B2673">
        <v>40.79434732</v>
      </c>
      <c r="C2673" t="s">
        <v>6662</v>
      </c>
      <c r="D2673" t="s">
        <v>69</v>
      </c>
      <c r="E2673" t="str">
        <f t="shared" si="123"/>
        <v>NOT ADJACENT</v>
      </c>
      <c r="F2673" t="s">
        <v>34</v>
      </c>
      <c r="G2673">
        <v>10132018</v>
      </c>
      <c r="H2673" s="5">
        <v>1</v>
      </c>
      <c r="J2673" t="s">
        <v>40</v>
      </c>
      <c r="K2673" t="s">
        <v>41</v>
      </c>
      <c r="L2673" t="s">
        <v>42</v>
      </c>
      <c r="O2673" t="s">
        <v>50</v>
      </c>
      <c r="P2673" s="5">
        <v>20</v>
      </c>
      <c r="R2673" t="b">
        <v>0</v>
      </c>
      <c r="S2673" t="b">
        <v>0</v>
      </c>
      <c r="T2673" t="b">
        <v>1</v>
      </c>
      <c r="U2673" t="b">
        <v>0</v>
      </c>
      <c r="V2673" t="b">
        <v>1</v>
      </c>
      <c r="X2673" t="b">
        <v>1</v>
      </c>
      <c r="Y2673" t="b">
        <v>1</v>
      </c>
      <c r="Z2673" t="b">
        <v>0</v>
      </c>
      <c r="AA2673" t="b">
        <v>1</v>
      </c>
      <c r="AB2673" t="b">
        <v>1</v>
      </c>
      <c r="AC2673" t="b">
        <v>0</v>
      </c>
      <c r="AD2673" t="b">
        <v>1</v>
      </c>
      <c r="AE2673" t="b">
        <v>0</v>
      </c>
      <c r="AF2673" t="str" cm="1">
        <f t="array" ref="AF2673">_xlfn.IFS(Y2673=TRUE,"THREATENED",Z2673=TRUE,"THREATENED",AA2673=TRUE,"THREATENED",AE2673=TRUE,"THREATENED",TRUE,"")</f>
        <v>THREATENED</v>
      </c>
      <c r="AH2673" t="s">
        <v>6663</v>
      </c>
      <c r="AI2673" t="b">
        <v>1</v>
      </c>
      <c r="AJ2673" t="b">
        <f t="shared" si="124"/>
        <v>1</v>
      </c>
      <c r="AK2673" t="b">
        <f t="shared" si="125"/>
        <v>0</v>
      </c>
    </row>
    <row r="2674" spans="1:37" x14ac:dyDescent="0.3">
      <c r="A2674">
        <v>-73.979121750000004</v>
      </c>
      <c r="B2674">
        <v>40.767658349999998</v>
      </c>
      <c r="C2674" t="s">
        <v>6664</v>
      </c>
      <c r="D2674" t="s">
        <v>1235</v>
      </c>
      <c r="E2674" t="str">
        <f t="shared" si="123"/>
        <v>NOT ADJACENT</v>
      </c>
      <c r="F2674" t="s">
        <v>48</v>
      </c>
      <c r="G2674">
        <v>10102018</v>
      </c>
      <c r="H2674" s="5">
        <v>5</v>
      </c>
      <c r="I2674" t="s">
        <v>39</v>
      </c>
      <c r="J2674" t="s">
        <v>40</v>
      </c>
      <c r="K2674" t="s">
        <v>84</v>
      </c>
      <c r="L2674" t="s">
        <v>103</v>
      </c>
      <c r="O2674" t="s">
        <v>43</v>
      </c>
      <c r="P2674" s="5" t="b">
        <v>0</v>
      </c>
      <c r="Q2674" t="s">
        <v>6665</v>
      </c>
      <c r="R2674" t="b">
        <v>0</v>
      </c>
      <c r="S2674" t="b">
        <v>0</v>
      </c>
      <c r="T2674" t="b">
        <v>0</v>
      </c>
      <c r="U2674" t="b">
        <v>1</v>
      </c>
      <c r="V2674" t="b">
        <v>1</v>
      </c>
      <c r="X2674" t="b">
        <v>0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str" cm="1">
        <f t="array" ref="AF2674">_xlfn.IFS(Y2674=TRUE,"THREATENED",Z2674=TRUE,"THREATENED",AA2674=TRUE,"THREATENED",AE2674=TRUE,"THREATENED",TRUE,"")</f>
        <v/>
      </c>
      <c r="AH2674" t="s">
        <v>6666</v>
      </c>
      <c r="AI2674" t="b">
        <v>1</v>
      </c>
      <c r="AJ2674" t="b">
        <f t="shared" si="124"/>
        <v>0</v>
      </c>
      <c r="AK2674" t="b">
        <f t="shared" si="125"/>
        <v>0</v>
      </c>
    </row>
    <row r="2675" spans="1:37" x14ac:dyDescent="0.3">
      <c r="A2675">
        <v>-73.958833990000002</v>
      </c>
      <c r="B2675">
        <v>40.784808490000003</v>
      </c>
      <c r="C2675" t="s">
        <v>6667</v>
      </c>
      <c r="D2675" t="s">
        <v>848</v>
      </c>
      <c r="E2675" t="str">
        <f t="shared" si="123"/>
        <v>NOT ADJACENT</v>
      </c>
      <c r="F2675" t="s">
        <v>34</v>
      </c>
      <c r="G2675">
        <v>10102018</v>
      </c>
      <c r="H2675" s="5">
        <v>6</v>
      </c>
      <c r="I2675" t="s">
        <v>39</v>
      </c>
      <c r="J2675" t="s">
        <v>40</v>
      </c>
      <c r="K2675" t="s">
        <v>41</v>
      </c>
      <c r="L2675" t="s">
        <v>42</v>
      </c>
      <c r="O2675" t="s">
        <v>50</v>
      </c>
      <c r="P2675" s="5">
        <v>35</v>
      </c>
      <c r="Q2675" t="s">
        <v>206</v>
      </c>
      <c r="R2675" t="b">
        <v>0</v>
      </c>
      <c r="S2675" t="b">
        <v>0</v>
      </c>
      <c r="T2675" t="b">
        <v>1</v>
      </c>
      <c r="U2675" t="b">
        <v>0</v>
      </c>
      <c r="V2675" t="b">
        <v>1</v>
      </c>
      <c r="X2675" t="b">
        <v>0</v>
      </c>
      <c r="Y2675" t="b">
        <v>0</v>
      </c>
      <c r="Z2675" t="b">
        <v>0</v>
      </c>
      <c r="AA2675" t="b">
        <v>0</v>
      </c>
      <c r="AB2675" t="b">
        <v>1</v>
      </c>
      <c r="AC2675" t="b">
        <v>0</v>
      </c>
      <c r="AD2675" t="b">
        <v>1</v>
      </c>
      <c r="AE2675" t="b">
        <v>0</v>
      </c>
      <c r="AF2675" t="str" cm="1">
        <f t="array" ref="AF2675">_xlfn.IFS(Y2675=TRUE,"THREATENED",Z2675=TRUE,"THREATENED",AA2675=TRUE,"THREATENED",AE2675=TRUE,"THREATENED",TRUE,"")</f>
        <v/>
      </c>
      <c r="AH2675" t="s">
        <v>6668</v>
      </c>
      <c r="AI2675" t="b">
        <v>1</v>
      </c>
      <c r="AJ2675" t="b">
        <f t="shared" si="124"/>
        <v>1</v>
      </c>
      <c r="AK2675" t="b">
        <f t="shared" si="125"/>
        <v>0</v>
      </c>
    </row>
    <row r="2676" spans="1:37" x14ac:dyDescent="0.3">
      <c r="A2676">
        <v>-73.969017440000002</v>
      </c>
      <c r="B2676">
        <v>40.781761770000003</v>
      </c>
      <c r="C2676" t="s">
        <v>6669</v>
      </c>
      <c r="D2676" t="s">
        <v>319</v>
      </c>
      <c r="E2676" t="str">
        <f t="shared" si="123"/>
        <v>NOT ADJACENT</v>
      </c>
      <c r="F2676" t="s">
        <v>34</v>
      </c>
      <c r="G2676">
        <v>10182018</v>
      </c>
      <c r="H2676" s="5">
        <v>5</v>
      </c>
      <c r="I2676" t="s">
        <v>39</v>
      </c>
      <c r="J2676" t="s">
        <v>40</v>
      </c>
      <c r="K2676" t="s">
        <v>41</v>
      </c>
      <c r="L2676" t="s">
        <v>42</v>
      </c>
      <c r="O2676" t="s">
        <v>43</v>
      </c>
      <c r="P2676" s="5" t="b">
        <v>0</v>
      </c>
      <c r="R2676" t="b">
        <v>1</v>
      </c>
      <c r="S2676" t="b">
        <v>0</v>
      </c>
      <c r="T2676" t="b">
        <v>0</v>
      </c>
      <c r="U2676" t="b">
        <v>0</v>
      </c>
      <c r="V2676" t="b">
        <v>0</v>
      </c>
      <c r="X2676" t="b">
        <v>0</v>
      </c>
      <c r="Y2676" t="b">
        <v>0</v>
      </c>
      <c r="Z2676" t="b">
        <v>0</v>
      </c>
      <c r="AA2676" t="b">
        <v>0</v>
      </c>
      <c r="AB2676" t="b">
        <v>0</v>
      </c>
      <c r="AC2676" t="b">
        <v>1</v>
      </c>
      <c r="AD2676" t="b">
        <v>0</v>
      </c>
      <c r="AE2676" t="b">
        <v>0</v>
      </c>
      <c r="AF2676" t="str" cm="1">
        <f t="array" ref="AF2676">_xlfn.IFS(Y2676=TRUE,"THREATENED",Z2676=TRUE,"THREATENED",AA2676=TRUE,"THREATENED",AE2676=TRUE,"THREATENED",TRUE,"")</f>
        <v/>
      </c>
      <c r="AH2676" t="s">
        <v>6670</v>
      </c>
      <c r="AI2676" t="b">
        <v>1</v>
      </c>
      <c r="AJ2676" t="b">
        <f t="shared" si="124"/>
        <v>0</v>
      </c>
      <c r="AK2676" t="b">
        <f t="shared" si="125"/>
        <v>0</v>
      </c>
    </row>
    <row r="2677" spans="1:37" x14ac:dyDescent="0.3">
      <c r="A2677">
        <v>-73.965776450000007</v>
      </c>
      <c r="B2677">
        <v>40.781192320000002</v>
      </c>
      <c r="C2677" t="s">
        <v>6671</v>
      </c>
      <c r="D2677" t="s">
        <v>574</v>
      </c>
      <c r="E2677" t="str">
        <f t="shared" si="123"/>
        <v>NOT ADJACENT</v>
      </c>
      <c r="F2677" t="s">
        <v>34</v>
      </c>
      <c r="G2677">
        <v>10072018</v>
      </c>
      <c r="H2677" s="5">
        <v>10</v>
      </c>
      <c r="I2677" t="s">
        <v>39</v>
      </c>
      <c r="J2677" t="s">
        <v>40</v>
      </c>
      <c r="K2677" t="s">
        <v>84</v>
      </c>
      <c r="L2677" t="s">
        <v>103</v>
      </c>
      <c r="O2677" t="s">
        <v>43</v>
      </c>
      <c r="P2677" s="5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1</v>
      </c>
      <c r="X2677" t="b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1</v>
      </c>
      <c r="AE2677" t="b">
        <v>0</v>
      </c>
      <c r="AF2677" t="str" cm="1">
        <f t="array" ref="AF2677">_xlfn.IFS(Y2677=TRUE,"THREATENED",Z2677=TRUE,"THREATENED",AA2677=TRUE,"THREATENED",AE2677=TRUE,"THREATENED",TRUE,"")</f>
        <v/>
      </c>
      <c r="AH2677" t="s">
        <v>6672</v>
      </c>
      <c r="AI2677" t="b">
        <v>1</v>
      </c>
      <c r="AJ2677" t="b">
        <f t="shared" si="124"/>
        <v>1</v>
      </c>
      <c r="AK2677" t="b">
        <f t="shared" si="125"/>
        <v>0</v>
      </c>
    </row>
    <row r="2678" spans="1:37" x14ac:dyDescent="0.3">
      <c r="A2678">
        <v>-73.974896270000002</v>
      </c>
      <c r="B2678">
        <v>40.767877830000003</v>
      </c>
      <c r="C2678" t="s">
        <v>6673</v>
      </c>
      <c r="D2678" t="s">
        <v>914</v>
      </c>
      <c r="E2678" t="str">
        <f t="shared" si="123"/>
        <v>NOT ADJACENT</v>
      </c>
      <c r="F2678" t="s">
        <v>34</v>
      </c>
      <c r="G2678">
        <v>10132018</v>
      </c>
      <c r="H2678" s="5">
        <v>2</v>
      </c>
      <c r="I2678" t="s">
        <v>39</v>
      </c>
      <c r="J2678" t="s">
        <v>40</v>
      </c>
      <c r="K2678" t="s">
        <v>1924</v>
      </c>
      <c r="L2678" t="s">
        <v>1925</v>
      </c>
      <c r="O2678" t="s">
        <v>43</v>
      </c>
      <c r="P2678" s="5" t="b">
        <v>0</v>
      </c>
      <c r="R2678" t="b">
        <v>1</v>
      </c>
      <c r="S2678" t="b">
        <v>0</v>
      </c>
      <c r="T2678" t="b">
        <v>0</v>
      </c>
      <c r="U2678" t="b">
        <v>0</v>
      </c>
      <c r="V2678" t="b">
        <v>0</v>
      </c>
      <c r="X2678" t="b">
        <v>0</v>
      </c>
      <c r="Y2678" t="b">
        <v>0</v>
      </c>
      <c r="Z2678" t="b">
        <v>0</v>
      </c>
      <c r="AA2678" t="b">
        <v>1</v>
      </c>
      <c r="AB2678" t="b">
        <v>0</v>
      </c>
      <c r="AC2678" t="b">
        <v>0</v>
      </c>
      <c r="AD2678" t="b">
        <v>1</v>
      </c>
      <c r="AE2678" t="b">
        <v>0</v>
      </c>
      <c r="AF2678" t="str" cm="1">
        <f t="array" ref="AF2678">_xlfn.IFS(Y2678=TRUE,"THREATENED",Z2678=TRUE,"THREATENED",AA2678=TRUE,"THREATENED",AE2678=TRUE,"THREATENED",TRUE,"")</f>
        <v>THREATENED</v>
      </c>
      <c r="AH2678" t="s">
        <v>6674</v>
      </c>
      <c r="AI2678" t="b">
        <v>1</v>
      </c>
      <c r="AJ2678" t="b">
        <f t="shared" si="124"/>
        <v>1</v>
      </c>
      <c r="AK2678" t="b">
        <f t="shared" si="125"/>
        <v>0</v>
      </c>
    </row>
    <row r="2679" spans="1:37" x14ac:dyDescent="0.3">
      <c r="A2679">
        <v>-73.974514119999995</v>
      </c>
      <c r="B2679">
        <v>40.76914798</v>
      </c>
      <c r="C2679" t="s">
        <v>6675</v>
      </c>
      <c r="D2679" t="s">
        <v>259</v>
      </c>
      <c r="E2679" t="str">
        <f t="shared" si="123"/>
        <v>NOT ADJACENT</v>
      </c>
      <c r="F2679" t="s">
        <v>48</v>
      </c>
      <c r="G2679">
        <v>10082018</v>
      </c>
      <c r="H2679" s="5">
        <v>1</v>
      </c>
      <c r="I2679" t="s">
        <v>39</v>
      </c>
      <c r="J2679" t="s">
        <v>40</v>
      </c>
      <c r="K2679" t="s">
        <v>84</v>
      </c>
      <c r="L2679" t="s">
        <v>103</v>
      </c>
      <c r="O2679" t="s">
        <v>50</v>
      </c>
      <c r="P2679" s="5">
        <v>2</v>
      </c>
      <c r="Q2679" t="s">
        <v>6676</v>
      </c>
      <c r="R2679" t="b">
        <v>0</v>
      </c>
      <c r="S2679" t="b">
        <v>0</v>
      </c>
      <c r="T2679" t="b">
        <v>0</v>
      </c>
      <c r="U2679" t="b">
        <v>1</v>
      </c>
      <c r="V2679" t="b">
        <v>0</v>
      </c>
      <c r="X2679" t="b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1</v>
      </c>
      <c r="AE2679" t="b">
        <v>0</v>
      </c>
      <c r="AF2679" t="str" cm="1">
        <f t="array" ref="AF2679">_xlfn.IFS(Y2679=TRUE,"THREATENED",Z2679=TRUE,"THREATENED",AA2679=TRUE,"THREATENED",AE2679=TRUE,"THREATENED",TRUE,"")</f>
        <v/>
      </c>
      <c r="AH2679" t="s">
        <v>6677</v>
      </c>
      <c r="AI2679" t="b">
        <v>1</v>
      </c>
      <c r="AJ2679" t="b">
        <f t="shared" si="124"/>
        <v>1</v>
      </c>
      <c r="AK2679" t="b">
        <f t="shared" si="125"/>
        <v>0</v>
      </c>
    </row>
    <row r="2680" spans="1:37" x14ac:dyDescent="0.3">
      <c r="A2680">
        <v>-73.974316529999996</v>
      </c>
      <c r="B2680">
        <v>40.775467470000002</v>
      </c>
      <c r="C2680" t="s">
        <v>6678</v>
      </c>
      <c r="D2680" t="s">
        <v>268</v>
      </c>
      <c r="E2680" t="str">
        <f t="shared" si="123"/>
        <v>NOT ADJACENT</v>
      </c>
      <c r="F2680" t="s">
        <v>34</v>
      </c>
      <c r="G2680">
        <v>10142018</v>
      </c>
      <c r="H2680" s="5">
        <v>7</v>
      </c>
      <c r="J2680" t="s">
        <v>40</v>
      </c>
      <c r="L2680" t="s">
        <v>55</v>
      </c>
      <c r="O2680" t="s">
        <v>50</v>
      </c>
      <c r="P2680" s="5">
        <v>10</v>
      </c>
      <c r="R2680" t="b">
        <v>1</v>
      </c>
      <c r="S2680" t="b">
        <v>0</v>
      </c>
      <c r="T2680" t="b">
        <v>0</v>
      </c>
      <c r="U2680" t="b">
        <v>1</v>
      </c>
      <c r="V2680" t="b">
        <v>1</v>
      </c>
      <c r="X2680" t="b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str" cm="1">
        <f t="array" ref="AF2680">_xlfn.IFS(Y2680=TRUE,"THREATENED",Z2680=TRUE,"THREATENED",AA2680=TRUE,"THREATENED",AE2680=TRUE,"THREATENED",TRUE,"")</f>
        <v/>
      </c>
      <c r="AH2680" t="s">
        <v>6679</v>
      </c>
      <c r="AI2680" t="b">
        <v>1</v>
      </c>
      <c r="AJ2680" t="b">
        <f t="shared" si="124"/>
        <v>0</v>
      </c>
      <c r="AK2680" t="b">
        <f t="shared" si="125"/>
        <v>0</v>
      </c>
    </row>
    <row r="2681" spans="1:37" x14ac:dyDescent="0.3">
      <c r="A2681">
        <v>-73.952842919999995</v>
      </c>
      <c r="B2681">
        <v>40.792265180000001</v>
      </c>
      <c r="C2681" t="s">
        <v>6680</v>
      </c>
      <c r="D2681" t="s">
        <v>106</v>
      </c>
      <c r="E2681" t="str">
        <f t="shared" si="123"/>
        <v>NOT ADJACENT</v>
      </c>
      <c r="F2681" t="s">
        <v>34</v>
      </c>
      <c r="G2681">
        <v>10072018</v>
      </c>
      <c r="H2681" s="5">
        <v>9</v>
      </c>
      <c r="I2681" t="s">
        <v>54</v>
      </c>
      <c r="J2681" t="s">
        <v>40</v>
      </c>
      <c r="L2681" t="s">
        <v>55</v>
      </c>
      <c r="O2681" t="s">
        <v>50</v>
      </c>
      <c r="P2681" s="5">
        <v>5</v>
      </c>
      <c r="R2681" t="b">
        <v>1</v>
      </c>
      <c r="S2681" t="b">
        <v>1</v>
      </c>
      <c r="T2681" t="b">
        <v>0</v>
      </c>
      <c r="U2681" t="b">
        <v>0</v>
      </c>
      <c r="V2681" t="b">
        <v>0</v>
      </c>
      <c r="W2681" s="4" t="s">
        <v>443</v>
      </c>
      <c r="X2681" t="b">
        <v>0</v>
      </c>
      <c r="Y2681" t="b">
        <v>0</v>
      </c>
      <c r="Z2681" t="b">
        <v>0</v>
      </c>
      <c r="AA2681" t="b">
        <v>0</v>
      </c>
      <c r="AB2681" t="b">
        <v>1</v>
      </c>
      <c r="AC2681" t="b">
        <v>0</v>
      </c>
      <c r="AD2681" t="b">
        <v>0</v>
      </c>
      <c r="AE2681" t="b">
        <v>0</v>
      </c>
      <c r="AF2681" t="str" cm="1">
        <f t="array" ref="AF2681">_xlfn.IFS(Y2681=TRUE,"THREATENED",Z2681=TRUE,"THREATENED",AA2681=TRUE,"THREATENED",AE2681=TRUE,"THREATENED",TRUE,"")</f>
        <v/>
      </c>
      <c r="AH2681" t="s">
        <v>6681</v>
      </c>
      <c r="AI2681" t="b">
        <v>0</v>
      </c>
      <c r="AJ2681" t="b">
        <f t="shared" si="124"/>
        <v>0</v>
      </c>
      <c r="AK2681" t="b">
        <f t="shared" si="125"/>
        <v>0</v>
      </c>
    </row>
    <row r="2682" spans="1:37" x14ac:dyDescent="0.3">
      <c r="A2682">
        <v>-73.977506890000001</v>
      </c>
      <c r="B2682">
        <v>40.766442439999999</v>
      </c>
      <c r="C2682" t="s">
        <v>6682</v>
      </c>
      <c r="D2682" t="s">
        <v>2590</v>
      </c>
      <c r="E2682" t="str">
        <f t="shared" si="123"/>
        <v>NOT ADJACENT</v>
      </c>
      <c r="F2682" t="s">
        <v>48</v>
      </c>
      <c r="G2682">
        <v>10062018</v>
      </c>
      <c r="H2682" s="5">
        <v>1</v>
      </c>
      <c r="I2682" t="s">
        <v>39</v>
      </c>
      <c r="J2682" t="s">
        <v>40</v>
      </c>
      <c r="K2682" t="s">
        <v>41</v>
      </c>
      <c r="L2682" t="s">
        <v>42</v>
      </c>
      <c r="O2682" t="s">
        <v>43</v>
      </c>
      <c r="P2682" s="5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1</v>
      </c>
      <c r="X2682" t="b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1</v>
      </c>
      <c r="AE2682" t="b">
        <v>0</v>
      </c>
      <c r="AF2682" t="str" cm="1">
        <f t="array" ref="AF2682">_xlfn.IFS(Y2682=TRUE,"THREATENED",Z2682=TRUE,"THREATENED",AA2682=TRUE,"THREATENED",AE2682=TRUE,"THREATENED",TRUE,"")</f>
        <v/>
      </c>
      <c r="AH2682" t="s">
        <v>6683</v>
      </c>
      <c r="AI2682" t="b">
        <v>1</v>
      </c>
      <c r="AJ2682" t="b">
        <f t="shared" si="124"/>
        <v>1</v>
      </c>
      <c r="AK2682" t="b">
        <f t="shared" si="125"/>
        <v>0</v>
      </c>
    </row>
    <row r="2683" spans="1:37" x14ac:dyDescent="0.3">
      <c r="A2683">
        <v>-73.957791940000007</v>
      </c>
      <c r="B2683">
        <v>40.796085329999997</v>
      </c>
      <c r="C2683" t="s">
        <v>6684</v>
      </c>
      <c r="D2683" t="s">
        <v>191</v>
      </c>
      <c r="E2683" t="str">
        <f t="shared" si="123"/>
        <v>NOT ADJACENT</v>
      </c>
      <c r="F2683" t="s">
        <v>34</v>
      </c>
      <c r="G2683">
        <v>10142018</v>
      </c>
      <c r="H2683" s="5">
        <v>8</v>
      </c>
      <c r="I2683" t="s">
        <v>39</v>
      </c>
      <c r="J2683" t="s">
        <v>40</v>
      </c>
      <c r="K2683" t="s">
        <v>41</v>
      </c>
      <c r="L2683" t="s">
        <v>42</v>
      </c>
      <c r="O2683" t="s">
        <v>43</v>
      </c>
      <c r="P2683" s="5" t="b">
        <v>0</v>
      </c>
      <c r="R2683" t="b">
        <v>1</v>
      </c>
      <c r="S2683" t="b">
        <v>0</v>
      </c>
      <c r="T2683" t="b">
        <v>0</v>
      </c>
      <c r="U2683" t="b">
        <v>0</v>
      </c>
      <c r="V2683" t="b">
        <v>1</v>
      </c>
      <c r="X2683" t="b">
        <v>1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1</v>
      </c>
      <c r="AF2683" t="str" cm="1">
        <f t="array" ref="AF2683">_xlfn.IFS(Y2683=TRUE,"THREATENED",Z2683=TRUE,"THREATENED",AA2683=TRUE,"THREATENED",AE2683=TRUE,"THREATENED",TRUE,"")</f>
        <v>THREATENED</v>
      </c>
      <c r="AH2683" t="s">
        <v>6685</v>
      </c>
      <c r="AI2683" t="b">
        <v>1</v>
      </c>
      <c r="AJ2683" t="b">
        <f t="shared" si="124"/>
        <v>1</v>
      </c>
      <c r="AK2683" t="b">
        <f t="shared" si="125"/>
        <v>0</v>
      </c>
    </row>
    <row r="2684" spans="1:37" x14ac:dyDescent="0.3">
      <c r="A2684">
        <v>-73.962884299999999</v>
      </c>
      <c r="B2684">
        <v>40.793804860000002</v>
      </c>
      <c r="C2684" t="s">
        <v>6686</v>
      </c>
      <c r="D2684" t="s">
        <v>2657</v>
      </c>
      <c r="E2684" t="str">
        <f t="shared" si="123"/>
        <v>NOT ADJACENT</v>
      </c>
      <c r="F2684" t="s">
        <v>34</v>
      </c>
      <c r="G2684">
        <v>10132018</v>
      </c>
      <c r="H2684" s="5">
        <v>1</v>
      </c>
      <c r="I2684" t="s">
        <v>39</v>
      </c>
      <c r="J2684" t="s">
        <v>40</v>
      </c>
      <c r="K2684" t="s">
        <v>41</v>
      </c>
      <c r="L2684" t="s">
        <v>42</v>
      </c>
      <c r="O2684" t="s">
        <v>43</v>
      </c>
      <c r="P2684" s="5" t="b">
        <v>0</v>
      </c>
      <c r="R2684" t="b">
        <v>0</v>
      </c>
      <c r="S2684" t="b">
        <v>0</v>
      </c>
      <c r="T2684" t="b">
        <v>0</v>
      </c>
      <c r="U2684" t="b">
        <v>1</v>
      </c>
      <c r="V2684" t="b">
        <v>1</v>
      </c>
      <c r="W2684" s="4" t="s">
        <v>6687</v>
      </c>
      <c r="X2684" t="b">
        <v>0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str" cm="1">
        <f t="array" ref="AF2684">_xlfn.IFS(Y2684=TRUE,"THREATENED",Z2684=TRUE,"THREATENED",AA2684=TRUE,"THREATENED",AE2684=TRUE,"THREATENED",TRUE,"")</f>
        <v/>
      </c>
      <c r="AH2684" t="s">
        <v>6688</v>
      </c>
      <c r="AI2684" t="b">
        <v>0</v>
      </c>
      <c r="AJ2684" t="b">
        <f t="shared" si="124"/>
        <v>0</v>
      </c>
      <c r="AK2684" t="b">
        <f t="shared" si="125"/>
        <v>0</v>
      </c>
    </row>
    <row r="2685" spans="1:37" x14ac:dyDescent="0.3">
      <c r="A2685">
        <v>-73.968276090000003</v>
      </c>
      <c r="B2685">
        <v>40.778072760000001</v>
      </c>
      <c r="C2685" t="s">
        <v>6689</v>
      </c>
      <c r="D2685" t="s">
        <v>271</v>
      </c>
      <c r="E2685" t="str">
        <f t="shared" si="123"/>
        <v>NOT ADJACENT</v>
      </c>
      <c r="F2685" t="s">
        <v>34</v>
      </c>
      <c r="G2685">
        <v>10182018</v>
      </c>
      <c r="H2685" s="5">
        <v>4</v>
      </c>
      <c r="I2685" t="s">
        <v>39</v>
      </c>
      <c r="J2685" t="s">
        <v>40</v>
      </c>
      <c r="L2685" t="s">
        <v>55</v>
      </c>
      <c r="O2685" t="s">
        <v>43</v>
      </c>
      <c r="P2685" s="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1</v>
      </c>
      <c r="X2685" t="b">
        <v>1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1</v>
      </c>
      <c r="AE2685" t="b">
        <v>0</v>
      </c>
      <c r="AF2685" t="str" cm="1">
        <f t="array" ref="AF2685">_xlfn.IFS(Y2685=TRUE,"THREATENED",Z2685=TRUE,"THREATENED",AA2685=TRUE,"THREATENED",AE2685=TRUE,"THREATENED",TRUE,"")</f>
        <v/>
      </c>
      <c r="AH2685" t="s">
        <v>6690</v>
      </c>
      <c r="AI2685" t="b">
        <v>1</v>
      </c>
      <c r="AJ2685" t="b">
        <f t="shared" si="124"/>
        <v>1</v>
      </c>
      <c r="AK2685" t="b">
        <f t="shared" si="125"/>
        <v>0</v>
      </c>
    </row>
    <row r="2686" spans="1:37" x14ac:dyDescent="0.3">
      <c r="A2686">
        <v>-73.968721470000006</v>
      </c>
      <c r="B2686">
        <v>40.779284169999997</v>
      </c>
      <c r="C2686" t="s">
        <v>6691</v>
      </c>
      <c r="D2686" t="s">
        <v>1996</v>
      </c>
      <c r="E2686" t="str">
        <f t="shared" si="123"/>
        <v>NOT ADJACENT</v>
      </c>
      <c r="F2686" t="s">
        <v>48</v>
      </c>
      <c r="G2686">
        <v>10082018</v>
      </c>
      <c r="H2686" s="5">
        <v>7</v>
      </c>
      <c r="I2686" t="s">
        <v>39</v>
      </c>
      <c r="J2686" t="s">
        <v>40</v>
      </c>
      <c r="K2686" t="s">
        <v>84</v>
      </c>
      <c r="L2686" t="s">
        <v>103</v>
      </c>
      <c r="O2686" t="s">
        <v>43</v>
      </c>
      <c r="P2686" s="5" t="b">
        <v>0</v>
      </c>
      <c r="R2686" t="b">
        <v>1</v>
      </c>
      <c r="S2686" t="b">
        <v>0</v>
      </c>
      <c r="T2686" t="b">
        <v>0</v>
      </c>
      <c r="U2686" t="b">
        <v>0</v>
      </c>
      <c r="V2686" t="b">
        <v>0</v>
      </c>
      <c r="X2686" t="b">
        <v>0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1</v>
      </c>
      <c r="AE2686" t="b">
        <v>0</v>
      </c>
      <c r="AF2686" t="str" cm="1">
        <f t="array" ref="AF2686">_xlfn.IFS(Y2686=TRUE,"THREATENED",Z2686=TRUE,"THREATENED",AA2686=TRUE,"THREATENED",AE2686=TRUE,"THREATENED",TRUE,"")</f>
        <v/>
      </c>
      <c r="AH2686" t="s">
        <v>6692</v>
      </c>
      <c r="AI2686" t="b">
        <v>1</v>
      </c>
      <c r="AJ2686" t="b">
        <f t="shared" si="124"/>
        <v>1</v>
      </c>
      <c r="AK2686" t="b">
        <f t="shared" si="125"/>
        <v>0</v>
      </c>
    </row>
    <row r="2687" spans="1:37" x14ac:dyDescent="0.3">
      <c r="A2687">
        <v>-73.960073899999998</v>
      </c>
      <c r="B2687">
        <v>40.793832879999997</v>
      </c>
      <c r="C2687" t="s">
        <v>6693</v>
      </c>
      <c r="D2687" t="s">
        <v>69</v>
      </c>
      <c r="E2687" t="str">
        <f t="shared" si="123"/>
        <v>NOT ADJACENT</v>
      </c>
      <c r="F2687" t="s">
        <v>34</v>
      </c>
      <c r="G2687">
        <v>10132018</v>
      </c>
      <c r="H2687" s="5">
        <v>8</v>
      </c>
      <c r="L2687" t="s">
        <v>35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X2687" t="b">
        <v>1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str" cm="1">
        <f t="array" ref="AF2687">_xlfn.IFS(Y2687=TRUE,"THREATENED",Z2687=TRUE,"THREATENED",AA2687=TRUE,"THREATENED",AE2687=TRUE,"THREATENED",TRUE,"")</f>
        <v/>
      </c>
      <c r="AG2687" t="s">
        <v>6694</v>
      </c>
      <c r="AH2687" t="s">
        <v>6695</v>
      </c>
      <c r="AI2687" t="b">
        <v>1</v>
      </c>
      <c r="AJ2687" t="b">
        <f t="shared" si="124"/>
        <v>1</v>
      </c>
      <c r="AK2687" t="b">
        <f t="shared" si="125"/>
        <v>0</v>
      </c>
    </row>
    <row r="2688" spans="1:37" x14ac:dyDescent="0.3">
      <c r="A2688">
        <v>-73.971027309999997</v>
      </c>
      <c r="B2688">
        <v>40.776652120000001</v>
      </c>
      <c r="C2688" t="s">
        <v>6696</v>
      </c>
      <c r="D2688" t="s">
        <v>741</v>
      </c>
      <c r="E2688" t="str">
        <f t="shared" si="123"/>
        <v>NOT ADJACENT</v>
      </c>
      <c r="F2688" t="s">
        <v>34</v>
      </c>
      <c r="G2688">
        <v>10192018</v>
      </c>
      <c r="H2688" s="5">
        <v>16</v>
      </c>
      <c r="I2688" t="s">
        <v>39</v>
      </c>
      <c r="J2688" t="s">
        <v>40</v>
      </c>
      <c r="K2688" t="s">
        <v>41</v>
      </c>
      <c r="L2688" t="s">
        <v>42</v>
      </c>
      <c r="O2688" t="s">
        <v>43</v>
      </c>
      <c r="P2688" s="5" t="b">
        <v>0</v>
      </c>
      <c r="R2688" t="b">
        <v>1</v>
      </c>
      <c r="S2688" t="b">
        <v>0</v>
      </c>
      <c r="T2688" t="b">
        <v>0</v>
      </c>
      <c r="U2688" t="b">
        <v>0</v>
      </c>
      <c r="V2688" t="b">
        <v>0</v>
      </c>
      <c r="X2688" t="b">
        <v>0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str" cm="1">
        <f t="array" ref="AF2688">_xlfn.IFS(Y2688=TRUE,"THREATENED",Z2688=TRUE,"THREATENED",AA2688=TRUE,"THREATENED",AE2688=TRUE,"THREATENED",TRUE,"")</f>
        <v/>
      </c>
      <c r="AH2688" t="s">
        <v>6697</v>
      </c>
      <c r="AI2688" t="b">
        <v>1</v>
      </c>
      <c r="AJ2688" t="b">
        <f t="shared" si="124"/>
        <v>0</v>
      </c>
      <c r="AK2688" t="b">
        <f t="shared" si="125"/>
        <v>0</v>
      </c>
    </row>
    <row r="2689" spans="1:37" x14ac:dyDescent="0.3">
      <c r="A2689">
        <v>-73.961809410000001</v>
      </c>
      <c r="B2689">
        <v>40.794409739999999</v>
      </c>
      <c r="C2689" t="s">
        <v>6698</v>
      </c>
      <c r="D2689" t="s">
        <v>301</v>
      </c>
      <c r="E2689" t="str">
        <f t="shared" si="123"/>
        <v>NOT ADJACENT</v>
      </c>
      <c r="F2689" t="s">
        <v>34</v>
      </c>
      <c r="G2689">
        <v>10132018</v>
      </c>
      <c r="H2689" s="5">
        <v>3</v>
      </c>
      <c r="I2689" t="s">
        <v>39</v>
      </c>
      <c r="J2689" t="s">
        <v>40</v>
      </c>
      <c r="K2689" t="s">
        <v>84</v>
      </c>
      <c r="L2689" t="s">
        <v>103</v>
      </c>
      <c r="O2689" t="s">
        <v>43</v>
      </c>
      <c r="P2689" s="5" t="b">
        <v>0</v>
      </c>
      <c r="R2689" t="b">
        <v>1</v>
      </c>
      <c r="S2689" t="b">
        <v>0</v>
      </c>
      <c r="T2689" t="b">
        <v>0</v>
      </c>
      <c r="U2689" t="b">
        <v>1</v>
      </c>
      <c r="V2689" t="b">
        <v>1</v>
      </c>
      <c r="X2689" t="b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1</v>
      </c>
      <c r="AF2689" t="str" cm="1">
        <f t="array" ref="AF2689">_xlfn.IFS(Y2689=TRUE,"THREATENED",Z2689=TRUE,"THREATENED",AA2689=TRUE,"THREATENED",AE2689=TRUE,"THREATENED",TRUE,"")</f>
        <v>THREATENED</v>
      </c>
      <c r="AH2689" t="s">
        <v>6699</v>
      </c>
      <c r="AI2689" t="b">
        <v>1</v>
      </c>
      <c r="AJ2689" t="b">
        <f t="shared" si="124"/>
        <v>0</v>
      </c>
      <c r="AK2689" t="b">
        <f t="shared" si="125"/>
        <v>0</v>
      </c>
    </row>
    <row r="2690" spans="1:37" x14ac:dyDescent="0.3">
      <c r="A2690">
        <v>-73.963223850000006</v>
      </c>
      <c r="B2690">
        <v>40.792032900000002</v>
      </c>
      <c r="C2690" t="s">
        <v>6700</v>
      </c>
      <c r="D2690" t="s">
        <v>785</v>
      </c>
      <c r="E2690" t="str">
        <f t="shared" si="123"/>
        <v>NOT ADJACENT</v>
      </c>
      <c r="F2690" t="s">
        <v>34</v>
      </c>
      <c r="G2690">
        <v>10102018</v>
      </c>
      <c r="H2690" s="5">
        <v>2</v>
      </c>
      <c r="I2690" t="s">
        <v>39</v>
      </c>
      <c r="J2690" t="s">
        <v>40</v>
      </c>
      <c r="L2690" t="s">
        <v>55</v>
      </c>
      <c r="O2690" t="s">
        <v>43</v>
      </c>
      <c r="P2690" s="5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1</v>
      </c>
      <c r="X2690" t="b">
        <v>0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1</v>
      </c>
      <c r="AE2690" t="b">
        <v>0</v>
      </c>
      <c r="AF2690" t="str" cm="1">
        <f t="array" ref="AF2690">_xlfn.IFS(Y2690=TRUE,"THREATENED",Z2690=TRUE,"THREATENED",AA2690=TRUE,"THREATENED",AE2690=TRUE,"THREATENED",TRUE,"")</f>
        <v/>
      </c>
      <c r="AH2690" t="s">
        <v>6701</v>
      </c>
      <c r="AI2690" t="b">
        <v>1</v>
      </c>
      <c r="AJ2690" t="b">
        <f t="shared" si="124"/>
        <v>1</v>
      </c>
      <c r="AK2690" t="b">
        <f t="shared" si="125"/>
        <v>0</v>
      </c>
    </row>
    <row r="2691" spans="1:37" x14ac:dyDescent="0.3">
      <c r="A2691">
        <v>-73.953058780000006</v>
      </c>
      <c r="B2691">
        <v>40.791908730000003</v>
      </c>
      <c r="C2691" t="s">
        <v>6702</v>
      </c>
      <c r="D2691" t="s">
        <v>106</v>
      </c>
      <c r="E2691" t="str">
        <f t="shared" ref="E2691:E2754" si="126">IF(TRIM($D2691) ="05D", "ADJACENT",
IF(TRIM($D2691) = "07D", "ADJACENT",
IF(TRIM($D2691) = "06C", "ADJACENT",
IF(TRIM($D2691) = "06E", "ADJACENT",
 "NOT ADJACENT"))))</f>
        <v>NOT ADJACENT</v>
      </c>
      <c r="F2691" t="s">
        <v>34</v>
      </c>
      <c r="G2691">
        <v>10072018</v>
      </c>
      <c r="H2691" s="5">
        <v>3</v>
      </c>
      <c r="I2691" t="s">
        <v>39</v>
      </c>
      <c r="J2691" t="s">
        <v>40</v>
      </c>
      <c r="L2691" t="s">
        <v>55</v>
      </c>
      <c r="O2691" t="s">
        <v>43</v>
      </c>
      <c r="P2691" s="5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1</v>
      </c>
      <c r="X2691" t="b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str" cm="1">
        <f t="array" ref="AF2691">_xlfn.IFS(Y2691=TRUE,"THREATENED",Z2691=TRUE,"THREATENED",AA2691=TRUE,"THREATENED",AE2691=TRUE,"THREATENED",TRUE,"")</f>
        <v/>
      </c>
      <c r="AH2691" t="s">
        <v>6703</v>
      </c>
      <c r="AI2691" t="b">
        <v>1</v>
      </c>
      <c r="AJ2691" t="b">
        <f t="shared" ref="AJ2691:AJ2754" si="127">IF($X2691 = TRUE, TRUE,
IF($Y2691 = TRUE, TRUE,
IF($Z2691 = TRUE, TRUE,
IF($AD2691 = TRUE, TRUE,
FALSE))))</f>
        <v>0</v>
      </c>
      <c r="AK2691" t="b">
        <f t="shared" ref="AK2691:AK2754" si="128" xml:space="preserve">  IF(NOT(OR(TRIM($J2691) = "Gray", LEFT($L2691,FIND("+",TRIM($L2691))-1) = "Gray",  TRIM($J2691) = "", LEFT($L2691,FIND("+",TRIM($L2691))-1) = "+")), TRUE, FALSE)</f>
        <v>0</v>
      </c>
    </row>
    <row r="2692" spans="1:37" x14ac:dyDescent="0.3">
      <c r="A2692">
        <v>-73.973425930000005</v>
      </c>
      <c r="B2692">
        <v>40.778192990000001</v>
      </c>
      <c r="C2692" t="s">
        <v>6704</v>
      </c>
      <c r="D2692" t="s">
        <v>1764</v>
      </c>
      <c r="E2692" t="str">
        <f t="shared" si="126"/>
        <v>NOT ADJACENT</v>
      </c>
      <c r="F2692" t="s">
        <v>48</v>
      </c>
      <c r="G2692">
        <v>10072018</v>
      </c>
      <c r="H2692" s="5">
        <v>3</v>
      </c>
      <c r="I2692" t="s">
        <v>39</v>
      </c>
      <c r="J2692" t="s">
        <v>40</v>
      </c>
      <c r="L2692" t="s">
        <v>55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X2692" t="b">
        <v>0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str" cm="1">
        <f t="array" ref="AF2692">_xlfn.IFS(Y2692=TRUE,"THREATENED",Z2692=TRUE,"THREATENED",AA2692=TRUE,"THREATENED",AE2692=TRUE,"THREATENED",TRUE,"")</f>
        <v/>
      </c>
      <c r="AH2692" t="s">
        <v>6705</v>
      </c>
      <c r="AI2692" t="b">
        <v>1</v>
      </c>
      <c r="AJ2692" t="b">
        <f t="shared" si="127"/>
        <v>0</v>
      </c>
      <c r="AK2692" t="b">
        <f t="shared" si="128"/>
        <v>0</v>
      </c>
    </row>
    <row r="2693" spans="1:37" x14ac:dyDescent="0.3">
      <c r="A2693">
        <v>-73.956630079999996</v>
      </c>
      <c r="B2693">
        <v>40.799369210000002</v>
      </c>
      <c r="C2693" t="s">
        <v>6706</v>
      </c>
      <c r="D2693" t="s">
        <v>350</v>
      </c>
      <c r="E2693" t="str">
        <f t="shared" si="126"/>
        <v>NOT ADJACENT</v>
      </c>
      <c r="F2693" t="s">
        <v>34</v>
      </c>
      <c r="G2693">
        <v>10132018</v>
      </c>
      <c r="H2693" s="5">
        <v>6</v>
      </c>
      <c r="I2693" t="s">
        <v>39</v>
      </c>
      <c r="J2693" t="s">
        <v>40</v>
      </c>
      <c r="K2693" t="s">
        <v>41</v>
      </c>
      <c r="L2693" t="s">
        <v>42</v>
      </c>
      <c r="O2693" t="s">
        <v>43</v>
      </c>
      <c r="P2693" s="5" t="b">
        <v>0</v>
      </c>
      <c r="Q2693" t="s">
        <v>6707</v>
      </c>
      <c r="R2693" t="b">
        <v>0</v>
      </c>
      <c r="S2693" t="b">
        <v>0</v>
      </c>
      <c r="T2693" t="b">
        <v>1</v>
      </c>
      <c r="U2693" t="b">
        <v>1</v>
      </c>
      <c r="V2693" t="b">
        <v>0</v>
      </c>
      <c r="X2693" t="b">
        <v>0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1</v>
      </c>
      <c r="AE2693" t="b">
        <v>1</v>
      </c>
      <c r="AF2693" t="str" cm="1">
        <f t="array" ref="AF2693">_xlfn.IFS(Y2693=TRUE,"THREATENED",Z2693=TRUE,"THREATENED",AA2693=TRUE,"THREATENED",AE2693=TRUE,"THREATENED",TRUE,"")</f>
        <v>THREATENED</v>
      </c>
      <c r="AH2693" t="s">
        <v>6708</v>
      </c>
      <c r="AI2693" t="b">
        <v>1</v>
      </c>
      <c r="AJ2693" t="b">
        <f t="shared" si="127"/>
        <v>1</v>
      </c>
      <c r="AK2693" t="b">
        <f t="shared" si="128"/>
        <v>0</v>
      </c>
    </row>
    <row r="2694" spans="1:37" x14ac:dyDescent="0.3">
      <c r="A2694">
        <v>-73.955192339999996</v>
      </c>
      <c r="B2694">
        <v>40.796830270000001</v>
      </c>
      <c r="C2694" t="s">
        <v>6709</v>
      </c>
      <c r="D2694" t="s">
        <v>636</v>
      </c>
      <c r="E2694" t="str">
        <f t="shared" si="126"/>
        <v>NOT ADJACENT</v>
      </c>
      <c r="F2694" t="s">
        <v>34</v>
      </c>
      <c r="G2694">
        <v>10172018</v>
      </c>
      <c r="H2694" s="5">
        <v>1</v>
      </c>
      <c r="I2694" t="s">
        <v>39</v>
      </c>
      <c r="J2694" t="s">
        <v>40</v>
      </c>
      <c r="K2694" t="s">
        <v>41</v>
      </c>
      <c r="L2694" t="s">
        <v>42</v>
      </c>
      <c r="O2694" t="s">
        <v>43</v>
      </c>
      <c r="P2694" s="5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1</v>
      </c>
      <c r="X2694" t="b">
        <v>0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1</v>
      </c>
      <c r="AE2694" t="b">
        <v>0</v>
      </c>
      <c r="AF2694" t="str" cm="1">
        <f t="array" ref="AF2694">_xlfn.IFS(Y2694=TRUE,"THREATENED",Z2694=TRUE,"THREATENED",AA2694=TRUE,"THREATENED",AE2694=TRUE,"THREATENED",TRUE,"")</f>
        <v/>
      </c>
      <c r="AH2694" t="s">
        <v>6710</v>
      </c>
      <c r="AI2694" t="b">
        <v>1</v>
      </c>
      <c r="AJ2694" t="b">
        <f t="shared" si="127"/>
        <v>1</v>
      </c>
      <c r="AK2694" t="b">
        <f t="shared" si="128"/>
        <v>0</v>
      </c>
    </row>
    <row r="2695" spans="1:37" x14ac:dyDescent="0.3">
      <c r="A2695">
        <v>-73.969227110000006</v>
      </c>
      <c r="B2695">
        <v>40.777528510000003</v>
      </c>
      <c r="C2695" t="s">
        <v>6711</v>
      </c>
      <c r="D2695" t="s">
        <v>150</v>
      </c>
      <c r="E2695" t="str">
        <f t="shared" si="126"/>
        <v>NOT ADJACENT</v>
      </c>
      <c r="F2695" t="s">
        <v>34</v>
      </c>
      <c r="G2695">
        <v>10082018</v>
      </c>
      <c r="H2695" s="5">
        <v>4</v>
      </c>
      <c r="I2695" t="s">
        <v>39</v>
      </c>
      <c r="J2695" t="s">
        <v>40</v>
      </c>
      <c r="L2695" t="s">
        <v>55</v>
      </c>
      <c r="O2695" t="s">
        <v>50</v>
      </c>
      <c r="P2695" s="5">
        <v>10</v>
      </c>
      <c r="R2695" t="b">
        <v>0</v>
      </c>
      <c r="S2695" t="b">
        <v>0</v>
      </c>
      <c r="T2695" t="b">
        <v>1</v>
      </c>
      <c r="U2695" t="b">
        <v>0</v>
      </c>
      <c r="V2695" t="b">
        <v>0</v>
      </c>
      <c r="X2695" t="b">
        <v>0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1</v>
      </c>
      <c r="AE2695" t="b">
        <v>0</v>
      </c>
      <c r="AF2695" t="str" cm="1">
        <f t="array" ref="AF2695">_xlfn.IFS(Y2695=TRUE,"THREATENED",Z2695=TRUE,"THREATENED",AA2695=TRUE,"THREATENED",AE2695=TRUE,"THREATENED",TRUE,"")</f>
        <v/>
      </c>
      <c r="AH2695" t="s">
        <v>6712</v>
      </c>
      <c r="AI2695" t="b">
        <v>1</v>
      </c>
      <c r="AJ2695" t="b">
        <f t="shared" si="127"/>
        <v>1</v>
      </c>
      <c r="AK2695" t="b">
        <f t="shared" si="128"/>
        <v>0</v>
      </c>
    </row>
    <row r="2696" spans="1:37" x14ac:dyDescent="0.3">
      <c r="A2696">
        <v>-73.9606426</v>
      </c>
      <c r="B2696">
        <v>40.791726539999999</v>
      </c>
      <c r="C2696" t="s">
        <v>6713</v>
      </c>
      <c r="D2696" t="s">
        <v>309</v>
      </c>
      <c r="E2696" t="str">
        <f t="shared" si="126"/>
        <v>NOT ADJACENT</v>
      </c>
      <c r="F2696" t="s">
        <v>34</v>
      </c>
      <c r="G2696">
        <v>10062018</v>
      </c>
      <c r="H2696" s="5">
        <v>8</v>
      </c>
      <c r="I2696" t="s">
        <v>54</v>
      </c>
      <c r="J2696" t="s">
        <v>40</v>
      </c>
      <c r="K2696" t="s">
        <v>168</v>
      </c>
      <c r="L2696" t="s">
        <v>169</v>
      </c>
      <c r="O2696" t="s">
        <v>43</v>
      </c>
      <c r="P2696" s="5" t="b">
        <v>0</v>
      </c>
      <c r="R2696" t="b">
        <v>0</v>
      </c>
      <c r="S2696" t="b">
        <v>0</v>
      </c>
      <c r="T2696" t="b">
        <v>0</v>
      </c>
      <c r="U2696" t="b">
        <v>1</v>
      </c>
      <c r="V2696" t="b">
        <v>0</v>
      </c>
      <c r="X2696" t="b">
        <v>0</v>
      </c>
      <c r="Y2696" t="b">
        <v>0</v>
      </c>
      <c r="Z2696" t="b">
        <v>0</v>
      </c>
      <c r="AA2696" t="b">
        <v>0</v>
      </c>
      <c r="AB2696" t="b">
        <v>1</v>
      </c>
      <c r="AC2696" t="b">
        <v>0</v>
      </c>
      <c r="AD2696" t="b">
        <v>0</v>
      </c>
      <c r="AE2696" t="b">
        <v>0</v>
      </c>
      <c r="AF2696" t="str" cm="1">
        <f t="array" ref="AF2696">_xlfn.IFS(Y2696=TRUE,"THREATENED",Z2696=TRUE,"THREATENED",AA2696=TRUE,"THREATENED",AE2696=TRUE,"THREATENED",TRUE,"")</f>
        <v/>
      </c>
      <c r="AG2696" t="s">
        <v>6714</v>
      </c>
      <c r="AH2696" t="s">
        <v>6715</v>
      </c>
      <c r="AI2696" t="b">
        <v>1</v>
      </c>
      <c r="AJ2696" t="b">
        <f t="shared" si="127"/>
        <v>0</v>
      </c>
      <c r="AK2696" t="b">
        <f t="shared" si="128"/>
        <v>0</v>
      </c>
    </row>
    <row r="2697" spans="1:37" x14ac:dyDescent="0.3">
      <c r="A2697">
        <v>-73.961143410000005</v>
      </c>
      <c r="B2697">
        <v>40.789367179999999</v>
      </c>
      <c r="C2697" t="s">
        <v>6716</v>
      </c>
      <c r="D2697" t="s">
        <v>1102</v>
      </c>
      <c r="E2697" t="str">
        <f t="shared" si="126"/>
        <v>NOT ADJACENT</v>
      </c>
      <c r="F2697" t="s">
        <v>34</v>
      </c>
      <c r="G2697">
        <v>10082018</v>
      </c>
      <c r="H2697" s="5">
        <v>1</v>
      </c>
      <c r="I2697" t="s">
        <v>39</v>
      </c>
      <c r="J2697" t="s">
        <v>40</v>
      </c>
      <c r="K2697" t="s">
        <v>41</v>
      </c>
      <c r="L2697" t="s">
        <v>42</v>
      </c>
      <c r="O2697" t="s">
        <v>50</v>
      </c>
      <c r="P2697" s="5">
        <v>40</v>
      </c>
      <c r="R2697" t="b">
        <v>0</v>
      </c>
      <c r="S2697" t="b">
        <v>0</v>
      </c>
      <c r="T2697" t="b">
        <v>1</v>
      </c>
      <c r="U2697" t="b">
        <v>0</v>
      </c>
      <c r="V2697" t="b">
        <v>0</v>
      </c>
      <c r="X2697" t="b">
        <v>0</v>
      </c>
      <c r="Y2697" t="b">
        <v>1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str" cm="1">
        <f t="array" ref="AF2697">_xlfn.IFS(Y2697=TRUE,"THREATENED",Z2697=TRUE,"THREATENED",AA2697=TRUE,"THREATENED",AE2697=TRUE,"THREATENED",TRUE,"")</f>
        <v>THREATENED</v>
      </c>
      <c r="AH2697" t="s">
        <v>6717</v>
      </c>
      <c r="AI2697" t="b">
        <v>1</v>
      </c>
      <c r="AJ2697" t="b">
        <f t="shared" si="127"/>
        <v>1</v>
      </c>
      <c r="AK2697" t="b">
        <f t="shared" si="128"/>
        <v>0</v>
      </c>
    </row>
    <row r="2698" spans="1:37" x14ac:dyDescent="0.3">
      <c r="A2698">
        <v>-73.965886769999997</v>
      </c>
      <c r="B2698">
        <v>40.775652360000002</v>
      </c>
      <c r="C2698" t="s">
        <v>6718</v>
      </c>
      <c r="D2698" t="s">
        <v>672</v>
      </c>
      <c r="E2698" t="str">
        <f t="shared" si="126"/>
        <v>NOT ADJACENT</v>
      </c>
      <c r="F2698" t="s">
        <v>34</v>
      </c>
      <c r="G2698">
        <v>10082018</v>
      </c>
      <c r="H2698" s="5">
        <v>6</v>
      </c>
      <c r="I2698" t="s">
        <v>54</v>
      </c>
      <c r="J2698" t="s">
        <v>41</v>
      </c>
      <c r="K2698" t="s">
        <v>40</v>
      </c>
      <c r="L2698" t="s">
        <v>110</v>
      </c>
      <c r="O2698" t="s">
        <v>43</v>
      </c>
      <c r="P2698" s="5" t="b">
        <v>0</v>
      </c>
      <c r="Q2698" t="s">
        <v>6719</v>
      </c>
      <c r="R2698" t="b">
        <v>0</v>
      </c>
      <c r="S2698" t="b">
        <v>0</v>
      </c>
      <c r="T2698" t="b">
        <v>0</v>
      </c>
      <c r="U2698" t="b">
        <v>1</v>
      </c>
      <c r="V2698" t="b">
        <v>0</v>
      </c>
      <c r="X2698" t="b">
        <v>0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1</v>
      </c>
      <c r="AE2698" t="b">
        <v>0</v>
      </c>
      <c r="AF2698" t="str" cm="1">
        <f t="array" ref="AF2698">_xlfn.IFS(Y2698=TRUE,"THREATENED",Z2698=TRUE,"THREATENED",AA2698=TRUE,"THREATENED",AE2698=TRUE,"THREATENED",TRUE,"")</f>
        <v/>
      </c>
      <c r="AH2698" t="s">
        <v>6720</v>
      </c>
      <c r="AI2698" t="b">
        <v>1</v>
      </c>
      <c r="AJ2698" t="b">
        <f t="shared" si="127"/>
        <v>1</v>
      </c>
      <c r="AK2698" t="b">
        <f t="shared" si="128"/>
        <v>1</v>
      </c>
    </row>
    <row r="2699" spans="1:37" x14ac:dyDescent="0.3">
      <c r="A2699">
        <v>-73.973420640000001</v>
      </c>
      <c r="B2699">
        <v>40.765785469999997</v>
      </c>
      <c r="C2699" t="s">
        <v>6721</v>
      </c>
      <c r="D2699" t="s">
        <v>779</v>
      </c>
      <c r="E2699" t="str">
        <f t="shared" si="126"/>
        <v>NOT ADJACENT</v>
      </c>
      <c r="F2699" t="s">
        <v>34</v>
      </c>
      <c r="G2699">
        <v>10062018</v>
      </c>
      <c r="H2699" s="5">
        <v>1</v>
      </c>
      <c r="I2699" t="s">
        <v>39</v>
      </c>
      <c r="J2699" t="s">
        <v>40</v>
      </c>
      <c r="L2699" t="s">
        <v>55</v>
      </c>
      <c r="O2699" t="s">
        <v>43</v>
      </c>
      <c r="P2699" s="5" t="b">
        <v>0</v>
      </c>
      <c r="R2699" t="b">
        <v>0</v>
      </c>
      <c r="S2699" t="b">
        <v>0</v>
      </c>
      <c r="T2699" t="b">
        <v>0</v>
      </c>
      <c r="U2699" t="b">
        <v>1</v>
      </c>
      <c r="V2699" t="b">
        <v>0</v>
      </c>
      <c r="X2699" t="b">
        <v>0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1</v>
      </c>
      <c r="AE2699" t="b">
        <v>0</v>
      </c>
      <c r="AF2699" t="str" cm="1">
        <f t="array" ref="AF2699">_xlfn.IFS(Y2699=TRUE,"THREATENED",Z2699=TRUE,"THREATENED",AA2699=TRUE,"THREATENED",AE2699=TRUE,"THREATENED",TRUE,"")</f>
        <v/>
      </c>
      <c r="AH2699" t="s">
        <v>6722</v>
      </c>
      <c r="AI2699" t="b">
        <v>1</v>
      </c>
      <c r="AJ2699" t="b">
        <f t="shared" si="127"/>
        <v>1</v>
      </c>
      <c r="AK2699" t="b">
        <f t="shared" si="128"/>
        <v>0</v>
      </c>
    </row>
    <row r="2700" spans="1:37" x14ac:dyDescent="0.3">
      <c r="A2700">
        <v>-73.974596899999995</v>
      </c>
      <c r="B2700">
        <v>40.77654982</v>
      </c>
      <c r="C2700" t="s">
        <v>6723</v>
      </c>
      <c r="D2700" t="s">
        <v>1031</v>
      </c>
      <c r="E2700" t="str">
        <f t="shared" si="126"/>
        <v>NOT ADJACENT</v>
      </c>
      <c r="F2700" t="s">
        <v>34</v>
      </c>
      <c r="G2700">
        <v>10132018</v>
      </c>
      <c r="H2700" s="5">
        <v>2</v>
      </c>
      <c r="I2700" t="s">
        <v>39</v>
      </c>
      <c r="J2700" t="s">
        <v>41</v>
      </c>
      <c r="K2700" t="s">
        <v>40</v>
      </c>
      <c r="L2700" t="s">
        <v>110</v>
      </c>
      <c r="O2700" t="s">
        <v>43</v>
      </c>
      <c r="P2700" s="5" t="b">
        <v>0</v>
      </c>
      <c r="R2700" t="b">
        <v>1</v>
      </c>
      <c r="S2700" t="b">
        <v>0</v>
      </c>
      <c r="T2700" t="b">
        <v>1</v>
      </c>
      <c r="U2700" t="b">
        <v>0</v>
      </c>
      <c r="V2700" t="b">
        <v>1</v>
      </c>
      <c r="X2700" t="b">
        <v>0</v>
      </c>
      <c r="Y2700" t="b">
        <v>0</v>
      </c>
      <c r="Z2700" t="b">
        <v>0</v>
      </c>
      <c r="AA2700" t="b">
        <v>0</v>
      </c>
      <c r="AB2700" t="b">
        <v>1</v>
      </c>
      <c r="AC2700" t="b">
        <v>0</v>
      </c>
      <c r="AD2700" t="b">
        <v>0</v>
      </c>
      <c r="AE2700" t="b">
        <v>1</v>
      </c>
      <c r="AF2700" t="str" cm="1">
        <f t="array" ref="AF2700">_xlfn.IFS(Y2700=TRUE,"THREATENED",Z2700=TRUE,"THREATENED",AA2700=TRUE,"THREATENED",AE2700=TRUE,"THREATENED",TRUE,"")</f>
        <v>THREATENED</v>
      </c>
      <c r="AH2700" t="s">
        <v>6724</v>
      </c>
      <c r="AI2700" t="b">
        <v>1</v>
      </c>
      <c r="AJ2700" t="b">
        <f t="shared" si="127"/>
        <v>0</v>
      </c>
      <c r="AK2700" t="b">
        <f t="shared" si="128"/>
        <v>1</v>
      </c>
    </row>
    <row r="2701" spans="1:37" x14ac:dyDescent="0.3">
      <c r="A2701">
        <v>-73.950714000000005</v>
      </c>
      <c r="B2701">
        <v>40.795770099999999</v>
      </c>
      <c r="C2701" t="s">
        <v>6725</v>
      </c>
      <c r="D2701" t="s">
        <v>1379</v>
      </c>
      <c r="E2701" t="str">
        <f t="shared" si="126"/>
        <v>NOT ADJACENT</v>
      </c>
      <c r="F2701" t="s">
        <v>34</v>
      </c>
      <c r="G2701">
        <v>10172018</v>
      </c>
      <c r="H2701" s="5">
        <v>1</v>
      </c>
      <c r="I2701" t="s">
        <v>39</v>
      </c>
      <c r="J2701" t="s">
        <v>40</v>
      </c>
      <c r="K2701" t="s">
        <v>41</v>
      </c>
      <c r="L2701" t="s">
        <v>42</v>
      </c>
      <c r="M2701" s="4" t="s">
        <v>6726</v>
      </c>
      <c r="O2701" t="s">
        <v>43</v>
      </c>
      <c r="P2701" s="5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1</v>
      </c>
      <c r="X2701" t="b">
        <v>0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1</v>
      </c>
      <c r="AE2701" t="b">
        <v>0</v>
      </c>
      <c r="AF2701" t="str" cm="1">
        <f t="array" ref="AF2701">_xlfn.IFS(Y2701=TRUE,"THREATENED",Z2701=TRUE,"THREATENED",AA2701=TRUE,"THREATENED",AE2701=TRUE,"THREATENED",TRUE,"")</f>
        <v/>
      </c>
      <c r="AH2701" t="s">
        <v>6727</v>
      </c>
      <c r="AI2701" t="b">
        <v>1</v>
      </c>
      <c r="AJ2701" t="b">
        <f t="shared" si="127"/>
        <v>1</v>
      </c>
      <c r="AK2701" t="b">
        <f t="shared" si="128"/>
        <v>0</v>
      </c>
    </row>
    <row r="2702" spans="1:37" x14ac:dyDescent="0.3">
      <c r="A2702">
        <v>-73.961542919999999</v>
      </c>
      <c r="B2702">
        <v>40.790741760000003</v>
      </c>
      <c r="C2702" t="s">
        <v>6728</v>
      </c>
      <c r="D2702" t="s">
        <v>621</v>
      </c>
      <c r="E2702" t="str">
        <f t="shared" si="126"/>
        <v>NOT ADJACENT</v>
      </c>
      <c r="F2702" t="s">
        <v>48</v>
      </c>
      <c r="G2702">
        <v>10142018</v>
      </c>
      <c r="H2702" s="5">
        <v>1</v>
      </c>
      <c r="J2702" t="s">
        <v>40</v>
      </c>
      <c r="K2702" t="s">
        <v>41</v>
      </c>
      <c r="L2702" t="s">
        <v>42</v>
      </c>
      <c r="O2702" t="s">
        <v>50</v>
      </c>
      <c r="P2702" s="5">
        <v>20</v>
      </c>
      <c r="Q2702" t="s">
        <v>6729</v>
      </c>
      <c r="R2702" t="b">
        <v>0</v>
      </c>
      <c r="S2702" t="b">
        <v>0</v>
      </c>
      <c r="T2702" t="b">
        <v>1</v>
      </c>
      <c r="U2702" t="b">
        <v>0</v>
      </c>
      <c r="V2702" t="b">
        <v>0</v>
      </c>
      <c r="W2702" s="4" t="s">
        <v>6730</v>
      </c>
      <c r="X2702" t="b">
        <v>0</v>
      </c>
      <c r="Y2702" t="b">
        <v>0</v>
      </c>
      <c r="Z2702" t="b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1</v>
      </c>
      <c r="AF2702" t="str" cm="1">
        <f t="array" ref="AF2702">_xlfn.IFS(Y2702=TRUE,"THREATENED",Z2702=TRUE,"THREATENED",AA2702=TRUE,"THREATENED",AE2702=TRUE,"THREATENED",TRUE,"")</f>
        <v>THREATENED</v>
      </c>
      <c r="AG2702" t="s">
        <v>6731</v>
      </c>
      <c r="AH2702" t="s">
        <v>6732</v>
      </c>
      <c r="AI2702" t="b">
        <v>0</v>
      </c>
      <c r="AJ2702" t="b">
        <f t="shared" si="127"/>
        <v>1</v>
      </c>
      <c r="AK2702" t="b">
        <f t="shared" si="128"/>
        <v>0</v>
      </c>
    </row>
    <row r="2703" spans="1:37" x14ac:dyDescent="0.3">
      <c r="A2703">
        <v>-73.965357580000003</v>
      </c>
      <c r="B2703">
        <v>40.780534000000003</v>
      </c>
      <c r="C2703" t="s">
        <v>6733</v>
      </c>
      <c r="D2703" t="s">
        <v>574</v>
      </c>
      <c r="E2703" t="str">
        <f t="shared" si="126"/>
        <v>NOT ADJACENT</v>
      </c>
      <c r="F2703" t="s">
        <v>34</v>
      </c>
      <c r="G2703">
        <v>10072018</v>
      </c>
      <c r="H2703" s="5">
        <v>12</v>
      </c>
      <c r="I2703" t="s">
        <v>39</v>
      </c>
      <c r="J2703" t="s">
        <v>40</v>
      </c>
      <c r="K2703" t="s">
        <v>84</v>
      </c>
      <c r="L2703" t="s">
        <v>103</v>
      </c>
      <c r="O2703" t="s">
        <v>50</v>
      </c>
      <c r="P2703" s="5">
        <v>20</v>
      </c>
      <c r="Q2703" t="s">
        <v>466</v>
      </c>
      <c r="R2703" t="b">
        <v>0</v>
      </c>
      <c r="S2703" t="b">
        <v>0</v>
      </c>
      <c r="T2703" t="b">
        <v>1</v>
      </c>
      <c r="U2703" t="b">
        <v>1</v>
      </c>
      <c r="V2703" t="b">
        <v>0</v>
      </c>
      <c r="X2703" t="b">
        <v>0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str" cm="1">
        <f t="array" ref="AF2703">_xlfn.IFS(Y2703=TRUE,"THREATENED",Z2703=TRUE,"THREATENED",AA2703=TRUE,"THREATENED",AE2703=TRUE,"THREATENED",TRUE,"")</f>
        <v/>
      </c>
      <c r="AH2703" t="s">
        <v>6734</v>
      </c>
      <c r="AI2703" t="b">
        <v>1</v>
      </c>
      <c r="AJ2703" t="b">
        <f t="shared" si="127"/>
        <v>0</v>
      </c>
      <c r="AK2703" t="b">
        <f t="shared" si="128"/>
        <v>0</v>
      </c>
    </row>
    <row r="2704" spans="1:37" x14ac:dyDescent="0.3">
      <c r="A2704">
        <v>-73.959588609999997</v>
      </c>
      <c r="B2704">
        <v>40.791840520000001</v>
      </c>
      <c r="C2704" t="s">
        <v>6735</v>
      </c>
      <c r="D2704" t="s">
        <v>1205</v>
      </c>
      <c r="E2704" t="str">
        <f t="shared" si="126"/>
        <v>NOT ADJACENT</v>
      </c>
      <c r="F2704" t="s">
        <v>48</v>
      </c>
      <c r="G2704">
        <v>10172018</v>
      </c>
      <c r="H2704" s="5">
        <v>9</v>
      </c>
      <c r="I2704" t="s">
        <v>39</v>
      </c>
      <c r="J2704" t="s">
        <v>192</v>
      </c>
      <c r="K2704" t="s">
        <v>41</v>
      </c>
      <c r="L2704" t="s">
        <v>717</v>
      </c>
      <c r="O2704" t="s">
        <v>50</v>
      </c>
      <c r="P2704" s="5">
        <v>7</v>
      </c>
      <c r="R2704" t="b">
        <v>0</v>
      </c>
      <c r="S2704" t="b">
        <v>0</v>
      </c>
      <c r="T2704" t="b">
        <v>1</v>
      </c>
      <c r="U2704" t="b">
        <v>0</v>
      </c>
      <c r="V2704" t="b">
        <v>0</v>
      </c>
      <c r="X2704" t="b">
        <v>1</v>
      </c>
      <c r="Y2704" t="b">
        <v>1</v>
      </c>
      <c r="Z2704" t="b">
        <v>0</v>
      </c>
      <c r="AA2704" t="b">
        <v>0</v>
      </c>
      <c r="AB2704" t="b">
        <v>0</v>
      </c>
      <c r="AC2704" t="b">
        <v>0</v>
      </c>
      <c r="AD2704" t="b">
        <v>1</v>
      </c>
      <c r="AE2704" t="b">
        <v>1</v>
      </c>
      <c r="AF2704" t="str" cm="1">
        <f t="array" ref="AF2704">_xlfn.IFS(Y2704=TRUE,"THREATENED",Z2704=TRUE,"THREATENED",AA2704=TRUE,"THREATENED",AE2704=TRUE,"THREATENED",TRUE,"")</f>
        <v>THREATENED</v>
      </c>
      <c r="AH2704" t="s">
        <v>6736</v>
      </c>
      <c r="AI2704" t="b">
        <v>1</v>
      </c>
      <c r="AJ2704" t="b">
        <f t="shared" si="127"/>
        <v>1</v>
      </c>
      <c r="AK2704" t="b">
        <f t="shared" si="128"/>
        <v>1</v>
      </c>
    </row>
    <row r="2705" spans="1:37" ht="31.2" x14ac:dyDescent="0.3">
      <c r="A2705">
        <v>-73.969418579999996</v>
      </c>
      <c r="B2705">
        <v>40.778719000000002</v>
      </c>
      <c r="C2705" t="s">
        <v>6737</v>
      </c>
      <c r="D2705" t="s">
        <v>721</v>
      </c>
      <c r="E2705" t="str">
        <f t="shared" si="126"/>
        <v>NOT ADJACENT</v>
      </c>
      <c r="F2705" t="s">
        <v>48</v>
      </c>
      <c r="G2705">
        <v>10072018</v>
      </c>
      <c r="H2705" s="5">
        <v>6</v>
      </c>
      <c r="I2705" t="s">
        <v>39</v>
      </c>
      <c r="J2705" t="s">
        <v>41</v>
      </c>
      <c r="K2705" t="s">
        <v>84</v>
      </c>
      <c r="L2705" t="s">
        <v>85</v>
      </c>
      <c r="M2705" s="4" t="s">
        <v>6738</v>
      </c>
      <c r="O2705" t="s">
        <v>43</v>
      </c>
      <c r="P2705" s="5" t="b">
        <v>0</v>
      </c>
      <c r="R2705" t="b">
        <v>1</v>
      </c>
      <c r="S2705" t="b">
        <v>0</v>
      </c>
      <c r="T2705" t="b">
        <v>0</v>
      </c>
      <c r="U2705" t="b">
        <v>0</v>
      </c>
      <c r="V2705" t="b">
        <v>1</v>
      </c>
      <c r="X2705" t="b">
        <v>0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1</v>
      </c>
      <c r="AE2705" t="b">
        <v>0</v>
      </c>
      <c r="AF2705" t="str" cm="1">
        <f t="array" ref="AF2705">_xlfn.IFS(Y2705=TRUE,"THREATENED",Z2705=TRUE,"THREATENED",AA2705=TRUE,"THREATENED",AE2705=TRUE,"THREATENED",TRUE,"")</f>
        <v/>
      </c>
      <c r="AH2705" t="s">
        <v>6739</v>
      </c>
      <c r="AI2705" t="b">
        <v>1</v>
      </c>
      <c r="AJ2705" t="b">
        <f t="shared" si="127"/>
        <v>1</v>
      </c>
      <c r="AK2705" t="b">
        <f t="shared" si="128"/>
        <v>1</v>
      </c>
    </row>
    <row r="2706" spans="1:37" x14ac:dyDescent="0.3">
      <c r="A2706">
        <v>-73.96900823</v>
      </c>
      <c r="B2706">
        <v>40.773899389999997</v>
      </c>
      <c r="C2706" t="s">
        <v>6740</v>
      </c>
      <c r="D2706" t="s">
        <v>991</v>
      </c>
      <c r="E2706" t="str">
        <f t="shared" si="126"/>
        <v>NOT ADJACENT</v>
      </c>
      <c r="F2706" t="s">
        <v>48</v>
      </c>
      <c r="G2706">
        <v>10122018</v>
      </c>
      <c r="H2706" s="5">
        <v>5</v>
      </c>
      <c r="I2706" t="s">
        <v>39</v>
      </c>
      <c r="J2706" t="s">
        <v>40</v>
      </c>
      <c r="K2706" t="s">
        <v>117</v>
      </c>
      <c r="L2706" t="s">
        <v>118</v>
      </c>
      <c r="O2706" t="s">
        <v>43</v>
      </c>
      <c r="P2706" s="5" t="b">
        <v>0</v>
      </c>
      <c r="R2706" t="b">
        <v>0</v>
      </c>
      <c r="S2706" t="b">
        <v>1</v>
      </c>
      <c r="T2706" t="b">
        <v>0</v>
      </c>
      <c r="U2706" t="b">
        <v>0</v>
      </c>
      <c r="V2706" t="b">
        <v>0</v>
      </c>
      <c r="X2706" t="b">
        <v>1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1</v>
      </c>
      <c r="AF2706" t="str" cm="1">
        <f t="array" ref="AF2706">_xlfn.IFS(Y2706=TRUE,"THREATENED",Z2706=TRUE,"THREATENED",AA2706=TRUE,"THREATENED",AE2706=TRUE,"THREATENED",TRUE,"")</f>
        <v>THREATENED</v>
      </c>
      <c r="AH2706" t="s">
        <v>6741</v>
      </c>
      <c r="AI2706" t="b">
        <v>1</v>
      </c>
      <c r="AJ2706" t="b">
        <f t="shared" si="127"/>
        <v>1</v>
      </c>
      <c r="AK2706" t="b">
        <f t="shared" si="128"/>
        <v>0</v>
      </c>
    </row>
    <row r="2707" spans="1:37" x14ac:dyDescent="0.3">
      <c r="A2707">
        <v>-73.976362949999995</v>
      </c>
      <c r="B2707">
        <v>40.768232189999999</v>
      </c>
      <c r="C2707" t="s">
        <v>6742</v>
      </c>
      <c r="D2707" t="s">
        <v>230</v>
      </c>
      <c r="E2707" t="str">
        <f t="shared" si="126"/>
        <v>NOT ADJACENT</v>
      </c>
      <c r="F2707" t="s">
        <v>34</v>
      </c>
      <c r="G2707">
        <v>10082018</v>
      </c>
      <c r="H2707" s="5">
        <v>4</v>
      </c>
      <c r="I2707" t="s">
        <v>39</v>
      </c>
      <c r="J2707" t="s">
        <v>40</v>
      </c>
      <c r="L2707" t="s">
        <v>55</v>
      </c>
      <c r="O2707" t="s">
        <v>50</v>
      </c>
      <c r="P2707" s="5">
        <v>6</v>
      </c>
      <c r="R2707" t="b">
        <v>1</v>
      </c>
      <c r="S2707" t="b">
        <v>0</v>
      </c>
      <c r="T2707" t="b">
        <v>1</v>
      </c>
      <c r="U2707" t="b">
        <v>0</v>
      </c>
      <c r="V2707" t="b">
        <v>0</v>
      </c>
      <c r="X2707" t="b">
        <v>0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1</v>
      </c>
      <c r="AF2707" t="str" cm="1">
        <f t="array" ref="AF2707">_xlfn.IFS(Y2707=TRUE,"THREATENED",Z2707=TRUE,"THREATENED",AA2707=TRUE,"THREATENED",AE2707=TRUE,"THREATENED",TRUE,"")</f>
        <v>THREATENED</v>
      </c>
      <c r="AH2707" t="s">
        <v>6743</v>
      </c>
      <c r="AI2707" t="b">
        <v>1</v>
      </c>
      <c r="AJ2707" t="b">
        <f t="shared" si="127"/>
        <v>0</v>
      </c>
      <c r="AK2707" t="b">
        <f t="shared" si="128"/>
        <v>0</v>
      </c>
    </row>
    <row r="2708" spans="1:37" x14ac:dyDescent="0.3">
      <c r="A2708">
        <v>-73.976809700000004</v>
      </c>
      <c r="B2708">
        <v>40.770818519999999</v>
      </c>
      <c r="C2708" t="s">
        <v>6744</v>
      </c>
      <c r="D2708" t="s">
        <v>109</v>
      </c>
      <c r="E2708" t="str">
        <f t="shared" si="126"/>
        <v>NOT ADJACENT</v>
      </c>
      <c r="F2708" t="s">
        <v>34</v>
      </c>
      <c r="G2708">
        <v>10102018</v>
      </c>
      <c r="H2708" s="5">
        <v>8</v>
      </c>
      <c r="I2708" t="s">
        <v>39</v>
      </c>
      <c r="J2708" t="s">
        <v>41</v>
      </c>
      <c r="K2708" t="s">
        <v>135</v>
      </c>
      <c r="L2708" t="s">
        <v>136</v>
      </c>
      <c r="O2708" t="s">
        <v>43</v>
      </c>
      <c r="P2708" s="5" t="b">
        <v>0</v>
      </c>
      <c r="R2708" t="b">
        <v>1</v>
      </c>
      <c r="S2708" t="b">
        <v>0</v>
      </c>
      <c r="T2708" t="b">
        <v>0</v>
      </c>
      <c r="U2708" t="b">
        <v>0</v>
      </c>
      <c r="V2708" t="b">
        <v>0</v>
      </c>
      <c r="X2708" t="b">
        <v>0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str" cm="1">
        <f t="array" ref="AF2708">_xlfn.IFS(Y2708=TRUE,"THREATENED",Z2708=TRUE,"THREATENED",AA2708=TRUE,"THREATENED",AE2708=TRUE,"THREATENED",TRUE,"")</f>
        <v/>
      </c>
      <c r="AH2708" t="s">
        <v>6745</v>
      </c>
      <c r="AI2708" t="b">
        <v>1</v>
      </c>
      <c r="AJ2708" t="b">
        <f t="shared" si="127"/>
        <v>0</v>
      </c>
      <c r="AK2708" t="b">
        <f t="shared" si="128"/>
        <v>1</v>
      </c>
    </row>
    <row r="2709" spans="1:37" x14ac:dyDescent="0.3">
      <c r="A2709">
        <v>-73.959389529999996</v>
      </c>
      <c r="B2709">
        <v>40.797308579999999</v>
      </c>
      <c r="C2709" t="s">
        <v>6746</v>
      </c>
      <c r="D2709" t="s">
        <v>442</v>
      </c>
      <c r="E2709" t="str">
        <f t="shared" si="126"/>
        <v>NOT ADJACENT</v>
      </c>
      <c r="F2709" t="s">
        <v>48</v>
      </c>
      <c r="G2709">
        <v>10192018</v>
      </c>
      <c r="H2709" s="5">
        <v>3</v>
      </c>
      <c r="I2709" t="s">
        <v>54</v>
      </c>
      <c r="J2709" t="s">
        <v>40</v>
      </c>
      <c r="L2709" t="s">
        <v>55</v>
      </c>
      <c r="O2709" t="s">
        <v>43</v>
      </c>
      <c r="P2709" s="5" t="b">
        <v>0</v>
      </c>
      <c r="R2709" t="b">
        <v>0</v>
      </c>
      <c r="S2709" t="b">
        <v>0</v>
      </c>
      <c r="T2709" t="b">
        <v>0</v>
      </c>
      <c r="U2709" t="b">
        <v>1</v>
      </c>
      <c r="V2709" t="b">
        <v>1</v>
      </c>
      <c r="X2709" t="b">
        <v>0</v>
      </c>
      <c r="Y2709" t="b">
        <v>0</v>
      </c>
      <c r="Z2709" t="b">
        <v>0</v>
      </c>
      <c r="AA2709" t="b">
        <v>0</v>
      </c>
      <c r="AB2709" t="b">
        <v>1</v>
      </c>
      <c r="AC2709" t="b">
        <v>0</v>
      </c>
      <c r="AD2709" t="b">
        <v>1</v>
      </c>
      <c r="AE2709" t="b">
        <v>0</v>
      </c>
      <c r="AF2709" t="str" cm="1">
        <f t="array" ref="AF2709">_xlfn.IFS(Y2709=TRUE,"THREATENED",Z2709=TRUE,"THREATENED",AA2709=TRUE,"THREATENED",AE2709=TRUE,"THREATENED",TRUE,"")</f>
        <v/>
      </c>
      <c r="AH2709" t="s">
        <v>6747</v>
      </c>
      <c r="AI2709" t="b">
        <v>1</v>
      </c>
      <c r="AJ2709" t="b">
        <f t="shared" si="127"/>
        <v>1</v>
      </c>
      <c r="AK2709" t="b">
        <f t="shared" si="128"/>
        <v>0</v>
      </c>
    </row>
    <row r="2710" spans="1:37" x14ac:dyDescent="0.3">
      <c r="A2710">
        <v>-73.970368350000001</v>
      </c>
      <c r="B2710">
        <v>40.774397540000002</v>
      </c>
      <c r="C2710" t="s">
        <v>6748</v>
      </c>
      <c r="D2710" t="s">
        <v>655</v>
      </c>
      <c r="E2710" t="str">
        <f t="shared" si="126"/>
        <v>NOT ADJACENT</v>
      </c>
      <c r="F2710" t="s">
        <v>34</v>
      </c>
      <c r="G2710">
        <v>10072018</v>
      </c>
      <c r="H2710" s="5">
        <v>10</v>
      </c>
      <c r="I2710" t="s">
        <v>39</v>
      </c>
      <c r="J2710" t="s">
        <v>40</v>
      </c>
      <c r="K2710" t="s">
        <v>41</v>
      </c>
      <c r="L2710" t="s">
        <v>42</v>
      </c>
      <c r="R2710" t="b">
        <v>0</v>
      </c>
      <c r="S2710" t="b">
        <v>0</v>
      </c>
      <c r="T2710" t="b">
        <v>0</v>
      </c>
      <c r="U2710" t="b">
        <v>0</v>
      </c>
      <c r="V2710" t="b">
        <v>1</v>
      </c>
      <c r="X2710" t="b">
        <v>0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1</v>
      </c>
      <c r="AE2710" t="b">
        <v>0</v>
      </c>
      <c r="AF2710" t="str" cm="1">
        <f t="array" ref="AF2710">_xlfn.IFS(Y2710=TRUE,"THREATENED",Z2710=TRUE,"THREATENED",AA2710=TRUE,"THREATENED",AE2710=TRUE,"THREATENED",TRUE,"")</f>
        <v/>
      </c>
      <c r="AH2710" t="s">
        <v>6749</v>
      </c>
      <c r="AI2710" t="b">
        <v>1</v>
      </c>
      <c r="AJ2710" t="b">
        <f t="shared" si="127"/>
        <v>1</v>
      </c>
      <c r="AK2710" t="b">
        <f t="shared" si="128"/>
        <v>0</v>
      </c>
    </row>
    <row r="2711" spans="1:37" x14ac:dyDescent="0.3">
      <c r="A2711">
        <v>-73.969180179999995</v>
      </c>
      <c r="B2711">
        <v>40.770927239999999</v>
      </c>
      <c r="C2711" t="s">
        <v>6750</v>
      </c>
      <c r="D2711" t="s">
        <v>1785</v>
      </c>
      <c r="E2711" t="str">
        <f t="shared" si="126"/>
        <v>NOT ADJACENT</v>
      </c>
      <c r="F2711" t="s">
        <v>48</v>
      </c>
      <c r="G2711">
        <v>10142018</v>
      </c>
      <c r="H2711" s="5">
        <v>4</v>
      </c>
      <c r="I2711" t="s">
        <v>39</v>
      </c>
      <c r="J2711" t="s">
        <v>40</v>
      </c>
      <c r="K2711" t="s">
        <v>41</v>
      </c>
      <c r="L2711" t="s">
        <v>42</v>
      </c>
      <c r="O2711" t="s">
        <v>43</v>
      </c>
      <c r="P2711" s="5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1</v>
      </c>
      <c r="X2711" t="b">
        <v>0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str" cm="1">
        <f t="array" ref="AF2711">_xlfn.IFS(Y2711=TRUE,"THREATENED",Z2711=TRUE,"THREATENED",AA2711=TRUE,"THREATENED",AE2711=TRUE,"THREATENED",TRUE,"")</f>
        <v/>
      </c>
      <c r="AH2711" t="s">
        <v>6751</v>
      </c>
      <c r="AI2711" t="b">
        <v>1</v>
      </c>
      <c r="AJ2711" t="b">
        <f t="shared" si="127"/>
        <v>0</v>
      </c>
      <c r="AK2711" t="b">
        <f t="shared" si="128"/>
        <v>0</v>
      </c>
    </row>
    <row r="2712" spans="1:37" x14ac:dyDescent="0.3">
      <c r="A2712">
        <v>-73.96819601</v>
      </c>
      <c r="B2712">
        <v>40.772686739999997</v>
      </c>
      <c r="C2712" t="s">
        <v>6752</v>
      </c>
      <c r="D2712" t="s">
        <v>83</v>
      </c>
      <c r="E2712" t="str">
        <f t="shared" si="126"/>
        <v>NOT ADJACENT</v>
      </c>
      <c r="F2712" t="s">
        <v>48</v>
      </c>
      <c r="G2712">
        <v>10102018</v>
      </c>
      <c r="H2712" s="5">
        <v>2</v>
      </c>
      <c r="J2712" t="s">
        <v>41</v>
      </c>
      <c r="K2712" t="s">
        <v>40</v>
      </c>
      <c r="L2712" t="s">
        <v>110</v>
      </c>
      <c r="R2712" t="b">
        <v>0</v>
      </c>
      <c r="S2712" t="b">
        <v>0</v>
      </c>
      <c r="T2712" t="b">
        <v>0</v>
      </c>
      <c r="U2712" t="b">
        <v>1</v>
      </c>
      <c r="V2712" t="b">
        <v>0</v>
      </c>
      <c r="X2712" t="b">
        <v>0</v>
      </c>
      <c r="Y2712" t="b">
        <v>0</v>
      </c>
      <c r="Z2712" t="b">
        <v>0</v>
      </c>
      <c r="AA2712" t="b">
        <v>0</v>
      </c>
      <c r="AB2712" t="b">
        <v>1</v>
      </c>
      <c r="AC2712" t="b">
        <v>0</v>
      </c>
      <c r="AD2712" t="b">
        <v>1</v>
      </c>
      <c r="AE2712" t="b">
        <v>0</v>
      </c>
      <c r="AF2712" t="str" cm="1">
        <f t="array" ref="AF2712">_xlfn.IFS(Y2712=TRUE,"THREATENED",Z2712=TRUE,"THREATENED",AA2712=TRUE,"THREATENED",AE2712=TRUE,"THREATENED",TRUE,"")</f>
        <v/>
      </c>
      <c r="AH2712" t="s">
        <v>6753</v>
      </c>
      <c r="AI2712" t="b">
        <v>1</v>
      </c>
      <c r="AJ2712" t="b">
        <f t="shared" si="127"/>
        <v>1</v>
      </c>
      <c r="AK2712" t="b">
        <f t="shared" si="128"/>
        <v>1</v>
      </c>
    </row>
    <row r="2713" spans="1:37" x14ac:dyDescent="0.3">
      <c r="A2713">
        <v>-73.961265870000005</v>
      </c>
      <c r="B2713">
        <v>40.791211990000001</v>
      </c>
      <c r="C2713" t="s">
        <v>6754</v>
      </c>
      <c r="D2713" t="s">
        <v>616</v>
      </c>
      <c r="E2713" t="str">
        <f t="shared" si="126"/>
        <v>NOT ADJACENT</v>
      </c>
      <c r="F2713" t="s">
        <v>48</v>
      </c>
      <c r="G2713">
        <v>10142018</v>
      </c>
      <c r="H2713" s="5">
        <v>4</v>
      </c>
      <c r="I2713" t="s">
        <v>39</v>
      </c>
      <c r="J2713" t="s">
        <v>40</v>
      </c>
      <c r="L2713" t="s">
        <v>55</v>
      </c>
      <c r="O2713" t="s">
        <v>50</v>
      </c>
      <c r="P2713" s="5">
        <v>8</v>
      </c>
      <c r="R2713" t="b">
        <v>0</v>
      </c>
      <c r="S2713" t="b">
        <v>0</v>
      </c>
      <c r="T2713" t="b">
        <v>0</v>
      </c>
      <c r="U2713" t="b">
        <v>1</v>
      </c>
      <c r="V2713" t="b">
        <v>0</v>
      </c>
      <c r="X2713" t="b">
        <v>0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str" cm="1">
        <f t="array" ref="AF2713">_xlfn.IFS(Y2713=TRUE,"THREATENED",Z2713=TRUE,"THREATENED",AA2713=TRUE,"THREATENED",AE2713=TRUE,"THREATENED",TRUE,"")</f>
        <v/>
      </c>
      <c r="AH2713" t="s">
        <v>6755</v>
      </c>
      <c r="AI2713" t="b">
        <v>1</v>
      </c>
      <c r="AJ2713" t="b">
        <f t="shared" si="127"/>
        <v>0</v>
      </c>
      <c r="AK2713" t="b">
        <f t="shared" si="128"/>
        <v>0</v>
      </c>
    </row>
    <row r="2714" spans="1:37" x14ac:dyDescent="0.3">
      <c r="A2714">
        <v>-73.954587770000003</v>
      </c>
      <c r="B2714">
        <v>40.790000120000002</v>
      </c>
      <c r="C2714" t="s">
        <v>6756</v>
      </c>
      <c r="D2714" t="s">
        <v>924</v>
      </c>
      <c r="E2714" t="str">
        <f t="shared" si="126"/>
        <v>NOT ADJACENT</v>
      </c>
      <c r="F2714" t="s">
        <v>34</v>
      </c>
      <c r="G2714">
        <v>10062018</v>
      </c>
      <c r="H2714" s="5">
        <v>1</v>
      </c>
      <c r="I2714" t="s">
        <v>39</v>
      </c>
      <c r="J2714" t="s">
        <v>40</v>
      </c>
      <c r="L2714" t="s">
        <v>55</v>
      </c>
      <c r="O2714" t="s">
        <v>43</v>
      </c>
      <c r="P2714" s="5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1</v>
      </c>
      <c r="X2714" t="b">
        <v>0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str" cm="1">
        <f t="array" ref="AF2714">_xlfn.IFS(Y2714=TRUE,"THREATENED",Z2714=TRUE,"THREATENED",AA2714=TRUE,"THREATENED",AE2714=TRUE,"THREATENED",TRUE,"")</f>
        <v/>
      </c>
      <c r="AH2714" t="s">
        <v>6757</v>
      </c>
      <c r="AI2714" t="b">
        <v>1</v>
      </c>
      <c r="AJ2714" t="b">
        <f t="shared" si="127"/>
        <v>0</v>
      </c>
      <c r="AK2714" t="b">
        <f t="shared" si="128"/>
        <v>0</v>
      </c>
    </row>
    <row r="2715" spans="1:37" x14ac:dyDescent="0.3">
      <c r="A2715">
        <v>-73.962804160000005</v>
      </c>
      <c r="B2715">
        <v>40.788418020000002</v>
      </c>
      <c r="C2715" t="s">
        <v>6758</v>
      </c>
      <c r="D2715" t="s">
        <v>1052</v>
      </c>
      <c r="E2715" t="str">
        <f t="shared" si="126"/>
        <v>NOT ADJACENT</v>
      </c>
      <c r="F2715" t="s">
        <v>48</v>
      </c>
      <c r="G2715">
        <v>10122018</v>
      </c>
      <c r="H2715" s="5">
        <v>6</v>
      </c>
      <c r="I2715" t="s">
        <v>54</v>
      </c>
      <c r="J2715" t="s">
        <v>41</v>
      </c>
      <c r="K2715" t="s">
        <v>84</v>
      </c>
      <c r="L2715" t="s">
        <v>85</v>
      </c>
      <c r="O2715" t="s">
        <v>50</v>
      </c>
      <c r="P2715" s="5">
        <v>5</v>
      </c>
      <c r="R2715" t="b">
        <v>0</v>
      </c>
      <c r="S2715" t="b">
        <v>0</v>
      </c>
      <c r="T2715" t="b">
        <v>0</v>
      </c>
      <c r="U2715" t="b">
        <v>1</v>
      </c>
      <c r="V2715" t="b">
        <v>0</v>
      </c>
      <c r="X2715" t="b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1</v>
      </c>
      <c r="AF2715" t="str" cm="1">
        <f t="array" ref="AF2715">_xlfn.IFS(Y2715=TRUE,"THREATENED",Z2715=TRUE,"THREATENED",AA2715=TRUE,"THREATENED",AE2715=TRUE,"THREATENED",TRUE,"")</f>
        <v>THREATENED</v>
      </c>
      <c r="AH2715" t="s">
        <v>6759</v>
      </c>
      <c r="AI2715" t="b">
        <v>1</v>
      </c>
      <c r="AJ2715" t="b">
        <f t="shared" si="127"/>
        <v>0</v>
      </c>
      <c r="AK2715" t="b">
        <f t="shared" si="128"/>
        <v>1</v>
      </c>
    </row>
    <row r="2716" spans="1:37" x14ac:dyDescent="0.3">
      <c r="A2716">
        <v>-73.958717960000001</v>
      </c>
      <c r="B2716">
        <v>40.799211960000001</v>
      </c>
      <c r="C2716" t="s">
        <v>6760</v>
      </c>
      <c r="D2716" t="s">
        <v>478</v>
      </c>
      <c r="E2716" t="str">
        <f t="shared" si="126"/>
        <v>NOT ADJACENT</v>
      </c>
      <c r="F2716" t="s">
        <v>34</v>
      </c>
      <c r="G2716">
        <v>10072018</v>
      </c>
      <c r="H2716" s="5">
        <v>1</v>
      </c>
      <c r="I2716" t="s">
        <v>39</v>
      </c>
      <c r="J2716" t="s">
        <v>40</v>
      </c>
      <c r="K2716" t="s">
        <v>84</v>
      </c>
      <c r="L2716" t="s">
        <v>103</v>
      </c>
      <c r="O2716" t="s">
        <v>43</v>
      </c>
      <c r="P2716" s="5" t="b">
        <v>0</v>
      </c>
      <c r="R2716" t="b">
        <v>1</v>
      </c>
      <c r="S2716" t="b">
        <v>0</v>
      </c>
      <c r="T2716" t="b">
        <v>0</v>
      </c>
      <c r="U2716" t="b">
        <v>0</v>
      </c>
      <c r="V2716" t="b">
        <v>0</v>
      </c>
      <c r="X2716" t="b">
        <v>0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str" cm="1">
        <f t="array" ref="AF2716">_xlfn.IFS(Y2716=TRUE,"THREATENED",Z2716=TRUE,"THREATENED",AA2716=TRUE,"THREATENED",AE2716=TRUE,"THREATENED",TRUE,"")</f>
        <v/>
      </c>
      <c r="AH2716" t="s">
        <v>6761</v>
      </c>
      <c r="AI2716" t="b">
        <v>1</v>
      </c>
      <c r="AJ2716" t="b">
        <f t="shared" si="127"/>
        <v>0</v>
      </c>
      <c r="AK2716" t="b">
        <f t="shared" si="128"/>
        <v>0</v>
      </c>
    </row>
    <row r="2717" spans="1:37" x14ac:dyDescent="0.3">
      <c r="A2717">
        <v>-73.975291560000002</v>
      </c>
      <c r="B2717">
        <v>40.773932960000003</v>
      </c>
      <c r="C2717" t="s">
        <v>6762</v>
      </c>
      <c r="D2717" t="s">
        <v>802</v>
      </c>
      <c r="E2717" t="str">
        <f t="shared" si="126"/>
        <v>NOT ADJACENT</v>
      </c>
      <c r="F2717" t="s">
        <v>48</v>
      </c>
      <c r="G2717">
        <v>10102018</v>
      </c>
      <c r="H2717" s="5">
        <v>4</v>
      </c>
      <c r="L2717" t="s">
        <v>35</v>
      </c>
      <c r="O2717" t="s">
        <v>50</v>
      </c>
      <c r="P2717" s="5">
        <v>10</v>
      </c>
      <c r="R2717" t="b">
        <v>1</v>
      </c>
      <c r="S2717" t="b">
        <v>0</v>
      </c>
      <c r="T2717" t="b">
        <v>1</v>
      </c>
      <c r="U2717" t="b">
        <v>0</v>
      </c>
      <c r="V2717" t="b">
        <v>0</v>
      </c>
      <c r="X2717" t="b">
        <v>0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str" cm="1">
        <f t="array" ref="AF2717">_xlfn.IFS(Y2717=TRUE,"THREATENED",Z2717=TRUE,"THREATENED",AA2717=TRUE,"THREATENED",AE2717=TRUE,"THREATENED",TRUE,"")</f>
        <v/>
      </c>
      <c r="AH2717" t="s">
        <v>6763</v>
      </c>
      <c r="AI2717" t="b">
        <v>1</v>
      </c>
      <c r="AJ2717" t="b">
        <f t="shared" si="127"/>
        <v>0</v>
      </c>
      <c r="AK2717" t="b">
        <f t="shared" si="128"/>
        <v>0</v>
      </c>
    </row>
    <row r="2718" spans="1:37" ht="62.4" x14ac:dyDescent="0.3">
      <c r="A2718">
        <v>-73.972962589999995</v>
      </c>
      <c r="B2718">
        <v>40.765260189999999</v>
      </c>
      <c r="C2718" t="s">
        <v>6764</v>
      </c>
      <c r="D2718" t="s">
        <v>4235</v>
      </c>
      <c r="E2718" t="str">
        <f t="shared" si="126"/>
        <v>NOT ADJACENT</v>
      </c>
      <c r="F2718" t="s">
        <v>34</v>
      </c>
      <c r="G2718">
        <v>10122018</v>
      </c>
      <c r="H2718" s="5">
        <v>4</v>
      </c>
      <c r="I2718" t="s">
        <v>54</v>
      </c>
      <c r="J2718" t="s">
        <v>41</v>
      </c>
      <c r="K2718" t="s">
        <v>84</v>
      </c>
      <c r="L2718" t="s">
        <v>85</v>
      </c>
      <c r="M2718" s="4" t="s">
        <v>6765</v>
      </c>
      <c r="O2718" t="s">
        <v>50</v>
      </c>
      <c r="P2718" s="5">
        <v>2</v>
      </c>
      <c r="Q2718" t="s">
        <v>6766</v>
      </c>
      <c r="R2718" t="b">
        <v>0</v>
      </c>
      <c r="S2718" t="b">
        <v>0</v>
      </c>
      <c r="T2718" t="b">
        <v>1</v>
      </c>
      <c r="U2718" t="b">
        <v>0</v>
      </c>
      <c r="V2718" t="b">
        <v>0</v>
      </c>
      <c r="X2718" t="b">
        <v>0</v>
      </c>
      <c r="Y2718" t="b">
        <v>0</v>
      </c>
      <c r="Z2718" t="b">
        <v>0</v>
      </c>
      <c r="AA2718" t="b">
        <v>0</v>
      </c>
      <c r="AB2718" t="b">
        <v>1</v>
      </c>
      <c r="AC2718" t="b">
        <v>0</v>
      </c>
      <c r="AD2718" t="b">
        <v>0</v>
      </c>
      <c r="AE2718" t="b">
        <v>1</v>
      </c>
      <c r="AF2718" t="str" cm="1">
        <f t="array" ref="AF2718">_xlfn.IFS(Y2718=TRUE,"THREATENED",Z2718=TRUE,"THREATENED",AA2718=TRUE,"THREATENED",AE2718=TRUE,"THREATENED",TRUE,"")</f>
        <v>THREATENED</v>
      </c>
      <c r="AH2718" t="s">
        <v>6767</v>
      </c>
      <c r="AI2718" t="b">
        <v>1</v>
      </c>
      <c r="AJ2718" t="b">
        <f t="shared" si="127"/>
        <v>0</v>
      </c>
      <c r="AK2718" t="b">
        <f t="shared" si="128"/>
        <v>1</v>
      </c>
    </row>
    <row r="2719" spans="1:37" x14ac:dyDescent="0.3">
      <c r="A2719">
        <v>-73.956143280000006</v>
      </c>
      <c r="B2719">
        <v>40.798266529999999</v>
      </c>
      <c r="C2719" t="s">
        <v>6768</v>
      </c>
      <c r="D2719" t="s">
        <v>1133</v>
      </c>
      <c r="E2719" t="str">
        <f t="shared" si="126"/>
        <v>NOT ADJACENT</v>
      </c>
      <c r="F2719" t="s">
        <v>48</v>
      </c>
      <c r="G2719">
        <v>10172018</v>
      </c>
      <c r="H2719" s="5">
        <v>7</v>
      </c>
      <c r="I2719" t="s">
        <v>39</v>
      </c>
      <c r="J2719" t="s">
        <v>41</v>
      </c>
      <c r="K2719" t="s">
        <v>40</v>
      </c>
      <c r="L2719" t="s">
        <v>110</v>
      </c>
      <c r="O2719" t="s">
        <v>43</v>
      </c>
      <c r="P2719" s="5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1</v>
      </c>
      <c r="X2719" t="b">
        <v>0</v>
      </c>
      <c r="Y2719" t="b">
        <v>0</v>
      </c>
      <c r="Z2719" t="b">
        <v>0</v>
      </c>
      <c r="AA2719" t="b">
        <v>0</v>
      </c>
      <c r="AB2719" t="b">
        <v>1</v>
      </c>
      <c r="AC2719" t="b">
        <v>0</v>
      </c>
      <c r="AD2719" t="b">
        <v>1</v>
      </c>
      <c r="AE2719" t="b">
        <v>0</v>
      </c>
      <c r="AF2719" t="str" cm="1">
        <f t="array" ref="AF2719">_xlfn.IFS(Y2719=TRUE,"THREATENED",Z2719=TRUE,"THREATENED",AA2719=TRUE,"THREATENED",AE2719=TRUE,"THREATENED",TRUE,"")</f>
        <v/>
      </c>
      <c r="AH2719" t="s">
        <v>6769</v>
      </c>
      <c r="AI2719" t="b">
        <v>1</v>
      </c>
      <c r="AJ2719" t="b">
        <f t="shared" si="127"/>
        <v>1</v>
      </c>
      <c r="AK2719" t="b">
        <f t="shared" si="128"/>
        <v>1</v>
      </c>
    </row>
    <row r="2720" spans="1:37" x14ac:dyDescent="0.3">
      <c r="A2720">
        <v>-73.971314840000005</v>
      </c>
      <c r="B2720">
        <v>40.774951289999997</v>
      </c>
      <c r="C2720" t="s">
        <v>6770</v>
      </c>
      <c r="D2720" t="s">
        <v>738</v>
      </c>
      <c r="E2720" t="str">
        <f t="shared" si="126"/>
        <v>NOT ADJACENT</v>
      </c>
      <c r="F2720" t="s">
        <v>48</v>
      </c>
      <c r="G2720">
        <v>10172018</v>
      </c>
      <c r="H2720" s="5">
        <v>3</v>
      </c>
      <c r="I2720" t="s">
        <v>39</v>
      </c>
      <c r="J2720" t="s">
        <v>40</v>
      </c>
      <c r="K2720" t="s">
        <v>41</v>
      </c>
      <c r="L2720" t="s">
        <v>42</v>
      </c>
      <c r="O2720" t="s">
        <v>50</v>
      </c>
      <c r="P2720" s="5">
        <v>8</v>
      </c>
      <c r="R2720" t="b">
        <v>0</v>
      </c>
      <c r="S2720" t="b">
        <v>0</v>
      </c>
      <c r="T2720" t="b">
        <v>1</v>
      </c>
      <c r="U2720" t="b">
        <v>0</v>
      </c>
      <c r="V2720" t="b">
        <v>1</v>
      </c>
      <c r="X2720" t="b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1</v>
      </c>
      <c r="AE2720" t="b">
        <v>0</v>
      </c>
      <c r="AF2720" t="str" cm="1">
        <f t="array" ref="AF2720">_xlfn.IFS(Y2720=TRUE,"THREATENED",Z2720=TRUE,"THREATENED",AA2720=TRUE,"THREATENED",AE2720=TRUE,"THREATENED",TRUE,"")</f>
        <v/>
      </c>
      <c r="AH2720" t="s">
        <v>6771</v>
      </c>
      <c r="AI2720" t="b">
        <v>1</v>
      </c>
      <c r="AJ2720" t="b">
        <f t="shared" si="127"/>
        <v>1</v>
      </c>
      <c r="AK2720" t="b">
        <f t="shared" si="128"/>
        <v>0</v>
      </c>
    </row>
    <row r="2721" spans="1:37" x14ac:dyDescent="0.3">
      <c r="A2721">
        <v>-73.960094710000007</v>
      </c>
      <c r="B2721">
        <v>40.791606610000002</v>
      </c>
      <c r="C2721" t="s">
        <v>6772</v>
      </c>
      <c r="D2721" t="s">
        <v>1205</v>
      </c>
      <c r="E2721" t="str">
        <f t="shared" si="126"/>
        <v>NOT ADJACENT</v>
      </c>
      <c r="F2721" t="s">
        <v>48</v>
      </c>
      <c r="G2721">
        <v>10172018</v>
      </c>
      <c r="H2721" s="5">
        <v>1</v>
      </c>
      <c r="I2721" t="s">
        <v>39</v>
      </c>
      <c r="J2721" t="s">
        <v>40</v>
      </c>
      <c r="K2721" t="s">
        <v>41</v>
      </c>
      <c r="L2721" t="s">
        <v>42</v>
      </c>
      <c r="O2721" t="s">
        <v>50</v>
      </c>
      <c r="P2721" s="5">
        <v>5</v>
      </c>
      <c r="R2721" t="b">
        <v>0</v>
      </c>
      <c r="S2721" t="b">
        <v>0</v>
      </c>
      <c r="T2721" t="b">
        <v>1</v>
      </c>
      <c r="U2721" t="b">
        <v>0</v>
      </c>
      <c r="V2721" t="b">
        <v>0</v>
      </c>
      <c r="X2721" t="b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1</v>
      </c>
      <c r="AE2721" t="b">
        <v>0</v>
      </c>
      <c r="AF2721" t="str" cm="1">
        <f t="array" ref="AF2721">_xlfn.IFS(Y2721=TRUE,"THREATENED",Z2721=TRUE,"THREATENED",AA2721=TRUE,"THREATENED",AE2721=TRUE,"THREATENED",TRUE,"")</f>
        <v/>
      </c>
      <c r="AH2721" t="s">
        <v>6773</v>
      </c>
      <c r="AI2721" t="b">
        <v>1</v>
      </c>
      <c r="AJ2721" t="b">
        <f t="shared" si="127"/>
        <v>1</v>
      </c>
      <c r="AK2721" t="b">
        <f t="shared" si="128"/>
        <v>0</v>
      </c>
    </row>
    <row r="2722" spans="1:37" x14ac:dyDescent="0.3">
      <c r="A2722">
        <v>-73.972966999999997</v>
      </c>
      <c r="B2722">
        <v>40.771184839999997</v>
      </c>
      <c r="C2722" t="s">
        <v>6774</v>
      </c>
      <c r="D2722" t="s">
        <v>368</v>
      </c>
      <c r="E2722" t="str">
        <f t="shared" si="126"/>
        <v>NOT ADJACENT</v>
      </c>
      <c r="F2722" t="s">
        <v>48</v>
      </c>
      <c r="G2722">
        <v>10082018</v>
      </c>
      <c r="H2722" s="5">
        <v>17</v>
      </c>
      <c r="I2722" t="s">
        <v>39</v>
      </c>
      <c r="J2722" t="s">
        <v>40</v>
      </c>
      <c r="L2722" t="s">
        <v>55</v>
      </c>
      <c r="O2722" t="s">
        <v>43</v>
      </c>
      <c r="P2722" s="5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1</v>
      </c>
      <c r="W2722" s="4" t="s">
        <v>5111</v>
      </c>
      <c r="X2722" t="b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1</v>
      </c>
      <c r="AF2722" t="str" cm="1">
        <f t="array" ref="AF2722">_xlfn.IFS(Y2722=TRUE,"THREATENED",Z2722=TRUE,"THREATENED",AA2722=TRUE,"THREATENED",AE2722=TRUE,"THREATENED",TRUE,"")</f>
        <v>THREATENED</v>
      </c>
      <c r="AH2722" t="s">
        <v>6775</v>
      </c>
      <c r="AI2722" t="b">
        <v>0</v>
      </c>
      <c r="AJ2722" t="b">
        <f t="shared" si="127"/>
        <v>0</v>
      </c>
      <c r="AK2722" t="b">
        <f t="shared" si="128"/>
        <v>0</v>
      </c>
    </row>
    <row r="2723" spans="1:37" x14ac:dyDescent="0.3">
      <c r="A2723">
        <v>-73.957775999999996</v>
      </c>
      <c r="B2723">
        <v>40.793288089999997</v>
      </c>
      <c r="C2723" t="s">
        <v>6776</v>
      </c>
      <c r="D2723" t="s">
        <v>493</v>
      </c>
      <c r="E2723" t="str">
        <f t="shared" si="126"/>
        <v>NOT ADJACENT</v>
      </c>
      <c r="F2723" t="s">
        <v>34</v>
      </c>
      <c r="G2723">
        <v>10062018</v>
      </c>
      <c r="H2723" s="5">
        <v>5</v>
      </c>
      <c r="I2723" t="s">
        <v>39</v>
      </c>
      <c r="J2723" t="s">
        <v>40</v>
      </c>
      <c r="L2723" t="s">
        <v>55</v>
      </c>
      <c r="O2723" t="s">
        <v>43</v>
      </c>
      <c r="P2723" s="5" t="b">
        <v>0</v>
      </c>
      <c r="R2723" t="b">
        <v>0</v>
      </c>
      <c r="S2723" t="b">
        <v>0</v>
      </c>
      <c r="T2723" t="b">
        <v>0</v>
      </c>
      <c r="U2723" t="b">
        <v>1</v>
      </c>
      <c r="V2723" t="b">
        <v>1</v>
      </c>
      <c r="X2723" t="b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1</v>
      </c>
      <c r="AD2723" t="b">
        <v>0</v>
      </c>
      <c r="AE2723" t="b">
        <v>0</v>
      </c>
      <c r="AF2723" t="str" cm="1">
        <f t="array" ref="AF2723">_xlfn.IFS(Y2723=TRUE,"THREATENED",Z2723=TRUE,"THREATENED",AA2723=TRUE,"THREATENED",AE2723=TRUE,"THREATENED",TRUE,"")</f>
        <v/>
      </c>
      <c r="AH2723" t="s">
        <v>6777</v>
      </c>
      <c r="AI2723" t="b">
        <v>1</v>
      </c>
      <c r="AJ2723" t="b">
        <f t="shared" si="127"/>
        <v>0</v>
      </c>
      <c r="AK2723" t="b">
        <f t="shared" si="128"/>
        <v>0</v>
      </c>
    </row>
    <row r="2724" spans="1:37" x14ac:dyDescent="0.3">
      <c r="A2724">
        <v>-73.956289119999994</v>
      </c>
      <c r="B2724">
        <v>40.795339400000003</v>
      </c>
      <c r="C2724" t="s">
        <v>6778</v>
      </c>
      <c r="D2724" t="s">
        <v>530</v>
      </c>
      <c r="E2724" t="str">
        <f t="shared" si="126"/>
        <v>NOT ADJACENT</v>
      </c>
      <c r="F2724" t="s">
        <v>48</v>
      </c>
      <c r="G2724">
        <v>10102018</v>
      </c>
      <c r="H2724" s="5">
        <v>11</v>
      </c>
      <c r="I2724" t="s">
        <v>39</v>
      </c>
      <c r="J2724" t="s">
        <v>40</v>
      </c>
      <c r="K2724" t="s">
        <v>41</v>
      </c>
      <c r="L2724" t="s">
        <v>42</v>
      </c>
      <c r="O2724" t="s">
        <v>43</v>
      </c>
      <c r="P2724" s="5" t="b">
        <v>0</v>
      </c>
      <c r="Q2724" t="s">
        <v>6779</v>
      </c>
      <c r="R2724" t="b">
        <v>0</v>
      </c>
      <c r="S2724" t="b">
        <v>0</v>
      </c>
      <c r="T2724" t="b">
        <v>0</v>
      </c>
      <c r="U2724" t="b">
        <v>0</v>
      </c>
      <c r="V2724" t="b">
        <v>1</v>
      </c>
      <c r="X2724" t="b">
        <v>0</v>
      </c>
      <c r="Y2724" t="b">
        <v>0</v>
      </c>
      <c r="Z2724" t="b">
        <v>0</v>
      </c>
      <c r="AA2724" t="b">
        <v>1</v>
      </c>
      <c r="AB2724" t="b">
        <v>0</v>
      </c>
      <c r="AC2724" t="b">
        <v>0</v>
      </c>
      <c r="AD2724" t="b">
        <v>1</v>
      </c>
      <c r="AE2724" t="b">
        <v>0</v>
      </c>
      <c r="AF2724" t="str" cm="1">
        <f t="array" ref="AF2724">_xlfn.IFS(Y2724=TRUE,"THREATENED",Z2724=TRUE,"THREATENED",AA2724=TRUE,"THREATENED",AE2724=TRUE,"THREATENED",TRUE,"")</f>
        <v>THREATENED</v>
      </c>
      <c r="AH2724" t="s">
        <v>6780</v>
      </c>
      <c r="AI2724" t="b">
        <v>1</v>
      </c>
      <c r="AJ2724" t="b">
        <f t="shared" si="127"/>
        <v>1</v>
      </c>
      <c r="AK2724" t="b">
        <f t="shared" si="128"/>
        <v>0</v>
      </c>
    </row>
    <row r="2725" spans="1:37" x14ac:dyDescent="0.3">
      <c r="A2725">
        <v>-73.972069939999997</v>
      </c>
      <c r="B2725">
        <v>40.765940260000001</v>
      </c>
      <c r="C2725" t="s">
        <v>6781</v>
      </c>
      <c r="D2725" t="s">
        <v>988</v>
      </c>
      <c r="E2725" t="str">
        <f t="shared" si="126"/>
        <v>NOT ADJACENT</v>
      </c>
      <c r="F2725" t="s">
        <v>34</v>
      </c>
      <c r="G2725">
        <v>10132018</v>
      </c>
      <c r="H2725" s="5">
        <v>4</v>
      </c>
      <c r="I2725" t="s">
        <v>39</v>
      </c>
      <c r="J2725" t="s">
        <v>41</v>
      </c>
      <c r="K2725" t="s">
        <v>40</v>
      </c>
      <c r="L2725" t="s">
        <v>110</v>
      </c>
      <c r="O2725" t="s">
        <v>43</v>
      </c>
      <c r="P2725" s="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1</v>
      </c>
      <c r="X2725" t="b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1</v>
      </c>
      <c r="AE2725" t="b">
        <v>0</v>
      </c>
      <c r="AF2725" t="str" cm="1">
        <f t="array" ref="AF2725">_xlfn.IFS(Y2725=TRUE,"THREATENED",Z2725=TRUE,"THREATENED",AA2725=TRUE,"THREATENED",AE2725=TRUE,"THREATENED",TRUE,"")</f>
        <v/>
      </c>
      <c r="AH2725" t="s">
        <v>6782</v>
      </c>
      <c r="AI2725" t="b">
        <v>1</v>
      </c>
      <c r="AJ2725" t="b">
        <f t="shared" si="127"/>
        <v>1</v>
      </c>
      <c r="AK2725" t="b">
        <f t="shared" si="128"/>
        <v>1</v>
      </c>
    </row>
    <row r="2726" spans="1:37" x14ac:dyDescent="0.3">
      <c r="A2726">
        <v>-73.968109080000005</v>
      </c>
      <c r="B2726">
        <v>40.783827580000001</v>
      </c>
      <c r="C2726" t="s">
        <v>6783</v>
      </c>
      <c r="D2726" t="s">
        <v>335</v>
      </c>
      <c r="E2726" t="str">
        <f t="shared" si="126"/>
        <v>NOT ADJACENT</v>
      </c>
      <c r="F2726" t="s">
        <v>34</v>
      </c>
      <c r="G2726">
        <v>10142018</v>
      </c>
      <c r="H2726" s="5">
        <v>4</v>
      </c>
      <c r="I2726" t="s">
        <v>39</v>
      </c>
      <c r="J2726" t="s">
        <v>41</v>
      </c>
      <c r="L2726" t="s">
        <v>49</v>
      </c>
      <c r="O2726" t="s">
        <v>43</v>
      </c>
      <c r="P2726" s="5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1</v>
      </c>
      <c r="X2726" t="b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1</v>
      </c>
      <c r="AE2726" t="b">
        <v>0</v>
      </c>
      <c r="AF2726" t="str" cm="1">
        <f t="array" ref="AF2726">_xlfn.IFS(Y2726=TRUE,"THREATENED",Z2726=TRUE,"THREATENED",AA2726=TRUE,"THREATENED",AE2726=TRUE,"THREATENED",TRUE,"")</f>
        <v/>
      </c>
      <c r="AH2726" t="s">
        <v>6784</v>
      </c>
      <c r="AI2726" t="b">
        <v>1</v>
      </c>
      <c r="AJ2726" t="b">
        <f t="shared" si="127"/>
        <v>1</v>
      </c>
      <c r="AK2726" t="b">
        <f t="shared" si="128"/>
        <v>1</v>
      </c>
    </row>
    <row r="2727" spans="1:37" x14ac:dyDescent="0.3">
      <c r="A2727">
        <v>-73.968702590000007</v>
      </c>
      <c r="B2727">
        <v>40.771931979999998</v>
      </c>
      <c r="C2727" t="s">
        <v>6785</v>
      </c>
      <c r="D2727" t="s">
        <v>1254</v>
      </c>
      <c r="E2727" t="str">
        <f t="shared" si="126"/>
        <v>NOT ADJACENT</v>
      </c>
      <c r="F2727" t="s">
        <v>48</v>
      </c>
      <c r="G2727">
        <v>10142018</v>
      </c>
      <c r="H2727" s="5">
        <v>4</v>
      </c>
      <c r="I2727" t="s">
        <v>54</v>
      </c>
      <c r="L2727" t="s">
        <v>35</v>
      </c>
      <c r="O2727" t="s">
        <v>50</v>
      </c>
      <c r="P2727" s="5">
        <v>20</v>
      </c>
      <c r="R2727" t="b">
        <v>0</v>
      </c>
      <c r="S2727" t="b">
        <v>0</v>
      </c>
      <c r="T2727" t="b">
        <v>1</v>
      </c>
      <c r="U2727" t="b">
        <v>0</v>
      </c>
      <c r="V2727" t="b">
        <v>0</v>
      </c>
      <c r="X2727" t="b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str" cm="1">
        <f t="array" ref="AF2727">_xlfn.IFS(Y2727=TRUE,"THREATENED",Z2727=TRUE,"THREATENED",AA2727=TRUE,"THREATENED",AE2727=TRUE,"THREATENED",TRUE,"")</f>
        <v/>
      </c>
      <c r="AH2727" t="s">
        <v>6786</v>
      </c>
      <c r="AI2727" t="b">
        <v>1</v>
      </c>
      <c r="AJ2727" t="b">
        <f t="shared" si="127"/>
        <v>0</v>
      </c>
      <c r="AK2727" t="b">
        <f t="shared" si="128"/>
        <v>0</v>
      </c>
    </row>
    <row r="2728" spans="1:37" x14ac:dyDescent="0.3">
      <c r="A2728">
        <v>-73.971202210000001</v>
      </c>
      <c r="B2728">
        <v>40.767250439999998</v>
      </c>
      <c r="C2728" t="s">
        <v>6787</v>
      </c>
      <c r="D2728" t="s">
        <v>1243</v>
      </c>
      <c r="E2728" t="str">
        <f t="shared" si="126"/>
        <v>NOT ADJACENT</v>
      </c>
      <c r="F2728" t="s">
        <v>48</v>
      </c>
      <c r="G2728">
        <v>10062018</v>
      </c>
      <c r="H2728" s="5">
        <v>1</v>
      </c>
      <c r="I2728" t="s">
        <v>39</v>
      </c>
      <c r="J2728" t="s">
        <v>192</v>
      </c>
      <c r="L2728" t="s">
        <v>193</v>
      </c>
      <c r="O2728" t="s">
        <v>50</v>
      </c>
      <c r="P2728" s="5">
        <v>3</v>
      </c>
      <c r="Q2728" t="s">
        <v>6788</v>
      </c>
      <c r="R2728" t="b">
        <v>1</v>
      </c>
      <c r="S2728" t="b">
        <v>0</v>
      </c>
      <c r="T2728" t="b">
        <v>0</v>
      </c>
      <c r="U2728" t="b">
        <v>0</v>
      </c>
      <c r="V2728" t="b">
        <v>0</v>
      </c>
      <c r="X2728" t="b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1</v>
      </c>
      <c r="AE2728" t="b">
        <v>0</v>
      </c>
      <c r="AF2728" t="str" cm="1">
        <f t="array" ref="AF2728">_xlfn.IFS(Y2728=TRUE,"THREATENED",Z2728=TRUE,"THREATENED",AA2728=TRUE,"THREATENED",AE2728=TRUE,"THREATENED",TRUE,"")</f>
        <v/>
      </c>
      <c r="AH2728" t="s">
        <v>6789</v>
      </c>
      <c r="AI2728" t="b">
        <v>1</v>
      </c>
      <c r="AJ2728" t="b">
        <f t="shared" si="127"/>
        <v>1</v>
      </c>
      <c r="AK2728" t="b">
        <f t="shared" si="128"/>
        <v>1</v>
      </c>
    </row>
    <row r="2729" spans="1:37" x14ac:dyDescent="0.3">
      <c r="A2729">
        <v>-73.978731199999999</v>
      </c>
      <c r="B2729">
        <v>40.77010714</v>
      </c>
      <c r="C2729" t="s">
        <v>6790</v>
      </c>
      <c r="D2729" t="s">
        <v>889</v>
      </c>
      <c r="E2729" t="str">
        <f t="shared" si="126"/>
        <v>NOT ADJACENT</v>
      </c>
      <c r="F2729" t="s">
        <v>34</v>
      </c>
      <c r="G2729">
        <v>10182018</v>
      </c>
      <c r="H2729" s="5">
        <v>4</v>
      </c>
      <c r="I2729" t="s">
        <v>39</v>
      </c>
      <c r="J2729" t="s">
        <v>40</v>
      </c>
      <c r="L2729" t="s">
        <v>55</v>
      </c>
      <c r="O2729" t="s">
        <v>43</v>
      </c>
      <c r="P2729" s="5" t="b">
        <v>0</v>
      </c>
      <c r="R2729" t="b">
        <v>0</v>
      </c>
      <c r="S2729" t="b">
        <v>0</v>
      </c>
      <c r="T2729" t="b">
        <v>0</v>
      </c>
      <c r="U2729" t="b">
        <v>1</v>
      </c>
      <c r="V2729" t="b">
        <v>0</v>
      </c>
      <c r="X2729" t="b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str" cm="1">
        <f t="array" ref="AF2729">_xlfn.IFS(Y2729=TRUE,"THREATENED",Z2729=TRUE,"THREATENED",AA2729=TRUE,"THREATENED",AE2729=TRUE,"THREATENED",TRUE,"")</f>
        <v/>
      </c>
      <c r="AH2729" t="s">
        <v>6791</v>
      </c>
      <c r="AI2729" t="b">
        <v>1</v>
      </c>
      <c r="AJ2729" t="b">
        <f t="shared" si="127"/>
        <v>0</v>
      </c>
      <c r="AK2729" t="b">
        <f t="shared" si="128"/>
        <v>0</v>
      </c>
    </row>
    <row r="2730" spans="1:37" x14ac:dyDescent="0.3">
      <c r="A2730">
        <v>-73.967141909999995</v>
      </c>
      <c r="B2730">
        <v>40.775860250000001</v>
      </c>
      <c r="C2730" t="s">
        <v>6792</v>
      </c>
      <c r="D2730" t="s">
        <v>677</v>
      </c>
      <c r="E2730" t="str">
        <f t="shared" si="126"/>
        <v>NOT ADJACENT</v>
      </c>
      <c r="F2730" t="s">
        <v>48</v>
      </c>
      <c r="G2730">
        <v>10122018</v>
      </c>
      <c r="H2730" s="5">
        <v>1</v>
      </c>
      <c r="I2730" t="s">
        <v>39</v>
      </c>
      <c r="J2730" t="s">
        <v>41</v>
      </c>
      <c r="K2730" t="s">
        <v>192</v>
      </c>
      <c r="L2730" t="s">
        <v>1145</v>
      </c>
      <c r="O2730" t="s">
        <v>43</v>
      </c>
      <c r="P2730" s="5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1</v>
      </c>
      <c r="X2730" t="b">
        <v>0</v>
      </c>
      <c r="Y2730" t="b">
        <v>0</v>
      </c>
      <c r="Z2730" t="b">
        <v>0</v>
      </c>
      <c r="AA2730" t="b">
        <v>0</v>
      </c>
      <c r="AB2730" t="b">
        <v>1</v>
      </c>
      <c r="AC2730" t="b">
        <v>0</v>
      </c>
      <c r="AD2730" t="b">
        <v>0</v>
      </c>
      <c r="AE2730" t="b">
        <v>1</v>
      </c>
      <c r="AF2730" t="str" cm="1">
        <f t="array" ref="AF2730">_xlfn.IFS(Y2730=TRUE,"THREATENED",Z2730=TRUE,"THREATENED",AA2730=TRUE,"THREATENED",AE2730=TRUE,"THREATENED",TRUE,"")</f>
        <v>THREATENED</v>
      </c>
      <c r="AH2730" t="s">
        <v>6793</v>
      </c>
      <c r="AI2730" t="b">
        <v>1</v>
      </c>
      <c r="AJ2730" t="b">
        <f t="shared" si="127"/>
        <v>0</v>
      </c>
      <c r="AK2730" t="b">
        <f t="shared" si="128"/>
        <v>1</v>
      </c>
    </row>
    <row r="2731" spans="1:37" x14ac:dyDescent="0.3">
      <c r="A2731">
        <v>-73.954207479999994</v>
      </c>
      <c r="B2731">
        <v>40.795432220000002</v>
      </c>
      <c r="C2731" t="s">
        <v>6794</v>
      </c>
      <c r="D2731" t="s">
        <v>1066</v>
      </c>
      <c r="E2731" t="str">
        <f t="shared" si="126"/>
        <v>NOT ADJACENT</v>
      </c>
      <c r="F2731" t="s">
        <v>48</v>
      </c>
      <c r="G2731">
        <v>10142018</v>
      </c>
      <c r="H2731" s="5">
        <v>1</v>
      </c>
      <c r="I2731" t="s">
        <v>39</v>
      </c>
      <c r="J2731" t="s">
        <v>40</v>
      </c>
      <c r="K2731" t="s">
        <v>41</v>
      </c>
      <c r="L2731" t="s">
        <v>42</v>
      </c>
      <c r="O2731" t="s">
        <v>43</v>
      </c>
      <c r="P2731" s="5" t="b">
        <v>0</v>
      </c>
      <c r="R2731" t="b">
        <v>1</v>
      </c>
      <c r="S2731" t="b">
        <v>0</v>
      </c>
      <c r="T2731" t="b">
        <v>0</v>
      </c>
      <c r="U2731" t="b">
        <v>0</v>
      </c>
      <c r="V2731" t="b">
        <v>1</v>
      </c>
      <c r="X2731" t="b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str" cm="1">
        <f t="array" ref="AF2731">_xlfn.IFS(Y2731=TRUE,"THREATENED",Z2731=TRUE,"THREATENED",AA2731=TRUE,"THREATENED",AE2731=TRUE,"THREATENED",TRUE,"")</f>
        <v/>
      </c>
      <c r="AH2731" t="s">
        <v>6795</v>
      </c>
      <c r="AI2731" t="b">
        <v>1</v>
      </c>
      <c r="AJ2731" t="b">
        <f t="shared" si="127"/>
        <v>0</v>
      </c>
      <c r="AK2731" t="b">
        <f t="shared" si="128"/>
        <v>0</v>
      </c>
    </row>
    <row r="2732" spans="1:37" x14ac:dyDescent="0.3">
      <c r="A2732">
        <v>-73.954337370000005</v>
      </c>
      <c r="B2732">
        <v>40.794388910000002</v>
      </c>
      <c r="C2732" t="s">
        <v>6796</v>
      </c>
      <c r="D2732" t="s">
        <v>293</v>
      </c>
      <c r="E2732" t="str">
        <f t="shared" si="126"/>
        <v>NOT ADJACENT</v>
      </c>
      <c r="F2732" t="s">
        <v>34</v>
      </c>
      <c r="G2732">
        <v>10202018</v>
      </c>
      <c r="H2732" s="5">
        <v>7</v>
      </c>
      <c r="I2732" t="s">
        <v>39</v>
      </c>
      <c r="J2732" t="s">
        <v>40</v>
      </c>
      <c r="K2732" t="s">
        <v>41</v>
      </c>
      <c r="L2732" t="s">
        <v>42</v>
      </c>
      <c r="O2732" t="s">
        <v>43</v>
      </c>
      <c r="P2732" s="5" t="b">
        <v>0</v>
      </c>
      <c r="R2732" t="b">
        <v>0</v>
      </c>
      <c r="S2732" t="b">
        <v>1</v>
      </c>
      <c r="T2732" t="b">
        <v>0</v>
      </c>
      <c r="U2732" t="b">
        <v>0</v>
      </c>
      <c r="V2732" t="b">
        <v>1</v>
      </c>
      <c r="X2732" t="b">
        <v>0</v>
      </c>
      <c r="Y2732" t="b">
        <v>1</v>
      </c>
      <c r="Z2732" t="b">
        <v>0</v>
      </c>
      <c r="AA2732" t="b">
        <v>1</v>
      </c>
      <c r="AB2732" t="b">
        <v>0</v>
      </c>
      <c r="AC2732" t="b">
        <v>0</v>
      </c>
      <c r="AD2732" t="b">
        <v>1</v>
      </c>
      <c r="AE2732" t="b">
        <v>0</v>
      </c>
      <c r="AF2732" t="str" cm="1">
        <f t="array" ref="AF2732">_xlfn.IFS(Y2732=TRUE,"THREATENED",Z2732=TRUE,"THREATENED",AA2732=TRUE,"THREATENED",AE2732=TRUE,"THREATENED",TRUE,"")</f>
        <v>THREATENED</v>
      </c>
      <c r="AH2732" t="s">
        <v>6797</v>
      </c>
      <c r="AI2732" t="b">
        <v>1</v>
      </c>
      <c r="AJ2732" t="b">
        <f t="shared" si="127"/>
        <v>1</v>
      </c>
      <c r="AK2732" t="b">
        <f t="shared" si="128"/>
        <v>0</v>
      </c>
    </row>
    <row r="2733" spans="1:37" x14ac:dyDescent="0.3">
      <c r="A2733">
        <v>-73.970180810000002</v>
      </c>
      <c r="B2733">
        <v>40.774463269999998</v>
      </c>
      <c r="C2733" t="s">
        <v>6798</v>
      </c>
      <c r="D2733" t="s">
        <v>655</v>
      </c>
      <c r="E2733" t="str">
        <f t="shared" si="126"/>
        <v>NOT ADJACENT</v>
      </c>
      <c r="F2733" t="s">
        <v>34</v>
      </c>
      <c r="G2733">
        <v>10072018</v>
      </c>
      <c r="H2733" s="5">
        <v>11</v>
      </c>
      <c r="I2733" t="s">
        <v>39</v>
      </c>
      <c r="J2733" t="s">
        <v>40</v>
      </c>
      <c r="K2733" t="s">
        <v>117</v>
      </c>
      <c r="L2733" t="s">
        <v>118</v>
      </c>
      <c r="O2733" t="s">
        <v>43</v>
      </c>
      <c r="P2733" s="5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1</v>
      </c>
      <c r="X2733" t="b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1</v>
      </c>
      <c r="AE2733" t="b">
        <v>0</v>
      </c>
      <c r="AF2733" t="str" cm="1">
        <f t="array" ref="AF2733">_xlfn.IFS(Y2733=TRUE,"THREATENED",Z2733=TRUE,"THREATENED",AA2733=TRUE,"THREATENED",AE2733=TRUE,"THREATENED",TRUE,"")</f>
        <v/>
      </c>
      <c r="AH2733" t="s">
        <v>6799</v>
      </c>
      <c r="AI2733" t="b">
        <v>1</v>
      </c>
      <c r="AJ2733" t="b">
        <f t="shared" si="127"/>
        <v>1</v>
      </c>
      <c r="AK2733" t="b">
        <f t="shared" si="128"/>
        <v>0</v>
      </c>
    </row>
    <row r="2734" spans="1:37" ht="31.2" x14ac:dyDescent="0.3">
      <c r="A2734">
        <v>-73.968920429999997</v>
      </c>
      <c r="B2734">
        <v>40.771254059999997</v>
      </c>
      <c r="C2734" t="s">
        <v>6800</v>
      </c>
      <c r="D2734" t="s">
        <v>1785</v>
      </c>
      <c r="E2734" t="str">
        <f t="shared" si="126"/>
        <v>NOT ADJACENT</v>
      </c>
      <c r="F2734" t="s">
        <v>48</v>
      </c>
      <c r="G2734">
        <v>10142018</v>
      </c>
      <c r="H2734" s="5">
        <v>1</v>
      </c>
      <c r="I2734" t="s">
        <v>39</v>
      </c>
      <c r="J2734" t="s">
        <v>41</v>
      </c>
      <c r="K2734" t="s">
        <v>749</v>
      </c>
      <c r="L2734" t="s">
        <v>3229</v>
      </c>
      <c r="M2734" s="4" t="s">
        <v>6801</v>
      </c>
      <c r="O2734" t="s">
        <v>43</v>
      </c>
      <c r="P2734" s="5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1</v>
      </c>
      <c r="W2734" s="4" t="s">
        <v>6802</v>
      </c>
      <c r="X2734" t="b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1</v>
      </c>
      <c r="AE2734" t="b">
        <v>0</v>
      </c>
      <c r="AF2734" t="str" cm="1">
        <f t="array" ref="AF2734">_xlfn.IFS(Y2734=TRUE,"THREATENED",Z2734=TRUE,"THREATENED",AA2734=TRUE,"THREATENED",AE2734=TRUE,"THREATENED",TRUE,"")</f>
        <v/>
      </c>
      <c r="AH2734" t="s">
        <v>6803</v>
      </c>
      <c r="AI2734" t="b">
        <v>0</v>
      </c>
      <c r="AJ2734" t="b">
        <f t="shared" si="127"/>
        <v>1</v>
      </c>
      <c r="AK2734" t="b">
        <f t="shared" si="128"/>
        <v>1</v>
      </c>
    </row>
    <row r="2735" spans="1:37" x14ac:dyDescent="0.3">
      <c r="A2735">
        <v>-73.965632450000001</v>
      </c>
      <c r="B2735">
        <v>40.783403479999997</v>
      </c>
      <c r="C2735" t="s">
        <v>6804</v>
      </c>
      <c r="D2735" t="s">
        <v>3399</v>
      </c>
      <c r="E2735" t="str">
        <f t="shared" si="126"/>
        <v>NOT ADJACENT</v>
      </c>
      <c r="F2735" t="s">
        <v>34</v>
      </c>
      <c r="G2735">
        <v>10142018</v>
      </c>
      <c r="H2735" s="5">
        <v>2</v>
      </c>
      <c r="I2735" t="s">
        <v>39</v>
      </c>
      <c r="J2735" t="s">
        <v>40</v>
      </c>
      <c r="L2735" t="s">
        <v>55</v>
      </c>
      <c r="O2735" t="s">
        <v>50</v>
      </c>
      <c r="P2735" s="5">
        <v>6</v>
      </c>
      <c r="R2735" t="b">
        <v>0</v>
      </c>
      <c r="S2735" t="b">
        <v>0</v>
      </c>
      <c r="T2735" t="b">
        <v>1</v>
      </c>
      <c r="U2735" t="b">
        <v>0</v>
      </c>
      <c r="V2735" t="b">
        <v>0</v>
      </c>
      <c r="X2735" t="b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1</v>
      </c>
      <c r="AD2735" t="b">
        <v>0</v>
      </c>
      <c r="AE2735" t="b">
        <v>0</v>
      </c>
      <c r="AF2735" t="str" cm="1">
        <f t="array" ref="AF2735">_xlfn.IFS(Y2735=TRUE,"THREATENED",Z2735=TRUE,"THREATENED",AA2735=TRUE,"THREATENED",AE2735=TRUE,"THREATENED",TRUE,"")</f>
        <v/>
      </c>
      <c r="AH2735" t="s">
        <v>6805</v>
      </c>
      <c r="AI2735" t="b">
        <v>1</v>
      </c>
      <c r="AJ2735" t="b">
        <f t="shared" si="127"/>
        <v>0</v>
      </c>
      <c r="AK2735" t="b">
        <f t="shared" si="128"/>
        <v>0</v>
      </c>
    </row>
    <row r="2736" spans="1:37" x14ac:dyDescent="0.3">
      <c r="A2736">
        <v>-73.962606570000005</v>
      </c>
      <c r="B2736">
        <v>40.788722649999997</v>
      </c>
      <c r="C2736" t="s">
        <v>6806</v>
      </c>
      <c r="D2736" t="s">
        <v>1425</v>
      </c>
      <c r="E2736" t="str">
        <f t="shared" si="126"/>
        <v>NOT ADJACENT</v>
      </c>
      <c r="F2736" t="s">
        <v>48</v>
      </c>
      <c r="G2736">
        <v>10142018</v>
      </c>
      <c r="H2736" s="5">
        <v>3</v>
      </c>
      <c r="I2736" t="s">
        <v>54</v>
      </c>
      <c r="J2736" t="s">
        <v>40</v>
      </c>
      <c r="L2736" t="s">
        <v>55</v>
      </c>
      <c r="O2736" t="s">
        <v>50</v>
      </c>
      <c r="P2736" s="5">
        <v>35</v>
      </c>
      <c r="Q2736" t="s">
        <v>6807</v>
      </c>
      <c r="R2736" t="b">
        <v>0</v>
      </c>
      <c r="S2736" t="b">
        <v>0</v>
      </c>
      <c r="T2736" t="b">
        <v>0</v>
      </c>
      <c r="U2736" t="b">
        <v>0</v>
      </c>
      <c r="V2736" t="b">
        <v>1</v>
      </c>
      <c r="X2736" t="b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1</v>
      </c>
      <c r="AE2736" t="b">
        <v>0</v>
      </c>
      <c r="AF2736" t="str" cm="1">
        <f t="array" ref="AF2736">_xlfn.IFS(Y2736=TRUE,"THREATENED",Z2736=TRUE,"THREATENED",AA2736=TRUE,"THREATENED",AE2736=TRUE,"THREATENED",TRUE,"")</f>
        <v/>
      </c>
      <c r="AH2736" t="s">
        <v>6808</v>
      </c>
      <c r="AI2736" t="b">
        <v>1</v>
      </c>
      <c r="AJ2736" t="b">
        <f t="shared" si="127"/>
        <v>1</v>
      </c>
      <c r="AK2736" t="b">
        <f t="shared" si="128"/>
        <v>0</v>
      </c>
    </row>
    <row r="2737" spans="1:37" x14ac:dyDescent="0.3">
      <c r="A2737">
        <v>-73.969266099999999</v>
      </c>
      <c r="B2737">
        <v>40.78305323</v>
      </c>
      <c r="C2737" t="s">
        <v>6809</v>
      </c>
      <c r="D2737" t="s">
        <v>1415</v>
      </c>
      <c r="E2737" t="str">
        <f t="shared" si="126"/>
        <v>NOT ADJACENT</v>
      </c>
      <c r="F2737" t="s">
        <v>34</v>
      </c>
      <c r="G2737">
        <v>10172018</v>
      </c>
      <c r="H2737" s="5">
        <v>1</v>
      </c>
      <c r="I2737" t="s">
        <v>54</v>
      </c>
      <c r="J2737" t="s">
        <v>41</v>
      </c>
      <c r="K2737" t="s">
        <v>84</v>
      </c>
      <c r="L2737" t="s">
        <v>85</v>
      </c>
      <c r="O2737" t="s">
        <v>43</v>
      </c>
      <c r="P2737" s="5" t="b">
        <v>0</v>
      </c>
      <c r="R2737" t="b">
        <v>0</v>
      </c>
      <c r="S2737" t="b">
        <v>0</v>
      </c>
      <c r="T2737" t="b">
        <v>0</v>
      </c>
      <c r="U2737" t="b">
        <v>1</v>
      </c>
      <c r="V2737" t="b">
        <v>0</v>
      </c>
      <c r="X2737" t="b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str" cm="1">
        <f t="array" ref="AF2737">_xlfn.IFS(Y2737=TRUE,"THREATENED",Z2737=TRUE,"THREATENED",AA2737=TRUE,"THREATENED",AE2737=TRUE,"THREATENED",TRUE,"")</f>
        <v/>
      </c>
      <c r="AG2737" t="s">
        <v>6810</v>
      </c>
      <c r="AH2737" t="s">
        <v>6811</v>
      </c>
      <c r="AI2737" t="b">
        <v>1</v>
      </c>
      <c r="AJ2737" t="b">
        <f t="shared" si="127"/>
        <v>0</v>
      </c>
      <c r="AK2737" t="b">
        <f t="shared" si="128"/>
        <v>1</v>
      </c>
    </row>
    <row r="2738" spans="1:37" x14ac:dyDescent="0.3">
      <c r="A2738">
        <v>-73.971525119999995</v>
      </c>
      <c r="B2738">
        <v>40.77036854</v>
      </c>
      <c r="C2738" t="s">
        <v>6812</v>
      </c>
      <c r="D2738" t="s">
        <v>413</v>
      </c>
      <c r="E2738" t="str">
        <f t="shared" si="126"/>
        <v>NOT ADJACENT</v>
      </c>
      <c r="F2738" t="s">
        <v>34</v>
      </c>
      <c r="G2738">
        <v>10182018</v>
      </c>
      <c r="H2738" s="5">
        <v>6</v>
      </c>
      <c r="I2738" t="s">
        <v>39</v>
      </c>
      <c r="J2738" t="s">
        <v>40</v>
      </c>
      <c r="K2738" t="s">
        <v>41</v>
      </c>
      <c r="L2738" t="s">
        <v>42</v>
      </c>
      <c r="O2738" t="s">
        <v>43</v>
      </c>
      <c r="P2738" s="5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1</v>
      </c>
      <c r="W2738" s="4" t="s">
        <v>99</v>
      </c>
      <c r="X2738" t="b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str" cm="1">
        <f t="array" ref="AF2738">_xlfn.IFS(Y2738=TRUE,"THREATENED",Z2738=TRUE,"THREATENED",AA2738=TRUE,"THREATENED",AE2738=TRUE,"THREATENED",TRUE,"")</f>
        <v/>
      </c>
      <c r="AH2738" t="s">
        <v>6813</v>
      </c>
      <c r="AI2738" t="b">
        <v>0</v>
      </c>
      <c r="AJ2738" t="b">
        <f t="shared" si="127"/>
        <v>0</v>
      </c>
      <c r="AK2738" t="b">
        <f t="shared" si="128"/>
        <v>0</v>
      </c>
    </row>
    <row r="2739" spans="1:37" x14ac:dyDescent="0.3">
      <c r="A2739">
        <v>-73.955163979999995</v>
      </c>
      <c r="B2739">
        <v>40.790858200000002</v>
      </c>
      <c r="C2739" t="s">
        <v>6814</v>
      </c>
      <c r="D2739" t="s">
        <v>1354</v>
      </c>
      <c r="E2739" t="str">
        <f t="shared" si="126"/>
        <v>NOT ADJACENT</v>
      </c>
      <c r="F2739" t="s">
        <v>34</v>
      </c>
      <c r="G2739">
        <v>10062018</v>
      </c>
      <c r="H2739" s="5">
        <v>3</v>
      </c>
      <c r="J2739" t="s">
        <v>40</v>
      </c>
      <c r="K2739" t="s">
        <v>84</v>
      </c>
      <c r="L2739" t="s">
        <v>103</v>
      </c>
      <c r="M2739" s="4" t="s">
        <v>2632</v>
      </c>
      <c r="O2739" t="s">
        <v>43</v>
      </c>
      <c r="P2739" s="5" t="b">
        <v>0</v>
      </c>
      <c r="Q2739" t="s">
        <v>6815</v>
      </c>
      <c r="R2739" t="b">
        <v>0</v>
      </c>
      <c r="S2739" t="b">
        <v>0</v>
      </c>
      <c r="T2739" t="b">
        <v>0</v>
      </c>
      <c r="U2739" t="b">
        <v>1</v>
      </c>
      <c r="V2739" t="b">
        <v>0</v>
      </c>
      <c r="X2739" t="b">
        <v>0</v>
      </c>
      <c r="Y2739" t="b">
        <v>0</v>
      </c>
      <c r="Z2739" t="b">
        <v>0</v>
      </c>
      <c r="AA2739" t="b">
        <v>0</v>
      </c>
      <c r="AB2739" t="b">
        <v>1</v>
      </c>
      <c r="AC2739" t="b">
        <v>0</v>
      </c>
      <c r="AD2739" t="b">
        <v>0</v>
      </c>
      <c r="AE2739" t="b">
        <v>0</v>
      </c>
      <c r="AF2739" t="str" cm="1">
        <f t="array" ref="AF2739">_xlfn.IFS(Y2739=TRUE,"THREATENED",Z2739=TRUE,"THREATENED",AA2739=TRUE,"THREATENED",AE2739=TRUE,"THREATENED",TRUE,"")</f>
        <v/>
      </c>
      <c r="AH2739" t="s">
        <v>6816</v>
      </c>
      <c r="AI2739" t="b">
        <v>1</v>
      </c>
      <c r="AJ2739" t="b">
        <f t="shared" si="127"/>
        <v>0</v>
      </c>
      <c r="AK2739" t="b">
        <f t="shared" si="128"/>
        <v>0</v>
      </c>
    </row>
    <row r="2740" spans="1:37" x14ac:dyDescent="0.3">
      <c r="A2740">
        <v>-73.97518067</v>
      </c>
      <c r="B2740">
        <v>40.767194029999999</v>
      </c>
      <c r="C2740" t="s">
        <v>6817</v>
      </c>
      <c r="D2740" t="s">
        <v>1706</v>
      </c>
      <c r="E2740" t="str">
        <f t="shared" si="126"/>
        <v>NOT ADJACENT</v>
      </c>
      <c r="F2740" t="s">
        <v>34</v>
      </c>
      <c r="G2740">
        <v>10132018</v>
      </c>
      <c r="H2740" s="5">
        <v>5</v>
      </c>
      <c r="I2740" t="s">
        <v>39</v>
      </c>
      <c r="J2740" t="s">
        <v>40</v>
      </c>
      <c r="K2740" t="s">
        <v>84</v>
      </c>
      <c r="L2740" t="s">
        <v>103</v>
      </c>
      <c r="O2740" t="s">
        <v>50</v>
      </c>
      <c r="P2740" s="5">
        <v>13</v>
      </c>
      <c r="R2740" t="b">
        <v>1</v>
      </c>
      <c r="S2740" t="b">
        <v>0</v>
      </c>
      <c r="T2740" t="b">
        <v>0</v>
      </c>
      <c r="U2740" t="b">
        <v>0</v>
      </c>
      <c r="V2740" t="b">
        <v>0</v>
      </c>
      <c r="X2740" t="b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1</v>
      </c>
      <c r="AF2740" t="str" cm="1">
        <f t="array" ref="AF2740">_xlfn.IFS(Y2740=TRUE,"THREATENED",Z2740=TRUE,"THREATENED",AA2740=TRUE,"THREATENED",AE2740=TRUE,"THREATENED",TRUE,"")</f>
        <v>THREATENED</v>
      </c>
      <c r="AH2740" t="s">
        <v>6818</v>
      </c>
      <c r="AI2740" t="b">
        <v>1</v>
      </c>
      <c r="AJ2740" t="b">
        <f t="shared" si="127"/>
        <v>0</v>
      </c>
      <c r="AK2740" t="b">
        <f t="shared" si="128"/>
        <v>0</v>
      </c>
    </row>
    <row r="2741" spans="1:37" x14ac:dyDescent="0.3">
      <c r="A2741">
        <v>-73.964108820000007</v>
      </c>
      <c r="B2741">
        <v>40.788655519999999</v>
      </c>
      <c r="C2741" t="s">
        <v>6819</v>
      </c>
      <c r="D2741" t="s">
        <v>304</v>
      </c>
      <c r="E2741" t="str">
        <f t="shared" si="126"/>
        <v>NOT ADJACENT</v>
      </c>
      <c r="F2741" t="s">
        <v>48</v>
      </c>
      <c r="G2741">
        <v>10142018</v>
      </c>
      <c r="H2741" s="5">
        <v>1</v>
      </c>
      <c r="I2741" t="s">
        <v>39</v>
      </c>
      <c r="J2741" t="s">
        <v>192</v>
      </c>
      <c r="L2741" t="s">
        <v>193</v>
      </c>
      <c r="O2741" t="s">
        <v>43</v>
      </c>
      <c r="P2741" s="5" t="b">
        <v>0</v>
      </c>
      <c r="R2741" t="b">
        <v>1</v>
      </c>
      <c r="S2741" t="b">
        <v>0</v>
      </c>
      <c r="T2741" t="b">
        <v>0</v>
      </c>
      <c r="U2741" t="b">
        <v>0</v>
      </c>
      <c r="V2741" t="b">
        <v>0</v>
      </c>
      <c r="X2741" t="b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1</v>
      </c>
      <c r="AE2741" t="b">
        <v>0</v>
      </c>
      <c r="AF2741" t="str" cm="1">
        <f t="array" ref="AF2741">_xlfn.IFS(Y2741=TRUE,"THREATENED",Z2741=TRUE,"THREATENED",AA2741=TRUE,"THREATENED",AE2741=TRUE,"THREATENED",TRUE,"")</f>
        <v/>
      </c>
      <c r="AH2741" t="s">
        <v>6820</v>
      </c>
      <c r="AI2741" t="b">
        <v>1</v>
      </c>
      <c r="AJ2741" t="b">
        <f t="shared" si="127"/>
        <v>1</v>
      </c>
      <c r="AK2741" t="b">
        <f t="shared" si="128"/>
        <v>1</v>
      </c>
    </row>
    <row r="2742" spans="1:37" x14ac:dyDescent="0.3">
      <c r="A2742">
        <v>-73.976988520000006</v>
      </c>
      <c r="B2742">
        <v>40.770893620000002</v>
      </c>
      <c r="C2742" t="s">
        <v>6821</v>
      </c>
      <c r="D2742" t="s">
        <v>109</v>
      </c>
      <c r="E2742" t="str">
        <f t="shared" si="126"/>
        <v>NOT ADJACENT</v>
      </c>
      <c r="F2742" t="s">
        <v>34</v>
      </c>
      <c r="G2742">
        <v>10102018</v>
      </c>
      <c r="H2742" s="5">
        <v>6</v>
      </c>
      <c r="I2742" t="s">
        <v>39</v>
      </c>
      <c r="J2742" t="s">
        <v>40</v>
      </c>
      <c r="K2742" t="s">
        <v>41</v>
      </c>
      <c r="L2742" t="s">
        <v>42</v>
      </c>
      <c r="O2742" t="s">
        <v>43</v>
      </c>
      <c r="P2742" s="5" t="b">
        <v>0</v>
      </c>
      <c r="R2742" t="b">
        <v>0</v>
      </c>
      <c r="S2742" t="b">
        <v>0</v>
      </c>
      <c r="T2742" t="b">
        <v>0</v>
      </c>
      <c r="U2742" t="b">
        <v>1</v>
      </c>
      <c r="V2742" t="b">
        <v>1</v>
      </c>
      <c r="X2742" t="b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str" cm="1">
        <f t="array" ref="AF2742">_xlfn.IFS(Y2742=TRUE,"THREATENED",Z2742=TRUE,"THREATENED",AA2742=TRUE,"THREATENED",AE2742=TRUE,"THREATENED",TRUE,"")</f>
        <v/>
      </c>
      <c r="AH2742" t="s">
        <v>6822</v>
      </c>
      <c r="AI2742" t="b">
        <v>1</v>
      </c>
      <c r="AJ2742" t="b">
        <f t="shared" si="127"/>
        <v>0</v>
      </c>
      <c r="AK2742" t="b">
        <f t="shared" si="128"/>
        <v>0</v>
      </c>
    </row>
    <row r="2743" spans="1:37" ht="46.8" x14ac:dyDescent="0.3">
      <c r="A2743">
        <v>-73.963798350000005</v>
      </c>
      <c r="B2743">
        <v>40.782871249999999</v>
      </c>
      <c r="C2743" t="s">
        <v>6823</v>
      </c>
      <c r="D2743" t="s">
        <v>588</v>
      </c>
      <c r="E2743" t="str">
        <f t="shared" si="126"/>
        <v>NOT ADJACENT</v>
      </c>
      <c r="F2743" t="s">
        <v>34</v>
      </c>
      <c r="G2743">
        <v>10132018</v>
      </c>
      <c r="H2743" s="5">
        <v>4</v>
      </c>
      <c r="I2743" t="s">
        <v>39</v>
      </c>
      <c r="J2743" t="s">
        <v>40</v>
      </c>
      <c r="K2743" t="s">
        <v>117</v>
      </c>
      <c r="L2743" t="s">
        <v>118</v>
      </c>
      <c r="M2743" s="4" t="s">
        <v>6824</v>
      </c>
      <c r="O2743" t="s">
        <v>43</v>
      </c>
      <c r="P2743" s="5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1</v>
      </c>
      <c r="X2743" t="b">
        <v>0</v>
      </c>
      <c r="Y2743" t="b">
        <v>0</v>
      </c>
      <c r="Z2743" t="b">
        <v>0</v>
      </c>
      <c r="AA2743" t="b">
        <v>0</v>
      </c>
      <c r="AB2743" t="b">
        <v>1</v>
      </c>
      <c r="AC2743" t="b">
        <v>0</v>
      </c>
      <c r="AD2743" t="b">
        <v>1</v>
      </c>
      <c r="AE2743" t="b">
        <v>0</v>
      </c>
      <c r="AF2743" t="str" cm="1">
        <f t="array" ref="AF2743">_xlfn.IFS(Y2743=TRUE,"THREATENED",Z2743=TRUE,"THREATENED",AA2743=TRUE,"THREATENED",AE2743=TRUE,"THREATENED",TRUE,"")</f>
        <v/>
      </c>
      <c r="AG2743" t="s">
        <v>6825</v>
      </c>
      <c r="AH2743" t="s">
        <v>6826</v>
      </c>
      <c r="AI2743" t="b">
        <v>1</v>
      </c>
      <c r="AJ2743" t="b">
        <f t="shared" si="127"/>
        <v>1</v>
      </c>
      <c r="AK2743" t="b">
        <f t="shared" si="128"/>
        <v>0</v>
      </c>
    </row>
    <row r="2744" spans="1:37" x14ac:dyDescent="0.3">
      <c r="A2744">
        <v>-73.973538360000006</v>
      </c>
      <c r="B2744">
        <v>40.772312470000003</v>
      </c>
      <c r="C2744" t="s">
        <v>6827</v>
      </c>
      <c r="D2744" t="s">
        <v>2088</v>
      </c>
      <c r="E2744" t="str">
        <f t="shared" si="126"/>
        <v>NOT ADJACENT</v>
      </c>
      <c r="F2744" t="s">
        <v>48</v>
      </c>
      <c r="G2744">
        <v>10072018</v>
      </c>
      <c r="H2744" s="5">
        <v>1</v>
      </c>
      <c r="I2744" t="s">
        <v>39</v>
      </c>
      <c r="J2744" t="s">
        <v>40</v>
      </c>
      <c r="K2744" t="s">
        <v>41</v>
      </c>
      <c r="L2744" t="s">
        <v>42</v>
      </c>
      <c r="O2744" t="s">
        <v>43</v>
      </c>
      <c r="P2744" s="5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1</v>
      </c>
      <c r="X2744" t="b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1</v>
      </c>
      <c r="AE2744" t="b">
        <v>0</v>
      </c>
      <c r="AF2744" t="str" cm="1">
        <f t="array" ref="AF2744">_xlfn.IFS(Y2744=TRUE,"THREATENED",Z2744=TRUE,"THREATENED",AA2744=TRUE,"THREATENED",AE2744=TRUE,"THREATENED",TRUE,"")</f>
        <v/>
      </c>
      <c r="AG2744" t="s">
        <v>6828</v>
      </c>
      <c r="AH2744" t="s">
        <v>6829</v>
      </c>
      <c r="AI2744" t="b">
        <v>1</v>
      </c>
      <c r="AJ2744" t="b">
        <f t="shared" si="127"/>
        <v>1</v>
      </c>
      <c r="AK2744" t="b">
        <f t="shared" si="128"/>
        <v>0</v>
      </c>
    </row>
    <row r="2745" spans="1:37" x14ac:dyDescent="0.3">
      <c r="A2745">
        <v>-73.967736860000002</v>
      </c>
      <c r="B2745">
        <v>40.782155099999997</v>
      </c>
      <c r="C2745" t="s">
        <v>6830</v>
      </c>
      <c r="D2745" t="s">
        <v>1038</v>
      </c>
      <c r="E2745" t="str">
        <f t="shared" si="126"/>
        <v>NOT ADJACENT</v>
      </c>
      <c r="F2745" t="s">
        <v>34</v>
      </c>
      <c r="G2745">
        <v>10182018</v>
      </c>
      <c r="H2745" s="5">
        <v>6</v>
      </c>
      <c r="I2745" t="s">
        <v>54</v>
      </c>
      <c r="J2745" t="s">
        <v>40</v>
      </c>
      <c r="L2745" t="s">
        <v>55</v>
      </c>
      <c r="O2745" t="s">
        <v>43</v>
      </c>
      <c r="P2745" s="5" t="b">
        <v>0</v>
      </c>
      <c r="R2745" t="b">
        <v>1</v>
      </c>
      <c r="S2745" t="b">
        <v>0</v>
      </c>
      <c r="T2745" t="b">
        <v>0</v>
      </c>
      <c r="U2745" t="b">
        <v>0</v>
      </c>
      <c r="V2745" t="b">
        <v>0</v>
      </c>
      <c r="X2745" t="b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1</v>
      </c>
      <c r="AD2745" t="b">
        <v>0</v>
      </c>
      <c r="AE2745" t="b">
        <v>0</v>
      </c>
      <c r="AF2745" t="str" cm="1">
        <f t="array" ref="AF2745">_xlfn.IFS(Y2745=TRUE,"THREATENED",Z2745=TRUE,"THREATENED",AA2745=TRUE,"THREATENED",AE2745=TRUE,"THREATENED",TRUE,"")</f>
        <v/>
      </c>
      <c r="AH2745" t="s">
        <v>6831</v>
      </c>
      <c r="AI2745" t="b">
        <v>1</v>
      </c>
      <c r="AJ2745" t="b">
        <f t="shared" si="127"/>
        <v>0</v>
      </c>
      <c r="AK2745" t="b">
        <f t="shared" si="128"/>
        <v>0</v>
      </c>
    </row>
    <row r="2746" spans="1:37" x14ac:dyDescent="0.3">
      <c r="A2746">
        <v>-73.962593269999999</v>
      </c>
      <c r="B2746">
        <v>40.788537949999998</v>
      </c>
      <c r="C2746" t="s">
        <v>6832</v>
      </c>
      <c r="D2746" t="s">
        <v>1425</v>
      </c>
      <c r="E2746" t="str">
        <f t="shared" si="126"/>
        <v>NOT ADJACENT</v>
      </c>
      <c r="F2746" t="s">
        <v>48</v>
      </c>
      <c r="G2746">
        <v>10142018</v>
      </c>
      <c r="H2746" s="5">
        <v>1</v>
      </c>
      <c r="I2746" t="s">
        <v>39</v>
      </c>
      <c r="J2746" t="s">
        <v>192</v>
      </c>
      <c r="L2746" t="s">
        <v>193</v>
      </c>
      <c r="O2746" t="s">
        <v>43</v>
      </c>
      <c r="P2746" s="5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1</v>
      </c>
      <c r="X2746" t="b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1</v>
      </c>
      <c r="AE2746" t="b">
        <v>0</v>
      </c>
      <c r="AF2746" t="str" cm="1">
        <f t="array" ref="AF2746">_xlfn.IFS(Y2746=TRUE,"THREATENED",Z2746=TRUE,"THREATENED",AA2746=TRUE,"THREATENED",AE2746=TRUE,"THREATENED",TRUE,"")</f>
        <v/>
      </c>
      <c r="AH2746" t="s">
        <v>6833</v>
      </c>
      <c r="AI2746" t="b">
        <v>1</v>
      </c>
      <c r="AJ2746" t="b">
        <f t="shared" si="127"/>
        <v>1</v>
      </c>
      <c r="AK2746" t="b">
        <f t="shared" si="128"/>
        <v>1</v>
      </c>
    </row>
    <row r="2747" spans="1:37" x14ac:dyDescent="0.3">
      <c r="A2747">
        <v>-73.970540940000006</v>
      </c>
      <c r="B2747">
        <v>40.776460810000003</v>
      </c>
      <c r="C2747" t="s">
        <v>6834</v>
      </c>
      <c r="D2747" t="s">
        <v>121</v>
      </c>
      <c r="E2747" t="str">
        <f t="shared" si="126"/>
        <v>NOT ADJACENT</v>
      </c>
      <c r="F2747" t="s">
        <v>34</v>
      </c>
      <c r="G2747">
        <v>10172018</v>
      </c>
      <c r="H2747" s="5">
        <v>3</v>
      </c>
      <c r="I2747" t="s">
        <v>39</v>
      </c>
      <c r="J2747" t="s">
        <v>40</v>
      </c>
      <c r="K2747" t="s">
        <v>84</v>
      </c>
      <c r="L2747" t="s">
        <v>103</v>
      </c>
      <c r="O2747" t="s">
        <v>43</v>
      </c>
      <c r="P2747" s="5" t="b">
        <v>0</v>
      </c>
      <c r="R2747" t="b">
        <v>0</v>
      </c>
      <c r="S2747" t="b">
        <v>0</v>
      </c>
      <c r="T2747" t="b">
        <v>0</v>
      </c>
      <c r="U2747" t="b">
        <v>1</v>
      </c>
      <c r="V2747" t="b">
        <v>0</v>
      </c>
      <c r="X2747" t="b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str" cm="1">
        <f t="array" ref="AF2747">_xlfn.IFS(Y2747=TRUE,"THREATENED",Z2747=TRUE,"THREATENED",AA2747=TRUE,"THREATENED",AE2747=TRUE,"THREATENED",TRUE,"")</f>
        <v/>
      </c>
      <c r="AH2747" t="s">
        <v>6835</v>
      </c>
      <c r="AI2747" t="b">
        <v>1</v>
      </c>
      <c r="AJ2747" t="b">
        <f t="shared" si="127"/>
        <v>0</v>
      </c>
      <c r="AK2747" t="b">
        <f t="shared" si="128"/>
        <v>0</v>
      </c>
    </row>
    <row r="2748" spans="1:37" x14ac:dyDescent="0.3">
      <c r="A2748">
        <v>-73.969710939999999</v>
      </c>
      <c r="B2748">
        <v>40.777621830000001</v>
      </c>
      <c r="C2748" t="s">
        <v>6836</v>
      </c>
      <c r="D2748" t="s">
        <v>150</v>
      </c>
      <c r="E2748" t="str">
        <f t="shared" si="126"/>
        <v>NOT ADJACENT</v>
      </c>
      <c r="F2748" t="s">
        <v>34</v>
      </c>
      <c r="G2748">
        <v>10082018</v>
      </c>
      <c r="H2748" s="5">
        <v>6</v>
      </c>
      <c r="I2748" t="s">
        <v>39</v>
      </c>
      <c r="J2748" t="s">
        <v>40</v>
      </c>
      <c r="L2748" t="s">
        <v>55</v>
      </c>
      <c r="O2748" t="s">
        <v>43</v>
      </c>
      <c r="P2748" s="5" t="b">
        <v>0</v>
      </c>
      <c r="R2748" t="b">
        <v>0</v>
      </c>
      <c r="S2748" t="b">
        <v>0</v>
      </c>
      <c r="T2748" t="b">
        <v>0</v>
      </c>
      <c r="U2748" t="b">
        <v>1</v>
      </c>
      <c r="V2748" t="b">
        <v>1</v>
      </c>
      <c r="W2748" s="4" t="s">
        <v>521</v>
      </c>
      <c r="X2748" t="b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1</v>
      </c>
      <c r="AE2748" t="b">
        <v>0</v>
      </c>
      <c r="AF2748" t="str" cm="1">
        <f t="array" ref="AF2748">_xlfn.IFS(Y2748=TRUE,"THREATENED",Z2748=TRUE,"THREATENED",AA2748=TRUE,"THREATENED",AE2748=TRUE,"THREATENED",TRUE,"")</f>
        <v/>
      </c>
      <c r="AH2748" t="s">
        <v>6837</v>
      </c>
      <c r="AI2748" t="b">
        <v>0</v>
      </c>
      <c r="AJ2748" t="b">
        <f t="shared" si="127"/>
        <v>1</v>
      </c>
      <c r="AK2748" t="b">
        <f t="shared" si="128"/>
        <v>0</v>
      </c>
    </row>
    <row r="2749" spans="1:37" x14ac:dyDescent="0.3">
      <c r="A2749">
        <v>-73.978968789999996</v>
      </c>
      <c r="B2749">
        <v>40.769269309999999</v>
      </c>
      <c r="C2749" t="s">
        <v>6838</v>
      </c>
      <c r="D2749" t="s">
        <v>465</v>
      </c>
      <c r="E2749" t="str">
        <f t="shared" si="126"/>
        <v>NOT ADJACENT</v>
      </c>
      <c r="F2749" t="s">
        <v>34</v>
      </c>
      <c r="G2749">
        <v>10072018</v>
      </c>
      <c r="H2749" s="5">
        <v>4</v>
      </c>
      <c r="I2749" t="s">
        <v>54</v>
      </c>
      <c r="J2749" t="s">
        <v>40</v>
      </c>
      <c r="K2749" t="s">
        <v>117</v>
      </c>
      <c r="L2749" t="s">
        <v>118</v>
      </c>
      <c r="O2749" t="s">
        <v>50</v>
      </c>
      <c r="P2749" s="5">
        <v>4</v>
      </c>
      <c r="Q2749" t="s">
        <v>6839</v>
      </c>
      <c r="R2749" t="b">
        <v>1</v>
      </c>
      <c r="S2749" t="b">
        <v>0</v>
      </c>
      <c r="T2749" t="b">
        <v>1</v>
      </c>
      <c r="U2749" t="b">
        <v>1</v>
      </c>
      <c r="V2749" t="b">
        <v>0</v>
      </c>
      <c r="X2749" t="b">
        <v>0</v>
      </c>
      <c r="Y2749" t="b">
        <v>0</v>
      </c>
      <c r="Z2749" t="b">
        <v>0</v>
      </c>
      <c r="AA2749" t="b">
        <v>0</v>
      </c>
      <c r="AB2749" t="b">
        <v>1</v>
      </c>
      <c r="AC2749" t="b">
        <v>0</v>
      </c>
      <c r="AD2749" t="b">
        <v>1</v>
      </c>
      <c r="AE2749" t="b">
        <v>1</v>
      </c>
      <c r="AF2749" t="str" cm="1">
        <f t="array" ref="AF2749">_xlfn.IFS(Y2749=TRUE,"THREATENED",Z2749=TRUE,"THREATENED",AA2749=TRUE,"THREATENED",AE2749=TRUE,"THREATENED",TRUE,"")</f>
        <v>THREATENED</v>
      </c>
      <c r="AH2749" t="s">
        <v>6840</v>
      </c>
      <c r="AI2749" t="b">
        <v>1</v>
      </c>
      <c r="AJ2749" t="b">
        <f t="shared" si="127"/>
        <v>1</v>
      </c>
      <c r="AK2749" t="b">
        <f t="shared" si="128"/>
        <v>0</v>
      </c>
    </row>
    <row r="2750" spans="1:37" x14ac:dyDescent="0.3">
      <c r="A2750">
        <v>-73.981084359999997</v>
      </c>
      <c r="B2750">
        <v>40.768790549999999</v>
      </c>
      <c r="C2750" t="s">
        <v>6841</v>
      </c>
      <c r="D2750" t="s">
        <v>1909</v>
      </c>
      <c r="E2750" t="str">
        <f t="shared" si="126"/>
        <v>NOT ADJACENT</v>
      </c>
      <c r="F2750" t="s">
        <v>34</v>
      </c>
      <c r="G2750">
        <v>10192018</v>
      </c>
      <c r="H2750" s="5">
        <v>5</v>
      </c>
      <c r="I2750" t="s">
        <v>3843</v>
      </c>
      <c r="J2750" t="s">
        <v>40</v>
      </c>
      <c r="L2750" t="s">
        <v>55</v>
      </c>
      <c r="O2750" t="s">
        <v>50</v>
      </c>
      <c r="P2750" s="5">
        <v>50</v>
      </c>
      <c r="Q2750" t="s">
        <v>6842</v>
      </c>
      <c r="R2750" t="b">
        <v>1</v>
      </c>
      <c r="S2750" t="b">
        <v>0</v>
      </c>
      <c r="T2750" t="b">
        <v>0</v>
      </c>
      <c r="U2750" t="b">
        <v>0</v>
      </c>
      <c r="V2750" t="b">
        <v>0</v>
      </c>
      <c r="X2750" t="b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str" cm="1">
        <f t="array" ref="AF2750">_xlfn.IFS(Y2750=TRUE,"THREATENED",Z2750=TRUE,"THREATENED",AA2750=TRUE,"THREATENED",AE2750=TRUE,"THREATENED",TRUE,"")</f>
        <v/>
      </c>
      <c r="AH2750" t="s">
        <v>6843</v>
      </c>
      <c r="AI2750" t="b">
        <v>1</v>
      </c>
      <c r="AJ2750" t="b">
        <f t="shared" si="127"/>
        <v>0</v>
      </c>
      <c r="AK2750" t="b">
        <f t="shared" si="128"/>
        <v>0</v>
      </c>
    </row>
    <row r="2751" spans="1:37" x14ac:dyDescent="0.3">
      <c r="A2751">
        <v>-73.976179970000004</v>
      </c>
      <c r="B2751">
        <v>40.774213410000002</v>
      </c>
      <c r="C2751" t="s">
        <v>6844</v>
      </c>
      <c r="D2751" t="s">
        <v>802</v>
      </c>
      <c r="E2751" t="str">
        <f t="shared" si="126"/>
        <v>NOT ADJACENT</v>
      </c>
      <c r="F2751" t="s">
        <v>48</v>
      </c>
      <c r="G2751">
        <v>10102018</v>
      </c>
      <c r="H2751" s="5">
        <v>7</v>
      </c>
      <c r="I2751" t="s">
        <v>39</v>
      </c>
      <c r="J2751" t="s">
        <v>40</v>
      </c>
      <c r="K2751" t="s">
        <v>84</v>
      </c>
      <c r="L2751" t="s">
        <v>103</v>
      </c>
      <c r="O2751" t="s">
        <v>43</v>
      </c>
      <c r="P2751" s="5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1</v>
      </c>
      <c r="X2751" t="b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1</v>
      </c>
      <c r="AE2751" t="b">
        <v>0</v>
      </c>
      <c r="AF2751" t="str" cm="1">
        <f t="array" ref="AF2751">_xlfn.IFS(Y2751=TRUE,"THREATENED",Z2751=TRUE,"THREATENED",AA2751=TRUE,"THREATENED",AE2751=TRUE,"THREATENED",TRUE,"")</f>
        <v/>
      </c>
      <c r="AH2751" t="s">
        <v>6845</v>
      </c>
      <c r="AI2751" t="b">
        <v>1</v>
      </c>
      <c r="AJ2751" t="b">
        <f t="shared" si="127"/>
        <v>1</v>
      </c>
      <c r="AK2751" t="b">
        <f t="shared" si="128"/>
        <v>0</v>
      </c>
    </row>
    <row r="2752" spans="1:37" x14ac:dyDescent="0.3">
      <c r="A2752">
        <v>-73.976783519999998</v>
      </c>
      <c r="B2752">
        <v>40.767403029999997</v>
      </c>
      <c r="C2752" t="s">
        <v>6846</v>
      </c>
      <c r="D2752" t="s">
        <v>47</v>
      </c>
      <c r="E2752" t="str">
        <f t="shared" si="126"/>
        <v>NOT ADJACENT</v>
      </c>
      <c r="F2752" t="s">
        <v>34</v>
      </c>
      <c r="G2752">
        <v>10142018</v>
      </c>
      <c r="H2752" s="5">
        <v>4</v>
      </c>
      <c r="I2752" t="s">
        <v>39</v>
      </c>
      <c r="J2752" t="s">
        <v>41</v>
      </c>
      <c r="K2752" t="s">
        <v>84</v>
      </c>
      <c r="L2752" t="s">
        <v>85</v>
      </c>
      <c r="O2752" t="s">
        <v>50</v>
      </c>
      <c r="P2752" s="5">
        <v>15</v>
      </c>
      <c r="R2752" t="b">
        <v>0</v>
      </c>
      <c r="S2752" t="b">
        <v>0</v>
      </c>
      <c r="T2752" t="b">
        <v>1</v>
      </c>
      <c r="U2752" t="b">
        <v>0</v>
      </c>
      <c r="V2752" t="b">
        <v>0</v>
      </c>
      <c r="X2752" t="b">
        <v>0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1</v>
      </c>
      <c r="AF2752" t="str" cm="1">
        <f t="array" ref="AF2752">_xlfn.IFS(Y2752=TRUE,"THREATENED",Z2752=TRUE,"THREATENED",AA2752=TRUE,"THREATENED",AE2752=TRUE,"THREATENED",TRUE,"")</f>
        <v>THREATENED</v>
      </c>
      <c r="AH2752" t="s">
        <v>6847</v>
      </c>
      <c r="AI2752" t="b">
        <v>1</v>
      </c>
      <c r="AJ2752" t="b">
        <f t="shared" si="127"/>
        <v>0</v>
      </c>
      <c r="AK2752" t="b">
        <f t="shared" si="128"/>
        <v>1</v>
      </c>
    </row>
    <row r="2753" spans="1:37" x14ac:dyDescent="0.3">
      <c r="A2753">
        <v>-73.970063429999996</v>
      </c>
      <c r="B2753">
        <v>40.778422370000001</v>
      </c>
      <c r="C2753" t="s">
        <v>6848</v>
      </c>
      <c r="D2753" t="s">
        <v>721</v>
      </c>
      <c r="E2753" t="str">
        <f t="shared" si="126"/>
        <v>NOT ADJACENT</v>
      </c>
      <c r="F2753" t="s">
        <v>34</v>
      </c>
      <c r="G2753">
        <v>10102018</v>
      </c>
      <c r="H2753" s="5">
        <v>7</v>
      </c>
      <c r="I2753" t="s">
        <v>39</v>
      </c>
      <c r="J2753" t="s">
        <v>40</v>
      </c>
      <c r="L2753" t="s">
        <v>55</v>
      </c>
      <c r="O2753" t="s">
        <v>43</v>
      </c>
      <c r="P2753" s="5" t="b">
        <v>0</v>
      </c>
      <c r="R2753" t="b">
        <v>0</v>
      </c>
      <c r="S2753" t="b">
        <v>1</v>
      </c>
      <c r="T2753" t="b">
        <v>0</v>
      </c>
      <c r="U2753" t="b">
        <v>0</v>
      </c>
      <c r="V2753" t="b">
        <v>0</v>
      </c>
      <c r="X2753" t="b">
        <v>0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1</v>
      </c>
      <c r="AE2753" t="b">
        <v>0</v>
      </c>
      <c r="AF2753" t="str" cm="1">
        <f t="array" ref="AF2753">_xlfn.IFS(Y2753=TRUE,"THREATENED",Z2753=TRUE,"THREATENED",AA2753=TRUE,"THREATENED",AE2753=TRUE,"THREATENED",TRUE,"")</f>
        <v/>
      </c>
      <c r="AH2753" t="s">
        <v>6849</v>
      </c>
      <c r="AI2753" t="b">
        <v>1</v>
      </c>
      <c r="AJ2753" t="b">
        <f t="shared" si="127"/>
        <v>1</v>
      </c>
      <c r="AK2753" t="b">
        <f t="shared" si="128"/>
        <v>0</v>
      </c>
    </row>
    <row r="2754" spans="1:37" x14ac:dyDescent="0.3">
      <c r="A2754">
        <v>-73.975267389999999</v>
      </c>
      <c r="B2754">
        <v>40.766264239999998</v>
      </c>
      <c r="C2754" t="s">
        <v>6850</v>
      </c>
      <c r="D2754" t="s">
        <v>2892</v>
      </c>
      <c r="E2754" t="str">
        <f t="shared" si="126"/>
        <v>NOT ADJACENT</v>
      </c>
      <c r="F2754" t="s">
        <v>48</v>
      </c>
      <c r="G2754">
        <v>10102018</v>
      </c>
      <c r="H2754" s="5">
        <v>4</v>
      </c>
      <c r="I2754" t="s">
        <v>39</v>
      </c>
      <c r="J2754" t="s">
        <v>40</v>
      </c>
      <c r="L2754" t="s">
        <v>55</v>
      </c>
      <c r="O2754" t="s">
        <v>43</v>
      </c>
      <c r="P2754" s="5" t="b">
        <v>0</v>
      </c>
      <c r="R2754" t="b">
        <v>0</v>
      </c>
      <c r="S2754" t="b">
        <v>0</v>
      </c>
      <c r="T2754" t="b">
        <v>0</v>
      </c>
      <c r="U2754" t="b">
        <v>1</v>
      </c>
      <c r="V2754" t="b">
        <v>0</v>
      </c>
      <c r="X2754" t="b">
        <v>0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1</v>
      </c>
      <c r="AE2754" t="b">
        <v>0</v>
      </c>
      <c r="AF2754" t="str" cm="1">
        <f t="array" ref="AF2754">_xlfn.IFS(Y2754=TRUE,"THREATENED",Z2754=TRUE,"THREATENED",AA2754=TRUE,"THREATENED",AE2754=TRUE,"THREATENED",TRUE,"")</f>
        <v/>
      </c>
      <c r="AH2754" t="s">
        <v>6851</v>
      </c>
      <c r="AI2754" t="b">
        <v>1</v>
      </c>
      <c r="AJ2754" t="b">
        <f t="shared" si="127"/>
        <v>1</v>
      </c>
      <c r="AK2754" t="b">
        <f t="shared" si="128"/>
        <v>0</v>
      </c>
    </row>
    <row r="2755" spans="1:37" x14ac:dyDescent="0.3">
      <c r="A2755">
        <v>-73.95634733</v>
      </c>
      <c r="B2755">
        <v>40.789371240000001</v>
      </c>
      <c r="C2755" t="s">
        <v>6852</v>
      </c>
      <c r="D2755" t="s">
        <v>346</v>
      </c>
      <c r="E2755" t="str">
        <f t="shared" ref="E2755:E2818" si="129">IF(TRIM($D2755) ="05D", "ADJACENT",
IF(TRIM($D2755) = "07D", "ADJACENT",
IF(TRIM($D2755) = "06C", "ADJACENT",
IF(TRIM($D2755) = "06E", "ADJACENT",
 "NOT ADJACENT"))))</f>
        <v>NOT ADJACENT</v>
      </c>
      <c r="F2755" t="s">
        <v>34</v>
      </c>
      <c r="G2755">
        <v>10062018</v>
      </c>
      <c r="H2755" s="5">
        <v>3</v>
      </c>
      <c r="I2755" t="s">
        <v>39</v>
      </c>
      <c r="J2755" t="s">
        <v>40</v>
      </c>
      <c r="K2755" t="s">
        <v>84</v>
      </c>
      <c r="L2755" t="s">
        <v>103</v>
      </c>
      <c r="O2755" t="s">
        <v>43</v>
      </c>
      <c r="P2755" s="5" t="b">
        <v>0</v>
      </c>
      <c r="R2755" t="b">
        <v>1</v>
      </c>
      <c r="S2755" t="b">
        <v>0</v>
      </c>
      <c r="T2755" t="b">
        <v>0</v>
      </c>
      <c r="U2755" t="b">
        <v>0</v>
      </c>
      <c r="V2755" t="b">
        <v>1</v>
      </c>
      <c r="X2755" t="b">
        <v>0</v>
      </c>
      <c r="Y2755" t="b">
        <v>0</v>
      </c>
      <c r="Z2755" t="b">
        <v>0</v>
      </c>
      <c r="AA2755" t="b">
        <v>0</v>
      </c>
      <c r="AB2755" t="b">
        <v>1</v>
      </c>
      <c r="AC2755" t="b">
        <v>1</v>
      </c>
      <c r="AD2755" t="b">
        <v>0</v>
      </c>
      <c r="AE2755" t="b">
        <v>1</v>
      </c>
      <c r="AF2755" t="str" cm="1">
        <f t="array" ref="AF2755">_xlfn.IFS(Y2755=TRUE,"THREATENED",Z2755=TRUE,"THREATENED",AA2755=TRUE,"THREATENED",AE2755=TRUE,"THREATENED",TRUE,"")</f>
        <v>THREATENED</v>
      </c>
      <c r="AH2755" t="s">
        <v>6853</v>
      </c>
      <c r="AI2755" t="b">
        <v>1</v>
      </c>
      <c r="AJ2755" t="b">
        <f t="shared" ref="AJ2755:AJ2818" si="130">IF($X2755 = TRUE, TRUE,
IF($Y2755 = TRUE, TRUE,
IF($Z2755 = TRUE, TRUE,
IF($AD2755 = TRUE, TRUE,
FALSE))))</f>
        <v>0</v>
      </c>
      <c r="AK2755" t="b">
        <f t="shared" ref="AK2755:AK2818" si="131" xml:space="preserve">  IF(NOT(OR(TRIM($J2755) = "Gray", LEFT($L2755,FIND("+",TRIM($L2755))-1) = "Gray",  TRIM($J2755) = "", LEFT($L2755,FIND("+",TRIM($L2755))-1) = "+")), TRUE, FALSE)</f>
        <v>0</v>
      </c>
    </row>
    <row r="2756" spans="1:37" x14ac:dyDescent="0.3">
      <c r="A2756">
        <v>-73.979176719999998</v>
      </c>
      <c r="B2756">
        <v>40.771444529999997</v>
      </c>
      <c r="C2756" t="s">
        <v>6854</v>
      </c>
      <c r="D2756" t="s">
        <v>342</v>
      </c>
      <c r="E2756" t="str">
        <f t="shared" si="129"/>
        <v>NOT ADJACENT</v>
      </c>
      <c r="F2756" t="s">
        <v>48</v>
      </c>
      <c r="G2756">
        <v>10062018</v>
      </c>
      <c r="H2756" s="5">
        <v>2</v>
      </c>
      <c r="I2756" t="s">
        <v>54</v>
      </c>
      <c r="J2756" t="s">
        <v>40</v>
      </c>
      <c r="K2756" t="s">
        <v>41</v>
      </c>
      <c r="L2756" t="s">
        <v>42</v>
      </c>
      <c r="O2756" t="s">
        <v>50</v>
      </c>
      <c r="P2756" s="5">
        <v>12</v>
      </c>
      <c r="Q2756" t="s">
        <v>6855</v>
      </c>
      <c r="R2756" t="b">
        <v>0</v>
      </c>
      <c r="S2756" t="b">
        <v>0</v>
      </c>
      <c r="T2756" t="b">
        <v>1</v>
      </c>
      <c r="U2756" t="b">
        <v>1</v>
      </c>
      <c r="V2756" t="b">
        <v>0</v>
      </c>
      <c r="X2756" t="b">
        <v>0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1</v>
      </c>
      <c r="AE2756" t="b">
        <v>0</v>
      </c>
      <c r="AF2756" t="str" cm="1">
        <f t="array" ref="AF2756">_xlfn.IFS(Y2756=TRUE,"THREATENED",Z2756=TRUE,"THREATENED",AA2756=TRUE,"THREATENED",AE2756=TRUE,"THREATENED",TRUE,"")</f>
        <v/>
      </c>
      <c r="AH2756" t="s">
        <v>6856</v>
      </c>
      <c r="AI2756" t="b">
        <v>1</v>
      </c>
      <c r="AJ2756" t="b">
        <f t="shared" si="130"/>
        <v>1</v>
      </c>
      <c r="AK2756" t="b">
        <f t="shared" si="131"/>
        <v>0</v>
      </c>
    </row>
    <row r="2757" spans="1:37" x14ac:dyDescent="0.3">
      <c r="A2757">
        <v>-73.976372240000003</v>
      </c>
      <c r="B2757">
        <v>40.774412140000003</v>
      </c>
      <c r="C2757" t="s">
        <v>6857</v>
      </c>
      <c r="D2757" t="s">
        <v>859</v>
      </c>
      <c r="E2757" t="str">
        <f t="shared" si="129"/>
        <v>NOT ADJACENT</v>
      </c>
      <c r="F2757" t="s">
        <v>48</v>
      </c>
      <c r="G2757">
        <v>10132018</v>
      </c>
      <c r="H2757" s="5">
        <v>7</v>
      </c>
      <c r="I2757" t="s">
        <v>39</v>
      </c>
      <c r="L2757" t="s">
        <v>35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X2757" t="b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1</v>
      </c>
      <c r="AF2757" t="str" cm="1">
        <f t="array" ref="AF2757">_xlfn.IFS(Y2757=TRUE,"THREATENED",Z2757=TRUE,"THREATENED",AA2757=TRUE,"THREATENED",AE2757=TRUE,"THREATENED",TRUE,"")</f>
        <v>THREATENED</v>
      </c>
      <c r="AH2757" t="s">
        <v>6858</v>
      </c>
      <c r="AI2757" t="b">
        <v>1</v>
      </c>
      <c r="AJ2757" t="b">
        <f t="shared" si="130"/>
        <v>0</v>
      </c>
      <c r="AK2757" t="b">
        <f t="shared" si="131"/>
        <v>0</v>
      </c>
    </row>
    <row r="2758" spans="1:37" x14ac:dyDescent="0.3">
      <c r="A2758">
        <v>-73.972910499999998</v>
      </c>
      <c r="B2758">
        <v>40.7672758</v>
      </c>
      <c r="C2758" t="s">
        <v>6859</v>
      </c>
      <c r="D2758" t="s">
        <v>2125</v>
      </c>
      <c r="E2758" t="str">
        <f t="shared" si="129"/>
        <v>NOT ADJACENT</v>
      </c>
      <c r="F2758" t="s">
        <v>34</v>
      </c>
      <c r="G2758">
        <v>10062018</v>
      </c>
      <c r="H2758" s="5">
        <v>2</v>
      </c>
      <c r="I2758" t="s">
        <v>39</v>
      </c>
      <c r="J2758" t="s">
        <v>40</v>
      </c>
      <c r="K2758" t="s">
        <v>117</v>
      </c>
      <c r="L2758" t="s">
        <v>118</v>
      </c>
      <c r="O2758" t="s">
        <v>43</v>
      </c>
      <c r="P2758" s="5" t="b">
        <v>0</v>
      </c>
      <c r="R2758" t="b">
        <v>1</v>
      </c>
      <c r="S2758" t="b">
        <v>0</v>
      </c>
      <c r="T2758" t="b">
        <v>0</v>
      </c>
      <c r="U2758" t="b">
        <v>1</v>
      </c>
      <c r="V2758" t="b">
        <v>1</v>
      </c>
      <c r="X2758" t="b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1</v>
      </c>
      <c r="AE2758" t="b">
        <v>0</v>
      </c>
      <c r="AF2758" t="str" cm="1">
        <f t="array" ref="AF2758">_xlfn.IFS(Y2758=TRUE,"THREATENED",Z2758=TRUE,"THREATENED",AA2758=TRUE,"THREATENED",AE2758=TRUE,"THREATENED",TRUE,"")</f>
        <v/>
      </c>
      <c r="AH2758" t="s">
        <v>6860</v>
      </c>
      <c r="AI2758" t="b">
        <v>1</v>
      </c>
      <c r="AJ2758" t="b">
        <f t="shared" si="130"/>
        <v>1</v>
      </c>
      <c r="AK2758" t="b">
        <f t="shared" si="131"/>
        <v>0</v>
      </c>
    </row>
    <row r="2759" spans="1:37" x14ac:dyDescent="0.3">
      <c r="A2759">
        <v>-73.968388379999993</v>
      </c>
      <c r="B2759">
        <v>40.775434439999998</v>
      </c>
      <c r="C2759" t="s">
        <v>6861</v>
      </c>
      <c r="D2759" t="s">
        <v>2019</v>
      </c>
      <c r="E2759" t="str">
        <f t="shared" si="129"/>
        <v>NOT ADJACENT</v>
      </c>
      <c r="F2759" t="s">
        <v>34</v>
      </c>
      <c r="G2759">
        <v>10082018</v>
      </c>
      <c r="H2759" s="5">
        <v>1</v>
      </c>
      <c r="I2759" t="s">
        <v>54</v>
      </c>
      <c r="J2759" t="s">
        <v>40</v>
      </c>
      <c r="L2759" t="s">
        <v>55</v>
      </c>
      <c r="O2759" t="s">
        <v>50</v>
      </c>
      <c r="P2759" s="5">
        <v>20</v>
      </c>
      <c r="Q2759" t="s">
        <v>4875</v>
      </c>
      <c r="R2759" t="b">
        <v>0</v>
      </c>
      <c r="S2759" t="b">
        <v>0</v>
      </c>
      <c r="T2759" t="b">
        <v>0</v>
      </c>
      <c r="U2759" t="b">
        <v>0</v>
      </c>
      <c r="V2759" t="b">
        <v>1</v>
      </c>
      <c r="X2759" t="b">
        <v>0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1</v>
      </c>
      <c r="AE2759" t="b">
        <v>0</v>
      </c>
      <c r="AF2759" t="str" cm="1">
        <f t="array" ref="AF2759">_xlfn.IFS(Y2759=TRUE,"THREATENED",Z2759=TRUE,"THREATENED",AA2759=TRUE,"THREATENED",AE2759=TRUE,"THREATENED",TRUE,"")</f>
        <v/>
      </c>
      <c r="AH2759" t="s">
        <v>6862</v>
      </c>
      <c r="AI2759" t="b">
        <v>1</v>
      </c>
      <c r="AJ2759" t="b">
        <f t="shared" si="130"/>
        <v>1</v>
      </c>
      <c r="AK2759" t="b">
        <f t="shared" si="131"/>
        <v>0</v>
      </c>
    </row>
    <row r="2760" spans="1:37" x14ac:dyDescent="0.3">
      <c r="A2760">
        <v>-73.976530699999998</v>
      </c>
      <c r="B2760">
        <v>40.769495689999999</v>
      </c>
      <c r="C2760" t="s">
        <v>6863</v>
      </c>
      <c r="D2760" t="s">
        <v>544</v>
      </c>
      <c r="E2760" t="str">
        <f t="shared" si="129"/>
        <v>NOT ADJACENT</v>
      </c>
      <c r="F2760" t="s">
        <v>34</v>
      </c>
      <c r="G2760">
        <v>10082018</v>
      </c>
      <c r="H2760" s="5">
        <v>9</v>
      </c>
      <c r="I2760" t="s">
        <v>39</v>
      </c>
      <c r="J2760" t="s">
        <v>41</v>
      </c>
      <c r="K2760" t="s">
        <v>135</v>
      </c>
      <c r="L2760" t="s">
        <v>136</v>
      </c>
      <c r="R2760" t="b">
        <v>0</v>
      </c>
      <c r="S2760" t="b">
        <v>0</v>
      </c>
      <c r="T2760" t="b">
        <v>0</v>
      </c>
      <c r="U2760" t="b">
        <v>0</v>
      </c>
      <c r="V2760" t="b">
        <v>1</v>
      </c>
      <c r="X2760" t="b">
        <v>0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1</v>
      </c>
      <c r="AE2760" t="b">
        <v>0</v>
      </c>
      <c r="AF2760" t="str" cm="1">
        <f t="array" ref="AF2760">_xlfn.IFS(Y2760=TRUE,"THREATENED",Z2760=TRUE,"THREATENED",AA2760=TRUE,"THREATENED",AE2760=TRUE,"THREATENED",TRUE,"")</f>
        <v/>
      </c>
      <c r="AH2760" t="s">
        <v>6864</v>
      </c>
      <c r="AI2760" t="b">
        <v>1</v>
      </c>
      <c r="AJ2760" t="b">
        <f t="shared" si="130"/>
        <v>1</v>
      </c>
      <c r="AK2760" t="b">
        <f t="shared" si="131"/>
        <v>1</v>
      </c>
    </row>
    <row r="2761" spans="1:37" x14ac:dyDescent="0.3">
      <c r="A2761">
        <v>-73.964784570000006</v>
      </c>
      <c r="B2761">
        <v>40.781657379999999</v>
      </c>
      <c r="C2761" t="s">
        <v>6865</v>
      </c>
      <c r="D2761" t="s">
        <v>1202</v>
      </c>
      <c r="E2761" t="str">
        <f t="shared" si="129"/>
        <v>NOT ADJACENT</v>
      </c>
      <c r="F2761" t="s">
        <v>48</v>
      </c>
      <c r="G2761">
        <v>10182018</v>
      </c>
      <c r="H2761" s="5">
        <v>7</v>
      </c>
      <c r="I2761" t="s">
        <v>39</v>
      </c>
      <c r="J2761" t="s">
        <v>41</v>
      </c>
      <c r="K2761" t="s">
        <v>40</v>
      </c>
      <c r="L2761" t="s">
        <v>110</v>
      </c>
      <c r="O2761" t="s">
        <v>43</v>
      </c>
      <c r="P2761" s="5" t="b">
        <v>0</v>
      </c>
      <c r="R2761" t="b">
        <v>1</v>
      </c>
      <c r="S2761" t="b">
        <v>0</v>
      </c>
      <c r="T2761" t="b">
        <v>0</v>
      </c>
      <c r="U2761" t="b">
        <v>0</v>
      </c>
      <c r="V2761" t="b">
        <v>0</v>
      </c>
      <c r="X2761" t="b">
        <v>0</v>
      </c>
      <c r="Y2761" t="b">
        <v>0</v>
      </c>
      <c r="Z2761" t="b">
        <v>0</v>
      </c>
      <c r="AA2761" t="b">
        <v>0</v>
      </c>
      <c r="AB2761" t="b">
        <v>1</v>
      </c>
      <c r="AC2761" t="b">
        <v>0</v>
      </c>
      <c r="AD2761" t="b">
        <v>0</v>
      </c>
      <c r="AE2761" t="b">
        <v>1</v>
      </c>
      <c r="AF2761" t="str" cm="1">
        <f t="array" ref="AF2761">_xlfn.IFS(Y2761=TRUE,"THREATENED",Z2761=TRUE,"THREATENED",AA2761=TRUE,"THREATENED",AE2761=TRUE,"THREATENED",TRUE,"")</f>
        <v>THREATENED</v>
      </c>
      <c r="AH2761" t="s">
        <v>6866</v>
      </c>
      <c r="AI2761" t="b">
        <v>1</v>
      </c>
      <c r="AJ2761" t="b">
        <f t="shared" si="130"/>
        <v>0</v>
      </c>
      <c r="AK2761" t="b">
        <f t="shared" si="131"/>
        <v>1</v>
      </c>
    </row>
    <row r="2762" spans="1:37" ht="46.8" x14ac:dyDescent="0.3">
      <c r="A2762">
        <v>-73.968680079999999</v>
      </c>
      <c r="B2762">
        <v>40.776673899999999</v>
      </c>
      <c r="C2762" t="s">
        <v>6867</v>
      </c>
      <c r="D2762" t="s">
        <v>246</v>
      </c>
      <c r="E2762" t="str">
        <f t="shared" si="129"/>
        <v>NOT ADJACENT</v>
      </c>
      <c r="F2762" t="s">
        <v>48</v>
      </c>
      <c r="G2762">
        <v>10072018</v>
      </c>
      <c r="H2762" s="5">
        <v>3</v>
      </c>
      <c r="I2762" t="s">
        <v>39</v>
      </c>
      <c r="J2762" t="s">
        <v>40</v>
      </c>
      <c r="K2762" t="s">
        <v>41</v>
      </c>
      <c r="L2762" t="s">
        <v>42</v>
      </c>
      <c r="M2762" s="4" t="s">
        <v>1671</v>
      </c>
      <c r="O2762" t="s">
        <v>43</v>
      </c>
      <c r="P2762" s="5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1</v>
      </c>
      <c r="X2762" t="b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1</v>
      </c>
      <c r="AE2762" t="b">
        <v>0</v>
      </c>
      <c r="AF2762" t="str" cm="1">
        <f t="array" ref="AF2762">_xlfn.IFS(Y2762=TRUE,"THREATENED",Z2762=TRUE,"THREATENED",AA2762=TRUE,"THREATENED",AE2762=TRUE,"THREATENED",TRUE,"")</f>
        <v/>
      </c>
      <c r="AH2762" t="s">
        <v>6868</v>
      </c>
      <c r="AI2762" t="b">
        <v>1</v>
      </c>
      <c r="AJ2762" t="b">
        <f t="shared" si="130"/>
        <v>1</v>
      </c>
      <c r="AK2762" t="b">
        <f t="shared" si="131"/>
        <v>0</v>
      </c>
    </row>
    <row r="2763" spans="1:37" x14ac:dyDescent="0.3">
      <c r="A2763">
        <v>-73.967355490000003</v>
      </c>
      <c r="B2763">
        <v>40.782752719999998</v>
      </c>
      <c r="C2763" t="s">
        <v>6869</v>
      </c>
      <c r="D2763" t="s">
        <v>95</v>
      </c>
      <c r="E2763" t="str">
        <f t="shared" si="129"/>
        <v>NOT ADJACENT</v>
      </c>
      <c r="F2763" t="s">
        <v>48</v>
      </c>
      <c r="G2763">
        <v>10142018</v>
      </c>
      <c r="H2763" s="5">
        <v>4</v>
      </c>
      <c r="I2763" t="s">
        <v>39</v>
      </c>
      <c r="L2763" t="s">
        <v>35</v>
      </c>
      <c r="M2763" s="4" t="s">
        <v>6870</v>
      </c>
      <c r="O2763" t="s">
        <v>50</v>
      </c>
      <c r="P2763" s="5">
        <v>60</v>
      </c>
      <c r="R2763" t="b">
        <v>0</v>
      </c>
      <c r="S2763" t="b">
        <v>0</v>
      </c>
      <c r="T2763" t="b">
        <v>1</v>
      </c>
      <c r="U2763" t="b">
        <v>0</v>
      </c>
      <c r="V2763" t="b">
        <v>0</v>
      </c>
      <c r="X2763" t="b">
        <v>0</v>
      </c>
      <c r="Y2763" t="b">
        <v>0</v>
      </c>
      <c r="Z2763" t="b">
        <v>0</v>
      </c>
      <c r="AA2763" t="b">
        <v>1</v>
      </c>
      <c r="AB2763" t="b">
        <v>0</v>
      </c>
      <c r="AC2763" t="b">
        <v>0</v>
      </c>
      <c r="AD2763" t="b">
        <v>1</v>
      </c>
      <c r="AE2763" t="b">
        <v>0</v>
      </c>
      <c r="AF2763" t="str" cm="1">
        <f t="array" ref="AF2763">_xlfn.IFS(Y2763=TRUE,"THREATENED",Z2763=TRUE,"THREATENED",AA2763=TRUE,"THREATENED",AE2763=TRUE,"THREATENED",TRUE,"")</f>
        <v>THREATENED</v>
      </c>
      <c r="AH2763" t="s">
        <v>6871</v>
      </c>
      <c r="AI2763" t="b">
        <v>1</v>
      </c>
      <c r="AJ2763" t="b">
        <f t="shared" si="130"/>
        <v>1</v>
      </c>
      <c r="AK2763" t="b">
        <f t="shared" si="131"/>
        <v>0</v>
      </c>
    </row>
    <row r="2764" spans="1:37" x14ac:dyDescent="0.3">
      <c r="A2764">
        <v>-73.959362429999999</v>
      </c>
      <c r="B2764">
        <v>40.790552239999997</v>
      </c>
      <c r="C2764" t="s">
        <v>6872</v>
      </c>
      <c r="D2764" t="s">
        <v>75</v>
      </c>
      <c r="E2764" t="str">
        <f t="shared" si="129"/>
        <v>NOT ADJACENT</v>
      </c>
      <c r="F2764" t="s">
        <v>48</v>
      </c>
      <c r="G2764">
        <v>10072018</v>
      </c>
      <c r="H2764" s="5">
        <v>2</v>
      </c>
      <c r="I2764" t="s">
        <v>39</v>
      </c>
      <c r="J2764" t="s">
        <v>40</v>
      </c>
      <c r="L2764" t="s">
        <v>55</v>
      </c>
      <c r="O2764" t="s">
        <v>50</v>
      </c>
      <c r="P2764" s="5">
        <v>40</v>
      </c>
      <c r="R2764" t="b">
        <v>0</v>
      </c>
      <c r="S2764" t="b">
        <v>0</v>
      </c>
      <c r="T2764" t="b">
        <v>1</v>
      </c>
      <c r="U2764" t="b">
        <v>0</v>
      </c>
      <c r="V2764" t="b">
        <v>1</v>
      </c>
      <c r="X2764" t="b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1</v>
      </c>
      <c r="AE2764" t="b">
        <v>0</v>
      </c>
      <c r="AF2764" t="str" cm="1">
        <f t="array" ref="AF2764">_xlfn.IFS(Y2764=TRUE,"THREATENED",Z2764=TRUE,"THREATENED",AA2764=TRUE,"THREATENED",AE2764=TRUE,"THREATENED",TRUE,"")</f>
        <v/>
      </c>
      <c r="AH2764" t="s">
        <v>6873</v>
      </c>
      <c r="AI2764" t="b">
        <v>1</v>
      </c>
      <c r="AJ2764" t="b">
        <f t="shared" si="130"/>
        <v>1</v>
      </c>
      <c r="AK2764" t="b">
        <f t="shared" si="131"/>
        <v>0</v>
      </c>
    </row>
    <row r="2765" spans="1:37" x14ac:dyDescent="0.3">
      <c r="A2765">
        <v>-73.972373649999994</v>
      </c>
      <c r="B2765">
        <v>40.766950129999998</v>
      </c>
      <c r="C2765" t="s">
        <v>6874</v>
      </c>
      <c r="D2765" t="s">
        <v>2125</v>
      </c>
      <c r="E2765" t="str">
        <f t="shared" si="129"/>
        <v>NOT ADJACENT</v>
      </c>
      <c r="F2765" t="s">
        <v>48</v>
      </c>
      <c r="G2765">
        <v>10062018</v>
      </c>
      <c r="H2765" s="5">
        <v>1</v>
      </c>
      <c r="I2765" t="s">
        <v>39</v>
      </c>
      <c r="J2765" t="s">
        <v>40</v>
      </c>
      <c r="K2765" t="s">
        <v>41</v>
      </c>
      <c r="L2765" t="s">
        <v>42</v>
      </c>
      <c r="O2765" t="s">
        <v>43</v>
      </c>
      <c r="P2765" s="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1</v>
      </c>
      <c r="X2765" t="b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1</v>
      </c>
      <c r="AE2765" t="b">
        <v>0</v>
      </c>
      <c r="AF2765" t="str" cm="1">
        <f t="array" ref="AF2765">_xlfn.IFS(Y2765=TRUE,"THREATENED",Z2765=TRUE,"THREATENED",AA2765=TRUE,"THREATENED",AE2765=TRUE,"THREATENED",TRUE,"")</f>
        <v/>
      </c>
      <c r="AH2765" t="s">
        <v>6875</v>
      </c>
      <c r="AI2765" t="b">
        <v>1</v>
      </c>
      <c r="AJ2765" t="b">
        <f t="shared" si="130"/>
        <v>1</v>
      </c>
      <c r="AK2765" t="b">
        <f t="shared" si="131"/>
        <v>0</v>
      </c>
    </row>
    <row r="2766" spans="1:37" x14ac:dyDescent="0.3">
      <c r="A2766">
        <v>-73.974284760000003</v>
      </c>
      <c r="B2766">
        <v>40.773174009999998</v>
      </c>
      <c r="C2766" t="s">
        <v>6876</v>
      </c>
      <c r="D2766" t="s">
        <v>1549</v>
      </c>
      <c r="E2766" t="str">
        <f t="shared" si="129"/>
        <v>NOT ADJACENT</v>
      </c>
      <c r="F2766" t="s">
        <v>48</v>
      </c>
      <c r="G2766">
        <v>10082018</v>
      </c>
      <c r="H2766" s="5">
        <v>2</v>
      </c>
      <c r="I2766" t="s">
        <v>39</v>
      </c>
      <c r="J2766" t="s">
        <v>40</v>
      </c>
      <c r="L2766" t="s">
        <v>55</v>
      </c>
      <c r="O2766" t="s">
        <v>43</v>
      </c>
      <c r="P2766" s="5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1</v>
      </c>
      <c r="X2766" t="b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1</v>
      </c>
      <c r="AE2766" t="b">
        <v>0</v>
      </c>
      <c r="AF2766" t="str" cm="1">
        <f t="array" ref="AF2766">_xlfn.IFS(Y2766=TRUE,"THREATENED",Z2766=TRUE,"THREATENED",AA2766=TRUE,"THREATENED",AE2766=TRUE,"THREATENED",TRUE,"")</f>
        <v/>
      </c>
      <c r="AH2766" t="s">
        <v>6877</v>
      </c>
      <c r="AI2766" t="b">
        <v>1</v>
      </c>
      <c r="AJ2766" t="b">
        <f t="shared" si="130"/>
        <v>1</v>
      </c>
      <c r="AK2766" t="b">
        <f t="shared" si="131"/>
        <v>0</v>
      </c>
    </row>
    <row r="2767" spans="1:37" x14ac:dyDescent="0.3">
      <c r="A2767">
        <v>-73.971218789999995</v>
      </c>
      <c r="B2767">
        <v>40.775064020000002</v>
      </c>
      <c r="C2767" t="s">
        <v>6878</v>
      </c>
      <c r="D2767" t="s">
        <v>738</v>
      </c>
      <c r="E2767" t="str">
        <f t="shared" si="129"/>
        <v>NOT ADJACENT</v>
      </c>
      <c r="F2767" t="s">
        <v>34</v>
      </c>
      <c r="G2767">
        <v>10182018</v>
      </c>
      <c r="H2767" s="5">
        <v>1</v>
      </c>
      <c r="I2767" t="s">
        <v>54</v>
      </c>
      <c r="J2767" t="s">
        <v>41</v>
      </c>
      <c r="K2767" t="s">
        <v>84</v>
      </c>
      <c r="L2767" t="s">
        <v>85</v>
      </c>
      <c r="O2767" t="s">
        <v>43</v>
      </c>
      <c r="P2767" s="5" t="b">
        <v>0</v>
      </c>
      <c r="R2767" t="b">
        <v>1</v>
      </c>
      <c r="S2767" t="b">
        <v>0</v>
      </c>
      <c r="T2767" t="b">
        <v>1</v>
      </c>
      <c r="U2767" t="b">
        <v>0</v>
      </c>
      <c r="V2767" t="b">
        <v>0</v>
      </c>
      <c r="X2767" t="b">
        <v>1</v>
      </c>
      <c r="Y2767" t="b">
        <v>0</v>
      </c>
      <c r="Z2767" t="b">
        <v>0</v>
      </c>
      <c r="AA2767" t="b">
        <v>1</v>
      </c>
      <c r="AB2767" t="b">
        <v>0</v>
      </c>
      <c r="AC2767" t="b">
        <v>0</v>
      </c>
      <c r="AD2767" t="b">
        <v>0</v>
      </c>
      <c r="AE2767" t="b">
        <v>1</v>
      </c>
      <c r="AF2767" t="str" cm="1">
        <f t="array" ref="AF2767">_xlfn.IFS(Y2767=TRUE,"THREATENED",Z2767=TRUE,"THREATENED",AA2767=TRUE,"THREATENED",AE2767=TRUE,"THREATENED",TRUE,"")</f>
        <v>THREATENED</v>
      </c>
      <c r="AH2767" t="s">
        <v>6879</v>
      </c>
      <c r="AI2767" t="b">
        <v>1</v>
      </c>
      <c r="AJ2767" t="b">
        <f t="shared" si="130"/>
        <v>1</v>
      </c>
      <c r="AK2767" t="b">
        <f t="shared" si="131"/>
        <v>1</v>
      </c>
    </row>
    <row r="2768" spans="1:37" x14ac:dyDescent="0.3">
      <c r="A2768">
        <v>-73.954105609999999</v>
      </c>
      <c r="B2768">
        <v>40.793986390000001</v>
      </c>
      <c r="C2768" t="s">
        <v>6880</v>
      </c>
      <c r="D2768" t="s">
        <v>939</v>
      </c>
      <c r="E2768" t="str">
        <f t="shared" si="129"/>
        <v>NOT ADJACENT</v>
      </c>
      <c r="F2768" t="s">
        <v>34</v>
      </c>
      <c r="G2768">
        <v>10072018</v>
      </c>
      <c r="H2768" s="5">
        <v>6</v>
      </c>
      <c r="I2768" t="s">
        <v>39</v>
      </c>
      <c r="J2768" t="s">
        <v>40</v>
      </c>
      <c r="L2768" t="s">
        <v>55</v>
      </c>
      <c r="O2768" t="s">
        <v>43</v>
      </c>
      <c r="P2768" s="5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X2768" t="b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str" cm="1">
        <f t="array" ref="AF2768">_xlfn.IFS(Y2768=TRUE,"THREATENED",Z2768=TRUE,"THREATENED",AA2768=TRUE,"THREATENED",AE2768=TRUE,"THREATENED",TRUE,"")</f>
        <v/>
      </c>
      <c r="AH2768" t="s">
        <v>6881</v>
      </c>
      <c r="AI2768" t="b">
        <v>1</v>
      </c>
      <c r="AJ2768" t="b">
        <f t="shared" si="130"/>
        <v>0</v>
      </c>
      <c r="AK2768" t="b">
        <f t="shared" si="131"/>
        <v>0</v>
      </c>
    </row>
    <row r="2769" spans="1:37" x14ac:dyDescent="0.3">
      <c r="A2769">
        <v>-73.963108899999995</v>
      </c>
      <c r="B2769">
        <v>40.789191950000003</v>
      </c>
      <c r="C2769" t="s">
        <v>6882</v>
      </c>
      <c r="D2769" t="s">
        <v>188</v>
      </c>
      <c r="E2769" t="str">
        <f t="shared" si="129"/>
        <v>NOT ADJACENT</v>
      </c>
      <c r="F2769" t="s">
        <v>34</v>
      </c>
      <c r="G2769">
        <v>10062018</v>
      </c>
      <c r="H2769" s="5">
        <v>2</v>
      </c>
      <c r="I2769" t="s">
        <v>39</v>
      </c>
      <c r="J2769" t="s">
        <v>40</v>
      </c>
      <c r="K2769" t="s">
        <v>41</v>
      </c>
      <c r="L2769" t="s">
        <v>42</v>
      </c>
      <c r="O2769" t="s">
        <v>43</v>
      </c>
      <c r="P2769" s="5" t="b">
        <v>0</v>
      </c>
      <c r="R2769" t="b">
        <v>0</v>
      </c>
      <c r="S2769" t="b">
        <v>1</v>
      </c>
      <c r="T2769" t="b">
        <v>0</v>
      </c>
      <c r="U2769" t="b">
        <v>0</v>
      </c>
      <c r="V2769" t="b">
        <v>0</v>
      </c>
      <c r="X2769" t="b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str" cm="1">
        <f t="array" ref="AF2769">_xlfn.IFS(Y2769=TRUE,"THREATENED",Z2769=TRUE,"THREATENED",AA2769=TRUE,"THREATENED",AE2769=TRUE,"THREATENED",TRUE,"")</f>
        <v/>
      </c>
      <c r="AH2769" t="s">
        <v>6883</v>
      </c>
      <c r="AI2769" t="b">
        <v>1</v>
      </c>
      <c r="AJ2769" t="b">
        <f t="shared" si="130"/>
        <v>0</v>
      </c>
      <c r="AK2769" t="b">
        <f t="shared" si="131"/>
        <v>0</v>
      </c>
    </row>
    <row r="2770" spans="1:37" x14ac:dyDescent="0.3">
      <c r="A2770">
        <v>-73.957691350000005</v>
      </c>
      <c r="B2770">
        <v>40.799421610000003</v>
      </c>
      <c r="C2770" t="s">
        <v>6884</v>
      </c>
      <c r="D2770" t="s">
        <v>382</v>
      </c>
      <c r="E2770" t="str">
        <f t="shared" si="129"/>
        <v>NOT ADJACENT</v>
      </c>
      <c r="F2770" t="s">
        <v>48</v>
      </c>
      <c r="G2770">
        <v>10102018</v>
      </c>
      <c r="H2770" s="5">
        <v>11</v>
      </c>
      <c r="I2770" t="s">
        <v>39</v>
      </c>
      <c r="J2770" t="s">
        <v>40</v>
      </c>
      <c r="K2770" t="s">
        <v>41</v>
      </c>
      <c r="L2770" t="s">
        <v>42</v>
      </c>
      <c r="R2770" t="b">
        <v>0</v>
      </c>
      <c r="S2770" t="b">
        <v>0</v>
      </c>
      <c r="T2770" t="b">
        <v>0</v>
      </c>
      <c r="U2770" t="b">
        <v>1</v>
      </c>
      <c r="V2770" t="b">
        <v>0</v>
      </c>
      <c r="W2770" s="4" t="s">
        <v>6885</v>
      </c>
      <c r="X2770" t="b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1</v>
      </c>
      <c r="AE2770" t="b">
        <v>0</v>
      </c>
      <c r="AF2770" t="str" cm="1">
        <f t="array" ref="AF2770">_xlfn.IFS(Y2770=TRUE,"THREATENED",Z2770=TRUE,"THREATENED",AA2770=TRUE,"THREATENED",AE2770=TRUE,"THREATENED",TRUE,"")</f>
        <v/>
      </c>
      <c r="AH2770" t="s">
        <v>6886</v>
      </c>
      <c r="AI2770" t="b">
        <v>0</v>
      </c>
      <c r="AJ2770" t="b">
        <f t="shared" si="130"/>
        <v>1</v>
      </c>
      <c r="AK2770" t="b">
        <f t="shared" si="131"/>
        <v>0</v>
      </c>
    </row>
    <row r="2771" spans="1:37" x14ac:dyDescent="0.3">
      <c r="A2771">
        <v>-73.97538256</v>
      </c>
      <c r="B2771">
        <v>40.767166199999998</v>
      </c>
      <c r="C2771" t="s">
        <v>6887</v>
      </c>
      <c r="D2771" t="s">
        <v>1706</v>
      </c>
      <c r="E2771" t="str">
        <f t="shared" si="129"/>
        <v>NOT ADJACENT</v>
      </c>
      <c r="F2771" t="s">
        <v>34</v>
      </c>
      <c r="G2771">
        <v>10132018</v>
      </c>
      <c r="H2771" s="5">
        <v>4</v>
      </c>
      <c r="I2771" t="s">
        <v>39</v>
      </c>
      <c r="J2771" t="s">
        <v>40</v>
      </c>
      <c r="K2771" t="s">
        <v>41</v>
      </c>
      <c r="L2771" t="s">
        <v>42</v>
      </c>
      <c r="O2771" t="s">
        <v>43</v>
      </c>
      <c r="P2771" s="5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1</v>
      </c>
      <c r="X2771" t="b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1</v>
      </c>
      <c r="AE2771" t="b">
        <v>0</v>
      </c>
      <c r="AF2771" t="str" cm="1">
        <f t="array" ref="AF2771">_xlfn.IFS(Y2771=TRUE,"THREATENED",Z2771=TRUE,"THREATENED",AA2771=TRUE,"THREATENED",AE2771=TRUE,"THREATENED",TRUE,"")</f>
        <v/>
      </c>
      <c r="AH2771" t="s">
        <v>6888</v>
      </c>
      <c r="AI2771" t="b">
        <v>1</v>
      </c>
      <c r="AJ2771" t="b">
        <f t="shared" si="130"/>
        <v>1</v>
      </c>
      <c r="AK2771" t="b">
        <f t="shared" si="131"/>
        <v>0</v>
      </c>
    </row>
    <row r="2772" spans="1:37" x14ac:dyDescent="0.3">
      <c r="A2772">
        <v>-73.96826274</v>
      </c>
      <c r="B2772">
        <v>40.773076670000002</v>
      </c>
      <c r="C2772" t="s">
        <v>6889</v>
      </c>
      <c r="D2772" t="s">
        <v>83</v>
      </c>
      <c r="E2772" t="str">
        <f t="shared" si="129"/>
        <v>NOT ADJACENT</v>
      </c>
      <c r="F2772" t="s">
        <v>48</v>
      </c>
      <c r="G2772">
        <v>10102018</v>
      </c>
      <c r="H2772" s="5">
        <v>9</v>
      </c>
      <c r="I2772" t="s">
        <v>39</v>
      </c>
      <c r="J2772" t="s">
        <v>41</v>
      </c>
      <c r="K2772" t="s">
        <v>40</v>
      </c>
      <c r="L2772" t="s">
        <v>110</v>
      </c>
      <c r="O2772" t="s">
        <v>43</v>
      </c>
      <c r="P2772" s="5" t="b">
        <v>0</v>
      </c>
      <c r="R2772" t="b">
        <v>1</v>
      </c>
      <c r="S2772" t="b">
        <v>0</v>
      </c>
      <c r="T2772" t="b">
        <v>0</v>
      </c>
      <c r="U2772" t="b">
        <v>0</v>
      </c>
      <c r="V2772" t="b">
        <v>0</v>
      </c>
      <c r="X2772" t="b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str" cm="1">
        <f t="array" ref="AF2772">_xlfn.IFS(Y2772=TRUE,"THREATENED",Z2772=TRUE,"THREATENED",AA2772=TRUE,"THREATENED",AE2772=TRUE,"THREATENED",TRUE,"")</f>
        <v/>
      </c>
      <c r="AH2772" t="s">
        <v>6890</v>
      </c>
      <c r="AI2772" t="b">
        <v>1</v>
      </c>
      <c r="AJ2772" t="b">
        <f t="shared" si="130"/>
        <v>0</v>
      </c>
      <c r="AK2772" t="b">
        <f t="shared" si="131"/>
        <v>1</v>
      </c>
    </row>
    <row r="2773" spans="1:37" x14ac:dyDescent="0.3">
      <c r="A2773">
        <v>-73.980298309999995</v>
      </c>
      <c r="B2773">
        <v>40.76765408</v>
      </c>
      <c r="C2773" t="s">
        <v>6891</v>
      </c>
      <c r="D2773" t="s">
        <v>855</v>
      </c>
      <c r="E2773" t="str">
        <f t="shared" si="129"/>
        <v>NOT ADJACENT</v>
      </c>
      <c r="F2773" t="s">
        <v>34</v>
      </c>
      <c r="G2773">
        <v>10192018</v>
      </c>
      <c r="H2773" s="5">
        <v>5</v>
      </c>
      <c r="I2773" t="s">
        <v>39</v>
      </c>
      <c r="J2773" t="s">
        <v>40</v>
      </c>
      <c r="K2773" t="s">
        <v>84</v>
      </c>
      <c r="L2773" t="s">
        <v>103</v>
      </c>
      <c r="O2773" t="s">
        <v>43</v>
      </c>
      <c r="P2773" s="5" t="b">
        <v>0</v>
      </c>
      <c r="R2773" t="b">
        <v>0</v>
      </c>
      <c r="S2773" t="b">
        <v>0</v>
      </c>
      <c r="T2773" t="b">
        <v>0</v>
      </c>
      <c r="U2773" t="b">
        <v>1</v>
      </c>
      <c r="V2773" t="b">
        <v>0</v>
      </c>
      <c r="X2773" t="b">
        <v>0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1</v>
      </c>
      <c r="AE2773" t="b">
        <v>0</v>
      </c>
      <c r="AF2773" t="str" cm="1">
        <f t="array" ref="AF2773">_xlfn.IFS(Y2773=TRUE,"THREATENED",Z2773=TRUE,"THREATENED",AA2773=TRUE,"THREATENED",AE2773=TRUE,"THREATENED",TRUE,"")</f>
        <v/>
      </c>
      <c r="AH2773" t="s">
        <v>6892</v>
      </c>
      <c r="AI2773" t="b">
        <v>1</v>
      </c>
      <c r="AJ2773" t="b">
        <f t="shared" si="130"/>
        <v>1</v>
      </c>
      <c r="AK2773" t="b">
        <f t="shared" si="131"/>
        <v>0</v>
      </c>
    </row>
    <row r="2774" spans="1:37" x14ac:dyDescent="0.3">
      <c r="A2774">
        <v>-73.969766579999998</v>
      </c>
      <c r="B2774">
        <v>40.775909489999997</v>
      </c>
      <c r="C2774" t="s">
        <v>6893</v>
      </c>
      <c r="D2774" t="s">
        <v>79</v>
      </c>
      <c r="E2774" t="str">
        <f t="shared" si="129"/>
        <v>NOT ADJACENT</v>
      </c>
      <c r="F2774" t="s">
        <v>34</v>
      </c>
      <c r="G2774">
        <v>10082018</v>
      </c>
      <c r="H2774" s="5">
        <v>8</v>
      </c>
      <c r="I2774" t="s">
        <v>54</v>
      </c>
      <c r="J2774" t="s">
        <v>41</v>
      </c>
      <c r="K2774" t="s">
        <v>749</v>
      </c>
      <c r="L2774" t="s">
        <v>3229</v>
      </c>
      <c r="O2774" t="s">
        <v>43</v>
      </c>
      <c r="P2774" s="5" t="b">
        <v>0</v>
      </c>
      <c r="R2774" t="b">
        <v>0</v>
      </c>
      <c r="S2774" t="b">
        <v>0</v>
      </c>
      <c r="T2774" t="b">
        <v>0</v>
      </c>
      <c r="U2774" t="b">
        <v>1</v>
      </c>
      <c r="V2774" t="b">
        <v>0</v>
      </c>
      <c r="X2774" t="b">
        <v>0</v>
      </c>
      <c r="Y2774" t="b">
        <v>0</v>
      </c>
      <c r="Z2774" t="b">
        <v>0</v>
      </c>
      <c r="AA2774" t="b">
        <v>0</v>
      </c>
      <c r="AB2774" t="b">
        <v>1</v>
      </c>
      <c r="AC2774" t="b">
        <v>0</v>
      </c>
      <c r="AD2774" t="b">
        <v>1</v>
      </c>
      <c r="AE2774" t="b">
        <v>0</v>
      </c>
      <c r="AF2774" t="str" cm="1">
        <f t="array" ref="AF2774">_xlfn.IFS(Y2774=TRUE,"THREATENED",Z2774=TRUE,"THREATENED",AA2774=TRUE,"THREATENED",AE2774=TRUE,"THREATENED",TRUE,"")</f>
        <v/>
      </c>
      <c r="AH2774" t="s">
        <v>6894</v>
      </c>
      <c r="AI2774" t="b">
        <v>1</v>
      </c>
      <c r="AJ2774" t="b">
        <f t="shared" si="130"/>
        <v>1</v>
      </c>
      <c r="AK2774" t="b">
        <f t="shared" si="131"/>
        <v>1</v>
      </c>
    </row>
    <row r="2775" spans="1:37" x14ac:dyDescent="0.3">
      <c r="A2775">
        <v>-73.953310149999993</v>
      </c>
      <c r="B2775">
        <v>40.793863430000002</v>
      </c>
      <c r="C2775" t="s">
        <v>6895</v>
      </c>
      <c r="D2775" t="s">
        <v>6896</v>
      </c>
      <c r="E2775" t="str">
        <f t="shared" si="129"/>
        <v>NOT ADJACENT</v>
      </c>
      <c r="F2775" t="s">
        <v>48</v>
      </c>
      <c r="G2775">
        <v>10192018</v>
      </c>
      <c r="H2775" s="5">
        <v>1</v>
      </c>
      <c r="I2775" t="s">
        <v>39</v>
      </c>
      <c r="J2775" t="s">
        <v>41</v>
      </c>
      <c r="K2775" t="s">
        <v>40</v>
      </c>
      <c r="L2775" t="s">
        <v>110</v>
      </c>
      <c r="O2775" t="s">
        <v>43</v>
      </c>
      <c r="P2775" s="5" t="b">
        <v>0</v>
      </c>
      <c r="R2775" t="b">
        <v>0</v>
      </c>
      <c r="S2775" t="b">
        <v>0</v>
      </c>
      <c r="T2775" t="b">
        <v>0</v>
      </c>
      <c r="U2775" t="b">
        <v>1</v>
      </c>
      <c r="V2775" t="b">
        <v>1</v>
      </c>
      <c r="X2775" t="b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1</v>
      </c>
      <c r="AE2775" t="b">
        <v>0</v>
      </c>
      <c r="AF2775" t="str" cm="1">
        <f t="array" ref="AF2775">_xlfn.IFS(Y2775=TRUE,"THREATENED",Z2775=TRUE,"THREATENED",AA2775=TRUE,"THREATENED",AE2775=TRUE,"THREATENED",TRUE,"")</f>
        <v/>
      </c>
      <c r="AH2775" t="s">
        <v>6897</v>
      </c>
      <c r="AI2775" t="b">
        <v>1</v>
      </c>
      <c r="AJ2775" t="b">
        <f t="shared" si="130"/>
        <v>1</v>
      </c>
      <c r="AK2775" t="b">
        <f t="shared" si="131"/>
        <v>1</v>
      </c>
    </row>
    <row r="2776" spans="1:37" x14ac:dyDescent="0.3">
      <c r="A2776">
        <v>-73.957665210000002</v>
      </c>
      <c r="B2776">
        <v>40.787545799999997</v>
      </c>
      <c r="C2776" t="s">
        <v>6898</v>
      </c>
      <c r="D2776" t="s">
        <v>283</v>
      </c>
      <c r="E2776" t="str">
        <f t="shared" si="129"/>
        <v>NOT ADJACENT</v>
      </c>
      <c r="F2776" t="s">
        <v>34</v>
      </c>
      <c r="G2776">
        <v>10062018</v>
      </c>
      <c r="H2776" s="5">
        <v>2</v>
      </c>
      <c r="I2776" t="s">
        <v>39</v>
      </c>
      <c r="J2776" t="s">
        <v>40</v>
      </c>
      <c r="L2776" t="s">
        <v>55</v>
      </c>
      <c r="O2776" t="s">
        <v>50</v>
      </c>
      <c r="P2776" s="5">
        <v>2</v>
      </c>
      <c r="R2776" t="b">
        <v>1</v>
      </c>
      <c r="S2776" t="b">
        <v>0</v>
      </c>
      <c r="T2776" t="b">
        <v>1</v>
      </c>
      <c r="U2776" t="b">
        <v>0</v>
      </c>
      <c r="V2776" t="b">
        <v>0</v>
      </c>
      <c r="X2776" t="b">
        <v>0</v>
      </c>
      <c r="Y2776" t="b">
        <v>0</v>
      </c>
      <c r="Z2776" t="b">
        <v>0</v>
      </c>
      <c r="AA2776" t="b">
        <v>0</v>
      </c>
      <c r="AB2776" t="b">
        <v>1</v>
      </c>
      <c r="AC2776" t="b">
        <v>0</v>
      </c>
      <c r="AD2776" t="b">
        <v>0</v>
      </c>
      <c r="AE2776" t="b">
        <v>1</v>
      </c>
      <c r="AF2776" t="str" cm="1">
        <f t="array" ref="AF2776">_xlfn.IFS(Y2776=TRUE,"THREATENED",Z2776=TRUE,"THREATENED",AA2776=TRUE,"THREATENED",AE2776=TRUE,"THREATENED",TRUE,"")</f>
        <v>THREATENED</v>
      </c>
      <c r="AH2776" t="s">
        <v>6899</v>
      </c>
      <c r="AI2776" t="b">
        <v>1</v>
      </c>
      <c r="AJ2776" t="b">
        <f t="shared" si="130"/>
        <v>0</v>
      </c>
      <c r="AK2776" t="b">
        <f t="shared" si="131"/>
        <v>0</v>
      </c>
    </row>
    <row r="2777" spans="1:37" x14ac:dyDescent="0.3">
      <c r="A2777">
        <v>-73.957609439999999</v>
      </c>
      <c r="B2777">
        <v>40.796534270000002</v>
      </c>
      <c r="C2777" t="s">
        <v>6900</v>
      </c>
      <c r="D2777" t="s">
        <v>191</v>
      </c>
      <c r="E2777" t="str">
        <f t="shared" si="129"/>
        <v>NOT ADJACENT</v>
      </c>
      <c r="F2777" t="s">
        <v>34</v>
      </c>
      <c r="G2777">
        <v>10142018</v>
      </c>
      <c r="H2777" s="5">
        <v>7</v>
      </c>
      <c r="I2777" t="s">
        <v>39</v>
      </c>
      <c r="J2777" t="s">
        <v>40</v>
      </c>
      <c r="K2777" t="s">
        <v>84</v>
      </c>
      <c r="L2777" t="s">
        <v>103</v>
      </c>
      <c r="O2777" t="s">
        <v>43</v>
      </c>
      <c r="P2777" s="5" t="b">
        <v>0</v>
      </c>
      <c r="R2777" t="b">
        <v>0</v>
      </c>
      <c r="S2777" t="b">
        <v>0</v>
      </c>
      <c r="T2777" t="b">
        <v>1</v>
      </c>
      <c r="U2777" t="b">
        <v>1</v>
      </c>
      <c r="V2777" t="b">
        <v>0</v>
      </c>
      <c r="X2777" t="b">
        <v>0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1</v>
      </c>
      <c r="AE2777" t="b">
        <v>0</v>
      </c>
      <c r="AF2777" t="str" cm="1">
        <f t="array" ref="AF2777">_xlfn.IFS(Y2777=TRUE,"THREATENED",Z2777=TRUE,"THREATENED",AA2777=TRUE,"THREATENED",AE2777=TRUE,"THREATENED",TRUE,"")</f>
        <v/>
      </c>
      <c r="AH2777" t="s">
        <v>6901</v>
      </c>
      <c r="AI2777" t="b">
        <v>1</v>
      </c>
      <c r="AJ2777" t="b">
        <f t="shared" si="130"/>
        <v>1</v>
      </c>
      <c r="AK2777" t="b">
        <f t="shared" si="131"/>
        <v>0</v>
      </c>
    </row>
    <row r="2778" spans="1:37" x14ac:dyDescent="0.3">
      <c r="A2778">
        <v>-73.971163430000004</v>
      </c>
      <c r="B2778">
        <v>40.776055329999998</v>
      </c>
      <c r="C2778" t="s">
        <v>6902</v>
      </c>
      <c r="D2778" t="s">
        <v>426</v>
      </c>
      <c r="E2778" t="str">
        <f t="shared" si="129"/>
        <v>NOT ADJACENT</v>
      </c>
      <c r="F2778" t="s">
        <v>48</v>
      </c>
      <c r="G2778">
        <v>10142018</v>
      </c>
      <c r="H2778" s="5">
        <v>5</v>
      </c>
      <c r="I2778" t="s">
        <v>39</v>
      </c>
      <c r="J2778" t="s">
        <v>40</v>
      </c>
      <c r="K2778" t="s">
        <v>84</v>
      </c>
      <c r="L2778" t="s">
        <v>103</v>
      </c>
      <c r="O2778" t="s">
        <v>43</v>
      </c>
      <c r="P2778" s="5" t="b">
        <v>0</v>
      </c>
      <c r="R2778" t="b">
        <v>0</v>
      </c>
      <c r="S2778" t="b">
        <v>1</v>
      </c>
      <c r="T2778" t="b">
        <v>0</v>
      </c>
      <c r="U2778" t="b">
        <v>1</v>
      </c>
      <c r="V2778" t="b">
        <v>1</v>
      </c>
      <c r="X2778" t="b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1</v>
      </c>
      <c r="AE2778" t="b">
        <v>0</v>
      </c>
      <c r="AF2778" t="str" cm="1">
        <f t="array" ref="AF2778">_xlfn.IFS(Y2778=TRUE,"THREATENED",Z2778=TRUE,"THREATENED",AA2778=TRUE,"THREATENED",AE2778=TRUE,"THREATENED",TRUE,"")</f>
        <v/>
      </c>
      <c r="AH2778" t="s">
        <v>6903</v>
      </c>
      <c r="AI2778" t="b">
        <v>1</v>
      </c>
      <c r="AJ2778" t="b">
        <f t="shared" si="130"/>
        <v>1</v>
      </c>
      <c r="AK2778" t="b">
        <f t="shared" si="131"/>
        <v>0</v>
      </c>
    </row>
    <row r="2779" spans="1:37" x14ac:dyDescent="0.3">
      <c r="A2779">
        <v>-73.971429889999996</v>
      </c>
      <c r="B2779">
        <v>40.77410579</v>
      </c>
      <c r="C2779" t="s">
        <v>6904</v>
      </c>
      <c r="D2779" t="s">
        <v>1115</v>
      </c>
      <c r="E2779" t="str">
        <f t="shared" si="129"/>
        <v>NOT ADJACENT</v>
      </c>
      <c r="F2779" t="s">
        <v>34</v>
      </c>
      <c r="G2779">
        <v>10122018</v>
      </c>
      <c r="H2779" s="5">
        <v>2</v>
      </c>
      <c r="I2779" t="s">
        <v>39</v>
      </c>
      <c r="J2779" t="s">
        <v>40</v>
      </c>
      <c r="K2779" t="s">
        <v>117</v>
      </c>
      <c r="L2779" t="s">
        <v>118</v>
      </c>
      <c r="O2779" t="s">
        <v>43</v>
      </c>
      <c r="P2779" s="5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1</v>
      </c>
      <c r="X2779" t="b">
        <v>0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1</v>
      </c>
      <c r="AE2779" t="b">
        <v>0</v>
      </c>
      <c r="AF2779" t="str" cm="1">
        <f t="array" ref="AF2779">_xlfn.IFS(Y2779=TRUE,"THREATENED",Z2779=TRUE,"THREATENED",AA2779=TRUE,"THREATENED",AE2779=TRUE,"THREATENED",TRUE,"")</f>
        <v/>
      </c>
      <c r="AH2779" t="s">
        <v>6905</v>
      </c>
      <c r="AI2779" t="b">
        <v>1</v>
      </c>
      <c r="AJ2779" t="b">
        <f t="shared" si="130"/>
        <v>1</v>
      </c>
      <c r="AK2779" t="b">
        <f t="shared" si="131"/>
        <v>0</v>
      </c>
    </row>
    <row r="2780" spans="1:37" x14ac:dyDescent="0.3">
      <c r="A2780">
        <v>-73.961821360000002</v>
      </c>
      <c r="B2780">
        <v>40.79276488</v>
      </c>
      <c r="C2780" t="s">
        <v>6906</v>
      </c>
      <c r="D2780" t="s">
        <v>931</v>
      </c>
      <c r="E2780" t="str">
        <f t="shared" si="129"/>
        <v>NOT ADJACENT</v>
      </c>
      <c r="F2780" t="s">
        <v>48</v>
      </c>
      <c r="G2780">
        <v>10102018</v>
      </c>
      <c r="H2780" s="5">
        <v>2</v>
      </c>
      <c r="I2780" t="s">
        <v>39</v>
      </c>
      <c r="J2780" t="s">
        <v>40</v>
      </c>
      <c r="L2780" t="s">
        <v>55</v>
      </c>
      <c r="O2780" t="s">
        <v>43</v>
      </c>
      <c r="P2780" s="5" t="b">
        <v>0</v>
      </c>
      <c r="R2780" t="b">
        <v>1</v>
      </c>
      <c r="S2780" t="b">
        <v>0</v>
      </c>
      <c r="T2780" t="b">
        <v>0</v>
      </c>
      <c r="U2780" t="b">
        <v>0</v>
      </c>
      <c r="V2780" t="b">
        <v>0</v>
      </c>
      <c r="X2780" t="b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1</v>
      </c>
      <c r="AF2780" t="str" cm="1">
        <f t="array" ref="AF2780">_xlfn.IFS(Y2780=TRUE,"THREATENED",Z2780=TRUE,"THREATENED",AA2780=TRUE,"THREATENED",AE2780=TRUE,"THREATENED",TRUE,"")</f>
        <v>THREATENED</v>
      </c>
      <c r="AH2780" t="s">
        <v>6907</v>
      </c>
      <c r="AI2780" t="b">
        <v>1</v>
      </c>
      <c r="AJ2780" t="b">
        <f t="shared" si="130"/>
        <v>0</v>
      </c>
      <c r="AK2780" t="b">
        <f t="shared" si="131"/>
        <v>0</v>
      </c>
    </row>
    <row r="2781" spans="1:37" x14ac:dyDescent="0.3">
      <c r="A2781">
        <v>-73.976502800000006</v>
      </c>
      <c r="B2781">
        <v>40.771732739999997</v>
      </c>
      <c r="C2781" t="s">
        <v>6908</v>
      </c>
      <c r="D2781" t="s">
        <v>2804</v>
      </c>
      <c r="E2781" t="str">
        <f t="shared" si="129"/>
        <v>NOT ADJACENT</v>
      </c>
      <c r="F2781" t="s">
        <v>48</v>
      </c>
      <c r="G2781">
        <v>10122018</v>
      </c>
      <c r="H2781" s="5">
        <v>2</v>
      </c>
      <c r="I2781" t="s">
        <v>39</v>
      </c>
      <c r="J2781" t="s">
        <v>40</v>
      </c>
      <c r="K2781" t="s">
        <v>41</v>
      </c>
      <c r="L2781" t="s">
        <v>42</v>
      </c>
      <c r="O2781" t="s">
        <v>43</v>
      </c>
      <c r="P2781" s="5" t="b">
        <v>0</v>
      </c>
      <c r="R2781" t="b">
        <v>1</v>
      </c>
      <c r="S2781" t="b">
        <v>0</v>
      </c>
      <c r="T2781" t="b">
        <v>0</v>
      </c>
      <c r="U2781" t="b">
        <v>0</v>
      </c>
      <c r="V2781" t="b">
        <v>1</v>
      </c>
      <c r="W2781" s="4" t="s">
        <v>5864</v>
      </c>
      <c r="X2781" t="b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1</v>
      </c>
      <c r="AE2781" t="b">
        <v>0</v>
      </c>
      <c r="AF2781" t="str" cm="1">
        <f t="array" ref="AF2781">_xlfn.IFS(Y2781=TRUE,"THREATENED",Z2781=TRUE,"THREATENED",AA2781=TRUE,"THREATENED",AE2781=TRUE,"THREATENED",TRUE,"")</f>
        <v/>
      </c>
      <c r="AH2781" t="s">
        <v>6909</v>
      </c>
      <c r="AI2781" t="b">
        <v>0</v>
      </c>
      <c r="AJ2781" t="b">
        <f t="shared" si="130"/>
        <v>1</v>
      </c>
      <c r="AK2781" t="b">
        <f t="shared" si="131"/>
        <v>0</v>
      </c>
    </row>
    <row r="2782" spans="1:37" x14ac:dyDescent="0.3">
      <c r="A2782">
        <v>-73.968675630000007</v>
      </c>
      <c r="B2782">
        <v>40.77774591</v>
      </c>
      <c r="C2782" t="s">
        <v>6910</v>
      </c>
      <c r="D2782" t="s">
        <v>271</v>
      </c>
      <c r="E2782" t="str">
        <f t="shared" si="129"/>
        <v>NOT ADJACENT</v>
      </c>
      <c r="F2782" t="s">
        <v>48</v>
      </c>
      <c r="G2782">
        <v>10142018</v>
      </c>
      <c r="H2782" s="5">
        <v>4</v>
      </c>
      <c r="I2782" t="s">
        <v>39</v>
      </c>
      <c r="J2782" t="s">
        <v>40</v>
      </c>
      <c r="K2782" t="s">
        <v>41</v>
      </c>
      <c r="L2782" t="s">
        <v>42</v>
      </c>
      <c r="O2782" t="s">
        <v>43</v>
      </c>
      <c r="P2782" s="5" t="b">
        <v>0</v>
      </c>
      <c r="R2782" t="b">
        <v>0</v>
      </c>
      <c r="S2782" t="b">
        <v>1</v>
      </c>
      <c r="T2782" t="b">
        <v>0</v>
      </c>
      <c r="U2782" t="b">
        <v>0</v>
      </c>
      <c r="V2782" t="b">
        <v>0</v>
      </c>
      <c r="X2782" t="b">
        <v>0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1</v>
      </c>
      <c r="AF2782" t="str" cm="1">
        <f t="array" ref="AF2782">_xlfn.IFS(Y2782=TRUE,"THREATENED",Z2782=TRUE,"THREATENED",AA2782=TRUE,"THREATENED",AE2782=TRUE,"THREATENED",TRUE,"")</f>
        <v>THREATENED</v>
      </c>
      <c r="AH2782" t="s">
        <v>6911</v>
      </c>
      <c r="AI2782" t="b">
        <v>1</v>
      </c>
      <c r="AJ2782" t="b">
        <f t="shared" si="130"/>
        <v>0</v>
      </c>
      <c r="AK2782" t="b">
        <f t="shared" si="131"/>
        <v>0</v>
      </c>
    </row>
    <row r="2783" spans="1:37" x14ac:dyDescent="0.3">
      <c r="A2783">
        <v>-73.961465989999994</v>
      </c>
      <c r="B2783">
        <v>40.794556290000003</v>
      </c>
      <c r="C2783" t="s">
        <v>6912</v>
      </c>
      <c r="D2783" t="s">
        <v>301</v>
      </c>
      <c r="E2783" t="str">
        <f t="shared" si="129"/>
        <v>NOT ADJACENT</v>
      </c>
      <c r="F2783" t="s">
        <v>34</v>
      </c>
      <c r="G2783">
        <v>10132018</v>
      </c>
      <c r="H2783" s="5">
        <v>10</v>
      </c>
      <c r="I2783" t="s">
        <v>39</v>
      </c>
      <c r="J2783" t="s">
        <v>40</v>
      </c>
      <c r="K2783" t="s">
        <v>41</v>
      </c>
      <c r="L2783" t="s">
        <v>42</v>
      </c>
      <c r="O2783" t="s">
        <v>43</v>
      </c>
      <c r="P2783" s="5" t="b">
        <v>0</v>
      </c>
      <c r="R2783" t="b">
        <v>1</v>
      </c>
      <c r="S2783" t="b">
        <v>0</v>
      </c>
      <c r="T2783" t="b">
        <v>0</v>
      </c>
      <c r="U2783" t="b">
        <v>0</v>
      </c>
      <c r="V2783" t="b">
        <v>0</v>
      </c>
      <c r="X2783" t="b">
        <v>0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1</v>
      </c>
      <c r="AF2783" t="str" cm="1">
        <f t="array" ref="AF2783">_xlfn.IFS(Y2783=TRUE,"THREATENED",Z2783=TRUE,"THREATENED",AA2783=TRUE,"THREATENED",AE2783=TRUE,"THREATENED",TRUE,"")</f>
        <v>THREATENED</v>
      </c>
      <c r="AH2783" t="s">
        <v>6913</v>
      </c>
      <c r="AI2783" t="b">
        <v>1</v>
      </c>
      <c r="AJ2783" t="b">
        <f t="shared" si="130"/>
        <v>0</v>
      </c>
      <c r="AK2783" t="b">
        <f t="shared" si="131"/>
        <v>0</v>
      </c>
    </row>
    <row r="2784" spans="1:37" x14ac:dyDescent="0.3">
      <c r="A2784">
        <v>-73.975688980000001</v>
      </c>
      <c r="B2784">
        <v>40.767607830000003</v>
      </c>
      <c r="C2784" t="s">
        <v>6914</v>
      </c>
      <c r="D2784" t="s">
        <v>1706</v>
      </c>
      <c r="E2784" t="str">
        <f t="shared" si="129"/>
        <v>NOT ADJACENT</v>
      </c>
      <c r="F2784" t="s">
        <v>48</v>
      </c>
      <c r="G2784">
        <v>10062018</v>
      </c>
      <c r="H2784" s="5">
        <v>14</v>
      </c>
      <c r="I2784" t="s">
        <v>39</v>
      </c>
      <c r="J2784" t="s">
        <v>40</v>
      </c>
      <c r="K2784" t="s">
        <v>84</v>
      </c>
      <c r="L2784" t="s">
        <v>103</v>
      </c>
      <c r="O2784" t="s">
        <v>50</v>
      </c>
      <c r="P2784" s="5">
        <v>12</v>
      </c>
      <c r="R2784" t="b">
        <v>1</v>
      </c>
      <c r="S2784" t="b">
        <v>0</v>
      </c>
      <c r="T2784" t="b">
        <v>1</v>
      </c>
      <c r="U2784" t="b">
        <v>0</v>
      </c>
      <c r="V2784" t="b">
        <v>0</v>
      </c>
      <c r="W2784" s="4" t="s">
        <v>6915</v>
      </c>
      <c r="X2784" t="b">
        <v>0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1</v>
      </c>
      <c r="AF2784" t="str" cm="1">
        <f t="array" ref="AF2784">_xlfn.IFS(Y2784=TRUE,"THREATENED",Z2784=TRUE,"THREATENED",AA2784=TRUE,"THREATENED",AE2784=TRUE,"THREATENED",TRUE,"")</f>
        <v>THREATENED</v>
      </c>
      <c r="AH2784" t="s">
        <v>6916</v>
      </c>
      <c r="AI2784" t="b">
        <v>0</v>
      </c>
      <c r="AJ2784" t="b">
        <f t="shared" si="130"/>
        <v>0</v>
      </c>
      <c r="AK2784" t="b">
        <f t="shared" si="131"/>
        <v>0</v>
      </c>
    </row>
    <row r="2785" spans="1:37" x14ac:dyDescent="0.3">
      <c r="A2785">
        <v>-73.963209640000002</v>
      </c>
      <c r="B2785">
        <v>40.792613840000001</v>
      </c>
      <c r="C2785" t="s">
        <v>6917</v>
      </c>
      <c r="D2785" t="s">
        <v>125</v>
      </c>
      <c r="E2785" t="str">
        <f t="shared" si="129"/>
        <v>NOT ADJACENT</v>
      </c>
      <c r="F2785" t="s">
        <v>34</v>
      </c>
      <c r="G2785">
        <v>10132018</v>
      </c>
      <c r="H2785" s="5">
        <v>7</v>
      </c>
      <c r="I2785" t="s">
        <v>39</v>
      </c>
      <c r="J2785" t="s">
        <v>40</v>
      </c>
      <c r="K2785" t="s">
        <v>41</v>
      </c>
      <c r="L2785" t="s">
        <v>42</v>
      </c>
      <c r="O2785" t="s">
        <v>43</v>
      </c>
      <c r="P2785" s="5" t="b">
        <v>0</v>
      </c>
      <c r="R2785" t="b">
        <v>0</v>
      </c>
      <c r="S2785" t="b">
        <v>1</v>
      </c>
      <c r="T2785" t="b">
        <v>0</v>
      </c>
      <c r="U2785" t="b">
        <v>0</v>
      </c>
      <c r="V2785" t="b">
        <v>0</v>
      </c>
      <c r="X2785" t="b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1</v>
      </c>
      <c r="AE2785" t="b">
        <v>0</v>
      </c>
      <c r="AF2785" t="str" cm="1">
        <f t="array" ref="AF2785">_xlfn.IFS(Y2785=TRUE,"THREATENED",Z2785=TRUE,"THREATENED",AA2785=TRUE,"THREATENED",AE2785=TRUE,"THREATENED",TRUE,"")</f>
        <v/>
      </c>
      <c r="AH2785" t="s">
        <v>6918</v>
      </c>
      <c r="AI2785" t="b">
        <v>1</v>
      </c>
      <c r="AJ2785" t="b">
        <f t="shared" si="130"/>
        <v>1</v>
      </c>
      <c r="AK2785" t="b">
        <f t="shared" si="131"/>
        <v>0</v>
      </c>
    </row>
    <row r="2786" spans="1:37" x14ac:dyDescent="0.3">
      <c r="A2786">
        <v>-73.965911820000002</v>
      </c>
      <c r="B2786">
        <v>40.776573990000003</v>
      </c>
      <c r="C2786" t="s">
        <v>6919</v>
      </c>
      <c r="D2786" t="s">
        <v>672</v>
      </c>
      <c r="E2786" t="str">
        <f t="shared" si="129"/>
        <v>NOT ADJACENT</v>
      </c>
      <c r="F2786" t="s">
        <v>48</v>
      </c>
      <c r="G2786">
        <v>10132018</v>
      </c>
      <c r="H2786" s="5">
        <v>2</v>
      </c>
      <c r="I2786" t="s">
        <v>39</v>
      </c>
      <c r="J2786" t="s">
        <v>40</v>
      </c>
      <c r="L2786" t="s">
        <v>55</v>
      </c>
      <c r="O2786" t="s">
        <v>50</v>
      </c>
      <c r="P2786" s="5">
        <v>15</v>
      </c>
      <c r="R2786" t="b">
        <v>0</v>
      </c>
      <c r="S2786" t="b">
        <v>0</v>
      </c>
      <c r="T2786" t="b">
        <v>1</v>
      </c>
      <c r="U2786" t="b">
        <v>0</v>
      </c>
      <c r="V2786" t="b">
        <v>0</v>
      </c>
      <c r="X2786" t="b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1</v>
      </c>
      <c r="AE2786" t="b">
        <v>0</v>
      </c>
      <c r="AF2786" t="str" cm="1">
        <f t="array" ref="AF2786">_xlfn.IFS(Y2786=TRUE,"THREATENED",Z2786=TRUE,"THREATENED",AA2786=TRUE,"THREATENED",AE2786=TRUE,"THREATENED",TRUE,"")</f>
        <v/>
      </c>
      <c r="AH2786" t="s">
        <v>6920</v>
      </c>
      <c r="AI2786" t="b">
        <v>1</v>
      </c>
      <c r="AJ2786" t="b">
        <f t="shared" si="130"/>
        <v>1</v>
      </c>
      <c r="AK2786" t="b">
        <f t="shared" si="131"/>
        <v>0</v>
      </c>
    </row>
    <row r="2787" spans="1:37" x14ac:dyDescent="0.3">
      <c r="A2787">
        <v>-73.955162529999996</v>
      </c>
      <c r="B2787">
        <v>40.791193069999998</v>
      </c>
      <c r="C2787" t="s">
        <v>6921</v>
      </c>
      <c r="D2787" t="s">
        <v>1354</v>
      </c>
      <c r="E2787" t="str">
        <f t="shared" si="129"/>
        <v>NOT ADJACENT</v>
      </c>
      <c r="F2787" t="s">
        <v>34</v>
      </c>
      <c r="G2787">
        <v>10062018</v>
      </c>
      <c r="H2787" s="5">
        <v>6</v>
      </c>
      <c r="I2787" t="s">
        <v>39</v>
      </c>
      <c r="J2787" t="s">
        <v>40</v>
      </c>
      <c r="L2787" t="s">
        <v>55</v>
      </c>
      <c r="O2787" t="s">
        <v>43</v>
      </c>
      <c r="P2787" s="5" t="b">
        <v>0</v>
      </c>
      <c r="Q2787" t="s">
        <v>2999</v>
      </c>
      <c r="R2787" t="b">
        <v>1</v>
      </c>
      <c r="S2787" t="b">
        <v>0</v>
      </c>
      <c r="T2787" t="b">
        <v>0</v>
      </c>
      <c r="U2787" t="b">
        <v>0</v>
      </c>
      <c r="V2787" t="b">
        <v>0</v>
      </c>
      <c r="X2787" t="b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str" cm="1">
        <f t="array" ref="AF2787">_xlfn.IFS(Y2787=TRUE,"THREATENED",Z2787=TRUE,"THREATENED",AA2787=TRUE,"THREATENED",AE2787=TRUE,"THREATENED",TRUE,"")</f>
        <v/>
      </c>
      <c r="AH2787" t="s">
        <v>6922</v>
      </c>
      <c r="AI2787" t="b">
        <v>1</v>
      </c>
      <c r="AJ2787" t="b">
        <f t="shared" si="130"/>
        <v>0</v>
      </c>
      <c r="AK2787" t="b">
        <f t="shared" si="131"/>
        <v>0</v>
      </c>
    </row>
    <row r="2788" spans="1:37" x14ac:dyDescent="0.3">
      <c r="A2788">
        <v>-73.974731129999995</v>
      </c>
      <c r="B2788">
        <v>40.76773197</v>
      </c>
      <c r="C2788" t="s">
        <v>6923</v>
      </c>
      <c r="D2788" t="s">
        <v>1706</v>
      </c>
      <c r="E2788" t="str">
        <f t="shared" si="129"/>
        <v>NOT ADJACENT</v>
      </c>
      <c r="F2788" t="s">
        <v>34</v>
      </c>
      <c r="G2788">
        <v>10132018</v>
      </c>
      <c r="H2788" s="5">
        <v>6</v>
      </c>
      <c r="I2788" t="s">
        <v>39</v>
      </c>
      <c r="J2788" t="s">
        <v>40</v>
      </c>
      <c r="K2788" t="s">
        <v>84</v>
      </c>
      <c r="L2788" t="s">
        <v>103</v>
      </c>
      <c r="O2788" t="s">
        <v>50</v>
      </c>
      <c r="P2788" s="5">
        <v>19</v>
      </c>
      <c r="R2788" t="b">
        <v>0</v>
      </c>
      <c r="S2788" t="b">
        <v>0</v>
      </c>
      <c r="T2788" t="b">
        <v>1</v>
      </c>
      <c r="U2788" t="b">
        <v>0</v>
      </c>
      <c r="V2788" t="b">
        <v>0</v>
      </c>
      <c r="X2788" t="b">
        <v>0</v>
      </c>
      <c r="Y2788" t="b">
        <v>1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1</v>
      </c>
      <c r="AF2788" t="str" cm="1">
        <f t="array" ref="AF2788">_xlfn.IFS(Y2788=TRUE,"THREATENED",Z2788=TRUE,"THREATENED",AA2788=TRUE,"THREATENED",AE2788=TRUE,"THREATENED",TRUE,"")</f>
        <v>THREATENED</v>
      </c>
      <c r="AH2788" t="s">
        <v>6924</v>
      </c>
      <c r="AI2788" t="b">
        <v>1</v>
      </c>
      <c r="AJ2788" t="b">
        <f t="shared" si="130"/>
        <v>1</v>
      </c>
      <c r="AK2788" t="b">
        <f t="shared" si="131"/>
        <v>0</v>
      </c>
    </row>
    <row r="2789" spans="1:37" x14ac:dyDescent="0.3">
      <c r="A2789">
        <v>-73.980934230000003</v>
      </c>
      <c r="B2789">
        <v>40.768726559999998</v>
      </c>
      <c r="C2789" t="s">
        <v>6925</v>
      </c>
      <c r="D2789" t="s">
        <v>1909</v>
      </c>
      <c r="E2789" t="str">
        <f t="shared" si="129"/>
        <v>NOT ADJACENT</v>
      </c>
      <c r="F2789" t="s">
        <v>48</v>
      </c>
      <c r="G2789">
        <v>10102018</v>
      </c>
      <c r="H2789" s="5">
        <v>5</v>
      </c>
      <c r="I2789" t="s">
        <v>39</v>
      </c>
      <c r="J2789" t="s">
        <v>40</v>
      </c>
      <c r="K2789" t="s">
        <v>84</v>
      </c>
      <c r="L2789" t="s">
        <v>103</v>
      </c>
      <c r="O2789" t="s">
        <v>43</v>
      </c>
      <c r="P2789" s="5" t="b">
        <v>0</v>
      </c>
      <c r="Q2789" t="s">
        <v>6926</v>
      </c>
      <c r="R2789" t="b">
        <v>0</v>
      </c>
      <c r="S2789" t="b">
        <v>0</v>
      </c>
      <c r="T2789" t="b">
        <v>0</v>
      </c>
      <c r="U2789" t="b">
        <v>1</v>
      </c>
      <c r="V2789" t="b">
        <v>1</v>
      </c>
      <c r="X2789" t="b">
        <v>0</v>
      </c>
      <c r="Y2789" t="b">
        <v>0</v>
      </c>
      <c r="Z2789" t="b">
        <v>0</v>
      </c>
      <c r="AA2789" t="b">
        <v>0</v>
      </c>
      <c r="AB2789" t="b">
        <v>1</v>
      </c>
      <c r="AC2789" t="b">
        <v>1</v>
      </c>
      <c r="AD2789" t="b">
        <v>1</v>
      </c>
      <c r="AE2789" t="b">
        <v>0</v>
      </c>
      <c r="AF2789" t="str" cm="1">
        <f t="array" ref="AF2789">_xlfn.IFS(Y2789=TRUE,"THREATENED",Z2789=TRUE,"THREATENED",AA2789=TRUE,"THREATENED",AE2789=TRUE,"THREATENED",TRUE,"")</f>
        <v/>
      </c>
      <c r="AH2789" t="s">
        <v>6927</v>
      </c>
      <c r="AI2789" t="b">
        <v>1</v>
      </c>
      <c r="AJ2789" t="b">
        <f t="shared" si="130"/>
        <v>1</v>
      </c>
      <c r="AK2789" t="b">
        <f t="shared" si="131"/>
        <v>0</v>
      </c>
    </row>
    <row r="2790" spans="1:37" x14ac:dyDescent="0.3">
      <c r="A2790">
        <v>-73.959644589999996</v>
      </c>
      <c r="B2790">
        <v>40.797194869999998</v>
      </c>
      <c r="C2790" t="s">
        <v>6928</v>
      </c>
      <c r="D2790" t="s">
        <v>689</v>
      </c>
      <c r="E2790" t="str">
        <f t="shared" si="129"/>
        <v>NOT ADJACENT</v>
      </c>
      <c r="F2790" t="s">
        <v>34</v>
      </c>
      <c r="G2790">
        <v>10132018</v>
      </c>
      <c r="H2790" s="5">
        <v>5</v>
      </c>
      <c r="I2790" t="s">
        <v>39</v>
      </c>
      <c r="J2790" t="s">
        <v>192</v>
      </c>
      <c r="L2790" t="s">
        <v>193</v>
      </c>
      <c r="O2790" t="s">
        <v>43</v>
      </c>
      <c r="P2790" s="5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1</v>
      </c>
      <c r="X2790" t="b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1</v>
      </c>
      <c r="AF2790" t="str" cm="1">
        <f t="array" ref="AF2790">_xlfn.IFS(Y2790=TRUE,"THREATENED",Z2790=TRUE,"THREATENED",AA2790=TRUE,"THREATENED",AE2790=TRUE,"THREATENED",TRUE,"")</f>
        <v>THREATENED</v>
      </c>
      <c r="AH2790" t="s">
        <v>6929</v>
      </c>
      <c r="AI2790" t="b">
        <v>1</v>
      </c>
      <c r="AJ2790" t="b">
        <f t="shared" si="130"/>
        <v>0</v>
      </c>
      <c r="AK2790" t="b">
        <f t="shared" si="131"/>
        <v>1</v>
      </c>
    </row>
    <row r="2791" spans="1:37" x14ac:dyDescent="0.3">
      <c r="A2791">
        <v>-73.968166460000006</v>
      </c>
      <c r="B2791">
        <v>40.772466970000004</v>
      </c>
      <c r="C2791" t="s">
        <v>6930</v>
      </c>
      <c r="D2791" t="s">
        <v>1270</v>
      </c>
      <c r="E2791" t="str">
        <f t="shared" si="129"/>
        <v>NOT ADJACENT</v>
      </c>
      <c r="F2791" t="s">
        <v>34</v>
      </c>
      <c r="G2791">
        <v>10122018</v>
      </c>
      <c r="H2791" s="5">
        <v>2</v>
      </c>
      <c r="I2791" t="s">
        <v>39</v>
      </c>
      <c r="J2791" t="s">
        <v>40</v>
      </c>
      <c r="L2791" t="s">
        <v>55</v>
      </c>
      <c r="O2791" t="s">
        <v>50</v>
      </c>
      <c r="P2791" s="5">
        <v>4</v>
      </c>
      <c r="R2791" t="b">
        <v>1</v>
      </c>
      <c r="S2791" t="b">
        <v>0</v>
      </c>
      <c r="T2791" t="b">
        <v>1</v>
      </c>
      <c r="U2791" t="b">
        <v>0</v>
      </c>
      <c r="V2791" t="b">
        <v>1</v>
      </c>
      <c r="X2791" t="b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1</v>
      </c>
      <c r="AF2791" t="str" cm="1">
        <f t="array" ref="AF2791">_xlfn.IFS(Y2791=TRUE,"THREATENED",Z2791=TRUE,"THREATENED",AA2791=TRUE,"THREATENED",AE2791=TRUE,"THREATENED",TRUE,"")</f>
        <v>THREATENED</v>
      </c>
      <c r="AG2791" t="s">
        <v>6931</v>
      </c>
      <c r="AH2791" t="s">
        <v>6932</v>
      </c>
      <c r="AI2791" t="b">
        <v>1</v>
      </c>
      <c r="AJ2791" t="b">
        <f t="shared" si="130"/>
        <v>0</v>
      </c>
      <c r="AK2791" t="b">
        <f t="shared" si="131"/>
        <v>0</v>
      </c>
    </row>
    <row r="2792" spans="1:37" x14ac:dyDescent="0.3">
      <c r="A2792">
        <v>-73.955035010000003</v>
      </c>
      <c r="B2792">
        <v>40.797694219999997</v>
      </c>
      <c r="C2792" t="s">
        <v>6933</v>
      </c>
      <c r="D2792" t="s">
        <v>1520</v>
      </c>
      <c r="E2792" t="str">
        <f t="shared" si="129"/>
        <v>NOT ADJACENT</v>
      </c>
      <c r="F2792" t="s">
        <v>34</v>
      </c>
      <c r="G2792">
        <v>10132018</v>
      </c>
      <c r="H2792" s="5">
        <v>2</v>
      </c>
      <c r="I2792" t="s">
        <v>39</v>
      </c>
      <c r="J2792" t="s">
        <v>40</v>
      </c>
      <c r="K2792" t="s">
        <v>84</v>
      </c>
      <c r="L2792" t="s">
        <v>103</v>
      </c>
      <c r="O2792" t="s">
        <v>43</v>
      </c>
      <c r="P2792" s="5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1</v>
      </c>
      <c r="X2792" t="b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str" cm="1">
        <f t="array" ref="AF2792">_xlfn.IFS(Y2792=TRUE,"THREATENED",Z2792=TRUE,"THREATENED",AA2792=TRUE,"THREATENED",AE2792=TRUE,"THREATENED",TRUE,"")</f>
        <v/>
      </c>
      <c r="AH2792" t="s">
        <v>6934</v>
      </c>
      <c r="AI2792" t="b">
        <v>1</v>
      </c>
      <c r="AJ2792" t="b">
        <f t="shared" si="130"/>
        <v>0</v>
      </c>
      <c r="AK2792" t="b">
        <f t="shared" si="131"/>
        <v>0</v>
      </c>
    </row>
    <row r="2793" spans="1:37" x14ac:dyDescent="0.3">
      <c r="A2793">
        <v>-73.961592600000003</v>
      </c>
      <c r="B2793">
        <v>40.794422320000002</v>
      </c>
      <c r="C2793" t="s">
        <v>6935</v>
      </c>
      <c r="D2793" t="s">
        <v>434</v>
      </c>
      <c r="E2793" t="str">
        <f t="shared" si="129"/>
        <v>NOT ADJACENT</v>
      </c>
      <c r="F2793" t="s">
        <v>34</v>
      </c>
      <c r="G2793">
        <v>10132018</v>
      </c>
      <c r="H2793" s="5">
        <v>5</v>
      </c>
      <c r="I2793" t="s">
        <v>39</v>
      </c>
      <c r="J2793" t="s">
        <v>40</v>
      </c>
      <c r="L2793" t="s">
        <v>55</v>
      </c>
      <c r="O2793" t="s">
        <v>43</v>
      </c>
      <c r="P2793" s="5" t="b">
        <v>0</v>
      </c>
      <c r="R2793" t="b">
        <v>1</v>
      </c>
      <c r="S2793" t="b">
        <v>0</v>
      </c>
      <c r="T2793" t="b">
        <v>1</v>
      </c>
      <c r="U2793" t="b">
        <v>0</v>
      </c>
      <c r="V2793" t="b">
        <v>0</v>
      </c>
      <c r="W2793" s="4" t="s">
        <v>6347</v>
      </c>
      <c r="X2793" t="b">
        <v>1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1</v>
      </c>
      <c r="AF2793" t="str" cm="1">
        <f t="array" ref="AF2793">_xlfn.IFS(Y2793=TRUE,"THREATENED",Z2793=TRUE,"THREATENED",AA2793=TRUE,"THREATENED",AE2793=TRUE,"THREATENED",TRUE,"")</f>
        <v>THREATENED</v>
      </c>
      <c r="AG2793" t="s">
        <v>1294</v>
      </c>
      <c r="AH2793" t="s">
        <v>6936</v>
      </c>
      <c r="AI2793" t="b">
        <v>0</v>
      </c>
      <c r="AJ2793" t="b">
        <f t="shared" si="130"/>
        <v>1</v>
      </c>
      <c r="AK2793" t="b">
        <f t="shared" si="131"/>
        <v>0</v>
      </c>
    </row>
    <row r="2794" spans="1:37" x14ac:dyDescent="0.3">
      <c r="A2794">
        <v>-73.975453659999999</v>
      </c>
      <c r="B2794">
        <v>40.769860489999999</v>
      </c>
      <c r="C2794" t="s">
        <v>6937</v>
      </c>
      <c r="D2794" t="s">
        <v>259</v>
      </c>
      <c r="E2794" t="str">
        <f t="shared" si="129"/>
        <v>NOT ADJACENT</v>
      </c>
      <c r="F2794" t="s">
        <v>34</v>
      </c>
      <c r="G2794">
        <v>10122018</v>
      </c>
      <c r="H2794" s="5">
        <v>4</v>
      </c>
      <c r="I2794" t="s">
        <v>39</v>
      </c>
      <c r="J2794" t="s">
        <v>40</v>
      </c>
      <c r="K2794" t="s">
        <v>117</v>
      </c>
      <c r="L2794" t="s">
        <v>118</v>
      </c>
      <c r="O2794" t="s">
        <v>43</v>
      </c>
      <c r="P2794" s="5" t="b">
        <v>0</v>
      </c>
      <c r="R2794" t="b">
        <v>1</v>
      </c>
      <c r="S2794" t="b">
        <v>0</v>
      </c>
      <c r="T2794" t="b">
        <v>0</v>
      </c>
      <c r="U2794" t="b">
        <v>0</v>
      </c>
      <c r="V2794" t="b">
        <v>0</v>
      </c>
      <c r="X2794" t="b">
        <v>0</v>
      </c>
      <c r="Y2794" t="b">
        <v>0</v>
      </c>
      <c r="Z2794" t="b">
        <v>0</v>
      </c>
      <c r="AA2794" t="b">
        <v>1</v>
      </c>
      <c r="AB2794" t="b">
        <v>0</v>
      </c>
      <c r="AC2794" t="b">
        <v>0</v>
      </c>
      <c r="AD2794" t="b">
        <v>0</v>
      </c>
      <c r="AE2794" t="b">
        <v>1</v>
      </c>
      <c r="AF2794" t="str" cm="1">
        <f t="array" ref="AF2794">_xlfn.IFS(Y2794=TRUE,"THREATENED",Z2794=TRUE,"THREATENED",AA2794=TRUE,"THREATENED",AE2794=TRUE,"THREATENED",TRUE,"")</f>
        <v>THREATENED</v>
      </c>
      <c r="AH2794" t="s">
        <v>6938</v>
      </c>
      <c r="AI2794" t="b">
        <v>1</v>
      </c>
      <c r="AJ2794" t="b">
        <f t="shared" si="130"/>
        <v>0</v>
      </c>
      <c r="AK2794" t="b">
        <f t="shared" si="131"/>
        <v>0</v>
      </c>
    </row>
    <row r="2795" spans="1:37" x14ac:dyDescent="0.3">
      <c r="A2795">
        <v>-73.971112009999999</v>
      </c>
      <c r="B2795">
        <v>40.776080190000002</v>
      </c>
      <c r="C2795" t="s">
        <v>6939</v>
      </c>
      <c r="D2795" t="s">
        <v>426</v>
      </c>
      <c r="E2795" t="str">
        <f t="shared" si="129"/>
        <v>NOT ADJACENT</v>
      </c>
      <c r="F2795" t="s">
        <v>34</v>
      </c>
      <c r="G2795">
        <v>10182018</v>
      </c>
      <c r="H2795" s="5">
        <v>14</v>
      </c>
      <c r="I2795" t="s">
        <v>39</v>
      </c>
      <c r="J2795" t="s">
        <v>41</v>
      </c>
      <c r="K2795" t="s">
        <v>40</v>
      </c>
      <c r="L2795" t="s">
        <v>110</v>
      </c>
      <c r="O2795" t="s">
        <v>43</v>
      </c>
      <c r="P2795" s="5" t="b">
        <v>0</v>
      </c>
      <c r="R2795" t="b">
        <v>1</v>
      </c>
      <c r="S2795" t="b">
        <v>0</v>
      </c>
      <c r="T2795" t="b">
        <v>1</v>
      </c>
      <c r="U2795" t="b">
        <v>0</v>
      </c>
      <c r="V2795" t="b">
        <v>0</v>
      </c>
      <c r="W2795" s="4" t="s">
        <v>6940</v>
      </c>
      <c r="X2795" t="b">
        <v>0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1</v>
      </c>
      <c r="AE2795" t="b">
        <v>0</v>
      </c>
      <c r="AF2795" t="str" cm="1">
        <f t="array" ref="AF2795">_xlfn.IFS(Y2795=TRUE,"THREATENED",Z2795=TRUE,"THREATENED",AA2795=TRUE,"THREATENED",AE2795=TRUE,"THREATENED",TRUE,"")</f>
        <v/>
      </c>
      <c r="AH2795" t="s">
        <v>6941</v>
      </c>
      <c r="AI2795" t="b">
        <v>0</v>
      </c>
      <c r="AJ2795" t="b">
        <f t="shared" si="130"/>
        <v>1</v>
      </c>
      <c r="AK2795" t="b">
        <f t="shared" si="131"/>
        <v>1</v>
      </c>
    </row>
    <row r="2796" spans="1:37" x14ac:dyDescent="0.3">
      <c r="A2796">
        <v>-73.966405429999995</v>
      </c>
      <c r="B2796">
        <v>40.775618090000002</v>
      </c>
      <c r="C2796" t="s">
        <v>6942</v>
      </c>
      <c r="D2796" t="s">
        <v>1320</v>
      </c>
      <c r="E2796" t="str">
        <f t="shared" si="129"/>
        <v>NOT ADJACENT</v>
      </c>
      <c r="F2796" t="s">
        <v>34</v>
      </c>
      <c r="G2796">
        <v>10122018</v>
      </c>
      <c r="H2796" s="5">
        <v>7</v>
      </c>
      <c r="I2796" t="s">
        <v>39</v>
      </c>
      <c r="J2796" t="s">
        <v>40</v>
      </c>
      <c r="K2796" t="s">
        <v>41</v>
      </c>
      <c r="L2796" t="s">
        <v>42</v>
      </c>
      <c r="O2796" t="s">
        <v>43</v>
      </c>
      <c r="P2796" s="5" t="b">
        <v>0</v>
      </c>
      <c r="R2796" t="b">
        <v>0</v>
      </c>
      <c r="S2796" t="b">
        <v>0</v>
      </c>
      <c r="T2796" t="b">
        <v>0</v>
      </c>
      <c r="U2796" t="b">
        <v>1</v>
      </c>
      <c r="V2796" t="b">
        <v>1</v>
      </c>
      <c r="X2796" t="b">
        <v>0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1</v>
      </c>
      <c r="AE2796" t="b">
        <v>0</v>
      </c>
      <c r="AF2796" t="str" cm="1">
        <f t="array" ref="AF2796">_xlfn.IFS(Y2796=TRUE,"THREATENED",Z2796=TRUE,"THREATENED",AA2796=TRUE,"THREATENED",AE2796=TRUE,"THREATENED",TRUE,"")</f>
        <v/>
      </c>
      <c r="AH2796" t="s">
        <v>6943</v>
      </c>
      <c r="AI2796" t="b">
        <v>1</v>
      </c>
      <c r="AJ2796" t="b">
        <f t="shared" si="130"/>
        <v>1</v>
      </c>
      <c r="AK2796" t="b">
        <f t="shared" si="131"/>
        <v>0</v>
      </c>
    </row>
    <row r="2797" spans="1:37" x14ac:dyDescent="0.3">
      <c r="A2797">
        <v>-73.975061800000006</v>
      </c>
      <c r="B2797">
        <v>40.773752119999997</v>
      </c>
      <c r="C2797" t="s">
        <v>6944</v>
      </c>
      <c r="D2797" t="s">
        <v>802</v>
      </c>
      <c r="E2797" t="str">
        <f t="shared" si="129"/>
        <v>NOT ADJACENT</v>
      </c>
      <c r="F2797" t="s">
        <v>48</v>
      </c>
      <c r="G2797">
        <v>10102018</v>
      </c>
      <c r="H2797" s="5">
        <v>5</v>
      </c>
      <c r="I2797" t="s">
        <v>39</v>
      </c>
      <c r="J2797" t="s">
        <v>40</v>
      </c>
      <c r="K2797" t="s">
        <v>84</v>
      </c>
      <c r="L2797" t="s">
        <v>103</v>
      </c>
      <c r="O2797" t="s">
        <v>43</v>
      </c>
      <c r="P2797" s="5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1</v>
      </c>
      <c r="X2797" t="b">
        <v>0</v>
      </c>
      <c r="Y2797" t="b">
        <v>0</v>
      </c>
      <c r="Z2797" t="b">
        <v>0</v>
      </c>
      <c r="AA2797" t="b">
        <v>0</v>
      </c>
      <c r="AB2797" t="b">
        <v>1</v>
      </c>
      <c r="AC2797" t="b">
        <v>0</v>
      </c>
      <c r="AD2797" t="b">
        <v>1</v>
      </c>
      <c r="AE2797" t="b">
        <v>0</v>
      </c>
      <c r="AF2797" t="str" cm="1">
        <f t="array" ref="AF2797">_xlfn.IFS(Y2797=TRUE,"THREATENED",Z2797=TRUE,"THREATENED",AA2797=TRUE,"THREATENED",AE2797=TRUE,"THREATENED",TRUE,"")</f>
        <v/>
      </c>
      <c r="AH2797" t="s">
        <v>6945</v>
      </c>
      <c r="AI2797" t="b">
        <v>1</v>
      </c>
      <c r="AJ2797" t="b">
        <f t="shared" si="130"/>
        <v>1</v>
      </c>
      <c r="AK2797" t="b">
        <f t="shared" si="131"/>
        <v>0</v>
      </c>
    </row>
    <row r="2798" spans="1:37" x14ac:dyDescent="0.3">
      <c r="A2798">
        <v>-73.964350760000002</v>
      </c>
      <c r="B2798">
        <v>40.790432469999999</v>
      </c>
      <c r="C2798" t="s">
        <v>6946</v>
      </c>
      <c r="D2798" t="s">
        <v>911</v>
      </c>
      <c r="E2798" t="str">
        <f t="shared" si="129"/>
        <v>NOT ADJACENT</v>
      </c>
      <c r="F2798" t="s">
        <v>34</v>
      </c>
      <c r="G2798">
        <v>10192018</v>
      </c>
      <c r="H2798" s="5">
        <v>7</v>
      </c>
      <c r="I2798" t="s">
        <v>39</v>
      </c>
      <c r="J2798" t="s">
        <v>40</v>
      </c>
      <c r="K2798" t="s">
        <v>168</v>
      </c>
      <c r="L2798" t="s">
        <v>169</v>
      </c>
      <c r="O2798" t="s">
        <v>43</v>
      </c>
      <c r="P2798" s="5" t="b">
        <v>0</v>
      </c>
      <c r="R2798" t="b">
        <v>0</v>
      </c>
      <c r="S2798" t="b">
        <v>0</v>
      </c>
      <c r="T2798" t="b">
        <v>0</v>
      </c>
      <c r="U2798" t="b">
        <v>1</v>
      </c>
      <c r="V2798" t="b">
        <v>1</v>
      </c>
      <c r="X2798" t="b">
        <v>0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1</v>
      </c>
      <c r="AF2798" t="str" cm="1">
        <f t="array" ref="AF2798">_xlfn.IFS(Y2798=TRUE,"THREATENED",Z2798=TRUE,"THREATENED",AA2798=TRUE,"THREATENED",AE2798=TRUE,"THREATENED",TRUE,"")</f>
        <v>THREATENED</v>
      </c>
      <c r="AH2798" t="s">
        <v>6947</v>
      </c>
      <c r="AI2798" t="b">
        <v>1</v>
      </c>
      <c r="AJ2798" t="b">
        <f t="shared" si="130"/>
        <v>0</v>
      </c>
      <c r="AK2798" t="b">
        <f t="shared" si="131"/>
        <v>0</v>
      </c>
    </row>
    <row r="2799" spans="1:37" x14ac:dyDescent="0.3">
      <c r="A2799">
        <v>-73.960035700000006</v>
      </c>
      <c r="B2799">
        <v>40.790653980000002</v>
      </c>
      <c r="C2799" t="s">
        <v>6948</v>
      </c>
      <c r="D2799" t="s">
        <v>75</v>
      </c>
      <c r="E2799" t="str">
        <f t="shared" si="129"/>
        <v>NOT ADJACENT</v>
      </c>
      <c r="F2799" t="s">
        <v>48</v>
      </c>
      <c r="G2799">
        <v>10072018</v>
      </c>
      <c r="H2799" s="5">
        <v>8</v>
      </c>
      <c r="I2799" t="s">
        <v>39</v>
      </c>
      <c r="J2799" t="s">
        <v>40</v>
      </c>
      <c r="L2799" t="s">
        <v>55</v>
      </c>
      <c r="O2799" t="s">
        <v>50</v>
      </c>
      <c r="P2799" s="5">
        <v>65</v>
      </c>
      <c r="Q2799" t="s">
        <v>6949</v>
      </c>
      <c r="R2799" t="b">
        <v>0</v>
      </c>
      <c r="S2799" t="b">
        <v>0</v>
      </c>
      <c r="T2799" t="b">
        <v>1</v>
      </c>
      <c r="U2799" t="b">
        <v>0</v>
      </c>
      <c r="V2799" t="b">
        <v>0</v>
      </c>
      <c r="X2799" t="b">
        <v>0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str" cm="1">
        <f t="array" ref="AF2799">_xlfn.IFS(Y2799=TRUE,"THREATENED",Z2799=TRUE,"THREATENED",AA2799=TRUE,"THREATENED",AE2799=TRUE,"THREATENED",TRUE,"")</f>
        <v/>
      </c>
      <c r="AH2799" t="s">
        <v>6950</v>
      </c>
      <c r="AI2799" t="b">
        <v>1</v>
      </c>
      <c r="AJ2799" t="b">
        <f t="shared" si="130"/>
        <v>0</v>
      </c>
      <c r="AK2799" t="b">
        <f t="shared" si="131"/>
        <v>0</v>
      </c>
    </row>
    <row r="2800" spans="1:37" x14ac:dyDescent="0.3">
      <c r="A2800">
        <v>-73.977857880000002</v>
      </c>
      <c r="B2800">
        <v>40.770543269999997</v>
      </c>
      <c r="C2800" t="s">
        <v>6951</v>
      </c>
      <c r="D2800" t="s">
        <v>2864</v>
      </c>
      <c r="E2800" t="str">
        <f t="shared" si="129"/>
        <v>NOT ADJACENT</v>
      </c>
      <c r="F2800" t="s">
        <v>34</v>
      </c>
      <c r="G2800">
        <v>10132018</v>
      </c>
      <c r="H2800" s="5">
        <v>3</v>
      </c>
      <c r="I2800" t="s">
        <v>39</v>
      </c>
      <c r="J2800" t="s">
        <v>40</v>
      </c>
      <c r="L2800" t="s">
        <v>55</v>
      </c>
      <c r="O2800" t="s">
        <v>43</v>
      </c>
      <c r="P2800" s="5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1</v>
      </c>
      <c r="W2800" s="4" t="s">
        <v>99</v>
      </c>
      <c r="X2800" t="b">
        <v>0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str" cm="1">
        <f t="array" ref="AF2800">_xlfn.IFS(Y2800=TRUE,"THREATENED",Z2800=TRUE,"THREATENED",AA2800=TRUE,"THREATENED",AE2800=TRUE,"THREATENED",TRUE,"")</f>
        <v/>
      </c>
      <c r="AH2800" t="s">
        <v>6952</v>
      </c>
      <c r="AI2800" t="b">
        <v>0</v>
      </c>
      <c r="AJ2800" t="b">
        <f t="shared" si="130"/>
        <v>0</v>
      </c>
      <c r="AK2800" t="b">
        <f t="shared" si="131"/>
        <v>0</v>
      </c>
    </row>
    <row r="2801" spans="1:37" x14ac:dyDescent="0.3">
      <c r="A2801">
        <v>-73.958743979999994</v>
      </c>
      <c r="B2801">
        <v>40.784900610000001</v>
      </c>
      <c r="C2801" t="s">
        <v>6953</v>
      </c>
      <c r="D2801" t="s">
        <v>1086</v>
      </c>
      <c r="E2801" t="str">
        <f t="shared" si="129"/>
        <v>NOT ADJACENT</v>
      </c>
      <c r="F2801" t="s">
        <v>48</v>
      </c>
      <c r="G2801">
        <v>10072018</v>
      </c>
      <c r="H2801" s="5">
        <v>4</v>
      </c>
      <c r="I2801" t="s">
        <v>39</v>
      </c>
      <c r="J2801" t="s">
        <v>40</v>
      </c>
      <c r="K2801" t="s">
        <v>41</v>
      </c>
      <c r="L2801" t="s">
        <v>42</v>
      </c>
      <c r="O2801" t="s">
        <v>43</v>
      </c>
      <c r="P2801" s="5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1</v>
      </c>
      <c r="X2801" t="b">
        <v>0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1</v>
      </c>
      <c r="AE2801" t="b">
        <v>1</v>
      </c>
      <c r="AF2801" t="str" cm="1">
        <f t="array" ref="AF2801">_xlfn.IFS(Y2801=TRUE,"THREATENED",Z2801=TRUE,"THREATENED",AA2801=TRUE,"THREATENED",AE2801=TRUE,"THREATENED",TRUE,"")</f>
        <v>THREATENED</v>
      </c>
      <c r="AH2801" t="s">
        <v>6954</v>
      </c>
      <c r="AI2801" t="b">
        <v>1</v>
      </c>
      <c r="AJ2801" t="b">
        <f t="shared" si="130"/>
        <v>1</v>
      </c>
      <c r="AK2801" t="b">
        <f t="shared" si="131"/>
        <v>0</v>
      </c>
    </row>
    <row r="2802" spans="1:37" x14ac:dyDescent="0.3">
      <c r="A2802">
        <v>-73.956523099999998</v>
      </c>
      <c r="B2802">
        <v>40.798556390000002</v>
      </c>
      <c r="C2802" t="s">
        <v>6955</v>
      </c>
      <c r="D2802" t="s">
        <v>1133</v>
      </c>
      <c r="E2802" t="str">
        <f t="shared" si="129"/>
        <v>NOT ADJACENT</v>
      </c>
      <c r="F2802" t="s">
        <v>34</v>
      </c>
      <c r="G2802">
        <v>10072018</v>
      </c>
      <c r="H2802" s="5">
        <v>2</v>
      </c>
      <c r="I2802" t="s">
        <v>39</v>
      </c>
      <c r="J2802" t="s">
        <v>40</v>
      </c>
      <c r="K2802" t="s">
        <v>117</v>
      </c>
      <c r="L2802" t="s">
        <v>118</v>
      </c>
      <c r="O2802" t="s">
        <v>43</v>
      </c>
      <c r="P2802" s="5" t="b">
        <v>0</v>
      </c>
      <c r="R2802" t="b">
        <v>1</v>
      </c>
      <c r="S2802" t="b">
        <v>0</v>
      </c>
      <c r="T2802" t="b">
        <v>1</v>
      </c>
      <c r="U2802" t="b">
        <v>0</v>
      </c>
      <c r="V2802" t="b">
        <v>0</v>
      </c>
      <c r="X2802" t="b">
        <v>0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str" cm="1">
        <f t="array" ref="AF2802">_xlfn.IFS(Y2802=TRUE,"THREATENED",Z2802=TRUE,"THREATENED",AA2802=TRUE,"THREATENED",AE2802=TRUE,"THREATENED",TRUE,"")</f>
        <v/>
      </c>
      <c r="AH2802" t="s">
        <v>6956</v>
      </c>
      <c r="AI2802" t="b">
        <v>1</v>
      </c>
      <c r="AJ2802" t="b">
        <f t="shared" si="130"/>
        <v>0</v>
      </c>
      <c r="AK2802" t="b">
        <f t="shared" si="131"/>
        <v>0</v>
      </c>
    </row>
    <row r="2803" spans="1:37" x14ac:dyDescent="0.3">
      <c r="A2803">
        <v>-73.955608369999993</v>
      </c>
      <c r="B2803">
        <v>40.796522369999998</v>
      </c>
      <c r="C2803" t="s">
        <v>6957</v>
      </c>
      <c r="D2803" t="s">
        <v>3963</v>
      </c>
      <c r="E2803" t="str">
        <f t="shared" si="129"/>
        <v>NOT ADJACENT</v>
      </c>
      <c r="F2803" t="s">
        <v>48</v>
      </c>
      <c r="G2803">
        <v>10182018</v>
      </c>
      <c r="H2803" s="5">
        <v>2</v>
      </c>
      <c r="I2803" t="s">
        <v>39</v>
      </c>
      <c r="J2803" t="s">
        <v>40</v>
      </c>
      <c r="L2803" t="s">
        <v>55</v>
      </c>
      <c r="O2803" t="s">
        <v>43</v>
      </c>
      <c r="P2803" s="5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1</v>
      </c>
      <c r="X2803" t="b">
        <v>0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1</v>
      </c>
      <c r="AE2803" t="b">
        <v>0</v>
      </c>
      <c r="AF2803" t="str" cm="1">
        <f t="array" ref="AF2803">_xlfn.IFS(Y2803=TRUE,"THREATENED",Z2803=TRUE,"THREATENED",AA2803=TRUE,"THREATENED",AE2803=TRUE,"THREATENED",TRUE,"")</f>
        <v/>
      </c>
      <c r="AH2803" t="s">
        <v>6958</v>
      </c>
      <c r="AI2803" t="b">
        <v>1</v>
      </c>
      <c r="AJ2803" t="b">
        <f t="shared" si="130"/>
        <v>1</v>
      </c>
      <c r="AK2803" t="b">
        <f t="shared" si="131"/>
        <v>0</v>
      </c>
    </row>
    <row r="2804" spans="1:37" x14ac:dyDescent="0.3">
      <c r="A2804">
        <v>-73.97535852</v>
      </c>
      <c r="B2804">
        <v>40.769839859999998</v>
      </c>
      <c r="C2804" t="s">
        <v>6959</v>
      </c>
      <c r="D2804" t="s">
        <v>259</v>
      </c>
      <c r="E2804" t="str">
        <f t="shared" si="129"/>
        <v>NOT ADJACENT</v>
      </c>
      <c r="F2804" t="s">
        <v>48</v>
      </c>
      <c r="G2804">
        <v>10082018</v>
      </c>
      <c r="H2804" s="5">
        <v>7</v>
      </c>
      <c r="I2804" t="s">
        <v>39</v>
      </c>
      <c r="J2804" t="s">
        <v>40</v>
      </c>
      <c r="K2804" t="s">
        <v>41</v>
      </c>
      <c r="L2804" t="s">
        <v>42</v>
      </c>
      <c r="O2804" t="s">
        <v>50</v>
      </c>
      <c r="P2804" s="5">
        <v>1</v>
      </c>
      <c r="Q2804" t="s">
        <v>760</v>
      </c>
      <c r="R2804" t="b">
        <v>0</v>
      </c>
      <c r="S2804" t="b">
        <v>0</v>
      </c>
      <c r="T2804" t="b">
        <v>0</v>
      </c>
      <c r="U2804" t="b">
        <v>0</v>
      </c>
      <c r="V2804" t="b">
        <v>1</v>
      </c>
      <c r="X2804" t="b">
        <v>0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1</v>
      </c>
      <c r="AE2804" t="b">
        <v>0</v>
      </c>
      <c r="AF2804" t="str" cm="1">
        <f t="array" ref="AF2804">_xlfn.IFS(Y2804=TRUE,"THREATENED",Z2804=TRUE,"THREATENED",AA2804=TRUE,"THREATENED",AE2804=TRUE,"THREATENED",TRUE,"")</f>
        <v/>
      </c>
      <c r="AH2804" t="s">
        <v>6960</v>
      </c>
      <c r="AI2804" t="b">
        <v>1</v>
      </c>
      <c r="AJ2804" t="b">
        <f t="shared" si="130"/>
        <v>1</v>
      </c>
      <c r="AK2804" t="b">
        <f t="shared" si="131"/>
        <v>0</v>
      </c>
    </row>
    <row r="2805" spans="1:37" x14ac:dyDescent="0.3">
      <c r="A2805">
        <v>-73.958607569999998</v>
      </c>
      <c r="B2805">
        <v>40.798369549999997</v>
      </c>
      <c r="C2805" t="s">
        <v>6961</v>
      </c>
      <c r="D2805" t="s">
        <v>227</v>
      </c>
      <c r="E2805" t="str">
        <f t="shared" si="129"/>
        <v>NOT ADJACENT</v>
      </c>
      <c r="F2805" t="s">
        <v>34</v>
      </c>
      <c r="G2805">
        <v>10142018</v>
      </c>
      <c r="H2805" s="5">
        <v>4</v>
      </c>
      <c r="I2805" t="s">
        <v>39</v>
      </c>
      <c r="J2805" t="s">
        <v>40</v>
      </c>
      <c r="K2805" t="s">
        <v>41</v>
      </c>
      <c r="L2805" t="s">
        <v>42</v>
      </c>
      <c r="O2805" t="s">
        <v>43</v>
      </c>
      <c r="P2805" s="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1</v>
      </c>
      <c r="X2805" t="b">
        <v>0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1</v>
      </c>
      <c r="AE2805" t="b">
        <v>0</v>
      </c>
      <c r="AF2805" t="str" cm="1">
        <f t="array" ref="AF2805">_xlfn.IFS(Y2805=TRUE,"THREATENED",Z2805=TRUE,"THREATENED",AA2805=TRUE,"THREATENED",AE2805=TRUE,"THREATENED",TRUE,"")</f>
        <v/>
      </c>
      <c r="AH2805" t="s">
        <v>6962</v>
      </c>
      <c r="AI2805" t="b">
        <v>1</v>
      </c>
      <c r="AJ2805" t="b">
        <f t="shared" si="130"/>
        <v>1</v>
      </c>
      <c r="AK2805" t="b">
        <f t="shared" si="131"/>
        <v>0</v>
      </c>
    </row>
    <row r="2806" spans="1:37" x14ac:dyDescent="0.3">
      <c r="A2806">
        <v>-73.955259560000002</v>
      </c>
      <c r="B2806">
        <v>40.788953300000003</v>
      </c>
      <c r="C2806" t="s">
        <v>6963</v>
      </c>
      <c r="D2806" t="s">
        <v>877</v>
      </c>
      <c r="E2806" t="str">
        <f t="shared" si="129"/>
        <v>NOT ADJACENT</v>
      </c>
      <c r="F2806" t="s">
        <v>34</v>
      </c>
      <c r="G2806">
        <v>10072018</v>
      </c>
      <c r="H2806" s="5">
        <v>1</v>
      </c>
      <c r="I2806" t="s">
        <v>39</v>
      </c>
      <c r="J2806" t="s">
        <v>40</v>
      </c>
      <c r="K2806" t="s">
        <v>41</v>
      </c>
      <c r="L2806" t="s">
        <v>42</v>
      </c>
      <c r="O2806" t="s">
        <v>43</v>
      </c>
      <c r="P2806" s="5" t="b">
        <v>0</v>
      </c>
      <c r="R2806" t="b">
        <v>0</v>
      </c>
      <c r="S2806" t="b">
        <v>0</v>
      </c>
      <c r="T2806" t="b">
        <v>1</v>
      </c>
      <c r="U2806" t="b">
        <v>1</v>
      </c>
      <c r="V2806" t="b">
        <v>1</v>
      </c>
      <c r="W2806" s="4" t="s">
        <v>6964</v>
      </c>
      <c r="X2806" t="b">
        <v>0</v>
      </c>
      <c r="Y2806" t="b">
        <v>0</v>
      </c>
      <c r="Z2806" t="b">
        <v>0</v>
      </c>
      <c r="AA2806" t="b">
        <v>0</v>
      </c>
      <c r="AB2806" t="b">
        <v>1</v>
      </c>
      <c r="AC2806" t="b">
        <v>0</v>
      </c>
      <c r="AD2806" t="b">
        <v>1</v>
      </c>
      <c r="AE2806" t="b">
        <v>0</v>
      </c>
      <c r="AF2806" t="str" cm="1">
        <f t="array" ref="AF2806">_xlfn.IFS(Y2806=TRUE,"THREATENED",Z2806=TRUE,"THREATENED",AA2806=TRUE,"THREATENED",AE2806=TRUE,"THREATENED",TRUE,"")</f>
        <v/>
      </c>
      <c r="AH2806" t="s">
        <v>6965</v>
      </c>
      <c r="AI2806" t="b">
        <v>0</v>
      </c>
      <c r="AJ2806" t="b">
        <f t="shared" si="130"/>
        <v>1</v>
      </c>
      <c r="AK2806" t="b">
        <f t="shared" si="131"/>
        <v>0</v>
      </c>
    </row>
    <row r="2807" spans="1:37" x14ac:dyDescent="0.3">
      <c r="A2807">
        <v>-73.965113290000005</v>
      </c>
      <c r="B2807">
        <v>40.790538410000003</v>
      </c>
      <c r="C2807" t="s">
        <v>6966</v>
      </c>
      <c r="D2807" t="s">
        <v>3394</v>
      </c>
      <c r="E2807" t="str">
        <f t="shared" si="129"/>
        <v>NOT ADJACENT</v>
      </c>
      <c r="F2807" t="s">
        <v>34</v>
      </c>
      <c r="G2807">
        <v>10192018</v>
      </c>
      <c r="H2807" s="5">
        <v>2</v>
      </c>
      <c r="I2807" t="s">
        <v>39</v>
      </c>
      <c r="J2807" t="s">
        <v>40</v>
      </c>
      <c r="K2807" t="s">
        <v>41</v>
      </c>
      <c r="L2807" t="s">
        <v>42</v>
      </c>
      <c r="O2807" t="s">
        <v>43</v>
      </c>
      <c r="P2807" s="5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1</v>
      </c>
      <c r="X2807" t="b">
        <v>0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1</v>
      </c>
      <c r="AE2807" t="b">
        <v>0</v>
      </c>
      <c r="AF2807" t="str" cm="1">
        <f t="array" ref="AF2807">_xlfn.IFS(Y2807=TRUE,"THREATENED",Z2807=TRUE,"THREATENED",AA2807=TRUE,"THREATENED",AE2807=TRUE,"THREATENED",TRUE,"")</f>
        <v/>
      </c>
      <c r="AH2807" t="s">
        <v>6967</v>
      </c>
      <c r="AI2807" t="b">
        <v>1</v>
      </c>
      <c r="AJ2807" t="b">
        <f t="shared" si="130"/>
        <v>1</v>
      </c>
      <c r="AK2807" t="b">
        <f t="shared" si="131"/>
        <v>0</v>
      </c>
    </row>
    <row r="2808" spans="1:37" x14ac:dyDescent="0.3">
      <c r="A2808">
        <v>-73.953195359999995</v>
      </c>
      <c r="B2808">
        <v>40.796041350000003</v>
      </c>
      <c r="C2808" t="s">
        <v>6968</v>
      </c>
      <c r="D2808" t="s">
        <v>1292</v>
      </c>
      <c r="E2808" t="str">
        <f t="shared" si="129"/>
        <v>NOT ADJACENT</v>
      </c>
      <c r="F2808" t="s">
        <v>34</v>
      </c>
      <c r="G2808">
        <v>10132018</v>
      </c>
      <c r="H2808" s="5">
        <v>1</v>
      </c>
      <c r="I2808" t="s">
        <v>39</v>
      </c>
      <c r="J2808" t="s">
        <v>40</v>
      </c>
      <c r="L2808" t="s">
        <v>55</v>
      </c>
      <c r="O2808" t="s">
        <v>43</v>
      </c>
      <c r="P2808" s="5" t="b">
        <v>0</v>
      </c>
      <c r="R2808" t="b">
        <v>1</v>
      </c>
      <c r="S2808" t="b">
        <v>0</v>
      </c>
      <c r="T2808" t="b">
        <v>0</v>
      </c>
      <c r="U2808" t="b">
        <v>1</v>
      </c>
      <c r="V2808" t="b">
        <v>0</v>
      </c>
      <c r="X2808" t="b">
        <v>0</v>
      </c>
      <c r="Y2808" t="b">
        <v>0</v>
      </c>
      <c r="Z2808" t="b">
        <v>0</v>
      </c>
      <c r="AA2808" t="b">
        <v>0</v>
      </c>
      <c r="AB2808" t="b">
        <v>0</v>
      </c>
      <c r="AC2808" t="b">
        <v>1</v>
      </c>
      <c r="AD2808" t="b">
        <v>0</v>
      </c>
      <c r="AE2808" t="b">
        <v>0</v>
      </c>
      <c r="AF2808" t="str" cm="1">
        <f t="array" ref="AF2808">_xlfn.IFS(Y2808=TRUE,"THREATENED",Z2808=TRUE,"THREATENED",AA2808=TRUE,"THREATENED",AE2808=TRUE,"THREATENED",TRUE,"")</f>
        <v/>
      </c>
      <c r="AH2808" t="s">
        <v>6969</v>
      </c>
      <c r="AI2808" t="b">
        <v>1</v>
      </c>
      <c r="AJ2808" t="b">
        <f t="shared" si="130"/>
        <v>0</v>
      </c>
      <c r="AK2808" t="b">
        <f t="shared" si="131"/>
        <v>0</v>
      </c>
    </row>
    <row r="2809" spans="1:37" x14ac:dyDescent="0.3">
      <c r="A2809">
        <v>-73.953092049999995</v>
      </c>
      <c r="B2809">
        <v>40.798225690000002</v>
      </c>
      <c r="C2809" t="s">
        <v>6970</v>
      </c>
      <c r="D2809" t="s">
        <v>1368</v>
      </c>
      <c r="E2809" t="str">
        <f t="shared" si="129"/>
        <v>NOT ADJACENT</v>
      </c>
      <c r="F2809" t="s">
        <v>34</v>
      </c>
      <c r="G2809">
        <v>10172018</v>
      </c>
      <c r="H2809" s="5">
        <v>3</v>
      </c>
      <c r="J2809" t="s">
        <v>40</v>
      </c>
      <c r="K2809" t="s">
        <v>41</v>
      </c>
      <c r="L2809" t="s">
        <v>42</v>
      </c>
      <c r="R2809" t="b">
        <v>1</v>
      </c>
      <c r="S2809" t="b">
        <v>0</v>
      </c>
      <c r="T2809" t="b">
        <v>0</v>
      </c>
      <c r="U2809" t="b">
        <v>0</v>
      </c>
      <c r="V2809" t="b">
        <v>0</v>
      </c>
      <c r="X2809" t="b">
        <v>0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1</v>
      </c>
      <c r="AE2809" t="b">
        <v>0</v>
      </c>
      <c r="AF2809" t="str" cm="1">
        <f t="array" ref="AF2809">_xlfn.IFS(Y2809=TRUE,"THREATENED",Z2809=TRUE,"THREATENED",AA2809=TRUE,"THREATENED",AE2809=TRUE,"THREATENED",TRUE,"")</f>
        <v/>
      </c>
      <c r="AH2809" t="s">
        <v>6971</v>
      </c>
      <c r="AI2809" t="b">
        <v>1</v>
      </c>
      <c r="AJ2809" t="b">
        <f t="shared" si="130"/>
        <v>1</v>
      </c>
      <c r="AK2809" t="b">
        <f t="shared" si="131"/>
        <v>0</v>
      </c>
    </row>
    <row r="2810" spans="1:37" x14ac:dyDescent="0.3">
      <c r="A2810">
        <v>-73.977269120000003</v>
      </c>
      <c r="B2810">
        <v>40.769096070000003</v>
      </c>
      <c r="C2810" t="s">
        <v>6972</v>
      </c>
      <c r="D2810" t="s">
        <v>544</v>
      </c>
      <c r="E2810" t="str">
        <f t="shared" si="129"/>
        <v>NOT ADJACENT</v>
      </c>
      <c r="F2810" t="s">
        <v>34</v>
      </c>
      <c r="G2810">
        <v>10082018</v>
      </c>
      <c r="H2810" s="5">
        <v>13</v>
      </c>
      <c r="I2810" t="s">
        <v>39</v>
      </c>
      <c r="J2810" t="s">
        <v>41</v>
      </c>
      <c r="K2810" t="s">
        <v>135</v>
      </c>
      <c r="L2810" t="s">
        <v>136</v>
      </c>
      <c r="O2810" t="s">
        <v>43</v>
      </c>
      <c r="P2810" s="5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1</v>
      </c>
      <c r="X2810" t="b">
        <v>0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1</v>
      </c>
      <c r="AE2810" t="b">
        <v>0</v>
      </c>
      <c r="AF2810" t="str" cm="1">
        <f t="array" ref="AF2810">_xlfn.IFS(Y2810=TRUE,"THREATENED",Z2810=TRUE,"THREATENED",AA2810=TRUE,"THREATENED",AE2810=TRUE,"THREATENED",TRUE,"")</f>
        <v/>
      </c>
      <c r="AH2810" t="s">
        <v>6973</v>
      </c>
      <c r="AI2810" t="b">
        <v>1</v>
      </c>
      <c r="AJ2810" t="b">
        <f t="shared" si="130"/>
        <v>1</v>
      </c>
      <c r="AK2810" t="b">
        <f t="shared" si="131"/>
        <v>1</v>
      </c>
    </row>
    <row r="2811" spans="1:37" x14ac:dyDescent="0.3">
      <c r="A2811">
        <v>-73.950769969999996</v>
      </c>
      <c r="B2811">
        <v>40.795516599999999</v>
      </c>
      <c r="C2811" t="s">
        <v>6974</v>
      </c>
      <c r="D2811" t="s">
        <v>446</v>
      </c>
      <c r="E2811" t="str">
        <f t="shared" si="129"/>
        <v>NOT ADJACENT</v>
      </c>
      <c r="F2811" t="s">
        <v>48</v>
      </c>
      <c r="G2811">
        <v>10182018</v>
      </c>
      <c r="H2811" s="5">
        <v>2</v>
      </c>
      <c r="I2811" t="s">
        <v>39</v>
      </c>
      <c r="J2811" t="s">
        <v>41</v>
      </c>
      <c r="L2811" t="s">
        <v>49</v>
      </c>
      <c r="O2811" t="s">
        <v>43</v>
      </c>
      <c r="P2811" s="5" t="b">
        <v>0</v>
      </c>
      <c r="R2811" t="b">
        <v>1</v>
      </c>
      <c r="S2811" t="b">
        <v>0</v>
      </c>
      <c r="T2811" t="b">
        <v>0</v>
      </c>
      <c r="U2811" t="b">
        <v>0</v>
      </c>
      <c r="V2811" t="b">
        <v>1</v>
      </c>
      <c r="X2811" t="b">
        <v>0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1</v>
      </c>
      <c r="AE2811" t="b">
        <v>0</v>
      </c>
      <c r="AF2811" t="str" cm="1">
        <f t="array" ref="AF2811">_xlfn.IFS(Y2811=TRUE,"THREATENED",Z2811=TRUE,"THREATENED",AA2811=TRUE,"THREATENED",AE2811=TRUE,"THREATENED",TRUE,"")</f>
        <v/>
      </c>
      <c r="AH2811" t="s">
        <v>6975</v>
      </c>
      <c r="AI2811" t="b">
        <v>1</v>
      </c>
      <c r="AJ2811" t="b">
        <f t="shared" si="130"/>
        <v>1</v>
      </c>
      <c r="AK2811" t="b">
        <f t="shared" si="131"/>
        <v>1</v>
      </c>
    </row>
    <row r="2812" spans="1:37" x14ac:dyDescent="0.3">
      <c r="A2812">
        <v>-73.967225209999995</v>
      </c>
      <c r="B2812">
        <v>40.787650470000003</v>
      </c>
      <c r="C2812" t="s">
        <v>6976</v>
      </c>
      <c r="D2812" t="s">
        <v>488</v>
      </c>
      <c r="E2812" t="str">
        <f t="shared" si="129"/>
        <v>NOT ADJACENT</v>
      </c>
      <c r="F2812" t="s">
        <v>34</v>
      </c>
      <c r="G2812">
        <v>10062018</v>
      </c>
      <c r="H2812" s="5">
        <v>4</v>
      </c>
      <c r="I2812" t="s">
        <v>39</v>
      </c>
      <c r="J2812" t="s">
        <v>40</v>
      </c>
      <c r="L2812" t="s">
        <v>55</v>
      </c>
      <c r="O2812" t="s">
        <v>50</v>
      </c>
      <c r="P2812" s="5">
        <v>40</v>
      </c>
      <c r="R2812" t="b">
        <v>0</v>
      </c>
      <c r="S2812" t="b">
        <v>1</v>
      </c>
      <c r="T2812" t="b">
        <v>0</v>
      </c>
      <c r="U2812" t="b">
        <v>0</v>
      </c>
      <c r="V2812" t="b">
        <v>0</v>
      </c>
      <c r="X2812" t="b">
        <v>0</v>
      </c>
      <c r="Y2812" t="b">
        <v>0</v>
      </c>
      <c r="Z2812" t="b">
        <v>0</v>
      </c>
      <c r="AA2812" t="b">
        <v>0</v>
      </c>
      <c r="AB2812" t="b">
        <v>1</v>
      </c>
      <c r="AC2812" t="b">
        <v>0</v>
      </c>
      <c r="AD2812" t="b">
        <v>0</v>
      </c>
      <c r="AE2812" t="b">
        <v>0</v>
      </c>
      <c r="AF2812" t="str" cm="1">
        <f t="array" ref="AF2812">_xlfn.IFS(Y2812=TRUE,"THREATENED",Z2812=TRUE,"THREATENED",AA2812=TRUE,"THREATENED",AE2812=TRUE,"THREATENED",TRUE,"")</f>
        <v/>
      </c>
      <c r="AH2812" t="s">
        <v>6977</v>
      </c>
      <c r="AI2812" t="b">
        <v>1</v>
      </c>
      <c r="AJ2812" t="b">
        <f t="shared" si="130"/>
        <v>0</v>
      </c>
      <c r="AK2812" t="b">
        <f t="shared" si="131"/>
        <v>0</v>
      </c>
    </row>
    <row r="2813" spans="1:37" x14ac:dyDescent="0.3">
      <c r="A2813">
        <v>-73.953216350000005</v>
      </c>
      <c r="B2813">
        <v>40.798297030000001</v>
      </c>
      <c r="C2813" t="s">
        <v>6978</v>
      </c>
      <c r="D2813" t="s">
        <v>1368</v>
      </c>
      <c r="E2813" t="str">
        <f t="shared" si="129"/>
        <v>NOT ADJACENT</v>
      </c>
      <c r="F2813" t="s">
        <v>34</v>
      </c>
      <c r="G2813">
        <v>10172018</v>
      </c>
      <c r="H2813" s="5">
        <v>4</v>
      </c>
      <c r="J2813" t="s">
        <v>40</v>
      </c>
      <c r="L2813" t="s">
        <v>55</v>
      </c>
      <c r="R2813" t="b">
        <v>1</v>
      </c>
      <c r="S2813" t="b">
        <v>0</v>
      </c>
      <c r="T2813" t="b">
        <v>0</v>
      </c>
      <c r="U2813" t="b">
        <v>0</v>
      </c>
      <c r="V2813" t="b">
        <v>0</v>
      </c>
      <c r="X2813" t="b">
        <v>0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1</v>
      </c>
      <c r="AE2813" t="b">
        <v>0</v>
      </c>
      <c r="AF2813" t="str" cm="1">
        <f t="array" ref="AF2813">_xlfn.IFS(Y2813=TRUE,"THREATENED",Z2813=TRUE,"THREATENED",AA2813=TRUE,"THREATENED",AE2813=TRUE,"THREATENED",TRUE,"")</f>
        <v/>
      </c>
      <c r="AH2813" t="s">
        <v>6979</v>
      </c>
      <c r="AI2813" t="b">
        <v>1</v>
      </c>
      <c r="AJ2813" t="b">
        <f t="shared" si="130"/>
        <v>1</v>
      </c>
      <c r="AK2813" t="b">
        <f t="shared" si="131"/>
        <v>0</v>
      </c>
    </row>
    <row r="2814" spans="1:37" x14ac:dyDescent="0.3">
      <c r="A2814">
        <v>-73.969326300000006</v>
      </c>
      <c r="B2814">
        <v>40.783260409999997</v>
      </c>
      <c r="C2814" t="s">
        <v>6980</v>
      </c>
      <c r="D2814" t="s">
        <v>1415</v>
      </c>
      <c r="E2814" t="str">
        <f t="shared" si="129"/>
        <v>NOT ADJACENT</v>
      </c>
      <c r="F2814" t="s">
        <v>48</v>
      </c>
      <c r="G2814">
        <v>10192018</v>
      </c>
      <c r="H2814" s="5">
        <v>1</v>
      </c>
      <c r="I2814" t="s">
        <v>54</v>
      </c>
      <c r="J2814" t="s">
        <v>40</v>
      </c>
      <c r="L2814" t="s">
        <v>55</v>
      </c>
      <c r="O2814" t="s">
        <v>43</v>
      </c>
      <c r="P2814" s="5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1</v>
      </c>
      <c r="X2814" t="b">
        <v>0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1</v>
      </c>
      <c r="AE2814" t="b">
        <v>0</v>
      </c>
      <c r="AF2814" t="str" cm="1">
        <f t="array" ref="AF2814">_xlfn.IFS(Y2814=TRUE,"THREATENED",Z2814=TRUE,"THREATENED",AA2814=TRUE,"THREATENED",AE2814=TRUE,"THREATENED",TRUE,"")</f>
        <v/>
      </c>
      <c r="AH2814" t="s">
        <v>6981</v>
      </c>
      <c r="AI2814" t="b">
        <v>1</v>
      </c>
      <c r="AJ2814" t="b">
        <f t="shared" si="130"/>
        <v>1</v>
      </c>
      <c r="AK2814" t="b">
        <f t="shared" si="131"/>
        <v>0</v>
      </c>
    </row>
    <row r="2815" spans="1:37" x14ac:dyDescent="0.3">
      <c r="A2815">
        <v>-73.957929230000005</v>
      </c>
      <c r="B2815">
        <v>40.797628779999997</v>
      </c>
      <c r="C2815" t="s">
        <v>6982</v>
      </c>
      <c r="D2815" t="s">
        <v>233</v>
      </c>
      <c r="E2815" t="str">
        <f t="shared" si="129"/>
        <v>NOT ADJACENT</v>
      </c>
      <c r="F2815" t="s">
        <v>34</v>
      </c>
      <c r="G2815">
        <v>10062018</v>
      </c>
      <c r="H2815" s="5">
        <v>4</v>
      </c>
      <c r="I2815" t="s">
        <v>39</v>
      </c>
      <c r="J2815" t="s">
        <v>40</v>
      </c>
      <c r="K2815" t="s">
        <v>84</v>
      </c>
      <c r="L2815" t="s">
        <v>103</v>
      </c>
      <c r="O2815" t="s">
        <v>43</v>
      </c>
      <c r="P2815" s="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1</v>
      </c>
      <c r="X2815" t="b">
        <v>0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1</v>
      </c>
      <c r="AE2815" t="b">
        <v>0</v>
      </c>
      <c r="AF2815" t="str" cm="1">
        <f t="array" ref="AF2815">_xlfn.IFS(Y2815=TRUE,"THREATENED",Z2815=TRUE,"THREATENED",AA2815=TRUE,"THREATENED",AE2815=TRUE,"THREATENED",TRUE,"")</f>
        <v/>
      </c>
      <c r="AH2815" t="s">
        <v>6983</v>
      </c>
      <c r="AI2815" t="b">
        <v>1</v>
      </c>
      <c r="AJ2815" t="b">
        <f t="shared" si="130"/>
        <v>1</v>
      </c>
      <c r="AK2815" t="b">
        <f t="shared" si="131"/>
        <v>0</v>
      </c>
    </row>
    <row r="2816" spans="1:37" x14ac:dyDescent="0.3">
      <c r="A2816">
        <v>-73.971478719999993</v>
      </c>
      <c r="B2816">
        <v>40.779804949999999</v>
      </c>
      <c r="C2816" t="s">
        <v>6984</v>
      </c>
      <c r="D2816" t="s">
        <v>1637</v>
      </c>
      <c r="E2816" t="str">
        <f t="shared" si="129"/>
        <v>NOT ADJACENT</v>
      </c>
      <c r="F2816" t="s">
        <v>34</v>
      </c>
      <c r="G2816">
        <v>10172018</v>
      </c>
      <c r="H2816" s="5">
        <v>1</v>
      </c>
      <c r="I2816" t="s">
        <v>39</v>
      </c>
      <c r="J2816" t="s">
        <v>40</v>
      </c>
      <c r="K2816" t="s">
        <v>84</v>
      </c>
      <c r="L2816" t="s">
        <v>103</v>
      </c>
      <c r="O2816" t="s">
        <v>43</v>
      </c>
      <c r="P2816" s="5" t="b">
        <v>0</v>
      </c>
      <c r="R2816" t="b">
        <v>0</v>
      </c>
      <c r="S2816" t="b">
        <v>0</v>
      </c>
      <c r="T2816" t="b">
        <v>0</v>
      </c>
      <c r="U2816" t="b">
        <v>1</v>
      </c>
      <c r="V2816" t="b">
        <v>1</v>
      </c>
      <c r="X2816" t="b">
        <v>0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1</v>
      </c>
      <c r="AE2816" t="b">
        <v>0</v>
      </c>
      <c r="AF2816" t="str" cm="1">
        <f t="array" ref="AF2816">_xlfn.IFS(Y2816=TRUE,"THREATENED",Z2816=TRUE,"THREATENED",AA2816=TRUE,"THREATENED",AE2816=TRUE,"THREATENED",TRUE,"")</f>
        <v/>
      </c>
      <c r="AH2816" t="s">
        <v>6985</v>
      </c>
      <c r="AI2816" t="b">
        <v>1</v>
      </c>
      <c r="AJ2816" t="b">
        <f t="shared" si="130"/>
        <v>1</v>
      </c>
      <c r="AK2816" t="b">
        <f t="shared" si="131"/>
        <v>0</v>
      </c>
    </row>
    <row r="2817" spans="1:37" x14ac:dyDescent="0.3">
      <c r="A2817">
        <v>-73.957884089999993</v>
      </c>
      <c r="B2817">
        <v>40.795558620000001</v>
      </c>
      <c r="C2817" t="s">
        <v>6986</v>
      </c>
      <c r="D2817" t="s">
        <v>405</v>
      </c>
      <c r="E2817" t="str">
        <f t="shared" si="129"/>
        <v>NOT ADJACENT</v>
      </c>
      <c r="F2817" t="s">
        <v>34</v>
      </c>
      <c r="G2817">
        <v>10142018</v>
      </c>
      <c r="H2817" s="5">
        <v>6</v>
      </c>
      <c r="I2817" t="s">
        <v>39</v>
      </c>
      <c r="J2817" t="s">
        <v>40</v>
      </c>
      <c r="L2817" t="s">
        <v>55</v>
      </c>
      <c r="O2817" t="s">
        <v>50</v>
      </c>
      <c r="P2817" s="5">
        <v>25</v>
      </c>
      <c r="R2817" t="b">
        <v>0</v>
      </c>
      <c r="S2817" t="b">
        <v>0</v>
      </c>
      <c r="T2817" t="b">
        <v>1</v>
      </c>
      <c r="U2817" t="b">
        <v>0</v>
      </c>
      <c r="V2817" t="b">
        <v>1</v>
      </c>
      <c r="X2817" t="b">
        <v>0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str" cm="1">
        <f t="array" ref="AF2817">_xlfn.IFS(Y2817=TRUE,"THREATENED",Z2817=TRUE,"THREATENED",AA2817=TRUE,"THREATENED",AE2817=TRUE,"THREATENED",TRUE,"")</f>
        <v/>
      </c>
      <c r="AH2817" t="s">
        <v>6987</v>
      </c>
      <c r="AI2817" t="b">
        <v>1</v>
      </c>
      <c r="AJ2817" t="b">
        <f t="shared" si="130"/>
        <v>0</v>
      </c>
      <c r="AK2817" t="b">
        <f t="shared" si="131"/>
        <v>0</v>
      </c>
    </row>
    <row r="2818" spans="1:37" x14ac:dyDescent="0.3">
      <c r="A2818">
        <v>-73.976501639999995</v>
      </c>
      <c r="B2818">
        <v>40.774067289999998</v>
      </c>
      <c r="C2818" t="s">
        <v>6988</v>
      </c>
      <c r="D2818" t="s">
        <v>859</v>
      </c>
      <c r="E2818" t="str">
        <f t="shared" si="129"/>
        <v>NOT ADJACENT</v>
      </c>
      <c r="F2818" t="s">
        <v>48</v>
      </c>
      <c r="G2818">
        <v>10132018</v>
      </c>
      <c r="H2818" s="5">
        <v>6</v>
      </c>
      <c r="I2818" t="s">
        <v>54</v>
      </c>
      <c r="J2818" t="s">
        <v>40</v>
      </c>
      <c r="K2818" t="s">
        <v>41</v>
      </c>
      <c r="L2818" t="s">
        <v>42</v>
      </c>
      <c r="O2818" t="s">
        <v>43</v>
      </c>
      <c r="P2818" s="5" t="b">
        <v>0</v>
      </c>
      <c r="R2818" t="b">
        <v>0</v>
      </c>
      <c r="S2818" t="b">
        <v>1</v>
      </c>
      <c r="T2818" t="b">
        <v>0</v>
      </c>
      <c r="U2818" t="b">
        <v>1</v>
      </c>
      <c r="V2818" t="b">
        <v>0</v>
      </c>
      <c r="X2818" t="b">
        <v>0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1</v>
      </c>
      <c r="AE2818" t="b">
        <v>0</v>
      </c>
      <c r="AF2818" t="str" cm="1">
        <f t="array" ref="AF2818">_xlfn.IFS(Y2818=TRUE,"THREATENED",Z2818=TRUE,"THREATENED",AA2818=TRUE,"THREATENED",AE2818=TRUE,"THREATENED",TRUE,"")</f>
        <v/>
      </c>
      <c r="AH2818" t="s">
        <v>6989</v>
      </c>
      <c r="AI2818" t="b">
        <v>1</v>
      </c>
      <c r="AJ2818" t="b">
        <f t="shared" si="130"/>
        <v>1</v>
      </c>
      <c r="AK2818" t="b">
        <f t="shared" si="131"/>
        <v>0</v>
      </c>
    </row>
    <row r="2819" spans="1:37" x14ac:dyDescent="0.3">
      <c r="A2819">
        <v>-73.966157050000007</v>
      </c>
      <c r="B2819">
        <v>40.780727149999997</v>
      </c>
      <c r="C2819" t="s">
        <v>6990</v>
      </c>
      <c r="D2819" t="s">
        <v>6555</v>
      </c>
      <c r="E2819" t="str">
        <f t="shared" ref="E2819:E2882" si="132">IF(TRIM($D2819) ="05D", "ADJACENT",
IF(TRIM($D2819) = "07D", "ADJACENT",
IF(TRIM($D2819) = "06C", "ADJACENT",
IF(TRIM($D2819) = "06E", "ADJACENT",
 "NOT ADJACENT"))))</f>
        <v>NOT ADJACENT</v>
      </c>
      <c r="F2819" t="s">
        <v>48</v>
      </c>
      <c r="G2819">
        <v>10142018</v>
      </c>
      <c r="H2819" s="5">
        <v>2</v>
      </c>
      <c r="I2819" t="s">
        <v>39</v>
      </c>
      <c r="J2819" t="s">
        <v>40</v>
      </c>
      <c r="K2819" t="s">
        <v>41</v>
      </c>
      <c r="L2819" t="s">
        <v>42</v>
      </c>
      <c r="O2819" t="s">
        <v>43</v>
      </c>
      <c r="P2819" s="5" t="b">
        <v>0</v>
      </c>
      <c r="R2819" t="b">
        <v>0</v>
      </c>
      <c r="S2819" t="b">
        <v>0</v>
      </c>
      <c r="T2819" t="b">
        <v>0</v>
      </c>
      <c r="U2819" t="b">
        <v>1</v>
      </c>
      <c r="V2819" t="b">
        <v>1</v>
      </c>
      <c r="X2819" t="b">
        <v>0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1</v>
      </c>
      <c r="AE2819" t="b">
        <v>0</v>
      </c>
      <c r="AF2819" t="str" cm="1">
        <f t="array" ref="AF2819">_xlfn.IFS(Y2819=TRUE,"THREATENED",Z2819=TRUE,"THREATENED",AA2819=TRUE,"THREATENED",AE2819=TRUE,"THREATENED",TRUE,"")</f>
        <v/>
      </c>
      <c r="AH2819" t="s">
        <v>6991</v>
      </c>
      <c r="AI2819" t="b">
        <v>1</v>
      </c>
      <c r="AJ2819" t="b">
        <f t="shared" ref="AJ2819:AJ2882" si="133">IF($X2819 = TRUE, TRUE,
IF($Y2819 = TRUE, TRUE,
IF($Z2819 = TRUE, TRUE,
IF($AD2819 = TRUE, TRUE,
FALSE))))</f>
        <v>1</v>
      </c>
      <c r="AK2819" t="b">
        <f t="shared" ref="AK2819:AK2882" si="134" xml:space="preserve">  IF(NOT(OR(TRIM($J2819) = "Gray", LEFT($L2819,FIND("+",TRIM($L2819))-1) = "Gray",  TRIM($J2819) = "", LEFT($L2819,FIND("+",TRIM($L2819))-1) = "+")), TRUE, FALSE)</f>
        <v>0</v>
      </c>
    </row>
    <row r="2820" spans="1:37" x14ac:dyDescent="0.3">
      <c r="A2820">
        <v>-73.956837829999998</v>
      </c>
      <c r="B2820">
        <v>40.788031779999997</v>
      </c>
      <c r="C2820" t="s">
        <v>6992</v>
      </c>
      <c r="D2820" t="s">
        <v>1915</v>
      </c>
      <c r="E2820" t="str">
        <f t="shared" si="132"/>
        <v>NOT ADJACENT</v>
      </c>
      <c r="F2820" t="s">
        <v>34</v>
      </c>
      <c r="G2820">
        <v>10062018</v>
      </c>
      <c r="H2820" s="5">
        <v>4</v>
      </c>
      <c r="I2820" t="s">
        <v>39</v>
      </c>
      <c r="J2820" t="s">
        <v>40</v>
      </c>
      <c r="K2820" t="s">
        <v>41</v>
      </c>
      <c r="L2820" t="s">
        <v>42</v>
      </c>
      <c r="O2820" t="s">
        <v>43</v>
      </c>
      <c r="P2820" s="5" t="b">
        <v>0</v>
      </c>
      <c r="R2820" t="b">
        <v>0</v>
      </c>
      <c r="S2820" t="b">
        <v>0</v>
      </c>
      <c r="T2820" t="b">
        <v>1</v>
      </c>
      <c r="U2820" t="b">
        <v>0</v>
      </c>
      <c r="V2820" t="b">
        <v>0</v>
      </c>
      <c r="X2820" t="b">
        <v>0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1</v>
      </c>
      <c r="AF2820" t="str" cm="1">
        <f t="array" ref="AF2820">_xlfn.IFS(Y2820=TRUE,"THREATENED",Z2820=TRUE,"THREATENED",AA2820=TRUE,"THREATENED",AE2820=TRUE,"THREATENED",TRUE,"")</f>
        <v>THREATENED</v>
      </c>
      <c r="AH2820" t="s">
        <v>6993</v>
      </c>
      <c r="AI2820" t="b">
        <v>1</v>
      </c>
      <c r="AJ2820" t="b">
        <f t="shared" si="133"/>
        <v>0</v>
      </c>
      <c r="AK2820" t="b">
        <f t="shared" si="134"/>
        <v>0</v>
      </c>
    </row>
    <row r="2821" spans="1:37" x14ac:dyDescent="0.3">
      <c r="A2821">
        <v>-73.971597720000005</v>
      </c>
      <c r="B2821">
        <v>40.774217270000001</v>
      </c>
      <c r="C2821" t="s">
        <v>6994</v>
      </c>
      <c r="D2821" t="s">
        <v>1115</v>
      </c>
      <c r="E2821" t="str">
        <f t="shared" si="132"/>
        <v>NOT ADJACENT</v>
      </c>
      <c r="F2821" t="s">
        <v>48</v>
      </c>
      <c r="G2821">
        <v>10132018</v>
      </c>
      <c r="H2821" s="5">
        <v>3</v>
      </c>
      <c r="I2821" t="s">
        <v>39</v>
      </c>
      <c r="J2821" t="s">
        <v>40</v>
      </c>
      <c r="L2821" t="s">
        <v>55</v>
      </c>
      <c r="O2821" t="s">
        <v>43</v>
      </c>
      <c r="P2821" s="5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1</v>
      </c>
      <c r="W2821" s="4" t="s">
        <v>521</v>
      </c>
      <c r="X2821" t="b">
        <v>0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1</v>
      </c>
      <c r="AE2821" t="b">
        <v>0</v>
      </c>
      <c r="AF2821" t="str" cm="1">
        <f t="array" ref="AF2821">_xlfn.IFS(Y2821=TRUE,"THREATENED",Z2821=TRUE,"THREATENED",AA2821=TRUE,"THREATENED",AE2821=TRUE,"THREATENED",TRUE,"")</f>
        <v/>
      </c>
      <c r="AH2821" t="s">
        <v>6995</v>
      </c>
      <c r="AI2821" t="b">
        <v>0</v>
      </c>
      <c r="AJ2821" t="b">
        <f t="shared" si="133"/>
        <v>1</v>
      </c>
      <c r="AK2821" t="b">
        <f t="shared" si="134"/>
        <v>0</v>
      </c>
    </row>
    <row r="2822" spans="1:37" x14ac:dyDescent="0.3">
      <c r="A2822">
        <v>-73.970991260000005</v>
      </c>
      <c r="B2822">
        <v>40.77589656</v>
      </c>
      <c r="C2822" t="s">
        <v>6996</v>
      </c>
      <c r="D2822" t="s">
        <v>426</v>
      </c>
      <c r="E2822" t="str">
        <f t="shared" si="132"/>
        <v>NOT ADJACENT</v>
      </c>
      <c r="F2822" t="s">
        <v>48</v>
      </c>
      <c r="G2822">
        <v>10142018</v>
      </c>
      <c r="H2822" s="5">
        <v>1</v>
      </c>
      <c r="I2822" t="s">
        <v>39</v>
      </c>
      <c r="J2822" t="s">
        <v>40</v>
      </c>
      <c r="K2822" t="s">
        <v>117</v>
      </c>
      <c r="L2822" t="s">
        <v>118</v>
      </c>
      <c r="O2822" t="s">
        <v>43</v>
      </c>
      <c r="P2822" s="5" t="b">
        <v>0</v>
      </c>
      <c r="R2822" t="b">
        <v>1</v>
      </c>
      <c r="S2822" t="b">
        <v>0</v>
      </c>
      <c r="T2822" t="b">
        <v>0</v>
      </c>
      <c r="U2822" t="b">
        <v>0</v>
      </c>
      <c r="V2822" t="b">
        <v>1</v>
      </c>
      <c r="X2822" t="b">
        <v>0</v>
      </c>
      <c r="Y2822" t="b">
        <v>0</v>
      </c>
      <c r="Z2822" t="b">
        <v>0</v>
      </c>
      <c r="AA2822" t="b">
        <v>0</v>
      </c>
      <c r="AB2822" t="b">
        <v>1</v>
      </c>
      <c r="AC2822" t="b">
        <v>0</v>
      </c>
      <c r="AD2822" t="b">
        <v>0</v>
      </c>
      <c r="AE2822" t="b">
        <v>1</v>
      </c>
      <c r="AF2822" t="str" cm="1">
        <f t="array" ref="AF2822">_xlfn.IFS(Y2822=TRUE,"THREATENED",Z2822=TRUE,"THREATENED",AA2822=TRUE,"THREATENED",AE2822=TRUE,"THREATENED",TRUE,"")</f>
        <v>THREATENED</v>
      </c>
      <c r="AH2822" t="s">
        <v>6997</v>
      </c>
      <c r="AI2822" t="b">
        <v>1</v>
      </c>
      <c r="AJ2822" t="b">
        <f t="shared" si="133"/>
        <v>0</v>
      </c>
      <c r="AK2822" t="b">
        <f t="shared" si="134"/>
        <v>0</v>
      </c>
    </row>
    <row r="2823" spans="1:37" x14ac:dyDescent="0.3">
      <c r="A2823">
        <v>-73.974484739999994</v>
      </c>
      <c r="B2823">
        <v>40.769242269999999</v>
      </c>
      <c r="C2823" t="s">
        <v>6998</v>
      </c>
      <c r="D2823" t="s">
        <v>259</v>
      </c>
      <c r="E2823" t="str">
        <f t="shared" si="132"/>
        <v>NOT ADJACENT</v>
      </c>
      <c r="F2823" t="s">
        <v>48</v>
      </c>
      <c r="G2823">
        <v>10082018</v>
      </c>
      <c r="H2823" s="5">
        <v>4</v>
      </c>
      <c r="I2823" t="s">
        <v>39</v>
      </c>
      <c r="J2823" t="s">
        <v>40</v>
      </c>
      <c r="L2823" t="s">
        <v>55</v>
      </c>
      <c r="O2823" t="s">
        <v>43</v>
      </c>
      <c r="P2823" s="5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1</v>
      </c>
      <c r="X2823" t="b">
        <v>0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1</v>
      </c>
      <c r="AE2823" t="b">
        <v>0</v>
      </c>
      <c r="AF2823" t="str" cm="1">
        <f t="array" ref="AF2823">_xlfn.IFS(Y2823=TRUE,"THREATENED",Z2823=TRUE,"THREATENED",AA2823=TRUE,"THREATENED",AE2823=TRUE,"THREATENED",TRUE,"")</f>
        <v/>
      </c>
      <c r="AH2823" t="s">
        <v>6999</v>
      </c>
      <c r="AI2823" t="b">
        <v>1</v>
      </c>
      <c r="AJ2823" t="b">
        <f t="shared" si="133"/>
        <v>1</v>
      </c>
      <c r="AK2823" t="b">
        <f t="shared" si="134"/>
        <v>0</v>
      </c>
    </row>
    <row r="2824" spans="1:37" x14ac:dyDescent="0.3">
      <c r="A2824">
        <v>-73.955208229999997</v>
      </c>
      <c r="B2824">
        <v>40.78905743</v>
      </c>
      <c r="C2824" t="s">
        <v>7000</v>
      </c>
      <c r="D2824" t="s">
        <v>877</v>
      </c>
      <c r="E2824" t="str">
        <f t="shared" si="132"/>
        <v>NOT ADJACENT</v>
      </c>
      <c r="F2824" t="s">
        <v>34</v>
      </c>
      <c r="G2824">
        <v>10072018</v>
      </c>
      <c r="H2824" s="5">
        <v>2</v>
      </c>
      <c r="I2824" t="s">
        <v>39</v>
      </c>
      <c r="L2824" t="s">
        <v>35</v>
      </c>
      <c r="O2824" t="s">
        <v>50</v>
      </c>
      <c r="P2824" s="5">
        <v>30</v>
      </c>
      <c r="R2824" t="b">
        <v>0</v>
      </c>
      <c r="S2824" t="b">
        <v>0</v>
      </c>
      <c r="T2824" t="b">
        <v>1</v>
      </c>
      <c r="U2824" t="b">
        <v>0</v>
      </c>
      <c r="V2824" t="b">
        <v>0</v>
      </c>
      <c r="W2824" s="4" t="s">
        <v>7001</v>
      </c>
      <c r="X2824" t="b">
        <v>0</v>
      </c>
      <c r="Y2824" t="b">
        <v>0</v>
      </c>
      <c r="Z2824" t="b">
        <v>0</v>
      </c>
      <c r="AA2824" t="b">
        <v>0</v>
      </c>
      <c r="AB2824" t="b">
        <v>1</v>
      </c>
      <c r="AC2824" t="b">
        <v>0</v>
      </c>
      <c r="AD2824" t="b">
        <v>1</v>
      </c>
      <c r="AE2824" t="b">
        <v>0</v>
      </c>
      <c r="AF2824" t="str" cm="1">
        <f t="array" ref="AF2824">_xlfn.IFS(Y2824=TRUE,"THREATENED",Z2824=TRUE,"THREATENED",AA2824=TRUE,"THREATENED",AE2824=TRUE,"THREATENED",TRUE,"")</f>
        <v/>
      </c>
      <c r="AH2824" t="s">
        <v>7002</v>
      </c>
      <c r="AI2824" t="b">
        <v>0</v>
      </c>
      <c r="AJ2824" t="b">
        <f t="shared" si="133"/>
        <v>1</v>
      </c>
      <c r="AK2824" t="b">
        <f t="shared" si="134"/>
        <v>0</v>
      </c>
    </row>
    <row r="2825" spans="1:37" ht="62.4" x14ac:dyDescent="0.3">
      <c r="A2825">
        <v>-73.972814650000004</v>
      </c>
      <c r="B2825">
        <v>40.765295170000002</v>
      </c>
      <c r="C2825" t="s">
        <v>7003</v>
      </c>
      <c r="D2825" t="s">
        <v>4235</v>
      </c>
      <c r="E2825" t="str">
        <f t="shared" si="132"/>
        <v>NOT ADJACENT</v>
      </c>
      <c r="F2825" t="s">
        <v>34</v>
      </c>
      <c r="G2825">
        <v>10122018</v>
      </c>
      <c r="H2825" s="5">
        <v>3</v>
      </c>
      <c r="I2825" t="s">
        <v>39</v>
      </c>
      <c r="J2825" t="s">
        <v>40</v>
      </c>
      <c r="K2825" t="s">
        <v>168</v>
      </c>
      <c r="L2825" t="s">
        <v>169</v>
      </c>
      <c r="M2825" s="4" t="s">
        <v>7004</v>
      </c>
      <c r="O2825" t="s">
        <v>43</v>
      </c>
      <c r="P2825" s="5" t="b">
        <v>0</v>
      </c>
      <c r="R2825" t="b">
        <v>0</v>
      </c>
      <c r="S2825" t="b">
        <v>0</v>
      </c>
      <c r="T2825" t="b">
        <v>0</v>
      </c>
      <c r="U2825" t="b">
        <v>1</v>
      </c>
      <c r="V2825" t="b">
        <v>0</v>
      </c>
      <c r="X2825" t="b">
        <v>0</v>
      </c>
      <c r="Y2825" t="b">
        <v>0</v>
      </c>
      <c r="Z2825" t="b">
        <v>0</v>
      </c>
      <c r="AA2825" t="b">
        <v>1</v>
      </c>
      <c r="AB2825" t="b">
        <v>0</v>
      </c>
      <c r="AC2825" t="b">
        <v>0</v>
      </c>
      <c r="AD2825" t="b">
        <v>0</v>
      </c>
      <c r="AE2825" t="b">
        <v>1</v>
      </c>
      <c r="AF2825" t="str" cm="1">
        <f t="array" ref="AF2825">_xlfn.IFS(Y2825=TRUE,"THREATENED",Z2825=TRUE,"THREATENED",AA2825=TRUE,"THREATENED",AE2825=TRUE,"THREATENED",TRUE,"")</f>
        <v>THREATENED</v>
      </c>
      <c r="AH2825" t="s">
        <v>7005</v>
      </c>
      <c r="AI2825" t="b">
        <v>1</v>
      </c>
      <c r="AJ2825" t="b">
        <f t="shared" si="133"/>
        <v>0</v>
      </c>
      <c r="AK2825" t="b">
        <f t="shared" si="134"/>
        <v>0</v>
      </c>
    </row>
    <row r="2826" spans="1:37" x14ac:dyDescent="0.3">
      <c r="A2826">
        <v>-73.967861319999997</v>
      </c>
      <c r="B2826">
        <v>40.782217090000003</v>
      </c>
      <c r="C2826" t="s">
        <v>7006</v>
      </c>
      <c r="D2826" t="s">
        <v>1038</v>
      </c>
      <c r="E2826" t="str">
        <f t="shared" si="132"/>
        <v>NOT ADJACENT</v>
      </c>
      <c r="F2826" t="s">
        <v>34</v>
      </c>
      <c r="G2826">
        <v>10182018</v>
      </c>
      <c r="H2826" s="5">
        <v>3</v>
      </c>
      <c r="I2826" t="s">
        <v>39</v>
      </c>
      <c r="J2826" t="s">
        <v>40</v>
      </c>
      <c r="L2826" t="s">
        <v>55</v>
      </c>
      <c r="O2826" t="s">
        <v>43</v>
      </c>
      <c r="P2826" s="5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1</v>
      </c>
      <c r="X2826" t="b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str" cm="1">
        <f t="array" ref="AF2826">_xlfn.IFS(Y2826=TRUE,"THREATENED",Z2826=TRUE,"THREATENED",AA2826=TRUE,"THREATENED",AE2826=TRUE,"THREATENED",TRUE,"")</f>
        <v/>
      </c>
      <c r="AH2826" t="s">
        <v>7007</v>
      </c>
      <c r="AI2826" t="b">
        <v>1</v>
      </c>
      <c r="AJ2826" t="b">
        <f t="shared" si="133"/>
        <v>0</v>
      </c>
      <c r="AK2826" t="b">
        <f t="shared" si="134"/>
        <v>0</v>
      </c>
    </row>
    <row r="2827" spans="1:37" x14ac:dyDescent="0.3">
      <c r="A2827">
        <v>-73.977290870000004</v>
      </c>
      <c r="B2827">
        <v>40.769720739999997</v>
      </c>
      <c r="C2827" t="s">
        <v>7008</v>
      </c>
      <c r="D2827" t="s">
        <v>1586</v>
      </c>
      <c r="E2827" t="str">
        <f t="shared" si="132"/>
        <v>NOT ADJACENT</v>
      </c>
      <c r="F2827" t="s">
        <v>48</v>
      </c>
      <c r="G2827">
        <v>10062018</v>
      </c>
      <c r="H2827" s="5">
        <v>5</v>
      </c>
      <c r="I2827" t="s">
        <v>54</v>
      </c>
      <c r="J2827" t="s">
        <v>40</v>
      </c>
      <c r="K2827" t="s">
        <v>84</v>
      </c>
      <c r="L2827" t="s">
        <v>103</v>
      </c>
      <c r="O2827" t="s">
        <v>50</v>
      </c>
      <c r="P2827" s="5">
        <v>20</v>
      </c>
      <c r="R2827" t="b">
        <v>0</v>
      </c>
      <c r="S2827" t="b">
        <v>0</v>
      </c>
      <c r="T2827" t="b">
        <v>1</v>
      </c>
      <c r="U2827" t="b">
        <v>1</v>
      </c>
      <c r="V2827" t="b">
        <v>1</v>
      </c>
      <c r="X2827" t="b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1</v>
      </c>
      <c r="AE2827" t="b">
        <v>0</v>
      </c>
      <c r="AF2827" t="str" cm="1">
        <f t="array" ref="AF2827">_xlfn.IFS(Y2827=TRUE,"THREATENED",Z2827=TRUE,"THREATENED",AA2827=TRUE,"THREATENED",AE2827=TRUE,"THREATENED",TRUE,"")</f>
        <v/>
      </c>
      <c r="AH2827" t="s">
        <v>7009</v>
      </c>
      <c r="AI2827" t="b">
        <v>1</v>
      </c>
      <c r="AJ2827" t="b">
        <f t="shared" si="133"/>
        <v>1</v>
      </c>
      <c r="AK2827" t="b">
        <f t="shared" si="134"/>
        <v>0</v>
      </c>
    </row>
    <row r="2828" spans="1:37" x14ac:dyDescent="0.3">
      <c r="A2828">
        <v>-73.969083220000002</v>
      </c>
      <c r="B2828">
        <v>40.782343339999997</v>
      </c>
      <c r="C2828" t="s">
        <v>7010</v>
      </c>
      <c r="D2828" t="s">
        <v>102</v>
      </c>
      <c r="E2828" t="str">
        <f t="shared" si="132"/>
        <v>NOT ADJACENT</v>
      </c>
      <c r="F2828" t="s">
        <v>34</v>
      </c>
      <c r="G2828">
        <v>10132018</v>
      </c>
      <c r="H2828" s="5">
        <v>6</v>
      </c>
      <c r="I2828" t="s">
        <v>39</v>
      </c>
      <c r="J2828" t="s">
        <v>40</v>
      </c>
      <c r="K2828" t="s">
        <v>84</v>
      </c>
      <c r="L2828" t="s">
        <v>103</v>
      </c>
      <c r="O2828" t="s">
        <v>43</v>
      </c>
      <c r="P2828" s="5" t="b">
        <v>0</v>
      </c>
      <c r="R2828" t="b">
        <v>0</v>
      </c>
      <c r="S2828" t="b">
        <v>1</v>
      </c>
      <c r="T2828" t="b">
        <v>0</v>
      </c>
      <c r="U2828" t="b">
        <v>0</v>
      </c>
      <c r="V2828" t="b">
        <v>0</v>
      </c>
      <c r="X2828" t="b">
        <v>0</v>
      </c>
      <c r="Y2828" t="b">
        <v>0</v>
      </c>
      <c r="Z2828" t="b">
        <v>0</v>
      </c>
      <c r="AA2828" t="b">
        <v>0</v>
      </c>
      <c r="AB2828" t="b">
        <v>1</v>
      </c>
      <c r="AC2828" t="b">
        <v>0</v>
      </c>
      <c r="AD2828" t="b">
        <v>1</v>
      </c>
      <c r="AE2828" t="b">
        <v>0</v>
      </c>
      <c r="AF2828" t="str" cm="1">
        <f t="array" ref="AF2828">_xlfn.IFS(Y2828=TRUE,"THREATENED",Z2828=TRUE,"THREATENED",AA2828=TRUE,"THREATENED",AE2828=TRUE,"THREATENED",TRUE,"")</f>
        <v/>
      </c>
      <c r="AH2828" t="s">
        <v>7011</v>
      </c>
      <c r="AI2828" t="b">
        <v>1</v>
      </c>
      <c r="AJ2828" t="b">
        <f t="shared" si="133"/>
        <v>1</v>
      </c>
      <c r="AK2828" t="b">
        <f t="shared" si="134"/>
        <v>0</v>
      </c>
    </row>
    <row r="2829" spans="1:37" ht="62.4" x14ac:dyDescent="0.3">
      <c r="A2829">
        <v>-73.975161549999996</v>
      </c>
      <c r="B2829">
        <v>40.76701387</v>
      </c>
      <c r="C2829" t="s">
        <v>7012</v>
      </c>
      <c r="D2829" t="s">
        <v>1706</v>
      </c>
      <c r="E2829" t="str">
        <f t="shared" si="132"/>
        <v>NOT ADJACENT</v>
      </c>
      <c r="F2829" t="s">
        <v>48</v>
      </c>
      <c r="G2829">
        <v>10062018</v>
      </c>
      <c r="H2829" s="5">
        <v>3</v>
      </c>
      <c r="I2829" t="s">
        <v>39</v>
      </c>
      <c r="J2829" t="s">
        <v>40</v>
      </c>
      <c r="K2829" t="s">
        <v>117</v>
      </c>
      <c r="L2829" t="s">
        <v>118</v>
      </c>
      <c r="M2829" s="4" t="s">
        <v>5960</v>
      </c>
      <c r="O2829" t="s">
        <v>43</v>
      </c>
      <c r="P2829" s="5" t="b">
        <v>0</v>
      </c>
      <c r="Q2829" t="s">
        <v>7013</v>
      </c>
      <c r="R2829" t="b">
        <v>0</v>
      </c>
      <c r="S2829" t="b">
        <v>0</v>
      </c>
      <c r="T2829" t="b">
        <v>0</v>
      </c>
      <c r="U2829" t="b">
        <v>0</v>
      </c>
      <c r="V2829" t="b">
        <v>1</v>
      </c>
      <c r="X2829" t="b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1</v>
      </c>
      <c r="AD2829" t="b">
        <v>0</v>
      </c>
      <c r="AE2829" t="b">
        <v>0</v>
      </c>
      <c r="AF2829" t="str" cm="1">
        <f t="array" ref="AF2829">_xlfn.IFS(Y2829=TRUE,"THREATENED",Z2829=TRUE,"THREATENED",AA2829=TRUE,"THREATENED",AE2829=TRUE,"THREATENED",TRUE,"")</f>
        <v/>
      </c>
      <c r="AH2829" t="s">
        <v>7014</v>
      </c>
      <c r="AI2829" t="b">
        <v>1</v>
      </c>
      <c r="AJ2829" t="b">
        <f t="shared" si="133"/>
        <v>0</v>
      </c>
      <c r="AK2829" t="b">
        <f t="shared" si="134"/>
        <v>0</v>
      </c>
    </row>
    <row r="2830" spans="1:37" x14ac:dyDescent="0.3">
      <c r="A2830">
        <v>-73.964923029999994</v>
      </c>
      <c r="B2830">
        <v>40.782176620000001</v>
      </c>
      <c r="C2830" t="s">
        <v>7015</v>
      </c>
      <c r="D2830" t="s">
        <v>177</v>
      </c>
      <c r="E2830" t="str">
        <f t="shared" si="132"/>
        <v>NOT ADJACENT</v>
      </c>
      <c r="F2830" t="s">
        <v>34</v>
      </c>
      <c r="G2830">
        <v>10142018</v>
      </c>
      <c r="H2830" s="5">
        <v>2</v>
      </c>
      <c r="I2830" t="s">
        <v>39</v>
      </c>
      <c r="J2830" t="s">
        <v>40</v>
      </c>
      <c r="K2830" t="s">
        <v>41</v>
      </c>
      <c r="L2830" t="s">
        <v>42</v>
      </c>
      <c r="O2830" t="s">
        <v>43</v>
      </c>
      <c r="P2830" s="5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1</v>
      </c>
      <c r="X2830" t="b">
        <v>0</v>
      </c>
      <c r="Y2830" t="b">
        <v>0</v>
      </c>
      <c r="Z2830" t="b">
        <v>0</v>
      </c>
      <c r="AA2830" t="b">
        <v>1</v>
      </c>
      <c r="AB2830" t="b">
        <v>0</v>
      </c>
      <c r="AC2830" t="b">
        <v>0</v>
      </c>
      <c r="AD2830" t="b">
        <v>1</v>
      </c>
      <c r="AE2830" t="b">
        <v>0</v>
      </c>
      <c r="AF2830" t="str" cm="1">
        <f t="array" ref="AF2830">_xlfn.IFS(Y2830=TRUE,"THREATENED",Z2830=TRUE,"THREATENED",AA2830=TRUE,"THREATENED",AE2830=TRUE,"THREATENED",TRUE,"")</f>
        <v>THREATENED</v>
      </c>
      <c r="AH2830" t="s">
        <v>7016</v>
      </c>
      <c r="AI2830" t="b">
        <v>1</v>
      </c>
      <c r="AJ2830" t="b">
        <f t="shared" si="133"/>
        <v>1</v>
      </c>
      <c r="AK2830" t="b">
        <f t="shared" si="134"/>
        <v>0</v>
      </c>
    </row>
    <row r="2831" spans="1:37" x14ac:dyDescent="0.3">
      <c r="A2831">
        <v>-73.972872390000006</v>
      </c>
      <c r="B2831">
        <v>40.767081619999999</v>
      </c>
      <c r="C2831" t="s">
        <v>7017</v>
      </c>
      <c r="D2831" t="s">
        <v>2125</v>
      </c>
      <c r="E2831" t="str">
        <f t="shared" si="132"/>
        <v>NOT ADJACENT</v>
      </c>
      <c r="F2831" t="s">
        <v>34</v>
      </c>
      <c r="G2831">
        <v>10062018</v>
      </c>
      <c r="H2831" s="5">
        <v>1</v>
      </c>
      <c r="I2831" t="s">
        <v>39</v>
      </c>
      <c r="J2831" t="s">
        <v>40</v>
      </c>
      <c r="K2831" t="s">
        <v>117</v>
      </c>
      <c r="L2831" t="s">
        <v>118</v>
      </c>
      <c r="O2831" t="s">
        <v>43</v>
      </c>
      <c r="P2831" s="5" t="b">
        <v>0</v>
      </c>
      <c r="R2831" t="b">
        <v>0</v>
      </c>
      <c r="S2831" t="b">
        <v>0</v>
      </c>
      <c r="T2831" t="b">
        <v>0</v>
      </c>
      <c r="U2831" t="b">
        <v>1</v>
      </c>
      <c r="V2831" t="b">
        <v>1</v>
      </c>
      <c r="X2831" t="b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str" cm="1">
        <f t="array" ref="AF2831">_xlfn.IFS(Y2831=TRUE,"THREATENED",Z2831=TRUE,"THREATENED",AA2831=TRUE,"THREATENED",AE2831=TRUE,"THREATENED",TRUE,"")</f>
        <v/>
      </c>
      <c r="AH2831" t="s">
        <v>7018</v>
      </c>
      <c r="AI2831" t="b">
        <v>1</v>
      </c>
      <c r="AJ2831" t="b">
        <f t="shared" si="133"/>
        <v>0</v>
      </c>
      <c r="AK2831" t="b">
        <f t="shared" si="134"/>
        <v>0</v>
      </c>
    </row>
    <row r="2832" spans="1:37" x14ac:dyDescent="0.3">
      <c r="A2832">
        <v>-73.978694090000005</v>
      </c>
      <c r="B2832">
        <v>40.76908203</v>
      </c>
      <c r="C2832" t="s">
        <v>7019</v>
      </c>
      <c r="D2832" t="s">
        <v>465</v>
      </c>
      <c r="E2832" t="str">
        <f t="shared" si="132"/>
        <v>NOT ADJACENT</v>
      </c>
      <c r="F2832" t="s">
        <v>34</v>
      </c>
      <c r="G2832">
        <v>10072018</v>
      </c>
      <c r="H2832" s="5">
        <v>5</v>
      </c>
      <c r="I2832" t="s">
        <v>54</v>
      </c>
      <c r="J2832" t="s">
        <v>40</v>
      </c>
      <c r="L2832" t="s">
        <v>55</v>
      </c>
      <c r="O2832" t="s">
        <v>50</v>
      </c>
      <c r="P2832" s="5">
        <v>6</v>
      </c>
      <c r="Q2832" t="s">
        <v>3135</v>
      </c>
      <c r="R2832" t="b">
        <v>0</v>
      </c>
      <c r="S2832" t="b">
        <v>0</v>
      </c>
      <c r="T2832" t="b">
        <v>1</v>
      </c>
      <c r="U2832" t="b">
        <v>1</v>
      </c>
      <c r="V2832" t="b">
        <v>0</v>
      </c>
      <c r="X2832" t="b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1</v>
      </c>
      <c r="AE2832" t="b">
        <v>0</v>
      </c>
      <c r="AF2832" t="str" cm="1">
        <f t="array" ref="AF2832">_xlfn.IFS(Y2832=TRUE,"THREATENED",Z2832=TRUE,"THREATENED",AA2832=TRUE,"THREATENED",AE2832=TRUE,"THREATENED",TRUE,"")</f>
        <v/>
      </c>
      <c r="AH2832" t="s">
        <v>7020</v>
      </c>
      <c r="AI2832" t="b">
        <v>1</v>
      </c>
      <c r="AJ2832" t="b">
        <f t="shared" si="133"/>
        <v>1</v>
      </c>
      <c r="AK2832" t="b">
        <f t="shared" si="134"/>
        <v>0</v>
      </c>
    </row>
    <row r="2833" spans="1:37" x14ac:dyDescent="0.3">
      <c r="A2833">
        <v>-73.956517969999993</v>
      </c>
      <c r="B2833">
        <v>40.793666389999999</v>
      </c>
      <c r="C2833" t="s">
        <v>7021</v>
      </c>
      <c r="D2833" t="s">
        <v>702</v>
      </c>
      <c r="E2833" t="str">
        <f t="shared" si="132"/>
        <v>NOT ADJACENT</v>
      </c>
      <c r="F2833" t="s">
        <v>34</v>
      </c>
      <c r="G2833">
        <v>10122018</v>
      </c>
      <c r="H2833" s="5">
        <v>3</v>
      </c>
      <c r="J2833" t="s">
        <v>40</v>
      </c>
      <c r="K2833" t="s">
        <v>84</v>
      </c>
      <c r="L2833" t="s">
        <v>103</v>
      </c>
      <c r="O2833" t="s">
        <v>43</v>
      </c>
      <c r="P2833" s="5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1</v>
      </c>
      <c r="X2833" t="b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1</v>
      </c>
      <c r="AE2833" t="b">
        <v>0</v>
      </c>
      <c r="AF2833" t="str" cm="1">
        <f t="array" ref="AF2833">_xlfn.IFS(Y2833=TRUE,"THREATENED",Z2833=TRUE,"THREATENED",AA2833=TRUE,"THREATENED",AE2833=TRUE,"THREATENED",TRUE,"")</f>
        <v/>
      </c>
      <c r="AH2833" t="s">
        <v>7022</v>
      </c>
      <c r="AI2833" t="b">
        <v>1</v>
      </c>
      <c r="AJ2833" t="b">
        <f t="shared" si="133"/>
        <v>1</v>
      </c>
      <c r="AK2833" t="b">
        <f t="shared" si="134"/>
        <v>0</v>
      </c>
    </row>
    <row r="2834" spans="1:37" x14ac:dyDescent="0.3">
      <c r="A2834">
        <v>-73.972010240000003</v>
      </c>
      <c r="B2834">
        <v>40.769214390000002</v>
      </c>
      <c r="C2834" t="s">
        <v>7023</v>
      </c>
      <c r="D2834" t="s">
        <v>66</v>
      </c>
      <c r="E2834" t="str">
        <f t="shared" si="132"/>
        <v>NOT ADJACENT</v>
      </c>
      <c r="F2834" t="s">
        <v>34</v>
      </c>
      <c r="G2834">
        <v>10202018</v>
      </c>
      <c r="H2834" s="5">
        <v>1</v>
      </c>
      <c r="I2834" t="s">
        <v>39</v>
      </c>
      <c r="J2834" t="s">
        <v>40</v>
      </c>
      <c r="L2834" t="s">
        <v>55</v>
      </c>
      <c r="O2834" t="s">
        <v>43</v>
      </c>
      <c r="P2834" s="5" t="b">
        <v>0</v>
      </c>
      <c r="R2834" t="b">
        <v>1</v>
      </c>
      <c r="S2834" t="b">
        <v>1</v>
      </c>
      <c r="T2834" t="b">
        <v>0</v>
      </c>
      <c r="U2834" t="b">
        <v>0</v>
      </c>
      <c r="V2834" t="b">
        <v>0</v>
      </c>
      <c r="X2834" t="b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1</v>
      </c>
      <c r="AE2834" t="b">
        <v>0</v>
      </c>
      <c r="AF2834" t="str" cm="1">
        <f t="array" ref="AF2834">_xlfn.IFS(Y2834=TRUE,"THREATENED",Z2834=TRUE,"THREATENED",AA2834=TRUE,"THREATENED",AE2834=TRUE,"THREATENED",TRUE,"")</f>
        <v/>
      </c>
      <c r="AH2834" t="s">
        <v>7024</v>
      </c>
      <c r="AI2834" t="b">
        <v>1</v>
      </c>
      <c r="AJ2834" t="b">
        <f t="shared" si="133"/>
        <v>1</v>
      </c>
      <c r="AK2834" t="b">
        <f t="shared" si="134"/>
        <v>0</v>
      </c>
    </row>
    <row r="2835" spans="1:37" x14ac:dyDescent="0.3">
      <c r="A2835">
        <v>-73.967466720000004</v>
      </c>
      <c r="B2835">
        <v>40.782434649999999</v>
      </c>
      <c r="C2835" t="s">
        <v>7025</v>
      </c>
      <c r="D2835" t="s">
        <v>469</v>
      </c>
      <c r="E2835" t="str">
        <f t="shared" si="132"/>
        <v>NOT ADJACENT</v>
      </c>
      <c r="F2835" t="s">
        <v>34</v>
      </c>
      <c r="G2835">
        <v>10082018</v>
      </c>
      <c r="H2835" s="5">
        <v>4</v>
      </c>
      <c r="I2835" t="s">
        <v>54</v>
      </c>
      <c r="J2835" t="s">
        <v>40</v>
      </c>
      <c r="K2835" t="s">
        <v>117</v>
      </c>
      <c r="L2835" t="s">
        <v>118</v>
      </c>
      <c r="O2835" t="s">
        <v>50</v>
      </c>
      <c r="P2835" s="5">
        <v>4</v>
      </c>
      <c r="R2835" t="b">
        <v>0</v>
      </c>
      <c r="S2835" t="b">
        <v>0</v>
      </c>
      <c r="T2835" t="b">
        <v>0</v>
      </c>
      <c r="U2835" t="b">
        <v>1</v>
      </c>
      <c r="V2835" t="b">
        <v>0</v>
      </c>
      <c r="X2835" t="b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1</v>
      </c>
      <c r="AF2835" t="str" cm="1">
        <f t="array" ref="AF2835">_xlfn.IFS(Y2835=TRUE,"THREATENED",Z2835=TRUE,"THREATENED",AA2835=TRUE,"THREATENED",AE2835=TRUE,"THREATENED",TRUE,"")</f>
        <v>THREATENED</v>
      </c>
      <c r="AG2835" t="s">
        <v>7026</v>
      </c>
      <c r="AH2835" t="s">
        <v>7027</v>
      </c>
      <c r="AI2835" t="b">
        <v>1</v>
      </c>
      <c r="AJ2835" t="b">
        <f t="shared" si="133"/>
        <v>0</v>
      </c>
      <c r="AK2835" t="b">
        <f t="shared" si="134"/>
        <v>0</v>
      </c>
    </row>
    <row r="2836" spans="1:37" x14ac:dyDescent="0.3">
      <c r="A2836">
        <v>-73.969824639999999</v>
      </c>
      <c r="B2836">
        <v>40.771147280000001</v>
      </c>
      <c r="C2836" t="s">
        <v>7028</v>
      </c>
      <c r="D2836" t="s">
        <v>2059</v>
      </c>
      <c r="E2836" t="str">
        <f t="shared" si="132"/>
        <v>NOT ADJACENT</v>
      </c>
      <c r="F2836" t="s">
        <v>48</v>
      </c>
      <c r="G2836">
        <v>10062018</v>
      </c>
      <c r="H2836" s="5">
        <v>4</v>
      </c>
      <c r="I2836" t="s">
        <v>39</v>
      </c>
      <c r="J2836" t="s">
        <v>40</v>
      </c>
      <c r="K2836" t="s">
        <v>117</v>
      </c>
      <c r="L2836" t="s">
        <v>118</v>
      </c>
      <c r="O2836" t="s">
        <v>43</v>
      </c>
      <c r="P2836" s="5" t="b">
        <v>0</v>
      </c>
      <c r="R2836" t="b">
        <v>0</v>
      </c>
      <c r="S2836" t="b">
        <v>0</v>
      </c>
      <c r="T2836" t="b">
        <v>0</v>
      </c>
      <c r="U2836" t="b">
        <v>1</v>
      </c>
      <c r="V2836" t="b">
        <v>0</v>
      </c>
      <c r="X2836" t="b">
        <v>0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1</v>
      </c>
      <c r="AE2836" t="b">
        <v>0</v>
      </c>
      <c r="AF2836" t="str" cm="1">
        <f t="array" ref="AF2836">_xlfn.IFS(Y2836=TRUE,"THREATENED",Z2836=TRUE,"THREATENED",AA2836=TRUE,"THREATENED",AE2836=TRUE,"THREATENED",TRUE,"")</f>
        <v/>
      </c>
      <c r="AH2836" t="s">
        <v>7029</v>
      </c>
      <c r="AI2836" t="b">
        <v>1</v>
      </c>
      <c r="AJ2836" t="b">
        <f t="shared" si="133"/>
        <v>1</v>
      </c>
      <c r="AK2836" t="b">
        <f t="shared" si="134"/>
        <v>0</v>
      </c>
    </row>
    <row r="2837" spans="1:37" x14ac:dyDescent="0.3">
      <c r="A2837">
        <v>-73.976187929999995</v>
      </c>
      <c r="B2837">
        <v>40.768391899999997</v>
      </c>
      <c r="C2837" t="s">
        <v>7030</v>
      </c>
      <c r="D2837" t="s">
        <v>230</v>
      </c>
      <c r="E2837" t="str">
        <f t="shared" si="132"/>
        <v>NOT ADJACENT</v>
      </c>
      <c r="F2837" t="s">
        <v>34</v>
      </c>
      <c r="G2837">
        <v>10082018</v>
      </c>
      <c r="H2837" s="5">
        <v>1</v>
      </c>
      <c r="I2837" t="s">
        <v>39</v>
      </c>
      <c r="J2837" t="s">
        <v>40</v>
      </c>
      <c r="L2837" t="s">
        <v>55</v>
      </c>
      <c r="O2837" t="s">
        <v>50</v>
      </c>
      <c r="P2837" s="5">
        <v>3</v>
      </c>
      <c r="R2837" t="b">
        <v>0</v>
      </c>
      <c r="S2837" t="b">
        <v>0</v>
      </c>
      <c r="T2837" t="b">
        <v>1</v>
      </c>
      <c r="U2837" t="b">
        <v>0</v>
      </c>
      <c r="V2837" t="b">
        <v>1</v>
      </c>
      <c r="X2837" t="b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1</v>
      </c>
      <c r="AE2837" t="b">
        <v>0</v>
      </c>
      <c r="AF2837" t="str" cm="1">
        <f t="array" ref="AF2837">_xlfn.IFS(Y2837=TRUE,"THREATENED",Z2837=TRUE,"THREATENED",AA2837=TRUE,"THREATENED",AE2837=TRUE,"THREATENED",TRUE,"")</f>
        <v/>
      </c>
      <c r="AH2837" t="s">
        <v>7031</v>
      </c>
      <c r="AI2837" t="b">
        <v>1</v>
      </c>
      <c r="AJ2837" t="b">
        <f t="shared" si="133"/>
        <v>1</v>
      </c>
      <c r="AK2837" t="b">
        <f t="shared" si="134"/>
        <v>0</v>
      </c>
    </row>
    <row r="2838" spans="1:37" x14ac:dyDescent="0.3">
      <c r="A2838">
        <v>-73.980284240000003</v>
      </c>
      <c r="B2838">
        <v>40.767825739999999</v>
      </c>
      <c r="C2838" t="s">
        <v>7032</v>
      </c>
      <c r="D2838" t="s">
        <v>855</v>
      </c>
      <c r="E2838" t="str">
        <f t="shared" si="132"/>
        <v>NOT ADJACENT</v>
      </c>
      <c r="F2838" t="s">
        <v>34</v>
      </c>
      <c r="G2838">
        <v>10192018</v>
      </c>
      <c r="H2838" s="5">
        <v>3</v>
      </c>
      <c r="I2838" t="s">
        <v>54</v>
      </c>
      <c r="J2838" t="s">
        <v>40</v>
      </c>
      <c r="K2838" t="s">
        <v>84</v>
      </c>
      <c r="L2838" t="s">
        <v>103</v>
      </c>
      <c r="O2838" t="s">
        <v>50</v>
      </c>
      <c r="P2838" s="5">
        <v>25</v>
      </c>
      <c r="Q2838" t="s">
        <v>466</v>
      </c>
      <c r="R2838" t="b">
        <v>0</v>
      </c>
      <c r="S2838" t="b">
        <v>1</v>
      </c>
      <c r="T2838" t="b">
        <v>0</v>
      </c>
      <c r="U2838" t="b">
        <v>0</v>
      </c>
      <c r="V2838" t="b">
        <v>0</v>
      </c>
      <c r="X2838" t="b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str" cm="1">
        <f t="array" ref="AF2838">_xlfn.IFS(Y2838=TRUE,"THREATENED",Z2838=TRUE,"THREATENED",AA2838=TRUE,"THREATENED",AE2838=TRUE,"THREATENED",TRUE,"")</f>
        <v/>
      </c>
      <c r="AH2838" t="s">
        <v>7033</v>
      </c>
      <c r="AI2838" t="b">
        <v>1</v>
      </c>
      <c r="AJ2838" t="b">
        <f t="shared" si="133"/>
        <v>0</v>
      </c>
      <c r="AK2838" t="b">
        <f t="shared" si="134"/>
        <v>0</v>
      </c>
    </row>
    <row r="2839" spans="1:37" x14ac:dyDescent="0.3">
      <c r="A2839">
        <v>-73.97440254</v>
      </c>
      <c r="B2839">
        <v>40.777729659999999</v>
      </c>
      <c r="C2839" t="s">
        <v>7034</v>
      </c>
      <c r="D2839" t="s">
        <v>594</v>
      </c>
      <c r="E2839" t="str">
        <f t="shared" si="132"/>
        <v>NOT ADJACENT</v>
      </c>
      <c r="F2839" t="s">
        <v>48</v>
      </c>
      <c r="G2839">
        <v>10172018</v>
      </c>
      <c r="H2839" s="5">
        <v>4</v>
      </c>
      <c r="I2839" t="s">
        <v>39</v>
      </c>
      <c r="J2839" t="s">
        <v>40</v>
      </c>
      <c r="L2839" t="s">
        <v>55</v>
      </c>
      <c r="R2839" t="b">
        <v>1</v>
      </c>
      <c r="S2839" t="b">
        <v>0</v>
      </c>
      <c r="T2839" t="b">
        <v>0</v>
      </c>
      <c r="U2839" t="b">
        <v>0</v>
      </c>
      <c r="V2839" t="b">
        <v>0</v>
      </c>
      <c r="X2839" t="b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1</v>
      </c>
      <c r="AE2839" t="b">
        <v>0</v>
      </c>
      <c r="AF2839" t="str" cm="1">
        <f t="array" ref="AF2839">_xlfn.IFS(Y2839=TRUE,"THREATENED",Z2839=TRUE,"THREATENED",AA2839=TRUE,"THREATENED",AE2839=TRUE,"THREATENED",TRUE,"")</f>
        <v/>
      </c>
      <c r="AH2839" t="s">
        <v>7035</v>
      </c>
      <c r="AI2839" t="b">
        <v>1</v>
      </c>
      <c r="AJ2839" t="b">
        <f t="shared" si="133"/>
        <v>1</v>
      </c>
      <c r="AK2839" t="b">
        <f t="shared" si="134"/>
        <v>0</v>
      </c>
    </row>
    <row r="2840" spans="1:37" x14ac:dyDescent="0.3">
      <c r="A2840">
        <v>-73.969370139999995</v>
      </c>
      <c r="B2840">
        <v>40.784072119999998</v>
      </c>
      <c r="C2840" t="s">
        <v>7036</v>
      </c>
      <c r="D2840" t="s">
        <v>313</v>
      </c>
      <c r="E2840" t="str">
        <f t="shared" si="132"/>
        <v>NOT ADJACENT</v>
      </c>
      <c r="F2840" t="s">
        <v>34</v>
      </c>
      <c r="G2840">
        <v>10172018</v>
      </c>
      <c r="H2840" s="5">
        <v>3</v>
      </c>
      <c r="I2840" t="s">
        <v>54</v>
      </c>
      <c r="J2840" t="s">
        <v>40</v>
      </c>
      <c r="K2840" t="s">
        <v>41</v>
      </c>
      <c r="L2840" t="s">
        <v>42</v>
      </c>
      <c r="O2840" t="s">
        <v>43</v>
      </c>
      <c r="P2840" s="5" t="b">
        <v>0</v>
      </c>
      <c r="R2840" t="b">
        <v>0</v>
      </c>
      <c r="S2840" t="b">
        <v>0</v>
      </c>
      <c r="T2840" t="b">
        <v>0</v>
      </c>
      <c r="U2840" t="b">
        <v>1</v>
      </c>
      <c r="V2840" t="b">
        <v>0</v>
      </c>
      <c r="X2840" t="b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str" cm="1">
        <f t="array" ref="AF2840">_xlfn.IFS(Y2840=TRUE,"THREATENED",Z2840=TRUE,"THREATENED",AA2840=TRUE,"THREATENED",AE2840=TRUE,"THREATENED",TRUE,"")</f>
        <v/>
      </c>
      <c r="AH2840" t="s">
        <v>7037</v>
      </c>
      <c r="AI2840" t="b">
        <v>1</v>
      </c>
      <c r="AJ2840" t="b">
        <f t="shared" si="133"/>
        <v>0</v>
      </c>
      <c r="AK2840" t="b">
        <f t="shared" si="134"/>
        <v>0</v>
      </c>
    </row>
    <row r="2841" spans="1:37" x14ac:dyDescent="0.3">
      <c r="A2841">
        <v>-73.965387329999999</v>
      </c>
      <c r="B2841">
        <v>40.78046999</v>
      </c>
      <c r="C2841" t="s">
        <v>7038</v>
      </c>
      <c r="D2841" t="s">
        <v>574</v>
      </c>
      <c r="E2841" t="str">
        <f t="shared" si="132"/>
        <v>NOT ADJACENT</v>
      </c>
      <c r="F2841" t="s">
        <v>34</v>
      </c>
      <c r="G2841">
        <v>10072018</v>
      </c>
      <c r="H2841" s="5">
        <v>11</v>
      </c>
      <c r="I2841" t="s">
        <v>39</v>
      </c>
      <c r="J2841" t="s">
        <v>40</v>
      </c>
      <c r="K2841" t="s">
        <v>84</v>
      </c>
      <c r="L2841" t="s">
        <v>103</v>
      </c>
      <c r="O2841" t="s">
        <v>50</v>
      </c>
      <c r="P2841" s="5">
        <v>10</v>
      </c>
      <c r="Q2841" t="s">
        <v>466</v>
      </c>
      <c r="R2841" t="b">
        <v>0</v>
      </c>
      <c r="S2841" t="b">
        <v>0</v>
      </c>
      <c r="T2841" t="b">
        <v>1</v>
      </c>
      <c r="U2841" t="b">
        <v>0</v>
      </c>
      <c r="V2841" t="b">
        <v>0</v>
      </c>
      <c r="X2841" t="b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str" cm="1">
        <f t="array" ref="AF2841">_xlfn.IFS(Y2841=TRUE,"THREATENED",Z2841=TRUE,"THREATENED",AA2841=TRUE,"THREATENED",AE2841=TRUE,"THREATENED",TRUE,"")</f>
        <v/>
      </c>
      <c r="AH2841" t="s">
        <v>7039</v>
      </c>
      <c r="AI2841" t="b">
        <v>1</v>
      </c>
      <c r="AJ2841" t="b">
        <f t="shared" si="133"/>
        <v>0</v>
      </c>
      <c r="AK2841" t="b">
        <f t="shared" si="134"/>
        <v>0</v>
      </c>
    </row>
    <row r="2842" spans="1:37" x14ac:dyDescent="0.3">
      <c r="A2842">
        <v>-73.963082240000006</v>
      </c>
      <c r="B2842">
        <v>40.791484500000003</v>
      </c>
      <c r="C2842" t="s">
        <v>7040</v>
      </c>
      <c r="D2842" t="s">
        <v>2508</v>
      </c>
      <c r="E2842" t="str">
        <f t="shared" si="132"/>
        <v>NOT ADJACENT</v>
      </c>
      <c r="F2842" t="s">
        <v>34</v>
      </c>
      <c r="G2842">
        <v>10072018</v>
      </c>
      <c r="H2842" s="5">
        <v>4</v>
      </c>
      <c r="I2842" t="s">
        <v>54</v>
      </c>
      <c r="J2842" t="s">
        <v>40</v>
      </c>
      <c r="L2842" t="s">
        <v>55</v>
      </c>
      <c r="R2842" t="b">
        <v>0</v>
      </c>
      <c r="S2842" t="b">
        <v>0</v>
      </c>
      <c r="T2842" t="b">
        <v>0</v>
      </c>
      <c r="U2842" t="b">
        <v>1</v>
      </c>
      <c r="V2842" t="b">
        <v>0</v>
      </c>
      <c r="X2842" t="b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str" cm="1">
        <f t="array" ref="AF2842">_xlfn.IFS(Y2842=TRUE,"THREATENED",Z2842=TRUE,"THREATENED",AA2842=TRUE,"THREATENED",AE2842=TRUE,"THREATENED",TRUE,"")</f>
        <v/>
      </c>
      <c r="AH2842" t="s">
        <v>7041</v>
      </c>
      <c r="AI2842" t="b">
        <v>1</v>
      </c>
      <c r="AJ2842" t="b">
        <f t="shared" si="133"/>
        <v>0</v>
      </c>
      <c r="AK2842" t="b">
        <f t="shared" si="134"/>
        <v>0</v>
      </c>
    </row>
    <row r="2843" spans="1:37" x14ac:dyDescent="0.3">
      <c r="A2843">
        <v>-73.953847569999994</v>
      </c>
      <c r="B2843">
        <v>40.796479419999997</v>
      </c>
      <c r="C2843" t="s">
        <v>7042</v>
      </c>
      <c r="D2843" t="s">
        <v>5235</v>
      </c>
      <c r="E2843" t="str">
        <f t="shared" si="132"/>
        <v>NOT ADJACENT</v>
      </c>
      <c r="F2843" t="s">
        <v>34</v>
      </c>
      <c r="G2843">
        <v>10062018</v>
      </c>
      <c r="H2843" s="5">
        <v>2</v>
      </c>
      <c r="I2843" t="s">
        <v>39</v>
      </c>
      <c r="J2843" t="s">
        <v>40</v>
      </c>
      <c r="K2843" t="s">
        <v>41</v>
      </c>
      <c r="L2843" t="s">
        <v>42</v>
      </c>
      <c r="O2843" t="s">
        <v>50</v>
      </c>
      <c r="P2843" s="5">
        <v>6</v>
      </c>
      <c r="R2843" t="b">
        <v>0</v>
      </c>
      <c r="S2843" t="b">
        <v>0</v>
      </c>
      <c r="T2843" t="b">
        <v>0</v>
      </c>
      <c r="U2843" t="b">
        <v>0</v>
      </c>
      <c r="V2843" t="b">
        <v>1</v>
      </c>
      <c r="X2843" t="b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1</v>
      </c>
      <c r="AE2843" t="b">
        <v>0</v>
      </c>
      <c r="AF2843" t="str" cm="1">
        <f t="array" ref="AF2843">_xlfn.IFS(Y2843=TRUE,"THREATENED",Z2843=TRUE,"THREATENED",AA2843=TRUE,"THREATENED",AE2843=TRUE,"THREATENED",TRUE,"")</f>
        <v/>
      </c>
      <c r="AH2843" t="s">
        <v>7043</v>
      </c>
      <c r="AI2843" t="b">
        <v>1</v>
      </c>
      <c r="AJ2843" t="b">
        <f t="shared" si="133"/>
        <v>1</v>
      </c>
      <c r="AK2843" t="b">
        <f t="shared" si="134"/>
        <v>0</v>
      </c>
    </row>
    <row r="2844" spans="1:37" x14ac:dyDescent="0.3">
      <c r="A2844">
        <v>-73.977712429999997</v>
      </c>
      <c r="B2844">
        <v>40.770405109999999</v>
      </c>
      <c r="C2844" t="s">
        <v>7044</v>
      </c>
      <c r="D2844" t="s">
        <v>2864</v>
      </c>
      <c r="E2844" t="str">
        <f t="shared" si="132"/>
        <v>NOT ADJACENT</v>
      </c>
      <c r="F2844" t="s">
        <v>48</v>
      </c>
      <c r="G2844">
        <v>10082018</v>
      </c>
      <c r="H2844" s="5">
        <v>3</v>
      </c>
      <c r="I2844" t="s">
        <v>39</v>
      </c>
      <c r="J2844" t="s">
        <v>40</v>
      </c>
      <c r="K2844" t="s">
        <v>41</v>
      </c>
      <c r="L2844" t="s">
        <v>42</v>
      </c>
      <c r="O2844" t="s">
        <v>43</v>
      </c>
      <c r="P2844" s="5" t="b">
        <v>0</v>
      </c>
      <c r="R2844" t="b">
        <v>1</v>
      </c>
      <c r="S2844" t="b">
        <v>0</v>
      </c>
      <c r="T2844" t="b">
        <v>0</v>
      </c>
      <c r="U2844" t="b">
        <v>1</v>
      </c>
      <c r="V2844" t="b">
        <v>1</v>
      </c>
      <c r="X2844" t="b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1</v>
      </c>
      <c r="AE2844" t="b">
        <v>0</v>
      </c>
      <c r="AF2844" t="str" cm="1">
        <f t="array" ref="AF2844">_xlfn.IFS(Y2844=TRUE,"THREATENED",Z2844=TRUE,"THREATENED",AA2844=TRUE,"THREATENED",AE2844=TRUE,"THREATENED",TRUE,"")</f>
        <v/>
      </c>
      <c r="AH2844" t="s">
        <v>7045</v>
      </c>
      <c r="AI2844" t="b">
        <v>1</v>
      </c>
      <c r="AJ2844" t="b">
        <f t="shared" si="133"/>
        <v>1</v>
      </c>
      <c r="AK2844" t="b">
        <f t="shared" si="134"/>
        <v>0</v>
      </c>
    </row>
    <row r="2845" spans="1:37" x14ac:dyDescent="0.3">
      <c r="A2845">
        <v>-73.961539650000006</v>
      </c>
      <c r="B2845">
        <v>40.792359439999998</v>
      </c>
      <c r="C2845" t="s">
        <v>7046</v>
      </c>
      <c r="D2845" t="s">
        <v>290</v>
      </c>
      <c r="E2845" t="str">
        <f t="shared" si="132"/>
        <v>NOT ADJACENT</v>
      </c>
      <c r="F2845" t="s">
        <v>48</v>
      </c>
      <c r="G2845">
        <v>10122018</v>
      </c>
      <c r="H2845" s="5">
        <v>1</v>
      </c>
      <c r="I2845" t="s">
        <v>39</v>
      </c>
      <c r="J2845" t="s">
        <v>40</v>
      </c>
      <c r="K2845" t="s">
        <v>41</v>
      </c>
      <c r="L2845" t="s">
        <v>42</v>
      </c>
      <c r="M2845" s="4" t="s">
        <v>7047</v>
      </c>
      <c r="O2845" t="s">
        <v>50</v>
      </c>
      <c r="P2845" s="5">
        <v>20</v>
      </c>
      <c r="Q2845" t="s">
        <v>1694</v>
      </c>
      <c r="R2845" t="b">
        <v>0</v>
      </c>
      <c r="S2845" t="b">
        <v>1</v>
      </c>
      <c r="T2845" t="b">
        <v>1</v>
      </c>
      <c r="U2845" t="b">
        <v>0</v>
      </c>
      <c r="V2845" t="b">
        <v>0</v>
      </c>
      <c r="X2845" t="b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1</v>
      </c>
      <c r="AE2845" t="b">
        <v>0</v>
      </c>
      <c r="AF2845" t="str" cm="1">
        <f t="array" ref="AF2845">_xlfn.IFS(Y2845=TRUE,"THREATENED",Z2845=TRUE,"THREATENED",AA2845=TRUE,"THREATENED",AE2845=TRUE,"THREATENED",TRUE,"")</f>
        <v/>
      </c>
      <c r="AH2845" t="s">
        <v>7048</v>
      </c>
      <c r="AI2845" t="b">
        <v>1</v>
      </c>
      <c r="AJ2845" t="b">
        <f t="shared" si="133"/>
        <v>1</v>
      </c>
      <c r="AK2845" t="b">
        <f t="shared" si="134"/>
        <v>0</v>
      </c>
    </row>
    <row r="2846" spans="1:37" x14ac:dyDescent="0.3">
      <c r="A2846">
        <v>-73.955068470000001</v>
      </c>
      <c r="B2846">
        <v>40.791178819999999</v>
      </c>
      <c r="C2846" t="s">
        <v>7049</v>
      </c>
      <c r="D2846" t="s">
        <v>1354</v>
      </c>
      <c r="E2846" t="str">
        <f t="shared" si="132"/>
        <v>NOT ADJACENT</v>
      </c>
      <c r="F2846" t="s">
        <v>34</v>
      </c>
      <c r="G2846">
        <v>10062018</v>
      </c>
      <c r="H2846" s="5">
        <v>5</v>
      </c>
      <c r="I2846" t="s">
        <v>39</v>
      </c>
      <c r="J2846" t="s">
        <v>40</v>
      </c>
      <c r="K2846" t="s">
        <v>117</v>
      </c>
      <c r="L2846" t="s">
        <v>118</v>
      </c>
      <c r="M2846" s="4" t="s">
        <v>7050</v>
      </c>
      <c r="O2846" t="s">
        <v>43</v>
      </c>
      <c r="P2846" s="5" t="b">
        <v>0</v>
      </c>
      <c r="Q2846" t="s">
        <v>2999</v>
      </c>
      <c r="R2846" t="b">
        <v>1</v>
      </c>
      <c r="S2846" t="b">
        <v>0</v>
      </c>
      <c r="T2846" t="b">
        <v>0</v>
      </c>
      <c r="U2846" t="b">
        <v>0</v>
      </c>
      <c r="V2846" t="b">
        <v>1</v>
      </c>
      <c r="X2846" t="b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str" cm="1">
        <f t="array" ref="AF2846">_xlfn.IFS(Y2846=TRUE,"THREATENED",Z2846=TRUE,"THREATENED",AA2846=TRUE,"THREATENED",AE2846=TRUE,"THREATENED",TRUE,"")</f>
        <v/>
      </c>
      <c r="AH2846" t="s">
        <v>7051</v>
      </c>
      <c r="AI2846" t="b">
        <v>1</v>
      </c>
      <c r="AJ2846" t="b">
        <f t="shared" si="133"/>
        <v>0</v>
      </c>
      <c r="AK2846" t="b">
        <f t="shared" si="134"/>
        <v>0</v>
      </c>
    </row>
    <row r="2847" spans="1:37" x14ac:dyDescent="0.3">
      <c r="A2847">
        <v>-73.959745369999993</v>
      </c>
      <c r="B2847">
        <v>40.789138219999998</v>
      </c>
      <c r="C2847" t="s">
        <v>7052</v>
      </c>
      <c r="D2847" t="s">
        <v>7053</v>
      </c>
      <c r="E2847" t="str">
        <f t="shared" si="132"/>
        <v>NOT ADJACENT</v>
      </c>
      <c r="F2847" t="s">
        <v>34</v>
      </c>
      <c r="G2847">
        <v>10072018</v>
      </c>
      <c r="H2847" s="5">
        <v>1</v>
      </c>
      <c r="I2847" t="s">
        <v>39</v>
      </c>
      <c r="J2847" t="s">
        <v>40</v>
      </c>
      <c r="K2847" t="s">
        <v>168</v>
      </c>
      <c r="L2847" t="s">
        <v>169</v>
      </c>
      <c r="O2847" t="s">
        <v>50</v>
      </c>
      <c r="P2847" s="5">
        <v>1</v>
      </c>
      <c r="Q2847" t="s">
        <v>206</v>
      </c>
      <c r="R2847" t="b">
        <v>0</v>
      </c>
      <c r="S2847" t="b">
        <v>0</v>
      </c>
      <c r="T2847" t="b">
        <v>1</v>
      </c>
      <c r="U2847" t="b">
        <v>0</v>
      </c>
      <c r="V2847" t="b">
        <v>0</v>
      </c>
      <c r="X2847" t="b">
        <v>0</v>
      </c>
      <c r="Y2847" t="b">
        <v>0</v>
      </c>
      <c r="Z2847" t="b">
        <v>0</v>
      </c>
      <c r="AA2847" t="b">
        <v>0</v>
      </c>
      <c r="AB2847" t="b">
        <v>1</v>
      </c>
      <c r="AC2847" t="b">
        <v>0</v>
      </c>
      <c r="AD2847" t="b">
        <v>0</v>
      </c>
      <c r="AE2847" t="b">
        <v>1</v>
      </c>
      <c r="AF2847" t="str" cm="1">
        <f t="array" ref="AF2847">_xlfn.IFS(Y2847=TRUE,"THREATENED",Z2847=TRUE,"THREATENED",AA2847=TRUE,"THREATENED",AE2847=TRUE,"THREATENED",TRUE,"")</f>
        <v>THREATENED</v>
      </c>
      <c r="AH2847" t="s">
        <v>7054</v>
      </c>
      <c r="AI2847" t="b">
        <v>1</v>
      </c>
      <c r="AJ2847" t="b">
        <f t="shared" si="133"/>
        <v>0</v>
      </c>
      <c r="AK2847" t="b">
        <f t="shared" si="134"/>
        <v>0</v>
      </c>
    </row>
    <row r="2848" spans="1:37" x14ac:dyDescent="0.3">
      <c r="A2848">
        <v>-73.954661680000001</v>
      </c>
      <c r="B2848">
        <v>40.79097453</v>
      </c>
      <c r="C2848" t="s">
        <v>7055</v>
      </c>
      <c r="D2848" t="s">
        <v>1028</v>
      </c>
      <c r="E2848" t="str">
        <f t="shared" si="132"/>
        <v>NOT ADJACENT</v>
      </c>
      <c r="F2848" t="s">
        <v>34</v>
      </c>
      <c r="G2848">
        <v>10102018</v>
      </c>
      <c r="H2848" s="5">
        <v>5</v>
      </c>
      <c r="I2848" t="s">
        <v>39</v>
      </c>
      <c r="J2848" t="s">
        <v>40</v>
      </c>
      <c r="L2848" t="s">
        <v>55</v>
      </c>
      <c r="R2848" t="b">
        <v>0</v>
      </c>
      <c r="S2848" t="b">
        <v>0</v>
      </c>
      <c r="T2848" t="b">
        <v>0</v>
      </c>
      <c r="U2848" t="b">
        <v>0</v>
      </c>
      <c r="V2848" t="b">
        <v>1</v>
      </c>
      <c r="X2848" t="b">
        <v>0</v>
      </c>
      <c r="Y2848" t="b">
        <v>0</v>
      </c>
      <c r="Z2848" t="b">
        <v>0</v>
      </c>
      <c r="AA2848" t="b">
        <v>0</v>
      </c>
      <c r="AB2848" t="b">
        <v>1</v>
      </c>
      <c r="AC2848" t="b">
        <v>0</v>
      </c>
      <c r="AD2848" t="b">
        <v>0</v>
      </c>
      <c r="AE2848" t="b">
        <v>0</v>
      </c>
      <c r="AF2848" t="str" cm="1">
        <f t="array" ref="AF2848">_xlfn.IFS(Y2848=TRUE,"THREATENED",Z2848=TRUE,"THREATENED",AA2848=TRUE,"THREATENED",AE2848=TRUE,"THREATENED",TRUE,"")</f>
        <v/>
      </c>
      <c r="AH2848" t="s">
        <v>7056</v>
      </c>
      <c r="AI2848" t="b">
        <v>1</v>
      </c>
      <c r="AJ2848" t="b">
        <f t="shared" si="133"/>
        <v>0</v>
      </c>
      <c r="AK2848" t="b">
        <f t="shared" si="134"/>
        <v>0</v>
      </c>
    </row>
    <row r="2849" spans="1:37" x14ac:dyDescent="0.3">
      <c r="A2849">
        <v>-73.95589957</v>
      </c>
      <c r="B2849">
        <v>40.796009769999998</v>
      </c>
      <c r="C2849" t="s">
        <v>7057</v>
      </c>
      <c r="D2849" t="s">
        <v>3963</v>
      </c>
      <c r="E2849" t="str">
        <f t="shared" si="132"/>
        <v>NOT ADJACENT</v>
      </c>
      <c r="F2849" t="s">
        <v>48</v>
      </c>
      <c r="G2849">
        <v>10182018</v>
      </c>
      <c r="H2849" s="5">
        <v>5</v>
      </c>
      <c r="I2849" t="s">
        <v>39</v>
      </c>
      <c r="J2849" t="s">
        <v>40</v>
      </c>
      <c r="K2849" t="s">
        <v>41</v>
      </c>
      <c r="L2849" t="s">
        <v>42</v>
      </c>
      <c r="O2849" t="s">
        <v>43</v>
      </c>
      <c r="P2849" s="5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1</v>
      </c>
      <c r="X2849" t="b">
        <v>0</v>
      </c>
      <c r="Y2849" t="b">
        <v>0</v>
      </c>
      <c r="Z2849" t="b">
        <v>0</v>
      </c>
      <c r="AA2849" t="b">
        <v>1</v>
      </c>
      <c r="AB2849" t="b">
        <v>0</v>
      </c>
      <c r="AC2849" t="b">
        <v>0</v>
      </c>
      <c r="AD2849" t="b">
        <v>1</v>
      </c>
      <c r="AE2849" t="b">
        <v>0</v>
      </c>
      <c r="AF2849" t="str" cm="1">
        <f t="array" ref="AF2849">_xlfn.IFS(Y2849=TRUE,"THREATENED",Z2849=TRUE,"THREATENED",AA2849=TRUE,"THREATENED",AE2849=TRUE,"THREATENED",TRUE,"")</f>
        <v>THREATENED</v>
      </c>
      <c r="AH2849" t="s">
        <v>7058</v>
      </c>
      <c r="AI2849" t="b">
        <v>1</v>
      </c>
      <c r="AJ2849" t="b">
        <f t="shared" si="133"/>
        <v>1</v>
      </c>
      <c r="AK2849" t="b">
        <f t="shared" si="134"/>
        <v>0</v>
      </c>
    </row>
    <row r="2850" spans="1:37" x14ac:dyDescent="0.3">
      <c r="A2850">
        <v>-73.973002719999997</v>
      </c>
      <c r="B2850">
        <v>40.779800090000002</v>
      </c>
      <c r="C2850" t="s">
        <v>7059</v>
      </c>
      <c r="D2850" t="s">
        <v>1106</v>
      </c>
      <c r="E2850" t="str">
        <f t="shared" si="132"/>
        <v>NOT ADJACENT</v>
      </c>
      <c r="F2850" t="s">
        <v>34</v>
      </c>
      <c r="G2850">
        <v>10192018</v>
      </c>
      <c r="H2850" s="5">
        <v>5</v>
      </c>
      <c r="I2850" t="s">
        <v>39</v>
      </c>
      <c r="J2850" t="s">
        <v>40</v>
      </c>
      <c r="K2850" t="s">
        <v>41</v>
      </c>
      <c r="L2850" t="s">
        <v>42</v>
      </c>
      <c r="O2850" t="s">
        <v>50</v>
      </c>
      <c r="P2850" s="5">
        <v>20</v>
      </c>
      <c r="R2850" t="b">
        <v>0</v>
      </c>
      <c r="S2850" t="b">
        <v>0</v>
      </c>
      <c r="T2850" t="b">
        <v>1</v>
      </c>
      <c r="U2850" t="b">
        <v>0</v>
      </c>
      <c r="V2850" t="b">
        <v>0</v>
      </c>
      <c r="X2850" t="b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str" cm="1">
        <f t="array" ref="AF2850">_xlfn.IFS(Y2850=TRUE,"THREATENED",Z2850=TRUE,"THREATENED",AA2850=TRUE,"THREATENED",AE2850=TRUE,"THREATENED",TRUE,"")</f>
        <v/>
      </c>
      <c r="AH2850" t="s">
        <v>7060</v>
      </c>
      <c r="AI2850" t="b">
        <v>1</v>
      </c>
      <c r="AJ2850" t="b">
        <f t="shared" si="133"/>
        <v>0</v>
      </c>
      <c r="AK2850" t="b">
        <f t="shared" si="134"/>
        <v>0</v>
      </c>
    </row>
    <row r="2851" spans="1:37" x14ac:dyDescent="0.3">
      <c r="A2851">
        <v>-73.969720780000003</v>
      </c>
      <c r="B2851">
        <v>40.774110569999998</v>
      </c>
      <c r="C2851" t="s">
        <v>7061</v>
      </c>
      <c r="D2851" t="s">
        <v>655</v>
      </c>
      <c r="E2851" t="str">
        <f t="shared" si="132"/>
        <v>NOT ADJACENT</v>
      </c>
      <c r="F2851" t="s">
        <v>48</v>
      </c>
      <c r="G2851">
        <v>10202018</v>
      </c>
      <c r="H2851" s="5">
        <v>4</v>
      </c>
      <c r="I2851" t="s">
        <v>39</v>
      </c>
      <c r="J2851" t="s">
        <v>41</v>
      </c>
      <c r="K2851" t="s">
        <v>40</v>
      </c>
      <c r="L2851" t="s">
        <v>110</v>
      </c>
      <c r="O2851" t="s">
        <v>43</v>
      </c>
      <c r="P2851" s="5" t="b">
        <v>0</v>
      </c>
      <c r="R2851" t="b">
        <v>1</v>
      </c>
      <c r="S2851" t="b">
        <v>0</v>
      </c>
      <c r="T2851" t="b">
        <v>0</v>
      </c>
      <c r="U2851" t="b">
        <v>1</v>
      </c>
      <c r="V2851" t="b">
        <v>0</v>
      </c>
      <c r="X2851" t="b">
        <v>0</v>
      </c>
      <c r="Y2851" t="b">
        <v>0</v>
      </c>
      <c r="Z2851" t="b">
        <v>0</v>
      </c>
      <c r="AA2851" t="b">
        <v>0</v>
      </c>
      <c r="AB2851" t="b">
        <v>1</v>
      </c>
      <c r="AC2851" t="b">
        <v>0</v>
      </c>
      <c r="AD2851" t="b">
        <v>0</v>
      </c>
      <c r="AE2851" t="b">
        <v>0</v>
      </c>
      <c r="AF2851" t="str" cm="1">
        <f t="array" ref="AF2851">_xlfn.IFS(Y2851=TRUE,"THREATENED",Z2851=TRUE,"THREATENED",AA2851=TRUE,"THREATENED",AE2851=TRUE,"THREATENED",TRUE,"")</f>
        <v/>
      </c>
      <c r="AH2851" t="s">
        <v>7062</v>
      </c>
      <c r="AI2851" t="b">
        <v>1</v>
      </c>
      <c r="AJ2851" t="b">
        <f t="shared" si="133"/>
        <v>0</v>
      </c>
      <c r="AK2851" t="b">
        <f t="shared" si="134"/>
        <v>1</v>
      </c>
    </row>
    <row r="2852" spans="1:37" x14ac:dyDescent="0.3">
      <c r="A2852">
        <v>-73.974408069999996</v>
      </c>
      <c r="B2852">
        <v>40.773151570000003</v>
      </c>
      <c r="C2852" t="s">
        <v>7063</v>
      </c>
      <c r="D2852" t="s">
        <v>1403</v>
      </c>
      <c r="E2852" t="str">
        <f t="shared" si="132"/>
        <v>NOT ADJACENT</v>
      </c>
      <c r="F2852" t="s">
        <v>34</v>
      </c>
      <c r="G2852">
        <v>10062018</v>
      </c>
      <c r="H2852" s="5">
        <v>7</v>
      </c>
      <c r="I2852" t="s">
        <v>39</v>
      </c>
      <c r="J2852" t="s">
        <v>192</v>
      </c>
      <c r="K2852" t="s">
        <v>117</v>
      </c>
      <c r="L2852" t="s">
        <v>2945</v>
      </c>
      <c r="O2852" t="s">
        <v>43</v>
      </c>
      <c r="P2852" s="5" t="b">
        <v>0</v>
      </c>
      <c r="Q2852" t="s">
        <v>7064</v>
      </c>
      <c r="R2852" t="b">
        <v>0</v>
      </c>
      <c r="S2852" t="b">
        <v>0</v>
      </c>
      <c r="T2852" t="b">
        <v>0</v>
      </c>
      <c r="U2852" t="b">
        <v>1</v>
      </c>
      <c r="V2852" t="b">
        <v>0</v>
      </c>
      <c r="X2852" t="b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1</v>
      </c>
      <c r="AF2852" t="str" cm="1">
        <f t="array" ref="AF2852">_xlfn.IFS(Y2852=TRUE,"THREATENED",Z2852=TRUE,"THREATENED",AA2852=TRUE,"THREATENED",AE2852=TRUE,"THREATENED",TRUE,"")</f>
        <v>THREATENED</v>
      </c>
      <c r="AG2852" t="s">
        <v>7065</v>
      </c>
      <c r="AH2852" t="s">
        <v>7066</v>
      </c>
      <c r="AI2852" t="b">
        <v>1</v>
      </c>
      <c r="AJ2852" t="b">
        <f t="shared" si="133"/>
        <v>0</v>
      </c>
      <c r="AK2852" t="b">
        <f t="shared" si="134"/>
        <v>1</v>
      </c>
    </row>
    <row r="2853" spans="1:37" x14ac:dyDescent="0.3">
      <c r="A2853">
        <v>-73.972659829999998</v>
      </c>
      <c r="B2853">
        <v>40.77078624</v>
      </c>
      <c r="C2853" t="s">
        <v>7067</v>
      </c>
      <c r="D2853" t="s">
        <v>368</v>
      </c>
      <c r="E2853" t="str">
        <f t="shared" si="132"/>
        <v>NOT ADJACENT</v>
      </c>
      <c r="F2853" t="s">
        <v>34</v>
      </c>
      <c r="G2853">
        <v>10122018</v>
      </c>
      <c r="H2853" s="5">
        <v>3</v>
      </c>
      <c r="I2853" t="s">
        <v>39</v>
      </c>
      <c r="J2853" t="s">
        <v>40</v>
      </c>
      <c r="K2853" t="s">
        <v>41</v>
      </c>
      <c r="L2853" t="s">
        <v>42</v>
      </c>
      <c r="O2853" t="s">
        <v>43</v>
      </c>
      <c r="P2853" s="5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1</v>
      </c>
      <c r="W2853" s="4" t="s">
        <v>355</v>
      </c>
      <c r="X2853" t="b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1</v>
      </c>
      <c r="AF2853" t="str" cm="1">
        <f t="array" ref="AF2853">_xlfn.IFS(Y2853=TRUE,"THREATENED",Z2853=TRUE,"THREATENED",AA2853=TRUE,"THREATENED",AE2853=TRUE,"THREATENED",TRUE,"")</f>
        <v>THREATENED</v>
      </c>
      <c r="AH2853" t="s">
        <v>7068</v>
      </c>
      <c r="AI2853" t="b">
        <v>0</v>
      </c>
      <c r="AJ2853" t="b">
        <f t="shared" si="133"/>
        <v>0</v>
      </c>
      <c r="AK2853" t="b">
        <f t="shared" si="134"/>
        <v>0</v>
      </c>
    </row>
    <row r="2854" spans="1:37" x14ac:dyDescent="0.3">
      <c r="A2854">
        <v>-73.954162909999994</v>
      </c>
      <c r="B2854">
        <v>40.793425929999998</v>
      </c>
      <c r="C2854" t="s">
        <v>7069</v>
      </c>
      <c r="D2854" t="s">
        <v>939</v>
      </c>
      <c r="E2854" t="str">
        <f t="shared" si="132"/>
        <v>NOT ADJACENT</v>
      </c>
      <c r="F2854" t="s">
        <v>48</v>
      </c>
      <c r="G2854">
        <v>10142018</v>
      </c>
      <c r="H2854" s="5">
        <v>2</v>
      </c>
      <c r="I2854" t="s">
        <v>39</v>
      </c>
      <c r="J2854" t="s">
        <v>40</v>
      </c>
      <c r="L2854" t="s">
        <v>55</v>
      </c>
      <c r="O2854" t="s">
        <v>43</v>
      </c>
      <c r="P2854" s="5" t="b">
        <v>0</v>
      </c>
      <c r="R2854" t="b">
        <v>1</v>
      </c>
      <c r="S2854" t="b">
        <v>0</v>
      </c>
      <c r="T2854" t="b">
        <v>0</v>
      </c>
      <c r="U2854" t="b">
        <v>0</v>
      </c>
      <c r="V2854" t="b">
        <v>0</v>
      </c>
      <c r="W2854" s="4" t="s">
        <v>7070</v>
      </c>
      <c r="X2854" t="b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str" cm="1">
        <f t="array" ref="AF2854">_xlfn.IFS(Y2854=TRUE,"THREATENED",Z2854=TRUE,"THREATENED",AA2854=TRUE,"THREATENED",AE2854=TRUE,"THREATENED",TRUE,"")</f>
        <v/>
      </c>
      <c r="AH2854" t="s">
        <v>7071</v>
      </c>
      <c r="AI2854" t="b">
        <v>0</v>
      </c>
      <c r="AJ2854" t="b">
        <f t="shared" si="133"/>
        <v>0</v>
      </c>
      <c r="AK2854" t="b">
        <f t="shared" si="134"/>
        <v>0</v>
      </c>
    </row>
    <row r="2855" spans="1:37" x14ac:dyDescent="0.3">
      <c r="A2855">
        <v>-73.956581229999998</v>
      </c>
      <c r="B2855">
        <v>40.790212769999997</v>
      </c>
      <c r="C2855" t="s">
        <v>7072</v>
      </c>
      <c r="D2855" t="s">
        <v>62</v>
      </c>
      <c r="E2855" t="str">
        <f t="shared" si="132"/>
        <v>NOT ADJACENT</v>
      </c>
      <c r="F2855" t="s">
        <v>48</v>
      </c>
      <c r="G2855">
        <v>10192018</v>
      </c>
      <c r="H2855" s="5">
        <v>1</v>
      </c>
      <c r="I2855" t="s">
        <v>39</v>
      </c>
      <c r="J2855" t="s">
        <v>41</v>
      </c>
      <c r="K2855" t="s">
        <v>40</v>
      </c>
      <c r="L2855" t="s">
        <v>110</v>
      </c>
      <c r="M2855" s="4" t="s">
        <v>7073</v>
      </c>
      <c r="O2855" t="s">
        <v>43</v>
      </c>
      <c r="P2855" s="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s="4" t="s">
        <v>7074</v>
      </c>
      <c r="X2855" t="b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str" cm="1">
        <f t="array" ref="AF2855">_xlfn.IFS(Y2855=TRUE,"THREATENED",Z2855=TRUE,"THREATENED",AA2855=TRUE,"THREATENED",AE2855=TRUE,"THREATENED",TRUE,"")</f>
        <v/>
      </c>
      <c r="AH2855" t="s">
        <v>7075</v>
      </c>
      <c r="AI2855" t="b">
        <v>0</v>
      </c>
      <c r="AJ2855" t="b">
        <f t="shared" si="133"/>
        <v>0</v>
      </c>
      <c r="AK2855" t="b">
        <f t="shared" si="134"/>
        <v>1</v>
      </c>
    </row>
    <row r="2856" spans="1:37" x14ac:dyDescent="0.3">
      <c r="A2856">
        <v>-73.969859279999994</v>
      </c>
      <c r="B2856">
        <v>40.774307139999998</v>
      </c>
      <c r="C2856" t="s">
        <v>7076</v>
      </c>
      <c r="D2856" t="s">
        <v>655</v>
      </c>
      <c r="E2856" t="str">
        <f t="shared" si="132"/>
        <v>NOT ADJACENT</v>
      </c>
      <c r="F2856" t="s">
        <v>48</v>
      </c>
      <c r="G2856">
        <v>10202018</v>
      </c>
      <c r="H2856" s="5">
        <v>3</v>
      </c>
      <c r="I2856" t="s">
        <v>39</v>
      </c>
      <c r="J2856" t="s">
        <v>40</v>
      </c>
      <c r="K2856" t="s">
        <v>192</v>
      </c>
      <c r="L2856" t="s">
        <v>354</v>
      </c>
      <c r="O2856" t="s">
        <v>43</v>
      </c>
      <c r="P2856" s="5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s="4" t="s">
        <v>1369</v>
      </c>
      <c r="X2856" t="b">
        <v>0</v>
      </c>
      <c r="Y2856" t="b">
        <v>0</v>
      </c>
      <c r="Z2856" t="b">
        <v>0</v>
      </c>
      <c r="AA2856" t="b">
        <v>0</v>
      </c>
      <c r="AB2856" t="b">
        <v>1</v>
      </c>
      <c r="AC2856" t="b">
        <v>0</v>
      </c>
      <c r="AD2856" t="b">
        <v>0</v>
      </c>
      <c r="AE2856" t="b">
        <v>0</v>
      </c>
      <c r="AF2856" t="str" cm="1">
        <f t="array" ref="AF2856">_xlfn.IFS(Y2856=TRUE,"THREATENED",Z2856=TRUE,"THREATENED",AA2856=TRUE,"THREATENED",AE2856=TRUE,"THREATENED",TRUE,"")</f>
        <v/>
      </c>
      <c r="AH2856" t="s">
        <v>7077</v>
      </c>
      <c r="AI2856" t="b">
        <v>0</v>
      </c>
      <c r="AJ2856" t="b">
        <f t="shared" si="133"/>
        <v>0</v>
      </c>
      <c r="AK2856" t="b">
        <f t="shared" si="134"/>
        <v>0</v>
      </c>
    </row>
    <row r="2857" spans="1:37" x14ac:dyDescent="0.3">
      <c r="A2857">
        <v>-73.95983785</v>
      </c>
      <c r="B2857">
        <v>40.795684299999998</v>
      </c>
      <c r="C2857" t="s">
        <v>7078</v>
      </c>
      <c r="D2857" t="s">
        <v>972</v>
      </c>
      <c r="E2857" t="str">
        <f t="shared" si="132"/>
        <v>NOT ADJACENT</v>
      </c>
      <c r="F2857" t="s">
        <v>48</v>
      </c>
      <c r="G2857">
        <v>10182018</v>
      </c>
      <c r="H2857" s="5">
        <v>4</v>
      </c>
      <c r="I2857" t="s">
        <v>39</v>
      </c>
      <c r="J2857" t="s">
        <v>40</v>
      </c>
      <c r="L2857" t="s">
        <v>55</v>
      </c>
      <c r="O2857" t="s">
        <v>43</v>
      </c>
      <c r="P2857" s="5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1</v>
      </c>
      <c r="X2857" t="b">
        <v>0</v>
      </c>
      <c r="Y2857" t="b">
        <v>0</v>
      </c>
      <c r="Z2857" t="b">
        <v>0</v>
      </c>
      <c r="AA2857" t="b">
        <v>0</v>
      </c>
      <c r="AB2857" t="b">
        <v>1</v>
      </c>
      <c r="AC2857" t="b">
        <v>0</v>
      </c>
      <c r="AD2857" t="b">
        <v>0</v>
      </c>
      <c r="AE2857" t="b">
        <v>0</v>
      </c>
      <c r="AF2857" t="str" cm="1">
        <f t="array" ref="AF2857">_xlfn.IFS(Y2857=TRUE,"THREATENED",Z2857=TRUE,"THREATENED",AA2857=TRUE,"THREATENED",AE2857=TRUE,"THREATENED",TRUE,"")</f>
        <v/>
      </c>
      <c r="AH2857" t="s">
        <v>7079</v>
      </c>
      <c r="AI2857" t="b">
        <v>1</v>
      </c>
      <c r="AJ2857" t="b">
        <f t="shared" si="133"/>
        <v>0</v>
      </c>
      <c r="AK2857" t="b">
        <f t="shared" si="134"/>
        <v>0</v>
      </c>
    </row>
    <row r="2858" spans="1:37" x14ac:dyDescent="0.3">
      <c r="A2858">
        <v>-73.953081130000001</v>
      </c>
      <c r="B2858">
        <v>40.798306910000001</v>
      </c>
      <c r="C2858" t="s">
        <v>7080</v>
      </c>
      <c r="D2858" t="s">
        <v>1368</v>
      </c>
      <c r="E2858" t="str">
        <f t="shared" si="132"/>
        <v>NOT ADJACENT</v>
      </c>
      <c r="F2858" t="s">
        <v>48</v>
      </c>
      <c r="G2858">
        <v>10192018</v>
      </c>
      <c r="H2858" s="5">
        <v>2</v>
      </c>
      <c r="I2858" t="s">
        <v>39</v>
      </c>
      <c r="J2858" t="s">
        <v>40</v>
      </c>
      <c r="K2858" t="s">
        <v>84</v>
      </c>
      <c r="L2858" t="s">
        <v>103</v>
      </c>
      <c r="O2858" t="s">
        <v>43</v>
      </c>
      <c r="P2858" s="5" t="b">
        <v>0</v>
      </c>
      <c r="R2858" t="b">
        <v>0</v>
      </c>
      <c r="S2858" t="b">
        <v>0</v>
      </c>
      <c r="T2858" t="b">
        <v>0</v>
      </c>
      <c r="U2858" t="b">
        <v>1</v>
      </c>
      <c r="V2858" t="b">
        <v>1</v>
      </c>
      <c r="X2858" t="b">
        <v>0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1</v>
      </c>
      <c r="AE2858" t="b">
        <v>0</v>
      </c>
      <c r="AF2858" t="str" cm="1">
        <f t="array" ref="AF2858">_xlfn.IFS(Y2858=TRUE,"THREATENED",Z2858=TRUE,"THREATENED",AA2858=TRUE,"THREATENED",AE2858=TRUE,"THREATENED",TRUE,"")</f>
        <v/>
      </c>
      <c r="AH2858" t="s">
        <v>7081</v>
      </c>
      <c r="AI2858" t="b">
        <v>1</v>
      </c>
      <c r="AJ2858" t="b">
        <f t="shared" si="133"/>
        <v>1</v>
      </c>
      <c r="AK2858" t="b">
        <f t="shared" si="134"/>
        <v>0</v>
      </c>
    </row>
    <row r="2859" spans="1:37" x14ac:dyDescent="0.3">
      <c r="A2859">
        <v>-73.972926529999995</v>
      </c>
      <c r="B2859">
        <v>40.774176830000002</v>
      </c>
      <c r="C2859" t="s">
        <v>7082</v>
      </c>
      <c r="D2859" t="s">
        <v>2256</v>
      </c>
      <c r="E2859" t="str">
        <f t="shared" si="132"/>
        <v>NOT ADJACENT</v>
      </c>
      <c r="F2859" t="s">
        <v>48</v>
      </c>
      <c r="G2859">
        <v>10082018</v>
      </c>
      <c r="H2859" s="5">
        <v>2</v>
      </c>
      <c r="I2859" t="s">
        <v>39</v>
      </c>
      <c r="J2859" t="s">
        <v>41</v>
      </c>
      <c r="K2859" t="s">
        <v>84</v>
      </c>
      <c r="L2859" t="s">
        <v>85</v>
      </c>
      <c r="O2859" t="s">
        <v>43</v>
      </c>
      <c r="P2859" s="5" t="b">
        <v>0</v>
      </c>
      <c r="R2859" t="b">
        <v>1</v>
      </c>
      <c r="S2859" t="b">
        <v>0</v>
      </c>
      <c r="T2859" t="b">
        <v>0</v>
      </c>
      <c r="U2859" t="b">
        <v>0</v>
      </c>
      <c r="V2859" t="b">
        <v>0</v>
      </c>
      <c r="X2859" t="b">
        <v>0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1</v>
      </c>
      <c r="AF2859" t="str" cm="1">
        <f t="array" ref="AF2859">_xlfn.IFS(Y2859=TRUE,"THREATENED",Z2859=TRUE,"THREATENED",AA2859=TRUE,"THREATENED",AE2859=TRUE,"THREATENED",TRUE,"")</f>
        <v>THREATENED</v>
      </c>
      <c r="AH2859" t="s">
        <v>7083</v>
      </c>
      <c r="AI2859" t="b">
        <v>1</v>
      </c>
      <c r="AJ2859" t="b">
        <f t="shared" si="133"/>
        <v>0</v>
      </c>
      <c r="AK2859" t="b">
        <f t="shared" si="134"/>
        <v>1</v>
      </c>
    </row>
    <row r="2860" spans="1:37" x14ac:dyDescent="0.3">
      <c r="A2860">
        <v>-73.964593170000001</v>
      </c>
      <c r="B2860">
        <v>40.778037490000003</v>
      </c>
      <c r="C2860" t="s">
        <v>7084</v>
      </c>
      <c r="D2860" t="s">
        <v>1813</v>
      </c>
      <c r="E2860" t="str">
        <f t="shared" si="132"/>
        <v>NOT ADJACENT</v>
      </c>
      <c r="F2860" t="s">
        <v>34</v>
      </c>
      <c r="G2860">
        <v>10142018</v>
      </c>
      <c r="H2860" s="5">
        <v>2</v>
      </c>
      <c r="I2860" t="s">
        <v>39</v>
      </c>
      <c r="J2860" t="s">
        <v>40</v>
      </c>
      <c r="K2860" t="s">
        <v>84</v>
      </c>
      <c r="L2860" t="s">
        <v>103</v>
      </c>
      <c r="O2860" t="s">
        <v>43</v>
      </c>
      <c r="P2860" s="5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1</v>
      </c>
      <c r="X2860" t="b">
        <v>0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1</v>
      </c>
      <c r="AE2860" t="b">
        <v>0</v>
      </c>
      <c r="AF2860" t="str" cm="1">
        <f t="array" ref="AF2860">_xlfn.IFS(Y2860=TRUE,"THREATENED",Z2860=TRUE,"THREATENED",AA2860=TRUE,"THREATENED",AE2860=TRUE,"THREATENED",TRUE,"")</f>
        <v/>
      </c>
      <c r="AH2860" t="s">
        <v>7085</v>
      </c>
      <c r="AI2860" t="b">
        <v>1</v>
      </c>
      <c r="AJ2860" t="b">
        <f t="shared" si="133"/>
        <v>1</v>
      </c>
      <c r="AK2860" t="b">
        <f t="shared" si="134"/>
        <v>0</v>
      </c>
    </row>
    <row r="2861" spans="1:37" x14ac:dyDescent="0.3">
      <c r="A2861">
        <v>-73.95525816</v>
      </c>
      <c r="B2861">
        <v>40.79581477</v>
      </c>
      <c r="C2861" t="s">
        <v>7086</v>
      </c>
      <c r="D2861" t="s">
        <v>3963</v>
      </c>
      <c r="E2861" t="str">
        <f t="shared" si="132"/>
        <v>NOT ADJACENT</v>
      </c>
      <c r="F2861" t="s">
        <v>48</v>
      </c>
      <c r="G2861">
        <v>10182018</v>
      </c>
      <c r="H2861" s="5">
        <v>1</v>
      </c>
      <c r="I2861" t="s">
        <v>39</v>
      </c>
      <c r="J2861" t="s">
        <v>40</v>
      </c>
      <c r="K2861" t="s">
        <v>41</v>
      </c>
      <c r="L2861" t="s">
        <v>42</v>
      </c>
      <c r="O2861" t="s">
        <v>43</v>
      </c>
      <c r="P2861" s="5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s="4" t="s">
        <v>7087</v>
      </c>
      <c r="X2861" t="b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1</v>
      </c>
      <c r="AF2861" t="str" cm="1">
        <f t="array" ref="AF2861">_xlfn.IFS(Y2861=TRUE,"THREATENED",Z2861=TRUE,"THREATENED",AA2861=TRUE,"THREATENED",AE2861=TRUE,"THREATENED",TRUE,"")</f>
        <v>THREATENED</v>
      </c>
      <c r="AH2861" t="s">
        <v>7088</v>
      </c>
      <c r="AI2861" t="b">
        <v>0</v>
      </c>
      <c r="AJ2861" t="b">
        <f t="shared" si="133"/>
        <v>0</v>
      </c>
      <c r="AK2861" t="b">
        <f t="shared" si="134"/>
        <v>0</v>
      </c>
    </row>
    <row r="2862" spans="1:37" x14ac:dyDescent="0.3">
      <c r="A2862">
        <v>-73.977164680000001</v>
      </c>
      <c r="B2862">
        <v>40.769304920000003</v>
      </c>
      <c r="C2862" t="s">
        <v>5336</v>
      </c>
      <c r="D2862" t="s">
        <v>1586</v>
      </c>
      <c r="E2862" t="str">
        <f t="shared" si="132"/>
        <v>NOT ADJACENT</v>
      </c>
      <c r="F2862" t="s">
        <v>34</v>
      </c>
      <c r="G2862">
        <v>10102018</v>
      </c>
      <c r="H2862" s="5">
        <v>5</v>
      </c>
      <c r="I2862" t="s">
        <v>39</v>
      </c>
      <c r="J2862" t="s">
        <v>40</v>
      </c>
      <c r="K2862" t="s">
        <v>41</v>
      </c>
      <c r="L2862" t="s">
        <v>42</v>
      </c>
      <c r="O2862" t="s">
        <v>43</v>
      </c>
      <c r="P2862" s="5" t="b">
        <v>0</v>
      </c>
      <c r="R2862" t="b">
        <v>1</v>
      </c>
      <c r="S2862" t="b">
        <v>0</v>
      </c>
      <c r="T2862" t="b">
        <v>0</v>
      </c>
      <c r="U2862" t="b">
        <v>0</v>
      </c>
      <c r="V2862" t="b">
        <v>0</v>
      </c>
      <c r="X2862" t="b">
        <v>0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str" cm="1">
        <f t="array" ref="AF2862">_xlfn.IFS(Y2862=TRUE,"THREATENED",Z2862=TRUE,"THREATENED",AA2862=TRUE,"THREATENED",AE2862=TRUE,"THREATENED",TRUE,"")</f>
        <v/>
      </c>
      <c r="AH2862" t="s">
        <v>7089</v>
      </c>
      <c r="AI2862" t="b">
        <v>1</v>
      </c>
      <c r="AJ2862" t="b">
        <f t="shared" si="133"/>
        <v>0</v>
      </c>
      <c r="AK2862" t="b">
        <f t="shared" si="134"/>
        <v>0</v>
      </c>
    </row>
    <row r="2863" spans="1:37" x14ac:dyDescent="0.3">
      <c r="A2863">
        <v>-73.972623609999999</v>
      </c>
      <c r="B2863">
        <v>40.778821780000001</v>
      </c>
      <c r="C2863" t="s">
        <v>7090</v>
      </c>
      <c r="D2863" t="s">
        <v>1141</v>
      </c>
      <c r="E2863" t="str">
        <f t="shared" si="132"/>
        <v>NOT ADJACENT</v>
      </c>
      <c r="F2863" t="s">
        <v>34</v>
      </c>
      <c r="G2863">
        <v>10172018</v>
      </c>
      <c r="H2863" s="5">
        <v>3</v>
      </c>
      <c r="I2863" t="s">
        <v>39</v>
      </c>
      <c r="J2863" t="s">
        <v>40</v>
      </c>
      <c r="K2863" t="s">
        <v>84</v>
      </c>
      <c r="L2863" t="s">
        <v>103</v>
      </c>
      <c r="O2863" t="s">
        <v>43</v>
      </c>
      <c r="P2863" s="5" t="b">
        <v>0</v>
      </c>
      <c r="Q2863" t="s">
        <v>7091</v>
      </c>
      <c r="R2863" t="b">
        <v>1</v>
      </c>
      <c r="S2863" t="b">
        <v>0</v>
      </c>
      <c r="T2863" t="b">
        <v>0</v>
      </c>
      <c r="U2863" t="b">
        <v>0</v>
      </c>
      <c r="V2863" t="b">
        <v>1</v>
      </c>
      <c r="X2863" t="b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1</v>
      </c>
      <c r="AE2863" t="b">
        <v>0</v>
      </c>
      <c r="AF2863" t="str" cm="1">
        <f t="array" ref="AF2863">_xlfn.IFS(Y2863=TRUE,"THREATENED",Z2863=TRUE,"THREATENED",AA2863=TRUE,"THREATENED",AE2863=TRUE,"THREATENED",TRUE,"")</f>
        <v/>
      </c>
      <c r="AH2863" t="s">
        <v>7092</v>
      </c>
      <c r="AI2863" t="b">
        <v>1</v>
      </c>
      <c r="AJ2863" t="b">
        <f t="shared" si="133"/>
        <v>1</v>
      </c>
      <c r="AK2863" t="b">
        <f t="shared" si="134"/>
        <v>0</v>
      </c>
    </row>
    <row r="2864" spans="1:37" x14ac:dyDescent="0.3">
      <c r="A2864">
        <v>-73.963648259999999</v>
      </c>
      <c r="B2864">
        <v>40.777583159999999</v>
      </c>
      <c r="C2864" t="s">
        <v>7093</v>
      </c>
      <c r="D2864" t="s">
        <v>1144</v>
      </c>
      <c r="E2864" t="str">
        <f t="shared" si="132"/>
        <v>NOT ADJACENT</v>
      </c>
      <c r="F2864" t="s">
        <v>34</v>
      </c>
      <c r="G2864">
        <v>10072018</v>
      </c>
      <c r="H2864" s="5">
        <v>5</v>
      </c>
      <c r="I2864" t="s">
        <v>54</v>
      </c>
      <c r="J2864" t="s">
        <v>41</v>
      </c>
      <c r="K2864" t="s">
        <v>5106</v>
      </c>
      <c r="L2864" t="s">
        <v>5107</v>
      </c>
      <c r="O2864" t="s">
        <v>43</v>
      </c>
      <c r="P2864" s="5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1</v>
      </c>
      <c r="W2864" s="4" t="s">
        <v>7094</v>
      </c>
      <c r="X2864" t="b">
        <v>0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1</v>
      </c>
      <c r="AE2864" t="b">
        <v>0</v>
      </c>
      <c r="AF2864" t="str" cm="1">
        <f t="array" ref="AF2864">_xlfn.IFS(Y2864=TRUE,"THREATENED",Z2864=TRUE,"THREATENED",AA2864=TRUE,"THREATENED",AE2864=TRUE,"THREATENED",TRUE,"")</f>
        <v/>
      </c>
      <c r="AH2864" t="s">
        <v>7095</v>
      </c>
      <c r="AI2864" t="b">
        <v>0</v>
      </c>
      <c r="AJ2864" t="b">
        <f t="shared" si="133"/>
        <v>1</v>
      </c>
      <c r="AK2864" t="b">
        <f t="shared" si="134"/>
        <v>1</v>
      </c>
    </row>
    <row r="2865" spans="1:37" x14ac:dyDescent="0.3">
      <c r="A2865">
        <v>-73.968807080000005</v>
      </c>
      <c r="B2865">
        <v>40.777968829999999</v>
      </c>
      <c r="C2865" t="s">
        <v>7096</v>
      </c>
      <c r="D2865" t="s">
        <v>271</v>
      </c>
      <c r="E2865" t="str">
        <f t="shared" si="132"/>
        <v>NOT ADJACENT</v>
      </c>
      <c r="F2865" t="s">
        <v>48</v>
      </c>
      <c r="G2865">
        <v>10142018</v>
      </c>
      <c r="H2865" s="5">
        <v>6</v>
      </c>
      <c r="I2865" t="s">
        <v>39</v>
      </c>
      <c r="J2865" t="s">
        <v>40</v>
      </c>
      <c r="K2865" t="s">
        <v>41</v>
      </c>
      <c r="L2865" t="s">
        <v>42</v>
      </c>
      <c r="O2865" t="s">
        <v>43</v>
      </c>
      <c r="P2865" s="5" t="b">
        <v>0</v>
      </c>
      <c r="R2865" t="b">
        <v>0</v>
      </c>
      <c r="S2865" t="b">
        <v>0</v>
      </c>
      <c r="T2865" t="b">
        <v>1</v>
      </c>
      <c r="U2865" t="b">
        <v>0</v>
      </c>
      <c r="V2865" t="b">
        <v>1</v>
      </c>
      <c r="X2865" t="b">
        <v>0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1</v>
      </c>
      <c r="AF2865" t="str" cm="1">
        <f t="array" ref="AF2865">_xlfn.IFS(Y2865=TRUE,"THREATENED",Z2865=TRUE,"THREATENED",AA2865=TRUE,"THREATENED",AE2865=TRUE,"THREATENED",TRUE,"")</f>
        <v>THREATENED</v>
      </c>
      <c r="AH2865" t="s">
        <v>7097</v>
      </c>
      <c r="AI2865" t="b">
        <v>1</v>
      </c>
      <c r="AJ2865" t="b">
        <f t="shared" si="133"/>
        <v>0</v>
      </c>
      <c r="AK2865" t="b">
        <f t="shared" si="134"/>
        <v>0</v>
      </c>
    </row>
    <row r="2866" spans="1:37" x14ac:dyDescent="0.3">
      <c r="A2866">
        <v>-73.979310150000003</v>
      </c>
      <c r="B2866">
        <v>40.769260019999997</v>
      </c>
      <c r="C2866" t="s">
        <v>7098</v>
      </c>
      <c r="D2866" t="s">
        <v>465</v>
      </c>
      <c r="E2866" t="str">
        <f t="shared" si="132"/>
        <v>NOT ADJACENT</v>
      </c>
      <c r="F2866" t="s">
        <v>34</v>
      </c>
      <c r="G2866">
        <v>10072018</v>
      </c>
      <c r="H2866" s="5">
        <v>2</v>
      </c>
      <c r="I2866" t="s">
        <v>39</v>
      </c>
      <c r="J2866" t="s">
        <v>40</v>
      </c>
      <c r="L2866" t="s">
        <v>55</v>
      </c>
      <c r="O2866" t="s">
        <v>50</v>
      </c>
      <c r="P2866" s="5">
        <v>10</v>
      </c>
      <c r="Q2866" t="s">
        <v>466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s="4" t="s">
        <v>1219</v>
      </c>
      <c r="X2866" t="b">
        <v>0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str" cm="1">
        <f t="array" ref="AF2866">_xlfn.IFS(Y2866=TRUE,"THREATENED",Z2866=TRUE,"THREATENED",AA2866=TRUE,"THREATENED",AE2866=TRUE,"THREATENED",TRUE,"")</f>
        <v/>
      </c>
      <c r="AH2866" t="s">
        <v>7099</v>
      </c>
      <c r="AI2866" t="b">
        <v>0</v>
      </c>
      <c r="AJ2866" t="b">
        <f t="shared" si="133"/>
        <v>0</v>
      </c>
      <c r="AK2866" t="b">
        <f t="shared" si="134"/>
        <v>0</v>
      </c>
    </row>
    <row r="2867" spans="1:37" x14ac:dyDescent="0.3">
      <c r="A2867">
        <v>-73.979734149999999</v>
      </c>
      <c r="B2867">
        <v>40.76821502</v>
      </c>
      <c r="C2867" t="s">
        <v>7100</v>
      </c>
      <c r="D2867" t="s">
        <v>219</v>
      </c>
      <c r="E2867" t="str">
        <f t="shared" si="132"/>
        <v>NOT ADJACENT</v>
      </c>
      <c r="F2867" t="s">
        <v>48</v>
      </c>
      <c r="G2867">
        <v>10102018</v>
      </c>
      <c r="H2867" s="5">
        <v>6</v>
      </c>
      <c r="I2867" t="s">
        <v>39</v>
      </c>
      <c r="J2867" t="s">
        <v>40</v>
      </c>
      <c r="L2867" t="s">
        <v>55</v>
      </c>
      <c r="O2867" t="s">
        <v>43</v>
      </c>
      <c r="P2867" s="5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1</v>
      </c>
      <c r="X2867" t="b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1</v>
      </c>
      <c r="AE2867" t="b">
        <v>0</v>
      </c>
      <c r="AF2867" t="str" cm="1">
        <f t="array" ref="AF2867">_xlfn.IFS(Y2867=TRUE,"THREATENED",Z2867=TRUE,"THREATENED",AA2867=TRUE,"THREATENED",AE2867=TRUE,"THREATENED",TRUE,"")</f>
        <v/>
      </c>
      <c r="AH2867" t="s">
        <v>7101</v>
      </c>
      <c r="AI2867" t="b">
        <v>1</v>
      </c>
      <c r="AJ2867" t="b">
        <f t="shared" si="133"/>
        <v>1</v>
      </c>
      <c r="AK2867" t="b">
        <f t="shared" si="134"/>
        <v>0</v>
      </c>
    </row>
    <row r="2868" spans="1:37" x14ac:dyDescent="0.3">
      <c r="A2868">
        <v>-73.974787390000003</v>
      </c>
      <c r="B2868">
        <v>40.773194529999998</v>
      </c>
      <c r="C2868" t="s">
        <v>7102</v>
      </c>
      <c r="D2868" t="s">
        <v>1403</v>
      </c>
      <c r="E2868" t="str">
        <f t="shared" si="132"/>
        <v>NOT ADJACENT</v>
      </c>
      <c r="F2868" t="s">
        <v>34</v>
      </c>
      <c r="G2868">
        <v>10062018</v>
      </c>
      <c r="H2868" s="5">
        <v>4</v>
      </c>
      <c r="I2868" t="s">
        <v>39</v>
      </c>
      <c r="J2868" t="s">
        <v>41</v>
      </c>
      <c r="K2868" t="s">
        <v>135</v>
      </c>
      <c r="L2868" t="s">
        <v>136</v>
      </c>
      <c r="O2868" t="s">
        <v>43</v>
      </c>
      <c r="P2868" s="5" t="b">
        <v>0</v>
      </c>
      <c r="R2868" t="b">
        <v>0</v>
      </c>
      <c r="S2868" t="b">
        <v>0</v>
      </c>
      <c r="T2868" t="b">
        <v>1</v>
      </c>
      <c r="U2868" t="b">
        <v>0</v>
      </c>
      <c r="V2868" t="b">
        <v>0</v>
      </c>
      <c r="X2868" t="b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str" cm="1">
        <f t="array" ref="AF2868">_xlfn.IFS(Y2868=TRUE,"THREATENED",Z2868=TRUE,"THREATENED",AA2868=TRUE,"THREATENED",AE2868=TRUE,"THREATENED",TRUE,"")</f>
        <v/>
      </c>
      <c r="AH2868" t="s">
        <v>7103</v>
      </c>
      <c r="AI2868" t="b">
        <v>1</v>
      </c>
      <c r="AJ2868" t="b">
        <f t="shared" si="133"/>
        <v>0</v>
      </c>
      <c r="AK2868" t="b">
        <f t="shared" si="134"/>
        <v>1</v>
      </c>
    </row>
    <row r="2869" spans="1:37" x14ac:dyDescent="0.3">
      <c r="A2869">
        <v>-73.970595860000003</v>
      </c>
      <c r="B2869">
        <v>40.783206079999999</v>
      </c>
      <c r="C2869" t="s">
        <v>7104</v>
      </c>
      <c r="D2869" t="s">
        <v>946</v>
      </c>
      <c r="E2869" t="str">
        <f t="shared" si="132"/>
        <v>NOT ADJACENT</v>
      </c>
      <c r="F2869" t="s">
        <v>48</v>
      </c>
      <c r="G2869">
        <v>10102018</v>
      </c>
      <c r="H2869" s="5">
        <v>1</v>
      </c>
      <c r="I2869" t="s">
        <v>39</v>
      </c>
      <c r="J2869" t="s">
        <v>40</v>
      </c>
      <c r="K2869" t="s">
        <v>41</v>
      </c>
      <c r="L2869" t="s">
        <v>42</v>
      </c>
      <c r="O2869" t="s">
        <v>50</v>
      </c>
      <c r="P2869" s="5">
        <v>10</v>
      </c>
      <c r="R2869" t="b">
        <v>0</v>
      </c>
      <c r="S2869" t="b">
        <v>0</v>
      </c>
      <c r="T2869" t="b">
        <v>1</v>
      </c>
      <c r="U2869" t="b">
        <v>0</v>
      </c>
      <c r="V2869" t="b">
        <v>0</v>
      </c>
      <c r="X2869" t="b">
        <v>0</v>
      </c>
      <c r="Y2869" t="b">
        <v>0</v>
      </c>
      <c r="Z2869" t="b">
        <v>0</v>
      </c>
      <c r="AA2869" t="b">
        <v>0</v>
      </c>
      <c r="AB2869" t="b">
        <v>1</v>
      </c>
      <c r="AC2869" t="b">
        <v>0</v>
      </c>
      <c r="AD2869" t="b">
        <v>1</v>
      </c>
      <c r="AE2869" t="b">
        <v>0</v>
      </c>
      <c r="AF2869" t="str" cm="1">
        <f t="array" ref="AF2869">_xlfn.IFS(Y2869=TRUE,"THREATENED",Z2869=TRUE,"THREATENED",AA2869=TRUE,"THREATENED",AE2869=TRUE,"THREATENED",TRUE,"")</f>
        <v/>
      </c>
      <c r="AH2869" t="s">
        <v>7105</v>
      </c>
      <c r="AI2869" t="b">
        <v>1</v>
      </c>
      <c r="AJ2869" t="b">
        <f t="shared" si="133"/>
        <v>1</v>
      </c>
      <c r="AK2869" t="b">
        <f t="shared" si="134"/>
        <v>0</v>
      </c>
    </row>
    <row r="2870" spans="1:37" x14ac:dyDescent="0.3">
      <c r="A2870">
        <v>-73.968955449999996</v>
      </c>
      <c r="B2870">
        <v>40.777859339999999</v>
      </c>
      <c r="C2870" t="s">
        <v>7106</v>
      </c>
      <c r="D2870" t="s">
        <v>271</v>
      </c>
      <c r="E2870" t="str">
        <f t="shared" si="132"/>
        <v>NOT ADJACENT</v>
      </c>
      <c r="F2870" t="s">
        <v>34</v>
      </c>
      <c r="G2870">
        <v>10182018</v>
      </c>
      <c r="H2870" s="5">
        <v>10</v>
      </c>
      <c r="I2870" t="s">
        <v>39</v>
      </c>
      <c r="J2870" t="s">
        <v>41</v>
      </c>
      <c r="K2870" t="s">
        <v>84</v>
      </c>
      <c r="L2870" t="s">
        <v>85</v>
      </c>
      <c r="O2870" t="s">
        <v>43</v>
      </c>
      <c r="P2870" s="5" t="b">
        <v>0</v>
      </c>
      <c r="R2870" t="b">
        <v>1</v>
      </c>
      <c r="S2870" t="b">
        <v>0</v>
      </c>
      <c r="T2870" t="b">
        <v>0</v>
      </c>
      <c r="U2870" t="b">
        <v>0</v>
      </c>
      <c r="V2870" t="b">
        <v>0</v>
      </c>
      <c r="X2870" t="b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1</v>
      </c>
      <c r="AE2870" t="b">
        <v>0</v>
      </c>
      <c r="AF2870" t="str" cm="1">
        <f t="array" ref="AF2870">_xlfn.IFS(Y2870=TRUE,"THREATENED",Z2870=TRUE,"THREATENED",AA2870=TRUE,"THREATENED",AE2870=TRUE,"THREATENED",TRUE,"")</f>
        <v/>
      </c>
      <c r="AH2870" t="s">
        <v>7107</v>
      </c>
      <c r="AI2870" t="b">
        <v>1</v>
      </c>
      <c r="AJ2870" t="b">
        <f t="shared" si="133"/>
        <v>1</v>
      </c>
      <c r="AK2870" t="b">
        <f t="shared" si="134"/>
        <v>1</v>
      </c>
    </row>
    <row r="2871" spans="1:37" ht="62.4" x14ac:dyDescent="0.3">
      <c r="A2871">
        <v>-73.979411819999996</v>
      </c>
      <c r="B2871">
        <v>40.767449550000002</v>
      </c>
      <c r="C2871" t="s">
        <v>7108</v>
      </c>
      <c r="D2871" t="s">
        <v>1301</v>
      </c>
      <c r="E2871" t="str">
        <f t="shared" si="132"/>
        <v>NOT ADJACENT</v>
      </c>
      <c r="F2871" t="s">
        <v>48</v>
      </c>
      <c r="G2871">
        <v>10122018</v>
      </c>
      <c r="H2871" s="5">
        <v>2</v>
      </c>
      <c r="I2871" t="s">
        <v>39</v>
      </c>
      <c r="J2871" t="s">
        <v>40</v>
      </c>
      <c r="K2871" t="s">
        <v>117</v>
      </c>
      <c r="L2871" t="s">
        <v>118</v>
      </c>
      <c r="M2871" s="4" t="s">
        <v>5960</v>
      </c>
      <c r="O2871" t="s">
        <v>43</v>
      </c>
      <c r="P2871" s="5" t="b">
        <v>0</v>
      </c>
      <c r="R2871" t="b">
        <v>0</v>
      </c>
      <c r="S2871" t="b">
        <v>0</v>
      </c>
      <c r="T2871" t="b">
        <v>1</v>
      </c>
      <c r="U2871" t="b">
        <v>0</v>
      </c>
      <c r="V2871" t="b">
        <v>0</v>
      </c>
      <c r="X2871" t="b">
        <v>0</v>
      </c>
      <c r="Y2871" t="b">
        <v>0</v>
      </c>
      <c r="Z2871" t="b">
        <v>0</v>
      </c>
      <c r="AA2871" t="b">
        <v>0</v>
      </c>
      <c r="AB2871" t="b">
        <v>1</v>
      </c>
      <c r="AC2871" t="b">
        <v>0</v>
      </c>
      <c r="AD2871" t="b">
        <v>0</v>
      </c>
      <c r="AE2871" t="b">
        <v>1</v>
      </c>
      <c r="AF2871" t="str" cm="1">
        <f t="array" ref="AF2871">_xlfn.IFS(Y2871=TRUE,"THREATENED",Z2871=TRUE,"THREATENED",AA2871=TRUE,"THREATENED",AE2871=TRUE,"THREATENED",TRUE,"")</f>
        <v>THREATENED</v>
      </c>
      <c r="AH2871" t="s">
        <v>7109</v>
      </c>
      <c r="AI2871" t="b">
        <v>1</v>
      </c>
      <c r="AJ2871" t="b">
        <f t="shared" si="133"/>
        <v>0</v>
      </c>
      <c r="AK2871" t="b">
        <f t="shared" si="134"/>
        <v>0</v>
      </c>
    </row>
    <row r="2872" spans="1:37" x14ac:dyDescent="0.3">
      <c r="A2872">
        <v>-73.968635809999995</v>
      </c>
      <c r="B2872">
        <v>40.777803550000002</v>
      </c>
      <c r="C2872" t="s">
        <v>7110</v>
      </c>
      <c r="D2872" t="s">
        <v>271</v>
      </c>
      <c r="E2872" t="str">
        <f t="shared" si="132"/>
        <v>NOT ADJACENT</v>
      </c>
      <c r="F2872" t="s">
        <v>48</v>
      </c>
      <c r="G2872">
        <v>10142018</v>
      </c>
      <c r="H2872" s="5">
        <v>5</v>
      </c>
      <c r="I2872" t="s">
        <v>39</v>
      </c>
      <c r="J2872" t="s">
        <v>40</v>
      </c>
      <c r="K2872" t="s">
        <v>41</v>
      </c>
      <c r="L2872" t="s">
        <v>42</v>
      </c>
      <c r="O2872" t="s">
        <v>43</v>
      </c>
      <c r="P2872" s="5" t="b">
        <v>0</v>
      </c>
      <c r="R2872" t="b">
        <v>1</v>
      </c>
      <c r="S2872" t="b">
        <v>1</v>
      </c>
      <c r="T2872" t="b">
        <v>0</v>
      </c>
      <c r="U2872" t="b">
        <v>0</v>
      </c>
      <c r="V2872" t="b">
        <v>0</v>
      </c>
      <c r="X2872" t="b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str" cm="1">
        <f t="array" ref="AF2872">_xlfn.IFS(Y2872=TRUE,"THREATENED",Z2872=TRUE,"THREATENED",AA2872=TRUE,"THREATENED",AE2872=TRUE,"THREATENED",TRUE,"")</f>
        <v/>
      </c>
      <c r="AH2872" t="s">
        <v>7111</v>
      </c>
      <c r="AI2872" t="b">
        <v>1</v>
      </c>
      <c r="AJ2872" t="b">
        <f t="shared" si="133"/>
        <v>0</v>
      </c>
      <c r="AK2872" t="b">
        <f t="shared" si="134"/>
        <v>0</v>
      </c>
    </row>
    <row r="2873" spans="1:37" x14ac:dyDescent="0.3">
      <c r="A2873">
        <v>-73.963100549999993</v>
      </c>
      <c r="B2873">
        <v>40.788549410000002</v>
      </c>
      <c r="C2873" t="s">
        <v>7112</v>
      </c>
      <c r="D2873" t="s">
        <v>1052</v>
      </c>
      <c r="E2873" t="str">
        <f t="shared" si="132"/>
        <v>NOT ADJACENT</v>
      </c>
      <c r="F2873" t="s">
        <v>48</v>
      </c>
      <c r="G2873">
        <v>10122018</v>
      </c>
      <c r="H2873" s="5">
        <v>1</v>
      </c>
      <c r="I2873" t="s">
        <v>39</v>
      </c>
      <c r="J2873" t="s">
        <v>41</v>
      </c>
      <c r="K2873" t="s">
        <v>84</v>
      </c>
      <c r="L2873" t="s">
        <v>85</v>
      </c>
      <c r="O2873" t="s">
        <v>43</v>
      </c>
      <c r="P2873" s="5" t="b">
        <v>0</v>
      </c>
      <c r="R2873" t="b">
        <v>1</v>
      </c>
      <c r="S2873" t="b">
        <v>0</v>
      </c>
      <c r="T2873" t="b">
        <v>0</v>
      </c>
      <c r="U2873" t="b">
        <v>0</v>
      </c>
      <c r="V2873" t="b">
        <v>1</v>
      </c>
      <c r="X2873" t="b">
        <v>0</v>
      </c>
      <c r="Y2873" t="b">
        <v>0</v>
      </c>
      <c r="Z2873" t="b">
        <v>0</v>
      </c>
      <c r="AA2873" t="b">
        <v>0</v>
      </c>
      <c r="AB2873" t="b">
        <v>1</v>
      </c>
      <c r="AC2873" t="b">
        <v>0</v>
      </c>
      <c r="AD2873" t="b">
        <v>0</v>
      </c>
      <c r="AE2873" t="b">
        <v>0</v>
      </c>
      <c r="AF2873" t="str" cm="1">
        <f t="array" ref="AF2873">_xlfn.IFS(Y2873=TRUE,"THREATENED",Z2873=TRUE,"THREATENED",AA2873=TRUE,"THREATENED",AE2873=TRUE,"THREATENED",TRUE,"")</f>
        <v/>
      </c>
      <c r="AH2873" t="s">
        <v>7113</v>
      </c>
      <c r="AI2873" t="b">
        <v>1</v>
      </c>
      <c r="AJ2873" t="b">
        <f t="shared" si="133"/>
        <v>0</v>
      </c>
      <c r="AK2873" t="b">
        <f t="shared" si="134"/>
        <v>1</v>
      </c>
    </row>
    <row r="2874" spans="1:37" x14ac:dyDescent="0.3">
      <c r="A2874">
        <v>-73.973583309999995</v>
      </c>
      <c r="B2874">
        <v>40.778631799999999</v>
      </c>
      <c r="C2874" t="s">
        <v>7114</v>
      </c>
      <c r="D2874" t="s">
        <v>797</v>
      </c>
      <c r="E2874" t="str">
        <f t="shared" si="132"/>
        <v>NOT ADJACENT</v>
      </c>
      <c r="F2874" t="s">
        <v>34</v>
      </c>
      <c r="G2874">
        <v>10142018</v>
      </c>
      <c r="H2874" s="5">
        <v>8</v>
      </c>
      <c r="I2874" t="s">
        <v>39</v>
      </c>
      <c r="J2874" t="s">
        <v>40</v>
      </c>
      <c r="K2874" t="s">
        <v>117</v>
      </c>
      <c r="L2874" t="s">
        <v>118</v>
      </c>
      <c r="O2874" t="s">
        <v>43</v>
      </c>
      <c r="P2874" s="5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1</v>
      </c>
      <c r="W2874" s="4" t="s">
        <v>7115</v>
      </c>
      <c r="X2874" t="b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1</v>
      </c>
      <c r="AF2874" t="str" cm="1">
        <f t="array" ref="AF2874">_xlfn.IFS(Y2874=TRUE,"THREATENED",Z2874=TRUE,"THREATENED",AA2874=TRUE,"THREATENED",AE2874=TRUE,"THREATENED",TRUE,"")</f>
        <v>THREATENED</v>
      </c>
      <c r="AH2874" t="s">
        <v>7116</v>
      </c>
      <c r="AI2874" t="b">
        <v>0</v>
      </c>
      <c r="AJ2874" t="b">
        <f t="shared" si="133"/>
        <v>0</v>
      </c>
      <c r="AK2874" t="b">
        <f t="shared" si="134"/>
        <v>0</v>
      </c>
    </row>
    <row r="2875" spans="1:37" x14ac:dyDescent="0.3">
      <c r="A2875">
        <v>-73.967322050000007</v>
      </c>
      <c r="B2875">
        <v>40.777029630000001</v>
      </c>
      <c r="C2875" t="s">
        <v>7117</v>
      </c>
      <c r="D2875" t="s">
        <v>326</v>
      </c>
      <c r="E2875" t="str">
        <f t="shared" si="132"/>
        <v>NOT ADJACENT</v>
      </c>
      <c r="F2875" t="s">
        <v>34</v>
      </c>
      <c r="G2875">
        <v>10192018</v>
      </c>
      <c r="H2875" s="5">
        <v>4</v>
      </c>
      <c r="I2875" t="s">
        <v>39</v>
      </c>
      <c r="J2875" t="s">
        <v>40</v>
      </c>
      <c r="L2875" t="s">
        <v>55</v>
      </c>
      <c r="O2875" t="s">
        <v>43</v>
      </c>
      <c r="P2875" s="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1</v>
      </c>
      <c r="X2875" t="b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str" cm="1">
        <f t="array" ref="AF2875">_xlfn.IFS(Y2875=TRUE,"THREATENED",Z2875=TRUE,"THREATENED",AA2875=TRUE,"THREATENED",AE2875=TRUE,"THREATENED",TRUE,"")</f>
        <v/>
      </c>
      <c r="AH2875" t="s">
        <v>7118</v>
      </c>
      <c r="AI2875" t="b">
        <v>1</v>
      </c>
      <c r="AJ2875" t="b">
        <f t="shared" si="133"/>
        <v>0</v>
      </c>
      <c r="AK2875" t="b">
        <f t="shared" si="134"/>
        <v>0</v>
      </c>
    </row>
    <row r="2876" spans="1:37" x14ac:dyDescent="0.3">
      <c r="A2876">
        <v>-73.96704321</v>
      </c>
      <c r="B2876">
        <v>40.775346200000001</v>
      </c>
      <c r="C2876" t="s">
        <v>7119</v>
      </c>
      <c r="D2876" t="s">
        <v>1320</v>
      </c>
      <c r="E2876" t="str">
        <f t="shared" si="132"/>
        <v>NOT ADJACENT</v>
      </c>
      <c r="F2876" t="s">
        <v>34</v>
      </c>
      <c r="G2876">
        <v>10122018</v>
      </c>
      <c r="H2876" s="5">
        <v>3</v>
      </c>
      <c r="I2876" t="s">
        <v>39</v>
      </c>
      <c r="J2876" t="s">
        <v>40</v>
      </c>
      <c r="K2876" t="s">
        <v>117</v>
      </c>
      <c r="L2876" t="s">
        <v>118</v>
      </c>
      <c r="O2876" t="s">
        <v>50</v>
      </c>
      <c r="P2876" s="5">
        <v>20</v>
      </c>
      <c r="R2876" t="b">
        <v>1</v>
      </c>
      <c r="S2876" t="b">
        <v>0</v>
      </c>
      <c r="T2876" t="b">
        <v>0</v>
      </c>
      <c r="U2876" t="b">
        <v>1</v>
      </c>
      <c r="V2876" t="b">
        <v>1</v>
      </c>
      <c r="X2876" t="b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1</v>
      </c>
      <c r="AE2876" t="b">
        <v>0</v>
      </c>
      <c r="AF2876" t="str" cm="1">
        <f t="array" ref="AF2876">_xlfn.IFS(Y2876=TRUE,"THREATENED",Z2876=TRUE,"THREATENED",AA2876=TRUE,"THREATENED",AE2876=TRUE,"THREATENED",TRUE,"")</f>
        <v/>
      </c>
      <c r="AH2876" t="s">
        <v>7120</v>
      </c>
      <c r="AI2876" t="b">
        <v>1</v>
      </c>
      <c r="AJ2876" t="b">
        <f t="shared" si="133"/>
        <v>1</v>
      </c>
      <c r="AK2876" t="b">
        <f t="shared" si="134"/>
        <v>0</v>
      </c>
    </row>
    <row r="2877" spans="1:37" x14ac:dyDescent="0.3">
      <c r="A2877">
        <v>-73.972038979999994</v>
      </c>
      <c r="B2877">
        <v>40.776352410000001</v>
      </c>
      <c r="C2877" t="s">
        <v>7121</v>
      </c>
      <c r="D2877" t="s">
        <v>613</v>
      </c>
      <c r="E2877" t="str">
        <f t="shared" si="132"/>
        <v>NOT ADJACENT</v>
      </c>
      <c r="F2877" t="s">
        <v>34</v>
      </c>
      <c r="G2877">
        <v>10192018</v>
      </c>
      <c r="H2877" s="5">
        <v>2</v>
      </c>
      <c r="I2877" t="s">
        <v>39</v>
      </c>
      <c r="J2877" t="s">
        <v>40</v>
      </c>
      <c r="L2877" t="s">
        <v>55</v>
      </c>
      <c r="O2877" t="s">
        <v>43</v>
      </c>
      <c r="P2877" s="5" t="b">
        <v>0</v>
      </c>
      <c r="R2877" t="b">
        <v>1</v>
      </c>
      <c r="S2877" t="b">
        <v>0</v>
      </c>
      <c r="T2877" t="b">
        <v>0</v>
      </c>
      <c r="U2877" t="b">
        <v>0</v>
      </c>
      <c r="V2877" t="b">
        <v>0</v>
      </c>
      <c r="X2877" t="b">
        <v>0</v>
      </c>
      <c r="Y2877" t="b">
        <v>0</v>
      </c>
      <c r="Z2877" t="b">
        <v>0</v>
      </c>
      <c r="AA2877" t="b">
        <v>0</v>
      </c>
      <c r="AB2877" t="b">
        <v>1</v>
      </c>
      <c r="AC2877" t="b">
        <v>0</v>
      </c>
      <c r="AD2877" t="b">
        <v>1</v>
      </c>
      <c r="AE2877" t="b">
        <v>0</v>
      </c>
      <c r="AF2877" t="str" cm="1">
        <f t="array" ref="AF2877">_xlfn.IFS(Y2877=TRUE,"THREATENED",Z2877=TRUE,"THREATENED",AA2877=TRUE,"THREATENED",AE2877=TRUE,"THREATENED",TRUE,"")</f>
        <v/>
      </c>
      <c r="AH2877" t="s">
        <v>7122</v>
      </c>
      <c r="AI2877" t="b">
        <v>1</v>
      </c>
      <c r="AJ2877" t="b">
        <f t="shared" si="133"/>
        <v>1</v>
      </c>
      <c r="AK2877" t="b">
        <f t="shared" si="134"/>
        <v>0</v>
      </c>
    </row>
    <row r="2878" spans="1:37" x14ac:dyDescent="0.3">
      <c r="A2878">
        <v>-73.978487270000002</v>
      </c>
      <c r="B2878">
        <v>40.768812259999997</v>
      </c>
      <c r="C2878" t="s">
        <v>7123</v>
      </c>
      <c r="D2878" t="s">
        <v>835</v>
      </c>
      <c r="E2878" t="str">
        <f t="shared" si="132"/>
        <v>NOT ADJACENT</v>
      </c>
      <c r="F2878" t="s">
        <v>48</v>
      </c>
      <c r="G2878">
        <v>10072018</v>
      </c>
      <c r="H2878" s="5">
        <v>1</v>
      </c>
      <c r="I2878" t="s">
        <v>39</v>
      </c>
      <c r="J2878" t="s">
        <v>40</v>
      </c>
      <c r="K2878" t="s">
        <v>117</v>
      </c>
      <c r="L2878" t="s">
        <v>118</v>
      </c>
      <c r="O2878" t="s">
        <v>43</v>
      </c>
      <c r="P2878" s="5" t="b">
        <v>0</v>
      </c>
      <c r="R2878" t="b">
        <v>1</v>
      </c>
      <c r="S2878" t="b">
        <v>0</v>
      </c>
      <c r="T2878" t="b">
        <v>0</v>
      </c>
      <c r="U2878" t="b">
        <v>0</v>
      </c>
      <c r="V2878" t="b">
        <v>0</v>
      </c>
      <c r="X2878" t="b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1</v>
      </c>
      <c r="AE2878" t="b">
        <v>0</v>
      </c>
      <c r="AF2878" t="str" cm="1">
        <f t="array" ref="AF2878">_xlfn.IFS(Y2878=TRUE,"THREATENED",Z2878=TRUE,"THREATENED",AA2878=TRUE,"THREATENED",AE2878=TRUE,"THREATENED",TRUE,"")</f>
        <v/>
      </c>
      <c r="AH2878" t="s">
        <v>7124</v>
      </c>
      <c r="AI2878" t="b">
        <v>1</v>
      </c>
      <c r="AJ2878" t="b">
        <f t="shared" si="133"/>
        <v>1</v>
      </c>
      <c r="AK2878" t="b">
        <f t="shared" si="134"/>
        <v>0</v>
      </c>
    </row>
    <row r="2879" spans="1:37" x14ac:dyDescent="0.3">
      <c r="A2879">
        <v>-73.959726000000003</v>
      </c>
      <c r="B2879">
        <v>40.790707419999997</v>
      </c>
      <c r="C2879" t="s">
        <v>7125</v>
      </c>
      <c r="D2879" t="s">
        <v>75</v>
      </c>
      <c r="E2879" t="str">
        <f t="shared" si="132"/>
        <v>NOT ADJACENT</v>
      </c>
      <c r="F2879" t="s">
        <v>48</v>
      </c>
      <c r="G2879">
        <v>10072018</v>
      </c>
      <c r="H2879" s="5">
        <v>4</v>
      </c>
      <c r="I2879" t="s">
        <v>39</v>
      </c>
      <c r="J2879" t="s">
        <v>40</v>
      </c>
      <c r="K2879" t="s">
        <v>84</v>
      </c>
      <c r="L2879" t="s">
        <v>103</v>
      </c>
      <c r="O2879" t="s">
        <v>43</v>
      </c>
      <c r="P2879" s="5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1</v>
      </c>
      <c r="X2879" t="b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1</v>
      </c>
      <c r="AE2879" t="b">
        <v>0</v>
      </c>
      <c r="AF2879" t="str" cm="1">
        <f t="array" ref="AF2879">_xlfn.IFS(Y2879=TRUE,"THREATENED",Z2879=TRUE,"THREATENED",AA2879=TRUE,"THREATENED",AE2879=TRUE,"THREATENED",TRUE,"")</f>
        <v/>
      </c>
      <c r="AH2879" t="s">
        <v>7126</v>
      </c>
      <c r="AI2879" t="b">
        <v>1</v>
      </c>
      <c r="AJ2879" t="b">
        <f t="shared" si="133"/>
        <v>1</v>
      </c>
      <c r="AK2879" t="b">
        <f t="shared" si="134"/>
        <v>0</v>
      </c>
    </row>
    <row r="2880" spans="1:37" x14ac:dyDescent="0.3">
      <c r="A2880">
        <v>-73.968520159999997</v>
      </c>
      <c r="B2880">
        <v>40.783329260000002</v>
      </c>
      <c r="C2880" t="s">
        <v>7127</v>
      </c>
      <c r="D2880" t="s">
        <v>1415</v>
      </c>
      <c r="E2880" t="str">
        <f t="shared" si="132"/>
        <v>NOT ADJACENT</v>
      </c>
      <c r="F2880" t="s">
        <v>48</v>
      </c>
      <c r="G2880">
        <v>10192018</v>
      </c>
      <c r="H2880" s="5">
        <v>5</v>
      </c>
      <c r="I2880" t="s">
        <v>39</v>
      </c>
      <c r="J2880" t="s">
        <v>40</v>
      </c>
      <c r="L2880" t="s">
        <v>55</v>
      </c>
      <c r="O2880" t="s">
        <v>43</v>
      </c>
      <c r="P2880" s="5" t="b">
        <v>0</v>
      </c>
      <c r="R2880" t="b">
        <v>1</v>
      </c>
      <c r="S2880" t="b">
        <v>0</v>
      </c>
      <c r="T2880" t="b">
        <v>0</v>
      </c>
      <c r="U2880" t="b">
        <v>0</v>
      </c>
      <c r="V2880" t="b">
        <v>1</v>
      </c>
      <c r="X2880" t="b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1</v>
      </c>
      <c r="AE2880" t="b">
        <v>0</v>
      </c>
      <c r="AF2880" t="str" cm="1">
        <f t="array" ref="AF2880">_xlfn.IFS(Y2880=TRUE,"THREATENED",Z2880=TRUE,"THREATENED",AA2880=TRUE,"THREATENED",AE2880=TRUE,"THREATENED",TRUE,"")</f>
        <v/>
      </c>
      <c r="AH2880" t="s">
        <v>7128</v>
      </c>
      <c r="AI2880" t="b">
        <v>1</v>
      </c>
      <c r="AJ2880" t="b">
        <f t="shared" si="133"/>
        <v>1</v>
      </c>
      <c r="AK2880" t="b">
        <f t="shared" si="134"/>
        <v>0</v>
      </c>
    </row>
    <row r="2881" spans="1:37" x14ac:dyDescent="0.3">
      <c r="A2881">
        <v>-73.96542882</v>
      </c>
      <c r="B2881">
        <v>40.7815954</v>
      </c>
      <c r="C2881" t="s">
        <v>7129</v>
      </c>
      <c r="D2881" t="s">
        <v>1059</v>
      </c>
      <c r="E2881" t="str">
        <f t="shared" si="132"/>
        <v>NOT ADJACENT</v>
      </c>
      <c r="F2881" t="s">
        <v>48</v>
      </c>
      <c r="G2881">
        <v>10172018</v>
      </c>
      <c r="H2881" s="5">
        <v>2</v>
      </c>
      <c r="I2881" t="s">
        <v>39</v>
      </c>
      <c r="J2881" t="s">
        <v>40</v>
      </c>
      <c r="L2881" t="s">
        <v>55</v>
      </c>
      <c r="O2881" t="s">
        <v>50</v>
      </c>
      <c r="P2881" s="5">
        <v>7</v>
      </c>
      <c r="R2881" t="b">
        <v>0</v>
      </c>
      <c r="S2881" t="b">
        <v>1</v>
      </c>
      <c r="T2881" t="b">
        <v>0</v>
      </c>
      <c r="U2881" t="b">
        <v>0</v>
      </c>
      <c r="V2881" t="b">
        <v>0</v>
      </c>
      <c r="X2881" t="b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1</v>
      </c>
      <c r="AE2881" t="b">
        <v>0</v>
      </c>
      <c r="AF2881" t="str" cm="1">
        <f t="array" ref="AF2881">_xlfn.IFS(Y2881=TRUE,"THREATENED",Z2881=TRUE,"THREATENED",AA2881=TRUE,"THREATENED",AE2881=TRUE,"THREATENED",TRUE,"")</f>
        <v/>
      </c>
      <c r="AH2881" t="s">
        <v>7130</v>
      </c>
      <c r="AI2881" t="b">
        <v>1</v>
      </c>
      <c r="AJ2881" t="b">
        <f t="shared" si="133"/>
        <v>1</v>
      </c>
      <c r="AK2881" t="b">
        <f t="shared" si="134"/>
        <v>0</v>
      </c>
    </row>
    <row r="2882" spans="1:37" x14ac:dyDescent="0.3">
      <c r="A2882">
        <v>-73.956447890000007</v>
      </c>
      <c r="B2882">
        <v>40.79769288</v>
      </c>
      <c r="C2882" t="s">
        <v>7131</v>
      </c>
      <c r="D2882" t="s">
        <v>1248</v>
      </c>
      <c r="E2882" t="str">
        <f t="shared" si="132"/>
        <v>NOT ADJACENT</v>
      </c>
      <c r="F2882" t="s">
        <v>34</v>
      </c>
      <c r="G2882">
        <v>10062018</v>
      </c>
      <c r="H2882" s="5">
        <v>4</v>
      </c>
      <c r="I2882" t="s">
        <v>39</v>
      </c>
      <c r="J2882" t="s">
        <v>192</v>
      </c>
      <c r="L2882" t="s">
        <v>193</v>
      </c>
      <c r="O2882" t="s">
        <v>43</v>
      </c>
      <c r="P2882" s="5" t="b">
        <v>0</v>
      </c>
      <c r="R2882" t="b">
        <v>1</v>
      </c>
      <c r="S2882" t="b">
        <v>0</v>
      </c>
      <c r="T2882" t="b">
        <v>0</v>
      </c>
      <c r="U2882" t="b">
        <v>0</v>
      </c>
      <c r="V2882" t="b">
        <v>0</v>
      </c>
      <c r="X2882" t="b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1</v>
      </c>
      <c r="AF2882" t="str" cm="1">
        <f t="array" ref="AF2882">_xlfn.IFS(Y2882=TRUE,"THREATENED",Z2882=TRUE,"THREATENED",AA2882=TRUE,"THREATENED",AE2882=TRUE,"THREATENED",TRUE,"")</f>
        <v>THREATENED</v>
      </c>
      <c r="AH2882" t="s">
        <v>7132</v>
      </c>
      <c r="AI2882" t="b">
        <v>1</v>
      </c>
      <c r="AJ2882" t="b">
        <f t="shared" si="133"/>
        <v>0</v>
      </c>
      <c r="AK2882" t="b">
        <f t="shared" si="134"/>
        <v>1</v>
      </c>
    </row>
    <row r="2883" spans="1:37" x14ac:dyDescent="0.3">
      <c r="A2883">
        <v>-73.950606300000004</v>
      </c>
      <c r="B2883">
        <v>40.79761895</v>
      </c>
      <c r="C2883" t="s">
        <v>7133</v>
      </c>
      <c r="D2883" t="s">
        <v>686</v>
      </c>
      <c r="E2883" t="str">
        <f t="shared" ref="E2883:E2946" si="135">IF(TRIM($D2883) ="05D", "ADJACENT",
IF(TRIM($D2883) = "07D", "ADJACENT",
IF(TRIM($D2883) = "06C", "ADJACENT",
IF(TRIM($D2883) = "06E", "ADJACENT",
 "NOT ADJACENT"))))</f>
        <v>NOT ADJACENT</v>
      </c>
      <c r="F2883" t="s">
        <v>34</v>
      </c>
      <c r="G2883">
        <v>10142018</v>
      </c>
      <c r="H2883" s="5">
        <v>3</v>
      </c>
      <c r="I2883" t="s">
        <v>39</v>
      </c>
      <c r="L2883" t="s">
        <v>35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X2883" t="b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1</v>
      </c>
      <c r="AF2883" t="str" cm="1">
        <f t="array" ref="AF2883">_xlfn.IFS(Y2883=TRUE,"THREATENED",Z2883=TRUE,"THREATENED",AA2883=TRUE,"THREATENED",AE2883=TRUE,"THREATENED",TRUE,"")</f>
        <v>THREATENED</v>
      </c>
      <c r="AH2883" t="s">
        <v>7134</v>
      </c>
      <c r="AI2883" t="b">
        <v>1</v>
      </c>
      <c r="AJ2883" t="b">
        <f t="shared" ref="AJ2883:AJ2946" si="136">IF($X2883 = TRUE, TRUE,
IF($Y2883 = TRUE, TRUE,
IF($Z2883 = TRUE, TRUE,
IF($AD2883 = TRUE, TRUE,
FALSE))))</f>
        <v>0</v>
      </c>
      <c r="AK2883" t="b">
        <f t="shared" ref="AK2883:AK2946" si="137" xml:space="preserve">  IF(NOT(OR(TRIM($J2883) = "Gray", LEFT($L2883,FIND("+",TRIM($L2883))-1) = "Gray",  TRIM($J2883) = "", LEFT($L2883,FIND("+",TRIM($L2883))-1) = "+")), TRUE, FALSE)</f>
        <v>0</v>
      </c>
    </row>
    <row r="2884" spans="1:37" x14ac:dyDescent="0.3">
      <c r="A2884">
        <v>-73.979392399999995</v>
      </c>
      <c r="B2884">
        <v>40.770847549999999</v>
      </c>
      <c r="C2884" t="s">
        <v>7135</v>
      </c>
      <c r="D2884" t="s">
        <v>342</v>
      </c>
      <c r="E2884" t="str">
        <f t="shared" si="135"/>
        <v>NOT ADJACENT</v>
      </c>
      <c r="F2884" t="s">
        <v>48</v>
      </c>
      <c r="G2884">
        <v>10062018</v>
      </c>
      <c r="H2884" s="5">
        <v>1</v>
      </c>
      <c r="I2884" t="s">
        <v>39</v>
      </c>
      <c r="J2884" t="s">
        <v>40</v>
      </c>
      <c r="L2884" t="s">
        <v>55</v>
      </c>
      <c r="O2884" t="s">
        <v>50</v>
      </c>
      <c r="P2884" s="5">
        <v>10</v>
      </c>
      <c r="Q2884" t="s">
        <v>7136</v>
      </c>
      <c r="R2884" t="b">
        <v>0</v>
      </c>
      <c r="S2884" t="b">
        <v>0</v>
      </c>
      <c r="T2884" t="b">
        <v>1</v>
      </c>
      <c r="U2884" t="b">
        <v>0</v>
      </c>
      <c r="V2884" t="b">
        <v>0</v>
      </c>
      <c r="X2884" t="b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1</v>
      </c>
      <c r="AE2884" t="b">
        <v>0</v>
      </c>
      <c r="AF2884" t="str" cm="1">
        <f t="array" ref="AF2884">_xlfn.IFS(Y2884=TRUE,"THREATENED",Z2884=TRUE,"THREATENED",AA2884=TRUE,"THREATENED",AE2884=TRUE,"THREATENED",TRUE,"")</f>
        <v/>
      </c>
      <c r="AH2884" t="s">
        <v>7137</v>
      </c>
      <c r="AI2884" t="b">
        <v>1</v>
      </c>
      <c r="AJ2884" t="b">
        <f t="shared" si="136"/>
        <v>1</v>
      </c>
      <c r="AK2884" t="b">
        <f t="shared" si="137"/>
        <v>0</v>
      </c>
    </row>
    <row r="2885" spans="1:37" x14ac:dyDescent="0.3">
      <c r="A2885">
        <v>-73.963216470000006</v>
      </c>
      <c r="B2885">
        <v>40.792127010000002</v>
      </c>
      <c r="C2885" t="s">
        <v>7138</v>
      </c>
      <c r="D2885" t="s">
        <v>785</v>
      </c>
      <c r="E2885" t="str">
        <f t="shared" si="135"/>
        <v>NOT ADJACENT</v>
      </c>
      <c r="F2885" t="s">
        <v>34</v>
      </c>
      <c r="G2885">
        <v>10102018</v>
      </c>
      <c r="H2885" s="5">
        <v>3</v>
      </c>
      <c r="I2885" t="s">
        <v>39</v>
      </c>
      <c r="J2885" t="s">
        <v>41</v>
      </c>
      <c r="K2885" t="s">
        <v>40</v>
      </c>
      <c r="L2885" t="s">
        <v>110</v>
      </c>
      <c r="O2885" t="s">
        <v>50</v>
      </c>
      <c r="P2885" s="5">
        <v>15</v>
      </c>
      <c r="R2885" t="b">
        <v>0</v>
      </c>
      <c r="S2885" t="b">
        <v>0</v>
      </c>
      <c r="T2885" t="b">
        <v>0</v>
      </c>
      <c r="U2885" t="b">
        <v>1</v>
      </c>
      <c r="V2885" t="b">
        <v>0</v>
      </c>
      <c r="X2885" t="b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str" cm="1">
        <f t="array" ref="AF2885">_xlfn.IFS(Y2885=TRUE,"THREATENED",Z2885=TRUE,"THREATENED",AA2885=TRUE,"THREATENED",AE2885=TRUE,"THREATENED",TRUE,"")</f>
        <v/>
      </c>
      <c r="AH2885" t="s">
        <v>7139</v>
      </c>
      <c r="AI2885" t="b">
        <v>1</v>
      </c>
      <c r="AJ2885" t="b">
        <f t="shared" si="136"/>
        <v>0</v>
      </c>
      <c r="AK2885" t="b">
        <f t="shared" si="137"/>
        <v>1</v>
      </c>
    </row>
    <row r="2886" spans="1:37" x14ac:dyDescent="0.3">
      <c r="A2886">
        <v>-73.962129790000006</v>
      </c>
      <c r="B2886">
        <v>40.794405820000001</v>
      </c>
      <c r="C2886" t="s">
        <v>7140</v>
      </c>
      <c r="D2886" t="s">
        <v>2657</v>
      </c>
      <c r="E2886" t="str">
        <f t="shared" si="135"/>
        <v>NOT ADJACENT</v>
      </c>
      <c r="F2886" t="s">
        <v>34</v>
      </c>
      <c r="G2886">
        <v>10132018</v>
      </c>
      <c r="H2886" s="5">
        <v>5</v>
      </c>
      <c r="I2886" t="s">
        <v>39</v>
      </c>
      <c r="J2886" t="s">
        <v>41</v>
      </c>
      <c r="K2886" t="s">
        <v>40</v>
      </c>
      <c r="L2886" t="s">
        <v>110</v>
      </c>
      <c r="O2886" t="s">
        <v>50</v>
      </c>
      <c r="P2886" s="5">
        <v>4</v>
      </c>
      <c r="R2886" t="b">
        <v>1</v>
      </c>
      <c r="S2886" t="b">
        <v>0</v>
      </c>
      <c r="T2886" t="b">
        <v>0</v>
      </c>
      <c r="U2886" t="b">
        <v>0</v>
      </c>
      <c r="V2886" t="b">
        <v>0</v>
      </c>
      <c r="X2886" t="b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str" cm="1">
        <f t="array" ref="AF2886">_xlfn.IFS(Y2886=TRUE,"THREATENED",Z2886=TRUE,"THREATENED",AA2886=TRUE,"THREATENED",AE2886=TRUE,"THREATENED",TRUE,"")</f>
        <v/>
      </c>
      <c r="AH2886" t="s">
        <v>7141</v>
      </c>
      <c r="AI2886" t="b">
        <v>1</v>
      </c>
      <c r="AJ2886" t="b">
        <f t="shared" si="136"/>
        <v>0</v>
      </c>
      <c r="AK2886" t="b">
        <f t="shared" si="137"/>
        <v>1</v>
      </c>
    </row>
    <row r="2887" spans="1:37" x14ac:dyDescent="0.3">
      <c r="A2887">
        <v>-73.972205340000002</v>
      </c>
      <c r="B2887">
        <v>40.766209500000002</v>
      </c>
      <c r="C2887" t="s">
        <v>7142</v>
      </c>
      <c r="D2887" t="s">
        <v>988</v>
      </c>
      <c r="E2887" t="str">
        <f t="shared" si="135"/>
        <v>NOT ADJACENT</v>
      </c>
      <c r="F2887" t="s">
        <v>48</v>
      </c>
      <c r="G2887">
        <v>10102018</v>
      </c>
      <c r="H2887" s="5">
        <v>3</v>
      </c>
      <c r="I2887" t="s">
        <v>39</v>
      </c>
      <c r="J2887" t="s">
        <v>40</v>
      </c>
      <c r="L2887" t="s">
        <v>55</v>
      </c>
      <c r="O2887" t="s">
        <v>50</v>
      </c>
      <c r="P2887" s="5">
        <v>50</v>
      </c>
      <c r="R2887" t="b">
        <v>1</v>
      </c>
      <c r="S2887" t="b">
        <v>0</v>
      </c>
      <c r="T2887" t="b">
        <v>0</v>
      </c>
      <c r="U2887" t="b">
        <v>0</v>
      </c>
      <c r="V2887" t="b">
        <v>0</v>
      </c>
      <c r="X2887" t="b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1</v>
      </c>
      <c r="AE2887" t="b">
        <v>0</v>
      </c>
      <c r="AF2887" t="str" cm="1">
        <f t="array" ref="AF2887">_xlfn.IFS(Y2887=TRUE,"THREATENED",Z2887=TRUE,"THREATENED",AA2887=TRUE,"THREATENED",AE2887=TRUE,"THREATENED",TRUE,"")</f>
        <v/>
      </c>
      <c r="AH2887" t="s">
        <v>7143</v>
      </c>
      <c r="AI2887" t="b">
        <v>1</v>
      </c>
      <c r="AJ2887" t="b">
        <f t="shared" si="136"/>
        <v>1</v>
      </c>
      <c r="AK2887" t="b">
        <f t="shared" si="137"/>
        <v>0</v>
      </c>
    </row>
    <row r="2888" spans="1:37" x14ac:dyDescent="0.3">
      <c r="A2888">
        <v>-73.973463039999999</v>
      </c>
      <c r="B2888">
        <v>40.765309709999997</v>
      </c>
      <c r="C2888" t="s">
        <v>7144</v>
      </c>
      <c r="D2888" t="s">
        <v>1096</v>
      </c>
      <c r="E2888" t="str">
        <f t="shared" si="135"/>
        <v>NOT ADJACENT</v>
      </c>
      <c r="F2888" t="s">
        <v>34</v>
      </c>
      <c r="G2888">
        <v>10132018</v>
      </c>
      <c r="H2888" s="5">
        <v>2</v>
      </c>
      <c r="I2888" t="s">
        <v>39</v>
      </c>
      <c r="J2888" t="s">
        <v>41</v>
      </c>
      <c r="K2888" t="s">
        <v>40</v>
      </c>
      <c r="L2888" t="s">
        <v>110</v>
      </c>
      <c r="O2888" t="s">
        <v>43</v>
      </c>
      <c r="P2888" s="5" t="b">
        <v>0</v>
      </c>
      <c r="R2888" t="b">
        <v>0</v>
      </c>
      <c r="S2888" t="b">
        <v>0</v>
      </c>
      <c r="T2888" t="b">
        <v>0</v>
      </c>
      <c r="U2888" t="b">
        <v>1</v>
      </c>
      <c r="V2888" t="b">
        <v>1</v>
      </c>
      <c r="X2888" t="b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1</v>
      </c>
      <c r="AE2888" t="b">
        <v>0</v>
      </c>
      <c r="AF2888" t="str" cm="1">
        <f t="array" ref="AF2888">_xlfn.IFS(Y2888=TRUE,"THREATENED",Z2888=TRUE,"THREATENED",AA2888=TRUE,"THREATENED",AE2888=TRUE,"THREATENED",TRUE,"")</f>
        <v/>
      </c>
      <c r="AH2888" t="s">
        <v>7145</v>
      </c>
      <c r="AI2888" t="b">
        <v>1</v>
      </c>
      <c r="AJ2888" t="b">
        <f t="shared" si="136"/>
        <v>1</v>
      </c>
      <c r="AK2888" t="b">
        <f t="shared" si="137"/>
        <v>1</v>
      </c>
    </row>
    <row r="2889" spans="1:37" x14ac:dyDescent="0.3">
      <c r="A2889">
        <v>-73.951752510000006</v>
      </c>
      <c r="B2889">
        <v>40.797440760000001</v>
      </c>
      <c r="C2889" t="s">
        <v>7146</v>
      </c>
      <c r="D2889" t="s">
        <v>401</v>
      </c>
      <c r="E2889" t="str">
        <f t="shared" si="135"/>
        <v>NOT ADJACENT</v>
      </c>
      <c r="F2889" t="s">
        <v>34</v>
      </c>
      <c r="G2889">
        <v>10142018</v>
      </c>
      <c r="H2889" s="5">
        <v>2</v>
      </c>
      <c r="I2889" t="s">
        <v>39</v>
      </c>
      <c r="J2889" t="s">
        <v>40</v>
      </c>
      <c r="K2889" t="s">
        <v>117</v>
      </c>
      <c r="L2889" t="s">
        <v>118</v>
      </c>
      <c r="O2889" t="s">
        <v>50</v>
      </c>
      <c r="P2889" s="5">
        <v>14</v>
      </c>
      <c r="R2889" t="b">
        <v>0</v>
      </c>
      <c r="S2889" t="b">
        <v>0</v>
      </c>
      <c r="T2889" t="b">
        <v>1</v>
      </c>
      <c r="U2889" t="b">
        <v>1</v>
      </c>
      <c r="V2889" t="b">
        <v>0</v>
      </c>
      <c r="X2889" t="b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1</v>
      </c>
      <c r="AE2889" t="b">
        <v>0</v>
      </c>
      <c r="AF2889" t="str" cm="1">
        <f t="array" ref="AF2889">_xlfn.IFS(Y2889=TRUE,"THREATENED",Z2889=TRUE,"THREATENED",AA2889=TRUE,"THREATENED",AE2889=TRUE,"THREATENED",TRUE,"")</f>
        <v/>
      </c>
      <c r="AH2889" t="s">
        <v>7147</v>
      </c>
      <c r="AI2889" t="b">
        <v>1</v>
      </c>
      <c r="AJ2889" t="b">
        <f t="shared" si="136"/>
        <v>1</v>
      </c>
      <c r="AK2889" t="b">
        <f t="shared" si="137"/>
        <v>0</v>
      </c>
    </row>
    <row r="2890" spans="1:37" x14ac:dyDescent="0.3">
      <c r="A2890">
        <v>-73.977031389999993</v>
      </c>
      <c r="B2890">
        <v>40.772486929999999</v>
      </c>
      <c r="C2890" t="s">
        <v>7148</v>
      </c>
      <c r="D2890" t="s">
        <v>72</v>
      </c>
      <c r="E2890" t="str">
        <f t="shared" si="135"/>
        <v>NOT ADJACENT</v>
      </c>
      <c r="F2890" t="s">
        <v>48</v>
      </c>
      <c r="G2890">
        <v>10082018</v>
      </c>
      <c r="H2890" s="5">
        <v>5</v>
      </c>
      <c r="I2890" t="s">
        <v>39</v>
      </c>
      <c r="J2890" t="s">
        <v>40</v>
      </c>
      <c r="L2890" t="s">
        <v>55</v>
      </c>
      <c r="O2890" t="s">
        <v>50</v>
      </c>
      <c r="R2890" t="b">
        <v>0</v>
      </c>
      <c r="S2890" t="b">
        <v>1</v>
      </c>
      <c r="T2890" t="b">
        <v>0</v>
      </c>
      <c r="U2890" t="b">
        <v>0</v>
      </c>
      <c r="V2890" t="b">
        <v>0</v>
      </c>
      <c r="X2890" t="b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1</v>
      </c>
      <c r="AE2890" t="b">
        <v>0</v>
      </c>
      <c r="AF2890" t="str" cm="1">
        <f t="array" ref="AF2890">_xlfn.IFS(Y2890=TRUE,"THREATENED",Z2890=TRUE,"THREATENED",AA2890=TRUE,"THREATENED",AE2890=TRUE,"THREATENED",TRUE,"")</f>
        <v/>
      </c>
      <c r="AH2890" t="s">
        <v>7149</v>
      </c>
      <c r="AI2890" t="b">
        <v>1</v>
      </c>
      <c r="AJ2890" t="b">
        <f t="shared" si="136"/>
        <v>1</v>
      </c>
      <c r="AK2890" t="b">
        <f t="shared" si="137"/>
        <v>0</v>
      </c>
    </row>
    <row r="2891" spans="1:37" x14ac:dyDescent="0.3">
      <c r="A2891">
        <v>-73.974515249999996</v>
      </c>
      <c r="B2891">
        <v>40.765541550000002</v>
      </c>
      <c r="C2891" t="s">
        <v>7150</v>
      </c>
      <c r="D2891" t="s">
        <v>966</v>
      </c>
      <c r="E2891" t="str">
        <f t="shared" si="135"/>
        <v>NOT ADJACENT</v>
      </c>
      <c r="F2891" t="s">
        <v>48</v>
      </c>
      <c r="G2891">
        <v>10062018</v>
      </c>
      <c r="H2891" s="5">
        <v>4</v>
      </c>
      <c r="I2891" t="s">
        <v>39</v>
      </c>
      <c r="J2891" t="s">
        <v>40</v>
      </c>
      <c r="K2891" t="s">
        <v>84</v>
      </c>
      <c r="L2891" t="s">
        <v>103</v>
      </c>
      <c r="R2891" t="b">
        <v>0</v>
      </c>
      <c r="S2891" t="b">
        <v>1</v>
      </c>
      <c r="T2891" t="b">
        <v>0</v>
      </c>
      <c r="U2891" t="b">
        <v>0</v>
      </c>
      <c r="V2891" t="b">
        <v>1</v>
      </c>
      <c r="W2891" s="4" t="s">
        <v>7151</v>
      </c>
      <c r="X2891" t="b">
        <v>0</v>
      </c>
      <c r="Y2891" t="b">
        <v>0</v>
      </c>
      <c r="Z2891" t="b">
        <v>0</v>
      </c>
      <c r="AA2891" t="b">
        <v>0</v>
      </c>
      <c r="AB2891" t="b">
        <v>1</v>
      </c>
      <c r="AC2891" t="b">
        <v>0</v>
      </c>
      <c r="AD2891" t="b">
        <v>1</v>
      </c>
      <c r="AE2891" t="b">
        <v>0</v>
      </c>
      <c r="AF2891" t="str" cm="1">
        <f t="array" ref="AF2891">_xlfn.IFS(Y2891=TRUE,"THREATENED",Z2891=TRUE,"THREATENED",AA2891=TRUE,"THREATENED",AE2891=TRUE,"THREATENED",TRUE,"")</f>
        <v/>
      </c>
      <c r="AH2891" t="s">
        <v>7152</v>
      </c>
      <c r="AI2891" t="b">
        <v>0</v>
      </c>
      <c r="AJ2891" t="b">
        <f t="shared" si="136"/>
        <v>1</v>
      </c>
      <c r="AK2891" t="b">
        <f t="shared" si="137"/>
        <v>0</v>
      </c>
    </row>
    <row r="2892" spans="1:37" x14ac:dyDescent="0.3">
      <c r="A2892">
        <v>-73.976856339999998</v>
      </c>
      <c r="B2892">
        <v>40.774448730000003</v>
      </c>
      <c r="C2892" t="s">
        <v>7153</v>
      </c>
      <c r="D2892" t="s">
        <v>859</v>
      </c>
      <c r="E2892" t="str">
        <f t="shared" si="135"/>
        <v>NOT ADJACENT</v>
      </c>
      <c r="F2892" t="s">
        <v>48</v>
      </c>
      <c r="G2892">
        <v>10132018</v>
      </c>
      <c r="H2892" s="5">
        <v>12</v>
      </c>
      <c r="I2892" t="s">
        <v>54</v>
      </c>
      <c r="J2892" t="s">
        <v>41</v>
      </c>
      <c r="K2892" t="s">
        <v>40</v>
      </c>
      <c r="L2892" t="s">
        <v>110</v>
      </c>
      <c r="O2892" t="s">
        <v>43</v>
      </c>
      <c r="P2892" s="5" t="b">
        <v>0</v>
      </c>
      <c r="Q2892" t="s">
        <v>1771</v>
      </c>
      <c r="R2892" t="b">
        <v>1</v>
      </c>
      <c r="S2892" t="b">
        <v>1</v>
      </c>
      <c r="T2892" t="b">
        <v>0</v>
      </c>
      <c r="U2892" t="b">
        <v>0</v>
      </c>
      <c r="V2892" t="b">
        <v>0</v>
      </c>
      <c r="X2892" t="b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1</v>
      </c>
      <c r="AE2892" t="b">
        <v>0</v>
      </c>
      <c r="AF2892" t="str" cm="1">
        <f t="array" ref="AF2892">_xlfn.IFS(Y2892=TRUE,"THREATENED",Z2892=TRUE,"THREATENED",AA2892=TRUE,"THREATENED",AE2892=TRUE,"THREATENED",TRUE,"")</f>
        <v/>
      </c>
      <c r="AH2892" t="s">
        <v>7154</v>
      </c>
      <c r="AI2892" t="b">
        <v>1</v>
      </c>
      <c r="AJ2892" t="b">
        <f t="shared" si="136"/>
        <v>1</v>
      </c>
      <c r="AK2892" t="b">
        <f t="shared" si="137"/>
        <v>1</v>
      </c>
    </row>
    <row r="2893" spans="1:37" x14ac:dyDescent="0.3">
      <c r="A2893">
        <v>-73.965739189999994</v>
      </c>
      <c r="B2893">
        <v>40.776502469999997</v>
      </c>
      <c r="C2893" t="s">
        <v>7155</v>
      </c>
      <c r="D2893" t="s">
        <v>1530</v>
      </c>
      <c r="E2893" t="str">
        <f t="shared" si="135"/>
        <v>NOT ADJACENT</v>
      </c>
      <c r="F2893" t="s">
        <v>34</v>
      </c>
      <c r="G2893">
        <v>10142018</v>
      </c>
      <c r="H2893" s="5">
        <v>1</v>
      </c>
      <c r="I2893" t="s">
        <v>54</v>
      </c>
      <c r="J2893" t="s">
        <v>40</v>
      </c>
      <c r="K2893" t="s">
        <v>84</v>
      </c>
      <c r="L2893" t="s">
        <v>103</v>
      </c>
      <c r="O2893" t="s">
        <v>43</v>
      </c>
      <c r="P2893" s="5" t="b">
        <v>0</v>
      </c>
      <c r="R2893" t="b">
        <v>1</v>
      </c>
      <c r="S2893" t="b">
        <v>0</v>
      </c>
      <c r="T2893" t="b">
        <v>0</v>
      </c>
      <c r="U2893" t="b">
        <v>0</v>
      </c>
      <c r="V2893" t="b">
        <v>0</v>
      </c>
      <c r="X2893" t="b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1</v>
      </c>
      <c r="AE2893" t="b">
        <v>0</v>
      </c>
      <c r="AF2893" t="str" cm="1">
        <f t="array" ref="AF2893">_xlfn.IFS(Y2893=TRUE,"THREATENED",Z2893=TRUE,"THREATENED",AA2893=TRUE,"THREATENED",AE2893=TRUE,"THREATENED",TRUE,"")</f>
        <v/>
      </c>
      <c r="AH2893" t="s">
        <v>7156</v>
      </c>
      <c r="AI2893" t="b">
        <v>1</v>
      </c>
      <c r="AJ2893" t="b">
        <f t="shared" si="136"/>
        <v>1</v>
      </c>
      <c r="AK2893" t="b">
        <f t="shared" si="137"/>
        <v>0</v>
      </c>
    </row>
    <row r="2894" spans="1:37" x14ac:dyDescent="0.3">
      <c r="A2894">
        <v>-73.969957350000001</v>
      </c>
      <c r="B2894">
        <v>40.776585779999998</v>
      </c>
      <c r="C2894" t="s">
        <v>7157</v>
      </c>
      <c r="D2894" t="s">
        <v>121</v>
      </c>
      <c r="E2894" t="str">
        <f t="shared" si="135"/>
        <v>NOT ADJACENT</v>
      </c>
      <c r="F2894" t="s">
        <v>48</v>
      </c>
      <c r="G2894">
        <v>10082018</v>
      </c>
      <c r="H2894" s="5">
        <v>10</v>
      </c>
      <c r="I2894" t="s">
        <v>39</v>
      </c>
      <c r="J2894" t="s">
        <v>40</v>
      </c>
      <c r="L2894" t="s">
        <v>55</v>
      </c>
      <c r="O2894" t="s">
        <v>43</v>
      </c>
      <c r="P2894" s="5" t="b">
        <v>0</v>
      </c>
      <c r="R2894" t="b">
        <v>0</v>
      </c>
      <c r="S2894" t="b">
        <v>0</v>
      </c>
      <c r="T2894" t="b">
        <v>0</v>
      </c>
      <c r="U2894" t="b">
        <v>1</v>
      </c>
      <c r="V2894" t="b">
        <v>1</v>
      </c>
      <c r="X2894" t="b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1</v>
      </c>
      <c r="AE2894" t="b">
        <v>0</v>
      </c>
      <c r="AF2894" t="str" cm="1">
        <f t="array" ref="AF2894">_xlfn.IFS(Y2894=TRUE,"THREATENED",Z2894=TRUE,"THREATENED",AA2894=TRUE,"THREATENED",AE2894=TRUE,"THREATENED",TRUE,"")</f>
        <v/>
      </c>
      <c r="AH2894" t="s">
        <v>7158</v>
      </c>
      <c r="AI2894" t="b">
        <v>1</v>
      </c>
      <c r="AJ2894" t="b">
        <f t="shared" si="136"/>
        <v>1</v>
      </c>
      <c r="AK2894" t="b">
        <f t="shared" si="137"/>
        <v>0</v>
      </c>
    </row>
    <row r="2895" spans="1:37" x14ac:dyDescent="0.3">
      <c r="A2895">
        <v>-73.97034214</v>
      </c>
      <c r="B2895">
        <v>40.777370660000003</v>
      </c>
      <c r="C2895" t="s">
        <v>7159</v>
      </c>
      <c r="D2895" t="s">
        <v>741</v>
      </c>
      <c r="E2895" t="str">
        <f t="shared" si="135"/>
        <v>NOT ADJACENT</v>
      </c>
      <c r="F2895" t="s">
        <v>48</v>
      </c>
      <c r="G2895">
        <v>10142018</v>
      </c>
      <c r="H2895" s="5">
        <v>1</v>
      </c>
      <c r="I2895" t="s">
        <v>39</v>
      </c>
      <c r="J2895" t="s">
        <v>40</v>
      </c>
      <c r="K2895" t="s">
        <v>117</v>
      </c>
      <c r="L2895" t="s">
        <v>118</v>
      </c>
      <c r="O2895" t="s">
        <v>43</v>
      </c>
      <c r="P2895" s="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1</v>
      </c>
      <c r="X2895" t="b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1</v>
      </c>
      <c r="AD2895" t="b">
        <v>0</v>
      </c>
      <c r="AE2895" t="b">
        <v>0</v>
      </c>
      <c r="AF2895" t="str" cm="1">
        <f t="array" ref="AF2895">_xlfn.IFS(Y2895=TRUE,"THREATENED",Z2895=TRUE,"THREATENED",AA2895=TRUE,"THREATENED",AE2895=TRUE,"THREATENED",TRUE,"")</f>
        <v/>
      </c>
      <c r="AH2895" t="s">
        <v>7160</v>
      </c>
      <c r="AI2895" t="b">
        <v>1</v>
      </c>
      <c r="AJ2895" t="b">
        <f t="shared" si="136"/>
        <v>0</v>
      </c>
      <c r="AK2895" t="b">
        <f t="shared" si="137"/>
        <v>0</v>
      </c>
    </row>
    <row r="2896" spans="1:37" x14ac:dyDescent="0.3">
      <c r="A2896">
        <v>-73.967216050000005</v>
      </c>
      <c r="B2896">
        <v>40.783026390000003</v>
      </c>
      <c r="C2896" t="s">
        <v>7161</v>
      </c>
      <c r="D2896" t="s">
        <v>95</v>
      </c>
      <c r="E2896" t="str">
        <f t="shared" si="135"/>
        <v>NOT ADJACENT</v>
      </c>
      <c r="F2896" t="s">
        <v>48</v>
      </c>
      <c r="G2896">
        <v>10142018</v>
      </c>
      <c r="H2896" s="5">
        <v>5</v>
      </c>
      <c r="I2896" t="s">
        <v>39</v>
      </c>
      <c r="J2896" t="s">
        <v>40</v>
      </c>
      <c r="K2896" t="s">
        <v>41</v>
      </c>
      <c r="L2896" t="s">
        <v>42</v>
      </c>
      <c r="O2896" t="s">
        <v>43</v>
      </c>
      <c r="P2896" s="5" t="b">
        <v>0</v>
      </c>
      <c r="R2896" t="b">
        <v>1</v>
      </c>
      <c r="S2896" t="b">
        <v>0</v>
      </c>
      <c r="T2896" t="b">
        <v>0</v>
      </c>
      <c r="U2896" t="b">
        <v>0</v>
      </c>
      <c r="V2896" t="b">
        <v>0</v>
      </c>
      <c r="X2896" t="b">
        <v>0</v>
      </c>
      <c r="Y2896" t="b">
        <v>0</v>
      </c>
      <c r="Z2896" t="b">
        <v>0</v>
      </c>
      <c r="AA2896" t="b">
        <v>1</v>
      </c>
      <c r="AB2896" t="b">
        <v>0</v>
      </c>
      <c r="AC2896" t="b">
        <v>0</v>
      </c>
      <c r="AD2896" t="b">
        <v>1</v>
      </c>
      <c r="AE2896" t="b">
        <v>0</v>
      </c>
      <c r="AF2896" t="str" cm="1">
        <f t="array" ref="AF2896">_xlfn.IFS(Y2896=TRUE,"THREATENED",Z2896=TRUE,"THREATENED",AA2896=TRUE,"THREATENED",AE2896=TRUE,"THREATENED",TRUE,"")</f>
        <v>THREATENED</v>
      </c>
      <c r="AH2896" t="s">
        <v>7162</v>
      </c>
      <c r="AI2896" t="b">
        <v>1</v>
      </c>
      <c r="AJ2896" t="b">
        <f t="shared" si="136"/>
        <v>1</v>
      </c>
      <c r="AK2896" t="b">
        <f t="shared" si="137"/>
        <v>0</v>
      </c>
    </row>
    <row r="2897" spans="1:37" x14ac:dyDescent="0.3">
      <c r="A2897">
        <v>-73.972723060000007</v>
      </c>
      <c r="B2897">
        <v>40.779534159999997</v>
      </c>
      <c r="C2897" t="s">
        <v>7163</v>
      </c>
      <c r="D2897" t="s">
        <v>1106</v>
      </c>
      <c r="E2897" t="str">
        <f t="shared" si="135"/>
        <v>NOT ADJACENT</v>
      </c>
      <c r="F2897" t="s">
        <v>34</v>
      </c>
      <c r="G2897">
        <v>10192018</v>
      </c>
      <c r="H2897" s="5">
        <v>1</v>
      </c>
      <c r="I2897" t="s">
        <v>39</v>
      </c>
      <c r="J2897" t="s">
        <v>40</v>
      </c>
      <c r="L2897" t="s">
        <v>55</v>
      </c>
      <c r="O2897" t="s">
        <v>43</v>
      </c>
      <c r="P2897" s="5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1</v>
      </c>
      <c r="X2897" t="b">
        <v>0</v>
      </c>
      <c r="Y2897" t="b">
        <v>0</v>
      </c>
      <c r="Z2897" t="b">
        <v>0</v>
      </c>
      <c r="AA2897" t="b">
        <v>0</v>
      </c>
      <c r="AB2897" t="b">
        <v>1</v>
      </c>
      <c r="AC2897" t="b">
        <v>0</v>
      </c>
      <c r="AD2897" t="b">
        <v>0</v>
      </c>
      <c r="AE2897" t="b">
        <v>1</v>
      </c>
      <c r="AF2897" t="str" cm="1">
        <f t="array" ref="AF2897">_xlfn.IFS(Y2897=TRUE,"THREATENED",Z2897=TRUE,"THREATENED",AA2897=TRUE,"THREATENED",AE2897=TRUE,"THREATENED",TRUE,"")</f>
        <v>THREATENED</v>
      </c>
      <c r="AH2897" t="s">
        <v>7164</v>
      </c>
      <c r="AI2897" t="b">
        <v>1</v>
      </c>
      <c r="AJ2897" t="b">
        <f t="shared" si="136"/>
        <v>0</v>
      </c>
      <c r="AK2897" t="b">
        <f t="shared" si="137"/>
        <v>0</v>
      </c>
    </row>
    <row r="2898" spans="1:37" x14ac:dyDescent="0.3">
      <c r="A2898">
        <v>-73.967215269999997</v>
      </c>
      <c r="B2898">
        <v>40.782387460000002</v>
      </c>
      <c r="C2898" t="s">
        <v>7165</v>
      </c>
      <c r="D2898" t="s">
        <v>469</v>
      </c>
      <c r="E2898" t="str">
        <f t="shared" si="135"/>
        <v>NOT ADJACENT</v>
      </c>
      <c r="F2898" t="s">
        <v>48</v>
      </c>
      <c r="G2898">
        <v>10082018</v>
      </c>
      <c r="H2898" s="5">
        <v>5</v>
      </c>
      <c r="I2898" t="s">
        <v>39</v>
      </c>
      <c r="J2898" t="s">
        <v>40</v>
      </c>
      <c r="K2898" t="s">
        <v>41</v>
      </c>
      <c r="L2898" t="s">
        <v>42</v>
      </c>
      <c r="O2898" t="s">
        <v>43</v>
      </c>
      <c r="P2898" s="5" t="b">
        <v>0</v>
      </c>
      <c r="R2898" t="b">
        <v>0</v>
      </c>
      <c r="S2898" t="b">
        <v>0</v>
      </c>
      <c r="T2898" t="b">
        <v>0</v>
      </c>
      <c r="U2898" t="b">
        <v>1</v>
      </c>
      <c r="V2898" t="b">
        <v>0</v>
      </c>
      <c r="X2898" t="b">
        <v>0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1</v>
      </c>
      <c r="AF2898" t="str" cm="1">
        <f t="array" ref="AF2898">_xlfn.IFS(Y2898=TRUE,"THREATENED",Z2898=TRUE,"THREATENED",AA2898=TRUE,"THREATENED",AE2898=TRUE,"THREATENED",TRUE,"")</f>
        <v>THREATENED</v>
      </c>
      <c r="AH2898" t="s">
        <v>7166</v>
      </c>
      <c r="AI2898" t="b">
        <v>1</v>
      </c>
      <c r="AJ2898" t="b">
        <f t="shared" si="136"/>
        <v>0</v>
      </c>
      <c r="AK2898" t="b">
        <f t="shared" si="137"/>
        <v>0</v>
      </c>
    </row>
    <row r="2899" spans="1:37" x14ac:dyDescent="0.3">
      <c r="A2899">
        <v>-73.971465359999996</v>
      </c>
      <c r="B2899">
        <v>40.771740010000002</v>
      </c>
      <c r="C2899" t="s">
        <v>7167</v>
      </c>
      <c r="D2899" t="s">
        <v>527</v>
      </c>
      <c r="E2899" t="str">
        <f t="shared" si="135"/>
        <v>NOT ADJACENT</v>
      </c>
      <c r="F2899" t="s">
        <v>48</v>
      </c>
      <c r="G2899">
        <v>10132018</v>
      </c>
      <c r="H2899" s="5">
        <v>3</v>
      </c>
      <c r="I2899" t="s">
        <v>39</v>
      </c>
      <c r="J2899" t="s">
        <v>40</v>
      </c>
      <c r="K2899" t="s">
        <v>84</v>
      </c>
      <c r="L2899" t="s">
        <v>103</v>
      </c>
      <c r="O2899" t="s">
        <v>43</v>
      </c>
      <c r="P2899" s="5" t="b">
        <v>0</v>
      </c>
      <c r="R2899" t="b">
        <v>0</v>
      </c>
      <c r="S2899" t="b">
        <v>0</v>
      </c>
      <c r="T2899" t="b">
        <v>0</v>
      </c>
      <c r="U2899" t="b">
        <v>1</v>
      </c>
      <c r="V2899" t="b">
        <v>0</v>
      </c>
      <c r="X2899" t="b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str" cm="1">
        <f t="array" ref="AF2899">_xlfn.IFS(Y2899=TRUE,"THREATENED",Z2899=TRUE,"THREATENED",AA2899=TRUE,"THREATENED",AE2899=TRUE,"THREATENED",TRUE,"")</f>
        <v/>
      </c>
      <c r="AH2899" t="s">
        <v>7168</v>
      </c>
      <c r="AI2899" t="b">
        <v>1</v>
      </c>
      <c r="AJ2899" t="b">
        <f t="shared" si="136"/>
        <v>0</v>
      </c>
      <c r="AK2899" t="b">
        <f t="shared" si="137"/>
        <v>0</v>
      </c>
    </row>
    <row r="2900" spans="1:37" x14ac:dyDescent="0.3">
      <c r="A2900">
        <v>-73.965012009999995</v>
      </c>
      <c r="B2900">
        <v>40.780593289999999</v>
      </c>
      <c r="C2900" t="s">
        <v>7169</v>
      </c>
      <c r="D2900" t="s">
        <v>574</v>
      </c>
      <c r="E2900" t="str">
        <f t="shared" si="135"/>
        <v>NOT ADJACENT</v>
      </c>
      <c r="F2900" t="s">
        <v>34</v>
      </c>
      <c r="G2900">
        <v>10072018</v>
      </c>
      <c r="H2900" s="5">
        <v>13</v>
      </c>
      <c r="I2900" t="s">
        <v>54</v>
      </c>
      <c r="J2900" t="s">
        <v>41</v>
      </c>
      <c r="K2900" t="s">
        <v>40</v>
      </c>
      <c r="L2900" t="s">
        <v>110</v>
      </c>
      <c r="O2900" t="s">
        <v>50</v>
      </c>
      <c r="P2900" s="5">
        <v>10</v>
      </c>
      <c r="R2900" t="b">
        <v>0</v>
      </c>
      <c r="S2900" t="b">
        <v>0</v>
      </c>
      <c r="T2900" t="b">
        <v>1</v>
      </c>
      <c r="U2900" t="b">
        <v>0</v>
      </c>
      <c r="V2900" t="b">
        <v>0</v>
      </c>
      <c r="X2900" t="b">
        <v>0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1</v>
      </c>
      <c r="AF2900" t="str" cm="1">
        <f t="array" ref="AF2900">_xlfn.IFS(Y2900=TRUE,"THREATENED",Z2900=TRUE,"THREATENED",AA2900=TRUE,"THREATENED",AE2900=TRUE,"THREATENED",TRUE,"")</f>
        <v>THREATENED</v>
      </c>
      <c r="AH2900" t="s">
        <v>7170</v>
      </c>
      <c r="AI2900" t="b">
        <v>1</v>
      </c>
      <c r="AJ2900" t="b">
        <f t="shared" si="136"/>
        <v>0</v>
      </c>
      <c r="AK2900" t="b">
        <f t="shared" si="137"/>
        <v>1</v>
      </c>
    </row>
    <row r="2901" spans="1:37" x14ac:dyDescent="0.3">
      <c r="A2901">
        <v>-73.976795350000003</v>
      </c>
      <c r="B2901">
        <v>40.767637700000002</v>
      </c>
      <c r="C2901" t="s">
        <v>7171</v>
      </c>
      <c r="D2901" t="s">
        <v>230</v>
      </c>
      <c r="E2901" t="str">
        <f t="shared" si="135"/>
        <v>NOT ADJACENT</v>
      </c>
      <c r="F2901" t="s">
        <v>48</v>
      </c>
      <c r="G2901">
        <v>10062018</v>
      </c>
      <c r="H2901" s="5">
        <v>3</v>
      </c>
      <c r="I2901" t="s">
        <v>39</v>
      </c>
      <c r="J2901" t="s">
        <v>40</v>
      </c>
      <c r="K2901" t="s">
        <v>41</v>
      </c>
      <c r="L2901" t="s">
        <v>42</v>
      </c>
      <c r="O2901" t="s">
        <v>43</v>
      </c>
      <c r="P2901" s="5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1</v>
      </c>
      <c r="W2901" s="4" t="s">
        <v>7172</v>
      </c>
      <c r="X2901" t="b">
        <v>0</v>
      </c>
      <c r="Y2901" t="b">
        <v>0</v>
      </c>
      <c r="Z2901" t="b">
        <v>0</v>
      </c>
      <c r="AA2901" t="b">
        <v>1</v>
      </c>
      <c r="AB2901" t="b">
        <v>0</v>
      </c>
      <c r="AC2901" t="b">
        <v>1</v>
      </c>
      <c r="AD2901" t="b">
        <v>0</v>
      </c>
      <c r="AE2901" t="b">
        <v>1</v>
      </c>
      <c r="AF2901" t="str" cm="1">
        <f t="array" ref="AF2901">_xlfn.IFS(Y2901=TRUE,"THREATENED",Z2901=TRUE,"THREATENED",AA2901=TRUE,"THREATENED",AE2901=TRUE,"THREATENED",TRUE,"")</f>
        <v>THREATENED</v>
      </c>
      <c r="AH2901" t="s">
        <v>7173</v>
      </c>
      <c r="AI2901" t="b">
        <v>0</v>
      </c>
      <c r="AJ2901" t="b">
        <f t="shared" si="136"/>
        <v>0</v>
      </c>
      <c r="AK2901" t="b">
        <f t="shared" si="137"/>
        <v>0</v>
      </c>
    </row>
    <row r="2902" spans="1:37" x14ac:dyDescent="0.3">
      <c r="A2902">
        <v>-73.95312337</v>
      </c>
      <c r="B2902">
        <v>40.794111379999997</v>
      </c>
      <c r="C2902" t="s">
        <v>7174</v>
      </c>
      <c r="D2902" t="s">
        <v>6896</v>
      </c>
      <c r="E2902" t="str">
        <f t="shared" si="135"/>
        <v>NOT ADJACENT</v>
      </c>
      <c r="F2902" t="s">
        <v>34</v>
      </c>
      <c r="G2902">
        <v>10122018</v>
      </c>
      <c r="H2902" s="5">
        <v>1</v>
      </c>
      <c r="I2902" t="s">
        <v>39</v>
      </c>
      <c r="J2902" t="s">
        <v>40</v>
      </c>
      <c r="L2902" t="s">
        <v>55</v>
      </c>
      <c r="O2902" t="s">
        <v>43</v>
      </c>
      <c r="P2902" s="5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1</v>
      </c>
      <c r="X2902" t="b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1</v>
      </c>
      <c r="AF2902" t="str" cm="1">
        <f t="array" ref="AF2902">_xlfn.IFS(Y2902=TRUE,"THREATENED",Z2902=TRUE,"THREATENED",AA2902=TRUE,"THREATENED",AE2902=TRUE,"THREATENED",TRUE,"")</f>
        <v>THREATENED</v>
      </c>
      <c r="AH2902" t="s">
        <v>7175</v>
      </c>
      <c r="AI2902" t="b">
        <v>1</v>
      </c>
      <c r="AJ2902" t="b">
        <f t="shared" si="136"/>
        <v>0</v>
      </c>
      <c r="AK2902" t="b">
        <f t="shared" si="137"/>
        <v>0</v>
      </c>
    </row>
    <row r="2903" spans="1:37" x14ac:dyDescent="0.3">
      <c r="A2903">
        <v>-73.969256360000003</v>
      </c>
      <c r="B2903">
        <v>40.770904999999999</v>
      </c>
      <c r="C2903" t="s">
        <v>7176</v>
      </c>
      <c r="D2903" t="s">
        <v>2059</v>
      </c>
      <c r="E2903" t="str">
        <f t="shared" si="135"/>
        <v>NOT ADJACENT</v>
      </c>
      <c r="F2903" t="s">
        <v>34</v>
      </c>
      <c r="G2903">
        <v>10182018</v>
      </c>
      <c r="H2903" s="5">
        <v>5</v>
      </c>
      <c r="I2903" t="s">
        <v>39</v>
      </c>
      <c r="J2903" t="s">
        <v>40</v>
      </c>
      <c r="L2903" t="s">
        <v>55</v>
      </c>
      <c r="O2903" t="s">
        <v>43</v>
      </c>
      <c r="P2903" s="5" t="b">
        <v>0</v>
      </c>
      <c r="R2903" t="b">
        <v>1</v>
      </c>
      <c r="S2903" t="b">
        <v>1</v>
      </c>
      <c r="T2903" t="b">
        <v>0</v>
      </c>
      <c r="U2903" t="b">
        <v>0</v>
      </c>
      <c r="V2903" t="b">
        <v>0</v>
      </c>
      <c r="X2903" t="b">
        <v>0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str" cm="1">
        <f t="array" ref="AF2903">_xlfn.IFS(Y2903=TRUE,"THREATENED",Z2903=TRUE,"THREATENED",AA2903=TRUE,"THREATENED",AE2903=TRUE,"THREATENED",TRUE,"")</f>
        <v/>
      </c>
      <c r="AH2903" t="s">
        <v>7177</v>
      </c>
      <c r="AI2903" t="b">
        <v>1</v>
      </c>
      <c r="AJ2903" t="b">
        <f t="shared" si="136"/>
        <v>0</v>
      </c>
      <c r="AK2903" t="b">
        <f t="shared" si="137"/>
        <v>0</v>
      </c>
    </row>
    <row r="2904" spans="1:37" ht="31.2" x14ac:dyDescent="0.3">
      <c r="A2904">
        <v>-73.973092620000003</v>
      </c>
      <c r="B2904">
        <v>40.778133080000003</v>
      </c>
      <c r="C2904" t="s">
        <v>7178</v>
      </c>
      <c r="D2904" t="s">
        <v>1764</v>
      </c>
      <c r="E2904" t="str">
        <f t="shared" si="135"/>
        <v>NOT ADJACENT</v>
      </c>
      <c r="F2904" t="s">
        <v>34</v>
      </c>
      <c r="G2904">
        <v>10142018</v>
      </c>
      <c r="H2904" s="5">
        <v>8</v>
      </c>
      <c r="J2904" t="s">
        <v>40</v>
      </c>
      <c r="K2904" t="s">
        <v>117</v>
      </c>
      <c r="L2904" t="s">
        <v>118</v>
      </c>
      <c r="M2904" s="4" t="s">
        <v>7179</v>
      </c>
      <c r="O2904" t="s">
        <v>43</v>
      </c>
      <c r="P2904" s="5" t="b">
        <v>0</v>
      </c>
      <c r="R2904" t="b">
        <v>0</v>
      </c>
      <c r="S2904" t="b">
        <v>0</v>
      </c>
      <c r="T2904" t="b">
        <v>0</v>
      </c>
      <c r="U2904" t="b">
        <v>1</v>
      </c>
      <c r="V2904" t="b">
        <v>1</v>
      </c>
      <c r="X2904" t="b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1</v>
      </c>
      <c r="AD2904" t="b">
        <v>0</v>
      </c>
      <c r="AE2904" t="b">
        <v>0</v>
      </c>
      <c r="AF2904" t="str" cm="1">
        <f t="array" ref="AF2904">_xlfn.IFS(Y2904=TRUE,"THREATENED",Z2904=TRUE,"THREATENED",AA2904=TRUE,"THREATENED",AE2904=TRUE,"THREATENED",TRUE,"")</f>
        <v/>
      </c>
      <c r="AH2904" t="s">
        <v>7180</v>
      </c>
      <c r="AI2904" t="b">
        <v>1</v>
      </c>
      <c r="AJ2904" t="b">
        <f t="shared" si="136"/>
        <v>0</v>
      </c>
      <c r="AK2904" t="b">
        <f t="shared" si="137"/>
        <v>0</v>
      </c>
    </row>
    <row r="2905" spans="1:37" x14ac:dyDescent="0.3">
      <c r="A2905">
        <v>-73.9705838</v>
      </c>
      <c r="B2905">
        <v>40.775849479999998</v>
      </c>
      <c r="C2905" t="s">
        <v>7181</v>
      </c>
      <c r="D2905" t="s">
        <v>79</v>
      </c>
      <c r="E2905" t="str">
        <f t="shared" si="135"/>
        <v>NOT ADJACENT</v>
      </c>
      <c r="F2905" t="s">
        <v>48</v>
      </c>
      <c r="G2905">
        <v>10172018</v>
      </c>
      <c r="H2905" s="5">
        <v>13</v>
      </c>
      <c r="I2905" t="s">
        <v>39</v>
      </c>
      <c r="J2905" t="s">
        <v>40</v>
      </c>
      <c r="K2905" t="s">
        <v>41</v>
      </c>
      <c r="L2905" t="s">
        <v>42</v>
      </c>
      <c r="O2905" t="s">
        <v>43</v>
      </c>
      <c r="P2905" s="5" t="b">
        <v>0</v>
      </c>
      <c r="Q2905" t="s">
        <v>3135</v>
      </c>
      <c r="R2905" t="b">
        <v>0</v>
      </c>
      <c r="S2905" t="b">
        <v>0</v>
      </c>
      <c r="T2905" t="b">
        <v>0</v>
      </c>
      <c r="U2905" t="b">
        <v>0</v>
      </c>
      <c r="V2905" t="b">
        <v>1</v>
      </c>
      <c r="X2905" t="b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1</v>
      </c>
      <c r="AD2905" t="b">
        <v>0</v>
      </c>
      <c r="AE2905" t="b">
        <v>0</v>
      </c>
      <c r="AF2905" t="str" cm="1">
        <f t="array" ref="AF2905">_xlfn.IFS(Y2905=TRUE,"THREATENED",Z2905=TRUE,"THREATENED",AA2905=TRUE,"THREATENED",AE2905=TRUE,"THREATENED",TRUE,"")</f>
        <v/>
      </c>
      <c r="AH2905" t="s">
        <v>7182</v>
      </c>
      <c r="AI2905" t="b">
        <v>1</v>
      </c>
      <c r="AJ2905" t="b">
        <f t="shared" si="136"/>
        <v>0</v>
      </c>
      <c r="AK2905" t="b">
        <f t="shared" si="137"/>
        <v>0</v>
      </c>
    </row>
    <row r="2906" spans="1:37" x14ac:dyDescent="0.3">
      <c r="A2906">
        <v>-73.967790320000006</v>
      </c>
      <c r="B2906">
        <v>40.782656189999997</v>
      </c>
      <c r="C2906" t="s">
        <v>7183</v>
      </c>
      <c r="D2906" t="s">
        <v>95</v>
      </c>
      <c r="E2906" t="str">
        <f t="shared" si="135"/>
        <v>NOT ADJACENT</v>
      </c>
      <c r="F2906" t="s">
        <v>48</v>
      </c>
      <c r="G2906">
        <v>10142018</v>
      </c>
      <c r="H2906" s="5">
        <v>3</v>
      </c>
      <c r="I2906" t="s">
        <v>39</v>
      </c>
      <c r="J2906" t="s">
        <v>40</v>
      </c>
      <c r="L2906" t="s">
        <v>55</v>
      </c>
      <c r="O2906" t="s">
        <v>50</v>
      </c>
      <c r="P2906" s="5">
        <v>30</v>
      </c>
      <c r="R2906" t="b">
        <v>0</v>
      </c>
      <c r="S2906" t="b">
        <v>1</v>
      </c>
      <c r="T2906" t="b">
        <v>1</v>
      </c>
      <c r="U2906" t="b">
        <v>0</v>
      </c>
      <c r="V2906" t="b">
        <v>0</v>
      </c>
      <c r="X2906" t="b">
        <v>0</v>
      </c>
      <c r="Y2906" t="b">
        <v>1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str" cm="1">
        <f t="array" ref="AF2906">_xlfn.IFS(Y2906=TRUE,"THREATENED",Z2906=TRUE,"THREATENED",AA2906=TRUE,"THREATENED",AE2906=TRUE,"THREATENED",TRUE,"")</f>
        <v>THREATENED</v>
      </c>
      <c r="AG2906" t="s">
        <v>3138</v>
      </c>
      <c r="AH2906" t="s">
        <v>7184</v>
      </c>
      <c r="AI2906" t="b">
        <v>1</v>
      </c>
      <c r="AJ2906" t="b">
        <f t="shared" si="136"/>
        <v>1</v>
      </c>
      <c r="AK2906" t="b">
        <f t="shared" si="137"/>
        <v>0</v>
      </c>
    </row>
    <row r="2907" spans="1:37" x14ac:dyDescent="0.3">
      <c r="A2907">
        <v>-73.956166920000001</v>
      </c>
      <c r="B2907">
        <v>40.799473740000003</v>
      </c>
      <c r="C2907" t="s">
        <v>7185</v>
      </c>
      <c r="D2907" t="s">
        <v>350</v>
      </c>
      <c r="E2907" t="str">
        <f t="shared" si="135"/>
        <v>NOT ADJACENT</v>
      </c>
      <c r="F2907" t="s">
        <v>34</v>
      </c>
      <c r="G2907">
        <v>10132018</v>
      </c>
      <c r="H2907" s="5">
        <v>4</v>
      </c>
      <c r="I2907" t="s">
        <v>39</v>
      </c>
      <c r="J2907" t="s">
        <v>40</v>
      </c>
      <c r="L2907" t="s">
        <v>55</v>
      </c>
      <c r="O2907" t="s">
        <v>43</v>
      </c>
      <c r="P2907" s="5" t="b">
        <v>0</v>
      </c>
      <c r="R2907" t="b">
        <v>0</v>
      </c>
      <c r="S2907" t="b">
        <v>0</v>
      </c>
      <c r="T2907" t="b">
        <v>1</v>
      </c>
      <c r="U2907" t="b">
        <v>0</v>
      </c>
      <c r="V2907" t="b">
        <v>1</v>
      </c>
      <c r="X2907" t="b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1</v>
      </c>
      <c r="AF2907" t="str" cm="1">
        <f t="array" ref="AF2907">_xlfn.IFS(Y2907=TRUE,"THREATENED",Z2907=TRUE,"THREATENED",AA2907=TRUE,"THREATENED",AE2907=TRUE,"THREATENED",TRUE,"")</f>
        <v>THREATENED</v>
      </c>
      <c r="AH2907" t="s">
        <v>7186</v>
      </c>
      <c r="AI2907" t="b">
        <v>1</v>
      </c>
      <c r="AJ2907" t="b">
        <f t="shared" si="136"/>
        <v>0</v>
      </c>
      <c r="AK2907" t="b">
        <f t="shared" si="137"/>
        <v>0</v>
      </c>
    </row>
    <row r="2908" spans="1:37" x14ac:dyDescent="0.3">
      <c r="A2908">
        <v>-73.960459950000001</v>
      </c>
      <c r="B2908">
        <v>40.791503499999997</v>
      </c>
      <c r="C2908" t="s">
        <v>7187</v>
      </c>
      <c r="D2908" t="s">
        <v>309</v>
      </c>
      <c r="E2908" t="str">
        <f t="shared" si="135"/>
        <v>NOT ADJACENT</v>
      </c>
      <c r="F2908" t="s">
        <v>34</v>
      </c>
      <c r="G2908">
        <v>10062018</v>
      </c>
      <c r="H2908" s="5">
        <v>6</v>
      </c>
      <c r="I2908" t="s">
        <v>54</v>
      </c>
      <c r="J2908" t="s">
        <v>40</v>
      </c>
      <c r="K2908" t="s">
        <v>168</v>
      </c>
      <c r="L2908" t="s">
        <v>169</v>
      </c>
      <c r="O2908" t="s">
        <v>43</v>
      </c>
      <c r="P2908" s="5" t="b">
        <v>0</v>
      </c>
      <c r="R2908" t="b">
        <v>1</v>
      </c>
      <c r="S2908" t="b">
        <v>0</v>
      </c>
      <c r="T2908" t="b">
        <v>0</v>
      </c>
      <c r="U2908" t="b">
        <v>0</v>
      </c>
      <c r="V2908" t="b">
        <v>0</v>
      </c>
      <c r="X2908" t="b">
        <v>0</v>
      </c>
      <c r="Y2908" t="b">
        <v>0</v>
      </c>
      <c r="Z2908" t="b">
        <v>0</v>
      </c>
      <c r="AA2908" t="b">
        <v>0</v>
      </c>
      <c r="AB2908" t="b">
        <v>1</v>
      </c>
      <c r="AC2908" t="b">
        <v>0</v>
      </c>
      <c r="AD2908" t="b">
        <v>1</v>
      </c>
      <c r="AE2908" t="b">
        <v>0</v>
      </c>
      <c r="AF2908" t="str" cm="1">
        <f t="array" ref="AF2908">_xlfn.IFS(Y2908=TRUE,"THREATENED",Z2908=TRUE,"THREATENED",AA2908=TRUE,"THREATENED",AE2908=TRUE,"THREATENED",TRUE,"")</f>
        <v/>
      </c>
      <c r="AH2908" t="s">
        <v>7188</v>
      </c>
      <c r="AI2908" t="b">
        <v>1</v>
      </c>
      <c r="AJ2908" t="b">
        <f t="shared" si="136"/>
        <v>1</v>
      </c>
      <c r="AK2908" t="b">
        <f t="shared" si="137"/>
        <v>0</v>
      </c>
    </row>
    <row r="2909" spans="1:37" x14ac:dyDescent="0.3">
      <c r="A2909">
        <v>-73.980987650000003</v>
      </c>
      <c r="B2909">
        <v>40.768322320000003</v>
      </c>
      <c r="C2909" t="s">
        <v>7189</v>
      </c>
      <c r="D2909" t="s">
        <v>1780</v>
      </c>
      <c r="E2909" t="str">
        <f t="shared" si="135"/>
        <v>NOT ADJACENT</v>
      </c>
      <c r="F2909" t="s">
        <v>34</v>
      </c>
      <c r="G2909">
        <v>10142018</v>
      </c>
      <c r="H2909" s="5">
        <v>5</v>
      </c>
      <c r="I2909" t="s">
        <v>39</v>
      </c>
      <c r="J2909" t="s">
        <v>40</v>
      </c>
      <c r="K2909" t="s">
        <v>41</v>
      </c>
      <c r="L2909" t="s">
        <v>42</v>
      </c>
      <c r="O2909" t="s">
        <v>43</v>
      </c>
      <c r="P2909" s="5" t="b">
        <v>0</v>
      </c>
      <c r="R2909" t="b">
        <v>0</v>
      </c>
      <c r="S2909" t="b">
        <v>0</v>
      </c>
      <c r="T2909" t="b">
        <v>0</v>
      </c>
      <c r="U2909" t="b">
        <v>1</v>
      </c>
      <c r="V2909" t="b">
        <v>0</v>
      </c>
      <c r="X2909" t="b">
        <v>0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1</v>
      </c>
      <c r="AF2909" t="str" cm="1">
        <f t="array" ref="AF2909">_xlfn.IFS(Y2909=TRUE,"THREATENED",Z2909=TRUE,"THREATENED",AA2909=TRUE,"THREATENED",AE2909=TRUE,"THREATENED",TRUE,"")</f>
        <v>THREATENED</v>
      </c>
      <c r="AH2909" t="s">
        <v>7190</v>
      </c>
      <c r="AI2909" t="b">
        <v>1</v>
      </c>
      <c r="AJ2909" t="b">
        <f t="shared" si="136"/>
        <v>0</v>
      </c>
      <c r="AK2909" t="b">
        <f t="shared" si="137"/>
        <v>0</v>
      </c>
    </row>
    <row r="2910" spans="1:37" x14ac:dyDescent="0.3">
      <c r="A2910">
        <v>-73.968346060000002</v>
      </c>
      <c r="B2910">
        <v>40.78054084</v>
      </c>
      <c r="C2910" t="s">
        <v>7191</v>
      </c>
      <c r="D2910" t="s">
        <v>1079</v>
      </c>
      <c r="E2910" t="str">
        <f t="shared" si="135"/>
        <v>NOT ADJACENT</v>
      </c>
      <c r="F2910" t="s">
        <v>48</v>
      </c>
      <c r="G2910">
        <v>10182018</v>
      </c>
      <c r="H2910" s="5">
        <v>3</v>
      </c>
      <c r="I2910" t="s">
        <v>39</v>
      </c>
      <c r="J2910" t="s">
        <v>40</v>
      </c>
      <c r="L2910" t="s">
        <v>55</v>
      </c>
      <c r="O2910" t="s">
        <v>43</v>
      </c>
      <c r="P2910" s="5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1</v>
      </c>
      <c r="X2910" t="b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str" cm="1">
        <f t="array" ref="AF2910">_xlfn.IFS(Y2910=TRUE,"THREATENED",Z2910=TRUE,"THREATENED",AA2910=TRUE,"THREATENED",AE2910=TRUE,"THREATENED",TRUE,"")</f>
        <v/>
      </c>
      <c r="AH2910" t="s">
        <v>7192</v>
      </c>
      <c r="AI2910" t="b">
        <v>1</v>
      </c>
      <c r="AJ2910" t="b">
        <f t="shared" si="136"/>
        <v>0</v>
      </c>
      <c r="AK2910" t="b">
        <f t="shared" si="137"/>
        <v>0</v>
      </c>
    </row>
    <row r="2911" spans="1:37" x14ac:dyDescent="0.3">
      <c r="A2911">
        <v>-73.970332900000002</v>
      </c>
      <c r="B2911">
        <v>40.770107969999998</v>
      </c>
      <c r="C2911" t="s">
        <v>7193</v>
      </c>
      <c r="D2911" t="s">
        <v>113</v>
      </c>
      <c r="E2911" t="str">
        <f t="shared" si="135"/>
        <v>NOT ADJACENT</v>
      </c>
      <c r="F2911" t="s">
        <v>48</v>
      </c>
      <c r="G2911">
        <v>10062018</v>
      </c>
      <c r="H2911" s="5">
        <v>14</v>
      </c>
      <c r="I2911" t="s">
        <v>39</v>
      </c>
      <c r="J2911" t="s">
        <v>41</v>
      </c>
      <c r="K2911" t="s">
        <v>40</v>
      </c>
      <c r="L2911" t="s">
        <v>110</v>
      </c>
      <c r="O2911" t="s">
        <v>43</v>
      </c>
      <c r="P2911" s="5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1</v>
      </c>
      <c r="X2911" t="b">
        <v>0</v>
      </c>
      <c r="Y2911" t="b">
        <v>0</v>
      </c>
      <c r="Z2911" t="b">
        <v>0</v>
      </c>
      <c r="AA2911" t="b">
        <v>0</v>
      </c>
      <c r="AB2911" t="b">
        <v>1</v>
      </c>
      <c r="AC2911" t="b">
        <v>0</v>
      </c>
      <c r="AD2911" t="b">
        <v>1</v>
      </c>
      <c r="AE2911" t="b">
        <v>0</v>
      </c>
      <c r="AF2911" t="str" cm="1">
        <f t="array" ref="AF2911">_xlfn.IFS(Y2911=TRUE,"THREATENED",Z2911=TRUE,"THREATENED",AA2911=TRUE,"THREATENED",AE2911=TRUE,"THREATENED",TRUE,"")</f>
        <v/>
      </c>
      <c r="AH2911" t="s">
        <v>7194</v>
      </c>
      <c r="AI2911" t="b">
        <v>1</v>
      </c>
      <c r="AJ2911" t="b">
        <f t="shared" si="136"/>
        <v>1</v>
      </c>
      <c r="AK2911" t="b">
        <f t="shared" si="137"/>
        <v>1</v>
      </c>
    </row>
    <row r="2912" spans="1:37" x14ac:dyDescent="0.3">
      <c r="A2912">
        <v>-73.968020440000004</v>
      </c>
      <c r="B2912">
        <v>40.77438823</v>
      </c>
      <c r="C2912" t="s">
        <v>7195</v>
      </c>
      <c r="D2912" t="s">
        <v>205</v>
      </c>
      <c r="E2912" t="str">
        <f t="shared" si="135"/>
        <v>NOT ADJACENT</v>
      </c>
      <c r="F2912" t="s">
        <v>34</v>
      </c>
      <c r="G2912">
        <v>10102018</v>
      </c>
      <c r="H2912" s="5">
        <v>8</v>
      </c>
      <c r="I2912" t="s">
        <v>39</v>
      </c>
      <c r="J2912" t="s">
        <v>40</v>
      </c>
      <c r="L2912" t="s">
        <v>55</v>
      </c>
      <c r="O2912" t="s">
        <v>43</v>
      </c>
      <c r="P2912" s="5" t="b">
        <v>0</v>
      </c>
      <c r="R2912" t="b">
        <v>1</v>
      </c>
      <c r="S2912" t="b">
        <v>0</v>
      </c>
      <c r="T2912" t="b">
        <v>0</v>
      </c>
      <c r="U2912" t="b">
        <v>0</v>
      </c>
      <c r="V2912" t="b">
        <v>0</v>
      </c>
      <c r="X2912" t="b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1</v>
      </c>
      <c r="AE2912" t="b">
        <v>0</v>
      </c>
      <c r="AF2912" t="str" cm="1">
        <f t="array" ref="AF2912">_xlfn.IFS(Y2912=TRUE,"THREATENED",Z2912=TRUE,"THREATENED",AA2912=TRUE,"THREATENED",AE2912=TRUE,"THREATENED",TRUE,"")</f>
        <v/>
      </c>
      <c r="AH2912" t="s">
        <v>7196</v>
      </c>
      <c r="AI2912" t="b">
        <v>1</v>
      </c>
      <c r="AJ2912" t="b">
        <f t="shared" si="136"/>
        <v>1</v>
      </c>
      <c r="AK2912" t="b">
        <f t="shared" si="137"/>
        <v>0</v>
      </c>
    </row>
    <row r="2913" spans="1:37" x14ac:dyDescent="0.3">
      <c r="A2913">
        <v>-73.963911429999996</v>
      </c>
      <c r="B2913">
        <v>40.780912720000003</v>
      </c>
      <c r="C2913" t="s">
        <v>7197</v>
      </c>
      <c r="D2913" t="s">
        <v>358</v>
      </c>
      <c r="E2913" t="str">
        <f t="shared" si="135"/>
        <v>NOT ADJACENT</v>
      </c>
      <c r="F2913" t="s">
        <v>48</v>
      </c>
      <c r="G2913">
        <v>10142018</v>
      </c>
      <c r="H2913" s="5">
        <v>5</v>
      </c>
      <c r="I2913" t="s">
        <v>39</v>
      </c>
      <c r="J2913" t="s">
        <v>40</v>
      </c>
      <c r="K2913" t="s">
        <v>41</v>
      </c>
      <c r="L2913" t="s">
        <v>42</v>
      </c>
      <c r="O2913" t="s">
        <v>50</v>
      </c>
      <c r="P2913" s="5">
        <v>4</v>
      </c>
      <c r="R2913" t="b">
        <v>0</v>
      </c>
      <c r="S2913" t="b">
        <v>1</v>
      </c>
      <c r="T2913" t="b">
        <v>1</v>
      </c>
      <c r="U2913" t="b">
        <v>0</v>
      </c>
      <c r="V2913" t="b">
        <v>0</v>
      </c>
      <c r="X2913" t="b">
        <v>0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str" cm="1">
        <f t="array" ref="AF2913">_xlfn.IFS(Y2913=TRUE,"THREATENED",Z2913=TRUE,"THREATENED",AA2913=TRUE,"THREATENED",AE2913=TRUE,"THREATENED",TRUE,"")</f>
        <v/>
      </c>
      <c r="AH2913" t="s">
        <v>7198</v>
      </c>
      <c r="AI2913" t="b">
        <v>1</v>
      </c>
      <c r="AJ2913" t="b">
        <f t="shared" si="136"/>
        <v>0</v>
      </c>
      <c r="AK2913" t="b">
        <f t="shared" si="137"/>
        <v>0</v>
      </c>
    </row>
    <row r="2914" spans="1:37" x14ac:dyDescent="0.3">
      <c r="A2914">
        <v>-73.969026670000005</v>
      </c>
      <c r="B2914">
        <v>40.785313479999999</v>
      </c>
      <c r="C2914" t="s">
        <v>7199</v>
      </c>
      <c r="D2914" t="s">
        <v>2867</v>
      </c>
      <c r="E2914" t="str">
        <f t="shared" si="135"/>
        <v>NOT ADJACENT</v>
      </c>
      <c r="F2914" t="s">
        <v>48</v>
      </c>
      <c r="G2914">
        <v>10182018</v>
      </c>
      <c r="H2914" s="5">
        <v>1</v>
      </c>
      <c r="I2914" t="s">
        <v>54</v>
      </c>
      <c r="J2914" t="s">
        <v>41</v>
      </c>
      <c r="L2914" t="s">
        <v>49</v>
      </c>
      <c r="O2914" t="s">
        <v>43</v>
      </c>
      <c r="P2914" s="5" t="b">
        <v>0</v>
      </c>
      <c r="R2914" t="b">
        <v>0</v>
      </c>
      <c r="S2914" t="b">
        <v>0</v>
      </c>
      <c r="T2914" t="b">
        <v>0</v>
      </c>
      <c r="U2914" t="b">
        <v>1</v>
      </c>
      <c r="V2914" t="b">
        <v>0</v>
      </c>
      <c r="X2914" t="b">
        <v>0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1</v>
      </c>
      <c r="AE2914" t="b">
        <v>0</v>
      </c>
      <c r="AF2914" t="str" cm="1">
        <f t="array" ref="AF2914">_xlfn.IFS(Y2914=TRUE,"THREATENED",Z2914=TRUE,"THREATENED",AA2914=TRUE,"THREATENED",AE2914=TRUE,"THREATENED",TRUE,"")</f>
        <v/>
      </c>
      <c r="AH2914" t="s">
        <v>7200</v>
      </c>
      <c r="AI2914" t="b">
        <v>1</v>
      </c>
      <c r="AJ2914" t="b">
        <f t="shared" si="136"/>
        <v>1</v>
      </c>
      <c r="AK2914" t="b">
        <f t="shared" si="137"/>
        <v>1</v>
      </c>
    </row>
    <row r="2915" spans="1:37" x14ac:dyDescent="0.3">
      <c r="A2915">
        <v>-73.967206379999993</v>
      </c>
      <c r="B2915">
        <v>40.782607040000002</v>
      </c>
      <c r="C2915" t="s">
        <v>7201</v>
      </c>
      <c r="D2915" t="s">
        <v>469</v>
      </c>
      <c r="E2915" t="str">
        <f t="shared" si="135"/>
        <v>NOT ADJACENT</v>
      </c>
      <c r="F2915" t="s">
        <v>34</v>
      </c>
      <c r="G2915">
        <v>10082018</v>
      </c>
      <c r="H2915" s="5">
        <v>1</v>
      </c>
      <c r="J2915" t="s">
        <v>40</v>
      </c>
      <c r="L2915" t="s">
        <v>55</v>
      </c>
      <c r="O2915" t="s">
        <v>50</v>
      </c>
      <c r="P2915" s="5">
        <v>8</v>
      </c>
      <c r="R2915" t="b">
        <v>0</v>
      </c>
      <c r="S2915" t="b">
        <v>0</v>
      </c>
      <c r="T2915" t="b">
        <v>1</v>
      </c>
      <c r="U2915" t="b">
        <v>0</v>
      </c>
      <c r="V2915" t="b">
        <v>0</v>
      </c>
      <c r="X2915" t="b">
        <v>0</v>
      </c>
      <c r="Y2915" t="b">
        <v>0</v>
      </c>
      <c r="Z2915" t="b">
        <v>0</v>
      </c>
      <c r="AA2915" t="b">
        <v>0</v>
      </c>
      <c r="AB2915" t="b">
        <v>0</v>
      </c>
      <c r="AC2915" t="b">
        <v>1</v>
      </c>
      <c r="AD2915" t="b">
        <v>0</v>
      </c>
      <c r="AE2915" t="b">
        <v>0</v>
      </c>
      <c r="AF2915" t="str" cm="1">
        <f t="array" ref="AF2915">_xlfn.IFS(Y2915=TRUE,"THREATENED",Z2915=TRUE,"THREATENED",AA2915=TRUE,"THREATENED",AE2915=TRUE,"THREATENED",TRUE,"")</f>
        <v/>
      </c>
      <c r="AH2915" t="s">
        <v>7202</v>
      </c>
      <c r="AI2915" t="b">
        <v>1</v>
      </c>
      <c r="AJ2915" t="b">
        <f t="shared" si="136"/>
        <v>0</v>
      </c>
      <c r="AK2915" t="b">
        <f t="shared" si="137"/>
        <v>0</v>
      </c>
    </row>
    <row r="2916" spans="1:37" x14ac:dyDescent="0.3">
      <c r="A2916">
        <v>-73.962534860000005</v>
      </c>
      <c r="B2916">
        <v>40.781213450000003</v>
      </c>
      <c r="C2916" t="s">
        <v>7203</v>
      </c>
      <c r="D2916" t="s">
        <v>2649</v>
      </c>
      <c r="E2916" t="str">
        <f t="shared" si="135"/>
        <v>NOT ADJACENT</v>
      </c>
      <c r="F2916" t="s">
        <v>34</v>
      </c>
      <c r="G2916">
        <v>10072018</v>
      </c>
      <c r="H2916" s="5">
        <v>1</v>
      </c>
      <c r="I2916" t="s">
        <v>39</v>
      </c>
      <c r="J2916" t="s">
        <v>41</v>
      </c>
      <c r="K2916" t="s">
        <v>40</v>
      </c>
      <c r="L2916" t="s">
        <v>110</v>
      </c>
      <c r="O2916" t="s">
        <v>43</v>
      </c>
      <c r="P2916" s="5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1</v>
      </c>
      <c r="X2916" t="b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1</v>
      </c>
      <c r="AE2916" t="b">
        <v>0</v>
      </c>
      <c r="AF2916" t="str" cm="1">
        <f t="array" ref="AF2916">_xlfn.IFS(Y2916=TRUE,"THREATENED",Z2916=TRUE,"THREATENED",AA2916=TRUE,"THREATENED",AE2916=TRUE,"THREATENED",TRUE,"")</f>
        <v/>
      </c>
      <c r="AH2916" t="s">
        <v>7204</v>
      </c>
      <c r="AI2916" t="b">
        <v>1</v>
      </c>
      <c r="AJ2916" t="b">
        <f t="shared" si="136"/>
        <v>1</v>
      </c>
      <c r="AK2916" t="b">
        <f t="shared" si="137"/>
        <v>1</v>
      </c>
    </row>
    <row r="2917" spans="1:37" x14ac:dyDescent="0.3">
      <c r="A2917">
        <v>-73.973940389999996</v>
      </c>
      <c r="B2917">
        <v>40.769316230000001</v>
      </c>
      <c r="C2917" t="s">
        <v>7205</v>
      </c>
      <c r="D2917" t="s">
        <v>264</v>
      </c>
      <c r="E2917" t="str">
        <f t="shared" si="135"/>
        <v>NOT ADJACENT</v>
      </c>
      <c r="F2917" t="s">
        <v>48</v>
      </c>
      <c r="G2917">
        <v>10072018</v>
      </c>
      <c r="H2917" s="5">
        <v>5</v>
      </c>
      <c r="I2917" t="s">
        <v>39</v>
      </c>
      <c r="J2917" t="s">
        <v>40</v>
      </c>
      <c r="K2917" t="s">
        <v>84</v>
      </c>
      <c r="L2917" t="s">
        <v>103</v>
      </c>
      <c r="O2917" t="s">
        <v>50</v>
      </c>
      <c r="P2917" s="5">
        <v>2</v>
      </c>
      <c r="Q2917" t="s">
        <v>206</v>
      </c>
      <c r="R2917" t="b">
        <v>1</v>
      </c>
      <c r="S2917" t="b">
        <v>0</v>
      </c>
      <c r="T2917" t="b">
        <v>0</v>
      </c>
      <c r="U2917" t="b">
        <v>0</v>
      </c>
      <c r="V2917" t="b">
        <v>1</v>
      </c>
      <c r="X2917" t="b">
        <v>0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str" cm="1">
        <f t="array" ref="AF2917">_xlfn.IFS(Y2917=TRUE,"THREATENED",Z2917=TRUE,"THREATENED",AA2917=TRUE,"THREATENED",AE2917=TRUE,"THREATENED",TRUE,"")</f>
        <v/>
      </c>
      <c r="AH2917" t="s">
        <v>7206</v>
      </c>
      <c r="AI2917" t="b">
        <v>1</v>
      </c>
      <c r="AJ2917" t="b">
        <f t="shared" si="136"/>
        <v>0</v>
      </c>
      <c r="AK2917" t="b">
        <f t="shared" si="137"/>
        <v>0</v>
      </c>
    </row>
    <row r="2918" spans="1:37" x14ac:dyDescent="0.3">
      <c r="A2918">
        <v>-73.964910329999995</v>
      </c>
      <c r="B2918">
        <v>40.782391390000001</v>
      </c>
      <c r="C2918" t="s">
        <v>7207</v>
      </c>
      <c r="D2918" t="s">
        <v>177</v>
      </c>
      <c r="E2918" t="str">
        <f t="shared" si="135"/>
        <v>NOT ADJACENT</v>
      </c>
      <c r="F2918" t="s">
        <v>34</v>
      </c>
      <c r="G2918">
        <v>10142018</v>
      </c>
      <c r="H2918" s="5">
        <v>8</v>
      </c>
      <c r="I2918" t="s">
        <v>39</v>
      </c>
      <c r="J2918" t="s">
        <v>40</v>
      </c>
      <c r="L2918" t="s">
        <v>55</v>
      </c>
      <c r="O2918" t="s">
        <v>50</v>
      </c>
      <c r="P2918" s="5">
        <v>10</v>
      </c>
      <c r="Q2918" t="s">
        <v>7208</v>
      </c>
      <c r="R2918" t="b">
        <v>0</v>
      </c>
      <c r="S2918" t="b">
        <v>0</v>
      </c>
      <c r="T2918" t="b">
        <v>1</v>
      </c>
      <c r="U2918" t="b">
        <v>0</v>
      </c>
      <c r="V2918" t="b">
        <v>0</v>
      </c>
      <c r="X2918" t="b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1</v>
      </c>
      <c r="AE2918" t="b">
        <v>0</v>
      </c>
      <c r="AF2918" t="str" cm="1">
        <f t="array" ref="AF2918">_xlfn.IFS(Y2918=TRUE,"THREATENED",Z2918=TRUE,"THREATENED",AA2918=TRUE,"THREATENED",AE2918=TRUE,"THREATENED",TRUE,"")</f>
        <v/>
      </c>
      <c r="AH2918" t="s">
        <v>7209</v>
      </c>
      <c r="AI2918" t="b">
        <v>1</v>
      </c>
      <c r="AJ2918" t="b">
        <f t="shared" si="136"/>
        <v>1</v>
      </c>
      <c r="AK2918" t="b">
        <f t="shared" si="137"/>
        <v>0</v>
      </c>
    </row>
    <row r="2919" spans="1:37" x14ac:dyDescent="0.3">
      <c r="A2919">
        <v>-73.960121520000001</v>
      </c>
      <c r="B2919">
        <v>40.790976980000003</v>
      </c>
      <c r="C2919" t="s">
        <v>7212</v>
      </c>
      <c r="D2919" t="s">
        <v>309</v>
      </c>
      <c r="E2919" t="str">
        <f t="shared" si="135"/>
        <v>NOT ADJACENT</v>
      </c>
      <c r="F2919" t="s">
        <v>34</v>
      </c>
      <c r="G2919">
        <v>10062018</v>
      </c>
      <c r="H2919" s="5">
        <v>2</v>
      </c>
      <c r="I2919" t="s">
        <v>39</v>
      </c>
      <c r="J2919" t="s">
        <v>40</v>
      </c>
      <c r="K2919" t="s">
        <v>168</v>
      </c>
      <c r="L2919" t="s">
        <v>169</v>
      </c>
      <c r="O2919" t="s">
        <v>43</v>
      </c>
      <c r="P2919" s="5" t="b">
        <v>0</v>
      </c>
      <c r="R2919" t="b">
        <v>1</v>
      </c>
      <c r="S2919" t="b">
        <v>0</v>
      </c>
      <c r="T2919" t="b">
        <v>0</v>
      </c>
      <c r="U2919" t="b">
        <v>1</v>
      </c>
      <c r="V2919" t="b">
        <v>0</v>
      </c>
      <c r="X2919" t="b">
        <v>0</v>
      </c>
      <c r="Y2919" t="b">
        <v>0</v>
      </c>
      <c r="Z2919" t="b">
        <v>0</v>
      </c>
      <c r="AA2919" t="b">
        <v>0</v>
      </c>
      <c r="AB2919" t="b">
        <v>1</v>
      </c>
      <c r="AC2919" t="b">
        <v>0</v>
      </c>
      <c r="AD2919" t="b">
        <v>0</v>
      </c>
      <c r="AE2919" t="b">
        <v>1</v>
      </c>
      <c r="AF2919" t="str" cm="1">
        <f t="array" ref="AF2919">_xlfn.IFS(Y2919=TRUE,"THREATENED",Z2919=TRUE,"THREATENED",AA2919=TRUE,"THREATENED",AE2919=TRUE,"THREATENED",TRUE,"")</f>
        <v>THREATENED</v>
      </c>
      <c r="AH2919" t="s">
        <v>7213</v>
      </c>
      <c r="AI2919" t="b">
        <v>1</v>
      </c>
      <c r="AJ2919" t="b">
        <f t="shared" si="136"/>
        <v>0</v>
      </c>
      <c r="AK2919" t="b">
        <f t="shared" si="137"/>
        <v>0</v>
      </c>
    </row>
    <row r="2920" spans="1:37" x14ac:dyDescent="0.3">
      <c r="A2920">
        <v>-73.954522560000001</v>
      </c>
      <c r="B2920">
        <v>40.79560747</v>
      </c>
      <c r="C2920" t="s">
        <v>7214</v>
      </c>
      <c r="D2920" t="s">
        <v>1066</v>
      </c>
      <c r="E2920" t="str">
        <f t="shared" si="135"/>
        <v>NOT ADJACENT</v>
      </c>
      <c r="F2920" t="s">
        <v>48</v>
      </c>
      <c r="G2920">
        <v>10142018</v>
      </c>
      <c r="H2920" s="5">
        <v>3</v>
      </c>
      <c r="I2920" t="s">
        <v>39</v>
      </c>
      <c r="J2920" t="s">
        <v>40</v>
      </c>
      <c r="K2920" t="s">
        <v>41</v>
      </c>
      <c r="L2920" t="s">
        <v>42</v>
      </c>
      <c r="O2920" t="s">
        <v>43</v>
      </c>
      <c r="P2920" s="5" t="b">
        <v>0</v>
      </c>
      <c r="R2920" t="b">
        <v>1</v>
      </c>
      <c r="S2920" t="b">
        <v>0</v>
      </c>
      <c r="T2920" t="b">
        <v>0</v>
      </c>
      <c r="U2920" t="b">
        <v>0</v>
      </c>
      <c r="V2920" t="b">
        <v>0</v>
      </c>
      <c r="X2920" t="b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1</v>
      </c>
      <c r="AF2920" t="str" cm="1">
        <f t="array" ref="AF2920">_xlfn.IFS(Y2920=TRUE,"THREATENED",Z2920=TRUE,"THREATENED",AA2920=TRUE,"THREATENED",AE2920=TRUE,"THREATENED",TRUE,"")</f>
        <v>THREATENED</v>
      </c>
      <c r="AH2920" t="s">
        <v>7215</v>
      </c>
      <c r="AI2920" t="b">
        <v>1</v>
      </c>
      <c r="AJ2920" t="b">
        <f t="shared" si="136"/>
        <v>0</v>
      </c>
      <c r="AK2920" t="b">
        <f t="shared" si="137"/>
        <v>0</v>
      </c>
    </row>
    <row r="2921" spans="1:37" x14ac:dyDescent="0.3">
      <c r="A2921">
        <v>-73.965120619999993</v>
      </c>
      <c r="B2921">
        <v>40.778527910000001</v>
      </c>
      <c r="C2921" t="s">
        <v>7216</v>
      </c>
      <c r="D2921" t="s">
        <v>520</v>
      </c>
      <c r="E2921" t="str">
        <f t="shared" si="135"/>
        <v>NOT ADJACENT</v>
      </c>
      <c r="F2921" t="s">
        <v>48</v>
      </c>
      <c r="G2921">
        <v>10142018</v>
      </c>
      <c r="H2921" s="5">
        <v>2</v>
      </c>
      <c r="I2921" t="s">
        <v>39</v>
      </c>
      <c r="J2921" t="s">
        <v>40</v>
      </c>
      <c r="K2921" t="s">
        <v>84</v>
      </c>
      <c r="L2921" t="s">
        <v>103</v>
      </c>
      <c r="O2921" t="s">
        <v>43</v>
      </c>
      <c r="P2921" s="5" t="b">
        <v>0</v>
      </c>
      <c r="R2921" t="b">
        <v>1</v>
      </c>
      <c r="S2921" t="b">
        <v>0</v>
      </c>
      <c r="T2921" t="b">
        <v>0</v>
      </c>
      <c r="U2921" t="b">
        <v>0</v>
      </c>
      <c r="V2921" t="b">
        <v>0</v>
      </c>
      <c r="X2921" t="b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1</v>
      </c>
      <c r="AE2921" t="b">
        <v>0</v>
      </c>
      <c r="AF2921" t="str" cm="1">
        <f t="array" ref="AF2921">_xlfn.IFS(Y2921=TRUE,"THREATENED",Z2921=TRUE,"THREATENED",AA2921=TRUE,"THREATENED",AE2921=TRUE,"THREATENED",TRUE,"")</f>
        <v/>
      </c>
      <c r="AH2921" t="s">
        <v>7217</v>
      </c>
      <c r="AI2921" t="b">
        <v>1</v>
      </c>
      <c r="AJ2921" t="b">
        <f t="shared" si="136"/>
        <v>1</v>
      </c>
      <c r="AK2921" t="b">
        <f t="shared" si="137"/>
        <v>0</v>
      </c>
    </row>
    <row r="2922" spans="1:37" x14ac:dyDescent="0.3">
      <c r="A2922">
        <v>-73.979098010000001</v>
      </c>
      <c r="B2922">
        <v>40.768593410000001</v>
      </c>
      <c r="C2922" t="s">
        <v>7218</v>
      </c>
      <c r="D2922" t="s">
        <v>219</v>
      </c>
      <c r="E2922" t="str">
        <f t="shared" si="135"/>
        <v>NOT ADJACENT</v>
      </c>
      <c r="F2922" t="s">
        <v>34</v>
      </c>
      <c r="G2922">
        <v>10132018</v>
      </c>
      <c r="H2922" s="5">
        <v>8</v>
      </c>
      <c r="I2922" t="s">
        <v>39</v>
      </c>
      <c r="J2922" t="s">
        <v>40</v>
      </c>
      <c r="K2922" t="s">
        <v>84</v>
      </c>
      <c r="L2922" t="s">
        <v>103</v>
      </c>
      <c r="O2922" t="s">
        <v>50</v>
      </c>
      <c r="P2922" s="5">
        <v>15</v>
      </c>
      <c r="R2922" t="b">
        <v>0</v>
      </c>
      <c r="S2922" t="b">
        <v>0</v>
      </c>
      <c r="T2922" t="b">
        <v>0</v>
      </c>
      <c r="U2922" t="b">
        <v>1</v>
      </c>
      <c r="V2922" t="b">
        <v>0</v>
      </c>
      <c r="X2922" t="b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str" cm="1">
        <f t="array" ref="AF2922">_xlfn.IFS(Y2922=TRUE,"THREATENED",Z2922=TRUE,"THREATENED",AA2922=TRUE,"THREATENED",AE2922=TRUE,"THREATENED",TRUE,"")</f>
        <v/>
      </c>
      <c r="AH2922" t="s">
        <v>7219</v>
      </c>
      <c r="AI2922" t="b">
        <v>1</v>
      </c>
      <c r="AJ2922" t="b">
        <f t="shared" si="136"/>
        <v>0</v>
      </c>
      <c r="AK2922" t="b">
        <f t="shared" si="137"/>
        <v>0</v>
      </c>
    </row>
    <row r="2923" spans="1:37" x14ac:dyDescent="0.3">
      <c r="A2923">
        <v>-73.974298599999997</v>
      </c>
      <c r="B2923">
        <v>40.777045430000001</v>
      </c>
      <c r="C2923" t="s">
        <v>7220</v>
      </c>
      <c r="D2923" t="s">
        <v>594</v>
      </c>
      <c r="E2923" t="str">
        <f t="shared" si="135"/>
        <v>NOT ADJACENT</v>
      </c>
      <c r="F2923" t="s">
        <v>34</v>
      </c>
      <c r="G2923">
        <v>10142018</v>
      </c>
      <c r="H2923" s="5">
        <v>4</v>
      </c>
      <c r="J2923" t="s">
        <v>40</v>
      </c>
      <c r="L2923" t="s">
        <v>55</v>
      </c>
      <c r="O2923" t="s">
        <v>43</v>
      </c>
      <c r="P2923" s="5" t="b">
        <v>0</v>
      </c>
      <c r="R2923" t="b">
        <v>0</v>
      </c>
      <c r="S2923" t="b">
        <v>0</v>
      </c>
      <c r="T2923" t="b">
        <v>0</v>
      </c>
      <c r="U2923" t="b">
        <v>1</v>
      </c>
      <c r="V2923" t="b">
        <v>0</v>
      </c>
      <c r="X2923" t="b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str" cm="1">
        <f t="array" ref="AF2923">_xlfn.IFS(Y2923=TRUE,"THREATENED",Z2923=TRUE,"THREATENED",AA2923=TRUE,"THREATENED",AE2923=TRUE,"THREATENED",TRUE,"")</f>
        <v/>
      </c>
      <c r="AH2923" t="s">
        <v>7221</v>
      </c>
      <c r="AI2923" t="b">
        <v>1</v>
      </c>
      <c r="AJ2923" t="b">
        <f t="shared" si="136"/>
        <v>0</v>
      </c>
      <c r="AK2923" t="b">
        <f t="shared" si="137"/>
        <v>0</v>
      </c>
    </row>
    <row r="2924" spans="1:37" x14ac:dyDescent="0.3">
      <c r="A2924">
        <v>-73.976371940000007</v>
      </c>
      <c r="B2924">
        <v>40.768955140000003</v>
      </c>
      <c r="C2924" t="s">
        <v>7222</v>
      </c>
      <c r="D2924" t="s">
        <v>544</v>
      </c>
      <c r="E2924" t="str">
        <f t="shared" si="135"/>
        <v>NOT ADJACENT</v>
      </c>
      <c r="F2924" t="s">
        <v>34</v>
      </c>
      <c r="G2924">
        <v>10082018</v>
      </c>
      <c r="H2924" s="5">
        <v>4</v>
      </c>
      <c r="I2924" t="s">
        <v>39</v>
      </c>
      <c r="J2924" t="s">
        <v>41</v>
      </c>
      <c r="K2924" t="s">
        <v>135</v>
      </c>
      <c r="L2924" t="s">
        <v>136</v>
      </c>
      <c r="O2924" t="s">
        <v>43</v>
      </c>
      <c r="P2924" s="5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1</v>
      </c>
      <c r="X2924" t="b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1</v>
      </c>
      <c r="AE2924" t="b">
        <v>0</v>
      </c>
      <c r="AF2924" t="str" cm="1">
        <f t="array" ref="AF2924">_xlfn.IFS(Y2924=TRUE,"THREATENED",Z2924=TRUE,"THREATENED",AA2924=TRUE,"THREATENED",AE2924=TRUE,"THREATENED",TRUE,"")</f>
        <v/>
      </c>
      <c r="AH2924" t="s">
        <v>7223</v>
      </c>
      <c r="AI2924" t="b">
        <v>1</v>
      </c>
      <c r="AJ2924" t="b">
        <f t="shared" si="136"/>
        <v>1</v>
      </c>
      <c r="AK2924" t="b">
        <f t="shared" si="137"/>
        <v>1</v>
      </c>
    </row>
    <row r="2925" spans="1:37" x14ac:dyDescent="0.3">
      <c r="A2925">
        <v>-73.958586210000007</v>
      </c>
      <c r="B2925">
        <v>40.798654929999998</v>
      </c>
      <c r="C2925" t="s">
        <v>7224</v>
      </c>
      <c r="D2925" t="s">
        <v>458</v>
      </c>
      <c r="E2925" t="str">
        <f t="shared" si="135"/>
        <v>NOT ADJACENT</v>
      </c>
      <c r="F2925" t="s">
        <v>34</v>
      </c>
      <c r="G2925">
        <v>10142018</v>
      </c>
      <c r="H2925" s="5">
        <v>5</v>
      </c>
      <c r="I2925" t="s">
        <v>39</v>
      </c>
      <c r="J2925" t="s">
        <v>40</v>
      </c>
      <c r="K2925" t="s">
        <v>84</v>
      </c>
      <c r="L2925" t="s">
        <v>103</v>
      </c>
      <c r="O2925" t="s">
        <v>43</v>
      </c>
      <c r="P2925" s="5" t="b">
        <v>0</v>
      </c>
      <c r="R2925" t="b">
        <v>0</v>
      </c>
      <c r="S2925" t="b">
        <v>0</v>
      </c>
      <c r="T2925" t="b">
        <v>0</v>
      </c>
      <c r="U2925" t="b">
        <v>1</v>
      </c>
      <c r="V2925" t="b">
        <v>1</v>
      </c>
      <c r="W2925" s="4" t="s">
        <v>7225</v>
      </c>
      <c r="X2925" t="b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1</v>
      </c>
      <c r="AE2925" t="b">
        <v>0</v>
      </c>
      <c r="AF2925" t="str" cm="1">
        <f t="array" ref="AF2925">_xlfn.IFS(Y2925=TRUE,"THREATENED",Z2925=TRUE,"THREATENED",AA2925=TRUE,"THREATENED",AE2925=TRUE,"THREATENED",TRUE,"")</f>
        <v/>
      </c>
      <c r="AH2925" t="s">
        <v>7226</v>
      </c>
      <c r="AI2925" t="b">
        <v>0</v>
      </c>
      <c r="AJ2925" t="b">
        <f t="shared" si="136"/>
        <v>1</v>
      </c>
      <c r="AK2925" t="b">
        <f t="shared" si="137"/>
        <v>0</v>
      </c>
    </row>
    <row r="2926" spans="1:37" x14ac:dyDescent="0.3">
      <c r="A2926">
        <v>-73.967747430000003</v>
      </c>
      <c r="B2926">
        <v>40.774211919999999</v>
      </c>
      <c r="C2926" t="s">
        <v>7227</v>
      </c>
      <c r="D2926" t="s">
        <v>1391</v>
      </c>
      <c r="E2926" t="str">
        <f t="shared" si="135"/>
        <v>NOT ADJACENT</v>
      </c>
      <c r="F2926" t="s">
        <v>34</v>
      </c>
      <c r="G2926">
        <v>10072018</v>
      </c>
      <c r="H2926" s="5">
        <v>3</v>
      </c>
      <c r="J2926" t="s">
        <v>40</v>
      </c>
      <c r="K2926" t="s">
        <v>41</v>
      </c>
      <c r="L2926" t="s">
        <v>42</v>
      </c>
      <c r="O2926" t="s">
        <v>43</v>
      </c>
      <c r="P2926" s="5" t="b">
        <v>0</v>
      </c>
      <c r="R2926" t="b">
        <v>0</v>
      </c>
      <c r="S2926" t="b">
        <v>0</v>
      </c>
      <c r="T2926" t="b">
        <v>0</v>
      </c>
      <c r="U2926" t="b">
        <v>1</v>
      </c>
      <c r="V2926" t="b">
        <v>0</v>
      </c>
      <c r="W2926" s="4" t="s">
        <v>1544</v>
      </c>
      <c r="X2926" t="b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1</v>
      </c>
      <c r="AE2926" t="b">
        <v>0</v>
      </c>
      <c r="AF2926" t="str" cm="1">
        <f t="array" ref="AF2926">_xlfn.IFS(Y2926=TRUE,"THREATENED",Z2926=TRUE,"THREATENED",AA2926=TRUE,"THREATENED",AE2926=TRUE,"THREATENED",TRUE,"")</f>
        <v/>
      </c>
      <c r="AH2926" t="s">
        <v>7228</v>
      </c>
      <c r="AI2926" t="b">
        <v>0</v>
      </c>
      <c r="AJ2926" t="b">
        <f t="shared" si="136"/>
        <v>1</v>
      </c>
      <c r="AK2926" t="b">
        <f t="shared" si="137"/>
        <v>0</v>
      </c>
    </row>
    <row r="2927" spans="1:37" x14ac:dyDescent="0.3">
      <c r="A2927">
        <v>-73.971166650000001</v>
      </c>
      <c r="B2927">
        <v>40.776151310000003</v>
      </c>
      <c r="C2927" t="s">
        <v>7229</v>
      </c>
      <c r="D2927" t="s">
        <v>426</v>
      </c>
      <c r="E2927" t="str">
        <f t="shared" si="135"/>
        <v>NOT ADJACENT</v>
      </c>
      <c r="F2927" t="s">
        <v>48</v>
      </c>
      <c r="G2927">
        <v>10142018</v>
      </c>
      <c r="H2927" s="5">
        <v>2</v>
      </c>
      <c r="I2927" t="s">
        <v>39</v>
      </c>
      <c r="J2927" t="s">
        <v>41</v>
      </c>
      <c r="L2927" t="s">
        <v>49</v>
      </c>
      <c r="O2927" t="s">
        <v>43</v>
      </c>
      <c r="P2927" s="5" t="b">
        <v>0</v>
      </c>
      <c r="R2927" t="b">
        <v>0</v>
      </c>
      <c r="S2927" t="b">
        <v>1</v>
      </c>
      <c r="T2927" t="b">
        <v>0</v>
      </c>
      <c r="U2927" t="b">
        <v>0</v>
      </c>
      <c r="V2927" t="b">
        <v>1</v>
      </c>
      <c r="X2927" t="b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1</v>
      </c>
      <c r="AE2927" t="b">
        <v>0</v>
      </c>
      <c r="AF2927" t="str" cm="1">
        <f t="array" ref="AF2927">_xlfn.IFS(Y2927=TRUE,"THREATENED",Z2927=TRUE,"THREATENED",AA2927=TRUE,"THREATENED",AE2927=TRUE,"THREATENED",TRUE,"")</f>
        <v/>
      </c>
      <c r="AH2927" t="s">
        <v>7230</v>
      </c>
      <c r="AI2927" t="b">
        <v>1</v>
      </c>
      <c r="AJ2927" t="b">
        <f t="shared" si="136"/>
        <v>1</v>
      </c>
      <c r="AK2927" t="b">
        <f t="shared" si="137"/>
        <v>1</v>
      </c>
    </row>
    <row r="2928" spans="1:37" x14ac:dyDescent="0.3">
      <c r="A2928">
        <v>-73.965474169999993</v>
      </c>
      <c r="B2928">
        <v>40.789042790000003</v>
      </c>
      <c r="C2928" t="s">
        <v>7231</v>
      </c>
      <c r="D2928" t="s">
        <v>3643</v>
      </c>
      <c r="E2928" t="str">
        <f t="shared" si="135"/>
        <v>NOT ADJACENT</v>
      </c>
      <c r="F2928" t="s">
        <v>34</v>
      </c>
      <c r="G2928">
        <v>10102018</v>
      </c>
      <c r="H2928" s="5">
        <v>1</v>
      </c>
      <c r="I2928" t="s">
        <v>39</v>
      </c>
      <c r="J2928" t="s">
        <v>40</v>
      </c>
      <c r="K2928" t="s">
        <v>84</v>
      </c>
      <c r="L2928" t="s">
        <v>103</v>
      </c>
      <c r="O2928" t="s">
        <v>50</v>
      </c>
      <c r="P2928" s="5">
        <v>10</v>
      </c>
      <c r="Q2928" t="s">
        <v>3101</v>
      </c>
      <c r="R2928" t="b">
        <v>0</v>
      </c>
      <c r="S2928" t="b">
        <v>0</v>
      </c>
      <c r="T2928" t="b">
        <v>1</v>
      </c>
      <c r="U2928" t="b">
        <v>0</v>
      </c>
      <c r="V2928" t="b">
        <v>0</v>
      </c>
      <c r="X2928" t="b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str" cm="1">
        <f t="array" ref="AF2928">_xlfn.IFS(Y2928=TRUE,"THREATENED",Z2928=TRUE,"THREATENED",AA2928=TRUE,"THREATENED",AE2928=TRUE,"THREATENED",TRUE,"")</f>
        <v/>
      </c>
      <c r="AH2928" t="s">
        <v>7232</v>
      </c>
      <c r="AI2928" t="b">
        <v>1</v>
      </c>
      <c r="AJ2928" t="b">
        <f t="shared" si="136"/>
        <v>0</v>
      </c>
      <c r="AK2928" t="b">
        <f t="shared" si="137"/>
        <v>0</v>
      </c>
    </row>
    <row r="2929" spans="1:37" x14ac:dyDescent="0.3">
      <c r="A2929">
        <v>-73.974731320000004</v>
      </c>
      <c r="B2929">
        <v>40.76538884</v>
      </c>
      <c r="C2929" t="s">
        <v>7233</v>
      </c>
      <c r="D2929" t="s">
        <v>966</v>
      </c>
      <c r="E2929" t="str">
        <f t="shared" si="135"/>
        <v>NOT ADJACENT</v>
      </c>
      <c r="F2929" t="s">
        <v>34</v>
      </c>
      <c r="G2929">
        <v>10102018</v>
      </c>
      <c r="H2929" s="5">
        <v>3</v>
      </c>
      <c r="I2929" t="s">
        <v>39</v>
      </c>
      <c r="J2929" t="s">
        <v>40</v>
      </c>
      <c r="K2929" t="s">
        <v>41</v>
      </c>
      <c r="L2929" t="s">
        <v>42</v>
      </c>
      <c r="O2929" t="s">
        <v>43</v>
      </c>
      <c r="P2929" s="5" t="b">
        <v>0</v>
      </c>
      <c r="R2929" t="b">
        <v>0</v>
      </c>
      <c r="S2929" t="b">
        <v>0</v>
      </c>
      <c r="T2929" t="b">
        <v>0</v>
      </c>
      <c r="U2929" t="b">
        <v>1</v>
      </c>
      <c r="V2929" t="b">
        <v>1</v>
      </c>
      <c r="X2929" t="b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1</v>
      </c>
      <c r="AD2929" t="b">
        <v>0</v>
      </c>
      <c r="AE2929" t="b">
        <v>0</v>
      </c>
      <c r="AF2929" t="str" cm="1">
        <f t="array" ref="AF2929">_xlfn.IFS(Y2929=TRUE,"THREATENED",Z2929=TRUE,"THREATENED",AA2929=TRUE,"THREATENED",AE2929=TRUE,"THREATENED",TRUE,"")</f>
        <v/>
      </c>
      <c r="AH2929" t="s">
        <v>7234</v>
      </c>
      <c r="AI2929" t="b">
        <v>1</v>
      </c>
      <c r="AJ2929" t="b">
        <f t="shared" si="136"/>
        <v>0</v>
      </c>
      <c r="AK2929" t="b">
        <f t="shared" si="137"/>
        <v>0</v>
      </c>
    </row>
    <row r="2930" spans="1:37" x14ac:dyDescent="0.3">
      <c r="A2930">
        <v>-73.954174809999998</v>
      </c>
      <c r="B2930">
        <v>40.795275840000002</v>
      </c>
      <c r="C2930" t="s">
        <v>7235</v>
      </c>
      <c r="D2930" t="s">
        <v>1066</v>
      </c>
      <c r="E2930" t="str">
        <f t="shared" si="135"/>
        <v>NOT ADJACENT</v>
      </c>
      <c r="F2930" t="s">
        <v>34</v>
      </c>
      <c r="G2930">
        <v>10062018</v>
      </c>
      <c r="H2930" s="5">
        <v>1</v>
      </c>
      <c r="I2930" t="s">
        <v>39</v>
      </c>
      <c r="J2930" t="s">
        <v>40</v>
      </c>
      <c r="L2930" t="s">
        <v>55</v>
      </c>
      <c r="O2930" t="s">
        <v>43</v>
      </c>
      <c r="P2930" s="5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1</v>
      </c>
      <c r="W2930" s="4" t="s">
        <v>7236</v>
      </c>
      <c r="X2930" t="b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1</v>
      </c>
      <c r="AE2930" t="b">
        <v>0</v>
      </c>
      <c r="AF2930" t="str" cm="1">
        <f t="array" ref="AF2930">_xlfn.IFS(Y2930=TRUE,"THREATENED",Z2930=TRUE,"THREATENED",AA2930=TRUE,"THREATENED",AE2930=TRUE,"THREATENED",TRUE,"")</f>
        <v/>
      </c>
      <c r="AH2930" t="s">
        <v>7237</v>
      </c>
      <c r="AI2930" t="b">
        <v>0</v>
      </c>
      <c r="AJ2930" t="b">
        <f t="shared" si="136"/>
        <v>1</v>
      </c>
      <c r="AK2930" t="b">
        <f t="shared" si="137"/>
        <v>0</v>
      </c>
    </row>
    <row r="2931" spans="1:37" x14ac:dyDescent="0.3">
      <c r="A2931">
        <v>-73.974796319999996</v>
      </c>
      <c r="B2931">
        <v>40.774502339999998</v>
      </c>
      <c r="C2931" t="s">
        <v>7238</v>
      </c>
      <c r="D2931" t="s">
        <v>472</v>
      </c>
      <c r="E2931" t="str">
        <f t="shared" si="135"/>
        <v>NOT ADJACENT</v>
      </c>
      <c r="F2931" t="s">
        <v>34</v>
      </c>
      <c r="G2931">
        <v>10142018</v>
      </c>
      <c r="H2931" s="5">
        <v>4</v>
      </c>
      <c r="I2931" t="s">
        <v>39</v>
      </c>
      <c r="J2931" t="s">
        <v>40</v>
      </c>
      <c r="K2931" t="s">
        <v>84</v>
      </c>
      <c r="L2931" t="s">
        <v>103</v>
      </c>
      <c r="O2931" t="s">
        <v>43</v>
      </c>
      <c r="P2931" s="5" t="b">
        <v>0</v>
      </c>
      <c r="R2931" t="b">
        <v>0</v>
      </c>
      <c r="S2931" t="b">
        <v>0</v>
      </c>
      <c r="T2931" t="b">
        <v>0</v>
      </c>
      <c r="U2931" t="b">
        <v>1</v>
      </c>
      <c r="V2931" t="b">
        <v>1</v>
      </c>
      <c r="X2931" t="b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str" cm="1">
        <f t="array" ref="AF2931">_xlfn.IFS(Y2931=TRUE,"THREATENED",Z2931=TRUE,"THREATENED",AA2931=TRUE,"THREATENED",AE2931=TRUE,"THREATENED",TRUE,"")</f>
        <v/>
      </c>
      <c r="AG2931" t="s">
        <v>473</v>
      </c>
      <c r="AH2931" t="s">
        <v>7239</v>
      </c>
      <c r="AI2931" t="b">
        <v>1</v>
      </c>
      <c r="AJ2931" t="b">
        <f t="shared" si="136"/>
        <v>0</v>
      </c>
      <c r="AK2931" t="b">
        <f t="shared" si="137"/>
        <v>0</v>
      </c>
    </row>
    <row r="2932" spans="1:37" x14ac:dyDescent="0.3">
      <c r="A2932">
        <v>-73.962524810000005</v>
      </c>
      <c r="B2932">
        <v>40.781002290000004</v>
      </c>
      <c r="C2932" t="s">
        <v>7240</v>
      </c>
      <c r="D2932" t="s">
        <v>1662</v>
      </c>
      <c r="E2932" t="str">
        <f t="shared" si="135"/>
        <v>NOT ADJACENT</v>
      </c>
      <c r="F2932" t="s">
        <v>34</v>
      </c>
      <c r="G2932">
        <v>10182018</v>
      </c>
      <c r="H2932" s="5">
        <v>3</v>
      </c>
      <c r="I2932" t="s">
        <v>39</v>
      </c>
      <c r="J2932" t="s">
        <v>40</v>
      </c>
      <c r="L2932" t="s">
        <v>55</v>
      </c>
      <c r="O2932" t="s">
        <v>50</v>
      </c>
      <c r="P2932" s="5">
        <v>25</v>
      </c>
      <c r="R2932" t="b">
        <v>0</v>
      </c>
      <c r="S2932" t="b">
        <v>0</v>
      </c>
      <c r="T2932" t="b">
        <v>1</v>
      </c>
      <c r="U2932" t="b">
        <v>0</v>
      </c>
      <c r="V2932" t="b">
        <v>0</v>
      </c>
      <c r="X2932" t="b">
        <v>1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1</v>
      </c>
      <c r="AE2932" t="b">
        <v>0</v>
      </c>
      <c r="AF2932" t="str" cm="1">
        <f t="array" ref="AF2932">_xlfn.IFS(Y2932=TRUE,"THREATENED",Z2932=TRUE,"THREATENED",AA2932=TRUE,"THREATENED",AE2932=TRUE,"THREATENED",TRUE,"")</f>
        <v/>
      </c>
      <c r="AH2932" t="s">
        <v>7241</v>
      </c>
      <c r="AI2932" t="b">
        <v>1</v>
      </c>
      <c r="AJ2932" t="b">
        <f t="shared" si="136"/>
        <v>1</v>
      </c>
      <c r="AK2932" t="b">
        <f t="shared" si="137"/>
        <v>0</v>
      </c>
    </row>
    <row r="2933" spans="1:37" x14ac:dyDescent="0.3">
      <c r="A2933">
        <v>-73.973623829999994</v>
      </c>
      <c r="B2933">
        <v>40.768871279999999</v>
      </c>
      <c r="C2933" t="s">
        <v>7242</v>
      </c>
      <c r="D2933" t="s">
        <v>264</v>
      </c>
      <c r="E2933" t="str">
        <f t="shared" si="135"/>
        <v>NOT ADJACENT</v>
      </c>
      <c r="F2933" t="s">
        <v>34</v>
      </c>
      <c r="G2933">
        <v>10072018</v>
      </c>
      <c r="H2933" s="5">
        <v>4</v>
      </c>
      <c r="I2933" t="s">
        <v>39</v>
      </c>
      <c r="J2933" t="s">
        <v>40</v>
      </c>
      <c r="K2933" t="s">
        <v>41</v>
      </c>
      <c r="L2933" t="s">
        <v>42</v>
      </c>
      <c r="O2933" t="s">
        <v>43</v>
      </c>
      <c r="P2933" s="5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1</v>
      </c>
      <c r="X2933" t="b">
        <v>0</v>
      </c>
      <c r="Y2933" t="b">
        <v>0</v>
      </c>
      <c r="Z2933" t="b">
        <v>0</v>
      </c>
      <c r="AA2933" t="b">
        <v>0</v>
      </c>
      <c r="AB2933" t="b">
        <v>1</v>
      </c>
      <c r="AC2933" t="b">
        <v>0</v>
      </c>
      <c r="AD2933" t="b">
        <v>1</v>
      </c>
      <c r="AE2933" t="b">
        <v>0</v>
      </c>
      <c r="AF2933" t="str" cm="1">
        <f t="array" ref="AF2933">_xlfn.IFS(Y2933=TRUE,"THREATENED",Z2933=TRUE,"THREATENED",AA2933=TRUE,"THREATENED",AE2933=TRUE,"THREATENED",TRUE,"")</f>
        <v/>
      </c>
      <c r="AH2933" t="s">
        <v>7243</v>
      </c>
      <c r="AI2933" t="b">
        <v>1</v>
      </c>
      <c r="AJ2933" t="b">
        <f t="shared" si="136"/>
        <v>1</v>
      </c>
      <c r="AK2933" t="b">
        <f t="shared" si="137"/>
        <v>0</v>
      </c>
    </row>
    <row r="2934" spans="1:37" x14ac:dyDescent="0.3">
      <c r="A2934">
        <v>-73.972253080000002</v>
      </c>
      <c r="B2934">
        <v>40.766713799999998</v>
      </c>
      <c r="C2934" t="s">
        <v>7244</v>
      </c>
      <c r="D2934" t="s">
        <v>988</v>
      </c>
      <c r="E2934" t="str">
        <f t="shared" si="135"/>
        <v>NOT ADJACENT</v>
      </c>
      <c r="F2934" t="s">
        <v>48</v>
      </c>
      <c r="G2934">
        <v>10102018</v>
      </c>
      <c r="H2934" s="5">
        <v>5</v>
      </c>
      <c r="I2934" t="s">
        <v>39</v>
      </c>
      <c r="J2934" t="s">
        <v>40</v>
      </c>
      <c r="L2934" t="s">
        <v>55</v>
      </c>
      <c r="O2934" t="s">
        <v>43</v>
      </c>
      <c r="P2934" s="5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1</v>
      </c>
      <c r="X2934" t="b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1</v>
      </c>
      <c r="AE2934" t="b">
        <v>0</v>
      </c>
      <c r="AF2934" t="str" cm="1">
        <f t="array" ref="AF2934">_xlfn.IFS(Y2934=TRUE,"THREATENED",Z2934=TRUE,"THREATENED",AA2934=TRUE,"THREATENED",AE2934=TRUE,"THREATENED",TRUE,"")</f>
        <v/>
      </c>
      <c r="AH2934" t="s">
        <v>7245</v>
      </c>
      <c r="AI2934" t="b">
        <v>1</v>
      </c>
      <c r="AJ2934" t="b">
        <f t="shared" si="136"/>
        <v>1</v>
      </c>
      <c r="AK2934" t="b">
        <f t="shared" si="137"/>
        <v>0</v>
      </c>
    </row>
    <row r="2935" spans="1:37" x14ac:dyDescent="0.3">
      <c r="A2935">
        <v>-73.96870208</v>
      </c>
      <c r="B2935">
        <v>40.773590339999998</v>
      </c>
      <c r="C2935" t="s">
        <v>7246</v>
      </c>
      <c r="D2935" t="s">
        <v>83</v>
      </c>
      <c r="E2935" t="str">
        <f t="shared" si="135"/>
        <v>NOT ADJACENT</v>
      </c>
      <c r="F2935" t="s">
        <v>48</v>
      </c>
      <c r="G2935">
        <v>10102018</v>
      </c>
      <c r="H2935" s="5">
        <v>8</v>
      </c>
      <c r="I2935" t="s">
        <v>39</v>
      </c>
      <c r="J2935" t="s">
        <v>40</v>
      </c>
      <c r="K2935" t="s">
        <v>41</v>
      </c>
      <c r="L2935" t="s">
        <v>42</v>
      </c>
      <c r="O2935" t="s">
        <v>43</v>
      </c>
      <c r="P2935" s="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1</v>
      </c>
      <c r="X2935" t="b">
        <v>0</v>
      </c>
      <c r="Y2935" t="b">
        <v>0</v>
      </c>
      <c r="Z2935" t="b">
        <v>0</v>
      </c>
      <c r="AA2935" t="b">
        <v>0</v>
      </c>
      <c r="AB2935" t="b">
        <v>1</v>
      </c>
      <c r="AC2935" t="b">
        <v>0</v>
      </c>
      <c r="AD2935" t="b">
        <v>0</v>
      </c>
      <c r="AE2935" t="b">
        <v>1</v>
      </c>
      <c r="AF2935" t="str" cm="1">
        <f t="array" ref="AF2935">_xlfn.IFS(Y2935=TRUE,"THREATENED",Z2935=TRUE,"THREATENED",AA2935=TRUE,"THREATENED",AE2935=TRUE,"THREATENED",TRUE,"")</f>
        <v>THREATENED</v>
      </c>
      <c r="AH2935" t="s">
        <v>7247</v>
      </c>
      <c r="AI2935" t="b">
        <v>1</v>
      </c>
      <c r="AJ2935" t="b">
        <f t="shared" si="136"/>
        <v>0</v>
      </c>
      <c r="AK2935" t="b">
        <f t="shared" si="137"/>
        <v>0</v>
      </c>
    </row>
    <row r="2936" spans="1:37" x14ac:dyDescent="0.3">
      <c r="A2936">
        <v>-73.970360450000001</v>
      </c>
      <c r="B2936">
        <v>40.776269020000001</v>
      </c>
      <c r="C2936" t="s">
        <v>7248</v>
      </c>
      <c r="D2936" t="s">
        <v>79</v>
      </c>
      <c r="E2936" t="str">
        <f t="shared" si="135"/>
        <v>NOT ADJACENT</v>
      </c>
      <c r="F2936" t="s">
        <v>48</v>
      </c>
      <c r="G2936">
        <v>10172018</v>
      </c>
      <c r="H2936" s="5">
        <v>4</v>
      </c>
      <c r="I2936" t="s">
        <v>39</v>
      </c>
      <c r="J2936" t="s">
        <v>40</v>
      </c>
      <c r="L2936" t="s">
        <v>55</v>
      </c>
      <c r="O2936" t="s">
        <v>43</v>
      </c>
      <c r="P2936" s="5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1</v>
      </c>
      <c r="X2936" t="b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str" cm="1">
        <f t="array" ref="AF2936">_xlfn.IFS(Y2936=TRUE,"THREATENED",Z2936=TRUE,"THREATENED",AA2936=TRUE,"THREATENED",AE2936=TRUE,"THREATENED",TRUE,"")</f>
        <v/>
      </c>
      <c r="AH2936" t="s">
        <v>7249</v>
      </c>
      <c r="AI2936" t="b">
        <v>1</v>
      </c>
      <c r="AJ2936" t="b">
        <f t="shared" si="136"/>
        <v>0</v>
      </c>
      <c r="AK2936" t="b">
        <f t="shared" si="137"/>
        <v>0</v>
      </c>
    </row>
    <row r="2937" spans="1:37" x14ac:dyDescent="0.3">
      <c r="A2937">
        <v>-73.976738909999995</v>
      </c>
      <c r="B2937">
        <v>40.768932370000002</v>
      </c>
      <c r="C2937" t="s">
        <v>7250</v>
      </c>
      <c r="D2937" t="s">
        <v>544</v>
      </c>
      <c r="E2937" t="str">
        <f t="shared" si="135"/>
        <v>NOT ADJACENT</v>
      </c>
      <c r="F2937" t="s">
        <v>34</v>
      </c>
      <c r="G2937">
        <v>10082018</v>
      </c>
      <c r="H2937" s="5">
        <v>10</v>
      </c>
      <c r="I2937" t="s">
        <v>39</v>
      </c>
      <c r="J2937" t="s">
        <v>41</v>
      </c>
      <c r="K2937" t="s">
        <v>135</v>
      </c>
      <c r="L2937" t="s">
        <v>136</v>
      </c>
      <c r="O2937" t="s">
        <v>50</v>
      </c>
      <c r="P2937" s="5">
        <v>6</v>
      </c>
      <c r="Q2937" t="s">
        <v>7251</v>
      </c>
      <c r="R2937" t="b">
        <v>0</v>
      </c>
      <c r="S2937" t="b">
        <v>0</v>
      </c>
      <c r="T2937" t="b">
        <v>1</v>
      </c>
      <c r="U2937" t="b">
        <v>0</v>
      </c>
      <c r="V2937" t="b">
        <v>1</v>
      </c>
      <c r="X2937" t="b">
        <v>0</v>
      </c>
      <c r="Y2937" t="b">
        <v>0</v>
      </c>
      <c r="Z2937" t="b">
        <v>0</v>
      </c>
      <c r="AA2937" t="b">
        <v>0</v>
      </c>
      <c r="AB2937" t="b">
        <v>0</v>
      </c>
      <c r="AC2937" t="b">
        <v>1</v>
      </c>
      <c r="AD2937" t="b">
        <v>0</v>
      </c>
      <c r="AE2937" t="b">
        <v>0</v>
      </c>
      <c r="AF2937" t="str" cm="1">
        <f t="array" ref="AF2937">_xlfn.IFS(Y2937=TRUE,"THREATENED",Z2937=TRUE,"THREATENED",AA2937=TRUE,"THREATENED",AE2937=TRUE,"THREATENED",TRUE,"")</f>
        <v/>
      </c>
      <c r="AH2937" t="s">
        <v>7252</v>
      </c>
      <c r="AI2937" t="b">
        <v>1</v>
      </c>
      <c r="AJ2937" t="b">
        <f t="shared" si="136"/>
        <v>0</v>
      </c>
      <c r="AK2937" t="b">
        <f t="shared" si="137"/>
        <v>1</v>
      </c>
    </row>
    <row r="2938" spans="1:37" x14ac:dyDescent="0.3">
      <c r="A2938">
        <v>-73.963059610000002</v>
      </c>
      <c r="B2938">
        <v>40.792572059999998</v>
      </c>
      <c r="C2938" t="s">
        <v>7253</v>
      </c>
      <c r="D2938" t="s">
        <v>125</v>
      </c>
      <c r="E2938" t="str">
        <f t="shared" si="135"/>
        <v>NOT ADJACENT</v>
      </c>
      <c r="F2938" t="s">
        <v>48</v>
      </c>
      <c r="G2938">
        <v>10182018</v>
      </c>
      <c r="H2938" s="5">
        <v>4</v>
      </c>
      <c r="I2938" t="s">
        <v>39</v>
      </c>
      <c r="J2938" t="s">
        <v>40</v>
      </c>
      <c r="L2938" t="s">
        <v>55</v>
      </c>
      <c r="O2938" t="s">
        <v>43</v>
      </c>
      <c r="P2938" s="5" t="b">
        <v>0</v>
      </c>
      <c r="Q2938" t="s">
        <v>7254</v>
      </c>
      <c r="R2938" t="b">
        <v>0</v>
      </c>
      <c r="S2938" t="b">
        <v>0</v>
      </c>
      <c r="T2938" t="b">
        <v>0</v>
      </c>
      <c r="U2938" t="b">
        <v>0</v>
      </c>
      <c r="V2938" t="b">
        <v>1</v>
      </c>
      <c r="X2938" t="b">
        <v>0</v>
      </c>
      <c r="Y2938" t="b">
        <v>0</v>
      </c>
      <c r="Z2938" t="b">
        <v>0</v>
      </c>
      <c r="AA2938" t="b">
        <v>1</v>
      </c>
      <c r="AB2938" t="b">
        <v>0</v>
      </c>
      <c r="AC2938" t="b">
        <v>0</v>
      </c>
      <c r="AD2938" t="b">
        <v>1</v>
      </c>
      <c r="AE2938" t="b">
        <v>0</v>
      </c>
      <c r="AF2938" t="str" cm="1">
        <f t="array" ref="AF2938">_xlfn.IFS(Y2938=TRUE,"THREATENED",Z2938=TRUE,"THREATENED",AA2938=TRUE,"THREATENED",AE2938=TRUE,"THREATENED",TRUE,"")</f>
        <v>THREATENED</v>
      </c>
      <c r="AH2938" t="s">
        <v>7255</v>
      </c>
      <c r="AI2938" t="b">
        <v>1</v>
      </c>
      <c r="AJ2938" t="b">
        <f t="shared" si="136"/>
        <v>1</v>
      </c>
      <c r="AK2938" t="b">
        <f t="shared" si="137"/>
        <v>0</v>
      </c>
    </row>
    <row r="2939" spans="1:37" x14ac:dyDescent="0.3">
      <c r="A2939">
        <v>-73.971325759999999</v>
      </c>
      <c r="B2939">
        <v>40.776271960000003</v>
      </c>
      <c r="C2939" t="s">
        <v>7256</v>
      </c>
      <c r="D2939" t="s">
        <v>426</v>
      </c>
      <c r="E2939" t="str">
        <f t="shared" si="135"/>
        <v>NOT ADJACENT</v>
      </c>
      <c r="F2939" t="s">
        <v>48</v>
      </c>
      <c r="G2939">
        <v>10142018</v>
      </c>
      <c r="H2939" s="5">
        <v>9</v>
      </c>
      <c r="I2939" t="s">
        <v>39</v>
      </c>
      <c r="J2939" t="s">
        <v>40</v>
      </c>
      <c r="K2939" t="s">
        <v>41</v>
      </c>
      <c r="L2939" t="s">
        <v>42</v>
      </c>
      <c r="O2939" t="s">
        <v>43</v>
      </c>
      <c r="P2939" s="5" t="b">
        <v>0</v>
      </c>
      <c r="R2939" t="b">
        <v>0</v>
      </c>
      <c r="S2939" t="b">
        <v>0</v>
      </c>
      <c r="T2939" t="b">
        <v>0</v>
      </c>
      <c r="U2939" t="b">
        <v>1</v>
      </c>
      <c r="V2939" t="b">
        <v>1</v>
      </c>
      <c r="X2939" t="b">
        <v>0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1</v>
      </c>
      <c r="AE2939" t="b">
        <v>0</v>
      </c>
      <c r="AF2939" t="str" cm="1">
        <f t="array" ref="AF2939">_xlfn.IFS(Y2939=TRUE,"THREATENED",Z2939=TRUE,"THREATENED",AA2939=TRUE,"THREATENED",AE2939=TRUE,"THREATENED",TRUE,"")</f>
        <v/>
      </c>
      <c r="AH2939" t="s">
        <v>7257</v>
      </c>
      <c r="AI2939" t="b">
        <v>1</v>
      </c>
      <c r="AJ2939" t="b">
        <f t="shared" si="136"/>
        <v>1</v>
      </c>
      <c r="AK2939" t="b">
        <f t="shared" si="137"/>
        <v>0</v>
      </c>
    </row>
    <row r="2940" spans="1:37" x14ac:dyDescent="0.3">
      <c r="A2940">
        <v>-73.958723660000004</v>
      </c>
      <c r="B2940">
        <v>40.799185020000003</v>
      </c>
      <c r="C2940" t="s">
        <v>7258</v>
      </c>
      <c r="D2940" t="s">
        <v>458</v>
      </c>
      <c r="E2940" t="str">
        <f t="shared" si="135"/>
        <v>NOT ADJACENT</v>
      </c>
      <c r="F2940" t="s">
        <v>48</v>
      </c>
      <c r="G2940">
        <v>10102018</v>
      </c>
      <c r="H2940" s="5">
        <v>2</v>
      </c>
      <c r="I2940" t="s">
        <v>39</v>
      </c>
      <c r="J2940" t="s">
        <v>40</v>
      </c>
      <c r="K2940" t="s">
        <v>41</v>
      </c>
      <c r="L2940" t="s">
        <v>42</v>
      </c>
      <c r="O2940" t="s">
        <v>43</v>
      </c>
      <c r="P2940" s="5" t="b">
        <v>0</v>
      </c>
      <c r="Q2940" t="s">
        <v>7259</v>
      </c>
      <c r="R2940" t="b">
        <v>1</v>
      </c>
      <c r="S2940" t="b">
        <v>0</v>
      </c>
      <c r="T2940" t="b">
        <v>1</v>
      </c>
      <c r="U2940" t="b">
        <v>0</v>
      </c>
      <c r="V2940" t="b">
        <v>0</v>
      </c>
      <c r="X2940" t="b">
        <v>0</v>
      </c>
      <c r="Y2940" t="b">
        <v>0</v>
      </c>
      <c r="Z2940" t="b">
        <v>0</v>
      </c>
      <c r="AA2940" t="b">
        <v>1</v>
      </c>
      <c r="AB2940" t="b">
        <v>0</v>
      </c>
      <c r="AC2940" t="b">
        <v>0</v>
      </c>
      <c r="AD2940" t="b">
        <v>0</v>
      </c>
      <c r="AE2940" t="b">
        <v>1</v>
      </c>
      <c r="AF2940" t="str" cm="1">
        <f t="array" ref="AF2940">_xlfn.IFS(Y2940=TRUE,"THREATENED",Z2940=TRUE,"THREATENED",AA2940=TRUE,"THREATENED",AE2940=TRUE,"THREATENED",TRUE,"")</f>
        <v>THREATENED</v>
      </c>
      <c r="AH2940" t="s">
        <v>7260</v>
      </c>
      <c r="AI2940" t="b">
        <v>1</v>
      </c>
      <c r="AJ2940" t="b">
        <f t="shared" si="136"/>
        <v>0</v>
      </c>
      <c r="AK2940" t="b">
        <f t="shared" si="137"/>
        <v>0</v>
      </c>
    </row>
    <row r="2941" spans="1:37" x14ac:dyDescent="0.3">
      <c r="A2941">
        <v>-73.965440979999997</v>
      </c>
      <c r="B2941">
        <v>40.790133869999998</v>
      </c>
      <c r="C2941" t="s">
        <v>7261</v>
      </c>
      <c r="D2941" t="s">
        <v>3394</v>
      </c>
      <c r="E2941" t="str">
        <f t="shared" si="135"/>
        <v>NOT ADJACENT</v>
      </c>
      <c r="F2941" t="s">
        <v>48</v>
      </c>
      <c r="G2941">
        <v>10132018</v>
      </c>
      <c r="H2941" s="5">
        <v>1</v>
      </c>
      <c r="I2941" t="s">
        <v>39</v>
      </c>
      <c r="J2941" t="s">
        <v>40</v>
      </c>
      <c r="K2941" t="s">
        <v>41</v>
      </c>
      <c r="L2941" t="s">
        <v>42</v>
      </c>
      <c r="O2941" t="s">
        <v>43</v>
      </c>
      <c r="P2941" s="5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1</v>
      </c>
      <c r="W2941" s="4" t="s">
        <v>7262</v>
      </c>
      <c r="X2941" t="b">
        <v>0</v>
      </c>
      <c r="Y2941" t="b">
        <v>0</v>
      </c>
      <c r="Z2941" t="b">
        <v>0</v>
      </c>
      <c r="AA2941" t="b">
        <v>0</v>
      </c>
      <c r="AB2941" t="b">
        <v>1</v>
      </c>
      <c r="AC2941" t="b">
        <v>0</v>
      </c>
      <c r="AD2941" t="b">
        <v>0</v>
      </c>
      <c r="AE2941" t="b">
        <v>1</v>
      </c>
      <c r="AF2941" t="str" cm="1">
        <f t="array" ref="AF2941">_xlfn.IFS(Y2941=TRUE,"THREATENED",Z2941=TRUE,"THREATENED",AA2941=TRUE,"THREATENED",AE2941=TRUE,"THREATENED",TRUE,"")</f>
        <v>THREATENED</v>
      </c>
      <c r="AH2941" t="s">
        <v>7263</v>
      </c>
      <c r="AI2941" t="b">
        <v>0</v>
      </c>
      <c r="AJ2941" t="b">
        <f t="shared" si="136"/>
        <v>0</v>
      </c>
      <c r="AK2941" t="b">
        <f t="shared" si="137"/>
        <v>0</v>
      </c>
    </row>
    <row r="2942" spans="1:37" x14ac:dyDescent="0.3">
      <c r="A2942">
        <v>-73.961901929999996</v>
      </c>
      <c r="B2942">
        <v>40.792447639999999</v>
      </c>
      <c r="C2942" t="s">
        <v>7264</v>
      </c>
      <c r="D2942" t="s">
        <v>931</v>
      </c>
      <c r="E2942" t="str">
        <f t="shared" si="135"/>
        <v>NOT ADJACENT</v>
      </c>
      <c r="F2942" t="s">
        <v>34</v>
      </c>
      <c r="G2942">
        <v>10102018</v>
      </c>
      <c r="H2942" s="5">
        <v>5</v>
      </c>
      <c r="I2942" t="s">
        <v>39</v>
      </c>
      <c r="J2942" t="s">
        <v>40</v>
      </c>
      <c r="L2942" t="s">
        <v>55</v>
      </c>
      <c r="O2942" t="s">
        <v>43</v>
      </c>
      <c r="P2942" s="5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X2942" t="b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1</v>
      </c>
      <c r="AE2942" t="b">
        <v>0</v>
      </c>
      <c r="AF2942" t="str" cm="1">
        <f t="array" ref="AF2942">_xlfn.IFS(Y2942=TRUE,"THREATENED",Z2942=TRUE,"THREATENED",AA2942=TRUE,"THREATENED",AE2942=TRUE,"THREATENED",TRUE,"")</f>
        <v/>
      </c>
      <c r="AH2942" t="s">
        <v>7265</v>
      </c>
      <c r="AI2942" t="b">
        <v>1</v>
      </c>
      <c r="AJ2942" t="b">
        <f t="shared" si="136"/>
        <v>1</v>
      </c>
      <c r="AK2942" t="b">
        <f t="shared" si="137"/>
        <v>0</v>
      </c>
    </row>
    <row r="2943" spans="1:37" x14ac:dyDescent="0.3">
      <c r="A2943">
        <v>-73.963980140000004</v>
      </c>
      <c r="B2943">
        <v>40.777892129999998</v>
      </c>
      <c r="C2943" t="s">
        <v>7266</v>
      </c>
      <c r="D2943" t="s">
        <v>1144</v>
      </c>
      <c r="E2943" t="str">
        <f t="shared" si="135"/>
        <v>NOT ADJACENT</v>
      </c>
      <c r="F2943" t="s">
        <v>34</v>
      </c>
      <c r="G2943">
        <v>10072018</v>
      </c>
      <c r="H2943" s="5">
        <v>4</v>
      </c>
      <c r="I2943" t="s">
        <v>39</v>
      </c>
      <c r="J2943" t="s">
        <v>41</v>
      </c>
      <c r="K2943" t="s">
        <v>40</v>
      </c>
      <c r="L2943" t="s">
        <v>110</v>
      </c>
      <c r="O2943" t="s">
        <v>43</v>
      </c>
      <c r="P2943" s="5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s="4" t="s">
        <v>7267</v>
      </c>
      <c r="X2943" t="b">
        <v>0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1</v>
      </c>
      <c r="AF2943" t="str" cm="1">
        <f t="array" ref="AF2943">_xlfn.IFS(Y2943=TRUE,"THREATENED",Z2943=TRUE,"THREATENED",AA2943=TRUE,"THREATENED",AE2943=TRUE,"THREATENED",TRUE,"")</f>
        <v>THREATENED</v>
      </c>
      <c r="AH2943" t="s">
        <v>7268</v>
      </c>
      <c r="AI2943" t="b">
        <v>0</v>
      </c>
      <c r="AJ2943" t="b">
        <f t="shared" si="136"/>
        <v>0</v>
      </c>
      <c r="AK2943" t="b">
        <f t="shared" si="137"/>
        <v>1</v>
      </c>
    </row>
    <row r="2944" spans="1:37" x14ac:dyDescent="0.3">
      <c r="A2944">
        <v>-73.963146850000001</v>
      </c>
      <c r="B2944">
        <v>40.792611039999997</v>
      </c>
      <c r="C2944" t="s">
        <v>7269</v>
      </c>
      <c r="D2944" t="s">
        <v>125</v>
      </c>
      <c r="E2944" t="str">
        <f t="shared" si="135"/>
        <v>NOT ADJACENT</v>
      </c>
      <c r="F2944" t="s">
        <v>48</v>
      </c>
      <c r="G2944">
        <v>10182018</v>
      </c>
      <c r="H2944" s="5">
        <v>3</v>
      </c>
      <c r="I2944" t="s">
        <v>39</v>
      </c>
      <c r="J2944" t="s">
        <v>40</v>
      </c>
      <c r="L2944" t="s">
        <v>55</v>
      </c>
      <c r="O2944" t="s">
        <v>43</v>
      </c>
      <c r="P2944" s="5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1</v>
      </c>
      <c r="X2944" t="b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1</v>
      </c>
      <c r="AE2944" t="b">
        <v>0</v>
      </c>
      <c r="AF2944" t="str" cm="1">
        <f t="array" ref="AF2944">_xlfn.IFS(Y2944=TRUE,"THREATENED",Z2944=TRUE,"THREATENED",AA2944=TRUE,"THREATENED",AE2944=TRUE,"THREATENED",TRUE,"")</f>
        <v/>
      </c>
      <c r="AH2944" t="s">
        <v>7270</v>
      </c>
      <c r="AI2944" t="b">
        <v>1</v>
      </c>
      <c r="AJ2944" t="b">
        <f t="shared" si="136"/>
        <v>1</v>
      </c>
      <c r="AK2944" t="b">
        <f t="shared" si="137"/>
        <v>0</v>
      </c>
    </row>
    <row r="2945" spans="1:37" x14ac:dyDescent="0.3">
      <c r="A2945">
        <v>-73.957579140000007</v>
      </c>
      <c r="B2945">
        <v>40.795993449999997</v>
      </c>
      <c r="C2945" t="s">
        <v>7274</v>
      </c>
      <c r="D2945" t="s">
        <v>841</v>
      </c>
      <c r="E2945" t="str">
        <f t="shared" si="135"/>
        <v>NOT ADJACENT</v>
      </c>
      <c r="F2945" t="s">
        <v>48</v>
      </c>
      <c r="G2945">
        <v>10172018</v>
      </c>
      <c r="H2945" s="5">
        <v>6</v>
      </c>
      <c r="I2945" t="s">
        <v>39</v>
      </c>
      <c r="J2945" t="s">
        <v>192</v>
      </c>
      <c r="K2945" t="s">
        <v>41</v>
      </c>
      <c r="L2945" t="s">
        <v>717</v>
      </c>
      <c r="O2945" t="s">
        <v>43</v>
      </c>
      <c r="P2945" s="5" t="b">
        <v>0</v>
      </c>
      <c r="R2945" t="b">
        <v>1</v>
      </c>
      <c r="S2945" t="b">
        <v>0</v>
      </c>
      <c r="T2945" t="b">
        <v>0</v>
      </c>
      <c r="U2945" t="b">
        <v>0</v>
      </c>
      <c r="V2945" t="b">
        <v>0</v>
      </c>
      <c r="X2945" t="b">
        <v>0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1</v>
      </c>
      <c r="AF2945" t="str" cm="1">
        <f t="array" ref="AF2945">_xlfn.IFS(Y2945=TRUE,"THREATENED",Z2945=TRUE,"THREATENED",AA2945=TRUE,"THREATENED",AE2945=TRUE,"THREATENED",TRUE,"")</f>
        <v>THREATENED</v>
      </c>
      <c r="AH2945" t="s">
        <v>7275</v>
      </c>
      <c r="AI2945" t="b">
        <v>1</v>
      </c>
      <c r="AJ2945" t="b">
        <f t="shared" si="136"/>
        <v>0</v>
      </c>
      <c r="AK2945" t="b">
        <f t="shared" si="137"/>
        <v>1</v>
      </c>
    </row>
    <row r="2946" spans="1:37" x14ac:dyDescent="0.3">
      <c r="A2946">
        <v>-73.959412240000006</v>
      </c>
      <c r="B2946">
        <v>40.791787110000001</v>
      </c>
      <c r="C2946" t="s">
        <v>7276</v>
      </c>
      <c r="D2946" t="s">
        <v>1214</v>
      </c>
      <c r="E2946" t="str">
        <f t="shared" si="135"/>
        <v>NOT ADJACENT</v>
      </c>
      <c r="F2946" t="s">
        <v>48</v>
      </c>
      <c r="G2946">
        <v>10142018</v>
      </c>
      <c r="H2946" s="5">
        <v>1</v>
      </c>
      <c r="I2946" t="s">
        <v>39</v>
      </c>
      <c r="J2946" t="s">
        <v>192</v>
      </c>
      <c r="K2946" t="s">
        <v>41</v>
      </c>
      <c r="L2946" t="s">
        <v>717</v>
      </c>
      <c r="O2946" t="s">
        <v>43</v>
      </c>
      <c r="P2946" s="5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s="4" t="s">
        <v>355</v>
      </c>
      <c r="X2946" t="b">
        <v>0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1</v>
      </c>
      <c r="AF2946" t="str" cm="1">
        <f t="array" ref="AF2946">_xlfn.IFS(Y2946=TRUE,"THREATENED",Z2946=TRUE,"THREATENED",AA2946=TRUE,"THREATENED",AE2946=TRUE,"THREATENED",TRUE,"")</f>
        <v>THREATENED</v>
      </c>
      <c r="AH2946" t="s">
        <v>7277</v>
      </c>
      <c r="AI2946" t="b">
        <v>0</v>
      </c>
      <c r="AJ2946" t="b">
        <f t="shared" si="136"/>
        <v>0</v>
      </c>
      <c r="AK2946" t="b">
        <f t="shared" si="137"/>
        <v>1</v>
      </c>
    </row>
    <row r="2947" spans="1:37" x14ac:dyDescent="0.3">
      <c r="A2947">
        <v>-73.972408329999993</v>
      </c>
      <c r="B2947">
        <v>40.774416379999998</v>
      </c>
      <c r="C2947" t="s">
        <v>7278</v>
      </c>
      <c r="D2947" t="s">
        <v>98</v>
      </c>
      <c r="E2947" t="str">
        <f t="shared" ref="E2947:E3010" si="138">IF(TRIM($D2947) ="05D", "ADJACENT",
IF(TRIM($D2947) = "07D", "ADJACENT",
IF(TRIM($D2947) = "06C", "ADJACENT",
IF(TRIM($D2947) = "06E", "ADJACENT",
 "NOT ADJACENT"))))</f>
        <v>NOT ADJACENT</v>
      </c>
      <c r="F2947" t="s">
        <v>48</v>
      </c>
      <c r="G2947">
        <v>10102018</v>
      </c>
      <c r="H2947" s="5">
        <v>8</v>
      </c>
      <c r="I2947" t="s">
        <v>39</v>
      </c>
      <c r="J2947" t="s">
        <v>41</v>
      </c>
      <c r="K2947" t="s">
        <v>135</v>
      </c>
      <c r="L2947" t="s">
        <v>136</v>
      </c>
      <c r="O2947" t="s">
        <v>43</v>
      </c>
      <c r="P2947" s="5" t="b">
        <v>0</v>
      </c>
      <c r="R2947" t="b">
        <v>0</v>
      </c>
      <c r="S2947" t="b">
        <v>0</v>
      </c>
      <c r="T2947" t="b">
        <v>0</v>
      </c>
      <c r="U2947" t="b">
        <v>1</v>
      </c>
      <c r="V2947" t="b">
        <v>1</v>
      </c>
      <c r="W2947" s="4" t="s">
        <v>7279</v>
      </c>
      <c r="X2947" t="b">
        <v>0</v>
      </c>
      <c r="Y2947" t="b">
        <v>0</v>
      </c>
      <c r="Z2947" t="b">
        <v>0</v>
      </c>
      <c r="AA2947" t="b">
        <v>0</v>
      </c>
      <c r="AB2947" t="b">
        <v>0</v>
      </c>
      <c r="AC2947" t="b">
        <v>1</v>
      </c>
      <c r="AD2947" t="b">
        <v>0</v>
      </c>
      <c r="AE2947" t="b">
        <v>0</v>
      </c>
      <c r="AF2947" t="str" cm="1">
        <f t="array" ref="AF2947">_xlfn.IFS(Y2947=TRUE,"THREATENED",Z2947=TRUE,"THREATENED",AA2947=TRUE,"THREATENED",AE2947=TRUE,"THREATENED",TRUE,"")</f>
        <v/>
      </c>
      <c r="AH2947" t="s">
        <v>7280</v>
      </c>
      <c r="AI2947" t="b">
        <v>0</v>
      </c>
      <c r="AJ2947" t="b">
        <f t="shared" ref="AJ2947:AJ3010" si="139">IF($X2947 = TRUE, TRUE,
IF($Y2947 = TRUE, TRUE,
IF($Z2947 = TRUE, TRUE,
IF($AD2947 = TRUE, TRUE,
FALSE))))</f>
        <v>0</v>
      </c>
      <c r="AK2947" t="b">
        <f t="shared" ref="AK2947:AK3010" si="140" xml:space="preserve">  IF(NOT(OR(TRIM($J2947) = "Gray", LEFT($L2947,FIND("+",TRIM($L2947))-1) = "Gray",  TRIM($J2947) = "", LEFT($L2947,FIND("+",TRIM($L2947))-1) = "+")), TRUE, FALSE)</f>
        <v>1</v>
      </c>
    </row>
    <row r="2948" spans="1:37" x14ac:dyDescent="0.3">
      <c r="A2948">
        <v>-73.958068159999996</v>
      </c>
      <c r="B2948">
        <v>40.799200999999996</v>
      </c>
      <c r="C2948" t="s">
        <v>7281</v>
      </c>
      <c r="D2948" t="s">
        <v>382</v>
      </c>
      <c r="E2948" t="str">
        <f t="shared" si="138"/>
        <v>NOT ADJACENT</v>
      </c>
      <c r="F2948" t="s">
        <v>48</v>
      </c>
      <c r="G2948">
        <v>10102018</v>
      </c>
      <c r="H2948" s="5">
        <v>1</v>
      </c>
      <c r="I2948" t="s">
        <v>39</v>
      </c>
      <c r="J2948" t="s">
        <v>40</v>
      </c>
      <c r="K2948" t="s">
        <v>117</v>
      </c>
      <c r="L2948" t="s">
        <v>118</v>
      </c>
      <c r="O2948" t="s">
        <v>43</v>
      </c>
      <c r="P2948" s="5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1</v>
      </c>
      <c r="X2948" t="b">
        <v>0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str" cm="1">
        <f t="array" ref="AF2948">_xlfn.IFS(Y2948=TRUE,"THREATENED",Z2948=TRUE,"THREATENED",AA2948=TRUE,"THREATENED",AE2948=TRUE,"THREATENED",TRUE,"")</f>
        <v/>
      </c>
      <c r="AH2948" t="s">
        <v>7282</v>
      </c>
      <c r="AI2948" t="b">
        <v>1</v>
      </c>
      <c r="AJ2948" t="b">
        <f t="shared" si="139"/>
        <v>0</v>
      </c>
      <c r="AK2948" t="b">
        <f t="shared" si="140"/>
        <v>0</v>
      </c>
    </row>
    <row r="2949" spans="1:37" x14ac:dyDescent="0.3">
      <c r="A2949">
        <v>-73.968881699999997</v>
      </c>
      <c r="B2949">
        <v>40.782912029999999</v>
      </c>
      <c r="C2949" t="s">
        <v>7283</v>
      </c>
      <c r="D2949" t="s">
        <v>102</v>
      </c>
      <c r="E2949" t="str">
        <f t="shared" si="138"/>
        <v>NOT ADJACENT</v>
      </c>
      <c r="F2949" t="s">
        <v>34</v>
      </c>
      <c r="G2949">
        <v>10132018</v>
      </c>
      <c r="H2949" s="5">
        <v>9</v>
      </c>
      <c r="I2949" t="s">
        <v>39</v>
      </c>
      <c r="J2949" t="s">
        <v>40</v>
      </c>
      <c r="K2949" t="s">
        <v>84</v>
      </c>
      <c r="L2949" t="s">
        <v>103</v>
      </c>
      <c r="O2949" t="s">
        <v>43</v>
      </c>
      <c r="P2949" s="5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1</v>
      </c>
      <c r="X2949" t="b">
        <v>0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1</v>
      </c>
      <c r="AE2949" t="b">
        <v>0</v>
      </c>
      <c r="AF2949" t="str" cm="1">
        <f t="array" ref="AF2949">_xlfn.IFS(Y2949=TRUE,"THREATENED",Z2949=TRUE,"THREATENED",AA2949=TRUE,"THREATENED",AE2949=TRUE,"THREATENED",TRUE,"")</f>
        <v/>
      </c>
      <c r="AH2949" t="s">
        <v>7284</v>
      </c>
      <c r="AI2949" t="b">
        <v>1</v>
      </c>
      <c r="AJ2949" t="b">
        <f t="shared" si="139"/>
        <v>1</v>
      </c>
      <c r="AK2949" t="b">
        <f t="shared" si="140"/>
        <v>0</v>
      </c>
    </row>
    <row r="2950" spans="1:37" x14ac:dyDescent="0.3">
      <c r="A2950">
        <v>-73.957180879999996</v>
      </c>
      <c r="B2950">
        <v>40.793444389999998</v>
      </c>
      <c r="C2950" t="s">
        <v>7285</v>
      </c>
      <c r="D2950" t="s">
        <v>493</v>
      </c>
      <c r="E2950" t="str">
        <f t="shared" si="138"/>
        <v>NOT ADJACENT</v>
      </c>
      <c r="F2950" t="s">
        <v>48</v>
      </c>
      <c r="G2950">
        <v>10202018</v>
      </c>
      <c r="H2950" s="5">
        <v>2</v>
      </c>
      <c r="I2950" t="s">
        <v>39</v>
      </c>
      <c r="J2950" t="s">
        <v>40</v>
      </c>
      <c r="K2950" t="s">
        <v>41</v>
      </c>
      <c r="L2950" t="s">
        <v>42</v>
      </c>
      <c r="O2950" t="s">
        <v>50</v>
      </c>
      <c r="P2950" s="5">
        <v>25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s="4" t="s">
        <v>7286</v>
      </c>
      <c r="X2950" t="b">
        <v>0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1</v>
      </c>
      <c r="AE2950" t="b">
        <v>0</v>
      </c>
      <c r="AF2950" t="str" cm="1">
        <f t="array" ref="AF2950">_xlfn.IFS(Y2950=TRUE,"THREATENED",Z2950=TRUE,"THREATENED",AA2950=TRUE,"THREATENED",AE2950=TRUE,"THREATENED",TRUE,"")</f>
        <v/>
      </c>
      <c r="AH2950" t="s">
        <v>7287</v>
      </c>
      <c r="AI2950" t="b">
        <v>0</v>
      </c>
      <c r="AJ2950" t="b">
        <f t="shared" si="139"/>
        <v>1</v>
      </c>
      <c r="AK2950" t="b">
        <f t="shared" si="140"/>
        <v>0</v>
      </c>
    </row>
    <row r="2951" spans="1:37" x14ac:dyDescent="0.3">
      <c r="A2951">
        <v>-73.971641460000001</v>
      </c>
      <c r="B2951">
        <v>40.771760110000002</v>
      </c>
      <c r="C2951" t="s">
        <v>7288</v>
      </c>
      <c r="D2951" t="s">
        <v>527</v>
      </c>
      <c r="E2951" t="str">
        <f t="shared" si="138"/>
        <v>NOT ADJACENT</v>
      </c>
      <c r="F2951" t="s">
        <v>34</v>
      </c>
      <c r="G2951">
        <v>10142018</v>
      </c>
      <c r="H2951" s="5">
        <v>6</v>
      </c>
      <c r="I2951" t="s">
        <v>39</v>
      </c>
      <c r="J2951" t="s">
        <v>40</v>
      </c>
      <c r="K2951" t="s">
        <v>41</v>
      </c>
      <c r="L2951" t="s">
        <v>42</v>
      </c>
      <c r="O2951" t="s">
        <v>43</v>
      </c>
      <c r="P2951" s="5" t="b">
        <v>0</v>
      </c>
      <c r="R2951" t="b">
        <v>1</v>
      </c>
      <c r="S2951" t="b">
        <v>0</v>
      </c>
      <c r="T2951" t="b">
        <v>0</v>
      </c>
      <c r="U2951" t="b">
        <v>1</v>
      </c>
      <c r="V2951" t="b">
        <v>0</v>
      </c>
      <c r="W2951" s="4" t="s">
        <v>7289</v>
      </c>
      <c r="X2951" t="b">
        <v>0</v>
      </c>
      <c r="Y2951" t="b">
        <v>0</v>
      </c>
      <c r="Z2951" t="b">
        <v>0</v>
      </c>
      <c r="AA2951" t="b">
        <v>1</v>
      </c>
      <c r="AB2951" t="b">
        <v>0</v>
      </c>
      <c r="AC2951" t="b">
        <v>0</v>
      </c>
      <c r="AD2951" t="b">
        <v>1</v>
      </c>
      <c r="AE2951" t="b">
        <v>0</v>
      </c>
      <c r="AF2951" t="str" cm="1">
        <f t="array" ref="AF2951">_xlfn.IFS(Y2951=TRUE,"THREATENED",Z2951=TRUE,"THREATENED",AA2951=TRUE,"THREATENED",AE2951=TRUE,"THREATENED",TRUE,"")</f>
        <v>THREATENED</v>
      </c>
      <c r="AH2951" t="s">
        <v>7290</v>
      </c>
      <c r="AI2951" t="b">
        <v>0</v>
      </c>
      <c r="AJ2951" t="b">
        <f t="shared" si="139"/>
        <v>1</v>
      </c>
      <c r="AK2951" t="b">
        <f t="shared" si="140"/>
        <v>0</v>
      </c>
    </row>
    <row r="2952" spans="1:37" x14ac:dyDescent="0.3">
      <c r="A2952">
        <v>-73.980009480000007</v>
      </c>
      <c r="B2952">
        <v>40.76777826</v>
      </c>
      <c r="C2952" t="s">
        <v>7291</v>
      </c>
      <c r="D2952" t="s">
        <v>855</v>
      </c>
      <c r="E2952" t="str">
        <f t="shared" si="138"/>
        <v>NOT ADJACENT</v>
      </c>
      <c r="F2952" t="s">
        <v>48</v>
      </c>
      <c r="G2952">
        <v>10122018</v>
      </c>
      <c r="H2952" s="5">
        <v>4</v>
      </c>
      <c r="J2952" t="s">
        <v>40</v>
      </c>
      <c r="K2952" t="s">
        <v>41</v>
      </c>
      <c r="L2952" t="s">
        <v>42</v>
      </c>
      <c r="O2952" t="s">
        <v>43</v>
      </c>
      <c r="P2952" s="5" t="b">
        <v>0</v>
      </c>
      <c r="R2952" t="b">
        <v>1</v>
      </c>
      <c r="S2952" t="b">
        <v>0</v>
      </c>
      <c r="T2952" t="b">
        <v>0</v>
      </c>
      <c r="U2952" t="b">
        <v>1</v>
      </c>
      <c r="V2952" t="b">
        <v>0</v>
      </c>
      <c r="X2952" t="b">
        <v>0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1</v>
      </c>
      <c r="AE2952" t="b">
        <v>0</v>
      </c>
      <c r="AF2952" t="str" cm="1">
        <f t="array" ref="AF2952">_xlfn.IFS(Y2952=TRUE,"THREATENED",Z2952=TRUE,"THREATENED",AA2952=TRUE,"THREATENED",AE2952=TRUE,"THREATENED",TRUE,"")</f>
        <v/>
      </c>
      <c r="AH2952" t="s">
        <v>7292</v>
      </c>
      <c r="AI2952" t="b">
        <v>1</v>
      </c>
      <c r="AJ2952" t="b">
        <f t="shared" si="139"/>
        <v>1</v>
      </c>
      <c r="AK2952" t="b">
        <f t="shared" si="140"/>
        <v>0</v>
      </c>
    </row>
    <row r="2953" spans="1:37" x14ac:dyDescent="0.3">
      <c r="A2953">
        <v>-73.951347780000006</v>
      </c>
      <c r="B2953">
        <v>40.794525960000001</v>
      </c>
      <c r="C2953" t="s">
        <v>7293</v>
      </c>
      <c r="D2953" t="s">
        <v>3076</v>
      </c>
      <c r="E2953" t="str">
        <f t="shared" si="138"/>
        <v>NOT ADJACENT</v>
      </c>
      <c r="F2953" t="s">
        <v>34</v>
      </c>
      <c r="G2953">
        <v>10132018</v>
      </c>
      <c r="H2953" s="5">
        <v>2</v>
      </c>
      <c r="I2953" t="s">
        <v>54</v>
      </c>
      <c r="J2953" t="s">
        <v>40</v>
      </c>
      <c r="L2953" t="s">
        <v>55</v>
      </c>
      <c r="O2953" t="s">
        <v>43</v>
      </c>
      <c r="P2953" s="5" t="b">
        <v>0</v>
      </c>
      <c r="Q2953" t="s">
        <v>2035</v>
      </c>
      <c r="R2953" t="b">
        <v>0</v>
      </c>
      <c r="S2953" t="b">
        <v>1</v>
      </c>
      <c r="T2953" t="b">
        <v>1</v>
      </c>
      <c r="U2953" t="b">
        <v>0</v>
      </c>
      <c r="V2953" t="b">
        <v>0</v>
      </c>
      <c r="W2953" s="4" t="s">
        <v>1369</v>
      </c>
      <c r="X2953" t="b">
        <v>0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str" cm="1">
        <f t="array" ref="AF2953">_xlfn.IFS(Y2953=TRUE,"THREATENED",Z2953=TRUE,"THREATENED",AA2953=TRUE,"THREATENED",AE2953=TRUE,"THREATENED",TRUE,"")</f>
        <v/>
      </c>
      <c r="AH2953" t="s">
        <v>7294</v>
      </c>
      <c r="AI2953" t="b">
        <v>0</v>
      </c>
      <c r="AJ2953" t="b">
        <f t="shared" si="139"/>
        <v>0</v>
      </c>
      <c r="AK2953" t="b">
        <f t="shared" si="140"/>
        <v>0</v>
      </c>
    </row>
    <row r="2954" spans="1:37" x14ac:dyDescent="0.3">
      <c r="A2954">
        <v>-73.968958670000006</v>
      </c>
      <c r="B2954">
        <v>40.783961390000002</v>
      </c>
      <c r="C2954" t="s">
        <v>7295</v>
      </c>
      <c r="D2954" t="s">
        <v>1415</v>
      </c>
      <c r="E2954" t="str">
        <f t="shared" si="138"/>
        <v>NOT ADJACENT</v>
      </c>
      <c r="F2954" t="s">
        <v>34</v>
      </c>
      <c r="G2954">
        <v>10172018</v>
      </c>
      <c r="H2954" s="5">
        <v>4</v>
      </c>
      <c r="I2954" t="s">
        <v>39</v>
      </c>
      <c r="J2954" t="s">
        <v>40</v>
      </c>
      <c r="K2954" t="s">
        <v>41</v>
      </c>
      <c r="L2954" t="s">
        <v>42</v>
      </c>
      <c r="O2954" t="s">
        <v>43</v>
      </c>
      <c r="P2954" s="5" t="b">
        <v>0</v>
      </c>
      <c r="R2954" t="b">
        <v>0</v>
      </c>
      <c r="S2954" t="b">
        <v>0</v>
      </c>
      <c r="T2954" t="b">
        <v>0</v>
      </c>
      <c r="U2954" t="b">
        <v>1</v>
      </c>
      <c r="V2954" t="b">
        <v>1</v>
      </c>
      <c r="X2954" t="b">
        <v>0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1</v>
      </c>
      <c r="AF2954" t="str" cm="1">
        <f t="array" ref="AF2954">_xlfn.IFS(Y2954=TRUE,"THREATENED",Z2954=TRUE,"THREATENED",AA2954=TRUE,"THREATENED",AE2954=TRUE,"THREATENED",TRUE,"")</f>
        <v>THREATENED</v>
      </c>
      <c r="AH2954" t="s">
        <v>7296</v>
      </c>
      <c r="AI2954" t="b">
        <v>1</v>
      </c>
      <c r="AJ2954" t="b">
        <f t="shared" si="139"/>
        <v>0</v>
      </c>
      <c r="AK2954" t="b">
        <f t="shared" si="140"/>
        <v>0</v>
      </c>
    </row>
    <row r="2955" spans="1:37" x14ac:dyDescent="0.3">
      <c r="A2955">
        <v>-73.970015889999999</v>
      </c>
      <c r="B2955">
        <v>40.776235909999997</v>
      </c>
      <c r="C2955" t="s">
        <v>7297</v>
      </c>
      <c r="D2955" t="s">
        <v>121</v>
      </c>
      <c r="E2955" t="str">
        <f t="shared" si="138"/>
        <v>NOT ADJACENT</v>
      </c>
      <c r="F2955" t="s">
        <v>48</v>
      </c>
      <c r="G2955">
        <v>10082018</v>
      </c>
      <c r="H2955" s="5">
        <v>18</v>
      </c>
      <c r="I2955" t="s">
        <v>39</v>
      </c>
      <c r="J2955" t="s">
        <v>40</v>
      </c>
      <c r="L2955" t="s">
        <v>55</v>
      </c>
      <c r="O2955" t="s">
        <v>43</v>
      </c>
      <c r="P2955" s="5" t="b">
        <v>0</v>
      </c>
      <c r="R2955" t="b">
        <v>0</v>
      </c>
      <c r="S2955" t="b">
        <v>0</v>
      </c>
      <c r="T2955" t="b">
        <v>0</v>
      </c>
      <c r="U2955" t="b">
        <v>1</v>
      </c>
      <c r="V2955" t="b">
        <v>1</v>
      </c>
      <c r="X2955" t="b">
        <v>0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1</v>
      </c>
      <c r="AE2955" t="b">
        <v>0</v>
      </c>
      <c r="AF2955" t="str" cm="1">
        <f t="array" ref="AF2955">_xlfn.IFS(Y2955=TRUE,"THREATENED",Z2955=TRUE,"THREATENED",AA2955=TRUE,"THREATENED",AE2955=TRUE,"THREATENED",TRUE,"")</f>
        <v/>
      </c>
      <c r="AH2955" t="s">
        <v>7298</v>
      </c>
      <c r="AI2955" t="b">
        <v>1</v>
      </c>
      <c r="AJ2955" t="b">
        <f t="shared" si="139"/>
        <v>1</v>
      </c>
      <c r="AK2955" t="b">
        <f t="shared" si="140"/>
        <v>0</v>
      </c>
    </row>
    <row r="2956" spans="1:37" x14ac:dyDescent="0.3">
      <c r="A2956">
        <v>-73.972115939999995</v>
      </c>
      <c r="B2956">
        <v>40.766050319999998</v>
      </c>
      <c r="C2956" t="s">
        <v>7299</v>
      </c>
      <c r="D2956" t="s">
        <v>988</v>
      </c>
      <c r="E2956" t="str">
        <f t="shared" si="138"/>
        <v>NOT ADJACENT</v>
      </c>
      <c r="F2956" t="s">
        <v>34</v>
      </c>
      <c r="G2956">
        <v>10132018</v>
      </c>
      <c r="H2956" s="5">
        <v>3</v>
      </c>
      <c r="I2956" t="s">
        <v>39</v>
      </c>
      <c r="J2956" t="s">
        <v>192</v>
      </c>
      <c r="K2956" t="s">
        <v>41</v>
      </c>
      <c r="L2956" t="s">
        <v>717</v>
      </c>
      <c r="O2956" t="s">
        <v>43</v>
      </c>
      <c r="P2956" s="5" t="b">
        <v>0</v>
      </c>
      <c r="R2956" t="b">
        <v>1</v>
      </c>
      <c r="S2956" t="b">
        <v>0</v>
      </c>
      <c r="T2956" t="b">
        <v>1</v>
      </c>
      <c r="U2956" t="b">
        <v>0</v>
      </c>
      <c r="V2956" t="b">
        <v>0</v>
      </c>
      <c r="X2956" t="b">
        <v>0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1</v>
      </c>
      <c r="AF2956" t="str" cm="1">
        <f t="array" ref="AF2956">_xlfn.IFS(Y2956=TRUE,"THREATENED",Z2956=TRUE,"THREATENED",AA2956=TRUE,"THREATENED",AE2956=TRUE,"THREATENED",TRUE,"")</f>
        <v>THREATENED</v>
      </c>
      <c r="AH2956" t="s">
        <v>7300</v>
      </c>
      <c r="AI2956" t="b">
        <v>1</v>
      </c>
      <c r="AJ2956" t="b">
        <f t="shared" si="139"/>
        <v>0</v>
      </c>
      <c r="AK2956" t="b">
        <f t="shared" si="140"/>
        <v>1</v>
      </c>
    </row>
    <row r="2957" spans="1:37" x14ac:dyDescent="0.3">
      <c r="A2957">
        <v>-73.975653379999997</v>
      </c>
      <c r="B2957">
        <v>40.773353790000002</v>
      </c>
      <c r="C2957" t="s">
        <v>7301</v>
      </c>
      <c r="D2957" t="s">
        <v>249</v>
      </c>
      <c r="E2957" t="str">
        <f t="shared" si="138"/>
        <v>NOT ADJACENT</v>
      </c>
      <c r="F2957" t="s">
        <v>34</v>
      </c>
      <c r="G2957">
        <v>10122018</v>
      </c>
      <c r="H2957" s="5">
        <v>7</v>
      </c>
      <c r="I2957" t="s">
        <v>39</v>
      </c>
      <c r="J2957" t="s">
        <v>41</v>
      </c>
      <c r="K2957" t="s">
        <v>135</v>
      </c>
      <c r="L2957" t="s">
        <v>136</v>
      </c>
      <c r="O2957" t="s">
        <v>43</v>
      </c>
      <c r="P2957" s="5" t="b">
        <v>0</v>
      </c>
      <c r="R2957" t="b">
        <v>0</v>
      </c>
      <c r="S2957" t="b">
        <v>0</v>
      </c>
      <c r="T2957" t="b">
        <v>0</v>
      </c>
      <c r="U2957" t="b">
        <v>1</v>
      </c>
      <c r="V2957" t="b">
        <v>1</v>
      </c>
      <c r="X2957" t="b">
        <v>0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1</v>
      </c>
      <c r="AE2957" t="b">
        <v>0</v>
      </c>
      <c r="AF2957" t="str" cm="1">
        <f t="array" ref="AF2957">_xlfn.IFS(Y2957=TRUE,"THREATENED",Z2957=TRUE,"THREATENED",AA2957=TRUE,"THREATENED",AE2957=TRUE,"THREATENED",TRUE,"")</f>
        <v/>
      </c>
      <c r="AH2957" t="s">
        <v>7302</v>
      </c>
      <c r="AI2957" t="b">
        <v>1</v>
      </c>
      <c r="AJ2957" t="b">
        <f t="shared" si="139"/>
        <v>1</v>
      </c>
      <c r="AK2957" t="b">
        <f t="shared" si="140"/>
        <v>1</v>
      </c>
    </row>
    <row r="2958" spans="1:37" x14ac:dyDescent="0.3">
      <c r="A2958">
        <v>-73.956372479999999</v>
      </c>
      <c r="B2958">
        <v>40.78825046</v>
      </c>
      <c r="C2958" t="s">
        <v>7303</v>
      </c>
      <c r="D2958" t="s">
        <v>1877</v>
      </c>
      <c r="E2958" t="str">
        <f t="shared" si="138"/>
        <v>NOT ADJACENT</v>
      </c>
      <c r="F2958" t="s">
        <v>34</v>
      </c>
      <c r="G2958">
        <v>10192018</v>
      </c>
      <c r="H2958" s="5">
        <v>4</v>
      </c>
      <c r="I2958" t="s">
        <v>39</v>
      </c>
      <c r="J2958" t="s">
        <v>40</v>
      </c>
      <c r="L2958" t="s">
        <v>55</v>
      </c>
      <c r="O2958" t="s">
        <v>43</v>
      </c>
      <c r="P2958" s="5" t="b">
        <v>0</v>
      </c>
      <c r="R2958" t="b">
        <v>1</v>
      </c>
      <c r="S2958" t="b">
        <v>0</v>
      </c>
      <c r="T2958" t="b">
        <v>0</v>
      </c>
      <c r="U2958" t="b">
        <v>0</v>
      </c>
      <c r="V2958" t="b">
        <v>0</v>
      </c>
      <c r="X2958" t="b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1</v>
      </c>
      <c r="AE2958" t="b">
        <v>0</v>
      </c>
      <c r="AF2958" t="str" cm="1">
        <f t="array" ref="AF2958">_xlfn.IFS(Y2958=TRUE,"THREATENED",Z2958=TRUE,"THREATENED",AA2958=TRUE,"THREATENED",AE2958=TRUE,"THREATENED",TRUE,"")</f>
        <v/>
      </c>
      <c r="AH2958" t="s">
        <v>7304</v>
      </c>
      <c r="AI2958" t="b">
        <v>1</v>
      </c>
      <c r="AJ2958" t="b">
        <f t="shared" si="139"/>
        <v>1</v>
      </c>
      <c r="AK2958" t="b">
        <f t="shared" si="140"/>
        <v>0</v>
      </c>
    </row>
    <row r="2959" spans="1:37" x14ac:dyDescent="0.3">
      <c r="A2959">
        <v>-73.976634279999999</v>
      </c>
      <c r="B2959">
        <v>40.76875184</v>
      </c>
      <c r="C2959" t="s">
        <v>7305</v>
      </c>
      <c r="D2959" t="s">
        <v>544</v>
      </c>
      <c r="E2959" t="str">
        <f t="shared" si="138"/>
        <v>NOT ADJACENT</v>
      </c>
      <c r="F2959" t="s">
        <v>48</v>
      </c>
      <c r="G2959">
        <v>10122018</v>
      </c>
      <c r="H2959" s="5">
        <v>4</v>
      </c>
      <c r="I2959" t="s">
        <v>39</v>
      </c>
      <c r="J2959" t="s">
        <v>40</v>
      </c>
      <c r="L2959" t="s">
        <v>55</v>
      </c>
      <c r="O2959" t="s">
        <v>50</v>
      </c>
      <c r="P2959" s="5">
        <v>3</v>
      </c>
      <c r="Q2959" t="s">
        <v>856</v>
      </c>
      <c r="R2959" t="b">
        <v>0</v>
      </c>
      <c r="S2959" t="b">
        <v>1</v>
      </c>
      <c r="T2959" t="b">
        <v>1</v>
      </c>
      <c r="U2959" t="b">
        <v>0</v>
      </c>
      <c r="V2959" t="b">
        <v>0</v>
      </c>
      <c r="X2959" t="b">
        <v>0</v>
      </c>
      <c r="Y2959" t="b">
        <v>0</v>
      </c>
      <c r="Z2959" t="b">
        <v>0</v>
      </c>
      <c r="AA2959" t="b">
        <v>0</v>
      </c>
      <c r="AB2959" t="b">
        <v>1</v>
      </c>
      <c r="AC2959" t="b">
        <v>0</v>
      </c>
      <c r="AD2959" t="b">
        <v>1</v>
      </c>
      <c r="AE2959" t="b">
        <v>0</v>
      </c>
      <c r="AF2959" t="str" cm="1">
        <f t="array" ref="AF2959">_xlfn.IFS(Y2959=TRUE,"THREATENED",Z2959=TRUE,"THREATENED",AA2959=TRUE,"THREATENED",AE2959=TRUE,"THREATENED",TRUE,"")</f>
        <v/>
      </c>
      <c r="AH2959" t="s">
        <v>7306</v>
      </c>
      <c r="AI2959" t="b">
        <v>1</v>
      </c>
      <c r="AJ2959" t="b">
        <f t="shared" si="139"/>
        <v>1</v>
      </c>
      <c r="AK2959" t="b">
        <f t="shared" si="140"/>
        <v>0</v>
      </c>
    </row>
    <row r="2960" spans="1:37" ht="78" x14ac:dyDescent="0.3">
      <c r="A2960">
        <v>-73.964353819999999</v>
      </c>
      <c r="B2960">
        <v>40.791756560000003</v>
      </c>
      <c r="C2960" t="s">
        <v>7307</v>
      </c>
      <c r="D2960" t="s">
        <v>398</v>
      </c>
      <c r="E2960" t="str">
        <f t="shared" si="138"/>
        <v>NOT ADJACENT</v>
      </c>
      <c r="F2960" t="s">
        <v>34</v>
      </c>
      <c r="G2960">
        <v>10172018</v>
      </c>
      <c r="H2960" s="5">
        <v>1</v>
      </c>
      <c r="I2960" t="s">
        <v>54</v>
      </c>
      <c r="J2960" t="s">
        <v>41</v>
      </c>
      <c r="K2960" t="s">
        <v>135</v>
      </c>
      <c r="L2960" t="s">
        <v>136</v>
      </c>
      <c r="M2960" s="4" t="s">
        <v>7308</v>
      </c>
      <c r="O2960" t="s">
        <v>43</v>
      </c>
      <c r="P2960" s="5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1</v>
      </c>
      <c r="X2960" t="b">
        <v>0</v>
      </c>
      <c r="Y2960" t="b">
        <v>0</v>
      </c>
      <c r="Z2960" t="b">
        <v>0</v>
      </c>
      <c r="AA2960" t="b">
        <v>0</v>
      </c>
      <c r="AB2960" t="b">
        <v>1</v>
      </c>
      <c r="AC2960" t="b">
        <v>0</v>
      </c>
      <c r="AD2960" t="b">
        <v>0</v>
      </c>
      <c r="AE2960" t="b">
        <v>0</v>
      </c>
      <c r="AF2960" t="str" cm="1">
        <f t="array" ref="AF2960">_xlfn.IFS(Y2960=TRUE,"THREATENED",Z2960=TRUE,"THREATENED",AA2960=TRUE,"THREATENED",AE2960=TRUE,"THREATENED",TRUE,"")</f>
        <v/>
      </c>
      <c r="AH2960" t="s">
        <v>7309</v>
      </c>
      <c r="AI2960" t="b">
        <v>1</v>
      </c>
      <c r="AJ2960" t="b">
        <f t="shared" si="139"/>
        <v>0</v>
      </c>
      <c r="AK2960" t="b">
        <f t="shared" si="140"/>
        <v>1</v>
      </c>
    </row>
    <row r="2961" spans="1:37" x14ac:dyDescent="0.3">
      <c r="A2961">
        <v>-73.968463270000001</v>
      </c>
      <c r="B2961">
        <v>40.784890949999998</v>
      </c>
      <c r="C2961" t="s">
        <v>7312</v>
      </c>
      <c r="D2961" t="s">
        <v>2867</v>
      </c>
      <c r="E2961" t="str">
        <f t="shared" si="138"/>
        <v>NOT ADJACENT</v>
      </c>
      <c r="F2961" t="s">
        <v>48</v>
      </c>
      <c r="G2961">
        <v>10182018</v>
      </c>
      <c r="H2961" s="5">
        <v>5</v>
      </c>
      <c r="I2961" t="s">
        <v>39</v>
      </c>
      <c r="J2961" t="s">
        <v>40</v>
      </c>
      <c r="L2961" t="s">
        <v>55</v>
      </c>
      <c r="O2961" t="s">
        <v>43</v>
      </c>
      <c r="P2961" s="5" t="b">
        <v>0</v>
      </c>
      <c r="R2961" t="b">
        <v>1</v>
      </c>
      <c r="S2961" t="b">
        <v>0</v>
      </c>
      <c r="T2961" t="b">
        <v>0</v>
      </c>
      <c r="U2961" t="b">
        <v>0</v>
      </c>
      <c r="V2961" t="b">
        <v>0</v>
      </c>
      <c r="X2961" t="b">
        <v>0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1</v>
      </c>
      <c r="AF2961" t="str" cm="1">
        <f t="array" ref="AF2961">_xlfn.IFS(Y2961=TRUE,"THREATENED",Z2961=TRUE,"THREATENED",AA2961=TRUE,"THREATENED",AE2961=TRUE,"THREATENED",TRUE,"")</f>
        <v>THREATENED</v>
      </c>
      <c r="AH2961" t="s">
        <v>7313</v>
      </c>
      <c r="AI2961" t="b">
        <v>1</v>
      </c>
      <c r="AJ2961" t="b">
        <f t="shared" si="139"/>
        <v>0</v>
      </c>
      <c r="AK2961" t="b">
        <f t="shared" si="140"/>
        <v>0</v>
      </c>
    </row>
    <row r="2962" spans="1:37" x14ac:dyDescent="0.3">
      <c r="A2962">
        <v>-73.97460633</v>
      </c>
      <c r="B2962">
        <v>40.768765420000001</v>
      </c>
      <c r="C2962" t="s">
        <v>7314</v>
      </c>
      <c r="D2962" t="s">
        <v>914</v>
      </c>
      <c r="E2962" t="str">
        <f t="shared" si="138"/>
        <v>NOT ADJACENT</v>
      </c>
      <c r="F2962" t="s">
        <v>34</v>
      </c>
      <c r="G2962">
        <v>10132018</v>
      </c>
      <c r="H2962" s="5">
        <v>3</v>
      </c>
      <c r="I2962" t="s">
        <v>54</v>
      </c>
      <c r="J2962" t="s">
        <v>41</v>
      </c>
      <c r="K2962" t="s">
        <v>40</v>
      </c>
      <c r="L2962" t="s">
        <v>110</v>
      </c>
      <c r="O2962" t="s">
        <v>43</v>
      </c>
      <c r="P2962" s="5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1</v>
      </c>
      <c r="X2962" t="b">
        <v>0</v>
      </c>
      <c r="Y2962" t="b">
        <v>0</v>
      </c>
      <c r="Z2962" t="b">
        <v>0</v>
      </c>
      <c r="AA2962" t="b">
        <v>1</v>
      </c>
      <c r="AB2962" t="b">
        <v>0</v>
      </c>
      <c r="AC2962" t="b">
        <v>0</v>
      </c>
      <c r="AD2962" t="b">
        <v>0</v>
      </c>
      <c r="AE2962" t="b">
        <v>1</v>
      </c>
      <c r="AF2962" t="str" cm="1">
        <f t="array" ref="AF2962">_xlfn.IFS(Y2962=TRUE,"THREATENED",Z2962=TRUE,"THREATENED",AA2962=TRUE,"THREATENED",AE2962=TRUE,"THREATENED",TRUE,"")</f>
        <v>THREATENED</v>
      </c>
      <c r="AH2962" t="s">
        <v>7315</v>
      </c>
      <c r="AI2962" t="b">
        <v>1</v>
      </c>
      <c r="AJ2962" t="b">
        <f t="shared" si="139"/>
        <v>0</v>
      </c>
      <c r="AK2962" t="b">
        <f t="shared" si="140"/>
        <v>1</v>
      </c>
    </row>
    <row r="2963" spans="1:37" x14ac:dyDescent="0.3">
      <c r="A2963">
        <v>-73.957072229999994</v>
      </c>
      <c r="B2963">
        <v>40.798570609999999</v>
      </c>
      <c r="C2963" t="s">
        <v>7316</v>
      </c>
      <c r="D2963" t="s">
        <v>1248</v>
      </c>
      <c r="E2963" t="str">
        <f t="shared" si="138"/>
        <v>NOT ADJACENT</v>
      </c>
      <c r="F2963" t="s">
        <v>48</v>
      </c>
      <c r="G2963">
        <v>10172018</v>
      </c>
      <c r="H2963" s="5">
        <v>4</v>
      </c>
      <c r="I2963" t="s">
        <v>39</v>
      </c>
      <c r="J2963" t="s">
        <v>40</v>
      </c>
      <c r="K2963" t="s">
        <v>41</v>
      </c>
      <c r="L2963" t="s">
        <v>42</v>
      </c>
      <c r="O2963" t="s">
        <v>43</v>
      </c>
      <c r="P2963" s="5" t="b">
        <v>0</v>
      </c>
      <c r="R2963" t="b">
        <v>0</v>
      </c>
      <c r="S2963" t="b">
        <v>1</v>
      </c>
      <c r="T2963" t="b">
        <v>0</v>
      </c>
      <c r="U2963" t="b">
        <v>1</v>
      </c>
      <c r="V2963" t="b">
        <v>1</v>
      </c>
      <c r="W2963" s="4" t="s">
        <v>3473</v>
      </c>
      <c r="X2963" t="b">
        <v>0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1</v>
      </c>
      <c r="AE2963" t="b">
        <v>0</v>
      </c>
      <c r="AF2963" t="str" cm="1">
        <f t="array" ref="AF2963">_xlfn.IFS(Y2963=TRUE,"THREATENED",Z2963=TRUE,"THREATENED",AA2963=TRUE,"THREATENED",AE2963=TRUE,"THREATENED",TRUE,"")</f>
        <v/>
      </c>
      <c r="AH2963" t="s">
        <v>7317</v>
      </c>
      <c r="AI2963" t="b">
        <v>0</v>
      </c>
      <c r="AJ2963" t="b">
        <f t="shared" si="139"/>
        <v>1</v>
      </c>
      <c r="AK2963" t="b">
        <f t="shared" si="140"/>
        <v>0</v>
      </c>
    </row>
    <row r="2964" spans="1:37" x14ac:dyDescent="0.3">
      <c r="A2964">
        <v>-73.961720709999994</v>
      </c>
      <c r="B2964">
        <v>40.792283900000001</v>
      </c>
      <c r="C2964" t="s">
        <v>7318</v>
      </c>
      <c r="D2964" t="s">
        <v>931</v>
      </c>
      <c r="E2964" t="str">
        <f t="shared" si="138"/>
        <v>NOT ADJACENT</v>
      </c>
      <c r="F2964" t="s">
        <v>48</v>
      </c>
      <c r="G2964">
        <v>10102018</v>
      </c>
      <c r="H2964" s="5">
        <v>1</v>
      </c>
      <c r="I2964" t="s">
        <v>39</v>
      </c>
      <c r="J2964" t="s">
        <v>40</v>
      </c>
      <c r="L2964" t="s">
        <v>55</v>
      </c>
      <c r="O2964" t="s">
        <v>43</v>
      </c>
      <c r="P2964" s="5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1</v>
      </c>
      <c r="W2964" s="4" t="s">
        <v>355</v>
      </c>
      <c r="X2964" t="b">
        <v>0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1</v>
      </c>
      <c r="AE2964" t="b">
        <v>0</v>
      </c>
      <c r="AF2964" t="str" cm="1">
        <f t="array" ref="AF2964">_xlfn.IFS(Y2964=TRUE,"THREATENED",Z2964=TRUE,"THREATENED",AA2964=TRUE,"THREATENED",AE2964=TRUE,"THREATENED",TRUE,"")</f>
        <v/>
      </c>
      <c r="AH2964" t="s">
        <v>7319</v>
      </c>
      <c r="AI2964" t="b">
        <v>0</v>
      </c>
      <c r="AJ2964" t="b">
        <f t="shared" si="139"/>
        <v>1</v>
      </c>
      <c r="AK2964" t="b">
        <f t="shared" si="140"/>
        <v>0</v>
      </c>
    </row>
    <row r="2965" spans="1:37" x14ac:dyDescent="0.3">
      <c r="A2965">
        <v>-73.966844269999996</v>
      </c>
      <c r="B2965">
        <v>40.787078100000002</v>
      </c>
      <c r="C2965" t="s">
        <v>7320</v>
      </c>
      <c r="D2965" t="s">
        <v>6090</v>
      </c>
      <c r="E2965" t="str">
        <f t="shared" si="138"/>
        <v>NOT ADJACENT</v>
      </c>
      <c r="F2965" t="s">
        <v>34</v>
      </c>
      <c r="G2965">
        <v>10072018</v>
      </c>
      <c r="H2965" s="5">
        <v>1</v>
      </c>
      <c r="J2965" t="s">
        <v>40</v>
      </c>
      <c r="K2965" t="s">
        <v>41</v>
      </c>
      <c r="L2965" t="s">
        <v>42</v>
      </c>
      <c r="O2965" t="s">
        <v>43</v>
      </c>
      <c r="P2965" s="5" t="b">
        <v>0</v>
      </c>
      <c r="R2965" t="b">
        <v>0</v>
      </c>
      <c r="S2965" t="b">
        <v>0</v>
      </c>
      <c r="T2965" t="b">
        <v>0</v>
      </c>
      <c r="U2965" t="b">
        <v>1</v>
      </c>
      <c r="V2965" t="b">
        <v>1</v>
      </c>
      <c r="X2965" t="b">
        <v>0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1</v>
      </c>
      <c r="AE2965" t="b">
        <v>0</v>
      </c>
      <c r="AF2965" t="str" cm="1">
        <f t="array" ref="AF2965">_xlfn.IFS(Y2965=TRUE,"THREATENED",Z2965=TRUE,"THREATENED",AA2965=TRUE,"THREATENED",AE2965=TRUE,"THREATENED",TRUE,"")</f>
        <v/>
      </c>
      <c r="AH2965" t="s">
        <v>7321</v>
      </c>
      <c r="AI2965" t="b">
        <v>1</v>
      </c>
      <c r="AJ2965" t="b">
        <f t="shared" si="139"/>
        <v>1</v>
      </c>
      <c r="AK2965" t="b">
        <f t="shared" si="140"/>
        <v>0</v>
      </c>
    </row>
    <row r="2966" spans="1:37" x14ac:dyDescent="0.3">
      <c r="A2966">
        <v>-73.970033349999994</v>
      </c>
      <c r="B2966">
        <v>40.777259389999998</v>
      </c>
      <c r="C2966" t="s">
        <v>7322</v>
      </c>
      <c r="D2966" t="s">
        <v>150</v>
      </c>
      <c r="E2966" t="str">
        <f t="shared" si="138"/>
        <v>NOT ADJACENT</v>
      </c>
      <c r="F2966" t="s">
        <v>34</v>
      </c>
      <c r="G2966">
        <v>10082018</v>
      </c>
      <c r="H2966" s="5">
        <v>8</v>
      </c>
      <c r="I2966" t="s">
        <v>39</v>
      </c>
      <c r="J2966" t="s">
        <v>40</v>
      </c>
      <c r="L2966" t="s">
        <v>55</v>
      </c>
      <c r="O2966" t="s">
        <v>43</v>
      </c>
      <c r="P2966" s="5" t="b">
        <v>0</v>
      </c>
      <c r="R2966" t="b">
        <v>0</v>
      </c>
      <c r="S2966" t="b">
        <v>0</v>
      </c>
      <c r="T2966" t="b">
        <v>0</v>
      </c>
      <c r="U2966" t="b">
        <v>1</v>
      </c>
      <c r="V2966" t="b">
        <v>0</v>
      </c>
      <c r="X2966" t="b">
        <v>0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1</v>
      </c>
      <c r="AE2966" t="b">
        <v>0</v>
      </c>
      <c r="AF2966" t="str" cm="1">
        <f t="array" ref="AF2966">_xlfn.IFS(Y2966=TRUE,"THREATENED",Z2966=TRUE,"THREATENED",AA2966=TRUE,"THREATENED",AE2966=TRUE,"THREATENED",TRUE,"")</f>
        <v/>
      </c>
      <c r="AH2966" t="s">
        <v>7323</v>
      </c>
      <c r="AI2966" t="b">
        <v>1</v>
      </c>
      <c r="AJ2966" t="b">
        <f t="shared" si="139"/>
        <v>1</v>
      </c>
      <c r="AK2966" t="b">
        <f t="shared" si="140"/>
        <v>0</v>
      </c>
    </row>
    <row r="2967" spans="1:37" x14ac:dyDescent="0.3">
      <c r="A2967">
        <v>-73.961973540000002</v>
      </c>
      <c r="B2967">
        <v>40.794466800000002</v>
      </c>
      <c r="C2967" t="s">
        <v>7324</v>
      </c>
      <c r="D2967" t="s">
        <v>301</v>
      </c>
      <c r="E2967" t="str">
        <f t="shared" si="138"/>
        <v>NOT ADJACENT</v>
      </c>
      <c r="F2967" t="s">
        <v>34</v>
      </c>
      <c r="G2967">
        <v>10132018</v>
      </c>
      <c r="H2967" s="5">
        <v>1</v>
      </c>
      <c r="I2967" t="s">
        <v>39</v>
      </c>
      <c r="J2967" t="s">
        <v>40</v>
      </c>
      <c r="K2967" t="s">
        <v>84</v>
      </c>
      <c r="L2967" t="s">
        <v>103</v>
      </c>
      <c r="O2967" t="s">
        <v>43</v>
      </c>
      <c r="P2967" s="5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1</v>
      </c>
      <c r="X2967" t="b">
        <v>0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1</v>
      </c>
      <c r="AF2967" t="str" cm="1">
        <f t="array" ref="AF2967">_xlfn.IFS(Y2967=TRUE,"THREATENED",Z2967=TRUE,"THREATENED",AA2967=TRUE,"THREATENED",AE2967=TRUE,"THREATENED",TRUE,"")</f>
        <v>THREATENED</v>
      </c>
      <c r="AH2967" t="s">
        <v>7325</v>
      </c>
      <c r="AI2967" t="b">
        <v>1</v>
      </c>
      <c r="AJ2967" t="b">
        <f t="shared" si="139"/>
        <v>0</v>
      </c>
      <c r="AK2967" t="b">
        <f t="shared" si="140"/>
        <v>0</v>
      </c>
    </row>
    <row r="2968" spans="1:37" x14ac:dyDescent="0.3">
      <c r="A2968">
        <v>-73.975207920000003</v>
      </c>
      <c r="B2968">
        <v>40.775537700000001</v>
      </c>
      <c r="C2968" t="s">
        <v>7326</v>
      </c>
      <c r="D2968" t="s">
        <v>268</v>
      </c>
      <c r="E2968" t="str">
        <f t="shared" si="138"/>
        <v>NOT ADJACENT</v>
      </c>
      <c r="F2968" t="s">
        <v>48</v>
      </c>
      <c r="G2968">
        <v>10072018</v>
      </c>
      <c r="H2968" s="5">
        <v>1</v>
      </c>
      <c r="I2968" t="s">
        <v>39</v>
      </c>
      <c r="J2968" t="s">
        <v>41</v>
      </c>
      <c r="K2968" t="s">
        <v>40</v>
      </c>
      <c r="L2968" t="s">
        <v>110</v>
      </c>
      <c r="O2968" t="s">
        <v>43</v>
      </c>
      <c r="P2968" s="5" t="b">
        <v>0</v>
      </c>
      <c r="R2968" t="b">
        <v>1</v>
      </c>
      <c r="S2968" t="b">
        <v>0</v>
      </c>
      <c r="T2968" t="b">
        <v>0</v>
      </c>
      <c r="U2968" t="b">
        <v>0</v>
      </c>
      <c r="V2968" t="b">
        <v>0</v>
      </c>
      <c r="X2968" t="b">
        <v>0</v>
      </c>
      <c r="Y2968" t="b">
        <v>0</v>
      </c>
      <c r="Z2968" t="b">
        <v>0</v>
      </c>
      <c r="AA2968" t="b">
        <v>0</v>
      </c>
      <c r="AB2968" t="b">
        <v>1</v>
      </c>
      <c r="AC2968" t="b">
        <v>1</v>
      </c>
      <c r="AD2968" t="b">
        <v>0</v>
      </c>
      <c r="AE2968" t="b">
        <v>0</v>
      </c>
      <c r="AF2968" t="str" cm="1">
        <f t="array" ref="AF2968">_xlfn.IFS(Y2968=TRUE,"THREATENED",Z2968=TRUE,"THREATENED",AA2968=TRUE,"THREATENED",AE2968=TRUE,"THREATENED",TRUE,"")</f>
        <v/>
      </c>
      <c r="AH2968" t="s">
        <v>7327</v>
      </c>
      <c r="AI2968" t="b">
        <v>1</v>
      </c>
      <c r="AJ2968" t="b">
        <f t="shared" si="139"/>
        <v>0</v>
      </c>
      <c r="AK2968" t="b">
        <f t="shared" si="140"/>
        <v>1</v>
      </c>
    </row>
    <row r="2969" spans="1:37" x14ac:dyDescent="0.3">
      <c r="A2969">
        <v>-73.972415179999999</v>
      </c>
      <c r="B2969">
        <v>40.773080460000003</v>
      </c>
      <c r="C2969" t="s">
        <v>7328</v>
      </c>
      <c r="D2969" t="s">
        <v>6022</v>
      </c>
      <c r="E2969" t="str">
        <f t="shared" si="138"/>
        <v>NOT ADJACENT</v>
      </c>
      <c r="F2969" t="s">
        <v>48</v>
      </c>
      <c r="G2969">
        <v>10102018</v>
      </c>
      <c r="H2969" s="5">
        <v>2</v>
      </c>
      <c r="I2969" t="s">
        <v>39</v>
      </c>
      <c r="J2969" t="s">
        <v>192</v>
      </c>
      <c r="K2969" t="s">
        <v>40</v>
      </c>
      <c r="L2969" t="s">
        <v>1236</v>
      </c>
      <c r="O2969" t="s">
        <v>43</v>
      </c>
      <c r="P2969" s="5" t="b">
        <v>0</v>
      </c>
      <c r="R2969" t="b">
        <v>1</v>
      </c>
      <c r="S2969" t="b">
        <v>0</v>
      </c>
      <c r="T2969" t="b">
        <v>0</v>
      </c>
      <c r="U2969" t="b">
        <v>0</v>
      </c>
      <c r="V2969" t="b">
        <v>1</v>
      </c>
      <c r="X2969" t="b">
        <v>0</v>
      </c>
      <c r="Y2969" t="b">
        <v>0</v>
      </c>
      <c r="Z2969" t="b">
        <v>0</v>
      </c>
      <c r="AA2969" t="b">
        <v>0</v>
      </c>
      <c r="AB2969" t="b">
        <v>1</v>
      </c>
      <c r="AC2969" t="b">
        <v>0</v>
      </c>
      <c r="AD2969" t="b">
        <v>1</v>
      </c>
      <c r="AE2969" t="b">
        <v>0</v>
      </c>
      <c r="AF2969" t="str" cm="1">
        <f t="array" ref="AF2969">_xlfn.IFS(Y2969=TRUE,"THREATENED",Z2969=TRUE,"THREATENED",AA2969=TRUE,"THREATENED",AE2969=TRUE,"THREATENED",TRUE,"")</f>
        <v/>
      </c>
      <c r="AH2969" t="s">
        <v>7329</v>
      </c>
      <c r="AI2969" t="b">
        <v>1</v>
      </c>
      <c r="AJ2969" t="b">
        <f t="shared" si="139"/>
        <v>1</v>
      </c>
      <c r="AK2969" t="b">
        <f t="shared" si="140"/>
        <v>1</v>
      </c>
    </row>
    <row r="2970" spans="1:37" x14ac:dyDescent="0.3">
      <c r="A2970">
        <v>-73.968829339999999</v>
      </c>
      <c r="B2970">
        <v>40.773895799999998</v>
      </c>
      <c r="C2970" t="s">
        <v>7330</v>
      </c>
      <c r="D2970" t="s">
        <v>991</v>
      </c>
      <c r="E2970" t="str">
        <f t="shared" si="138"/>
        <v>NOT ADJACENT</v>
      </c>
      <c r="F2970" t="s">
        <v>48</v>
      </c>
      <c r="G2970">
        <v>10122018</v>
      </c>
      <c r="H2970" s="5">
        <v>4</v>
      </c>
      <c r="I2970" t="s">
        <v>39</v>
      </c>
      <c r="J2970" t="s">
        <v>40</v>
      </c>
      <c r="K2970" t="s">
        <v>117</v>
      </c>
      <c r="L2970" t="s">
        <v>118</v>
      </c>
      <c r="O2970" t="s">
        <v>43</v>
      </c>
      <c r="P2970" s="5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1</v>
      </c>
      <c r="X2970" t="b">
        <v>0</v>
      </c>
      <c r="Y2970" t="b">
        <v>0</v>
      </c>
      <c r="Z2970" t="b">
        <v>0</v>
      </c>
      <c r="AA2970" t="b">
        <v>0</v>
      </c>
      <c r="AB2970" t="b">
        <v>1</v>
      </c>
      <c r="AC2970" t="b">
        <v>0</v>
      </c>
      <c r="AD2970" t="b">
        <v>1</v>
      </c>
      <c r="AE2970" t="b">
        <v>0</v>
      </c>
      <c r="AF2970" t="str" cm="1">
        <f t="array" ref="AF2970">_xlfn.IFS(Y2970=TRUE,"THREATENED",Z2970=TRUE,"THREATENED",AA2970=TRUE,"THREATENED",AE2970=TRUE,"THREATENED",TRUE,"")</f>
        <v/>
      </c>
      <c r="AH2970" t="s">
        <v>7331</v>
      </c>
      <c r="AI2970" t="b">
        <v>1</v>
      </c>
      <c r="AJ2970" t="b">
        <f t="shared" si="139"/>
        <v>1</v>
      </c>
      <c r="AK2970" t="b">
        <f t="shared" si="140"/>
        <v>0</v>
      </c>
    </row>
    <row r="2971" spans="1:37" x14ac:dyDescent="0.3">
      <c r="A2971">
        <v>-73.977559220000003</v>
      </c>
      <c r="B2971">
        <v>40.766848529999997</v>
      </c>
      <c r="C2971" t="s">
        <v>7332</v>
      </c>
      <c r="D2971" t="s">
        <v>1278</v>
      </c>
      <c r="E2971" t="str">
        <f t="shared" si="138"/>
        <v>NOT ADJACENT</v>
      </c>
      <c r="F2971" t="s">
        <v>34</v>
      </c>
      <c r="G2971">
        <v>10072018</v>
      </c>
      <c r="H2971" s="5">
        <v>1</v>
      </c>
      <c r="I2971" t="s">
        <v>39</v>
      </c>
      <c r="J2971" t="s">
        <v>40</v>
      </c>
      <c r="K2971" t="s">
        <v>117</v>
      </c>
      <c r="L2971" t="s">
        <v>118</v>
      </c>
      <c r="O2971" t="s">
        <v>43</v>
      </c>
      <c r="P2971" s="5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1</v>
      </c>
      <c r="X2971" t="b">
        <v>0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1</v>
      </c>
      <c r="AE2971" t="b">
        <v>0</v>
      </c>
      <c r="AF2971" t="str" cm="1">
        <f t="array" ref="AF2971">_xlfn.IFS(Y2971=TRUE,"THREATENED",Z2971=TRUE,"THREATENED",AA2971=TRUE,"THREATENED",AE2971=TRUE,"THREATENED",TRUE,"")</f>
        <v/>
      </c>
      <c r="AH2971" t="s">
        <v>7333</v>
      </c>
      <c r="AI2971" t="b">
        <v>1</v>
      </c>
      <c r="AJ2971" t="b">
        <f t="shared" si="139"/>
        <v>1</v>
      </c>
      <c r="AK2971" t="b">
        <f t="shared" si="140"/>
        <v>0</v>
      </c>
    </row>
    <row r="2972" spans="1:37" x14ac:dyDescent="0.3">
      <c r="A2972">
        <v>-73.971099179999996</v>
      </c>
      <c r="B2972">
        <v>40.768982780000002</v>
      </c>
      <c r="C2972" t="s">
        <v>7334</v>
      </c>
      <c r="D2972" t="s">
        <v>549</v>
      </c>
      <c r="E2972" t="str">
        <f t="shared" si="138"/>
        <v>NOT ADJACENT</v>
      </c>
      <c r="F2972" t="s">
        <v>34</v>
      </c>
      <c r="G2972">
        <v>10202018</v>
      </c>
      <c r="H2972" s="5">
        <v>1</v>
      </c>
      <c r="I2972" t="s">
        <v>39</v>
      </c>
      <c r="J2972" t="s">
        <v>40</v>
      </c>
      <c r="K2972" t="s">
        <v>117</v>
      </c>
      <c r="L2972" t="s">
        <v>118</v>
      </c>
      <c r="O2972" t="s">
        <v>43</v>
      </c>
      <c r="P2972" s="5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1</v>
      </c>
      <c r="X2972" t="b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1</v>
      </c>
      <c r="AE2972" t="b">
        <v>0</v>
      </c>
      <c r="AF2972" t="str" cm="1">
        <f t="array" ref="AF2972">_xlfn.IFS(Y2972=TRUE,"THREATENED",Z2972=TRUE,"THREATENED",AA2972=TRUE,"THREATENED",AE2972=TRUE,"THREATENED",TRUE,"")</f>
        <v/>
      </c>
      <c r="AH2972" t="s">
        <v>7335</v>
      </c>
      <c r="AI2972" t="b">
        <v>1</v>
      </c>
      <c r="AJ2972" t="b">
        <f t="shared" si="139"/>
        <v>1</v>
      </c>
      <c r="AK2972" t="b">
        <f t="shared" si="140"/>
        <v>0</v>
      </c>
    </row>
    <row r="2973" spans="1:37" x14ac:dyDescent="0.3">
      <c r="A2973">
        <v>-73.969866390000007</v>
      </c>
      <c r="B2973">
        <v>40.773999709999998</v>
      </c>
      <c r="C2973" t="s">
        <v>7336</v>
      </c>
      <c r="D2973" t="s">
        <v>655</v>
      </c>
      <c r="E2973" t="str">
        <f t="shared" si="138"/>
        <v>NOT ADJACENT</v>
      </c>
      <c r="F2973" t="s">
        <v>34</v>
      </c>
      <c r="G2973">
        <v>10072018</v>
      </c>
      <c r="H2973" s="5">
        <v>9</v>
      </c>
      <c r="I2973" t="s">
        <v>39</v>
      </c>
      <c r="J2973" t="s">
        <v>41</v>
      </c>
      <c r="K2973" t="s">
        <v>40</v>
      </c>
      <c r="L2973" t="s">
        <v>110</v>
      </c>
      <c r="O2973" t="s">
        <v>43</v>
      </c>
      <c r="P2973" s="5" t="b">
        <v>0</v>
      </c>
      <c r="R2973" t="b">
        <v>1</v>
      </c>
      <c r="S2973" t="b">
        <v>0</v>
      </c>
      <c r="T2973" t="b">
        <v>0</v>
      </c>
      <c r="U2973" t="b">
        <v>0</v>
      </c>
      <c r="V2973" t="b">
        <v>1</v>
      </c>
      <c r="X2973" t="b">
        <v>0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1</v>
      </c>
      <c r="AE2973" t="b">
        <v>0</v>
      </c>
      <c r="AF2973" t="str" cm="1">
        <f t="array" ref="AF2973">_xlfn.IFS(Y2973=TRUE,"THREATENED",Z2973=TRUE,"THREATENED",AA2973=TRUE,"THREATENED",AE2973=TRUE,"THREATENED",TRUE,"")</f>
        <v/>
      </c>
      <c r="AH2973" t="s">
        <v>7337</v>
      </c>
      <c r="AI2973" t="b">
        <v>1</v>
      </c>
      <c r="AJ2973" t="b">
        <f t="shared" si="139"/>
        <v>1</v>
      </c>
      <c r="AK2973" t="b">
        <f t="shared" si="140"/>
        <v>1</v>
      </c>
    </row>
    <row r="2974" spans="1:37" x14ac:dyDescent="0.3">
      <c r="A2974">
        <v>-73.952848290000006</v>
      </c>
      <c r="B2974">
        <v>40.792205619999997</v>
      </c>
      <c r="C2974" t="s">
        <v>7338</v>
      </c>
      <c r="D2974" t="s">
        <v>106</v>
      </c>
      <c r="E2974" t="str">
        <f t="shared" si="138"/>
        <v>NOT ADJACENT</v>
      </c>
      <c r="F2974" t="s">
        <v>34</v>
      </c>
      <c r="G2974">
        <v>10072018</v>
      </c>
      <c r="H2974" s="5">
        <v>8</v>
      </c>
      <c r="I2974" t="s">
        <v>54</v>
      </c>
      <c r="J2974" t="s">
        <v>41</v>
      </c>
      <c r="K2974" t="s">
        <v>40</v>
      </c>
      <c r="L2974" t="s">
        <v>110</v>
      </c>
      <c r="O2974" t="s">
        <v>43</v>
      </c>
      <c r="P2974" s="5" t="b">
        <v>0</v>
      </c>
      <c r="R2974" t="b">
        <v>0</v>
      </c>
      <c r="S2974" t="b">
        <v>0</v>
      </c>
      <c r="T2974" t="b">
        <v>0</v>
      </c>
      <c r="U2974" t="b">
        <v>1</v>
      </c>
      <c r="V2974" t="b">
        <v>0</v>
      </c>
      <c r="X2974" t="b">
        <v>0</v>
      </c>
      <c r="Y2974" t="b">
        <v>0</v>
      </c>
      <c r="Z2974" t="b">
        <v>0</v>
      </c>
      <c r="AA2974" t="b">
        <v>0</v>
      </c>
      <c r="AB2974" t="b">
        <v>1</v>
      </c>
      <c r="AC2974" t="b">
        <v>0</v>
      </c>
      <c r="AD2974" t="b">
        <v>1</v>
      </c>
      <c r="AE2974" t="b">
        <v>0</v>
      </c>
      <c r="AF2974" t="str" cm="1">
        <f t="array" ref="AF2974">_xlfn.IFS(Y2974=TRUE,"THREATENED",Z2974=TRUE,"THREATENED",AA2974=TRUE,"THREATENED",AE2974=TRUE,"THREATENED",TRUE,"")</f>
        <v/>
      </c>
      <c r="AH2974" t="s">
        <v>7339</v>
      </c>
      <c r="AI2974" t="b">
        <v>1</v>
      </c>
      <c r="AJ2974" t="b">
        <f t="shared" si="139"/>
        <v>1</v>
      </c>
      <c r="AK2974" t="b">
        <f t="shared" si="140"/>
        <v>1</v>
      </c>
    </row>
    <row r="2975" spans="1:37" x14ac:dyDescent="0.3">
      <c r="A2975">
        <v>-73.961614119999993</v>
      </c>
      <c r="B2975">
        <v>40.792180330000001</v>
      </c>
      <c r="C2975" t="s">
        <v>7340</v>
      </c>
      <c r="D2975" t="s">
        <v>290</v>
      </c>
      <c r="E2975" t="str">
        <f t="shared" si="138"/>
        <v>NOT ADJACENT</v>
      </c>
      <c r="F2975" t="s">
        <v>34</v>
      </c>
      <c r="G2975">
        <v>10072018</v>
      </c>
      <c r="H2975" s="5">
        <v>4</v>
      </c>
      <c r="I2975" t="s">
        <v>39</v>
      </c>
      <c r="J2975" t="s">
        <v>40</v>
      </c>
      <c r="K2975" t="s">
        <v>84</v>
      </c>
      <c r="L2975" t="s">
        <v>103</v>
      </c>
      <c r="O2975" t="s">
        <v>43</v>
      </c>
      <c r="P2975" s="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1</v>
      </c>
      <c r="X2975" t="b">
        <v>0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1</v>
      </c>
      <c r="AF2975" t="str" cm="1">
        <f t="array" ref="AF2975">_xlfn.IFS(Y2975=TRUE,"THREATENED",Z2975=TRUE,"THREATENED",AA2975=TRUE,"THREATENED",AE2975=TRUE,"THREATENED",TRUE,"")</f>
        <v>THREATENED</v>
      </c>
      <c r="AH2975" t="s">
        <v>7341</v>
      </c>
      <c r="AI2975" t="b">
        <v>1</v>
      </c>
      <c r="AJ2975" t="b">
        <f t="shared" si="139"/>
        <v>0</v>
      </c>
      <c r="AK2975" t="b">
        <f t="shared" si="140"/>
        <v>0</v>
      </c>
    </row>
    <row r="2976" spans="1:37" x14ac:dyDescent="0.3">
      <c r="A2976">
        <v>-73.974439020000005</v>
      </c>
      <c r="B2976">
        <v>40.766316840000002</v>
      </c>
      <c r="C2976" t="s">
        <v>7342</v>
      </c>
      <c r="D2976" t="s">
        <v>2892</v>
      </c>
      <c r="E2976" t="str">
        <f t="shared" si="138"/>
        <v>NOT ADJACENT</v>
      </c>
      <c r="F2976" t="s">
        <v>48</v>
      </c>
      <c r="G2976">
        <v>10102018</v>
      </c>
      <c r="H2976" s="5">
        <v>2</v>
      </c>
      <c r="I2976" t="s">
        <v>39</v>
      </c>
      <c r="J2976" t="s">
        <v>40</v>
      </c>
      <c r="L2976" t="s">
        <v>55</v>
      </c>
      <c r="O2976" t="s">
        <v>43</v>
      </c>
      <c r="P2976" s="5" t="b">
        <v>0</v>
      </c>
      <c r="R2976" t="b">
        <v>0</v>
      </c>
      <c r="S2976" t="b">
        <v>0</v>
      </c>
      <c r="T2976" t="b">
        <v>0</v>
      </c>
      <c r="U2976" t="b">
        <v>1</v>
      </c>
      <c r="V2976" t="b">
        <v>0</v>
      </c>
      <c r="X2976" t="b">
        <v>0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1</v>
      </c>
      <c r="AE2976" t="b">
        <v>0</v>
      </c>
      <c r="AF2976" t="str" cm="1">
        <f t="array" ref="AF2976">_xlfn.IFS(Y2976=TRUE,"THREATENED",Z2976=TRUE,"THREATENED",AA2976=TRUE,"THREATENED",AE2976=TRUE,"THREATENED",TRUE,"")</f>
        <v/>
      </c>
      <c r="AH2976" t="s">
        <v>7343</v>
      </c>
      <c r="AI2976" t="b">
        <v>1</v>
      </c>
      <c r="AJ2976" t="b">
        <f t="shared" si="139"/>
        <v>1</v>
      </c>
      <c r="AK2976" t="b">
        <f t="shared" si="140"/>
        <v>0</v>
      </c>
    </row>
    <row r="2977" spans="1:37" x14ac:dyDescent="0.3">
      <c r="A2977">
        <v>-73.963514040000007</v>
      </c>
      <c r="B2977">
        <v>40.791280800000003</v>
      </c>
      <c r="C2977" t="s">
        <v>7344</v>
      </c>
      <c r="D2977" t="s">
        <v>2508</v>
      </c>
      <c r="E2977" t="str">
        <f t="shared" si="138"/>
        <v>NOT ADJACENT</v>
      </c>
      <c r="F2977" t="s">
        <v>48</v>
      </c>
      <c r="G2977">
        <v>10172018</v>
      </c>
      <c r="H2977" s="5">
        <v>1</v>
      </c>
      <c r="I2977" t="s">
        <v>39</v>
      </c>
      <c r="J2977" t="s">
        <v>40</v>
      </c>
      <c r="L2977" t="s">
        <v>55</v>
      </c>
      <c r="O2977" t="s">
        <v>43</v>
      </c>
      <c r="P2977" s="5" t="b">
        <v>0</v>
      </c>
      <c r="R2977" t="b">
        <v>0</v>
      </c>
      <c r="S2977" t="b">
        <v>0</v>
      </c>
      <c r="T2977" t="b">
        <v>0</v>
      </c>
      <c r="U2977" t="b">
        <v>1</v>
      </c>
      <c r="V2977" t="b">
        <v>0</v>
      </c>
      <c r="X2977" t="b">
        <v>0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1</v>
      </c>
      <c r="AE2977" t="b">
        <v>0</v>
      </c>
      <c r="AF2977" t="str" cm="1">
        <f t="array" ref="AF2977">_xlfn.IFS(Y2977=TRUE,"THREATENED",Z2977=TRUE,"THREATENED",AA2977=TRUE,"THREATENED",AE2977=TRUE,"THREATENED",TRUE,"")</f>
        <v/>
      </c>
      <c r="AH2977" t="s">
        <v>7345</v>
      </c>
      <c r="AI2977" t="b">
        <v>1</v>
      </c>
      <c r="AJ2977" t="b">
        <f t="shared" si="139"/>
        <v>1</v>
      </c>
      <c r="AK2977" t="b">
        <f t="shared" si="140"/>
        <v>0</v>
      </c>
    </row>
    <row r="2978" spans="1:37" x14ac:dyDescent="0.3">
      <c r="A2978">
        <v>-73.950353329999999</v>
      </c>
      <c r="B2978">
        <v>40.797654360000003</v>
      </c>
      <c r="C2978" t="s">
        <v>7346</v>
      </c>
      <c r="D2978" t="s">
        <v>686</v>
      </c>
      <c r="E2978" t="str">
        <f t="shared" si="138"/>
        <v>NOT ADJACENT</v>
      </c>
      <c r="F2978" t="s">
        <v>34</v>
      </c>
      <c r="G2978">
        <v>10142018</v>
      </c>
      <c r="H2978" s="5">
        <v>4</v>
      </c>
      <c r="I2978" t="s">
        <v>39</v>
      </c>
      <c r="J2978" t="s">
        <v>40</v>
      </c>
      <c r="K2978" t="s">
        <v>41</v>
      </c>
      <c r="L2978" t="s">
        <v>42</v>
      </c>
      <c r="O2978" t="s">
        <v>50</v>
      </c>
      <c r="P2978" s="5">
        <v>15</v>
      </c>
      <c r="R2978" t="b">
        <v>1</v>
      </c>
      <c r="S2978" t="b">
        <v>1</v>
      </c>
      <c r="T2978" t="b">
        <v>0</v>
      </c>
      <c r="U2978" t="b">
        <v>0</v>
      </c>
      <c r="V2978" t="b">
        <v>0</v>
      </c>
      <c r="X2978" t="b">
        <v>0</v>
      </c>
      <c r="Y2978" t="b">
        <v>0</v>
      </c>
      <c r="Z2978" t="b">
        <v>0</v>
      </c>
      <c r="AA2978" t="b">
        <v>0</v>
      </c>
      <c r="AB2978" t="b">
        <v>1</v>
      </c>
      <c r="AC2978" t="b">
        <v>0</v>
      </c>
      <c r="AD2978" t="b">
        <v>0</v>
      </c>
      <c r="AE2978" t="b">
        <v>1</v>
      </c>
      <c r="AF2978" t="str" cm="1">
        <f t="array" ref="AF2978">_xlfn.IFS(Y2978=TRUE,"THREATENED",Z2978=TRUE,"THREATENED",AA2978=TRUE,"THREATENED",AE2978=TRUE,"THREATENED",TRUE,"")</f>
        <v>THREATENED</v>
      </c>
      <c r="AH2978" t="s">
        <v>7347</v>
      </c>
      <c r="AI2978" t="b">
        <v>1</v>
      </c>
      <c r="AJ2978" t="b">
        <f t="shared" si="139"/>
        <v>0</v>
      </c>
      <c r="AK2978" t="b">
        <f t="shared" si="140"/>
        <v>0</v>
      </c>
    </row>
    <row r="2979" spans="1:37" x14ac:dyDescent="0.3">
      <c r="A2979">
        <v>-73.96756379</v>
      </c>
      <c r="B2979">
        <v>40.782388070000003</v>
      </c>
      <c r="C2979" t="s">
        <v>7348</v>
      </c>
      <c r="D2979" t="s">
        <v>469</v>
      </c>
      <c r="E2979" t="str">
        <f t="shared" si="138"/>
        <v>NOT ADJACENT</v>
      </c>
      <c r="F2979" t="s">
        <v>34</v>
      </c>
      <c r="G2979">
        <v>10082018</v>
      </c>
      <c r="H2979" s="5">
        <v>2</v>
      </c>
      <c r="J2979" t="s">
        <v>40</v>
      </c>
      <c r="K2979" t="s">
        <v>84</v>
      </c>
      <c r="L2979" t="s">
        <v>103</v>
      </c>
      <c r="O2979" t="s">
        <v>43</v>
      </c>
      <c r="P2979" s="5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1</v>
      </c>
      <c r="X2979" t="b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str" cm="1">
        <f t="array" ref="AF2979">_xlfn.IFS(Y2979=TRUE,"THREATENED",Z2979=TRUE,"THREATENED",AA2979=TRUE,"THREATENED",AE2979=TRUE,"THREATENED",TRUE,"")</f>
        <v/>
      </c>
      <c r="AH2979" t="s">
        <v>7349</v>
      </c>
      <c r="AI2979" t="b">
        <v>1</v>
      </c>
      <c r="AJ2979" t="b">
        <f t="shared" si="139"/>
        <v>0</v>
      </c>
      <c r="AK2979" t="b">
        <f t="shared" si="140"/>
        <v>0</v>
      </c>
    </row>
    <row r="2980" spans="1:37" x14ac:dyDescent="0.3">
      <c r="A2980">
        <v>-73.958090679999998</v>
      </c>
      <c r="B2980">
        <v>40.794840409999999</v>
      </c>
      <c r="C2980" t="s">
        <v>7350</v>
      </c>
      <c r="D2980" t="s">
        <v>405</v>
      </c>
      <c r="E2980" t="str">
        <f t="shared" si="138"/>
        <v>NOT ADJACENT</v>
      </c>
      <c r="F2980" t="s">
        <v>34</v>
      </c>
      <c r="G2980">
        <v>10142018</v>
      </c>
      <c r="H2980" s="5">
        <v>1</v>
      </c>
      <c r="I2980" t="s">
        <v>39</v>
      </c>
      <c r="J2980" t="s">
        <v>40</v>
      </c>
      <c r="K2980" t="s">
        <v>41</v>
      </c>
      <c r="L2980" t="s">
        <v>42</v>
      </c>
      <c r="O2980" t="s">
        <v>43</v>
      </c>
      <c r="P2980" s="5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1</v>
      </c>
      <c r="X2980" t="b">
        <v>0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1</v>
      </c>
      <c r="AF2980" t="str" cm="1">
        <f t="array" ref="AF2980">_xlfn.IFS(Y2980=TRUE,"THREATENED",Z2980=TRUE,"THREATENED",AA2980=TRUE,"THREATENED",AE2980=TRUE,"THREATENED",TRUE,"")</f>
        <v>THREATENED</v>
      </c>
      <c r="AG2980" t="s">
        <v>7351</v>
      </c>
      <c r="AH2980" t="s">
        <v>7352</v>
      </c>
      <c r="AI2980" t="b">
        <v>1</v>
      </c>
      <c r="AJ2980" t="b">
        <f t="shared" si="139"/>
        <v>0</v>
      </c>
      <c r="AK2980" t="b">
        <f t="shared" si="140"/>
        <v>0</v>
      </c>
    </row>
    <row r="2981" spans="1:37" x14ac:dyDescent="0.3">
      <c r="A2981">
        <v>-73.967883130000004</v>
      </c>
      <c r="B2981">
        <v>40.784760599999998</v>
      </c>
      <c r="C2981" t="s">
        <v>7353</v>
      </c>
      <c r="D2981" t="s">
        <v>2184</v>
      </c>
      <c r="E2981" t="str">
        <f t="shared" si="138"/>
        <v>NOT ADJACENT</v>
      </c>
      <c r="F2981" t="s">
        <v>34</v>
      </c>
      <c r="G2981">
        <v>10122018</v>
      </c>
      <c r="H2981" s="5">
        <v>6</v>
      </c>
      <c r="I2981" t="s">
        <v>39</v>
      </c>
      <c r="J2981" t="s">
        <v>40</v>
      </c>
      <c r="L2981" t="s">
        <v>55</v>
      </c>
      <c r="O2981" t="s">
        <v>50</v>
      </c>
      <c r="P2981" s="5">
        <v>30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X2981" t="b">
        <v>1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str" cm="1">
        <f t="array" ref="AF2981">_xlfn.IFS(Y2981=TRUE,"THREATENED",Z2981=TRUE,"THREATENED",AA2981=TRUE,"THREATENED",AE2981=TRUE,"THREATENED",TRUE,"")</f>
        <v/>
      </c>
      <c r="AG2981" t="s">
        <v>7354</v>
      </c>
      <c r="AH2981" t="s">
        <v>7355</v>
      </c>
      <c r="AI2981" t="b">
        <v>1</v>
      </c>
      <c r="AJ2981" t="b">
        <f t="shared" si="139"/>
        <v>1</v>
      </c>
      <c r="AK2981" t="b">
        <f t="shared" si="140"/>
        <v>0</v>
      </c>
    </row>
    <row r="2982" spans="1:37" x14ac:dyDescent="0.3">
      <c r="A2982">
        <v>-73.961370200000005</v>
      </c>
      <c r="B2982">
        <v>40.794336319999999</v>
      </c>
      <c r="C2982" t="s">
        <v>7356</v>
      </c>
      <c r="D2982" t="s">
        <v>434</v>
      </c>
      <c r="E2982" t="str">
        <f t="shared" si="138"/>
        <v>NOT ADJACENT</v>
      </c>
      <c r="F2982" t="s">
        <v>34</v>
      </c>
      <c r="G2982">
        <v>10132018</v>
      </c>
      <c r="H2982" s="5">
        <v>4</v>
      </c>
      <c r="I2982" t="s">
        <v>39</v>
      </c>
      <c r="J2982" t="s">
        <v>40</v>
      </c>
      <c r="L2982" t="s">
        <v>55</v>
      </c>
      <c r="O2982" t="s">
        <v>43</v>
      </c>
      <c r="P2982" s="5" t="b">
        <v>0</v>
      </c>
      <c r="R2982" t="b">
        <v>1</v>
      </c>
      <c r="S2982" t="b">
        <v>0</v>
      </c>
      <c r="T2982" t="b">
        <v>1</v>
      </c>
      <c r="U2982" t="b">
        <v>0</v>
      </c>
      <c r="V2982" t="b">
        <v>1</v>
      </c>
      <c r="W2982" s="4" t="s">
        <v>7357</v>
      </c>
      <c r="X2982" t="b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1</v>
      </c>
      <c r="AF2982" t="str" cm="1">
        <f t="array" ref="AF2982">_xlfn.IFS(Y2982=TRUE,"THREATENED",Z2982=TRUE,"THREATENED",AA2982=TRUE,"THREATENED",AE2982=TRUE,"THREATENED",TRUE,"")</f>
        <v>THREATENED</v>
      </c>
      <c r="AG2982" t="s">
        <v>1294</v>
      </c>
      <c r="AH2982" t="s">
        <v>7358</v>
      </c>
      <c r="AI2982" t="b">
        <v>0</v>
      </c>
      <c r="AJ2982" t="b">
        <f t="shared" si="139"/>
        <v>0</v>
      </c>
      <c r="AK2982" t="b">
        <f t="shared" si="140"/>
        <v>0</v>
      </c>
    </row>
    <row r="2983" spans="1:37" x14ac:dyDescent="0.3">
      <c r="A2983">
        <v>-73.964661340000006</v>
      </c>
      <c r="B2983">
        <v>40.776978550000003</v>
      </c>
      <c r="C2983" t="s">
        <v>7359</v>
      </c>
      <c r="D2983" t="s">
        <v>2373</v>
      </c>
      <c r="E2983" t="str">
        <f t="shared" si="138"/>
        <v>NOT ADJACENT</v>
      </c>
      <c r="F2983" t="s">
        <v>48</v>
      </c>
      <c r="G2983">
        <v>10142018</v>
      </c>
      <c r="H2983" s="5">
        <v>3</v>
      </c>
      <c r="I2983" t="s">
        <v>39</v>
      </c>
      <c r="J2983" t="s">
        <v>40</v>
      </c>
      <c r="K2983" t="s">
        <v>117</v>
      </c>
      <c r="L2983" t="s">
        <v>118</v>
      </c>
      <c r="M2983" s="4" t="s">
        <v>7360</v>
      </c>
      <c r="O2983" t="s">
        <v>50</v>
      </c>
      <c r="P2983" s="5">
        <v>10</v>
      </c>
      <c r="R2983" t="b">
        <v>0</v>
      </c>
      <c r="S2983" t="b">
        <v>0</v>
      </c>
      <c r="T2983" t="b">
        <v>1</v>
      </c>
      <c r="U2983" t="b">
        <v>0</v>
      </c>
      <c r="V2983" t="b">
        <v>0</v>
      </c>
      <c r="W2983" s="4" t="s">
        <v>7361</v>
      </c>
      <c r="X2983" t="b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1</v>
      </c>
      <c r="AE2983" t="b">
        <v>0</v>
      </c>
      <c r="AF2983" t="str" cm="1">
        <f t="array" ref="AF2983">_xlfn.IFS(Y2983=TRUE,"THREATENED",Z2983=TRUE,"THREATENED",AA2983=TRUE,"THREATENED",AE2983=TRUE,"THREATENED",TRUE,"")</f>
        <v/>
      </c>
      <c r="AH2983" t="s">
        <v>7362</v>
      </c>
      <c r="AI2983" t="b">
        <v>0</v>
      </c>
      <c r="AJ2983" t="b">
        <f t="shared" si="139"/>
        <v>1</v>
      </c>
      <c r="AK2983" t="b">
        <f t="shared" si="140"/>
        <v>0</v>
      </c>
    </row>
    <row r="2984" spans="1:37" x14ac:dyDescent="0.3">
      <c r="A2984">
        <v>-73.966557199999997</v>
      </c>
      <c r="B2984">
        <v>40.780434749999998</v>
      </c>
      <c r="C2984" t="s">
        <v>7363</v>
      </c>
      <c r="D2984" t="s">
        <v>2083</v>
      </c>
      <c r="E2984" t="str">
        <f t="shared" si="138"/>
        <v>NOT ADJACENT</v>
      </c>
      <c r="F2984" t="s">
        <v>34</v>
      </c>
      <c r="G2984">
        <v>10182018</v>
      </c>
      <c r="H2984" s="5">
        <v>4</v>
      </c>
      <c r="J2984" t="s">
        <v>40</v>
      </c>
      <c r="L2984" t="s">
        <v>55</v>
      </c>
      <c r="O2984" t="s">
        <v>43</v>
      </c>
      <c r="P2984" s="5" t="b">
        <v>0</v>
      </c>
      <c r="R2984" t="b">
        <v>0</v>
      </c>
      <c r="S2984" t="b">
        <v>0</v>
      </c>
      <c r="T2984" t="b">
        <v>0</v>
      </c>
      <c r="U2984" t="b">
        <v>1</v>
      </c>
      <c r="V2984" t="b">
        <v>0</v>
      </c>
      <c r="X2984" t="b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1</v>
      </c>
      <c r="AE2984" t="b">
        <v>0</v>
      </c>
      <c r="AF2984" t="str" cm="1">
        <f t="array" ref="AF2984">_xlfn.IFS(Y2984=TRUE,"THREATENED",Z2984=TRUE,"THREATENED",AA2984=TRUE,"THREATENED",AE2984=TRUE,"THREATENED",TRUE,"")</f>
        <v/>
      </c>
      <c r="AH2984" t="s">
        <v>7364</v>
      </c>
      <c r="AI2984" t="b">
        <v>1</v>
      </c>
      <c r="AJ2984" t="b">
        <f t="shared" si="139"/>
        <v>1</v>
      </c>
      <c r="AK2984" t="b">
        <f t="shared" si="140"/>
        <v>0</v>
      </c>
    </row>
    <row r="2985" spans="1:37" ht="31.2" x14ac:dyDescent="0.3">
      <c r="A2985">
        <v>-73.975916330000004</v>
      </c>
      <c r="B2985">
        <v>40.773618079999999</v>
      </c>
      <c r="C2985" t="s">
        <v>7365</v>
      </c>
      <c r="D2985" t="s">
        <v>802</v>
      </c>
      <c r="E2985" t="str">
        <f t="shared" si="138"/>
        <v>NOT ADJACENT</v>
      </c>
      <c r="F2985" t="s">
        <v>48</v>
      </c>
      <c r="G2985">
        <v>10102018</v>
      </c>
      <c r="H2985" s="5">
        <v>8</v>
      </c>
      <c r="I2985" t="s">
        <v>39</v>
      </c>
      <c r="J2985" t="s">
        <v>40</v>
      </c>
      <c r="K2985" t="s">
        <v>117</v>
      </c>
      <c r="L2985" t="s">
        <v>118</v>
      </c>
      <c r="M2985" s="4" t="s">
        <v>7366</v>
      </c>
      <c r="O2985" t="s">
        <v>43</v>
      </c>
      <c r="P2985" s="5" t="b">
        <v>0</v>
      </c>
      <c r="R2985" t="b">
        <v>0</v>
      </c>
      <c r="S2985" t="b">
        <v>0</v>
      </c>
      <c r="T2985" t="b">
        <v>0</v>
      </c>
      <c r="U2985" t="b">
        <v>1</v>
      </c>
      <c r="V2985" t="b">
        <v>1</v>
      </c>
      <c r="X2985" t="b">
        <v>0</v>
      </c>
      <c r="Y2985" t="b">
        <v>0</v>
      </c>
      <c r="Z2985" t="b">
        <v>0</v>
      </c>
      <c r="AA2985" t="b">
        <v>0</v>
      </c>
      <c r="AB2985" t="b">
        <v>1</v>
      </c>
      <c r="AC2985" t="b">
        <v>0</v>
      </c>
      <c r="AD2985" t="b">
        <v>0</v>
      </c>
      <c r="AE2985" t="b">
        <v>0</v>
      </c>
      <c r="AF2985" t="str" cm="1">
        <f t="array" ref="AF2985">_xlfn.IFS(Y2985=TRUE,"THREATENED",Z2985=TRUE,"THREATENED",AA2985=TRUE,"THREATENED",AE2985=TRUE,"THREATENED",TRUE,"")</f>
        <v/>
      </c>
      <c r="AH2985" t="s">
        <v>7367</v>
      </c>
      <c r="AI2985" t="b">
        <v>1</v>
      </c>
      <c r="AJ2985" t="b">
        <f t="shared" si="139"/>
        <v>0</v>
      </c>
      <c r="AK2985" t="b">
        <f t="shared" si="140"/>
        <v>0</v>
      </c>
    </row>
    <row r="2986" spans="1:37" x14ac:dyDescent="0.3">
      <c r="A2986">
        <v>-73.975645760000006</v>
      </c>
      <c r="B2986">
        <v>40.770355979999998</v>
      </c>
      <c r="C2986" t="s">
        <v>7368</v>
      </c>
      <c r="D2986" t="s">
        <v>734</v>
      </c>
      <c r="E2986" t="str">
        <f t="shared" si="138"/>
        <v>NOT ADJACENT</v>
      </c>
      <c r="F2986" t="s">
        <v>34</v>
      </c>
      <c r="G2986">
        <v>10202018</v>
      </c>
      <c r="H2986" s="5">
        <v>2</v>
      </c>
      <c r="I2986" t="s">
        <v>54</v>
      </c>
      <c r="J2986" t="s">
        <v>40</v>
      </c>
      <c r="L2986" t="s">
        <v>55</v>
      </c>
      <c r="O2986" t="s">
        <v>43</v>
      </c>
      <c r="P2986" s="5" t="b">
        <v>0</v>
      </c>
      <c r="R2986" t="b">
        <v>0</v>
      </c>
      <c r="S2986" t="b">
        <v>1</v>
      </c>
      <c r="T2986" t="b">
        <v>0</v>
      </c>
      <c r="U2986" t="b">
        <v>0</v>
      </c>
      <c r="V2986" t="b">
        <v>0</v>
      </c>
      <c r="X2986" t="b">
        <v>0</v>
      </c>
      <c r="Y2986" t="b">
        <v>0</v>
      </c>
      <c r="Z2986" t="b">
        <v>0</v>
      </c>
      <c r="AA2986" t="b">
        <v>0</v>
      </c>
      <c r="AB2986" t="b">
        <v>1</v>
      </c>
      <c r="AC2986" t="b">
        <v>0</v>
      </c>
      <c r="AD2986" t="b">
        <v>0</v>
      </c>
      <c r="AE2986" t="b">
        <v>1</v>
      </c>
      <c r="AF2986" t="str" cm="1">
        <f t="array" ref="AF2986">_xlfn.IFS(Y2986=TRUE,"THREATENED",Z2986=TRUE,"THREATENED",AA2986=TRUE,"THREATENED",AE2986=TRUE,"THREATENED",TRUE,"")</f>
        <v>THREATENED</v>
      </c>
      <c r="AH2986" t="s">
        <v>7369</v>
      </c>
      <c r="AI2986" t="b">
        <v>1</v>
      </c>
      <c r="AJ2986" t="b">
        <f t="shared" si="139"/>
        <v>0</v>
      </c>
      <c r="AK2986" t="b">
        <f t="shared" si="140"/>
        <v>0</v>
      </c>
    </row>
    <row r="2987" spans="1:37" ht="62.4" x14ac:dyDescent="0.3">
      <c r="A2987">
        <v>-73.966289509999996</v>
      </c>
      <c r="B2987">
        <v>40.784330079999997</v>
      </c>
      <c r="C2987" t="s">
        <v>7370</v>
      </c>
      <c r="D2987" t="s">
        <v>286</v>
      </c>
      <c r="E2987" t="str">
        <f t="shared" si="138"/>
        <v>NOT ADJACENT</v>
      </c>
      <c r="F2987" t="s">
        <v>48</v>
      </c>
      <c r="G2987">
        <v>10192018</v>
      </c>
      <c r="H2987" s="5">
        <v>1</v>
      </c>
      <c r="I2987" t="s">
        <v>39</v>
      </c>
      <c r="J2987" t="s">
        <v>40</v>
      </c>
      <c r="K2987" t="s">
        <v>117</v>
      </c>
      <c r="L2987" t="s">
        <v>118</v>
      </c>
      <c r="M2987" s="4" t="s">
        <v>7371</v>
      </c>
      <c r="O2987" t="s">
        <v>50</v>
      </c>
      <c r="P2987" s="5">
        <v>7</v>
      </c>
      <c r="R2987" t="b">
        <v>0</v>
      </c>
      <c r="S2987" t="b">
        <v>0</v>
      </c>
      <c r="T2987" t="b">
        <v>1</v>
      </c>
      <c r="U2987" t="b">
        <v>1</v>
      </c>
      <c r="V2987" t="b">
        <v>0</v>
      </c>
      <c r="W2987" s="4" t="s">
        <v>7372</v>
      </c>
      <c r="X2987" t="b">
        <v>1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1</v>
      </c>
      <c r="AE2987" t="b">
        <v>0</v>
      </c>
      <c r="AF2987" t="str" cm="1">
        <f t="array" ref="AF2987">_xlfn.IFS(Y2987=TRUE,"THREATENED",Z2987=TRUE,"THREATENED",AA2987=TRUE,"THREATENED",AE2987=TRUE,"THREATENED",TRUE,"")</f>
        <v/>
      </c>
      <c r="AH2987" t="s">
        <v>7373</v>
      </c>
      <c r="AI2987" t="b">
        <v>0</v>
      </c>
      <c r="AJ2987" t="b">
        <f t="shared" si="139"/>
        <v>1</v>
      </c>
      <c r="AK2987" t="b">
        <f t="shared" si="140"/>
        <v>0</v>
      </c>
    </row>
    <row r="2988" spans="1:37" x14ac:dyDescent="0.3">
      <c r="A2988">
        <v>-73.964543739999996</v>
      </c>
      <c r="B2988">
        <v>40.781159989999999</v>
      </c>
      <c r="C2988" t="s">
        <v>7374</v>
      </c>
      <c r="D2988" t="s">
        <v>1202</v>
      </c>
      <c r="E2988" t="str">
        <f t="shared" si="138"/>
        <v>NOT ADJACENT</v>
      </c>
      <c r="F2988" t="s">
        <v>34</v>
      </c>
      <c r="G2988">
        <v>10182018</v>
      </c>
      <c r="H2988" s="5">
        <v>2</v>
      </c>
      <c r="I2988" t="s">
        <v>54</v>
      </c>
      <c r="J2988" t="s">
        <v>41</v>
      </c>
      <c r="K2988" t="s">
        <v>40</v>
      </c>
      <c r="L2988" t="s">
        <v>110</v>
      </c>
      <c r="O2988" t="s">
        <v>43</v>
      </c>
      <c r="P2988" s="5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1</v>
      </c>
      <c r="X2988" t="b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1</v>
      </c>
      <c r="AF2988" t="str" cm="1">
        <f t="array" ref="AF2988">_xlfn.IFS(Y2988=TRUE,"THREATENED",Z2988=TRUE,"THREATENED",AA2988=TRUE,"THREATENED",AE2988=TRUE,"THREATENED",TRUE,"")</f>
        <v>THREATENED</v>
      </c>
      <c r="AH2988" t="s">
        <v>7375</v>
      </c>
      <c r="AI2988" t="b">
        <v>1</v>
      </c>
      <c r="AJ2988" t="b">
        <f t="shared" si="139"/>
        <v>0</v>
      </c>
      <c r="AK2988" t="b">
        <f t="shared" si="140"/>
        <v>1</v>
      </c>
    </row>
    <row r="2989" spans="1:37" x14ac:dyDescent="0.3">
      <c r="A2989">
        <v>-73.963943139999998</v>
      </c>
      <c r="B2989">
        <v>40.790867740000003</v>
      </c>
      <c r="C2989" t="s">
        <v>7376</v>
      </c>
      <c r="D2989" t="s">
        <v>911</v>
      </c>
      <c r="E2989" t="str">
        <f t="shared" si="138"/>
        <v>NOT ADJACENT</v>
      </c>
      <c r="F2989" t="s">
        <v>48</v>
      </c>
      <c r="G2989">
        <v>10072018</v>
      </c>
      <c r="H2989" s="5">
        <v>4</v>
      </c>
      <c r="I2989" t="s">
        <v>39</v>
      </c>
      <c r="J2989" t="s">
        <v>40</v>
      </c>
      <c r="L2989" t="s">
        <v>55</v>
      </c>
      <c r="O2989" t="s">
        <v>43</v>
      </c>
      <c r="P2989" s="5" t="b">
        <v>0</v>
      </c>
      <c r="R2989" t="b">
        <v>0</v>
      </c>
      <c r="S2989" t="b">
        <v>0</v>
      </c>
      <c r="T2989" t="b">
        <v>0</v>
      </c>
      <c r="U2989" t="b">
        <v>1</v>
      </c>
      <c r="V2989" t="b">
        <v>1</v>
      </c>
      <c r="X2989" t="b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1</v>
      </c>
      <c r="AF2989" t="str" cm="1">
        <f t="array" ref="AF2989">_xlfn.IFS(Y2989=TRUE,"THREATENED",Z2989=TRUE,"THREATENED",AA2989=TRUE,"THREATENED",AE2989=TRUE,"THREATENED",TRUE,"")</f>
        <v>THREATENED</v>
      </c>
      <c r="AH2989" t="s">
        <v>7377</v>
      </c>
      <c r="AI2989" t="b">
        <v>1</v>
      </c>
      <c r="AJ2989" t="b">
        <f t="shared" si="139"/>
        <v>0</v>
      </c>
      <c r="AK2989" t="b">
        <f t="shared" si="140"/>
        <v>0</v>
      </c>
    </row>
    <row r="2990" spans="1:37" x14ac:dyDescent="0.3">
      <c r="A2990">
        <v>-73.970401589999994</v>
      </c>
      <c r="B2990">
        <v>40.782560009999997</v>
      </c>
      <c r="C2990" t="s">
        <v>7378</v>
      </c>
      <c r="D2990" t="s">
        <v>2662</v>
      </c>
      <c r="E2990" t="str">
        <f t="shared" si="138"/>
        <v>NOT ADJACENT</v>
      </c>
      <c r="F2990" t="s">
        <v>34</v>
      </c>
      <c r="G2990">
        <v>10132018</v>
      </c>
      <c r="H2990" s="5">
        <v>5</v>
      </c>
      <c r="I2990" t="s">
        <v>39</v>
      </c>
      <c r="J2990" t="s">
        <v>40</v>
      </c>
      <c r="K2990" t="s">
        <v>84</v>
      </c>
      <c r="L2990" t="s">
        <v>103</v>
      </c>
      <c r="O2990" t="s">
        <v>43</v>
      </c>
      <c r="P2990" s="5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1</v>
      </c>
      <c r="X2990" t="b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1</v>
      </c>
      <c r="AE2990" t="b">
        <v>0</v>
      </c>
      <c r="AF2990" t="str" cm="1">
        <f t="array" ref="AF2990">_xlfn.IFS(Y2990=TRUE,"THREATENED",Z2990=TRUE,"THREATENED",AA2990=TRUE,"THREATENED",AE2990=TRUE,"THREATENED",TRUE,"")</f>
        <v/>
      </c>
      <c r="AH2990" t="s">
        <v>7379</v>
      </c>
      <c r="AI2990" t="b">
        <v>1</v>
      </c>
      <c r="AJ2990" t="b">
        <f t="shared" si="139"/>
        <v>1</v>
      </c>
      <c r="AK2990" t="b">
        <f t="shared" si="140"/>
        <v>0</v>
      </c>
    </row>
    <row r="2991" spans="1:37" x14ac:dyDescent="0.3">
      <c r="A2991">
        <v>-73.966587200000006</v>
      </c>
      <c r="B2991">
        <v>40.783677509999997</v>
      </c>
      <c r="C2991" t="s">
        <v>7380</v>
      </c>
      <c r="D2991" t="s">
        <v>748</v>
      </c>
      <c r="E2991" t="str">
        <f t="shared" si="138"/>
        <v>NOT ADJACENT</v>
      </c>
      <c r="F2991" t="s">
        <v>34</v>
      </c>
      <c r="G2991">
        <v>10122018</v>
      </c>
      <c r="H2991" s="5">
        <v>7</v>
      </c>
      <c r="I2991" t="s">
        <v>39</v>
      </c>
      <c r="J2991" t="s">
        <v>40</v>
      </c>
      <c r="K2991" t="s">
        <v>168</v>
      </c>
      <c r="L2991" t="s">
        <v>169</v>
      </c>
      <c r="O2991" t="s">
        <v>43</v>
      </c>
      <c r="P2991" s="5" t="b">
        <v>0</v>
      </c>
      <c r="R2991" t="b">
        <v>0</v>
      </c>
      <c r="S2991" t="b">
        <v>0</v>
      </c>
      <c r="T2991" t="b">
        <v>0</v>
      </c>
      <c r="U2991" t="b">
        <v>1</v>
      </c>
      <c r="V2991" t="b">
        <v>1</v>
      </c>
      <c r="X2991" t="b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1</v>
      </c>
      <c r="AE2991" t="b">
        <v>0</v>
      </c>
      <c r="AF2991" t="str" cm="1">
        <f t="array" ref="AF2991">_xlfn.IFS(Y2991=TRUE,"THREATENED",Z2991=TRUE,"THREATENED",AA2991=TRUE,"THREATENED",AE2991=TRUE,"THREATENED",TRUE,"")</f>
        <v/>
      </c>
      <c r="AH2991" t="s">
        <v>7381</v>
      </c>
      <c r="AI2991" t="b">
        <v>1</v>
      </c>
      <c r="AJ2991" t="b">
        <f t="shared" si="139"/>
        <v>1</v>
      </c>
      <c r="AK2991" t="b">
        <f t="shared" si="140"/>
        <v>0</v>
      </c>
    </row>
    <row r="2992" spans="1:37" x14ac:dyDescent="0.3">
      <c r="A2992">
        <v>-73.963994119999995</v>
      </c>
      <c r="B2992">
        <v>40.789915229999998</v>
      </c>
      <c r="C2992" t="s">
        <v>7382</v>
      </c>
      <c r="D2992" t="s">
        <v>1136</v>
      </c>
      <c r="E2992" t="str">
        <f t="shared" si="138"/>
        <v>NOT ADJACENT</v>
      </c>
      <c r="F2992" t="s">
        <v>34</v>
      </c>
      <c r="G2992">
        <v>10102018</v>
      </c>
      <c r="H2992" s="5">
        <v>2</v>
      </c>
      <c r="J2992" t="s">
        <v>40</v>
      </c>
      <c r="K2992" t="s">
        <v>117</v>
      </c>
      <c r="L2992" t="s">
        <v>118</v>
      </c>
      <c r="O2992" t="s">
        <v>43</v>
      </c>
      <c r="P2992" s="5" t="b">
        <v>0</v>
      </c>
      <c r="R2992" t="b">
        <v>0</v>
      </c>
      <c r="S2992" t="b">
        <v>0</v>
      </c>
      <c r="T2992" t="b">
        <v>0</v>
      </c>
      <c r="U2992" t="b">
        <v>1</v>
      </c>
      <c r="V2992" t="b">
        <v>0</v>
      </c>
      <c r="X2992" t="b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1</v>
      </c>
      <c r="AE2992" t="b">
        <v>0</v>
      </c>
      <c r="AF2992" t="str" cm="1">
        <f t="array" ref="AF2992">_xlfn.IFS(Y2992=TRUE,"THREATENED",Z2992=TRUE,"THREATENED",AA2992=TRUE,"THREATENED",AE2992=TRUE,"THREATENED",TRUE,"")</f>
        <v/>
      </c>
      <c r="AH2992" t="s">
        <v>7383</v>
      </c>
      <c r="AI2992" t="b">
        <v>1</v>
      </c>
      <c r="AJ2992" t="b">
        <f t="shared" si="139"/>
        <v>1</v>
      </c>
      <c r="AK2992" t="b">
        <f t="shared" si="140"/>
        <v>0</v>
      </c>
    </row>
    <row r="2993" spans="1:37" x14ac:dyDescent="0.3">
      <c r="A2993">
        <v>-73.975479419999999</v>
      </c>
      <c r="B2993">
        <v>40.769640449999997</v>
      </c>
      <c r="C2993" t="s">
        <v>7384</v>
      </c>
      <c r="D2993" t="s">
        <v>259</v>
      </c>
      <c r="E2993" t="str">
        <f t="shared" si="138"/>
        <v>NOT ADJACENT</v>
      </c>
      <c r="F2993" t="s">
        <v>34</v>
      </c>
      <c r="G2993">
        <v>10122018</v>
      </c>
      <c r="H2993" s="5">
        <v>1</v>
      </c>
      <c r="I2993" t="s">
        <v>39</v>
      </c>
      <c r="J2993" t="s">
        <v>41</v>
      </c>
      <c r="K2993" t="s">
        <v>135</v>
      </c>
      <c r="L2993" t="s">
        <v>136</v>
      </c>
      <c r="O2993" t="s">
        <v>43</v>
      </c>
      <c r="P2993" s="5" t="b">
        <v>0</v>
      </c>
      <c r="R2993" t="b">
        <v>0</v>
      </c>
      <c r="S2993" t="b">
        <v>0</v>
      </c>
      <c r="T2993" t="b">
        <v>0</v>
      </c>
      <c r="U2993" t="b">
        <v>1</v>
      </c>
      <c r="V2993" t="b">
        <v>1</v>
      </c>
      <c r="X2993" t="b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1</v>
      </c>
      <c r="AD2993" t="b">
        <v>0</v>
      </c>
      <c r="AE2993" t="b">
        <v>0</v>
      </c>
      <c r="AF2993" t="str" cm="1">
        <f t="array" ref="AF2993">_xlfn.IFS(Y2993=TRUE,"THREATENED",Z2993=TRUE,"THREATENED",AA2993=TRUE,"THREATENED",AE2993=TRUE,"THREATENED",TRUE,"")</f>
        <v/>
      </c>
      <c r="AH2993" t="s">
        <v>7385</v>
      </c>
      <c r="AI2993" t="b">
        <v>1</v>
      </c>
      <c r="AJ2993" t="b">
        <f t="shared" si="139"/>
        <v>0</v>
      </c>
      <c r="AK2993" t="b">
        <f t="shared" si="140"/>
        <v>1</v>
      </c>
    </row>
    <row r="2994" spans="1:37" x14ac:dyDescent="0.3">
      <c r="A2994">
        <v>-73.975724979999995</v>
      </c>
      <c r="B2994">
        <v>40.76970326</v>
      </c>
      <c r="C2994" t="s">
        <v>52</v>
      </c>
      <c r="D2994" t="s">
        <v>53</v>
      </c>
      <c r="E2994" t="str">
        <f t="shared" si="138"/>
        <v>ADJACENT</v>
      </c>
      <c r="F2994" t="s">
        <v>34</v>
      </c>
      <c r="G2994">
        <v>10182018</v>
      </c>
      <c r="H2994" s="5">
        <v>5</v>
      </c>
      <c r="I2994" t="s">
        <v>54</v>
      </c>
      <c r="J2994" t="s">
        <v>40</v>
      </c>
      <c r="L2994" t="s">
        <v>55</v>
      </c>
      <c r="O2994" t="s">
        <v>50</v>
      </c>
      <c r="P2994" s="5">
        <v>3</v>
      </c>
      <c r="R2994" t="b">
        <v>0</v>
      </c>
      <c r="S2994" t="b">
        <v>0</v>
      </c>
      <c r="T2994" t="b">
        <v>1</v>
      </c>
      <c r="U2994" t="b">
        <v>0</v>
      </c>
      <c r="V2994" t="b">
        <v>0</v>
      </c>
      <c r="X2994" t="b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1</v>
      </c>
      <c r="AF2994" t="str" cm="1">
        <f t="array" ref="AF2994">_xlfn.IFS(Y2994=TRUE,"THREATENED",Z2994=TRUE,"THREATENED",AA2994=TRUE,"THREATENED",AE2994=TRUE,"THREATENED",TRUE,"")</f>
        <v>THREATENED</v>
      </c>
      <c r="AH2994" t="s">
        <v>56</v>
      </c>
      <c r="AI2994" t="b">
        <v>1</v>
      </c>
      <c r="AJ2994" t="b">
        <f t="shared" si="139"/>
        <v>0</v>
      </c>
      <c r="AK2994" t="b">
        <f t="shared" si="140"/>
        <v>0</v>
      </c>
    </row>
    <row r="2995" spans="1:37" x14ac:dyDescent="0.3">
      <c r="A2995">
        <v>-73.975867609999995</v>
      </c>
      <c r="B2995">
        <v>40.77016716</v>
      </c>
      <c r="C2995" t="s">
        <v>583</v>
      </c>
      <c r="D2995" t="s">
        <v>53</v>
      </c>
      <c r="E2995" t="str">
        <f t="shared" si="138"/>
        <v>ADJACENT</v>
      </c>
      <c r="F2995" t="s">
        <v>34</v>
      </c>
      <c r="G2995">
        <v>10182018</v>
      </c>
      <c r="H2995" s="5">
        <v>3</v>
      </c>
      <c r="I2995" t="s">
        <v>39</v>
      </c>
      <c r="J2995" t="s">
        <v>40</v>
      </c>
      <c r="K2995" t="s">
        <v>84</v>
      </c>
      <c r="L2995" t="s">
        <v>103</v>
      </c>
      <c r="O2995" t="s">
        <v>43</v>
      </c>
      <c r="P2995" s="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1</v>
      </c>
      <c r="X2995" t="b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1</v>
      </c>
      <c r="AE2995" t="b">
        <v>0</v>
      </c>
      <c r="AF2995" t="str" cm="1">
        <f t="array" ref="AF2995">_xlfn.IFS(Y2995=TRUE,"THREATENED",Z2995=TRUE,"THREATENED",AA2995=TRUE,"THREATENED",AE2995=TRUE,"THREATENED",TRUE,"")</f>
        <v/>
      </c>
      <c r="AH2995" t="s">
        <v>584</v>
      </c>
      <c r="AI2995" t="b">
        <v>1</v>
      </c>
      <c r="AJ2995" t="b">
        <f t="shared" si="139"/>
        <v>1</v>
      </c>
      <c r="AK2995" t="b">
        <f t="shared" si="140"/>
        <v>0</v>
      </c>
    </row>
    <row r="2996" spans="1:37" x14ac:dyDescent="0.3">
      <c r="A2996">
        <v>-73.97611071</v>
      </c>
      <c r="B2996">
        <v>40.769642060000002</v>
      </c>
      <c r="C2996" t="s">
        <v>680</v>
      </c>
      <c r="D2996" t="s">
        <v>53</v>
      </c>
      <c r="E2996" t="str">
        <f t="shared" si="138"/>
        <v>ADJACENT</v>
      </c>
      <c r="F2996" t="s">
        <v>48</v>
      </c>
      <c r="G2996">
        <v>10202018</v>
      </c>
      <c r="H2996" s="5">
        <v>1</v>
      </c>
      <c r="I2996" t="s">
        <v>39</v>
      </c>
      <c r="L2996" t="s">
        <v>35</v>
      </c>
      <c r="M2996" s="4" t="s">
        <v>681</v>
      </c>
      <c r="O2996" t="s">
        <v>50</v>
      </c>
      <c r="P2996" s="5">
        <v>30</v>
      </c>
      <c r="R2996" t="b">
        <v>0</v>
      </c>
      <c r="S2996" t="b">
        <v>0</v>
      </c>
      <c r="T2996" t="b">
        <v>0</v>
      </c>
      <c r="U2996" t="b">
        <v>0</v>
      </c>
      <c r="V2996" t="b">
        <v>1</v>
      </c>
      <c r="X2996" t="b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str" cm="1">
        <f t="array" ref="AF2996">_xlfn.IFS(Y2996=TRUE,"THREATENED",Z2996=TRUE,"THREATENED",AA2996=TRUE,"THREATENED",AE2996=TRUE,"THREATENED",TRUE,"")</f>
        <v/>
      </c>
      <c r="AH2996" t="s">
        <v>682</v>
      </c>
      <c r="AI2996" t="b">
        <v>1</v>
      </c>
      <c r="AJ2996" t="b">
        <f t="shared" si="139"/>
        <v>0</v>
      </c>
      <c r="AK2996" t="b">
        <f t="shared" si="140"/>
        <v>0</v>
      </c>
    </row>
    <row r="2997" spans="1:37" x14ac:dyDescent="0.3">
      <c r="A2997">
        <v>-73.976025649999997</v>
      </c>
      <c r="B2997">
        <v>40.770357310000001</v>
      </c>
      <c r="C2997" t="s">
        <v>810</v>
      </c>
      <c r="D2997" t="s">
        <v>53</v>
      </c>
      <c r="E2997" t="str">
        <f t="shared" si="138"/>
        <v>ADJACENT</v>
      </c>
      <c r="F2997" t="s">
        <v>48</v>
      </c>
      <c r="G2997">
        <v>10202018</v>
      </c>
      <c r="H2997" s="5">
        <v>2</v>
      </c>
      <c r="I2997" t="s">
        <v>39</v>
      </c>
      <c r="J2997" t="s">
        <v>40</v>
      </c>
      <c r="K2997" t="s">
        <v>41</v>
      </c>
      <c r="L2997" t="s">
        <v>42</v>
      </c>
      <c r="O2997" t="s">
        <v>43</v>
      </c>
      <c r="P2997" s="5" t="b">
        <v>0</v>
      </c>
      <c r="R2997" t="b">
        <v>0</v>
      </c>
      <c r="S2997" t="b">
        <v>0</v>
      </c>
      <c r="T2997" t="b">
        <v>1</v>
      </c>
      <c r="U2997" t="b">
        <v>0</v>
      </c>
      <c r="V2997" t="b">
        <v>1</v>
      </c>
      <c r="W2997" s="4" t="s">
        <v>811</v>
      </c>
      <c r="X2997" t="b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str" cm="1">
        <f t="array" ref="AF2997">_xlfn.IFS(Y2997=TRUE,"THREATENED",Z2997=TRUE,"THREATENED",AA2997=TRUE,"THREATENED",AE2997=TRUE,"THREATENED",TRUE,"")</f>
        <v/>
      </c>
      <c r="AH2997" t="s">
        <v>812</v>
      </c>
      <c r="AI2997" t="b">
        <v>0</v>
      </c>
      <c r="AJ2997" t="b">
        <f t="shared" si="139"/>
        <v>0</v>
      </c>
      <c r="AK2997" t="b">
        <f t="shared" si="140"/>
        <v>0</v>
      </c>
    </row>
    <row r="2998" spans="1:37" x14ac:dyDescent="0.3">
      <c r="A2998">
        <v>-73.974944660000006</v>
      </c>
      <c r="B2998">
        <v>40.77206597</v>
      </c>
      <c r="C2998" t="s">
        <v>1578</v>
      </c>
      <c r="D2998" t="s">
        <v>1579</v>
      </c>
      <c r="E2998" t="str">
        <f t="shared" si="138"/>
        <v>ADJACENT</v>
      </c>
      <c r="F2998" t="s">
        <v>34</v>
      </c>
      <c r="G2998">
        <v>10102018</v>
      </c>
      <c r="H2998" s="5">
        <v>1</v>
      </c>
      <c r="I2998" t="s">
        <v>39</v>
      </c>
      <c r="J2998" t="s">
        <v>40</v>
      </c>
      <c r="K2998" t="s">
        <v>84</v>
      </c>
      <c r="L2998" t="s">
        <v>103</v>
      </c>
      <c r="O2998" t="s">
        <v>43</v>
      </c>
      <c r="P2998" s="5" t="b">
        <v>0</v>
      </c>
      <c r="Q2998" t="s">
        <v>1580</v>
      </c>
      <c r="R2998" t="b">
        <v>1</v>
      </c>
      <c r="S2998" t="b">
        <v>0</v>
      </c>
      <c r="T2998" t="b">
        <v>0</v>
      </c>
      <c r="U2998" t="b">
        <v>0</v>
      </c>
      <c r="V2998" t="b">
        <v>0</v>
      </c>
      <c r="X2998" t="b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str" cm="1">
        <f t="array" ref="AF2998">_xlfn.IFS(Y2998=TRUE,"THREATENED",Z2998=TRUE,"THREATENED",AA2998=TRUE,"THREATENED",AE2998=TRUE,"THREATENED",TRUE,"")</f>
        <v/>
      </c>
      <c r="AH2998" t="s">
        <v>1581</v>
      </c>
      <c r="AI2998" t="b">
        <v>1</v>
      </c>
      <c r="AJ2998" t="b">
        <f t="shared" si="139"/>
        <v>0</v>
      </c>
      <c r="AK2998" t="b">
        <f t="shared" si="140"/>
        <v>0</v>
      </c>
    </row>
    <row r="2999" spans="1:37" x14ac:dyDescent="0.3">
      <c r="A2999">
        <v>-73.976379109999996</v>
      </c>
      <c r="B2999">
        <v>40.770281509999997</v>
      </c>
      <c r="C2999" t="s">
        <v>1845</v>
      </c>
      <c r="D2999" t="s">
        <v>53</v>
      </c>
      <c r="E2999" t="str">
        <f t="shared" si="138"/>
        <v>ADJACENT</v>
      </c>
      <c r="F2999" t="s">
        <v>34</v>
      </c>
      <c r="G2999">
        <v>10182018</v>
      </c>
      <c r="H2999" s="5">
        <v>4</v>
      </c>
      <c r="I2999" t="s">
        <v>39</v>
      </c>
      <c r="J2999" t="s">
        <v>40</v>
      </c>
      <c r="K2999" t="s">
        <v>84</v>
      </c>
      <c r="L2999" t="s">
        <v>103</v>
      </c>
      <c r="M2999" s="4" t="s">
        <v>1846</v>
      </c>
      <c r="O2999" t="s">
        <v>43</v>
      </c>
      <c r="P2999" s="5" t="b">
        <v>0</v>
      </c>
      <c r="R2999" t="b">
        <v>0</v>
      </c>
      <c r="S2999" t="b">
        <v>1</v>
      </c>
      <c r="T2999" t="b">
        <v>0</v>
      </c>
      <c r="U2999" t="b">
        <v>0</v>
      </c>
      <c r="V2999" t="b">
        <v>0</v>
      </c>
      <c r="W2999" s="4" t="s">
        <v>1847</v>
      </c>
      <c r="X2999" t="b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1</v>
      </c>
      <c r="AF2999" t="str" cm="1">
        <f t="array" ref="AF2999">_xlfn.IFS(Y2999=TRUE,"THREATENED",Z2999=TRUE,"THREATENED",AA2999=TRUE,"THREATENED",AE2999=TRUE,"THREATENED",TRUE,"")</f>
        <v>THREATENED</v>
      </c>
      <c r="AH2999" t="s">
        <v>1848</v>
      </c>
      <c r="AI2999" t="b">
        <v>0</v>
      </c>
      <c r="AJ2999" t="b">
        <f t="shared" si="139"/>
        <v>0</v>
      </c>
      <c r="AK2999" t="b">
        <f t="shared" si="140"/>
        <v>0</v>
      </c>
    </row>
    <row r="3000" spans="1:37" x14ac:dyDescent="0.3">
      <c r="A3000">
        <v>-73.976088009999998</v>
      </c>
      <c r="B3000">
        <v>40.771105779999999</v>
      </c>
      <c r="C3000" t="s">
        <v>2798</v>
      </c>
      <c r="D3000" t="s">
        <v>2799</v>
      </c>
      <c r="E3000" t="str">
        <f t="shared" si="138"/>
        <v>ADJACENT</v>
      </c>
      <c r="F3000" t="s">
        <v>34</v>
      </c>
      <c r="G3000">
        <v>10202018</v>
      </c>
      <c r="H3000" s="5">
        <v>4</v>
      </c>
      <c r="I3000" t="s">
        <v>39</v>
      </c>
      <c r="J3000" t="s">
        <v>40</v>
      </c>
      <c r="L3000" t="s">
        <v>55</v>
      </c>
      <c r="O3000" t="s">
        <v>43</v>
      </c>
      <c r="P3000" s="5" t="b">
        <v>0</v>
      </c>
      <c r="R3000" t="b">
        <v>0</v>
      </c>
      <c r="S3000" t="b">
        <v>0</v>
      </c>
      <c r="T3000" t="b">
        <v>0</v>
      </c>
      <c r="U3000" t="b">
        <v>1</v>
      </c>
      <c r="V3000" t="b">
        <v>0</v>
      </c>
      <c r="X3000" t="b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1</v>
      </c>
      <c r="AE3000" t="b">
        <v>0</v>
      </c>
      <c r="AF3000" t="str" cm="1">
        <f t="array" ref="AF3000">_xlfn.IFS(Y3000=TRUE,"THREATENED",Z3000=TRUE,"THREATENED",AA3000=TRUE,"THREATENED",AE3000=TRUE,"THREATENED",TRUE,"")</f>
        <v/>
      </c>
      <c r="AH3000" t="s">
        <v>2800</v>
      </c>
      <c r="AI3000" t="b">
        <v>1</v>
      </c>
      <c r="AJ3000" t="b">
        <f t="shared" si="139"/>
        <v>1</v>
      </c>
      <c r="AK3000" t="b">
        <f t="shared" si="140"/>
        <v>0</v>
      </c>
    </row>
    <row r="3001" spans="1:37" x14ac:dyDescent="0.3">
      <c r="A3001">
        <v>-73.975673610000001</v>
      </c>
      <c r="B3001">
        <v>40.769904429999997</v>
      </c>
      <c r="C3001" t="s">
        <v>2821</v>
      </c>
      <c r="D3001" t="s">
        <v>53</v>
      </c>
      <c r="E3001" t="str">
        <f t="shared" si="138"/>
        <v>ADJACENT</v>
      </c>
      <c r="F3001" t="s">
        <v>34</v>
      </c>
      <c r="G3001">
        <v>10182018</v>
      </c>
      <c r="H3001" s="5">
        <v>1</v>
      </c>
      <c r="I3001" t="s">
        <v>39</v>
      </c>
      <c r="J3001" t="s">
        <v>40</v>
      </c>
      <c r="L3001" t="s">
        <v>55</v>
      </c>
      <c r="O3001" t="s">
        <v>43</v>
      </c>
      <c r="P3001" s="5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1</v>
      </c>
      <c r="X3001" t="b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1</v>
      </c>
      <c r="AF3001" t="str" cm="1">
        <f t="array" ref="AF3001">_xlfn.IFS(Y3001=TRUE,"THREATENED",Z3001=TRUE,"THREATENED",AA3001=TRUE,"THREATENED",AE3001=TRUE,"THREATENED",TRUE,"")</f>
        <v>THREATENED</v>
      </c>
      <c r="AH3001" t="s">
        <v>2822</v>
      </c>
      <c r="AI3001" t="b">
        <v>1</v>
      </c>
      <c r="AJ3001" t="b">
        <f t="shared" si="139"/>
        <v>0</v>
      </c>
      <c r="AK3001" t="b">
        <f t="shared" si="140"/>
        <v>0</v>
      </c>
    </row>
    <row r="3002" spans="1:37" x14ac:dyDescent="0.3">
      <c r="A3002">
        <v>-73.97615279</v>
      </c>
      <c r="B3002">
        <v>40.770960700000003</v>
      </c>
      <c r="C3002" t="s">
        <v>2979</v>
      </c>
      <c r="D3002" t="s">
        <v>2799</v>
      </c>
      <c r="E3002" t="str">
        <f t="shared" si="138"/>
        <v>ADJACENT</v>
      </c>
      <c r="F3002" t="s">
        <v>48</v>
      </c>
      <c r="G3002">
        <v>10072018</v>
      </c>
      <c r="H3002" s="5">
        <v>6</v>
      </c>
      <c r="I3002" t="s">
        <v>39</v>
      </c>
      <c r="J3002" t="s">
        <v>40</v>
      </c>
      <c r="K3002" t="s">
        <v>41</v>
      </c>
      <c r="L3002" t="s">
        <v>42</v>
      </c>
      <c r="O3002" t="s">
        <v>50</v>
      </c>
      <c r="P3002" s="5">
        <v>7</v>
      </c>
      <c r="R3002" t="b">
        <v>0</v>
      </c>
      <c r="S3002" t="b">
        <v>0</v>
      </c>
      <c r="T3002" t="b">
        <v>1</v>
      </c>
      <c r="U3002" t="b">
        <v>0</v>
      </c>
      <c r="V3002" t="b">
        <v>0</v>
      </c>
      <c r="X3002" t="b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str" cm="1">
        <f t="array" ref="AF3002">_xlfn.IFS(Y3002=TRUE,"THREATENED",Z3002=TRUE,"THREATENED",AA3002=TRUE,"THREATENED",AE3002=TRUE,"THREATENED",TRUE,"")</f>
        <v/>
      </c>
      <c r="AG3002" t="s">
        <v>2980</v>
      </c>
      <c r="AH3002" t="s">
        <v>2981</v>
      </c>
      <c r="AI3002" t="b">
        <v>1</v>
      </c>
      <c r="AJ3002" t="b">
        <f t="shared" si="139"/>
        <v>0</v>
      </c>
      <c r="AK3002" t="b">
        <f t="shared" si="140"/>
        <v>0</v>
      </c>
    </row>
    <row r="3003" spans="1:37" x14ac:dyDescent="0.3">
      <c r="A3003">
        <v>-73.974490680000002</v>
      </c>
      <c r="B3003">
        <v>40.769994869999998</v>
      </c>
      <c r="C3003" t="s">
        <v>3051</v>
      </c>
      <c r="D3003" t="s">
        <v>3052</v>
      </c>
      <c r="E3003" t="str">
        <f t="shared" si="138"/>
        <v>ADJACENT</v>
      </c>
      <c r="F3003" t="s">
        <v>34</v>
      </c>
      <c r="G3003">
        <v>10102018</v>
      </c>
      <c r="H3003" s="5">
        <v>5</v>
      </c>
      <c r="I3003" t="s">
        <v>39</v>
      </c>
      <c r="J3003" t="s">
        <v>41</v>
      </c>
      <c r="K3003" t="s">
        <v>84</v>
      </c>
      <c r="L3003" t="s">
        <v>85</v>
      </c>
      <c r="M3003" s="4" t="s">
        <v>3053</v>
      </c>
      <c r="O3003" t="s">
        <v>43</v>
      </c>
      <c r="P3003" s="5" t="b">
        <v>0</v>
      </c>
      <c r="R3003" t="b">
        <v>0</v>
      </c>
      <c r="S3003" t="b">
        <v>0</v>
      </c>
      <c r="T3003" t="b">
        <v>0</v>
      </c>
      <c r="U3003" t="b">
        <v>1</v>
      </c>
      <c r="V3003" t="b">
        <v>0</v>
      </c>
      <c r="W3003" s="4" t="s">
        <v>3054</v>
      </c>
      <c r="X3003" t="b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1</v>
      </c>
      <c r="AE3003" t="b">
        <v>0</v>
      </c>
      <c r="AF3003" t="str" cm="1">
        <f t="array" ref="AF3003">_xlfn.IFS(Y3003=TRUE,"THREATENED",Z3003=TRUE,"THREATENED",AA3003=TRUE,"THREATENED",AE3003=TRUE,"THREATENED",TRUE,"")</f>
        <v/>
      </c>
      <c r="AH3003" t="s">
        <v>3055</v>
      </c>
      <c r="AI3003" t="b">
        <v>0</v>
      </c>
      <c r="AJ3003" t="b">
        <f t="shared" si="139"/>
        <v>1</v>
      </c>
      <c r="AK3003" t="b">
        <f t="shared" si="140"/>
        <v>1</v>
      </c>
    </row>
    <row r="3004" spans="1:37" x14ac:dyDescent="0.3">
      <c r="A3004">
        <v>-73.977087389999994</v>
      </c>
      <c r="B3004">
        <v>40.771037970000002</v>
      </c>
      <c r="C3004" t="s">
        <v>3379</v>
      </c>
      <c r="D3004" t="s">
        <v>2799</v>
      </c>
      <c r="E3004" t="str">
        <f t="shared" si="138"/>
        <v>ADJACENT</v>
      </c>
      <c r="F3004" t="s">
        <v>34</v>
      </c>
      <c r="G3004">
        <v>10202018</v>
      </c>
      <c r="H3004" s="5">
        <v>2</v>
      </c>
      <c r="I3004" t="s">
        <v>39</v>
      </c>
      <c r="J3004" t="s">
        <v>40</v>
      </c>
      <c r="L3004" t="s">
        <v>55</v>
      </c>
      <c r="O3004" t="s">
        <v>50</v>
      </c>
      <c r="P3004" s="5">
        <v>10</v>
      </c>
      <c r="R3004" t="b">
        <v>0</v>
      </c>
      <c r="S3004" t="b">
        <v>0</v>
      </c>
      <c r="T3004" t="b">
        <v>1</v>
      </c>
      <c r="U3004" t="b">
        <v>0</v>
      </c>
      <c r="V3004" t="b">
        <v>0</v>
      </c>
      <c r="X3004" t="b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str" cm="1">
        <f t="array" ref="AF3004">_xlfn.IFS(Y3004=TRUE,"THREATENED",Z3004=TRUE,"THREATENED",AA3004=TRUE,"THREATENED",AE3004=TRUE,"THREATENED",TRUE,"")</f>
        <v/>
      </c>
      <c r="AH3004" t="s">
        <v>3380</v>
      </c>
      <c r="AI3004" t="b">
        <v>1</v>
      </c>
      <c r="AJ3004" t="b">
        <f t="shared" si="139"/>
        <v>0</v>
      </c>
      <c r="AK3004" t="b">
        <f t="shared" si="140"/>
        <v>0</v>
      </c>
    </row>
    <row r="3005" spans="1:37" x14ac:dyDescent="0.3">
      <c r="A3005">
        <v>-73.974451180000003</v>
      </c>
      <c r="B3005">
        <v>40.77012946</v>
      </c>
      <c r="C3005" t="s">
        <v>3422</v>
      </c>
      <c r="D3005" t="s">
        <v>3052</v>
      </c>
      <c r="E3005" t="str">
        <f t="shared" si="138"/>
        <v>ADJACENT</v>
      </c>
      <c r="F3005" t="s">
        <v>34</v>
      </c>
      <c r="G3005">
        <v>10102018</v>
      </c>
      <c r="H3005" s="5">
        <v>4</v>
      </c>
      <c r="I3005" t="s">
        <v>39</v>
      </c>
      <c r="J3005" t="s">
        <v>41</v>
      </c>
      <c r="K3005" t="s">
        <v>84</v>
      </c>
      <c r="L3005" t="s">
        <v>85</v>
      </c>
      <c r="M3005" s="4" t="s">
        <v>3053</v>
      </c>
      <c r="O3005" t="s">
        <v>43</v>
      </c>
      <c r="P3005" s="5" t="b">
        <v>0</v>
      </c>
      <c r="Q3005" t="s">
        <v>3423</v>
      </c>
      <c r="R3005" t="b">
        <v>0</v>
      </c>
      <c r="S3005" t="b">
        <v>1</v>
      </c>
      <c r="T3005" t="b">
        <v>0</v>
      </c>
      <c r="U3005" t="b">
        <v>1</v>
      </c>
      <c r="V3005" t="b">
        <v>0</v>
      </c>
      <c r="W3005" s="4" t="s">
        <v>1032</v>
      </c>
      <c r="X3005" t="b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1</v>
      </c>
      <c r="AE3005" t="b">
        <v>0</v>
      </c>
      <c r="AF3005" t="str" cm="1">
        <f t="array" ref="AF3005">_xlfn.IFS(Y3005=TRUE,"THREATENED",Z3005=TRUE,"THREATENED",AA3005=TRUE,"THREATENED",AE3005=TRUE,"THREATENED",TRUE,"")</f>
        <v/>
      </c>
      <c r="AH3005" t="s">
        <v>3424</v>
      </c>
      <c r="AI3005" t="b">
        <v>0</v>
      </c>
      <c r="AJ3005" t="b">
        <f t="shared" si="139"/>
        <v>1</v>
      </c>
      <c r="AK3005" t="b">
        <f t="shared" si="140"/>
        <v>1</v>
      </c>
    </row>
    <row r="3006" spans="1:37" x14ac:dyDescent="0.3">
      <c r="A3006">
        <v>-73.976575800000006</v>
      </c>
      <c r="B3006">
        <v>40.771380319999999</v>
      </c>
      <c r="C3006" t="s">
        <v>3534</v>
      </c>
      <c r="D3006" t="s">
        <v>2799</v>
      </c>
      <c r="E3006" t="str">
        <f t="shared" si="138"/>
        <v>ADJACENT</v>
      </c>
      <c r="F3006" t="s">
        <v>48</v>
      </c>
      <c r="G3006">
        <v>10072018</v>
      </c>
      <c r="H3006" s="5">
        <v>3</v>
      </c>
      <c r="I3006" t="s">
        <v>39</v>
      </c>
      <c r="J3006" t="s">
        <v>40</v>
      </c>
      <c r="K3006" t="s">
        <v>84</v>
      </c>
      <c r="L3006" t="s">
        <v>103</v>
      </c>
      <c r="O3006" t="s">
        <v>50</v>
      </c>
      <c r="P3006" s="5">
        <v>8</v>
      </c>
      <c r="Q3006" t="s">
        <v>3535</v>
      </c>
      <c r="R3006" t="b">
        <v>1</v>
      </c>
      <c r="S3006" t="b">
        <v>0</v>
      </c>
      <c r="T3006" t="b">
        <v>1</v>
      </c>
      <c r="U3006" t="b">
        <v>0</v>
      </c>
      <c r="V3006" t="b">
        <v>0</v>
      </c>
      <c r="X3006" t="b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1</v>
      </c>
      <c r="AF3006" t="str" cm="1">
        <f t="array" ref="AF3006">_xlfn.IFS(Y3006=TRUE,"THREATENED",Z3006=TRUE,"THREATENED",AA3006=TRUE,"THREATENED",AE3006=TRUE,"THREATENED",TRUE,"")</f>
        <v>THREATENED</v>
      </c>
      <c r="AH3006" t="s">
        <v>3536</v>
      </c>
      <c r="AI3006" t="b">
        <v>1</v>
      </c>
      <c r="AJ3006" t="b">
        <f t="shared" si="139"/>
        <v>0</v>
      </c>
      <c r="AK3006" t="b">
        <f t="shared" si="140"/>
        <v>0</v>
      </c>
    </row>
    <row r="3007" spans="1:37" x14ac:dyDescent="0.3">
      <c r="A3007">
        <v>-73.974620479999999</v>
      </c>
      <c r="B3007">
        <v>40.769929480000002</v>
      </c>
      <c r="C3007" t="s">
        <v>3716</v>
      </c>
      <c r="D3007" t="s">
        <v>3052</v>
      </c>
      <c r="E3007" t="str">
        <f t="shared" si="138"/>
        <v>ADJACENT</v>
      </c>
      <c r="F3007" t="s">
        <v>34</v>
      </c>
      <c r="G3007">
        <v>10102018</v>
      </c>
      <c r="H3007" s="5">
        <v>1</v>
      </c>
      <c r="I3007" t="s">
        <v>54</v>
      </c>
      <c r="L3007" t="s">
        <v>35</v>
      </c>
      <c r="O3007" t="s">
        <v>43</v>
      </c>
      <c r="P3007" s="5" t="b">
        <v>0</v>
      </c>
      <c r="Q3007" t="s">
        <v>3717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X3007" t="b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1</v>
      </c>
      <c r="AE3007" t="b">
        <v>0</v>
      </c>
      <c r="AF3007" t="str" cm="1">
        <f t="array" ref="AF3007">_xlfn.IFS(Y3007=TRUE,"THREATENED",Z3007=TRUE,"THREATENED",AA3007=TRUE,"THREATENED",AE3007=TRUE,"THREATENED",TRUE,"")</f>
        <v/>
      </c>
      <c r="AH3007" t="s">
        <v>3718</v>
      </c>
      <c r="AI3007" t="b">
        <v>1</v>
      </c>
      <c r="AJ3007" t="b">
        <f t="shared" si="139"/>
        <v>1</v>
      </c>
      <c r="AK3007" t="b">
        <f t="shared" si="140"/>
        <v>0</v>
      </c>
    </row>
    <row r="3008" spans="1:37" x14ac:dyDescent="0.3">
      <c r="A3008">
        <v>-73.976074980000007</v>
      </c>
      <c r="B3008">
        <v>40.770328489999997</v>
      </c>
      <c r="C3008" t="s">
        <v>3781</v>
      </c>
      <c r="D3008" t="s">
        <v>53</v>
      </c>
      <c r="E3008" t="str">
        <f t="shared" si="138"/>
        <v>ADJACENT</v>
      </c>
      <c r="F3008" t="s">
        <v>34</v>
      </c>
      <c r="G3008">
        <v>10182018</v>
      </c>
      <c r="H3008" s="5">
        <v>2</v>
      </c>
      <c r="I3008" t="s">
        <v>39</v>
      </c>
      <c r="J3008" t="s">
        <v>40</v>
      </c>
      <c r="L3008" t="s">
        <v>55</v>
      </c>
      <c r="O3008" t="s">
        <v>50</v>
      </c>
      <c r="P3008" s="5">
        <v>2</v>
      </c>
      <c r="Q3008" t="s">
        <v>3782</v>
      </c>
      <c r="R3008" t="b">
        <v>0</v>
      </c>
      <c r="S3008" t="b">
        <v>0</v>
      </c>
      <c r="T3008" t="b">
        <v>0</v>
      </c>
      <c r="U3008" t="b">
        <v>1</v>
      </c>
      <c r="V3008" t="b">
        <v>0</v>
      </c>
      <c r="X3008" t="b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1</v>
      </c>
      <c r="AF3008" t="str" cm="1">
        <f t="array" ref="AF3008">_xlfn.IFS(Y3008=TRUE,"THREATENED",Z3008=TRUE,"THREATENED",AA3008=TRUE,"THREATENED",AE3008=TRUE,"THREATENED",TRUE,"")</f>
        <v>THREATENED</v>
      </c>
      <c r="AH3008" t="s">
        <v>3783</v>
      </c>
      <c r="AI3008" t="b">
        <v>1</v>
      </c>
      <c r="AJ3008" t="b">
        <f t="shared" si="139"/>
        <v>0</v>
      </c>
      <c r="AK3008" t="b">
        <f t="shared" si="140"/>
        <v>0</v>
      </c>
    </row>
    <row r="3009" spans="1:37" x14ac:dyDescent="0.3">
      <c r="A3009">
        <v>-73.97538188</v>
      </c>
      <c r="B3009">
        <v>40.769784100000003</v>
      </c>
      <c r="C3009" t="s">
        <v>3830</v>
      </c>
      <c r="D3009" t="s">
        <v>53</v>
      </c>
      <c r="E3009" t="str">
        <f t="shared" si="138"/>
        <v>ADJACENT</v>
      </c>
      <c r="F3009" t="s">
        <v>34</v>
      </c>
      <c r="G3009">
        <v>10182018</v>
      </c>
      <c r="H3009" s="5">
        <v>6</v>
      </c>
      <c r="I3009" t="s">
        <v>39</v>
      </c>
      <c r="J3009" t="s">
        <v>40</v>
      </c>
      <c r="L3009" t="s">
        <v>55</v>
      </c>
      <c r="O3009" t="s">
        <v>43</v>
      </c>
      <c r="P3009" s="5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1</v>
      </c>
      <c r="X3009" t="b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1</v>
      </c>
      <c r="AE3009" t="b">
        <v>0</v>
      </c>
      <c r="AF3009" t="str" cm="1">
        <f t="array" ref="AF3009">_xlfn.IFS(Y3009=TRUE,"THREATENED",Z3009=TRUE,"THREATENED",AA3009=TRUE,"THREATENED",AE3009=TRUE,"THREATENED",TRUE,"")</f>
        <v/>
      </c>
      <c r="AH3009" t="s">
        <v>3831</v>
      </c>
      <c r="AI3009" t="b">
        <v>1</v>
      </c>
      <c r="AJ3009" t="b">
        <f t="shared" si="139"/>
        <v>1</v>
      </c>
      <c r="AK3009" t="b">
        <f t="shared" si="140"/>
        <v>0</v>
      </c>
    </row>
    <row r="3010" spans="1:37" x14ac:dyDescent="0.3">
      <c r="A3010">
        <v>-73.97699695</v>
      </c>
      <c r="B3010">
        <v>40.771071130000003</v>
      </c>
      <c r="C3010" t="s">
        <v>3940</v>
      </c>
      <c r="D3010" t="s">
        <v>2799</v>
      </c>
      <c r="E3010" t="str">
        <f t="shared" si="138"/>
        <v>ADJACENT</v>
      </c>
      <c r="F3010" t="s">
        <v>48</v>
      </c>
      <c r="G3010">
        <v>10072018</v>
      </c>
      <c r="H3010" s="5">
        <v>1</v>
      </c>
      <c r="I3010" t="s">
        <v>39</v>
      </c>
      <c r="J3010" t="s">
        <v>40</v>
      </c>
      <c r="K3010" t="s">
        <v>84</v>
      </c>
      <c r="L3010" t="s">
        <v>103</v>
      </c>
      <c r="M3010" s="4" t="s">
        <v>3941</v>
      </c>
      <c r="O3010" t="s">
        <v>50</v>
      </c>
      <c r="P3010" s="5">
        <v>15</v>
      </c>
      <c r="R3010" t="b">
        <v>0</v>
      </c>
      <c r="S3010" t="b">
        <v>0</v>
      </c>
      <c r="T3010" t="b">
        <v>1</v>
      </c>
      <c r="U3010" t="b">
        <v>0</v>
      </c>
      <c r="V3010" t="b">
        <v>0</v>
      </c>
      <c r="X3010" t="b">
        <v>0</v>
      </c>
      <c r="Y3010" t="b">
        <v>0</v>
      </c>
      <c r="Z3010" t="b">
        <v>0</v>
      </c>
      <c r="AA3010" t="b">
        <v>0</v>
      </c>
      <c r="AB3010" t="b">
        <v>1</v>
      </c>
      <c r="AC3010" t="b">
        <v>0</v>
      </c>
      <c r="AD3010" t="b">
        <v>0</v>
      </c>
      <c r="AE3010" t="b">
        <v>0</v>
      </c>
      <c r="AF3010" t="str" cm="1">
        <f t="array" ref="AF3010">_xlfn.IFS(Y3010=TRUE,"THREATENED",Z3010=TRUE,"THREATENED",AA3010=TRUE,"THREATENED",AE3010=TRUE,"THREATENED",TRUE,"")</f>
        <v/>
      </c>
      <c r="AG3010" t="s">
        <v>3942</v>
      </c>
      <c r="AH3010" t="s">
        <v>3943</v>
      </c>
      <c r="AI3010" t="b">
        <v>1</v>
      </c>
      <c r="AJ3010" t="b">
        <f t="shared" si="139"/>
        <v>0</v>
      </c>
      <c r="AK3010" t="b">
        <f t="shared" si="140"/>
        <v>0</v>
      </c>
    </row>
    <row r="3011" spans="1:37" x14ac:dyDescent="0.3">
      <c r="A3011">
        <v>-73.97461285</v>
      </c>
      <c r="B3011">
        <v>40.770095699999999</v>
      </c>
      <c r="C3011" t="s">
        <v>4026</v>
      </c>
      <c r="D3011" t="s">
        <v>3052</v>
      </c>
      <c r="E3011" t="str">
        <f t="shared" ref="E3011:E3024" si="141">IF(TRIM($D3011) ="05D", "ADJACENT",
IF(TRIM($D3011) = "07D", "ADJACENT",
IF(TRIM($D3011) = "06C", "ADJACENT",
IF(TRIM($D3011) = "06E", "ADJACENT",
 "NOT ADJACENT"))))</f>
        <v>ADJACENT</v>
      </c>
      <c r="F3011" t="s">
        <v>34</v>
      </c>
      <c r="G3011">
        <v>10102018</v>
      </c>
      <c r="H3011" s="5">
        <v>2</v>
      </c>
      <c r="I3011" t="s">
        <v>39</v>
      </c>
      <c r="J3011" t="s">
        <v>41</v>
      </c>
      <c r="K3011" t="s">
        <v>84</v>
      </c>
      <c r="L3011" t="s">
        <v>85</v>
      </c>
      <c r="M3011" s="4" t="s">
        <v>3053</v>
      </c>
      <c r="O3011" t="s">
        <v>43</v>
      </c>
      <c r="P3011" s="5" t="b">
        <v>0</v>
      </c>
      <c r="Q3011" t="s">
        <v>3423</v>
      </c>
      <c r="R3011" t="b">
        <v>0</v>
      </c>
      <c r="S3011" t="b">
        <v>0</v>
      </c>
      <c r="T3011" t="b">
        <v>0</v>
      </c>
      <c r="U3011" t="b">
        <v>0</v>
      </c>
      <c r="V3011" t="b">
        <v>1</v>
      </c>
      <c r="X3011" t="b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1</v>
      </c>
      <c r="AE3011" t="b">
        <v>0</v>
      </c>
      <c r="AF3011" t="str" cm="1">
        <f t="array" ref="AF3011">_xlfn.IFS(Y3011=TRUE,"THREATENED",Z3011=TRUE,"THREATENED",AA3011=TRUE,"THREATENED",AE3011=TRUE,"THREATENED",TRUE,"")</f>
        <v/>
      </c>
      <c r="AH3011" t="s">
        <v>4027</v>
      </c>
      <c r="AI3011" t="b">
        <v>1</v>
      </c>
      <c r="AJ3011" t="b">
        <f t="shared" ref="AJ3011:AJ3024" si="142">IF($X3011 = TRUE, TRUE,
IF($Y3011 = TRUE, TRUE,
IF($Z3011 = TRUE, TRUE,
IF($AD3011 = TRUE, TRUE,
FALSE))))</f>
        <v>1</v>
      </c>
      <c r="AK3011" t="b">
        <f t="shared" ref="AK3011:AK3024" si="143" xml:space="preserve">  IF(NOT(OR(TRIM($J3011) = "Gray", LEFT($L3011,FIND("+",TRIM($L3011))-1) = "Gray",  TRIM($J3011) = "", LEFT($L3011,FIND("+",TRIM($L3011))-1) = "+")), TRUE, FALSE)</f>
        <v>1</v>
      </c>
    </row>
    <row r="3012" spans="1:37" x14ac:dyDescent="0.3">
      <c r="A3012">
        <v>-73.977050860000006</v>
      </c>
      <c r="B3012">
        <v>40.77107693</v>
      </c>
      <c r="C3012" t="s">
        <v>4192</v>
      </c>
      <c r="D3012" t="s">
        <v>2799</v>
      </c>
      <c r="E3012" t="str">
        <f t="shared" si="141"/>
        <v>ADJACENT</v>
      </c>
      <c r="F3012" t="s">
        <v>48</v>
      </c>
      <c r="G3012">
        <v>10072018</v>
      </c>
      <c r="H3012" s="5">
        <v>2</v>
      </c>
      <c r="I3012" t="s">
        <v>39</v>
      </c>
      <c r="L3012" t="s">
        <v>35</v>
      </c>
      <c r="O3012" t="s">
        <v>50</v>
      </c>
      <c r="P3012" s="5">
        <v>15</v>
      </c>
      <c r="R3012" t="b">
        <v>0</v>
      </c>
      <c r="S3012" t="b">
        <v>0</v>
      </c>
      <c r="T3012" t="b">
        <v>1</v>
      </c>
      <c r="U3012" t="b">
        <v>0</v>
      </c>
      <c r="V3012" t="b">
        <v>0</v>
      </c>
      <c r="W3012" s="4" t="s">
        <v>4193</v>
      </c>
      <c r="X3012" t="b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str" cm="1">
        <f t="array" ref="AF3012">_xlfn.IFS(Y3012=TRUE,"THREATENED",Z3012=TRUE,"THREATENED",AA3012=TRUE,"THREATENED",AE3012=TRUE,"THREATENED",TRUE,"")</f>
        <v/>
      </c>
      <c r="AH3012" t="s">
        <v>4194</v>
      </c>
      <c r="AI3012" t="b">
        <v>0</v>
      </c>
      <c r="AJ3012" t="b">
        <f t="shared" si="142"/>
        <v>0</v>
      </c>
      <c r="AK3012" t="b">
        <f t="shared" si="143"/>
        <v>0</v>
      </c>
    </row>
    <row r="3013" spans="1:37" x14ac:dyDescent="0.3">
      <c r="A3013">
        <v>-73.97663421</v>
      </c>
      <c r="B3013">
        <v>40.771543710000003</v>
      </c>
      <c r="C3013" t="s">
        <v>4303</v>
      </c>
      <c r="D3013" t="s">
        <v>2799</v>
      </c>
      <c r="E3013" t="str">
        <f t="shared" si="141"/>
        <v>ADJACENT</v>
      </c>
      <c r="F3013" t="s">
        <v>48</v>
      </c>
      <c r="G3013">
        <v>10072018</v>
      </c>
      <c r="H3013" s="5">
        <v>8</v>
      </c>
      <c r="I3013" t="s">
        <v>39</v>
      </c>
      <c r="L3013" t="s">
        <v>35</v>
      </c>
      <c r="O3013" t="s">
        <v>50</v>
      </c>
      <c r="P3013" s="5">
        <v>35</v>
      </c>
      <c r="R3013" t="b">
        <v>0</v>
      </c>
      <c r="S3013" t="b">
        <v>0</v>
      </c>
      <c r="T3013" t="b">
        <v>1</v>
      </c>
      <c r="U3013" t="b">
        <v>0</v>
      </c>
      <c r="V3013" t="b">
        <v>0</v>
      </c>
      <c r="W3013" s="4" t="s">
        <v>4304</v>
      </c>
      <c r="X3013" t="b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str" cm="1">
        <f t="array" ref="AF3013">_xlfn.IFS(Y3013=TRUE,"THREATENED",Z3013=TRUE,"THREATENED",AA3013=TRUE,"THREATENED",AE3013=TRUE,"THREATENED",TRUE,"")</f>
        <v/>
      </c>
      <c r="AH3013" t="s">
        <v>4305</v>
      </c>
      <c r="AI3013" t="b">
        <v>0</v>
      </c>
      <c r="AJ3013" t="b">
        <f t="shared" si="142"/>
        <v>0</v>
      </c>
      <c r="AK3013" t="b">
        <f t="shared" si="143"/>
        <v>0</v>
      </c>
    </row>
    <row r="3014" spans="1:37" x14ac:dyDescent="0.3">
      <c r="A3014">
        <v>-73.976825410000004</v>
      </c>
      <c r="B3014">
        <v>40.771675790000003</v>
      </c>
      <c r="C3014" t="s">
        <v>4311</v>
      </c>
      <c r="D3014" t="s">
        <v>2799</v>
      </c>
      <c r="E3014" t="str">
        <f t="shared" si="141"/>
        <v>ADJACENT</v>
      </c>
      <c r="F3014" t="s">
        <v>34</v>
      </c>
      <c r="G3014">
        <v>10202018</v>
      </c>
      <c r="H3014" s="5">
        <v>3</v>
      </c>
      <c r="I3014" t="s">
        <v>39</v>
      </c>
      <c r="J3014" t="s">
        <v>40</v>
      </c>
      <c r="L3014" t="s">
        <v>55</v>
      </c>
      <c r="O3014" t="s">
        <v>43</v>
      </c>
      <c r="P3014" s="5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1</v>
      </c>
      <c r="X3014" t="b">
        <v>0</v>
      </c>
      <c r="Y3014" t="b">
        <v>0</v>
      </c>
      <c r="Z3014" t="b">
        <v>0</v>
      </c>
      <c r="AA3014" t="b">
        <v>0</v>
      </c>
      <c r="AB3014" t="b">
        <v>1</v>
      </c>
      <c r="AC3014" t="b">
        <v>0</v>
      </c>
      <c r="AD3014" t="b">
        <v>0</v>
      </c>
      <c r="AE3014" t="b">
        <v>1</v>
      </c>
      <c r="AF3014" t="str" cm="1">
        <f t="array" ref="AF3014">_xlfn.IFS(Y3014=TRUE,"THREATENED",Z3014=TRUE,"THREATENED",AA3014=TRUE,"THREATENED",AE3014=TRUE,"THREATENED",TRUE,"")</f>
        <v>THREATENED</v>
      </c>
      <c r="AH3014" t="s">
        <v>4312</v>
      </c>
      <c r="AI3014" t="b">
        <v>1</v>
      </c>
      <c r="AJ3014" t="b">
        <f t="shared" si="142"/>
        <v>0</v>
      </c>
      <c r="AK3014" t="b">
        <f t="shared" si="143"/>
        <v>0</v>
      </c>
    </row>
    <row r="3015" spans="1:37" x14ac:dyDescent="0.3">
      <c r="A3015">
        <v>-73.976485120000007</v>
      </c>
      <c r="B3015">
        <v>40.771573689999997</v>
      </c>
      <c r="C3015" t="s">
        <v>4779</v>
      </c>
      <c r="D3015" t="s">
        <v>2799</v>
      </c>
      <c r="E3015" t="str">
        <f t="shared" si="141"/>
        <v>ADJACENT</v>
      </c>
      <c r="F3015" t="s">
        <v>48</v>
      </c>
      <c r="G3015">
        <v>10072018</v>
      </c>
      <c r="H3015" s="5">
        <v>7</v>
      </c>
      <c r="I3015" t="s">
        <v>39</v>
      </c>
      <c r="J3015" t="s">
        <v>40</v>
      </c>
      <c r="K3015" t="s">
        <v>41</v>
      </c>
      <c r="L3015" t="s">
        <v>42</v>
      </c>
      <c r="O3015" t="s">
        <v>43</v>
      </c>
      <c r="P3015" s="5" t="b">
        <v>0</v>
      </c>
      <c r="R3015" t="b">
        <v>0</v>
      </c>
      <c r="S3015" t="b">
        <v>0</v>
      </c>
      <c r="T3015" t="b">
        <v>1</v>
      </c>
      <c r="U3015" t="b">
        <v>0</v>
      </c>
      <c r="V3015" t="b">
        <v>0</v>
      </c>
      <c r="W3015" s="4" t="s">
        <v>4780</v>
      </c>
      <c r="X3015" t="b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1</v>
      </c>
      <c r="AD3015" t="b">
        <v>0</v>
      </c>
      <c r="AE3015" t="b">
        <v>1</v>
      </c>
      <c r="AF3015" t="str" cm="1">
        <f t="array" ref="AF3015">_xlfn.IFS(Y3015=TRUE,"THREATENED",Z3015=TRUE,"THREATENED",AA3015=TRUE,"THREATENED",AE3015=TRUE,"THREATENED",TRUE,"")</f>
        <v>THREATENED</v>
      </c>
      <c r="AG3015" t="s">
        <v>4781</v>
      </c>
      <c r="AH3015" t="s">
        <v>4782</v>
      </c>
      <c r="AI3015" t="b">
        <v>0</v>
      </c>
      <c r="AJ3015" t="b">
        <f t="shared" si="142"/>
        <v>0</v>
      </c>
      <c r="AK3015" t="b">
        <f t="shared" si="143"/>
        <v>0</v>
      </c>
    </row>
    <row r="3016" spans="1:37" x14ac:dyDescent="0.3">
      <c r="A3016">
        <v>-73.976177640000003</v>
      </c>
      <c r="B3016">
        <v>40.769594179999999</v>
      </c>
      <c r="C3016" t="s">
        <v>5515</v>
      </c>
      <c r="D3016" t="s">
        <v>53</v>
      </c>
      <c r="E3016" t="str">
        <f t="shared" si="141"/>
        <v>ADJACENT</v>
      </c>
      <c r="F3016" t="s">
        <v>34</v>
      </c>
      <c r="G3016">
        <v>10182018</v>
      </c>
      <c r="H3016" s="5">
        <v>7</v>
      </c>
      <c r="I3016" t="s">
        <v>39</v>
      </c>
      <c r="J3016" t="s">
        <v>40</v>
      </c>
      <c r="K3016" t="s">
        <v>84</v>
      </c>
      <c r="L3016" t="s">
        <v>103</v>
      </c>
      <c r="O3016" t="s">
        <v>43</v>
      </c>
      <c r="P3016" s="5" t="b">
        <v>0</v>
      </c>
      <c r="R3016" t="b">
        <v>0</v>
      </c>
      <c r="S3016" t="b">
        <v>0</v>
      </c>
      <c r="T3016" t="b">
        <v>0</v>
      </c>
      <c r="U3016" t="b">
        <v>1</v>
      </c>
      <c r="V3016" t="b">
        <v>0</v>
      </c>
      <c r="X3016" t="b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1</v>
      </c>
      <c r="AE3016" t="b">
        <v>0</v>
      </c>
      <c r="AF3016" t="str" cm="1">
        <f t="array" ref="AF3016">_xlfn.IFS(Y3016=TRUE,"THREATENED",Z3016=TRUE,"THREATENED",AA3016=TRUE,"THREATENED",AE3016=TRUE,"THREATENED",TRUE,"")</f>
        <v/>
      </c>
      <c r="AH3016" t="s">
        <v>5516</v>
      </c>
      <c r="AI3016" t="b">
        <v>1</v>
      </c>
      <c r="AJ3016" t="b">
        <f t="shared" si="142"/>
        <v>1</v>
      </c>
      <c r="AK3016" t="b">
        <f t="shared" si="143"/>
        <v>0</v>
      </c>
    </row>
    <row r="3017" spans="1:37" x14ac:dyDescent="0.3">
      <c r="A3017">
        <v>-73.974894340000006</v>
      </c>
      <c r="B3017">
        <v>40.770399259999998</v>
      </c>
      <c r="C3017" t="s">
        <v>5554</v>
      </c>
      <c r="D3017" t="s">
        <v>3052</v>
      </c>
      <c r="E3017" t="str">
        <f t="shared" si="141"/>
        <v>ADJACENT</v>
      </c>
      <c r="F3017" t="s">
        <v>48</v>
      </c>
      <c r="G3017">
        <v>10142018</v>
      </c>
      <c r="H3017" s="5">
        <v>1</v>
      </c>
      <c r="I3017" t="s">
        <v>54</v>
      </c>
      <c r="J3017" t="s">
        <v>40</v>
      </c>
      <c r="K3017" t="s">
        <v>41</v>
      </c>
      <c r="L3017" t="s">
        <v>42</v>
      </c>
      <c r="O3017" t="s">
        <v>43</v>
      </c>
      <c r="P3017" s="5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1</v>
      </c>
      <c r="X3017" t="b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str" cm="1">
        <f t="array" ref="AF3017">_xlfn.IFS(Y3017=TRUE,"THREATENED",Z3017=TRUE,"THREATENED",AA3017=TRUE,"THREATENED",AE3017=TRUE,"THREATENED",TRUE,"")</f>
        <v/>
      </c>
      <c r="AH3017" t="s">
        <v>5555</v>
      </c>
      <c r="AI3017" t="b">
        <v>1</v>
      </c>
      <c r="AJ3017" t="b">
        <f t="shared" si="142"/>
        <v>0</v>
      </c>
      <c r="AK3017" t="b">
        <f t="shared" si="143"/>
        <v>0</v>
      </c>
    </row>
    <row r="3018" spans="1:37" x14ac:dyDescent="0.3">
      <c r="A3018">
        <v>-73.974852279999993</v>
      </c>
      <c r="B3018">
        <v>40.771958660000003</v>
      </c>
      <c r="C3018" t="s">
        <v>1578</v>
      </c>
      <c r="D3018" t="s">
        <v>1579</v>
      </c>
      <c r="E3018" t="str">
        <f t="shared" si="141"/>
        <v>ADJACENT</v>
      </c>
      <c r="F3018" t="s">
        <v>34</v>
      </c>
      <c r="G3018">
        <v>10102018</v>
      </c>
      <c r="H3018" s="5">
        <v>1</v>
      </c>
      <c r="I3018" t="s">
        <v>39</v>
      </c>
      <c r="J3018" t="s">
        <v>40</v>
      </c>
      <c r="K3018" t="s">
        <v>84</v>
      </c>
      <c r="L3018" t="s">
        <v>103</v>
      </c>
      <c r="O3018" t="s">
        <v>43</v>
      </c>
      <c r="P3018" s="5" t="b">
        <v>0</v>
      </c>
      <c r="Q3018" t="s">
        <v>1580</v>
      </c>
      <c r="R3018" t="b">
        <v>1</v>
      </c>
      <c r="S3018" t="b">
        <v>0</v>
      </c>
      <c r="T3018" t="b">
        <v>0</v>
      </c>
      <c r="U3018" t="b">
        <v>0</v>
      </c>
      <c r="V3018" t="b">
        <v>0</v>
      </c>
      <c r="X3018" t="b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str" cm="1">
        <f t="array" ref="AF3018">_xlfn.IFS(Y3018=TRUE,"THREATENED",Z3018=TRUE,"THREATENED",AA3018=TRUE,"THREATENED",AE3018=TRUE,"THREATENED",TRUE,"")</f>
        <v/>
      </c>
      <c r="AH3018" t="s">
        <v>5613</v>
      </c>
      <c r="AI3018" t="b">
        <v>1</v>
      </c>
      <c r="AJ3018" t="b">
        <f t="shared" si="142"/>
        <v>0</v>
      </c>
      <c r="AK3018" t="b">
        <f t="shared" si="143"/>
        <v>0</v>
      </c>
    </row>
    <row r="3019" spans="1:37" x14ac:dyDescent="0.3">
      <c r="A3019">
        <v>-73.976647700000001</v>
      </c>
      <c r="B3019">
        <v>40.771273739999998</v>
      </c>
      <c r="C3019" t="s">
        <v>5641</v>
      </c>
      <c r="D3019" t="s">
        <v>2799</v>
      </c>
      <c r="E3019" t="str">
        <f t="shared" si="141"/>
        <v>ADJACENT</v>
      </c>
      <c r="F3019" t="s">
        <v>48</v>
      </c>
      <c r="G3019">
        <v>10072018</v>
      </c>
      <c r="H3019" s="5">
        <v>4</v>
      </c>
      <c r="I3019" t="s">
        <v>39</v>
      </c>
      <c r="J3019" t="s">
        <v>40</v>
      </c>
      <c r="L3019" t="s">
        <v>55</v>
      </c>
      <c r="O3019" t="s">
        <v>50</v>
      </c>
      <c r="P3019" s="5">
        <v>20</v>
      </c>
      <c r="R3019" t="b">
        <v>0</v>
      </c>
      <c r="S3019" t="b">
        <v>1</v>
      </c>
      <c r="T3019" t="b">
        <v>1</v>
      </c>
      <c r="U3019" t="b">
        <v>0</v>
      </c>
      <c r="V3019" t="b">
        <v>0</v>
      </c>
      <c r="W3019" s="4" t="s">
        <v>3373</v>
      </c>
      <c r="X3019" t="b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1</v>
      </c>
      <c r="AE3019" t="b">
        <v>0</v>
      </c>
      <c r="AF3019" t="str" cm="1">
        <f t="array" ref="AF3019">_xlfn.IFS(Y3019=TRUE,"THREATENED",Z3019=TRUE,"THREATENED",AA3019=TRUE,"THREATENED",AE3019=TRUE,"THREATENED",TRUE,"")</f>
        <v/>
      </c>
      <c r="AH3019" t="s">
        <v>5642</v>
      </c>
      <c r="AI3019" t="b">
        <v>0</v>
      </c>
      <c r="AJ3019" t="b">
        <f t="shared" si="142"/>
        <v>1</v>
      </c>
      <c r="AK3019" t="b">
        <f t="shared" si="143"/>
        <v>0</v>
      </c>
    </row>
    <row r="3020" spans="1:37" x14ac:dyDescent="0.3">
      <c r="A3020">
        <v>-73.975610520000004</v>
      </c>
      <c r="B3020">
        <v>40.7696532</v>
      </c>
      <c r="C3020" t="s">
        <v>6101</v>
      </c>
      <c r="D3020" t="s">
        <v>53</v>
      </c>
      <c r="E3020" t="str">
        <f t="shared" si="141"/>
        <v>ADJACENT</v>
      </c>
      <c r="F3020" t="s">
        <v>48</v>
      </c>
      <c r="G3020">
        <v>10202018</v>
      </c>
      <c r="H3020" s="5">
        <v>3</v>
      </c>
      <c r="I3020" t="s">
        <v>39</v>
      </c>
      <c r="J3020" t="s">
        <v>41</v>
      </c>
      <c r="K3020" t="s">
        <v>192</v>
      </c>
      <c r="L3020" t="s">
        <v>1145</v>
      </c>
      <c r="O3020" t="s">
        <v>43</v>
      </c>
      <c r="P3020" s="5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1</v>
      </c>
      <c r="X3020" t="b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1</v>
      </c>
      <c r="AD3020" t="b">
        <v>0</v>
      </c>
      <c r="AE3020" t="b">
        <v>0</v>
      </c>
      <c r="AF3020" t="str" cm="1">
        <f t="array" ref="AF3020">_xlfn.IFS(Y3020=TRUE,"THREATENED",Z3020=TRUE,"THREATENED",AA3020=TRUE,"THREATENED",AE3020=TRUE,"THREATENED",TRUE,"")</f>
        <v/>
      </c>
      <c r="AH3020" t="s">
        <v>6102</v>
      </c>
      <c r="AI3020" t="b">
        <v>1</v>
      </c>
      <c r="AJ3020" t="b">
        <f t="shared" si="142"/>
        <v>0</v>
      </c>
      <c r="AK3020" t="b">
        <f t="shared" si="143"/>
        <v>1</v>
      </c>
    </row>
    <row r="3021" spans="1:37" ht="46.8" x14ac:dyDescent="0.3">
      <c r="A3021">
        <v>-73.975951080000002</v>
      </c>
      <c r="B3021">
        <v>40.769288289999999</v>
      </c>
      <c r="C3021" t="s">
        <v>6582</v>
      </c>
      <c r="D3021" t="s">
        <v>53</v>
      </c>
      <c r="E3021" t="str">
        <f t="shared" si="141"/>
        <v>ADJACENT</v>
      </c>
      <c r="F3021" t="s">
        <v>48</v>
      </c>
      <c r="G3021">
        <v>10202018</v>
      </c>
      <c r="H3021" s="5">
        <v>4</v>
      </c>
      <c r="I3021" t="s">
        <v>39</v>
      </c>
      <c r="J3021" t="s">
        <v>40</v>
      </c>
      <c r="K3021" t="s">
        <v>749</v>
      </c>
      <c r="L3021" t="s">
        <v>750</v>
      </c>
      <c r="M3021" s="4" t="s">
        <v>6583</v>
      </c>
      <c r="O3021" t="s">
        <v>43</v>
      </c>
      <c r="P3021" s="5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1</v>
      </c>
      <c r="X3021" t="b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1</v>
      </c>
      <c r="AE3021" t="b">
        <v>0</v>
      </c>
      <c r="AF3021" t="str" cm="1">
        <f t="array" ref="AF3021">_xlfn.IFS(Y3021=TRUE,"THREATENED",Z3021=TRUE,"THREATENED",AA3021=TRUE,"THREATENED",AE3021=TRUE,"THREATENED",TRUE,"")</f>
        <v/>
      </c>
      <c r="AH3021" t="s">
        <v>6584</v>
      </c>
      <c r="AI3021" t="b">
        <v>1</v>
      </c>
      <c r="AJ3021" t="b">
        <f t="shared" si="142"/>
        <v>1</v>
      </c>
      <c r="AK3021" t="b">
        <f t="shared" si="143"/>
        <v>0</v>
      </c>
    </row>
    <row r="3022" spans="1:37" x14ac:dyDescent="0.3">
      <c r="A3022">
        <v>-73.974515100000005</v>
      </c>
      <c r="B3022">
        <v>40.770065080000002</v>
      </c>
      <c r="C3022" t="s">
        <v>7210</v>
      </c>
      <c r="D3022" t="s">
        <v>3052</v>
      </c>
      <c r="E3022" t="str">
        <f t="shared" si="141"/>
        <v>ADJACENT</v>
      </c>
      <c r="F3022" t="s">
        <v>34</v>
      </c>
      <c r="G3022">
        <v>10102018</v>
      </c>
      <c r="H3022" s="5">
        <v>3</v>
      </c>
      <c r="I3022" t="s">
        <v>39</v>
      </c>
      <c r="J3022" t="s">
        <v>41</v>
      </c>
      <c r="K3022" t="s">
        <v>84</v>
      </c>
      <c r="L3022" t="s">
        <v>85</v>
      </c>
      <c r="M3022" s="4" t="s">
        <v>3053</v>
      </c>
      <c r="O3022" t="s">
        <v>43</v>
      </c>
      <c r="P3022" s="5" t="b">
        <v>0</v>
      </c>
      <c r="Q3022" t="s">
        <v>3423</v>
      </c>
      <c r="R3022" t="b">
        <v>0</v>
      </c>
      <c r="S3022" t="b">
        <v>1</v>
      </c>
      <c r="T3022" t="b">
        <v>0</v>
      </c>
      <c r="U3022" t="b">
        <v>1</v>
      </c>
      <c r="V3022" t="b">
        <v>0</v>
      </c>
      <c r="W3022" s="4" t="s">
        <v>1896</v>
      </c>
      <c r="X3022" t="b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1</v>
      </c>
      <c r="AE3022" t="b">
        <v>0</v>
      </c>
      <c r="AF3022" t="str" cm="1">
        <f t="array" ref="AF3022">_xlfn.IFS(Y3022=TRUE,"THREATENED",Z3022=TRUE,"THREATENED",AA3022=TRUE,"THREATENED",AE3022=TRUE,"THREATENED",TRUE,"")</f>
        <v/>
      </c>
      <c r="AH3022" t="s">
        <v>7211</v>
      </c>
      <c r="AI3022" t="b">
        <v>0</v>
      </c>
      <c r="AJ3022" t="b">
        <f t="shared" si="142"/>
        <v>1</v>
      </c>
      <c r="AK3022" t="b">
        <f t="shared" si="143"/>
        <v>1</v>
      </c>
    </row>
    <row r="3023" spans="1:37" x14ac:dyDescent="0.3">
      <c r="A3023">
        <v>-73.976669319999999</v>
      </c>
      <c r="B3023">
        <v>40.77088792</v>
      </c>
      <c r="C3023" t="s">
        <v>7271</v>
      </c>
      <c r="D3023" t="s">
        <v>2799</v>
      </c>
      <c r="E3023" t="str">
        <f t="shared" si="141"/>
        <v>ADJACENT</v>
      </c>
      <c r="F3023" t="s">
        <v>34</v>
      </c>
      <c r="G3023">
        <v>10202018</v>
      </c>
      <c r="H3023" s="5">
        <v>1</v>
      </c>
      <c r="I3023" t="s">
        <v>39</v>
      </c>
      <c r="J3023" t="s">
        <v>40</v>
      </c>
      <c r="K3023" t="s">
        <v>84</v>
      </c>
      <c r="L3023" t="s">
        <v>103</v>
      </c>
      <c r="O3023" t="s">
        <v>50</v>
      </c>
      <c r="P3023" s="5">
        <v>25</v>
      </c>
      <c r="Q3023" t="s">
        <v>7272</v>
      </c>
      <c r="R3023" t="b">
        <v>0</v>
      </c>
      <c r="S3023" t="b">
        <v>0</v>
      </c>
      <c r="T3023" t="b">
        <v>1</v>
      </c>
      <c r="U3023" t="b">
        <v>0</v>
      </c>
      <c r="V3023" t="b">
        <v>0</v>
      </c>
      <c r="X3023" t="b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1</v>
      </c>
      <c r="AE3023" t="b">
        <v>0</v>
      </c>
      <c r="AF3023" t="str" cm="1">
        <f t="array" ref="AF3023">_xlfn.IFS(Y3023=TRUE,"THREATENED",Z3023=TRUE,"THREATENED",AA3023=TRUE,"THREATENED",AE3023=TRUE,"THREATENED",TRUE,"")</f>
        <v/>
      </c>
      <c r="AH3023" t="s">
        <v>7273</v>
      </c>
      <c r="AI3023" t="b">
        <v>1</v>
      </c>
      <c r="AJ3023" t="b">
        <f t="shared" si="142"/>
        <v>1</v>
      </c>
      <c r="AK3023" t="b">
        <f t="shared" si="143"/>
        <v>0</v>
      </c>
    </row>
    <row r="3024" spans="1:37" x14ac:dyDescent="0.3">
      <c r="A3024">
        <v>-73.976601209999998</v>
      </c>
      <c r="B3024">
        <v>40.771231069999999</v>
      </c>
      <c r="C3024" t="s">
        <v>7310</v>
      </c>
      <c r="D3024" t="s">
        <v>2799</v>
      </c>
      <c r="E3024" t="str">
        <f t="shared" si="141"/>
        <v>ADJACENT</v>
      </c>
      <c r="F3024" t="s">
        <v>48</v>
      </c>
      <c r="G3024">
        <v>10072018</v>
      </c>
      <c r="H3024" s="5">
        <v>5</v>
      </c>
      <c r="I3024" t="s">
        <v>39</v>
      </c>
      <c r="J3024" t="s">
        <v>40</v>
      </c>
      <c r="L3024" t="s">
        <v>55</v>
      </c>
      <c r="O3024" t="s">
        <v>50</v>
      </c>
      <c r="P3024" s="5">
        <v>20</v>
      </c>
      <c r="R3024" t="b">
        <v>0</v>
      </c>
      <c r="S3024" t="b">
        <v>1</v>
      </c>
      <c r="T3024" t="b">
        <v>1</v>
      </c>
      <c r="U3024" t="b">
        <v>0</v>
      </c>
      <c r="V3024" t="b">
        <v>0</v>
      </c>
      <c r="W3024" s="4" t="s">
        <v>1896</v>
      </c>
      <c r="X3024" t="b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1</v>
      </c>
      <c r="AE3024" t="b">
        <v>0</v>
      </c>
      <c r="AF3024" t="str" cm="1">
        <f t="array" ref="AF3024">_xlfn.IFS(Y3024=TRUE,"THREATENED",Z3024=TRUE,"THREATENED",AA3024=TRUE,"THREATENED",AE3024=TRUE,"THREATENED",TRUE,"")</f>
        <v/>
      </c>
      <c r="AH3024" t="s">
        <v>7311</v>
      </c>
      <c r="AI3024" t="b">
        <v>0</v>
      </c>
      <c r="AJ3024" t="b">
        <f t="shared" si="142"/>
        <v>1</v>
      </c>
      <c r="AK3024" t="b">
        <f t="shared" si="14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01454-12FF-487B-A8B9-3E60BE79A61C}">
  <dimension ref="A1:AG32"/>
  <sheetViews>
    <sheetView zoomScale="55" zoomScaleNormal="55" workbookViewId="0">
      <selection activeCell="E2" sqref="E2"/>
    </sheetView>
  </sheetViews>
  <sheetFormatPr defaultRowHeight="15.6" x14ac:dyDescent="0.3"/>
  <cols>
    <col min="1" max="2" width="8.796875" style="2"/>
    <col min="3" max="3" width="15.3984375" style="2" customWidth="1"/>
    <col min="4" max="4" width="10.59765625" style="2" customWidth="1"/>
    <col min="5" max="5" width="13.296875" style="2" customWidth="1"/>
    <col min="6" max="7" width="8.796875" style="2"/>
    <col min="8" max="8" width="13.5" style="2" customWidth="1"/>
    <col min="9" max="9" width="8.796875" style="2"/>
    <col min="10" max="10" width="12.59765625" style="2" customWidth="1"/>
    <col min="11" max="11" width="12.3984375" style="2" customWidth="1"/>
    <col min="12" max="12" width="18.69921875" style="2" customWidth="1"/>
    <col min="13" max="13" width="11.19921875" style="2" customWidth="1"/>
    <col min="14" max="14" width="15.69921875" style="2" customWidth="1"/>
    <col min="15" max="15" width="17.19921875" style="2" customWidth="1"/>
    <col min="16" max="16" width="13.19921875" style="8" customWidth="1"/>
    <col min="17" max="18" width="12.3984375" style="2" customWidth="1"/>
    <col min="19" max="19" width="12.09765625" style="2" customWidth="1"/>
    <col min="20" max="20" width="8.796875" style="2"/>
    <col min="21" max="21" width="12.3984375" style="2" customWidth="1"/>
    <col min="22" max="22" width="21.296875" style="6" customWidth="1"/>
    <col min="23" max="26" width="8.796875" style="2"/>
    <col min="27" max="27" width="12.296875" style="2" customWidth="1"/>
    <col min="28" max="28" width="8.796875" style="2"/>
    <col min="29" max="29" width="15" style="2" customWidth="1"/>
    <col min="30" max="31" width="8.796875" style="2"/>
    <col min="32" max="33" width="13.296875" style="2" customWidth="1"/>
    <col min="34" max="16384" width="8.796875" style="2"/>
  </cols>
  <sheetData>
    <row r="1" spans="1:33" s="3" customFormat="1" ht="46.8" x14ac:dyDescent="0.3">
      <c r="A1" s="3" t="s">
        <v>0</v>
      </c>
      <c r="B1" s="3" t="s">
        <v>1</v>
      </c>
      <c r="C1" s="3" t="s">
        <v>2</v>
      </c>
      <c r="D1" s="3" t="s">
        <v>3</v>
      </c>
      <c r="E1" s="9" t="s">
        <v>7394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7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</row>
    <row r="2" spans="1:33" x14ac:dyDescent="0.3">
      <c r="A2" s="2">
        <v>-73.975724979999995</v>
      </c>
      <c r="B2" s="2">
        <v>40.76970326</v>
      </c>
      <c r="C2" s="2" t="s">
        <v>52</v>
      </c>
      <c r="D2" s="2" t="s">
        <v>53</v>
      </c>
      <c r="E2" s="2" t="s">
        <v>7395</v>
      </c>
      <c r="F2" s="2" t="s">
        <v>34</v>
      </c>
      <c r="G2" s="2">
        <v>10182018</v>
      </c>
      <c r="H2" s="2">
        <v>5</v>
      </c>
      <c r="I2" s="2" t="s">
        <v>54</v>
      </c>
      <c r="J2" s="2" t="s">
        <v>40</v>
      </c>
      <c r="L2" s="2" t="s">
        <v>55</v>
      </c>
      <c r="M2" s="6"/>
      <c r="N2" s="2" t="s">
        <v>50</v>
      </c>
      <c r="O2" s="2">
        <v>3</v>
      </c>
      <c r="Q2" s="2" t="b">
        <v>0</v>
      </c>
      <c r="R2" s="2" t="b">
        <v>0</v>
      </c>
      <c r="S2" s="2" t="b">
        <v>1</v>
      </c>
      <c r="T2" s="2" t="b">
        <v>0</v>
      </c>
      <c r="U2" s="2" t="b">
        <v>0</v>
      </c>
      <c r="W2" s="2" t="b">
        <v>0</v>
      </c>
      <c r="X2" s="2" t="b">
        <v>0</v>
      </c>
      <c r="Y2" s="2" t="b">
        <v>0</v>
      </c>
      <c r="Z2" s="2" t="b">
        <v>0</v>
      </c>
      <c r="AA2" s="2" t="b">
        <v>0</v>
      </c>
      <c r="AB2" s="2" t="b">
        <v>0</v>
      </c>
      <c r="AC2" s="2" t="b">
        <v>0</v>
      </c>
      <c r="AD2" s="2" t="b">
        <v>1</v>
      </c>
      <c r="AF2" s="2" t="s">
        <v>56</v>
      </c>
      <c r="AG2" s="2" t="b">
        <v>1</v>
      </c>
    </row>
    <row r="3" spans="1:33" x14ac:dyDescent="0.3">
      <c r="A3" s="2">
        <v>-73.975867609999995</v>
      </c>
      <c r="B3" s="2">
        <v>40.77016716</v>
      </c>
      <c r="C3" s="2" t="s">
        <v>583</v>
      </c>
      <c r="D3" s="2" t="s">
        <v>53</v>
      </c>
      <c r="E3" s="2" t="s">
        <v>7395</v>
      </c>
      <c r="F3" s="2" t="s">
        <v>34</v>
      </c>
      <c r="G3" s="2">
        <v>10182018</v>
      </c>
      <c r="H3" s="2">
        <v>3</v>
      </c>
      <c r="I3" s="2" t="s">
        <v>39</v>
      </c>
      <c r="J3" s="2" t="s">
        <v>40</v>
      </c>
      <c r="K3" s="2" t="s">
        <v>84</v>
      </c>
      <c r="L3" s="2" t="s">
        <v>103</v>
      </c>
      <c r="M3" s="6"/>
      <c r="N3" s="2" t="s">
        <v>43</v>
      </c>
      <c r="O3" s="2" t="b">
        <v>0</v>
      </c>
      <c r="Q3" s="2" t="b">
        <v>0</v>
      </c>
      <c r="R3" s="2" t="b">
        <v>0</v>
      </c>
      <c r="S3" s="2" t="b">
        <v>0</v>
      </c>
      <c r="T3" s="2" t="b">
        <v>0</v>
      </c>
      <c r="U3" s="2" t="b">
        <v>1</v>
      </c>
      <c r="W3" s="2" t="b">
        <v>0</v>
      </c>
      <c r="X3" s="2" t="b">
        <v>0</v>
      </c>
      <c r="Y3" s="2" t="b">
        <v>0</v>
      </c>
      <c r="Z3" s="2" t="b">
        <v>0</v>
      </c>
      <c r="AA3" s="2" t="b">
        <v>0</v>
      </c>
      <c r="AB3" s="2" t="b">
        <v>0</v>
      </c>
      <c r="AC3" s="2" t="b">
        <v>1</v>
      </c>
      <c r="AD3" s="2" t="b">
        <v>0</v>
      </c>
      <c r="AF3" s="2" t="s">
        <v>584</v>
      </c>
      <c r="AG3" s="2" t="b">
        <v>1</v>
      </c>
    </row>
    <row r="4" spans="1:33" ht="46.8" x14ac:dyDescent="0.3">
      <c r="A4" s="2">
        <v>-73.97611071</v>
      </c>
      <c r="B4" s="2">
        <v>40.769642060000002</v>
      </c>
      <c r="C4" s="2" t="s">
        <v>680</v>
      </c>
      <c r="D4" s="2" t="s">
        <v>53</v>
      </c>
      <c r="E4" s="2" t="s">
        <v>7395</v>
      </c>
      <c r="F4" s="2" t="s">
        <v>48</v>
      </c>
      <c r="G4" s="2">
        <v>10202018</v>
      </c>
      <c r="H4" s="2">
        <v>1</v>
      </c>
      <c r="I4" s="2" t="s">
        <v>39</v>
      </c>
      <c r="L4" s="2" t="s">
        <v>35</v>
      </c>
      <c r="M4" s="6" t="s">
        <v>681</v>
      </c>
      <c r="N4" s="2" t="s">
        <v>50</v>
      </c>
      <c r="O4" s="2">
        <v>30</v>
      </c>
      <c r="Q4" s="2" t="b">
        <v>0</v>
      </c>
      <c r="R4" s="2" t="b">
        <v>0</v>
      </c>
      <c r="S4" s="2" t="b">
        <v>0</v>
      </c>
      <c r="T4" s="2" t="b">
        <v>0</v>
      </c>
      <c r="U4" s="2" t="b">
        <v>1</v>
      </c>
      <c r="W4" s="2" t="b">
        <v>0</v>
      </c>
      <c r="X4" s="2" t="b">
        <v>0</v>
      </c>
      <c r="Y4" s="2" t="b">
        <v>0</v>
      </c>
      <c r="Z4" s="2" t="b">
        <v>0</v>
      </c>
      <c r="AA4" s="2" t="b">
        <v>0</v>
      </c>
      <c r="AB4" s="2" t="b">
        <v>0</v>
      </c>
      <c r="AC4" s="2" t="b">
        <v>0</v>
      </c>
      <c r="AD4" s="2" t="b">
        <v>0</v>
      </c>
      <c r="AF4" s="2" t="s">
        <v>682</v>
      </c>
      <c r="AG4" s="2" t="b">
        <v>1</v>
      </c>
    </row>
    <row r="5" spans="1:33" x14ac:dyDescent="0.3">
      <c r="A5" s="2">
        <v>-73.976025649999997</v>
      </c>
      <c r="B5" s="2">
        <v>40.770357310000001</v>
      </c>
      <c r="C5" s="2" t="s">
        <v>810</v>
      </c>
      <c r="D5" s="2" t="s">
        <v>53</v>
      </c>
      <c r="E5" s="2" t="s">
        <v>7395</v>
      </c>
      <c r="F5" s="2" t="s">
        <v>48</v>
      </c>
      <c r="G5" s="2">
        <v>10202018</v>
      </c>
      <c r="H5" s="2">
        <v>2</v>
      </c>
      <c r="I5" s="2" t="s">
        <v>39</v>
      </c>
      <c r="J5" s="2" t="s">
        <v>40</v>
      </c>
      <c r="K5" s="2" t="s">
        <v>41</v>
      </c>
      <c r="L5" s="2" t="s">
        <v>42</v>
      </c>
      <c r="M5" s="6"/>
      <c r="N5" s="2" t="s">
        <v>43</v>
      </c>
      <c r="O5" s="2" t="b">
        <v>0</v>
      </c>
      <c r="Q5" s="2" t="b">
        <v>0</v>
      </c>
      <c r="R5" s="2" t="b">
        <v>0</v>
      </c>
      <c r="S5" s="2" t="b">
        <v>1</v>
      </c>
      <c r="T5" s="2" t="b">
        <v>0</v>
      </c>
      <c r="U5" s="2" t="b">
        <v>1</v>
      </c>
      <c r="V5" s="6" t="s">
        <v>811</v>
      </c>
      <c r="W5" s="2" t="b">
        <v>0</v>
      </c>
      <c r="X5" s="2" t="b">
        <v>0</v>
      </c>
      <c r="Y5" s="2" t="b">
        <v>0</v>
      </c>
      <c r="Z5" s="2" t="b">
        <v>0</v>
      </c>
      <c r="AA5" s="2" t="b">
        <v>0</v>
      </c>
      <c r="AB5" s="2" t="b">
        <v>0</v>
      </c>
      <c r="AC5" s="2" t="b">
        <v>0</v>
      </c>
      <c r="AD5" s="2" t="b">
        <v>0</v>
      </c>
      <c r="AF5" s="2" t="s">
        <v>812</v>
      </c>
      <c r="AG5" s="2" t="b">
        <v>0</v>
      </c>
    </row>
    <row r="6" spans="1:33" ht="46.8" x14ac:dyDescent="0.3">
      <c r="A6" s="2">
        <v>-73.974944660000006</v>
      </c>
      <c r="B6" s="2">
        <v>40.77206597</v>
      </c>
      <c r="C6" s="2" t="s">
        <v>1578</v>
      </c>
      <c r="D6" s="2" t="s">
        <v>1579</v>
      </c>
      <c r="E6" s="2" t="s">
        <v>7395</v>
      </c>
      <c r="F6" s="2" t="s">
        <v>34</v>
      </c>
      <c r="G6" s="2">
        <v>10102018</v>
      </c>
      <c r="H6" s="2">
        <v>1</v>
      </c>
      <c r="I6" s="2" t="s">
        <v>39</v>
      </c>
      <c r="J6" s="2" t="s">
        <v>40</v>
      </c>
      <c r="K6" s="2" t="s">
        <v>84</v>
      </c>
      <c r="L6" s="2" t="s">
        <v>103</v>
      </c>
      <c r="M6" s="6"/>
      <c r="N6" s="2" t="s">
        <v>43</v>
      </c>
      <c r="O6" s="2" t="b">
        <v>0</v>
      </c>
      <c r="P6" s="8" t="s">
        <v>1580</v>
      </c>
      <c r="Q6" s="2" t="b">
        <v>1</v>
      </c>
      <c r="R6" s="2" t="b">
        <v>0</v>
      </c>
      <c r="S6" s="2" t="b">
        <v>0</v>
      </c>
      <c r="T6" s="2" t="b">
        <v>0</v>
      </c>
      <c r="U6" s="2" t="b">
        <v>0</v>
      </c>
      <c r="W6" s="2" t="b">
        <v>0</v>
      </c>
      <c r="X6" s="2" t="b">
        <v>0</v>
      </c>
      <c r="Y6" s="2" t="b">
        <v>0</v>
      </c>
      <c r="Z6" s="2" t="b">
        <v>0</v>
      </c>
      <c r="AA6" s="2" t="b">
        <v>0</v>
      </c>
      <c r="AB6" s="2" t="b">
        <v>0</v>
      </c>
      <c r="AC6" s="2" t="b">
        <v>0</v>
      </c>
      <c r="AD6" s="2" t="b">
        <v>0</v>
      </c>
      <c r="AF6" s="2" t="s">
        <v>1581</v>
      </c>
      <c r="AG6" s="2" t="b">
        <v>1</v>
      </c>
    </row>
    <row r="7" spans="1:33" ht="45.6" customHeight="1" x14ac:dyDescent="0.3">
      <c r="A7" s="2">
        <v>-73.976379109999996</v>
      </c>
      <c r="B7" s="2">
        <v>40.770281509999997</v>
      </c>
      <c r="C7" s="2" t="s">
        <v>1845</v>
      </c>
      <c r="D7" s="2" t="s">
        <v>53</v>
      </c>
      <c r="E7" s="2" t="s">
        <v>7395</v>
      </c>
      <c r="F7" s="2" t="s">
        <v>34</v>
      </c>
      <c r="G7" s="2">
        <v>10182018</v>
      </c>
      <c r="H7" s="2">
        <v>4</v>
      </c>
      <c r="I7" s="2" t="s">
        <v>39</v>
      </c>
      <c r="J7" s="2" t="s">
        <v>40</v>
      </c>
      <c r="K7" s="2" t="s">
        <v>84</v>
      </c>
      <c r="L7" s="2" t="s">
        <v>103</v>
      </c>
      <c r="M7" s="6" t="s">
        <v>1846</v>
      </c>
      <c r="N7" s="2" t="s">
        <v>43</v>
      </c>
      <c r="O7" s="2" t="b">
        <v>0</v>
      </c>
      <c r="Q7" s="2" t="b">
        <v>0</v>
      </c>
      <c r="R7" s="2" t="b">
        <v>1</v>
      </c>
      <c r="S7" s="2" t="b">
        <v>0</v>
      </c>
      <c r="T7" s="2" t="b">
        <v>0</v>
      </c>
      <c r="U7" s="2" t="b">
        <v>0</v>
      </c>
      <c r="V7" s="6" t="s">
        <v>1847</v>
      </c>
      <c r="W7" s="2" t="b">
        <v>0</v>
      </c>
      <c r="X7" s="2" t="b">
        <v>0</v>
      </c>
      <c r="Y7" s="2" t="b">
        <v>0</v>
      </c>
      <c r="Z7" s="2" t="b">
        <v>0</v>
      </c>
      <c r="AA7" s="2" t="b">
        <v>0</v>
      </c>
      <c r="AB7" s="2" t="b">
        <v>0</v>
      </c>
      <c r="AC7" s="2" t="b">
        <v>0</v>
      </c>
      <c r="AD7" s="2" t="b">
        <v>1</v>
      </c>
      <c r="AF7" s="2" t="s">
        <v>1848</v>
      </c>
      <c r="AG7" s="2" t="b">
        <v>0</v>
      </c>
    </row>
    <row r="8" spans="1:33" x14ac:dyDescent="0.3">
      <c r="A8" s="2">
        <v>-73.976088009999998</v>
      </c>
      <c r="B8" s="2">
        <v>40.771105779999999</v>
      </c>
      <c r="C8" s="2" t="s">
        <v>2798</v>
      </c>
      <c r="D8" s="2" t="s">
        <v>2799</v>
      </c>
      <c r="E8" s="2" t="s">
        <v>7395</v>
      </c>
      <c r="F8" s="2" t="s">
        <v>34</v>
      </c>
      <c r="G8" s="2">
        <v>10202018</v>
      </c>
      <c r="H8" s="2">
        <v>4</v>
      </c>
      <c r="I8" s="2" t="s">
        <v>39</v>
      </c>
      <c r="J8" s="2" t="s">
        <v>40</v>
      </c>
      <c r="L8" s="2" t="s">
        <v>55</v>
      </c>
      <c r="M8" s="6"/>
      <c r="N8" s="2" t="s">
        <v>43</v>
      </c>
      <c r="O8" s="2" t="b">
        <v>0</v>
      </c>
      <c r="Q8" s="2" t="b">
        <v>0</v>
      </c>
      <c r="R8" s="2" t="b">
        <v>0</v>
      </c>
      <c r="S8" s="2" t="b">
        <v>0</v>
      </c>
      <c r="T8" s="2" t="b">
        <v>1</v>
      </c>
      <c r="U8" s="2" t="b">
        <v>0</v>
      </c>
      <c r="W8" s="2" t="b">
        <v>0</v>
      </c>
      <c r="X8" s="2" t="b">
        <v>0</v>
      </c>
      <c r="Y8" s="2" t="b">
        <v>0</v>
      </c>
      <c r="Z8" s="2" t="b">
        <v>0</v>
      </c>
      <c r="AA8" s="2" t="b">
        <v>0</v>
      </c>
      <c r="AB8" s="2" t="b">
        <v>0</v>
      </c>
      <c r="AC8" s="2" t="b">
        <v>1</v>
      </c>
      <c r="AD8" s="2" t="b">
        <v>0</v>
      </c>
      <c r="AF8" s="2" t="s">
        <v>2800</v>
      </c>
      <c r="AG8" s="2" t="b">
        <v>1</v>
      </c>
    </row>
    <row r="9" spans="1:33" x14ac:dyDescent="0.3">
      <c r="A9" s="2">
        <v>-73.975673610000001</v>
      </c>
      <c r="B9" s="2">
        <v>40.769904429999997</v>
      </c>
      <c r="C9" s="2" t="s">
        <v>2821</v>
      </c>
      <c r="D9" s="2" t="s">
        <v>53</v>
      </c>
      <c r="E9" s="2" t="s">
        <v>7395</v>
      </c>
      <c r="F9" s="2" t="s">
        <v>34</v>
      </c>
      <c r="G9" s="2">
        <v>10182018</v>
      </c>
      <c r="H9" s="2">
        <v>1</v>
      </c>
      <c r="I9" s="2" t="s">
        <v>39</v>
      </c>
      <c r="J9" s="2" t="s">
        <v>40</v>
      </c>
      <c r="L9" s="2" t="s">
        <v>55</v>
      </c>
      <c r="M9" s="6"/>
      <c r="N9" s="2" t="s">
        <v>43</v>
      </c>
      <c r="O9" s="2" t="b">
        <v>0</v>
      </c>
      <c r="Q9" s="2" t="b">
        <v>0</v>
      </c>
      <c r="R9" s="2" t="b">
        <v>0</v>
      </c>
      <c r="S9" s="2" t="b">
        <v>0</v>
      </c>
      <c r="T9" s="2" t="b">
        <v>0</v>
      </c>
      <c r="U9" s="2" t="b">
        <v>1</v>
      </c>
      <c r="W9" s="2" t="b">
        <v>0</v>
      </c>
      <c r="X9" s="2" t="b">
        <v>0</v>
      </c>
      <c r="Y9" s="2" t="b">
        <v>0</v>
      </c>
      <c r="Z9" s="2" t="b">
        <v>0</v>
      </c>
      <c r="AA9" s="2" t="b">
        <v>0</v>
      </c>
      <c r="AB9" s="2" t="b">
        <v>0</v>
      </c>
      <c r="AC9" s="2" t="b">
        <v>0</v>
      </c>
      <c r="AD9" s="2" t="b">
        <v>1</v>
      </c>
      <c r="AF9" s="2" t="s">
        <v>2822</v>
      </c>
      <c r="AG9" s="2" t="b">
        <v>1</v>
      </c>
    </row>
    <row r="10" spans="1:33" x14ac:dyDescent="0.3">
      <c r="A10" s="2">
        <v>-73.97615279</v>
      </c>
      <c r="B10" s="2">
        <v>40.770960700000003</v>
      </c>
      <c r="C10" s="2" t="s">
        <v>2979</v>
      </c>
      <c r="D10" s="2" t="s">
        <v>2799</v>
      </c>
      <c r="E10" s="2" t="s">
        <v>7395</v>
      </c>
      <c r="F10" s="2" t="s">
        <v>48</v>
      </c>
      <c r="G10" s="2">
        <v>10072018</v>
      </c>
      <c r="H10" s="2">
        <v>6</v>
      </c>
      <c r="I10" s="2" t="s">
        <v>39</v>
      </c>
      <c r="J10" s="2" t="s">
        <v>40</v>
      </c>
      <c r="K10" s="2" t="s">
        <v>41</v>
      </c>
      <c r="L10" s="2" t="s">
        <v>42</v>
      </c>
      <c r="M10" s="6"/>
      <c r="N10" s="2" t="s">
        <v>50</v>
      </c>
      <c r="O10" s="2">
        <v>7</v>
      </c>
      <c r="Q10" s="2" t="b">
        <v>0</v>
      </c>
      <c r="R10" s="2" t="b">
        <v>0</v>
      </c>
      <c r="S10" s="2" t="b">
        <v>1</v>
      </c>
      <c r="T10" s="2" t="b">
        <v>0</v>
      </c>
      <c r="U10" s="2" t="b">
        <v>0</v>
      </c>
      <c r="W10" s="2" t="b">
        <v>0</v>
      </c>
      <c r="X10" s="2" t="b">
        <v>0</v>
      </c>
      <c r="Y10" s="2" t="b">
        <v>0</v>
      </c>
      <c r="Z10" s="2" t="b">
        <v>0</v>
      </c>
      <c r="AA10" s="2" t="b">
        <v>0</v>
      </c>
      <c r="AB10" s="2" t="b">
        <v>0</v>
      </c>
      <c r="AC10" s="2" t="b">
        <v>0</v>
      </c>
      <c r="AD10" s="2" t="b">
        <v>0</v>
      </c>
      <c r="AE10" s="2" t="s">
        <v>2980</v>
      </c>
      <c r="AF10" s="2" t="s">
        <v>2981</v>
      </c>
      <c r="AG10" s="2" t="b">
        <v>1</v>
      </c>
    </row>
    <row r="11" spans="1:33" ht="46.8" x14ac:dyDescent="0.3">
      <c r="A11" s="2">
        <v>-73.974490680000002</v>
      </c>
      <c r="B11" s="2">
        <v>40.769994869999998</v>
      </c>
      <c r="C11" s="2" t="s">
        <v>3051</v>
      </c>
      <c r="D11" s="2" t="s">
        <v>3052</v>
      </c>
      <c r="E11" s="2" t="s">
        <v>7395</v>
      </c>
      <c r="F11" s="2" t="s">
        <v>34</v>
      </c>
      <c r="G11" s="2">
        <v>10102018</v>
      </c>
      <c r="H11" s="2">
        <v>5</v>
      </c>
      <c r="I11" s="2" t="s">
        <v>39</v>
      </c>
      <c r="J11" s="2" t="s">
        <v>41</v>
      </c>
      <c r="K11" s="2" t="s">
        <v>84</v>
      </c>
      <c r="L11" s="2" t="s">
        <v>85</v>
      </c>
      <c r="M11" s="6" t="s">
        <v>3053</v>
      </c>
      <c r="N11" s="2" t="s">
        <v>43</v>
      </c>
      <c r="O11" s="2" t="b">
        <v>0</v>
      </c>
      <c r="Q11" s="2" t="b">
        <v>0</v>
      </c>
      <c r="R11" s="2" t="b">
        <v>0</v>
      </c>
      <c r="S11" s="2" t="b">
        <v>0</v>
      </c>
      <c r="T11" s="2" t="b">
        <v>1</v>
      </c>
      <c r="U11" s="2" t="b">
        <v>0</v>
      </c>
      <c r="V11" s="6" t="s">
        <v>3054</v>
      </c>
      <c r="W11" s="2" t="b">
        <v>0</v>
      </c>
      <c r="X11" s="2" t="b">
        <v>0</v>
      </c>
      <c r="Y11" s="2" t="b">
        <v>0</v>
      </c>
      <c r="Z11" s="2" t="b">
        <v>0</v>
      </c>
      <c r="AA11" s="2" t="b">
        <v>0</v>
      </c>
      <c r="AB11" s="2" t="b">
        <v>0</v>
      </c>
      <c r="AC11" s="2" t="b">
        <v>1</v>
      </c>
      <c r="AD11" s="2" t="b">
        <v>0</v>
      </c>
      <c r="AF11" s="2" t="s">
        <v>3055</v>
      </c>
      <c r="AG11" s="2" t="b">
        <v>0</v>
      </c>
    </row>
    <row r="12" spans="1:33" x14ac:dyDescent="0.3">
      <c r="A12" s="2">
        <v>-73.977087389999994</v>
      </c>
      <c r="B12" s="2">
        <v>40.771037970000002</v>
      </c>
      <c r="C12" s="2" t="s">
        <v>3379</v>
      </c>
      <c r="D12" s="2" t="s">
        <v>2799</v>
      </c>
      <c r="E12" s="2" t="s">
        <v>7395</v>
      </c>
      <c r="F12" s="2" t="s">
        <v>34</v>
      </c>
      <c r="G12" s="2">
        <v>10202018</v>
      </c>
      <c r="H12" s="2">
        <v>2</v>
      </c>
      <c r="I12" s="2" t="s">
        <v>39</v>
      </c>
      <c r="J12" s="2" t="s">
        <v>40</v>
      </c>
      <c r="L12" s="2" t="s">
        <v>55</v>
      </c>
      <c r="M12" s="6"/>
      <c r="N12" s="2" t="s">
        <v>50</v>
      </c>
      <c r="O12" s="2">
        <v>10</v>
      </c>
      <c r="Q12" s="2" t="b">
        <v>0</v>
      </c>
      <c r="R12" s="2" t="b">
        <v>0</v>
      </c>
      <c r="S12" s="2" t="b">
        <v>1</v>
      </c>
      <c r="T12" s="2" t="b">
        <v>0</v>
      </c>
      <c r="U12" s="2" t="b">
        <v>0</v>
      </c>
      <c r="W12" s="2" t="b">
        <v>0</v>
      </c>
      <c r="X12" s="2" t="b">
        <v>0</v>
      </c>
      <c r="Y12" s="2" t="b">
        <v>0</v>
      </c>
      <c r="Z12" s="2" t="b">
        <v>0</v>
      </c>
      <c r="AA12" s="2" t="b">
        <v>0</v>
      </c>
      <c r="AB12" s="2" t="b">
        <v>0</v>
      </c>
      <c r="AC12" s="2" t="b">
        <v>0</v>
      </c>
      <c r="AD12" s="2" t="b">
        <v>0</v>
      </c>
      <c r="AF12" s="2" t="s">
        <v>3380</v>
      </c>
      <c r="AG12" s="2" t="b">
        <v>1</v>
      </c>
    </row>
    <row r="13" spans="1:33" ht="62.4" x14ac:dyDescent="0.3">
      <c r="A13" s="2">
        <v>-73.974451180000003</v>
      </c>
      <c r="B13" s="2">
        <v>40.77012946</v>
      </c>
      <c r="C13" s="2" t="s">
        <v>3422</v>
      </c>
      <c r="D13" s="2" t="s">
        <v>3052</v>
      </c>
      <c r="E13" s="2" t="s">
        <v>7395</v>
      </c>
      <c r="F13" s="2" t="s">
        <v>34</v>
      </c>
      <c r="G13" s="2">
        <v>10102018</v>
      </c>
      <c r="H13" s="2">
        <v>4</v>
      </c>
      <c r="I13" s="2" t="s">
        <v>39</v>
      </c>
      <c r="J13" s="2" t="s">
        <v>41</v>
      </c>
      <c r="K13" s="2" t="s">
        <v>84</v>
      </c>
      <c r="L13" s="2" t="s">
        <v>85</v>
      </c>
      <c r="M13" s="6" t="s">
        <v>3053</v>
      </c>
      <c r="N13" s="2" t="s">
        <v>43</v>
      </c>
      <c r="O13" s="2" t="b">
        <v>0</v>
      </c>
      <c r="P13" s="8" t="s">
        <v>3423</v>
      </c>
      <c r="Q13" s="2" t="b">
        <v>0</v>
      </c>
      <c r="R13" s="2" t="b">
        <v>1</v>
      </c>
      <c r="S13" s="2" t="b">
        <v>0</v>
      </c>
      <c r="T13" s="2" t="b">
        <v>1</v>
      </c>
      <c r="U13" s="2" t="b">
        <v>0</v>
      </c>
      <c r="V13" s="6" t="s">
        <v>1032</v>
      </c>
      <c r="W13" s="2" t="b">
        <v>0</v>
      </c>
      <c r="X13" s="2" t="b">
        <v>0</v>
      </c>
      <c r="Y13" s="2" t="b">
        <v>0</v>
      </c>
      <c r="Z13" s="2" t="b">
        <v>0</v>
      </c>
      <c r="AA13" s="2" t="b">
        <v>0</v>
      </c>
      <c r="AB13" s="2" t="b">
        <v>0</v>
      </c>
      <c r="AC13" s="2" t="b">
        <v>1</v>
      </c>
      <c r="AD13" s="2" t="b">
        <v>0</v>
      </c>
      <c r="AF13" s="2" t="s">
        <v>3424</v>
      </c>
      <c r="AG13" s="2" t="b">
        <v>0</v>
      </c>
    </row>
    <row r="14" spans="1:33" x14ac:dyDescent="0.3">
      <c r="A14" s="2">
        <v>-73.976575800000006</v>
      </c>
      <c r="B14" s="2">
        <v>40.771380319999999</v>
      </c>
      <c r="C14" s="2" t="s">
        <v>3534</v>
      </c>
      <c r="D14" s="2" t="s">
        <v>2799</v>
      </c>
      <c r="E14" s="2" t="s">
        <v>7395</v>
      </c>
      <c r="F14" s="2" t="s">
        <v>48</v>
      </c>
      <c r="G14" s="2">
        <v>10072018</v>
      </c>
      <c r="H14" s="2">
        <v>3</v>
      </c>
      <c r="I14" s="2" t="s">
        <v>39</v>
      </c>
      <c r="J14" s="2" t="s">
        <v>40</v>
      </c>
      <c r="K14" s="2" t="s">
        <v>84</v>
      </c>
      <c r="L14" s="2" t="s">
        <v>103</v>
      </c>
      <c r="M14" s="6"/>
      <c r="N14" s="2" t="s">
        <v>50</v>
      </c>
      <c r="O14" s="2">
        <v>8</v>
      </c>
      <c r="P14" s="8" t="s">
        <v>3535</v>
      </c>
      <c r="Q14" s="2" t="b">
        <v>1</v>
      </c>
      <c r="R14" s="2" t="b">
        <v>0</v>
      </c>
      <c r="S14" s="2" t="b">
        <v>1</v>
      </c>
      <c r="T14" s="2" t="b">
        <v>0</v>
      </c>
      <c r="U14" s="2" t="b">
        <v>0</v>
      </c>
      <c r="W14" s="2" t="b">
        <v>0</v>
      </c>
      <c r="X14" s="2" t="b">
        <v>0</v>
      </c>
      <c r="Y14" s="2" t="b">
        <v>0</v>
      </c>
      <c r="Z14" s="2" t="b">
        <v>0</v>
      </c>
      <c r="AA14" s="2" t="b">
        <v>0</v>
      </c>
      <c r="AB14" s="2" t="b">
        <v>0</v>
      </c>
      <c r="AC14" s="2" t="b">
        <v>0</v>
      </c>
      <c r="AD14" s="2" t="b">
        <v>1</v>
      </c>
      <c r="AF14" s="2" t="s">
        <v>3536</v>
      </c>
      <c r="AG14" s="2" t="b">
        <v>1</v>
      </c>
    </row>
    <row r="15" spans="1:33" ht="124.8" x14ac:dyDescent="0.3">
      <c r="A15" s="2">
        <v>-73.974620479999999</v>
      </c>
      <c r="B15" s="2">
        <v>40.769929480000002</v>
      </c>
      <c r="C15" s="2" t="s">
        <v>3716</v>
      </c>
      <c r="D15" s="2" t="s">
        <v>3052</v>
      </c>
      <c r="E15" s="2" t="s">
        <v>7395</v>
      </c>
      <c r="F15" s="2" t="s">
        <v>34</v>
      </c>
      <c r="G15" s="2">
        <v>10102018</v>
      </c>
      <c r="H15" s="2">
        <v>1</v>
      </c>
      <c r="I15" s="2" t="s">
        <v>54</v>
      </c>
      <c r="L15" s="2" t="s">
        <v>35</v>
      </c>
      <c r="M15" s="6"/>
      <c r="N15" s="2" t="s">
        <v>43</v>
      </c>
      <c r="O15" s="2" t="b">
        <v>0</v>
      </c>
      <c r="P15" s="8" t="s">
        <v>3717</v>
      </c>
      <c r="Q15" s="2" t="b">
        <v>0</v>
      </c>
      <c r="R15" s="2" t="b">
        <v>0</v>
      </c>
      <c r="S15" s="2" t="b">
        <v>0</v>
      </c>
      <c r="T15" s="2" t="b">
        <v>0</v>
      </c>
      <c r="U15" s="2" t="b">
        <v>0</v>
      </c>
      <c r="W15" s="2" t="b">
        <v>0</v>
      </c>
      <c r="X15" s="2" t="b">
        <v>0</v>
      </c>
      <c r="Y15" s="2" t="b">
        <v>0</v>
      </c>
      <c r="Z15" s="2" t="b">
        <v>0</v>
      </c>
      <c r="AA15" s="2" t="b">
        <v>0</v>
      </c>
      <c r="AB15" s="2" t="b">
        <v>0</v>
      </c>
      <c r="AC15" s="2" t="b">
        <v>1</v>
      </c>
      <c r="AD15" s="2" t="b">
        <v>0</v>
      </c>
      <c r="AF15" s="2" t="s">
        <v>3718</v>
      </c>
      <c r="AG15" s="2" t="b">
        <v>1</v>
      </c>
    </row>
    <row r="16" spans="1:33" x14ac:dyDescent="0.3">
      <c r="A16" s="2">
        <v>-73.976074980000007</v>
      </c>
      <c r="B16" s="2">
        <v>40.770328489999997</v>
      </c>
      <c r="C16" s="2" t="s">
        <v>3781</v>
      </c>
      <c r="D16" s="2" t="s">
        <v>53</v>
      </c>
      <c r="E16" s="2" t="s">
        <v>7395</v>
      </c>
      <c r="F16" s="2" t="s">
        <v>34</v>
      </c>
      <c r="G16" s="2">
        <v>10182018</v>
      </c>
      <c r="H16" s="2">
        <v>2</v>
      </c>
      <c r="I16" s="2" t="s">
        <v>39</v>
      </c>
      <c r="J16" s="2" t="s">
        <v>40</v>
      </c>
      <c r="L16" s="2" t="s">
        <v>55</v>
      </c>
      <c r="M16" s="6"/>
      <c r="N16" s="2" t="s">
        <v>50</v>
      </c>
      <c r="O16" s="2">
        <v>2</v>
      </c>
      <c r="P16" s="8" t="s">
        <v>3782</v>
      </c>
      <c r="Q16" s="2" t="b">
        <v>0</v>
      </c>
      <c r="R16" s="2" t="b">
        <v>0</v>
      </c>
      <c r="S16" s="2" t="b">
        <v>0</v>
      </c>
      <c r="T16" s="2" t="b">
        <v>1</v>
      </c>
      <c r="U16" s="2" t="b">
        <v>0</v>
      </c>
      <c r="W16" s="2" t="b">
        <v>0</v>
      </c>
      <c r="X16" s="2" t="b">
        <v>0</v>
      </c>
      <c r="Y16" s="2" t="b">
        <v>0</v>
      </c>
      <c r="Z16" s="2" t="b">
        <v>0</v>
      </c>
      <c r="AA16" s="2" t="b">
        <v>0</v>
      </c>
      <c r="AB16" s="2" t="b">
        <v>0</v>
      </c>
      <c r="AC16" s="2" t="b">
        <v>0</v>
      </c>
      <c r="AD16" s="2" t="b">
        <v>1</v>
      </c>
      <c r="AF16" s="2" t="s">
        <v>3783</v>
      </c>
      <c r="AG16" s="2" t="b">
        <v>1</v>
      </c>
    </row>
    <row r="17" spans="1:33" x14ac:dyDescent="0.3">
      <c r="A17" s="2">
        <v>-73.97538188</v>
      </c>
      <c r="B17" s="2">
        <v>40.769784100000003</v>
      </c>
      <c r="C17" s="2" t="s">
        <v>3830</v>
      </c>
      <c r="D17" s="2" t="s">
        <v>53</v>
      </c>
      <c r="E17" s="2" t="s">
        <v>7395</v>
      </c>
      <c r="F17" s="2" t="s">
        <v>34</v>
      </c>
      <c r="G17" s="2">
        <v>10182018</v>
      </c>
      <c r="H17" s="2">
        <v>6</v>
      </c>
      <c r="I17" s="2" t="s">
        <v>39</v>
      </c>
      <c r="J17" s="2" t="s">
        <v>40</v>
      </c>
      <c r="L17" s="2" t="s">
        <v>55</v>
      </c>
      <c r="M17" s="6"/>
      <c r="N17" s="2" t="s">
        <v>43</v>
      </c>
      <c r="O17" s="2" t="b">
        <v>0</v>
      </c>
      <c r="Q17" s="2" t="b">
        <v>0</v>
      </c>
      <c r="R17" s="2" t="b">
        <v>0</v>
      </c>
      <c r="S17" s="2" t="b">
        <v>0</v>
      </c>
      <c r="T17" s="2" t="b">
        <v>0</v>
      </c>
      <c r="U17" s="2" t="b">
        <v>1</v>
      </c>
      <c r="W17" s="2" t="b">
        <v>0</v>
      </c>
      <c r="X17" s="2" t="b">
        <v>0</v>
      </c>
      <c r="Y17" s="2" t="b">
        <v>0</v>
      </c>
      <c r="Z17" s="2" t="b">
        <v>0</v>
      </c>
      <c r="AA17" s="2" t="b">
        <v>0</v>
      </c>
      <c r="AB17" s="2" t="b">
        <v>0</v>
      </c>
      <c r="AC17" s="2" t="b">
        <v>1</v>
      </c>
      <c r="AD17" s="2" t="b">
        <v>0</v>
      </c>
      <c r="AF17" s="2" t="s">
        <v>3831</v>
      </c>
      <c r="AG17" s="2" t="b">
        <v>1</v>
      </c>
    </row>
    <row r="18" spans="1:33" x14ac:dyDescent="0.3">
      <c r="A18" s="2">
        <v>-73.97699695</v>
      </c>
      <c r="B18" s="2">
        <v>40.771071130000003</v>
      </c>
      <c r="C18" s="2" t="s">
        <v>3940</v>
      </c>
      <c r="D18" s="2" t="s">
        <v>2799</v>
      </c>
      <c r="E18" s="2" t="s">
        <v>7395</v>
      </c>
      <c r="F18" s="2" t="s">
        <v>48</v>
      </c>
      <c r="G18" s="2">
        <v>10072018</v>
      </c>
      <c r="H18" s="2">
        <v>1</v>
      </c>
      <c r="I18" s="2" t="s">
        <v>39</v>
      </c>
      <c r="J18" s="2" t="s">
        <v>40</v>
      </c>
      <c r="K18" s="2" t="s">
        <v>84</v>
      </c>
      <c r="L18" s="2" t="s">
        <v>103</v>
      </c>
      <c r="M18" s="6" t="s">
        <v>3941</v>
      </c>
      <c r="N18" s="2" t="s">
        <v>50</v>
      </c>
      <c r="O18" s="2">
        <v>15</v>
      </c>
      <c r="Q18" s="2" t="b">
        <v>0</v>
      </c>
      <c r="R18" s="2" t="b">
        <v>0</v>
      </c>
      <c r="S18" s="2" t="b">
        <v>1</v>
      </c>
      <c r="T18" s="2" t="b">
        <v>0</v>
      </c>
      <c r="U18" s="2" t="b">
        <v>0</v>
      </c>
      <c r="W18" s="2" t="b">
        <v>0</v>
      </c>
      <c r="X18" s="2" t="b">
        <v>0</v>
      </c>
      <c r="Y18" s="2" t="b">
        <v>0</v>
      </c>
      <c r="Z18" s="2" t="b">
        <v>0</v>
      </c>
      <c r="AA18" s="2" t="b">
        <v>1</v>
      </c>
      <c r="AB18" s="2" t="b">
        <v>0</v>
      </c>
      <c r="AC18" s="2" t="b">
        <v>0</v>
      </c>
      <c r="AD18" s="2" t="b">
        <v>0</v>
      </c>
      <c r="AE18" s="2" t="s">
        <v>3942</v>
      </c>
      <c r="AF18" s="2" t="s">
        <v>3943</v>
      </c>
      <c r="AG18" s="2" t="b">
        <v>1</v>
      </c>
    </row>
    <row r="19" spans="1:33" ht="62.4" x14ac:dyDescent="0.3">
      <c r="A19" s="2">
        <v>-73.97461285</v>
      </c>
      <c r="B19" s="2">
        <v>40.770095699999999</v>
      </c>
      <c r="C19" s="2" t="s">
        <v>4026</v>
      </c>
      <c r="D19" s="2" t="s">
        <v>3052</v>
      </c>
      <c r="E19" s="2" t="s">
        <v>7395</v>
      </c>
      <c r="F19" s="2" t="s">
        <v>34</v>
      </c>
      <c r="G19" s="2">
        <v>10102018</v>
      </c>
      <c r="H19" s="2">
        <v>2</v>
      </c>
      <c r="I19" s="2" t="s">
        <v>39</v>
      </c>
      <c r="J19" s="2" t="s">
        <v>41</v>
      </c>
      <c r="K19" s="2" t="s">
        <v>84</v>
      </c>
      <c r="L19" s="2" t="s">
        <v>85</v>
      </c>
      <c r="M19" s="6" t="s">
        <v>3053</v>
      </c>
      <c r="N19" s="2" t="s">
        <v>43</v>
      </c>
      <c r="O19" s="2" t="b">
        <v>0</v>
      </c>
      <c r="P19" s="8" t="s">
        <v>3423</v>
      </c>
      <c r="Q19" s="2" t="b">
        <v>0</v>
      </c>
      <c r="R19" s="2" t="b">
        <v>0</v>
      </c>
      <c r="S19" s="2" t="b">
        <v>0</v>
      </c>
      <c r="T19" s="2" t="b">
        <v>0</v>
      </c>
      <c r="U19" s="2" t="b">
        <v>1</v>
      </c>
      <c r="W19" s="2" t="b">
        <v>0</v>
      </c>
      <c r="X19" s="2" t="b">
        <v>0</v>
      </c>
      <c r="Y19" s="2" t="b">
        <v>0</v>
      </c>
      <c r="Z19" s="2" t="b">
        <v>0</v>
      </c>
      <c r="AA19" s="2" t="b">
        <v>0</v>
      </c>
      <c r="AB19" s="2" t="b">
        <v>0</v>
      </c>
      <c r="AC19" s="2" t="b">
        <v>1</v>
      </c>
      <c r="AD19" s="2" t="b">
        <v>0</v>
      </c>
      <c r="AF19" s="2" t="s">
        <v>4027</v>
      </c>
      <c r="AG19" s="2" t="b">
        <v>1</v>
      </c>
    </row>
    <row r="20" spans="1:33" ht="31.2" x14ac:dyDescent="0.3">
      <c r="A20" s="2">
        <v>-73.977050860000006</v>
      </c>
      <c r="B20" s="2">
        <v>40.77107693</v>
      </c>
      <c r="C20" s="2" t="s">
        <v>4192</v>
      </c>
      <c r="D20" s="2" t="s">
        <v>2799</v>
      </c>
      <c r="E20" s="2" t="s">
        <v>7395</v>
      </c>
      <c r="F20" s="2" t="s">
        <v>48</v>
      </c>
      <c r="G20" s="2">
        <v>10072018</v>
      </c>
      <c r="H20" s="2">
        <v>2</v>
      </c>
      <c r="I20" s="2" t="s">
        <v>39</v>
      </c>
      <c r="L20" s="2" t="s">
        <v>35</v>
      </c>
      <c r="M20" s="6"/>
      <c r="N20" s="2" t="s">
        <v>50</v>
      </c>
      <c r="O20" s="2">
        <v>15</v>
      </c>
      <c r="Q20" s="2" t="b">
        <v>0</v>
      </c>
      <c r="R20" s="2" t="b">
        <v>0</v>
      </c>
      <c r="S20" s="2" t="b">
        <v>1</v>
      </c>
      <c r="T20" s="2" t="b">
        <v>0</v>
      </c>
      <c r="U20" s="2" t="b">
        <v>0</v>
      </c>
      <c r="V20" s="6" t="s">
        <v>4193</v>
      </c>
      <c r="W20" s="2" t="b">
        <v>0</v>
      </c>
      <c r="X20" s="2" t="b">
        <v>0</v>
      </c>
      <c r="Y20" s="2" t="b">
        <v>0</v>
      </c>
      <c r="Z20" s="2" t="b">
        <v>0</v>
      </c>
      <c r="AA20" s="2" t="b">
        <v>0</v>
      </c>
      <c r="AB20" s="2" t="b">
        <v>0</v>
      </c>
      <c r="AC20" s="2" t="b">
        <v>0</v>
      </c>
      <c r="AD20" s="2" t="b">
        <v>0</v>
      </c>
      <c r="AF20" s="2" t="s">
        <v>4194</v>
      </c>
      <c r="AG20" s="2" t="b">
        <v>0</v>
      </c>
    </row>
    <row r="21" spans="1:33" x14ac:dyDescent="0.3">
      <c r="A21" s="2">
        <v>-73.97663421</v>
      </c>
      <c r="B21" s="2">
        <v>40.771543710000003</v>
      </c>
      <c r="C21" s="2" t="s">
        <v>4303</v>
      </c>
      <c r="D21" s="2" t="s">
        <v>2799</v>
      </c>
      <c r="E21" s="2" t="s">
        <v>7395</v>
      </c>
      <c r="F21" s="2" t="s">
        <v>48</v>
      </c>
      <c r="G21" s="2">
        <v>10072018</v>
      </c>
      <c r="H21" s="2">
        <v>8</v>
      </c>
      <c r="I21" s="2" t="s">
        <v>39</v>
      </c>
      <c r="L21" s="2" t="s">
        <v>35</v>
      </c>
      <c r="M21" s="6"/>
      <c r="N21" s="2" t="s">
        <v>50</v>
      </c>
      <c r="O21" s="2">
        <v>35</v>
      </c>
      <c r="Q21" s="2" t="b">
        <v>0</v>
      </c>
      <c r="R21" s="2" t="b">
        <v>0</v>
      </c>
      <c r="S21" s="2" t="b">
        <v>1</v>
      </c>
      <c r="T21" s="2" t="b">
        <v>0</v>
      </c>
      <c r="U21" s="2" t="b">
        <v>0</v>
      </c>
      <c r="V21" s="6" t="s">
        <v>4304</v>
      </c>
      <c r="W21" s="2" t="b">
        <v>0</v>
      </c>
      <c r="X21" s="2" t="b">
        <v>0</v>
      </c>
      <c r="Y21" s="2" t="b">
        <v>0</v>
      </c>
      <c r="Z21" s="2" t="b">
        <v>0</v>
      </c>
      <c r="AA21" s="2" t="b">
        <v>0</v>
      </c>
      <c r="AB21" s="2" t="b">
        <v>0</v>
      </c>
      <c r="AC21" s="2" t="b">
        <v>0</v>
      </c>
      <c r="AD21" s="2" t="b">
        <v>0</v>
      </c>
      <c r="AF21" s="2" t="s">
        <v>4305</v>
      </c>
      <c r="AG21" s="2" t="b">
        <v>0</v>
      </c>
    </row>
    <row r="22" spans="1:33" x14ac:dyDescent="0.3">
      <c r="A22" s="2">
        <v>-73.976825410000004</v>
      </c>
      <c r="B22" s="2">
        <v>40.771675790000003</v>
      </c>
      <c r="C22" s="2" t="s">
        <v>4311</v>
      </c>
      <c r="D22" s="2" t="s">
        <v>2799</v>
      </c>
      <c r="E22" s="2" t="s">
        <v>7395</v>
      </c>
      <c r="F22" s="2" t="s">
        <v>34</v>
      </c>
      <c r="G22" s="2">
        <v>10202018</v>
      </c>
      <c r="H22" s="2">
        <v>3</v>
      </c>
      <c r="I22" s="2" t="s">
        <v>39</v>
      </c>
      <c r="J22" s="2" t="s">
        <v>40</v>
      </c>
      <c r="L22" s="2" t="s">
        <v>55</v>
      </c>
      <c r="M22" s="6"/>
      <c r="N22" s="2" t="s">
        <v>43</v>
      </c>
      <c r="O22" s="2" t="b">
        <v>0</v>
      </c>
      <c r="Q22" s="2" t="b">
        <v>0</v>
      </c>
      <c r="R22" s="2" t="b">
        <v>0</v>
      </c>
      <c r="S22" s="2" t="b">
        <v>0</v>
      </c>
      <c r="T22" s="2" t="b">
        <v>0</v>
      </c>
      <c r="U22" s="2" t="b">
        <v>1</v>
      </c>
      <c r="W22" s="2" t="b">
        <v>0</v>
      </c>
      <c r="X22" s="2" t="b">
        <v>0</v>
      </c>
      <c r="Y22" s="2" t="b">
        <v>0</v>
      </c>
      <c r="Z22" s="2" t="b">
        <v>0</v>
      </c>
      <c r="AA22" s="2" t="b">
        <v>1</v>
      </c>
      <c r="AB22" s="2" t="b">
        <v>0</v>
      </c>
      <c r="AC22" s="2" t="b">
        <v>0</v>
      </c>
      <c r="AD22" s="2" t="b">
        <v>1</v>
      </c>
      <c r="AF22" s="2" t="s">
        <v>4312</v>
      </c>
      <c r="AG22" s="2" t="b">
        <v>1</v>
      </c>
    </row>
    <row r="23" spans="1:33" x14ac:dyDescent="0.3">
      <c r="A23" s="2">
        <v>-73.976485120000007</v>
      </c>
      <c r="B23" s="2">
        <v>40.771573689999997</v>
      </c>
      <c r="C23" s="2" t="s">
        <v>4779</v>
      </c>
      <c r="D23" s="2" t="s">
        <v>2799</v>
      </c>
      <c r="E23" s="2" t="s">
        <v>7395</v>
      </c>
      <c r="F23" s="2" t="s">
        <v>48</v>
      </c>
      <c r="G23" s="2">
        <v>10072018</v>
      </c>
      <c r="H23" s="2">
        <v>7</v>
      </c>
      <c r="I23" s="2" t="s">
        <v>39</v>
      </c>
      <c r="J23" s="2" t="s">
        <v>40</v>
      </c>
      <c r="K23" s="2" t="s">
        <v>41</v>
      </c>
      <c r="L23" s="2" t="s">
        <v>42</v>
      </c>
      <c r="M23" s="6"/>
      <c r="N23" s="2" t="s">
        <v>43</v>
      </c>
      <c r="O23" s="2" t="b">
        <v>0</v>
      </c>
      <c r="Q23" s="2" t="b">
        <v>0</v>
      </c>
      <c r="R23" s="2" t="b">
        <v>0</v>
      </c>
      <c r="S23" s="2" t="b">
        <v>1</v>
      </c>
      <c r="T23" s="2" t="b">
        <v>0</v>
      </c>
      <c r="U23" s="2" t="b">
        <v>0</v>
      </c>
      <c r="V23" s="6" t="s">
        <v>4780</v>
      </c>
      <c r="W23" s="2" t="b">
        <v>0</v>
      </c>
      <c r="X23" s="2" t="b">
        <v>0</v>
      </c>
      <c r="Y23" s="2" t="b">
        <v>0</v>
      </c>
      <c r="Z23" s="2" t="b">
        <v>0</v>
      </c>
      <c r="AA23" s="2" t="b">
        <v>0</v>
      </c>
      <c r="AB23" s="2" t="b">
        <v>1</v>
      </c>
      <c r="AC23" s="2" t="b">
        <v>0</v>
      </c>
      <c r="AD23" s="2" t="b">
        <v>1</v>
      </c>
      <c r="AE23" s="2" t="s">
        <v>4781</v>
      </c>
      <c r="AF23" s="2" t="s">
        <v>4782</v>
      </c>
      <c r="AG23" s="2" t="b">
        <v>0</v>
      </c>
    </row>
    <row r="24" spans="1:33" x14ac:dyDescent="0.3">
      <c r="A24" s="2">
        <v>-73.976177640000003</v>
      </c>
      <c r="B24" s="2">
        <v>40.769594179999999</v>
      </c>
      <c r="C24" s="2" t="s">
        <v>5515</v>
      </c>
      <c r="D24" s="2" t="s">
        <v>53</v>
      </c>
      <c r="E24" s="2" t="s">
        <v>7395</v>
      </c>
      <c r="F24" s="2" t="s">
        <v>34</v>
      </c>
      <c r="G24" s="2">
        <v>10182018</v>
      </c>
      <c r="H24" s="2">
        <v>7</v>
      </c>
      <c r="I24" s="2" t="s">
        <v>39</v>
      </c>
      <c r="J24" s="2" t="s">
        <v>40</v>
      </c>
      <c r="K24" s="2" t="s">
        <v>84</v>
      </c>
      <c r="L24" s="2" t="s">
        <v>103</v>
      </c>
      <c r="M24" s="6"/>
      <c r="N24" s="2" t="s">
        <v>43</v>
      </c>
      <c r="O24" s="2" t="b">
        <v>0</v>
      </c>
      <c r="Q24" s="2" t="b">
        <v>0</v>
      </c>
      <c r="R24" s="2" t="b">
        <v>0</v>
      </c>
      <c r="S24" s="2" t="b">
        <v>0</v>
      </c>
      <c r="T24" s="2" t="b">
        <v>1</v>
      </c>
      <c r="U24" s="2" t="b">
        <v>0</v>
      </c>
      <c r="W24" s="2" t="b">
        <v>0</v>
      </c>
      <c r="X24" s="2" t="b">
        <v>0</v>
      </c>
      <c r="Y24" s="2" t="b">
        <v>0</v>
      </c>
      <c r="Z24" s="2" t="b">
        <v>0</v>
      </c>
      <c r="AA24" s="2" t="b">
        <v>0</v>
      </c>
      <c r="AB24" s="2" t="b">
        <v>0</v>
      </c>
      <c r="AC24" s="2" t="b">
        <v>1</v>
      </c>
      <c r="AD24" s="2" t="b">
        <v>0</v>
      </c>
      <c r="AF24" s="2" t="s">
        <v>5516</v>
      </c>
      <c r="AG24" s="2" t="b">
        <v>1</v>
      </c>
    </row>
    <row r="25" spans="1:33" x14ac:dyDescent="0.3">
      <c r="A25" s="2">
        <v>-73.974894340000006</v>
      </c>
      <c r="B25" s="2">
        <v>40.770399259999998</v>
      </c>
      <c r="C25" s="2" t="s">
        <v>5554</v>
      </c>
      <c r="D25" s="2" t="s">
        <v>3052</v>
      </c>
      <c r="E25" s="2" t="s">
        <v>7395</v>
      </c>
      <c r="F25" s="2" t="s">
        <v>48</v>
      </c>
      <c r="G25" s="2">
        <v>10142018</v>
      </c>
      <c r="H25" s="2">
        <v>1</v>
      </c>
      <c r="I25" s="2" t="s">
        <v>54</v>
      </c>
      <c r="J25" s="2" t="s">
        <v>40</v>
      </c>
      <c r="K25" s="2" t="s">
        <v>41</v>
      </c>
      <c r="L25" s="2" t="s">
        <v>42</v>
      </c>
      <c r="M25" s="6"/>
      <c r="N25" s="2" t="s">
        <v>43</v>
      </c>
      <c r="O25" s="2" t="b">
        <v>0</v>
      </c>
      <c r="Q25" s="2" t="b">
        <v>0</v>
      </c>
      <c r="R25" s="2" t="b">
        <v>0</v>
      </c>
      <c r="S25" s="2" t="b">
        <v>0</v>
      </c>
      <c r="T25" s="2" t="b">
        <v>0</v>
      </c>
      <c r="U25" s="2" t="b">
        <v>1</v>
      </c>
      <c r="W25" s="2" t="b">
        <v>0</v>
      </c>
      <c r="X25" s="2" t="b">
        <v>0</v>
      </c>
      <c r="Y25" s="2" t="b">
        <v>0</v>
      </c>
      <c r="Z25" s="2" t="b">
        <v>0</v>
      </c>
      <c r="AA25" s="2" t="b">
        <v>0</v>
      </c>
      <c r="AB25" s="2" t="b">
        <v>0</v>
      </c>
      <c r="AC25" s="2" t="b">
        <v>0</v>
      </c>
      <c r="AD25" s="2" t="b">
        <v>0</v>
      </c>
      <c r="AF25" s="2" t="s">
        <v>5555</v>
      </c>
      <c r="AG25" s="2" t="b">
        <v>1</v>
      </c>
    </row>
    <row r="26" spans="1:33" ht="46.8" x14ac:dyDescent="0.3">
      <c r="A26" s="2">
        <v>-73.974852279999993</v>
      </c>
      <c r="B26" s="2">
        <v>40.771958660000003</v>
      </c>
      <c r="C26" s="2" t="s">
        <v>1578</v>
      </c>
      <c r="D26" s="2" t="s">
        <v>1579</v>
      </c>
      <c r="E26" s="2" t="s">
        <v>7395</v>
      </c>
      <c r="F26" s="2" t="s">
        <v>34</v>
      </c>
      <c r="G26" s="2">
        <v>10102018</v>
      </c>
      <c r="H26" s="2">
        <v>1</v>
      </c>
      <c r="I26" s="2" t="s">
        <v>39</v>
      </c>
      <c r="J26" s="2" t="s">
        <v>40</v>
      </c>
      <c r="K26" s="2" t="s">
        <v>84</v>
      </c>
      <c r="L26" s="2" t="s">
        <v>103</v>
      </c>
      <c r="M26" s="6"/>
      <c r="N26" s="2" t="s">
        <v>43</v>
      </c>
      <c r="O26" s="2" t="b">
        <v>0</v>
      </c>
      <c r="P26" s="8" t="s">
        <v>1580</v>
      </c>
      <c r="Q26" s="2" t="b">
        <v>1</v>
      </c>
      <c r="R26" s="2" t="b">
        <v>0</v>
      </c>
      <c r="S26" s="2" t="b">
        <v>0</v>
      </c>
      <c r="T26" s="2" t="b">
        <v>0</v>
      </c>
      <c r="U26" s="2" t="b">
        <v>0</v>
      </c>
      <c r="W26" s="2" t="b">
        <v>0</v>
      </c>
      <c r="X26" s="2" t="b">
        <v>0</v>
      </c>
      <c r="Y26" s="2" t="b">
        <v>0</v>
      </c>
      <c r="Z26" s="2" t="b">
        <v>0</v>
      </c>
      <c r="AA26" s="2" t="b">
        <v>0</v>
      </c>
      <c r="AB26" s="2" t="b">
        <v>0</v>
      </c>
      <c r="AC26" s="2" t="b">
        <v>0</v>
      </c>
      <c r="AD26" s="2" t="b">
        <v>0</v>
      </c>
      <c r="AF26" s="2" t="s">
        <v>5613</v>
      </c>
      <c r="AG26" s="2" t="b">
        <v>1</v>
      </c>
    </row>
    <row r="27" spans="1:33" x14ac:dyDescent="0.3">
      <c r="A27" s="2">
        <v>-73.976647700000001</v>
      </c>
      <c r="B27" s="2">
        <v>40.771273739999998</v>
      </c>
      <c r="C27" s="2" t="s">
        <v>5641</v>
      </c>
      <c r="D27" s="2" t="s">
        <v>2799</v>
      </c>
      <c r="E27" s="2" t="s">
        <v>7395</v>
      </c>
      <c r="F27" s="2" t="s">
        <v>48</v>
      </c>
      <c r="G27" s="2">
        <v>10072018</v>
      </c>
      <c r="H27" s="2">
        <v>4</v>
      </c>
      <c r="I27" s="2" t="s">
        <v>39</v>
      </c>
      <c r="J27" s="2" t="s">
        <v>40</v>
      </c>
      <c r="L27" s="2" t="s">
        <v>55</v>
      </c>
      <c r="M27" s="6"/>
      <c r="N27" s="2" t="s">
        <v>50</v>
      </c>
      <c r="O27" s="2">
        <v>20</v>
      </c>
      <c r="Q27" s="2" t="b">
        <v>0</v>
      </c>
      <c r="R27" s="2" t="b">
        <v>1</v>
      </c>
      <c r="S27" s="2" t="b">
        <v>1</v>
      </c>
      <c r="T27" s="2" t="b">
        <v>0</v>
      </c>
      <c r="U27" s="2" t="b">
        <v>0</v>
      </c>
      <c r="V27" s="6" t="s">
        <v>3373</v>
      </c>
      <c r="W27" s="2" t="b">
        <v>0</v>
      </c>
      <c r="X27" s="2" t="b">
        <v>0</v>
      </c>
      <c r="Y27" s="2" t="b">
        <v>0</v>
      </c>
      <c r="Z27" s="2" t="b">
        <v>0</v>
      </c>
      <c r="AA27" s="2" t="b">
        <v>0</v>
      </c>
      <c r="AB27" s="2" t="b">
        <v>0</v>
      </c>
      <c r="AC27" s="2" t="b">
        <v>1</v>
      </c>
      <c r="AD27" s="2" t="b">
        <v>0</v>
      </c>
      <c r="AF27" s="2" t="s">
        <v>5642</v>
      </c>
      <c r="AG27" s="2" t="b">
        <v>0</v>
      </c>
    </row>
    <row r="28" spans="1:33" x14ac:dyDescent="0.3">
      <c r="A28" s="2">
        <v>-73.975610520000004</v>
      </c>
      <c r="B28" s="2">
        <v>40.7696532</v>
      </c>
      <c r="C28" s="2" t="s">
        <v>6101</v>
      </c>
      <c r="D28" s="2" t="s">
        <v>53</v>
      </c>
      <c r="E28" s="2" t="s">
        <v>7395</v>
      </c>
      <c r="F28" s="2" t="s">
        <v>48</v>
      </c>
      <c r="G28" s="2">
        <v>10202018</v>
      </c>
      <c r="H28" s="2">
        <v>3</v>
      </c>
      <c r="I28" s="2" t="s">
        <v>39</v>
      </c>
      <c r="J28" s="2" t="s">
        <v>41</v>
      </c>
      <c r="K28" s="2" t="s">
        <v>192</v>
      </c>
      <c r="L28" s="2" t="s">
        <v>1145</v>
      </c>
      <c r="M28" s="6"/>
      <c r="N28" s="2" t="s">
        <v>43</v>
      </c>
      <c r="O28" s="2" t="b">
        <v>0</v>
      </c>
      <c r="Q28" s="2" t="b">
        <v>0</v>
      </c>
      <c r="R28" s="2" t="b">
        <v>0</v>
      </c>
      <c r="S28" s="2" t="b">
        <v>0</v>
      </c>
      <c r="T28" s="2" t="b">
        <v>0</v>
      </c>
      <c r="U28" s="2" t="b">
        <v>1</v>
      </c>
      <c r="W28" s="2" t="b">
        <v>0</v>
      </c>
      <c r="X28" s="2" t="b">
        <v>0</v>
      </c>
      <c r="Y28" s="2" t="b">
        <v>0</v>
      </c>
      <c r="Z28" s="2" t="b">
        <v>0</v>
      </c>
      <c r="AA28" s="2" t="b">
        <v>0</v>
      </c>
      <c r="AB28" s="2" t="b">
        <v>1</v>
      </c>
      <c r="AC28" s="2" t="b">
        <v>0</v>
      </c>
      <c r="AD28" s="2" t="b">
        <v>0</v>
      </c>
      <c r="AF28" s="2" t="s">
        <v>6102</v>
      </c>
      <c r="AG28" s="2" t="b">
        <v>1</v>
      </c>
    </row>
    <row r="29" spans="1:33" ht="156" x14ac:dyDescent="0.3">
      <c r="A29" s="2">
        <v>-73.975951080000002</v>
      </c>
      <c r="B29" s="2">
        <v>40.769288289999999</v>
      </c>
      <c r="C29" s="2" t="s">
        <v>6582</v>
      </c>
      <c r="D29" s="2" t="s">
        <v>53</v>
      </c>
      <c r="E29" s="2" t="s">
        <v>7395</v>
      </c>
      <c r="F29" s="2" t="s">
        <v>48</v>
      </c>
      <c r="G29" s="2">
        <v>10202018</v>
      </c>
      <c r="H29" s="2">
        <v>4</v>
      </c>
      <c r="I29" s="2" t="s">
        <v>39</v>
      </c>
      <c r="J29" s="2" t="s">
        <v>40</v>
      </c>
      <c r="K29" s="2" t="s">
        <v>749</v>
      </c>
      <c r="L29" s="2" t="s">
        <v>750</v>
      </c>
      <c r="M29" s="6" t="s">
        <v>6583</v>
      </c>
      <c r="N29" s="2" t="s">
        <v>43</v>
      </c>
      <c r="O29" s="2" t="b">
        <v>0</v>
      </c>
      <c r="Q29" s="2" t="b">
        <v>0</v>
      </c>
      <c r="R29" s="2" t="b">
        <v>0</v>
      </c>
      <c r="S29" s="2" t="b">
        <v>0</v>
      </c>
      <c r="T29" s="2" t="b">
        <v>0</v>
      </c>
      <c r="U29" s="2" t="b">
        <v>1</v>
      </c>
      <c r="W29" s="2" t="b">
        <v>0</v>
      </c>
      <c r="X29" s="2" t="b">
        <v>0</v>
      </c>
      <c r="Y29" s="2" t="b">
        <v>0</v>
      </c>
      <c r="Z29" s="2" t="b">
        <v>0</v>
      </c>
      <c r="AA29" s="2" t="b">
        <v>0</v>
      </c>
      <c r="AB29" s="2" t="b">
        <v>0</v>
      </c>
      <c r="AC29" s="2" t="b">
        <v>1</v>
      </c>
      <c r="AD29" s="2" t="b">
        <v>0</v>
      </c>
      <c r="AF29" s="2" t="s">
        <v>6584</v>
      </c>
      <c r="AG29" s="2" t="b">
        <v>1</v>
      </c>
    </row>
    <row r="30" spans="1:33" ht="62.4" x14ac:dyDescent="0.3">
      <c r="A30" s="2">
        <v>-73.974515100000005</v>
      </c>
      <c r="B30" s="2">
        <v>40.770065080000002</v>
      </c>
      <c r="C30" s="2" t="s">
        <v>7210</v>
      </c>
      <c r="D30" s="2" t="s">
        <v>3052</v>
      </c>
      <c r="E30" s="2" t="s">
        <v>7395</v>
      </c>
      <c r="F30" s="2" t="s">
        <v>34</v>
      </c>
      <c r="G30" s="2">
        <v>10102018</v>
      </c>
      <c r="H30" s="2">
        <v>3</v>
      </c>
      <c r="I30" s="2" t="s">
        <v>39</v>
      </c>
      <c r="J30" s="2" t="s">
        <v>41</v>
      </c>
      <c r="K30" s="2" t="s">
        <v>84</v>
      </c>
      <c r="L30" s="2" t="s">
        <v>85</v>
      </c>
      <c r="M30" s="6" t="s">
        <v>3053</v>
      </c>
      <c r="N30" s="2" t="s">
        <v>43</v>
      </c>
      <c r="O30" s="2" t="b">
        <v>0</v>
      </c>
      <c r="P30" s="8" t="s">
        <v>3423</v>
      </c>
      <c r="Q30" s="2" t="b">
        <v>0</v>
      </c>
      <c r="R30" s="2" t="b">
        <v>1</v>
      </c>
      <c r="S30" s="2" t="b">
        <v>0</v>
      </c>
      <c r="T30" s="2" t="b">
        <v>1</v>
      </c>
      <c r="U30" s="2" t="b">
        <v>0</v>
      </c>
      <c r="V30" s="6" t="s">
        <v>1896</v>
      </c>
      <c r="W30" s="2" t="b">
        <v>0</v>
      </c>
      <c r="X30" s="2" t="b">
        <v>0</v>
      </c>
      <c r="Y30" s="2" t="b">
        <v>0</v>
      </c>
      <c r="Z30" s="2" t="b">
        <v>0</v>
      </c>
      <c r="AA30" s="2" t="b">
        <v>0</v>
      </c>
      <c r="AB30" s="2" t="b">
        <v>0</v>
      </c>
      <c r="AC30" s="2" t="b">
        <v>1</v>
      </c>
      <c r="AD30" s="2" t="b">
        <v>0</v>
      </c>
      <c r="AF30" s="2" t="s">
        <v>7211</v>
      </c>
      <c r="AG30" s="2" t="b">
        <v>0</v>
      </c>
    </row>
    <row r="31" spans="1:33" ht="31.2" x14ac:dyDescent="0.3">
      <c r="A31" s="2">
        <v>-73.976669319999999</v>
      </c>
      <c r="B31" s="2">
        <v>40.77088792</v>
      </c>
      <c r="C31" s="2" t="s">
        <v>7271</v>
      </c>
      <c r="D31" s="2" t="s">
        <v>2799</v>
      </c>
      <c r="E31" s="2" t="s">
        <v>7395</v>
      </c>
      <c r="F31" s="2" t="s">
        <v>34</v>
      </c>
      <c r="G31" s="2">
        <v>10202018</v>
      </c>
      <c r="H31" s="2">
        <v>1</v>
      </c>
      <c r="I31" s="2" t="s">
        <v>39</v>
      </c>
      <c r="J31" s="2" t="s">
        <v>40</v>
      </c>
      <c r="K31" s="2" t="s">
        <v>84</v>
      </c>
      <c r="L31" s="2" t="s">
        <v>103</v>
      </c>
      <c r="M31" s="6"/>
      <c r="N31" s="2" t="s">
        <v>50</v>
      </c>
      <c r="O31" s="2">
        <v>25</v>
      </c>
      <c r="P31" s="8" t="s">
        <v>7272</v>
      </c>
      <c r="Q31" s="2" t="b">
        <v>0</v>
      </c>
      <c r="R31" s="2" t="b">
        <v>0</v>
      </c>
      <c r="S31" s="2" t="b">
        <v>1</v>
      </c>
      <c r="T31" s="2" t="b">
        <v>0</v>
      </c>
      <c r="U31" s="2" t="b">
        <v>0</v>
      </c>
      <c r="W31" s="2" t="b">
        <v>0</v>
      </c>
      <c r="X31" s="2" t="b">
        <v>0</v>
      </c>
      <c r="Y31" s="2" t="b">
        <v>0</v>
      </c>
      <c r="Z31" s="2" t="b">
        <v>0</v>
      </c>
      <c r="AA31" s="2" t="b">
        <v>0</v>
      </c>
      <c r="AB31" s="2" t="b">
        <v>0</v>
      </c>
      <c r="AC31" s="2" t="b">
        <v>1</v>
      </c>
      <c r="AD31" s="2" t="b">
        <v>0</v>
      </c>
      <c r="AF31" s="2" t="s">
        <v>7273</v>
      </c>
      <c r="AG31" s="2" t="b">
        <v>1</v>
      </c>
    </row>
    <row r="32" spans="1:33" x14ac:dyDescent="0.3">
      <c r="A32" s="2">
        <v>-73.976601209999998</v>
      </c>
      <c r="B32" s="2">
        <v>40.771231069999999</v>
      </c>
      <c r="C32" s="2" t="s">
        <v>7310</v>
      </c>
      <c r="D32" s="2" t="s">
        <v>2799</v>
      </c>
      <c r="E32" s="2" t="s">
        <v>7395</v>
      </c>
      <c r="F32" s="2" t="s">
        <v>48</v>
      </c>
      <c r="G32" s="2">
        <v>10072018</v>
      </c>
      <c r="H32" s="2">
        <v>5</v>
      </c>
      <c r="I32" s="2" t="s">
        <v>39</v>
      </c>
      <c r="J32" s="2" t="s">
        <v>40</v>
      </c>
      <c r="L32" s="2" t="s">
        <v>55</v>
      </c>
      <c r="M32" s="6"/>
      <c r="N32" s="2" t="s">
        <v>50</v>
      </c>
      <c r="O32" s="2">
        <v>20</v>
      </c>
      <c r="Q32" s="2" t="b">
        <v>0</v>
      </c>
      <c r="R32" s="2" t="b">
        <v>1</v>
      </c>
      <c r="S32" s="2" t="b">
        <v>1</v>
      </c>
      <c r="T32" s="2" t="b">
        <v>0</v>
      </c>
      <c r="U32" s="2" t="b">
        <v>0</v>
      </c>
      <c r="V32" s="6" t="s">
        <v>1896</v>
      </c>
      <c r="W32" s="2" t="b">
        <v>0</v>
      </c>
      <c r="X32" s="2" t="b">
        <v>0</v>
      </c>
      <c r="Y32" s="2" t="b">
        <v>0</v>
      </c>
      <c r="Z32" s="2" t="b">
        <v>0</v>
      </c>
      <c r="AA32" s="2" t="b">
        <v>0</v>
      </c>
      <c r="AB32" s="2" t="b">
        <v>0</v>
      </c>
      <c r="AC32" s="2" t="b">
        <v>1</v>
      </c>
      <c r="AD32" s="2" t="b">
        <v>0</v>
      </c>
      <c r="AF32" s="2" t="s">
        <v>7311</v>
      </c>
      <c r="AG32" s="2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036FC-8E62-4047-9D49-7C6FDC0D8E2B}">
  <dimension ref="A1:AI817"/>
  <sheetViews>
    <sheetView topLeftCell="G1" zoomScale="60" zoomScaleNormal="60" workbookViewId="0">
      <selection activeCell="AI2" sqref="AI2"/>
    </sheetView>
  </sheetViews>
  <sheetFormatPr defaultRowHeight="15.6" x14ac:dyDescent="0.3"/>
  <cols>
    <col min="12" max="12" width="28.296875" bestFit="1" customWidth="1"/>
    <col min="13" max="13" width="15.59765625" customWidth="1"/>
    <col min="15" max="15" width="13.296875" customWidth="1"/>
    <col min="28" max="28" width="11.5" customWidth="1"/>
    <col min="29" max="29" width="10.09765625" customWidth="1"/>
    <col min="31" max="31" width="13.296875" customWidth="1"/>
    <col min="32" max="32" width="11.296875" customWidth="1"/>
  </cols>
  <sheetData>
    <row r="1" spans="1:35" s="3" customFormat="1" ht="62.4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7394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9" t="s">
        <v>7396</v>
      </c>
      <c r="AF1" s="3" t="s">
        <v>29</v>
      </c>
      <c r="AG1" s="3" t="s">
        <v>30</v>
      </c>
      <c r="AH1" s="3" t="s">
        <v>31</v>
      </c>
      <c r="AI1" s="3" t="s">
        <v>7400</v>
      </c>
    </row>
    <row r="2" spans="1:35" x14ac:dyDescent="0.3">
      <c r="A2">
        <v>-73.957043769999999</v>
      </c>
      <c r="B2">
        <v>40.794850940000003</v>
      </c>
      <c r="C2" t="s">
        <v>37</v>
      </c>
      <c r="D2" t="s">
        <v>38</v>
      </c>
      <c r="E2" t="s">
        <v>7397</v>
      </c>
      <c r="F2" t="s">
        <v>34</v>
      </c>
      <c r="G2">
        <v>10062018</v>
      </c>
      <c r="H2">
        <v>3</v>
      </c>
      <c r="I2" t="s">
        <v>39</v>
      </c>
      <c r="J2" t="s">
        <v>40</v>
      </c>
      <c r="K2" t="s">
        <v>41</v>
      </c>
      <c r="L2" t="s">
        <v>42</v>
      </c>
      <c r="M2" s="4"/>
      <c r="N2" t="s">
        <v>43</v>
      </c>
      <c r="O2" t="b">
        <v>0</v>
      </c>
      <c r="Q2" t="b">
        <v>1</v>
      </c>
      <c r="R2" t="b">
        <v>0</v>
      </c>
      <c r="S2" t="b">
        <v>0</v>
      </c>
      <c r="T2" t="b">
        <v>0</v>
      </c>
      <c r="U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1</v>
      </c>
      <c r="AE2" t="s">
        <v>7398</v>
      </c>
      <c r="AF2" t="s">
        <v>44</v>
      </c>
      <c r="AG2" t="s">
        <v>45</v>
      </c>
      <c r="AH2" t="b">
        <v>1</v>
      </c>
      <c r="AI2" t="b">
        <f>IF($X2 = TRUE, TRUE,
IF($Y2 = TRUE, TRUE,
IF($Z2 = TRUE, TRUE,
IF($AD2 = TRUE, TRUE,
FALSE))))</f>
        <v>1</v>
      </c>
    </row>
    <row r="3" spans="1:35" x14ac:dyDescent="0.3">
      <c r="A3">
        <v>-73.960260989999995</v>
      </c>
      <c r="B3">
        <v>40.794288299999998</v>
      </c>
      <c r="C3" t="s">
        <v>68</v>
      </c>
      <c r="D3" t="s">
        <v>69</v>
      </c>
      <c r="E3" t="s">
        <v>7397</v>
      </c>
      <c r="F3" t="s">
        <v>34</v>
      </c>
      <c r="G3">
        <v>10132018</v>
      </c>
      <c r="H3">
        <v>3</v>
      </c>
      <c r="J3" t="s">
        <v>40</v>
      </c>
      <c r="K3" t="s">
        <v>41</v>
      </c>
      <c r="L3" t="s">
        <v>42</v>
      </c>
      <c r="M3" s="4"/>
      <c r="N3" t="s">
        <v>43</v>
      </c>
      <c r="O3" t="b">
        <v>0</v>
      </c>
      <c r="Q3" t="b">
        <v>0</v>
      </c>
      <c r="R3" t="b">
        <v>0</v>
      </c>
      <c r="S3" t="b">
        <v>0</v>
      </c>
      <c r="T3" t="b">
        <v>0</v>
      </c>
      <c r="U3" t="b">
        <v>1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1</v>
      </c>
      <c r="AE3" t="s">
        <v>7398</v>
      </c>
      <c r="AG3" t="s">
        <v>70</v>
      </c>
      <c r="AH3" t="b">
        <v>1</v>
      </c>
      <c r="AI3" t="b">
        <f t="shared" ref="AI3:AI66" si="0">IF($X3 = TRUE, TRUE,
IF($Y3 = TRUE, TRUE,
IF($Z3 = TRUE, TRUE,
IF($AD3 = TRUE, TRUE,
FALSE))))</f>
        <v>1</v>
      </c>
    </row>
    <row r="4" spans="1:35" ht="46.8" x14ac:dyDescent="0.3">
      <c r="A4">
        <v>-73.959641390000002</v>
      </c>
      <c r="B4">
        <v>40.790312890000003</v>
      </c>
      <c r="C4" t="s">
        <v>74</v>
      </c>
      <c r="D4" t="s">
        <v>75</v>
      </c>
      <c r="E4" t="s">
        <v>7397</v>
      </c>
      <c r="F4" t="s">
        <v>34</v>
      </c>
      <c r="G4">
        <v>10172018</v>
      </c>
      <c r="H4">
        <v>14</v>
      </c>
      <c r="I4" t="s">
        <v>39</v>
      </c>
      <c r="J4" t="s">
        <v>40</v>
      </c>
      <c r="L4" t="s">
        <v>55</v>
      </c>
      <c r="M4" s="4" t="s">
        <v>76</v>
      </c>
      <c r="Q4" t="b">
        <v>0</v>
      </c>
      <c r="R4" t="b">
        <v>0</v>
      </c>
      <c r="S4" t="b">
        <v>0</v>
      </c>
      <c r="T4" t="b">
        <v>1</v>
      </c>
      <c r="U4" t="b">
        <v>1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1</v>
      </c>
      <c r="AE4" t="s">
        <v>7398</v>
      </c>
      <c r="AG4" t="s">
        <v>77</v>
      </c>
      <c r="AH4" t="b">
        <v>1</v>
      </c>
      <c r="AI4" t="b">
        <f t="shared" si="0"/>
        <v>1</v>
      </c>
    </row>
    <row r="5" spans="1:35" x14ac:dyDescent="0.3">
      <c r="A5">
        <v>-73.967428600000005</v>
      </c>
      <c r="B5">
        <v>40.782972389999998</v>
      </c>
      <c r="C5" t="s">
        <v>94</v>
      </c>
      <c r="D5" t="s">
        <v>95</v>
      </c>
      <c r="E5" t="s">
        <v>7397</v>
      </c>
      <c r="F5" t="s">
        <v>34</v>
      </c>
      <c r="G5">
        <v>10062018</v>
      </c>
      <c r="H5">
        <v>1</v>
      </c>
      <c r="I5" t="s">
        <v>39</v>
      </c>
      <c r="J5" t="s">
        <v>40</v>
      </c>
      <c r="L5" t="s">
        <v>55</v>
      </c>
      <c r="M5" s="4"/>
      <c r="N5" t="s">
        <v>43</v>
      </c>
      <c r="O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W5" t="b">
        <v>0</v>
      </c>
      <c r="X5" t="b">
        <v>0</v>
      </c>
      <c r="Y5" t="b">
        <v>0</v>
      </c>
      <c r="Z5" t="b">
        <v>1</v>
      </c>
      <c r="AA5" t="b">
        <v>1</v>
      </c>
      <c r="AB5" t="b">
        <v>0</v>
      </c>
      <c r="AC5" t="b">
        <v>0</v>
      </c>
      <c r="AD5" t="b">
        <v>0</v>
      </c>
      <c r="AE5" t="s">
        <v>7398</v>
      </c>
      <c r="AG5" t="s">
        <v>96</v>
      </c>
      <c r="AH5" t="b">
        <v>1</v>
      </c>
      <c r="AI5" t="b">
        <f t="shared" si="0"/>
        <v>1</v>
      </c>
    </row>
    <row r="6" spans="1:35" x14ac:dyDescent="0.3">
      <c r="A6">
        <v>-73.967113069999996</v>
      </c>
      <c r="B6">
        <v>40.778485969999998</v>
      </c>
      <c r="C6" t="s">
        <v>130</v>
      </c>
      <c r="D6" t="s">
        <v>131</v>
      </c>
      <c r="E6" t="s">
        <v>7397</v>
      </c>
      <c r="F6" t="s">
        <v>48</v>
      </c>
      <c r="G6">
        <v>10072018</v>
      </c>
      <c r="H6">
        <v>7</v>
      </c>
      <c r="I6" t="s">
        <v>39</v>
      </c>
      <c r="J6" t="s">
        <v>40</v>
      </c>
      <c r="K6" t="s">
        <v>84</v>
      </c>
      <c r="L6" t="s">
        <v>103</v>
      </c>
      <c r="M6" s="4"/>
      <c r="N6" t="s">
        <v>50</v>
      </c>
      <c r="O6">
        <v>24</v>
      </c>
      <c r="Q6" t="b">
        <v>1</v>
      </c>
      <c r="R6" t="b">
        <v>0</v>
      </c>
      <c r="S6" t="b">
        <v>0</v>
      </c>
      <c r="T6" t="b">
        <v>0</v>
      </c>
      <c r="U6" t="b">
        <v>0</v>
      </c>
      <c r="W6" t="b">
        <v>0</v>
      </c>
      <c r="X6" t="b">
        <v>0</v>
      </c>
      <c r="Y6" t="b">
        <v>0</v>
      </c>
      <c r="Z6" t="b">
        <v>1</v>
      </c>
      <c r="AA6" t="b">
        <v>0</v>
      </c>
      <c r="AB6" t="b">
        <v>0</v>
      </c>
      <c r="AC6" t="b">
        <v>1</v>
      </c>
      <c r="AD6" t="b">
        <v>0</v>
      </c>
      <c r="AE6" t="s">
        <v>7398</v>
      </c>
      <c r="AG6" t="s">
        <v>132</v>
      </c>
      <c r="AH6" t="b">
        <v>1</v>
      </c>
      <c r="AI6" t="b">
        <f t="shared" si="0"/>
        <v>1</v>
      </c>
    </row>
    <row r="7" spans="1:35" x14ac:dyDescent="0.3">
      <c r="A7">
        <v>-73.967062859999999</v>
      </c>
      <c r="B7">
        <v>40.773499139999998</v>
      </c>
      <c r="C7" t="s">
        <v>138</v>
      </c>
      <c r="D7" t="s">
        <v>139</v>
      </c>
      <c r="E7" t="s">
        <v>7397</v>
      </c>
      <c r="F7" t="s">
        <v>48</v>
      </c>
      <c r="G7">
        <v>10132018</v>
      </c>
      <c r="H7">
        <v>1</v>
      </c>
      <c r="I7" t="s">
        <v>39</v>
      </c>
      <c r="J7" t="s">
        <v>41</v>
      </c>
      <c r="K7" t="s">
        <v>84</v>
      </c>
      <c r="L7" t="s">
        <v>85</v>
      </c>
      <c r="M7" s="4"/>
      <c r="N7" t="s">
        <v>43</v>
      </c>
      <c r="O7" t="b">
        <v>0</v>
      </c>
      <c r="P7" t="s">
        <v>140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">
        <v>141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0</v>
      </c>
      <c r="AC7" t="b">
        <v>0</v>
      </c>
      <c r="AD7" t="b">
        <v>1</v>
      </c>
      <c r="AE7" t="s">
        <v>7398</v>
      </c>
      <c r="AG7" t="s">
        <v>142</v>
      </c>
      <c r="AH7" t="b">
        <v>0</v>
      </c>
      <c r="AI7" t="b">
        <f t="shared" si="0"/>
        <v>1</v>
      </c>
    </row>
    <row r="8" spans="1:35" x14ac:dyDescent="0.3">
      <c r="A8">
        <v>-73.967178669999996</v>
      </c>
      <c r="B8">
        <v>40.786735280000002</v>
      </c>
      <c r="C8" t="s">
        <v>146</v>
      </c>
      <c r="D8" t="s">
        <v>147</v>
      </c>
      <c r="E8" t="s">
        <v>7397</v>
      </c>
      <c r="F8" t="s">
        <v>48</v>
      </c>
      <c r="G8">
        <v>10132018</v>
      </c>
      <c r="H8">
        <v>4</v>
      </c>
      <c r="J8" t="s">
        <v>40</v>
      </c>
      <c r="K8" t="s">
        <v>84</v>
      </c>
      <c r="L8" t="s">
        <v>103</v>
      </c>
      <c r="M8" s="4"/>
      <c r="N8" t="s">
        <v>43</v>
      </c>
      <c r="O8" t="b">
        <v>0</v>
      </c>
      <c r="Q8" t="b">
        <v>0</v>
      </c>
      <c r="R8" t="b">
        <v>0</v>
      </c>
      <c r="S8" t="b">
        <v>0</v>
      </c>
      <c r="T8" t="b">
        <v>0</v>
      </c>
      <c r="U8" t="b">
        <v>1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1</v>
      </c>
      <c r="AE8" t="s">
        <v>7398</v>
      </c>
      <c r="AG8" t="s">
        <v>148</v>
      </c>
      <c r="AH8" t="b">
        <v>1</v>
      </c>
      <c r="AI8" t="b">
        <f t="shared" si="0"/>
        <v>1</v>
      </c>
    </row>
    <row r="9" spans="1:35" x14ac:dyDescent="0.3">
      <c r="A9">
        <v>-73.966243899999995</v>
      </c>
      <c r="B9">
        <v>40.789038179999999</v>
      </c>
      <c r="C9" t="s">
        <v>173</v>
      </c>
      <c r="D9" t="s">
        <v>174</v>
      </c>
      <c r="E9" t="s">
        <v>7397</v>
      </c>
      <c r="F9" t="s">
        <v>34</v>
      </c>
      <c r="G9">
        <v>10072018</v>
      </c>
      <c r="H9">
        <v>5</v>
      </c>
      <c r="I9" t="s">
        <v>39</v>
      </c>
      <c r="J9" t="s">
        <v>41</v>
      </c>
      <c r="L9" t="s">
        <v>49</v>
      </c>
      <c r="M9" s="4"/>
      <c r="N9" t="s">
        <v>43</v>
      </c>
      <c r="O9" t="b">
        <v>0</v>
      </c>
      <c r="Q9" t="b">
        <v>1</v>
      </c>
      <c r="R9" t="b">
        <v>0</v>
      </c>
      <c r="S9" t="b">
        <v>0</v>
      </c>
      <c r="T9" t="b">
        <v>0</v>
      </c>
      <c r="U9" t="b">
        <v>1</v>
      </c>
      <c r="W9" t="b">
        <v>0</v>
      </c>
      <c r="X9" t="b">
        <v>0</v>
      </c>
      <c r="Y9" t="b">
        <v>0</v>
      </c>
      <c r="Z9" t="b">
        <v>0</v>
      </c>
      <c r="AA9" t="b">
        <v>1</v>
      </c>
      <c r="AB9" t="b">
        <v>0</v>
      </c>
      <c r="AC9" t="b">
        <v>0</v>
      </c>
      <c r="AD9" t="b">
        <v>1</v>
      </c>
      <c r="AE9" t="s">
        <v>7398</v>
      </c>
      <c r="AG9" t="s">
        <v>175</v>
      </c>
      <c r="AH9" t="b">
        <v>1</v>
      </c>
      <c r="AI9" t="b">
        <f t="shared" si="0"/>
        <v>1</v>
      </c>
    </row>
    <row r="10" spans="1:35" x14ac:dyDescent="0.3">
      <c r="A10">
        <v>-73.97420735</v>
      </c>
      <c r="B10">
        <v>40.77579574</v>
      </c>
      <c r="C10" t="s">
        <v>179</v>
      </c>
      <c r="D10" t="s">
        <v>180</v>
      </c>
      <c r="E10" t="s">
        <v>7397</v>
      </c>
      <c r="F10" t="s">
        <v>48</v>
      </c>
      <c r="G10">
        <v>10072018</v>
      </c>
      <c r="H10">
        <v>1</v>
      </c>
      <c r="I10" t="s">
        <v>39</v>
      </c>
      <c r="J10" t="s">
        <v>40</v>
      </c>
      <c r="K10" t="s">
        <v>41</v>
      </c>
      <c r="L10" t="s">
        <v>42</v>
      </c>
      <c r="M10" s="4"/>
      <c r="N10" t="s">
        <v>43</v>
      </c>
      <c r="O10" t="b">
        <v>0</v>
      </c>
      <c r="Q10" t="b">
        <v>0</v>
      </c>
      <c r="R10" t="b">
        <v>1</v>
      </c>
      <c r="S10" t="b">
        <v>0</v>
      </c>
      <c r="T10" t="b">
        <v>0</v>
      </c>
      <c r="U10" t="b">
        <v>0</v>
      </c>
      <c r="W10" t="b">
        <v>0</v>
      </c>
      <c r="X10" t="b">
        <v>0</v>
      </c>
      <c r="Y10" t="b">
        <v>0</v>
      </c>
      <c r="Z10" t="b">
        <v>1</v>
      </c>
      <c r="AA10" t="b">
        <v>0</v>
      </c>
      <c r="AB10" t="b">
        <v>0</v>
      </c>
      <c r="AC10" t="b">
        <v>1</v>
      </c>
      <c r="AD10" t="b">
        <v>0</v>
      </c>
      <c r="AE10" t="s">
        <v>7398</v>
      </c>
      <c r="AG10" t="s">
        <v>181</v>
      </c>
      <c r="AH10" t="b">
        <v>1</v>
      </c>
      <c r="AI10" t="b">
        <f t="shared" si="0"/>
        <v>1</v>
      </c>
    </row>
    <row r="11" spans="1:35" x14ac:dyDescent="0.3">
      <c r="A11">
        <v>-73.963915929999999</v>
      </c>
      <c r="B11">
        <v>40.789177459999998</v>
      </c>
      <c r="C11" t="s">
        <v>187</v>
      </c>
      <c r="D11" t="s">
        <v>188</v>
      </c>
      <c r="E11" t="s">
        <v>7397</v>
      </c>
      <c r="F11" t="s">
        <v>48</v>
      </c>
      <c r="G11">
        <v>10072018</v>
      </c>
      <c r="H11">
        <v>6</v>
      </c>
      <c r="I11" t="s">
        <v>39</v>
      </c>
      <c r="J11" t="s">
        <v>40</v>
      </c>
      <c r="K11" t="s">
        <v>41</v>
      </c>
      <c r="L11" t="s">
        <v>42</v>
      </c>
      <c r="M11" s="4"/>
      <c r="N11" t="s">
        <v>43</v>
      </c>
      <c r="O11" t="b">
        <v>0</v>
      </c>
      <c r="Q11" t="b">
        <v>1</v>
      </c>
      <c r="R11" t="b">
        <v>0</v>
      </c>
      <c r="S11" t="b">
        <v>0</v>
      </c>
      <c r="T11" t="b">
        <v>0</v>
      </c>
      <c r="U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1</v>
      </c>
      <c r="AE11" t="s">
        <v>7398</v>
      </c>
      <c r="AG11" t="s">
        <v>189</v>
      </c>
      <c r="AH11" t="b">
        <v>1</v>
      </c>
      <c r="AI11" t="b">
        <f t="shared" si="0"/>
        <v>1</v>
      </c>
    </row>
    <row r="12" spans="1:35" x14ac:dyDescent="0.3">
      <c r="A12">
        <v>-73.957964590000003</v>
      </c>
      <c r="B12">
        <v>40.791861349999998</v>
      </c>
      <c r="C12" t="s">
        <v>201</v>
      </c>
      <c r="D12" t="s">
        <v>202</v>
      </c>
      <c r="E12" t="s">
        <v>7397</v>
      </c>
      <c r="F12" t="s">
        <v>48</v>
      </c>
      <c r="G12">
        <v>10072018</v>
      </c>
      <c r="H12">
        <v>1</v>
      </c>
      <c r="I12" t="s">
        <v>39</v>
      </c>
      <c r="J12" t="s">
        <v>40</v>
      </c>
      <c r="K12" t="s">
        <v>84</v>
      </c>
      <c r="L12" t="s">
        <v>103</v>
      </c>
      <c r="M12" s="4"/>
      <c r="N12" t="s">
        <v>50</v>
      </c>
      <c r="O12">
        <v>25</v>
      </c>
      <c r="Q12" t="b">
        <v>1</v>
      </c>
      <c r="R12" t="b">
        <v>0</v>
      </c>
      <c r="S12" t="b">
        <v>1</v>
      </c>
      <c r="T12" t="b">
        <v>0</v>
      </c>
      <c r="U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1</v>
      </c>
      <c r="AE12" t="s">
        <v>7398</v>
      </c>
      <c r="AG12" t="s">
        <v>203</v>
      </c>
      <c r="AH12" t="b">
        <v>1</v>
      </c>
      <c r="AI12" t="b">
        <f t="shared" si="0"/>
        <v>1</v>
      </c>
    </row>
    <row r="13" spans="1:35" x14ac:dyDescent="0.3">
      <c r="A13">
        <v>-73.976867479999996</v>
      </c>
      <c r="B13">
        <v>40.773523259999997</v>
      </c>
      <c r="C13" t="s">
        <v>248</v>
      </c>
      <c r="D13" t="s">
        <v>249</v>
      </c>
      <c r="E13" t="s">
        <v>7397</v>
      </c>
      <c r="F13" t="s">
        <v>34</v>
      </c>
      <c r="G13">
        <v>10122018</v>
      </c>
      <c r="H13">
        <v>2</v>
      </c>
      <c r="I13" t="s">
        <v>39</v>
      </c>
      <c r="J13" t="s">
        <v>40</v>
      </c>
      <c r="K13" t="s">
        <v>117</v>
      </c>
      <c r="L13" t="s">
        <v>118</v>
      </c>
      <c r="M13" s="4"/>
      <c r="N13" t="s">
        <v>43</v>
      </c>
      <c r="O13" t="b">
        <v>0</v>
      </c>
      <c r="P13" t="s">
        <v>250</v>
      </c>
      <c r="Q13" t="b">
        <v>0</v>
      </c>
      <c r="R13" t="b">
        <v>0</v>
      </c>
      <c r="S13" t="b">
        <v>0</v>
      </c>
      <c r="T13" t="b">
        <v>0</v>
      </c>
      <c r="U13" t="b">
        <v>1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1</v>
      </c>
      <c r="AE13" t="s">
        <v>7398</v>
      </c>
      <c r="AG13" t="s">
        <v>251</v>
      </c>
      <c r="AH13" t="b">
        <v>1</v>
      </c>
      <c r="AI13" t="b">
        <f t="shared" si="0"/>
        <v>1</v>
      </c>
    </row>
    <row r="14" spans="1:35" x14ac:dyDescent="0.3">
      <c r="A14">
        <v>-73.979708489999993</v>
      </c>
      <c r="B14">
        <v>40.769888520000002</v>
      </c>
      <c r="C14" t="s">
        <v>252</v>
      </c>
      <c r="D14" t="s">
        <v>253</v>
      </c>
      <c r="E14" t="s">
        <v>7397</v>
      </c>
      <c r="F14" t="s">
        <v>34</v>
      </c>
      <c r="G14">
        <v>10172018</v>
      </c>
      <c r="H14">
        <v>6</v>
      </c>
      <c r="I14" t="s">
        <v>39</v>
      </c>
      <c r="J14" t="s">
        <v>40</v>
      </c>
      <c r="K14" t="s">
        <v>41</v>
      </c>
      <c r="L14" t="s">
        <v>42</v>
      </c>
      <c r="M14" s="4"/>
      <c r="N14" t="s">
        <v>43</v>
      </c>
      <c r="O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1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1</v>
      </c>
      <c r="AE14" t="s">
        <v>7398</v>
      </c>
      <c r="AG14" t="s">
        <v>254</v>
      </c>
      <c r="AH14" t="b">
        <v>1</v>
      </c>
      <c r="AI14" t="b">
        <f t="shared" si="0"/>
        <v>1</v>
      </c>
    </row>
    <row r="15" spans="1:35" x14ac:dyDescent="0.3">
      <c r="A15">
        <v>-73.954665419999998</v>
      </c>
      <c r="B15">
        <v>40.794763920000001</v>
      </c>
      <c r="C15" t="s">
        <v>292</v>
      </c>
      <c r="D15" t="s">
        <v>293</v>
      </c>
      <c r="E15" t="s">
        <v>7397</v>
      </c>
      <c r="F15" t="s">
        <v>34</v>
      </c>
      <c r="G15">
        <v>10202018</v>
      </c>
      <c r="H15">
        <v>9</v>
      </c>
      <c r="I15" t="s">
        <v>39</v>
      </c>
      <c r="J15" t="s">
        <v>40</v>
      </c>
      <c r="K15" t="s">
        <v>117</v>
      </c>
      <c r="L15" t="s">
        <v>118</v>
      </c>
      <c r="M15" s="4"/>
      <c r="N15" t="s">
        <v>43</v>
      </c>
      <c r="O15" t="b">
        <v>0</v>
      </c>
      <c r="Q15" t="b">
        <v>0</v>
      </c>
      <c r="R15" t="b">
        <v>0</v>
      </c>
      <c r="S15" t="b">
        <v>0</v>
      </c>
      <c r="T15" t="b">
        <v>1</v>
      </c>
      <c r="U15" t="b">
        <v>1</v>
      </c>
      <c r="W15" t="b">
        <v>0</v>
      </c>
      <c r="X15" t="b">
        <v>0</v>
      </c>
      <c r="Y15" t="b">
        <v>0</v>
      </c>
      <c r="Z15" t="b">
        <v>1</v>
      </c>
      <c r="AA15" t="b">
        <v>0</v>
      </c>
      <c r="AB15" t="b">
        <v>0</v>
      </c>
      <c r="AC15" t="b">
        <v>1</v>
      </c>
      <c r="AD15" t="b">
        <v>0</v>
      </c>
      <c r="AE15" t="s">
        <v>7398</v>
      </c>
      <c r="AG15" t="s">
        <v>294</v>
      </c>
      <c r="AH15" t="b">
        <v>1</v>
      </c>
      <c r="AI15" t="b">
        <f t="shared" si="0"/>
        <v>1</v>
      </c>
    </row>
    <row r="16" spans="1:35" x14ac:dyDescent="0.3">
      <c r="A16">
        <v>-73.964474839999994</v>
      </c>
      <c r="B16">
        <v>40.788384010000001</v>
      </c>
      <c r="C16" t="s">
        <v>303</v>
      </c>
      <c r="D16" t="s">
        <v>304</v>
      </c>
      <c r="E16" t="s">
        <v>7397</v>
      </c>
      <c r="F16" t="s">
        <v>34</v>
      </c>
      <c r="G16">
        <v>10062018</v>
      </c>
      <c r="H16">
        <v>1</v>
      </c>
      <c r="I16" t="s">
        <v>39</v>
      </c>
      <c r="J16" t="s">
        <v>40</v>
      </c>
      <c r="K16" t="s">
        <v>41</v>
      </c>
      <c r="L16" t="s">
        <v>42</v>
      </c>
      <c r="M16" s="4"/>
      <c r="N16" t="s">
        <v>43</v>
      </c>
      <c r="O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s">
        <v>305</v>
      </c>
      <c r="W16" t="b">
        <v>0</v>
      </c>
      <c r="X16" t="b">
        <v>0</v>
      </c>
      <c r="Y16" t="b">
        <v>0</v>
      </c>
      <c r="Z16" t="b">
        <v>1</v>
      </c>
      <c r="AA16" t="b">
        <v>0</v>
      </c>
      <c r="AB16" t="b">
        <v>0</v>
      </c>
      <c r="AC16" t="b">
        <v>0</v>
      </c>
      <c r="AD16" t="b">
        <v>1</v>
      </c>
      <c r="AE16" t="s">
        <v>7398</v>
      </c>
      <c r="AF16" t="s">
        <v>306</v>
      </c>
      <c r="AG16" t="s">
        <v>307</v>
      </c>
      <c r="AH16" t="b">
        <v>0</v>
      </c>
      <c r="AI16" t="b">
        <f t="shared" si="0"/>
        <v>1</v>
      </c>
    </row>
    <row r="17" spans="1:35" x14ac:dyDescent="0.3">
      <c r="A17">
        <v>-73.968845450000003</v>
      </c>
      <c r="B17">
        <v>40.78453013</v>
      </c>
      <c r="C17" t="s">
        <v>312</v>
      </c>
      <c r="D17" t="s">
        <v>313</v>
      </c>
      <c r="E17" t="s">
        <v>7397</v>
      </c>
      <c r="F17" t="s">
        <v>48</v>
      </c>
      <c r="G17">
        <v>10082018</v>
      </c>
      <c r="H17">
        <v>5</v>
      </c>
      <c r="I17" t="s">
        <v>39</v>
      </c>
      <c r="J17" t="s">
        <v>40</v>
      </c>
      <c r="K17" t="s">
        <v>84</v>
      </c>
      <c r="L17" t="s">
        <v>103</v>
      </c>
      <c r="M17" s="4"/>
      <c r="N17" t="s">
        <v>50</v>
      </c>
      <c r="O17">
        <v>3</v>
      </c>
      <c r="P17" t="s">
        <v>314</v>
      </c>
      <c r="Q17" t="b">
        <v>0</v>
      </c>
      <c r="R17" t="b">
        <v>0</v>
      </c>
      <c r="S17" t="b">
        <v>0</v>
      </c>
      <c r="T17" t="b">
        <v>1</v>
      </c>
      <c r="U17" t="b">
        <v>0</v>
      </c>
      <c r="W17" t="b">
        <v>0</v>
      </c>
      <c r="X17" t="b">
        <v>0</v>
      </c>
      <c r="Y17" t="b">
        <v>0</v>
      </c>
      <c r="Z17" t="b">
        <v>1</v>
      </c>
      <c r="AA17" t="b">
        <v>0</v>
      </c>
      <c r="AB17" t="b">
        <v>0</v>
      </c>
      <c r="AC17" t="b">
        <v>0</v>
      </c>
      <c r="AD17" t="b">
        <v>1</v>
      </c>
      <c r="AE17" t="s">
        <v>7398</v>
      </c>
      <c r="AG17" t="s">
        <v>315</v>
      </c>
      <c r="AH17" t="b">
        <v>1</v>
      </c>
      <c r="AI17" t="b">
        <f t="shared" si="0"/>
        <v>1</v>
      </c>
    </row>
    <row r="18" spans="1:35" x14ac:dyDescent="0.3">
      <c r="A18">
        <v>-73.961708869999995</v>
      </c>
      <c r="B18">
        <v>40.794458509999998</v>
      </c>
      <c r="C18" t="s">
        <v>321</v>
      </c>
      <c r="D18" t="s">
        <v>301</v>
      </c>
      <c r="E18" t="s">
        <v>7397</v>
      </c>
      <c r="F18" t="s">
        <v>34</v>
      </c>
      <c r="G18">
        <v>10132018</v>
      </c>
      <c r="H18">
        <v>6</v>
      </c>
      <c r="I18" t="s">
        <v>39</v>
      </c>
      <c r="J18" t="s">
        <v>41</v>
      </c>
      <c r="L18" t="s">
        <v>49</v>
      </c>
      <c r="M18" s="4"/>
      <c r="N18" t="s">
        <v>43</v>
      </c>
      <c r="O18" t="b">
        <v>0</v>
      </c>
      <c r="Q18" t="b">
        <v>1</v>
      </c>
      <c r="R18" t="b">
        <v>0</v>
      </c>
      <c r="S18" t="b">
        <v>0</v>
      </c>
      <c r="T18" t="b">
        <v>0</v>
      </c>
      <c r="U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1</v>
      </c>
      <c r="AE18" t="s">
        <v>7398</v>
      </c>
      <c r="AG18" t="s">
        <v>322</v>
      </c>
      <c r="AH18" t="b">
        <v>1</v>
      </c>
      <c r="AI18" t="b">
        <f t="shared" si="0"/>
        <v>1</v>
      </c>
    </row>
    <row r="19" spans="1:35" x14ac:dyDescent="0.3">
      <c r="A19">
        <v>-73.970182480000005</v>
      </c>
      <c r="B19">
        <v>40.776653060000001</v>
      </c>
      <c r="C19" t="s">
        <v>323</v>
      </c>
      <c r="D19" t="s">
        <v>121</v>
      </c>
      <c r="E19" t="s">
        <v>7397</v>
      </c>
      <c r="F19" t="s">
        <v>48</v>
      </c>
      <c r="G19">
        <v>10082018</v>
      </c>
      <c r="H19">
        <v>9</v>
      </c>
      <c r="I19" t="s">
        <v>39</v>
      </c>
      <c r="J19" t="s">
        <v>40</v>
      </c>
      <c r="L19" t="s">
        <v>55</v>
      </c>
      <c r="M19" s="4"/>
      <c r="N19" t="s">
        <v>43</v>
      </c>
      <c r="O19" t="b">
        <v>0</v>
      </c>
      <c r="Q19" t="b">
        <v>1</v>
      </c>
      <c r="R19" t="b">
        <v>1</v>
      </c>
      <c r="S19" t="b">
        <v>0</v>
      </c>
      <c r="T19" t="b">
        <v>0</v>
      </c>
      <c r="U19" t="b">
        <v>0</v>
      </c>
      <c r="W19" t="b">
        <v>1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1</v>
      </c>
      <c r="AE19" t="s">
        <v>7398</v>
      </c>
      <c r="AG19" t="s">
        <v>324</v>
      </c>
      <c r="AH19" t="b">
        <v>1</v>
      </c>
      <c r="AI19" t="b">
        <f t="shared" si="0"/>
        <v>1</v>
      </c>
    </row>
    <row r="20" spans="1:35" x14ac:dyDescent="0.3">
      <c r="A20">
        <v>-73.954145350000005</v>
      </c>
      <c r="B20">
        <v>40.79821622</v>
      </c>
      <c r="C20" t="s">
        <v>331</v>
      </c>
      <c r="D20" t="s">
        <v>332</v>
      </c>
      <c r="E20" t="s">
        <v>7397</v>
      </c>
      <c r="F20" t="s">
        <v>34</v>
      </c>
      <c r="G20">
        <v>10122018</v>
      </c>
      <c r="H20">
        <v>6</v>
      </c>
      <c r="I20" t="s">
        <v>39</v>
      </c>
      <c r="J20" t="s">
        <v>41</v>
      </c>
      <c r="K20" t="s">
        <v>135</v>
      </c>
      <c r="L20" t="s">
        <v>136</v>
      </c>
      <c r="M20" s="4"/>
      <c r="N20" t="s">
        <v>43</v>
      </c>
      <c r="O20" t="b">
        <v>0</v>
      </c>
      <c r="Q20" t="b">
        <v>1</v>
      </c>
      <c r="R20" t="b">
        <v>0</v>
      </c>
      <c r="S20" t="b">
        <v>0</v>
      </c>
      <c r="T20" t="b">
        <v>0</v>
      </c>
      <c r="U20" t="b">
        <v>1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1</v>
      </c>
      <c r="AE20" t="s">
        <v>7398</v>
      </c>
      <c r="AG20" t="s">
        <v>333</v>
      </c>
      <c r="AH20" t="b">
        <v>1</v>
      </c>
      <c r="AI20" t="b">
        <f t="shared" si="0"/>
        <v>1</v>
      </c>
    </row>
    <row r="21" spans="1:35" x14ac:dyDescent="0.3">
      <c r="A21">
        <v>-73.968360829999995</v>
      </c>
      <c r="B21">
        <v>40.784292739999998</v>
      </c>
      <c r="C21" t="s">
        <v>334</v>
      </c>
      <c r="D21" t="s">
        <v>335</v>
      </c>
      <c r="E21" t="s">
        <v>7397</v>
      </c>
      <c r="F21" t="s">
        <v>48</v>
      </c>
      <c r="G21">
        <v>10132018</v>
      </c>
      <c r="H21">
        <v>4</v>
      </c>
      <c r="I21" t="s">
        <v>39</v>
      </c>
      <c r="J21" t="s">
        <v>41</v>
      </c>
      <c r="L21" t="s">
        <v>49</v>
      </c>
      <c r="M21" s="4"/>
      <c r="N21" t="s">
        <v>43</v>
      </c>
      <c r="O21" t="b">
        <v>0</v>
      </c>
      <c r="P21" t="s">
        <v>336</v>
      </c>
      <c r="Q21" t="b">
        <v>0</v>
      </c>
      <c r="R21" t="b">
        <v>0</v>
      </c>
      <c r="S21" t="b">
        <v>0</v>
      </c>
      <c r="T21" t="b">
        <v>0</v>
      </c>
      <c r="U21" t="b">
        <v>1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1</v>
      </c>
      <c r="AE21" t="s">
        <v>7398</v>
      </c>
      <c r="AF21" t="s">
        <v>337</v>
      </c>
      <c r="AG21" t="s">
        <v>338</v>
      </c>
      <c r="AH21" t="b">
        <v>1</v>
      </c>
      <c r="AI21" t="b">
        <f t="shared" si="0"/>
        <v>1</v>
      </c>
    </row>
    <row r="22" spans="1:35" x14ac:dyDescent="0.3">
      <c r="A22">
        <v>-73.978718090000001</v>
      </c>
      <c r="B22">
        <v>40.771587789999998</v>
      </c>
      <c r="C22" t="s">
        <v>341</v>
      </c>
      <c r="D22" t="s">
        <v>342</v>
      </c>
      <c r="E22" t="s">
        <v>7397</v>
      </c>
      <c r="F22" t="s">
        <v>48</v>
      </c>
      <c r="G22">
        <v>10062018</v>
      </c>
      <c r="H22">
        <v>5</v>
      </c>
      <c r="I22" t="s">
        <v>39</v>
      </c>
      <c r="J22" t="s">
        <v>40</v>
      </c>
      <c r="K22" t="s">
        <v>41</v>
      </c>
      <c r="L22" t="s">
        <v>42</v>
      </c>
      <c r="M22" s="4"/>
      <c r="N22" t="s">
        <v>43</v>
      </c>
      <c r="O22" t="b">
        <v>0</v>
      </c>
      <c r="P22" t="s">
        <v>343</v>
      </c>
      <c r="Q22" t="b">
        <v>0</v>
      </c>
      <c r="R22" t="b">
        <v>0</v>
      </c>
      <c r="S22" t="b">
        <v>0</v>
      </c>
      <c r="T22" t="b">
        <v>0</v>
      </c>
      <c r="U22" t="b">
        <v>1</v>
      </c>
      <c r="W22" t="b">
        <v>0</v>
      </c>
      <c r="X22" t="b">
        <v>0</v>
      </c>
      <c r="Y22" t="b">
        <v>0</v>
      </c>
      <c r="Z22" t="b">
        <v>1</v>
      </c>
      <c r="AA22" t="b">
        <v>0</v>
      </c>
      <c r="AB22" t="b">
        <v>0</v>
      </c>
      <c r="AC22" t="b">
        <v>0</v>
      </c>
      <c r="AD22" t="b">
        <v>1</v>
      </c>
      <c r="AE22" t="s">
        <v>7398</v>
      </c>
      <c r="AG22" t="s">
        <v>344</v>
      </c>
      <c r="AH22" t="b">
        <v>1</v>
      </c>
      <c r="AI22" t="b">
        <f t="shared" si="0"/>
        <v>1</v>
      </c>
    </row>
    <row r="23" spans="1:35" x14ac:dyDescent="0.3">
      <c r="A23">
        <v>-73.956575970000003</v>
      </c>
      <c r="B23">
        <v>40.799246170000004</v>
      </c>
      <c r="C23" t="s">
        <v>349</v>
      </c>
      <c r="D23" t="s">
        <v>350</v>
      </c>
      <c r="E23" t="s">
        <v>7397</v>
      </c>
      <c r="F23" t="s">
        <v>48</v>
      </c>
      <c r="G23">
        <v>10072018</v>
      </c>
      <c r="H23">
        <v>2</v>
      </c>
      <c r="L23" t="s">
        <v>35</v>
      </c>
      <c r="M23" s="4"/>
      <c r="Q23" t="b">
        <v>0</v>
      </c>
      <c r="R23" t="b">
        <v>0</v>
      </c>
      <c r="S23" t="b">
        <v>0</v>
      </c>
      <c r="T23" t="b">
        <v>0</v>
      </c>
      <c r="U23" t="b">
        <v>0</v>
      </c>
      <c r="W23" t="b">
        <v>0</v>
      </c>
      <c r="X23" t="b">
        <v>1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s">
        <v>7398</v>
      </c>
      <c r="AG23" t="s">
        <v>351</v>
      </c>
      <c r="AH23" t="b">
        <v>1</v>
      </c>
      <c r="AI23" t="b">
        <f t="shared" si="0"/>
        <v>1</v>
      </c>
    </row>
    <row r="24" spans="1:35" x14ac:dyDescent="0.3">
      <c r="A24">
        <v>-73.964197179999999</v>
      </c>
      <c r="B24">
        <v>40.781353799999998</v>
      </c>
      <c r="C24" t="s">
        <v>357</v>
      </c>
      <c r="D24" t="s">
        <v>358</v>
      </c>
      <c r="E24" t="s">
        <v>7397</v>
      </c>
      <c r="F24" t="s">
        <v>34</v>
      </c>
      <c r="G24">
        <v>10072018</v>
      </c>
      <c r="H24">
        <v>1</v>
      </c>
      <c r="I24" t="s">
        <v>39</v>
      </c>
      <c r="J24" t="s">
        <v>40</v>
      </c>
      <c r="K24" t="s">
        <v>41</v>
      </c>
      <c r="L24" t="s">
        <v>42</v>
      </c>
      <c r="M24" s="4"/>
      <c r="N24" t="s">
        <v>43</v>
      </c>
      <c r="O24" t="b">
        <v>0</v>
      </c>
      <c r="Q24" t="b">
        <v>0</v>
      </c>
      <c r="R24" t="b">
        <v>0</v>
      </c>
      <c r="S24" t="b">
        <v>0</v>
      </c>
      <c r="T24" t="b">
        <v>1</v>
      </c>
      <c r="U24" t="b">
        <v>0</v>
      </c>
      <c r="W24" t="b">
        <v>0</v>
      </c>
      <c r="X24" t="b">
        <v>0</v>
      </c>
      <c r="Y24" t="b">
        <v>0</v>
      </c>
      <c r="Z24" t="b">
        <v>1</v>
      </c>
      <c r="AA24" t="b">
        <v>0</v>
      </c>
      <c r="AB24" t="b">
        <v>0</v>
      </c>
      <c r="AC24" t="b">
        <v>1</v>
      </c>
      <c r="AD24" t="b">
        <v>0</v>
      </c>
      <c r="AE24" t="s">
        <v>7398</v>
      </c>
      <c r="AG24" t="s">
        <v>359</v>
      </c>
      <c r="AH24" t="b">
        <v>1</v>
      </c>
      <c r="AI24" t="b">
        <f t="shared" si="0"/>
        <v>1</v>
      </c>
    </row>
    <row r="25" spans="1:35" x14ac:dyDescent="0.3">
      <c r="A25">
        <v>-73.969288399999996</v>
      </c>
      <c r="B25">
        <v>40.77685537</v>
      </c>
      <c r="C25" t="s">
        <v>360</v>
      </c>
      <c r="D25" t="s">
        <v>121</v>
      </c>
      <c r="E25" t="s">
        <v>7397</v>
      </c>
      <c r="F25" t="s">
        <v>48</v>
      </c>
      <c r="G25">
        <v>10082018</v>
      </c>
      <c r="H25">
        <v>2</v>
      </c>
      <c r="I25" t="s">
        <v>39</v>
      </c>
      <c r="J25" t="s">
        <v>40</v>
      </c>
      <c r="L25" t="s">
        <v>55</v>
      </c>
      <c r="M25" s="4"/>
      <c r="N25" t="s">
        <v>43</v>
      </c>
      <c r="O25" t="b">
        <v>0</v>
      </c>
      <c r="Q25" t="b">
        <v>1</v>
      </c>
      <c r="R25" t="b">
        <v>0</v>
      </c>
      <c r="S25" t="b">
        <v>0</v>
      </c>
      <c r="T25" t="b">
        <v>0</v>
      </c>
      <c r="U25" t="b">
        <v>1</v>
      </c>
      <c r="V25" t="s">
        <v>122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1</v>
      </c>
      <c r="AE25" t="s">
        <v>7398</v>
      </c>
      <c r="AG25" t="s">
        <v>361</v>
      </c>
      <c r="AH25" t="b">
        <v>0</v>
      </c>
      <c r="AI25" t="b">
        <f t="shared" si="0"/>
        <v>1</v>
      </c>
    </row>
    <row r="26" spans="1:35" x14ac:dyDescent="0.3">
      <c r="A26">
        <v>-73.973027790000003</v>
      </c>
      <c r="B26">
        <v>40.771214550000003</v>
      </c>
      <c r="C26" t="s">
        <v>367</v>
      </c>
      <c r="D26" t="s">
        <v>368</v>
      </c>
      <c r="E26" t="s">
        <v>7397</v>
      </c>
      <c r="F26" t="s">
        <v>48</v>
      </c>
      <c r="G26">
        <v>10082018</v>
      </c>
      <c r="H26">
        <v>16</v>
      </c>
      <c r="I26" t="s">
        <v>54</v>
      </c>
      <c r="J26" t="s">
        <v>40</v>
      </c>
      <c r="L26" t="s">
        <v>55</v>
      </c>
      <c r="M26" s="4"/>
      <c r="N26" t="s">
        <v>50</v>
      </c>
      <c r="O26">
        <v>2</v>
      </c>
      <c r="P26" t="s">
        <v>206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1</v>
      </c>
      <c r="AE26" t="s">
        <v>7398</v>
      </c>
      <c r="AG26" t="s">
        <v>369</v>
      </c>
      <c r="AH26" t="b">
        <v>1</v>
      </c>
      <c r="AI26" t="b">
        <f t="shared" si="0"/>
        <v>1</v>
      </c>
    </row>
    <row r="27" spans="1:35" x14ac:dyDescent="0.3">
      <c r="A27">
        <v>-73.954400770000007</v>
      </c>
      <c r="B27">
        <v>40.795068970000003</v>
      </c>
      <c r="C27" t="s">
        <v>377</v>
      </c>
      <c r="D27" t="s">
        <v>378</v>
      </c>
      <c r="E27" t="s">
        <v>7397</v>
      </c>
      <c r="F27" t="s">
        <v>34</v>
      </c>
      <c r="G27">
        <v>10132018</v>
      </c>
      <c r="H27">
        <v>5</v>
      </c>
      <c r="I27" t="s">
        <v>54</v>
      </c>
      <c r="J27" t="s">
        <v>40</v>
      </c>
      <c r="K27" t="s">
        <v>41</v>
      </c>
      <c r="L27" t="s">
        <v>42</v>
      </c>
      <c r="M27" s="4"/>
      <c r="N27" t="s">
        <v>43</v>
      </c>
      <c r="O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1</v>
      </c>
      <c r="V27" t="s">
        <v>379</v>
      </c>
      <c r="W27" t="b">
        <v>1</v>
      </c>
      <c r="X27" t="b">
        <v>1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s">
        <v>7398</v>
      </c>
      <c r="AG27" t="s">
        <v>380</v>
      </c>
      <c r="AH27" t="b">
        <v>0</v>
      </c>
      <c r="AI27" t="b">
        <f t="shared" si="0"/>
        <v>1</v>
      </c>
    </row>
    <row r="28" spans="1:35" x14ac:dyDescent="0.3">
      <c r="A28">
        <v>-73.957598619999999</v>
      </c>
      <c r="B28">
        <v>40.799368129999998</v>
      </c>
      <c r="C28" t="s">
        <v>381</v>
      </c>
      <c r="D28" t="s">
        <v>382</v>
      </c>
      <c r="E28" t="s">
        <v>7397</v>
      </c>
      <c r="F28" t="s">
        <v>34</v>
      </c>
      <c r="G28">
        <v>10142018</v>
      </c>
      <c r="H28">
        <v>1</v>
      </c>
      <c r="I28" t="s">
        <v>39</v>
      </c>
      <c r="J28" t="s">
        <v>40</v>
      </c>
      <c r="K28" t="s">
        <v>84</v>
      </c>
      <c r="L28" t="s">
        <v>103</v>
      </c>
      <c r="M28" s="4"/>
      <c r="N28" t="s">
        <v>50</v>
      </c>
      <c r="O28">
        <v>25</v>
      </c>
      <c r="P28" t="s">
        <v>383</v>
      </c>
      <c r="Q28" t="b">
        <v>0</v>
      </c>
      <c r="R28" t="b">
        <v>0</v>
      </c>
      <c r="S28" t="b">
        <v>1</v>
      </c>
      <c r="T28" t="b">
        <v>0</v>
      </c>
      <c r="U28" t="b">
        <v>0</v>
      </c>
      <c r="V28" t="s">
        <v>384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1</v>
      </c>
      <c r="AE28" t="s">
        <v>7398</v>
      </c>
      <c r="AG28" t="s">
        <v>385</v>
      </c>
      <c r="AH28" t="b">
        <v>0</v>
      </c>
      <c r="AI28" t="b">
        <f t="shared" si="0"/>
        <v>1</v>
      </c>
    </row>
    <row r="29" spans="1:35" x14ac:dyDescent="0.3">
      <c r="A29">
        <v>-73.960770139999994</v>
      </c>
      <c r="B29">
        <v>40.795541900000003</v>
      </c>
      <c r="C29" t="s">
        <v>386</v>
      </c>
      <c r="D29" t="s">
        <v>387</v>
      </c>
      <c r="E29" t="s">
        <v>7397</v>
      </c>
      <c r="F29" t="s">
        <v>34</v>
      </c>
      <c r="G29">
        <v>10132018</v>
      </c>
      <c r="H29">
        <v>7</v>
      </c>
      <c r="J29" t="s">
        <v>40</v>
      </c>
      <c r="L29" t="s">
        <v>55</v>
      </c>
      <c r="M29" s="4"/>
      <c r="N29" t="s">
        <v>43</v>
      </c>
      <c r="O29" t="b">
        <v>0</v>
      </c>
      <c r="P29" t="s">
        <v>388</v>
      </c>
      <c r="Q29" t="b">
        <v>0</v>
      </c>
      <c r="R29" t="b">
        <v>1</v>
      </c>
      <c r="S29" t="b">
        <v>0</v>
      </c>
      <c r="T29" t="b">
        <v>0</v>
      </c>
      <c r="U29" t="b">
        <v>0</v>
      </c>
      <c r="V29" t="s">
        <v>389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1</v>
      </c>
      <c r="AE29" t="s">
        <v>7398</v>
      </c>
      <c r="AG29" t="s">
        <v>390</v>
      </c>
      <c r="AH29" t="b">
        <v>0</v>
      </c>
      <c r="AI29" t="b">
        <f t="shared" si="0"/>
        <v>1</v>
      </c>
    </row>
    <row r="30" spans="1:35" x14ac:dyDescent="0.3">
      <c r="A30">
        <v>-73.952111020000004</v>
      </c>
      <c r="B30">
        <v>40.797844910000002</v>
      </c>
      <c r="C30" t="s">
        <v>400</v>
      </c>
      <c r="D30" t="s">
        <v>401</v>
      </c>
      <c r="E30" t="s">
        <v>7397</v>
      </c>
      <c r="F30" t="s">
        <v>48</v>
      </c>
      <c r="G30">
        <v>10182018</v>
      </c>
      <c r="H30">
        <v>3</v>
      </c>
      <c r="I30" t="s">
        <v>39</v>
      </c>
      <c r="J30" t="s">
        <v>40</v>
      </c>
      <c r="K30" t="s">
        <v>41</v>
      </c>
      <c r="L30" t="s">
        <v>42</v>
      </c>
      <c r="M30" s="4"/>
      <c r="N30" t="s">
        <v>43</v>
      </c>
      <c r="O30" t="b">
        <v>0</v>
      </c>
      <c r="Q30" t="b">
        <v>1</v>
      </c>
      <c r="R30" t="b">
        <v>0</v>
      </c>
      <c r="S30" t="b">
        <v>0</v>
      </c>
      <c r="T30" t="b">
        <v>0</v>
      </c>
      <c r="U30" t="b">
        <v>0</v>
      </c>
      <c r="V30" t="s">
        <v>402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1</v>
      </c>
      <c r="AE30" t="s">
        <v>7398</v>
      </c>
      <c r="AG30" t="s">
        <v>403</v>
      </c>
      <c r="AH30" t="b">
        <v>0</v>
      </c>
      <c r="AI30" t="b">
        <f t="shared" si="0"/>
        <v>1</v>
      </c>
    </row>
    <row r="31" spans="1:35" x14ac:dyDescent="0.3">
      <c r="A31">
        <v>-73.957480899999993</v>
      </c>
      <c r="B31">
        <v>40.795001360000001</v>
      </c>
      <c r="C31" t="s">
        <v>404</v>
      </c>
      <c r="D31" t="s">
        <v>405</v>
      </c>
      <c r="E31" t="s">
        <v>7397</v>
      </c>
      <c r="F31" t="s">
        <v>34</v>
      </c>
      <c r="G31">
        <v>10142018</v>
      </c>
      <c r="H31">
        <v>4</v>
      </c>
      <c r="I31" t="s">
        <v>39</v>
      </c>
      <c r="J31" t="s">
        <v>40</v>
      </c>
      <c r="L31" t="s">
        <v>55</v>
      </c>
      <c r="M31" s="4"/>
      <c r="N31" t="s">
        <v>43</v>
      </c>
      <c r="O31" t="b">
        <v>0</v>
      </c>
      <c r="Q31" t="b">
        <v>0</v>
      </c>
      <c r="R31" t="b">
        <v>1</v>
      </c>
      <c r="S31" t="b">
        <v>0</v>
      </c>
      <c r="T31" t="b">
        <v>0</v>
      </c>
      <c r="U31" t="b">
        <v>1</v>
      </c>
      <c r="V31" t="s">
        <v>406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1</v>
      </c>
      <c r="AE31" t="s">
        <v>7398</v>
      </c>
      <c r="AG31" t="s">
        <v>407</v>
      </c>
      <c r="AH31" t="b">
        <v>0</v>
      </c>
      <c r="AI31" t="b">
        <f t="shared" si="0"/>
        <v>1</v>
      </c>
    </row>
    <row r="32" spans="1:35" x14ac:dyDescent="0.3">
      <c r="A32">
        <v>-73.967097589999995</v>
      </c>
      <c r="B32">
        <v>40.785411930000002</v>
      </c>
      <c r="C32" t="s">
        <v>408</v>
      </c>
      <c r="D32" t="s">
        <v>409</v>
      </c>
      <c r="E32" t="s">
        <v>7397</v>
      </c>
      <c r="F32" t="s">
        <v>48</v>
      </c>
      <c r="G32">
        <v>10132018</v>
      </c>
      <c r="H32">
        <v>1</v>
      </c>
      <c r="J32" t="s">
        <v>40</v>
      </c>
      <c r="L32" t="s">
        <v>55</v>
      </c>
      <c r="M32" s="4"/>
      <c r="N32" t="s">
        <v>50</v>
      </c>
      <c r="O32">
        <v>50</v>
      </c>
      <c r="Q32" t="b">
        <v>1</v>
      </c>
      <c r="R32" t="b">
        <v>0</v>
      </c>
      <c r="S32" t="b">
        <v>0</v>
      </c>
      <c r="T32" t="b">
        <v>1</v>
      </c>
      <c r="U32" t="b">
        <v>0</v>
      </c>
      <c r="V32" t="s">
        <v>410</v>
      </c>
      <c r="W32" t="b">
        <v>0</v>
      </c>
      <c r="X32" t="b">
        <v>0</v>
      </c>
      <c r="Y32" t="b">
        <v>0</v>
      </c>
      <c r="Z32" t="b">
        <v>0</v>
      </c>
      <c r="AA32" t="b">
        <v>1</v>
      </c>
      <c r="AB32" t="b">
        <v>0</v>
      </c>
      <c r="AC32" t="b">
        <v>0</v>
      </c>
      <c r="AD32" t="b">
        <v>1</v>
      </c>
      <c r="AE32" t="s">
        <v>7398</v>
      </c>
      <c r="AG32" t="s">
        <v>411</v>
      </c>
      <c r="AH32" t="b">
        <v>0</v>
      </c>
      <c r="AI32" t="b">
        <f t="shared" si="0"/>
        <v>1</v>
      </c>
    </row>
    <row r="33" spans="1:35" x14ac:dyDescent="0.3">
      <c r="A33">
        <v>-73.971131880000002</v>
      </c>
      <c r="B33">
        <v>40.770194160000003</v>
      </c>
      <c r="C33" t="s">
        <v>412</v>
      </c>
      <c r="D33" t="s">
        <v>413</v>
      </c>
      <c r="E33" t="s">
        <v>7397</v>
      </c>
      <c r="F33" t="s">
        <v>48</v>
      </c>
      <c r="G33">
        <v>10102018</v>
      </c>
      <c r="H33">
        <v>2</v>
      </c>
      <c r="I33" t="s">
        <v>39</v>
      </c>
      <c r="J33" t="s">
        <v>40</v>
      </c>
      <c r="L33" t="s">
        <v>55</v>
      </c>
      <c r="M33" s="4"/>
      <c r="N33" t="s">
        <v>50</v>
      </c>
      <c r="O33">
        <v>3</v>
      </c>
      <c r="Q33" t="b">
        <v>1</v>
      </c>
      <c r="R33" t="b">
        <v>0</v>
      </c>
      <c r="S33" t="b">
        <v>0</v>
      </c>
      <c r="T33" t="b">
        <v>0</v>
      </c>
      <c r="U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1</v>
      </c>
      <c r="AB33" t="b">
        <v>0</v>
      </c>
      <c r="AC33" t="b">
        <v>0</v>
      </c>
      <c r="AD33" t="b">
        <v>1</v>
      </c>
      <c r="AE33" t="s">
        <v>7398</v>
      </c>
      <c r="AG33" t="s">
        <v>414</v>
      </c>
      <c r="AH33" t="b">
        <v>1</v>
      </c>
      <c r="AI33" t="b">
        <f t="shared" si="0"/>
        <v>1</v>
      </c>
    </row>
    <row r="34" spans="1:35" ht="234" x14ac:dyDescent="0.3">
      <c r="A34">
        <v>-73.97125278</v>
      </c>
      <c r="B34">
        <v>40.776331040000002</v>
      </c>
      <c r="C34" t="s">
        <v>451</v>
      </c>
      <c r="D34" t="s">
        <v>426</v>
      </c>
      <c r="E34" t="s">
        <v>7397</v>
      </c>
      <c r="F34" t="s">
        <v>48</v>
      </c>
      <c r="G34">
        <v>10142018</v>
      </c>
      <c r="H34">
        <v>8</v>
      </c>
      <c r="I34" t="s">
        <v>39</v>
      </c>
      <c r="J34" t="s">
        <v>40</v>
      </c>
      <c r="K34" t="s">
        <v>41</v>
      </c>
      <c r="L34" t="s">
        <v>42</v>
      </c>
      <c r="M34" s="4" t="s">
        <v>452</v>
      </c>
      <c r="N34" t="s">
        <v>43</v>
      </c>
      <c r="O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1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1</v>
      </c>
      <c r="AE34" t="s">
        <v>7398</v>
      </c>
      <c r="AG34" t="s">
        <v>453</v>
      </c>
      <c r="AH34" t="b">
        <v>1</v>
      </c>
      <c r="AI34" t="b">
        <f t="shared" si="0"/>
        <v>1</v>
      </c>
    </row>
    <row r="35" spans="1:35" x14ac:dyDescent="0.3">
      <c r="A35">
        <v>-73.967114710000004</v>
      </c>
      <c r="B35">
        <v>40.777262460000003</v>
      </c>
      <c r="C35" t="s">
        <v>454</v>
      </c>
      <c r="D35" t="s">
        <v>296</v>
      </c>
      <c r="E35" t="s">
        <v>7397</v>
      </c>
      <c r="F35" t="s">
        <v>48</v>
      </c>
      <c r="G35">
        <v>10102018</v>
      </c>
      <c r="H35">
        <v>3</v>
      </c>
      <c r="I35" t="s">
        <v>39</v>
      </c>
      <c r="J35" t="s">
        <v>40</v>
      </c>
      <c r="K35" t="s">
        <v>84</v>
      </c>
      <c r="L35" t="s">
        <v>103</v>
      </c>
      <c r="M35" s="4"/>
      <c r="N35" t="s">
        <v>43</v>
      </c>
      <c r="O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1</v>
      </c>
      <c r="V35" t="s">
        <v>455</v>
      </c>
      <c r="W35" t="b">
        <v>1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1</v>
      </c>
      <c r="AE35" t="s">
        <v>7398</v>
      </c>
      <c r="AG35" t="s">
        <v>456</v>
      </c>
      <c r="AH35" t="b">
        <v>0</v>
      </c>
      <c r="AI35" t="b">
        <f t="shared" si="0"/>
        <v>1</v>
      </c>
    </row>
    <row r="36" spans="1:35" x14ac:dyDescent="0.3">
      <c r="A36">
        <v>-73.958866029999996</v>
      </c>
      <c r="B36">
        <v>40.798259790000003</v>
      </c>
      <c r="C36" t="s">
        <v>457</v>
      </c>
      <c r="D36" t="s">
        <v>458</v>
      </c>
      <c r="E36" t="s">
        <v>7397</v>
      </c>
      <c r="F36" t="s">
        <v>48</v>
      </c>
      <c r="G36">
        <v>10102018</v>
      </c>
      <c r="H36">
        <v>3</v>
      </c>
      <c r="I36" t="s">
        <v>39</v>
      </c>
      <c r="J36" t="s">
        <v>40</v>
      </c>
      <c r="K36" t="s">
        <v>41</v>
      </c>
      <c r="L36" t="s">
        <v>42</v>
      </c>
      <c r="M36" s="4"/>
      <c r="N36" t="s">
        <v>43</v>
      </c>
      <c r="O36" t="b">
        <v>0</v>
      </c>
      <c r="P36" t="s">
        <v>459</v>
      </c>
      <c r="Q36" t="b">
        <v>0</v>
      </c>
      <c r="R36" t="b">
        <v>0</v>
      </c>
      <c r="S36" t="b">
        <v>0</v>
      </c>
      <c r="T36" t="b">
        <v>1</v>
      </c>
      <c r="U36" t="b">
        <v>1</v>
      </c>
      <c r="W36" t="b">
        <v>0</v>
      </c>
      <c r="X36" t="b">
        <v>0</v>
      </c>
      <c r="Y36" t="b">
        <v>0</v>
      </c>
      <c r="Z36" t="b">
        <v>1</v>
      </c>
      <c r="AA36" t="b">
        <v>0</v>
      </c>
      <c r="AB36" t="b">
        <v>0</v>
      </c>
      <c r="AC36" t="b">
        <v>1</v>
      </c>
      <c r="AD36" t="b">
        <v>1</v>
      </c>
      <c r="AE36" t="s">
        <v>7398</v>
      </c>
      <c r="AF36" t="s">
        <v>460</v>
      </c>
      <c r="AG36" t="s">
        <v>461</v>
      </c>
      <c r="AH36" t="b">
        <v>1</v>
      </c>
      <c r="AI36" t="b">
        <f t="shared" si="0"/>
        <v>1</v>
      </c>
    </row>
    <row r="37" spans="1:35" x14ac:dyDescent="0.3">
      <c r="A37">
        <v>-73.958165589999993</v>
      </c>
      <c r="B37">
        <v>40.799770819999999</v>
      </c>
      <c r="C37" t="s">
        <v>477</v>
      </c>
      <c r="D37" t="s">
        <v>478</v>
      </c>
      <c r="E37" t="s">
        <v>7397</v>
      </c>
      <c r="F37" t="s">
        <v>34</v>
      </c>
      <c r="G37">
        <v>10072018</v>
      </c>
      <c r="H37">
        <v>6</v>
      </c>
      <c r="I37" t="s">
        <v>39</v>
      </c>
      <c r="J37" t="s">
        <v>192</v>
      </c>
      <c r="L37" t="s">
        <v>193</v>
      </c>
      <c r="M37" s="4"/>
      <c r="N37" t="s">
        <v>43</v>
      </c>
      <c r="O37" t="b">
        <v>0</v>
      </c>
      <c r="Q37" t="b">
        <v>1</v>
      </c>
      <c r="R37" t="b">
        <v>0</v>
      </c>
      <c r="S37" t="b">
        <v>1</v>
      </c>
      <c r="T37" t="b">
        <v>1</v>
      </c>
      <c r="U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1</v>
      </c>
      <c r="AE37" t="s">
        <v>7398</v>
      </c>
      <c r="AG37" t="s">
        <v>479</v>
      </c>
      <c r="AH37" t="b">
        <v>1</v>
      </c>
      <c r="AI37" t="b">
        <f t="shared" si="0"/>
        <v>1</v>
      </c>
    </row>
    <row r="38" spans="1:35" x14ac:dyDescent="0.3">
      <c r="A38">
        <v>-73.966471159999998</v>
      </c>
      <c r="B38">
        <v>40.787896430000004</v>
      </c>
      <c r="C38" t="s">
        <v>487</v>
      </c>
      <c r="D38" t="s">
        <v>488</v>
      </c>
      <c r="E38" t="s">
        <v>7397</v>
      </c>
      <c r="F38" t="s">
        <v>34</v>
      </c>
      <c r="G38">
        <v>10062018</v>
      </c>
      <c r="H38">
        <v>6</v>
      </c>
      <c r="I38" t="s">
        <v>39</v>
      </c>
      <c r="J38" t="s">
        <v>40</v>
      </c>
      <c r="K38" t="s">
        <v>41</v>
      </c>
      <c r="L38" t="s">
        <v>42</v>
      </c>
      <c r="M38" s="4"/>
      <c r="N38" t="s">
        <v>43</v>
      </c>
      <c r="O38" t="b">
        <v>0</v>
      </c>
      <c r="P38" t="s">
        <v>489</v>
      </c>
      <c r="Q38" t="b">
        <v>0</v>
      </c>
      <c r="R38" t="b">
        <v>0</v>
      </c>
      <c r="S38" t="b">
        <v>1</v>
      </c>
      <c r="T38" t="b">
        <v>0</v>
      </c>
      <c r="U38" t="b">
        <v>0</v>
      </c>
      <c r="W38" t="b">
        <v>0</v>
      </c>
      <c r="X38" t="b">
        <v>0</v>
      </c>
      <c r="Y38" t="b">
        <v>0</v>
      </c>
      <c r="Z38" t="b">
        <v>1</v>
      </c>
      <c r="AA38" t="b">
        <v>0</v>
      </c>
      <c r="AB38" t="b">
        <v>0</v>
      </c>
      <c r="AC38" t="b">
        <v>0</v>
      </c>
      <c r="AD38" t="b">
        <v>0</v>
      </c>
      <c r="AE38" t="s">
        <v>7398</v>
      </c>
      <c r="AF38" t="s">
        <v>490</v>
      </c>
      <c r="AG38" t="s">
        <v>491</v>
      </c>
      <c r="AH38" t="b">
        <v>1</v>
      </c>
      <c r="AI38" t="b">
        <f t="shared" si="0"/>
        <v>1</v>
      </c>
    </row>
    <row r="39" spans="1:35" x14ac:dyDescent="0.3">
      <c r="A39">
        <v>-73.957594380000003</v>
      </c>
      <c r="B39">
        <v>40.793375529999999</v>
      </c>
      <c r="C39" t="s">
        <v>492</v>
      </c>
      <c r="D39" t="s">
        <v>493</v>
      </c>
      <c r="E39" t="s">
        <v>7397</v>
      </c>
      <c r="F39" t="s">
        <v>34</v>
      </c>
      <c r="G39">
        <v>10062018</v>
      </c>
      <c r="H39">
        <v>7</v>
      </c>
      <c r="I39" t="s">
        <v>39</v>
      </c>
      <c r="J39" t="s">
        <v>40</v>
      </c>
      <c r="L39" t="s">
        <v>55</v>
      </c>
      <c r="M39" s="4"/>
      <c r="N39" t="s">
        <v>43</v>
      </c>
      <c r="O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1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1</v>
      </c>
      <c r="AD39" t="b">
        <v>1</v>
      </c>
      <c r="AE39" t="s">
        <v>7398</v>
      </c>
      <c r="AG39" t="s">
        <v>494</v>
      </c>
      <c r="AH39" t="b">
        <v>1</v>
      </c>
      <c r="AI39" t="b">
        <f t="shared" si="0"/>
        <v>1</v>
      </c>
    </row>
    <row r="40" spans="1:35" x14ac:dyDescent="0.3">
      <c r="A40">
        <v>-73.969416809999998</v>
      </c>
      <c r="B40">
        <v>40.772887740000002</v>
      </c>
      <c r="C40" t="s">
        <v>495</v>
      </c>
      <c r="D40" t="s">
        <v>496</v>
      </c>
      <c r="E40" t="s">
        <v>7397</v>
      </c>
      <c r="F40" t="s">
        <v>34</v>
      </c>
      <c r="G40">
        <v>10132018</v>
      </c>
      <c r="H40">
        <v>1</v>
      </c>
      <c r="I40" t="s">
        <v>39</v>
      </c>
      <c r="J40" t="s">
        <v>40</v>
      </c>
      <c r="K40" t="s">
        <v>41</v>
      </c>
      <c r="L40" t="s">
        <v>42</v>
      </c>
      <c r="M40" s="4"/>
      <c r="N40" t="s">
        <v>50</v>
      </c>
      <c r="O40">
        <v>5</v>
      </c>
      <c r="P40" t="s">
        <v>497</v>
      </c>
      <c r="Q40" t="b">
        <v>0</v>
      </c>
      <c r="R40" t="b">
        <v>0</v>
      </c>
      <c r="S40" t="b">
        <v>1</v>
      </c>
      <c r="T40" t="b">
        <v>0</v>
      </c>
      <c r="U40" t="b">
        <v>1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1</v>
      </c>
      <c r="AE40" t="s">
        <v>7398</v>
      </c>
      <c r="AF40" t="s">
        <v>498</v>
      </c>
      <c r="AG40" t="s">
        <v>499</v>
      </c>
      <c r="AH40" t="b">
        <v>1</v>
      </c>
      <c r="AI40" t="b">
        <f t="shared" si="0"/>
        <v>1</v>
      </c>
    </row>
    <row r="41" spans="1:35" x14ac:dyDescent="0.3">
      <c r="A41">
        <v>-73.978241710000006</v>
      </c>
      <c r="B41">
        <v>40.7724665</v>
      </c>
      <c r="C41" t="s">
        <v>502</v>
      </c>
      <c r="D41" t="s">
        <v>503</v>
      </c>
      <c r="E41" t="s">
        <v>7397</v>
      </c>
      <c r="F41" t="s">
        <v>48</v>
      </c>
      <c r="G41">
        <v>10062018</v>
      </c>
      <c r="H41">
        <v>1</v>
      </c>
      <c r="I41" t="s">
        <v>39</v>
      </c>
      <c r="J41" t="s">
        <v>40</v>
      </c>
      <c r="K41" t="s">
        <v>84</v>
      </c>
      <c r="L41" t="s">
        <v>103</v>
      </c>
      <c r="M41" s="4"/>
      <c r="N41" t="s">
        <v>50</v>
      </c>
      <c r="O41">
        <v>10</v>
      </c>
      <c r="P41" t="s">
        <v>466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W41" t="b">
        <v>0</v>
      </c>
      <c r="X41" t="b">
        <v>1</v>
      </c>
      <c r="Y41" t="b">
        <v>0</v>
      </c>
      <c r="Z41" t="b">
        <v>0</v>
      </c>
      <c r="AA41" t="b">
        <v>1</v>
      </c>
      <c r="AB41" t="b">
        <v>0</v>
      </c>
      <c r="AC41" t="b">
        <v>0</v>
      </c>
      <c r="AD41" t="b">
        <v>0</v>
      </c>
      <c r="AE41" t="s">
        <v>7398</v>
      </c>
      <c r="AF41" t="s">
        <v>504</v>
      </c>
      <c r="AG41" t="s">
        <v>505</v>
      </c>
      <c r="AH41" t="b">
        <v>1</v>
      </c>
      <c r="AI41" t="b">
        <f t="shared" si="0"/>
        <v>1</v>
      </c>
    </row>
    <row r="42" spans="1:35" x14ac:dyDescent="0.3">
      <c r="A42">
        <v>-73.966136129999995</v>
      </c>
      <c r="B42">
        <v>40.778787260000001</v>
      </c>
      <c r="C42" t="s">
        <v>519</v>
      </c>
      <c r="D42" t="s">
        <v>520</v>
      </c>
      <c r="E42" t="s">
        <v>7397</v>
      </c>
      <c r="F42" t="s">
        <v>34</v>
      </c>
      <c r="G42">
        <v>10132018</v>
      </c>
      <c r="H42">
        <v>1</v>
      </c>
      <c r="I42" t="s">
        <v>39</v>
      </c>
      <c r="J42" t="s">
        <v>40</v>
      </c>
      <c r="K42" t="s">
        <v>84</v>
      </c>
      <c r="L42" t="s">
        <v>103</v>
      </c>
      <c r="M42" s="4"/>
      <c r="N42" t="s">
        <v>43</v>
      </c>
      <c r="O42" t="b">
        <v>0</v>
      </c>
      <c r="Q42" t="b">
        <v>0</v>
      </c>
      <c r="R42" t="b">
        <v>0</v>
      </c>
      <c r="S42" t="b">
        <v>0</v>
      </c>
      <c r="T42" t="b">
        <v>1</v>
      </c>
      <c r="U42" t="b">
        <v>1</v>
      </c>
      <c r="V42" t="s">
        <v>521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1</v>
      </c>
      <c r="AE42" t="s">
        <v>7398</v>
      </c>
      <c r="AG42" t="s">
        <v>522</v>
      </c>
      <c r="AH42" t="b">
        <v>0</v>
      </c>
      <c r="AI42" t="b">
        <f t="shared" si="0"/>
        <v>1</v>
      </c>
    </row>
    <row r="43" spans="1:35" x14ac:dyDescent="0.3">
      <c r="A43">
        <v>-73.956402359999998</v>
      </c>
      <c r="B43">
        <v>40.790542350000003</v>
      </c>
      <c r="C43" t="s">
        <v>532</v>
      </c>
      <c r="D43" t="s">
        <v>533</v>
      </c>
      <c r="E43" t="s">
        <v>7397</v>
      </c>
      <c r="F43" t="s">
        <v>48</v>
      </c>
      <c r="G43">
        <v>10132018</v>
      </c>
      <c r="H43">
        <v>2</v>
      </c>
      <c r="I43" t="s">
        <v>39</v>
      </c>
      <c r="J43" t="s">
        <v>40</v>
      </c>
      <c r="L43" t="s">
        <v>55</v>
      </c>
      <c r="M43" s="4"/>
      <c r="N43" t="s">
        <v>50</v>
      </c>
      <c r="O43">
        <v>13</v>
      </c>
      <c r="P43" t="s">
        <v>534</v>
      </c>
      <c r="Q43" t="b">
        <v>0</v>
      </c>
      <c r="R43" t="b">
        <v>0</v>
      </c>
      <c r="S43" t="b">
        <v>1</v>
      </c>
      <c r="T43" t="b">
        <v>0</v>
      </c>
      <c r="U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1</v>
      </c>
      <c r="AD43" t="b">
        <v>1</v>
      </c>
      <c r="AE43" t="s">
        <v>7398</v>
      </c>
      <c r="AG43" t="s">
        <v>535</v>
      </c>
      <c r="AH43" t="b">
        <v>1</v>
      </c>
      <c r="AI43" t="b">
        <f t="shared" si="0"/>
        <v>1</v>
      </c>
    </row>
    <row r="44" spans="1:35" x14ac:dyDescent="0.3">
      <c r="A44">
        <v>-73.976343080000007</v>
      </c>
      <c r="B44">
        <v>40.768635109999998</v>
      </c>
      <c r="C44" t="s">
        <v>543</v>
      </c>
      <c r="D44" t="s">
        <v>544</v>
      </c>
      <c r="E44" t="s">
        <v>7397</v>
      </c>
      <c r="F44" t="s">
        <v>34</v>
      </c>
      <c r="G44">
        <v>10082018</v>
      </c>
      <c r="H44">
        <v>11</v>
      </c>
      <c r="I44" t="s">
        <v>39</v>
      </c>
      <c r="J44" t="s">
        <v>41</v>
      </c>
      <c r="K44" t="s">
        <v>135</v>
      </c>
      <c r="L44" t="s">
        <v>136</v>
      </c>
      <c r="M44" s="4"/>
      <c r="N44" t="s">
        <v>50</v>
      </c>
      <c r="O44">
        <v>3</v>
      </c>
      <c r="P44" t="s">
        <v>545</v>
      </c>
      <c r="Q44" t="b">
        <v>0</v>
      </c>
      <c r="R44" t="b">
        <v>1</v>
      </c>
      <c r="S44" t="b">
        <v>0</v>
      </c>
      <c r="T44" t="b">
        <v>0</v>
      </c>
      <c r="U44" t="b">
        <v>0</v>
      </c>
      <c r="V44" t="s">
        <v>546</v>
      </c>
      <c r="W44" t="b">
        <v>1</v>
      </c>
      <c r="X44" t="b">
        <v>0</v>
      </c>
      <c r="Y44" t="b">
        <v>0</v>
      </c>
      <c r="Z44" t="b">
        <v>1</v>
      </c>
      <c r="AA44" t="b">
        <v>0</v>
      </c>
      <c r="AB44" t="b">
        <v>0</v>
      </c>
      <c r="AC44" t="b">
        <v>0</v>
      </c>
      <c r="AD44" t="b">
        <v>1</v>
      </c>
      <c r="AE44" t="s">
        <v>7398</v>
      </c>
      <c r="AG44" t="s">
        <v>547</v>
      </c>
      <c r="AH44" t="b">
        <v>0</v>
      </c>
      <c r="AI44" t="b">
        <f t="shared" si="0"/>
        <v>1</v>
      </c>
    </row>
    <row r="45" spans="1:35" x14ac:dyDescent="0.3">
      <c r="A45">
        <v>-73.963827030000004</v>
      </c>
      <c r="B45">
        <v>40.78104501</v>
      </c>
      <c r="C45" t="s">
        <v>568</v>
      </c>
      <c r="D45" t="s">
        <v>358</v>
      </c>
      <c r="E45" t="s">
        <v>7397</v>
      </c>
      <c r="F45" t="s">
        <v>34</v>
      </c>
      <c r="G45">
        <v>10072018</v>
      </c>
      <c r="H45">
        <v>2</v>
      </c>
      <c r="I45" t="s">
        <v>39</v>
      </c>
      <c r="J45" t="s">
        <v>40</v>
      </c>
      <c r="L45" t="s">
        <v>55</v>
      </c>
      <c r="M45" s="4"/>
      <c r="N45" t="s">
        <v>43</v>
      </c>
      <c r="O45" t="b">
        <v>0</v>
      </c>
      <c r="Q45" t="b">
        <v>0</v>
      </c>
      <c r="R45" t="b">
        <v>0</v>
      </c>
      <c r="S45" t="b">
        <v>0</v>
      </c>
      <c r="T45" t="b">
        <v>1</v>
      </c>
      <c r="U45" t="b">
        <v>0</v>
      </c>
      <c r="W45" t="b">
        <v>0</v>
      </c>
      <c r="X45" t="b">
        <v>0</v>
      </c>
      <c r="Y45" t="b">
        <v>0</v>
      </c>
      <c r="Z45" t="b">
        <v>1</v>
      </c>
      <c r="AA45" t="b">
        <v>0</v>
      </c>
      <c r="AB45" t="b">
        <v>0</v>
      </c>
      <c r="AC45" t="b">
        <v>0</v>
      </c>
      <c r="AD45" t="b">
        <v>1</v>
      </c>
      <c r="AE45" t="s">
        <v>7398</v>
      </c>
      <c r="AG45" t="s">
        <v>569</v>
      </c>
      <c r="AH45" t="b">
        <v>1</v>
      </c>
      <c r="AI45" t="b">
        <f t="shared" si="0"/>
        <v>1</v>
      </c>
    </row>
    <row r="46" spans="1:35" x14ac:dyDescent="0.3">
      <c r="A46">
        <v>-73.97456914</v>
      </c>
      <c r="B46">
        <v>40.77710356</v>
      </c>
      <c r="C46" t="s">
        <v>593</v>
      </c>
      <c r="D46" t="s">
        <v>594</v>
      </c>
      <c r="E46" t="s">
        <v>7397</v>
      </c>
      <c r="F46" t="s">
        <v>34</v>
      </c>
      <c r="G46">
        <v>10142018</v>
      </c>
      <c r="H46">
        <v>3</v>
      </c>
      <c r="I46" t="s">
        <v>39</v>
      </c>
      <c r="J46" t="s">
        <v>40</v>
      </c>
      <c r="K46" t="s">
        <v>41</v>
      </c>
      <c r="L46" t="s">
        <v>42</v>
      </c>
      <c r="M46" s="4"/>
      <c r="N46" t="s">
        <v>50</v>
      </c>
      <c r="O46">
        <v>6</v>
      </c>
      <c r="Q46" t="b">
        <v>0</v>
      </c>
      <c r="R46" t="b">
        <v>0</v>
      </c>
      <c r="S46" t="b">
        <v>1</v>
      </c>
      <c r="T46" t="b">
        <v>0</v>
      </c>
      <c r="U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1</v>
      </c>
      <c r="AE46" t="s">
        <v>7398</v>
      </c>
      <c r="AF46" t="s">
        <v>595</v>
      </c>
      <c r="AG46" t="s">
        <v>596</v>
      </c>
      <c r="AH46" t="b">
        <v>1</v>
      </c>
      <c r="AI46" t="b">
        <f t="shared" si="0"/>
        <v>1</v>
      </c>
    </row>
    <row r="47" spans="1:35" x14ac:dyDescent="0.3">
      <c r="A47">
        <v>-73.959720599999997</v>
      </c>
      <c r="B47">
        <v>40.79694095</v>
      </c>
      <c r="C47" t="s">
        <v>600</v>
      </c>
      <c r="D47" t="s">
        <v>442</v>
      </c>
      <c r="E47" t="s">
        <v>7397</v>
      </c>
      <c r="F47" t="s">
        <v>48</v>
      </c>
      <c r="G47">
        <v>10192018</v>
      </c>
      <c r="H47">
        <v>1</v>
      </c>
      <c r="I47" t="s">
        <v>39</v>
      </c>
      <c r="J47" t="s">
        <v>40</v>
      </c>
      <c r="K47" t="s">
        <v>84</v>
      </c>
      <c r="L47" t="s">
        <v>103</v>
      </c>
      <c r="M47" s="4"/>
      <c r="N47" t="s">
        <v>43</v>
      </c>
      <c r="O47" t="b">
        <v>0</v>
      </c>
      <c r="Q47" t="b">
        <v>1</v>
      </c>
      <c r="R47" t="b">
        <v>0</v>
      </c>
      <c r="S47" t="b">
        <v>0</v>
      </c>
      <c r="T47" t="b">
        <v>0</v>
      </c>
      <c r="U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1</v>
      </c>
      <c r="AE47" t="s">
        <v>7398</v>
      </c>
      <c r="AG47" t="s">
        <v>601</v>
      </c>
      <c r="AH47" t="b">
        <v>1</v>
      </c>
      <c r="AI47" t="b">
        <f t="shared" si="0"/>
        <v>1</v>
      </c>
    </row>
    <row r="48" spans="1:35" x14ac:dyDescent="0.3">
      <c r="A48">
        <v>-73.955443239999994</v>
      </c>
      <c r="B48">
        <v>40.79456691</v>
      </c>
      <c r="C48" t="s">
        <v>618</v>
      </c>
      <c r="D48" t="s">
        <v>33</v>
      </c>
      <c r="E48" t="s">
        <v>7397</v>
      </c>
      <c r="F48" t="s">
        <v>34</v>
      </c>
      <c r="G48">
        <v>10142018</v>
      </c>
      <c r="H48">
        <v>1</v>
      </c>
      <c r="J48" t="s">
        <v>40</v>
      </c>
      <c r="L48" t="s">
        <v>55</v>
      </c>
      <c r="M48" s="4"/>
      <c r="N48" t="s">
        <v>43</v>
      </c>
      <c r="O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1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1</v>
      </c>
      <c r="AE48" t="s">
        <v>7398</v>
      </c>
      <c r="AG48" t="s">
        <v>619</v>
      </c>
      <c r="AH48" t="b">
        <v>1</v>
      </c>
      <c r="AI48" t="b">
        <f t="shared" si="0"/>
        <v>1</v>
      </c>
    </row>
    <row r="49" spans="1:35" x14ac:dyDescent="0.3">
      <c r="A49">
        <v>-73.970877590000001</v>
      </c>
      <c r="B49">
        <v>40.77247363</v>
      </c>
      <c r="C49" t="s">
        <v>627</v>
      </c>
      <c r="D49" t="s">
        <v>329</v>
      </c>
      <c r="E49" t="s">
        <v>7397</v>
      </c>
      <c r="F49" t="s">
        <v>34</v>
      </c>
      <c r="G49">
        <v>10192018</v>
      </c>
      <c r="H49">
        <v>12</v>
      </c>
      <c r="I49" t="s">
        <v>39</v>
      </c>
      <c r="J49" t="s">
        <v>192</v>
      </c>
      <c r="K49" t="s">
        <v>84</v>
      </c>
      <c r="L49" t="s">
        <v>628</v>
      </c>
      <c r="M49" s="4"/>
      <c r="N49" t="s">
        <v>43</v>
      </c>
      <c r="O49" t="b">
        <v>0</v>
      </c>
      <c r="Q49" t="b">
        <v>1</v>
      </c>
      <c r="R49" t="b">
        <v>0</v>
      </c>
      <c r="S49" t="b">
        <v>0</v>
      </c>
      <c r="T49" t="b">
        <v>0</v>
      </c>
      <c r="U49" t="b">
        <v>1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1</v>
      </c>
      <c r="AE49" t="s">
        <v>7398</v>
      </c>
      <c r="AG49" t="s">
        <v>629</v>
      </c>
      <c r="AH49" t="b">
        <v>1</v>
      </c>
      <c r="AI49" t="b">
        <f t="shared" si="0"/>
        <v>1</v>
      </c>
    </row>
    <row r="50" spans="1:35" x14ac:dyDescent="0.3">
      <c r="A50">
        <v>-73.958846840000007</v>
      </c>
      <c r="B50">
        <v>40.796385229999999</v>
      </c>
      <c r="C50" t="s">
        <v>638</v>
      </c>
      <c r="D50" t="s">
        <v>442</v>
      </c>
      <c r="E50" t="s">
        <v>7397</v>
      </c>
      <c r="F50" t="s">
        <v>48</v>
      </c>
      <c r="G50">
        <v>10192018</v>
      </c>
      <c r="H50">
        <v>5</v>
      </c>
      <c r="I50" t="s">
        <v>39</v>
      </c>
      <c r="J50" t="s">
        <v>40</v>
      </c>
      <c r="L50" t="s">
        <v>55</v>
      </c>
      <c r="M50" s="4"/>
      <c r="N50" t="s">
        <v>50</v>
      </c>
      <c r="O50">
        <v>28</v>
      </c>
      <c r="Q50" t="b">
        <v>0</v>
      </c>
      <c r="R50" t="b">
        <v>0</v>
      </c>
      <c r="S50" t="b">
        <v>1</v>
      </c>
      <c r="T50" t="b">
        <v>0</v>
      </c>
      <c r="U50" t="b">
        <v>0</v>
      </c>
      <c r="V50" t="s">
        <v>639</v>
      </c>
      <c r="W50" t="b">
        <v>0</v>
      </c>
      <c r="X50" t="b">
        <v>1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s">
        <v>7398</v>
      </c>
      <c r="AG50" t="s">
        <v>640</v>
      </c>
      <c r="AH50" t="b">
        <v>0</v>
      </c>
      <c r="AI50" t="b">
        <f t="shared" si="0"/>
        <v>1</v>
      </c>
    </row>
    <row r="51" spans="1:35" x14ac:dyDescent="0.3">
      <c r="A51">
        <v>-73.978813819999999</v>
      </c>
      <c r="B51">
        <v>40.769300180000002</v>
      </c>
      <c r="C51" t="s">
        <v>641</v>
      </c>
      <c r="D51" t="s">
        <v>465</v>
      </c>
      <c r="E51" t="s">
        <v>7397</v>
      </c>
      <c r="F51" t="s">
        <v>48</v>
      </c>
      <c r="G51">
        <v>10102018</v>
      </c>
      <c r="H51">
        <v>9</v>
      </c>
      <c r="I51" t="s">
        <v>54</v>
      </c>
      <c r="J51" t="s">
        <v>40</v>
      </c>
      <c r="L51" t="s">
        <v>55</v>
      </c>
      <c r="M51" s="4"/>
      <c r="N51" t="s">
        <v>43</v>
      </c>
      <c r="O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1</v>
      </c>
      <c r="AE51" t="s">
        <v>7398</v>
      </c>
      <c r="AG51" t="s">
        <v>642</v>
      </c>
      <c r="AH51" t="b">
        <v>1</v>
      </c>
      <c r="AI51" t="b">
        <f t="shared" si="0"/>
        <v>1</v>
      </c>
    </row>
    <row r="52" spans="1:35" x14ac:dyDescent="0.3">
      <c r="A52">
        <v>-73.970016200000003</v>
      </c>
      <c r="B52">
        <v>40.781527750000002</v>
      </c>
      <c r="C52" t="s">
        <v>643</v>
      </c>
      <c r="D52" t="s">
        <v>422</v>
      </c>
      <c r="E52" t="s">
        <v>7397</v>
      </c>
      <c r="F52" t="s">
        <v>48</v>
      </c>
      <c r="G52">
        <v>10192018</v>
      </c>
      <c r="H52">
        <v>2</v>
      </c>
      <c r="I52" t="s">
        <v>54</v>
      </c>
      <c r="J52" t="s">
        <v>40</v>
      </c>
      <c r="K52" t="s">
        <v>117</v>
      </c>
      <c r="L52" t="s">
        <v>118</v>
      </c>
      <c r="M52" s="4"/>
      <c r="N52" t="s">
        <v>43</v>
      </c>
      <c r="O52" t="b">
        <v>0</v>
      </c>
      <c r="Q52" t="b">
        <v>1</v>
      </c>
      <c r="R52" t="b">
        <v>0</v>
      </c>
      <c r="S52" t="b">
        <v>0</v>
      </c>
      <c r="T52" t="b">
        <v>1</v>
      </c>
      <c r="U52" t="b">
        <v>0</v>
      </c>
      <c r="V52" t="s">
        <v>644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1</v>
      </c>
      <c r="AD52" t="b">
        <v>1</v>
      </c>
      <c r="AE52" t="s">
        <v>7398</v>
      </c>
      <c r="AF52" t="s">
        <v>645</v>
      </c>
      <c r="AG52" t="s">
        <v>646</v>
      </c>
      <c r="AH52" t="b">
        <v>0</v>
      </c>
      <c r="AI52" t="b">
        <f t="shared" si="0"/>
        <v>1</v>
      </c>
    </row>
    <row r="53" spans="1:35" x14ac:dyDescent="0.3">
      <c r="A53">
        <v>-73.957052880000006</v>
      </c>
      <c r="B53">
        <v>40.799097379999999</v>
      </c>
      <c r="C53" t="s">
        <v>647</v>
      </c>
      <c r="D53" t="s">
        <v>382</v>
      </c>
      <c r="E53" t="s">
        <v>7397</v>
      </c>
      <c r="F53" t="s">
        <v>48</v>
      </c>
      <c r="G53">
        <v>10102018</v>
      </c>
      <c r="H53">
        <v>7</v>
      </c>
      <c r="I53" t="s">
        <v>39</v>
      </c>
      <c r="J53" t="s">
        <v>41</v>
      </c>
      <c r="K53" t="s">
        <v>135</v>
      </c>
      <c r="L53" t="s">
        <v>136</v>
      </c>
      <c r="M53" s="4"/>
      <c r="N53" t="s">
        <v>50</v>
      </c>
      <c r="O53">
        <v>10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W53" t="b">
        <v>1</v>
      </c>
      <c r="X53" t="b">
        <v>0</v>
      </c>
      <c r="Y53" t="b">
        <v>0</v>
      </c>
      <c r="Z53" t="b">
        <v>1</v>
      </c>
      <c r="AA53" t="b">
        <v>0</v>
      </c>
      <c r="AB53" t="b">
        <v>1</v>
      </c>
      <c r="AC53" t="b">
        <v>0</v>
      </c>
      <c r="AD53" t="b">
        <v>0</v>
      </c>
      <c r="AE53" t="s">
        <v>7398</v>
      </c>
      <c r="AF53" t="s">
        <v>648</v>
      </c>
      <c r="AG53" t="s">
        <v>649</v>
      </c>
      <c r="AH53" t="b">
        <v>1</v>
      </c>
      <c r="AI53" t="b">
        <f t="shared" si="0"/>
        <v>1</v>
      </c>
    </row>
    <row r="54" spans="1:35" x14ac:dyDescent="0.3">
      <c r="A54">
        <v>-73.965165490000004</v>
      </c>
      <c r="B54">
        <v>40.7777806</v>
      </c>
      <c r="C54" t="s">
        <v>661</v>
      </c>
      <c r="D54" t="s">
        <v>662</v>
      </c>
      <c r="E54" t="s">
        <v>7397</v>
      </c>
      <c r="F54" t="s">
        <v>34</v>
      </c>
      <c r="G54">
        <v>10072018</v>
      </c>
      <c r="H54">
        <v>2</v>
      </c>
      <c r="I54" t="s">
        <v>39</v>
      </c>
      <c r="J54" t="s">
        <v>40</v>
      </c>
      <c r="L54" t="s">
        <v>55</v>
      </c>
      <c r="M54" s="4"/>
      <c r="N54" t="s">
        <v>43</v>
      </c>
      <c r="O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1</v>
      </c>
      <c r="W54" t="b">
        <v>0</v>
      </c>
      <c r="X54" t="b">
        <v>0</v>
      </c>
      <c r="Y54" t="b">
        <v>0</v>
      </c>
      <c r="Z54" t="b">
        <v>1</v>
      </c>
      <c r="AA54" t="b">
        <v>0</v>
      </c>
      <c r="AB54" t="b">
        <v>0</v>
      </c>
      <c r="AC54" t="b">
        <v>1</v>
      </c>
      <c r="AD54" t="b">
        <v>0</v>
      </c>
      <c r="AE54" t="s">
        <v>7398</v>
      </c>
      <c r="AG54" t="s">
        <v>663</v>
      </c>
      <c r="AH54" t="b">
        <v>1</v>
      </c>
      <c r="AI54" t="b">
        <f t="shared" si="0"/>
        <v>1</v>
      </c>
    </row>
    <row r="55" spans="1:35" x14ac:dyDescent="0.3">
      <c r="A55">
        <v>-73.953769129999998</v>
      </c>
      <c r="B55">
        <v>40.794127260000003</v>
      </c>
      <c r="C55" t="s">
        <v>664</v>
      </c>
      <c r="D55" t="s">
        <v>293</v>
      </c>
      <c r="E55" t="s">
        <v>7397</v>
      </c>
      <c r="F55" t="s">
        <v>34</v>
      </c>
      <c r="G55">
        <v>10202018</v>
      </c>
      <c r="H55">
        <v>1</v>
      </c>
      <c r="I55" t="s">
        <v>39</v>
      </c>
      <c r="J55" t="s">
        <v>40</v>
      </c>
      <c r="K55" t="s">
        <v>41</v>
      </c>
      <c r="L55" t="s">
        <v>42</v>
      </c>
      <c r="M55" s="4"/>
      <c r="N55" t="s">
        <v>43</v>
      </c>
      <c r="O55" t="b">
        <v>0</v>
      </c>
      <c r="Q55" t="b">
        <v>1</v>
      </c>
      <c r="R55" t="b">
        <v>0</v>
      </c>
      <c r="S55" t="b">
        <v>0</v>
      </c>
      <c r="T55" t="b">
        <v>0</v>
      </c>
      <c r="U55" t="b">
        <v>0</v>
      </c>
      <c r="W55" t="b">
        <v>0</v>
      </c>
      <c r="X55" t="b">
        <v>0</v>
      </c>
      <c r="Y55" t="b">
        <v>0</v>
      </c>
      <c r="Z55" t="b">
        <v>1</v>
      </c>
      <c r="AA55" t="b">
        <v>0</v>
      </c>
      <c r="AB55" t="b">
        <v>0</v>
      </c>
      <c r="AC55" t="b">
        <v>0</v>
      </c>
      <c r="AD55" t="b">
        <v>1</v>
      </c>
      <c r="AE55" t="s">
        <v>7398</v>
      </c>
      <c r="AG55" t="s">
        <v>665</v>
      </c>
      <c r="AH55" t="b">
        <v>1</v>
      </c>
      <c r="AI55" t="b">
        <f t="shared" si="0"/>
        <v>1</v>
      </c>
    </row>
    <row r="56" spans="1:35" x14ac:dyDescent="0.3">
      <c r="A56">
        <v>-73.976483999999999</v>
      </c>
      <c r="B56">
        <v>40.769172529999999</v>
      </c>
      <c r="C56" t="s">
        <v>666</v>
      </c>
      <c r="D56" t="s">
        <v>544</v>
      </c>
      <c r="E56" t="s">
        <v>7397</v>
      </c>
      <c r="F56" t="s">
        <v>34</v>
      </c>
      <c r="G56">
        <v>10082018</v>
      </c>
      <c r="H56">
        <v>6</v>
      </c>
      <c r="I56" t="s">
        <v>39</v>
      </c>
      <c r="J56" t="s">
        <v>41</v>
      </c>
      <c r="K56" t="s">
        <v>135</v>
      </c>
      <c r="L56" t="s">
        <v>136</v>
      </c>
      <c r="M56" s="4"/>
      <c r="N56" t="s">
        <v>43</v>
      </c>
      <c r="O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1</v>
      </c>
      <c r="W56" t="b">
        <v>0</v>
      </c>
      <c r="X56" t="b">
        <v>0</v>
      </c>
      <c r="Y56" t="b">
        <v>0</v>
      </c>
      <c r="Z56" t="b">
        <v>1</v>
      </c>
      <c r="AA56" t="b">
        <v>0</v>
      </c>
      <c r="AB56" t="b">
        <v>0</v>
      </c>
      <c r="AC56" t="b">
        <v>1</v>
      </c>
      <c r="AD56" t="b">
        <v>0</v>
      </c>
      <c r="AE56" t="s">
        <v>7398</v>
      </c>
      <c r="AG56" t="s">
        <v>667</v>
      </c>
      <c r="AH56" t="b">
        <v>1</v>
      </c>
      <c r="AI56" t="b">
        <f t="shared" si="0"/>
        <v>1</v>
      </c>
    </row>
    <row r="57" spans="1:35" x14ac:dyDescent="0.3">
      <c r="A57">
        <v>-73.97377736</v>
      </c>
      <c r="B57">
        <v>40.767366260000003</v>
      </c>
      <c r="C57" t="s">
        <v>668</v>
      </c>
      <c r="D57" t="s">
        <v>669</v>
      </c>
      <c r="E57" t="s">
        <v>7397</v>
      </c>
      <c r="F57" t="s">
        <v>34</v>
      </c>
      <c r="G57">
        <v>10132018</v>
      </c>
      <c r="H57">
        <v>1</v>
      </c>
      <c r="I57" t="s">
        <v>39</v>
      </c>
      <c r="J57" t="s">
        <v>40</v>
      </c>
      <c r="K57" t="s">
        <v>41</v>
      </c>
      <c r="L57" t="s">
        <v>42</v>
      </c>
      <c r="M57" s="4"/>
      <c r="N57" t="s">
        <v>43</v>
      </c>
      <c r="O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1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1</v>
      </c>
      <c r="AE57" t="s">
        <v>7398</v>
      </c>
      <c r="AG57" t="s">
        <v>670</v>
      </c>
      <c r="AH57" t="b">
        <v>1</v>
      </c>
      <c r="AI57" t="b">
        <f t="shared" si="0"/>
        <v>1</v>
      </c>
    </row>
    <row r="58" spans="1:35" x14ac:dyDescent="0.3">
      <c r="A58">
        <v>-73.963877460000006</v>
      </c>
      <c r="B58">
        <v>40.791353209999997</v>
      </c>
      <c r="C58" t="s">
        <v>693</v>
      </c>
      <c r="D58" t="s">
        <v>398</v>
      </c>
      <c r="E58" t="s">
        <v>7397</v>
      </c>
      <c r="F58" t="s">
        <v>48</v>
      </c>
      <c r="G58">
        <v>10102018</v>
      </c>
      <c r="H58">
        <v>5</v>
      </c>
      <c r="I58" t="s">
        <v>39</v>
      </c>
      <c r="J58" t="s">
        <v>40</v>
      </c>
      <c r="L58" t="s">
        <v>55</v>
      </c>
      <c r="M58" s="4"/>
      <c r="N58" t="s">
        <v>43</v>
      </c>
      <c r="O58" t="b">
        <v>0</v>
      </c>
      <c r="Q58" t="b">
        <v>0</v>
      </c>
      <c r="R58" t="b">
        <v>0</v>
      </c>
      <c r="S58" t="b">
        <v>0</v>
      </c>
      <c r="T58" t="b">
        <v>1</v>
      </c>
      <c r="U58" t="b">
        <v>1</v>
      </c>
      <c r="V58" t="s">
        <v>694</v>
      </c>
      <c r="W58" t="b">
        <v>0</v>
      </c>
      <c r="X58" t="b">
        <v>0</v>
      </c>
      <c r="Y58" t="b">
        <v>0</v>
      </c>
      <c r="Z58" t="b">
        <v>1</v>
      </c>
      <c r="AA58" t="b">
        <v>1</v>
      </c>
      <c r="AB58" t="b">
        <v>0</v>
      </c>
      <c r="AC58" t="b">
        <v>1</v>
      </c>
      <c r="AD58" t="b">
        <v>0</v>
      </c>
      <c r="AE58" t="s">
        <v>7398</v>
      </c>
      <c r="AF58" t="s">
        <v>695</v>
      </c>
      <c r="AG58" t="s">
        <v>696</v>
      </c>
      <c r="AH58" t="b">
        <v>0</v>
      </c>
      <c r="AI58" t="b">
        <f t="shared" si="0"/>
        <v>1</v>
      </c>
    </row>
    <row r="59" spans="1:35" x14ac:dyDescent="0.3">
      <c r="A59">
        <v>-73.967953820000005</v>
      </c>
      <c r="B59">
        <v>40.783710370000001</v>
      </c>
      <c r="C59" t="s">
        <v>697</v>
      </c>
      <c r="D59" t="s">
        <v>698</v>
      </c>
      <c r="E59" t="s">
        <v>7397</v>
      </c>
      <c r="F59" t="s">
        <v>48</v>
      </c>
      <c r="G59">
        <v>10132018</v>
      </c>
      <c r="H59">
        <v>3</v>
      </c>
      <c r="I59" t="s">
        <v>54</v>
      </c>
      <c r="J59" t="s">
        <v>41</v>
      </c>
      <c r="K59" t="s">
        <v>40</v>
      </c>
      <c r="L59" t="s">
        <v>110</v>
      </c>
      <c r="M59" s="4"/>
      <c r="N59" t="s">
        <v>43</v>
      </c>
      <c r="O59" t="b">
        <v>0</v>
      </c>
      <c r="Q59" t="b">
        <v>0</v>
      </c>
      <c r="R59" t="b">
        <v>0</v>
      </c>
      <c r="S59" t="b">
        <v>0</v>
      </c>
      <c r="T59" t="b">
        <v>1</v>
      </c>
      <c r="U59" t="b">
        <v>1</v>
      </c>
      <c r="V59" t="s">
        <v>699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1</v>
      </c>
      <c r="AE59" t="s">
        <v>7398</v>
      </c>
      <c r="AG59" t="s">
        <v>700</v>
      </c>
      <c r="AH59" t="b">
        <v>0</v>
      </c>
      <c r="AI59" t="b">
        <f t="shared" si="0"/>
        <v>1</v>
      </c>
    </row>
    <row r="60" spans="1:35" x14ac:dyDescent="0.3">
      <c r="A60">
        <v>-73.956472410000003</v>
      </c>
      <c r="B60">
        <v>40.793605550000002</v>
      </c>
      <c r="C60" t="s">
        <v>701</v>
      </c>
      <c r="D60" t="s">
        <v>702</v>
      </c>
      <c r="E60" t="s">
        <v>7397</v>
      </c>
      <c r="F60" t="s">
        <v>34</v>
      </c>
      <c r="G60">
        <v>10122018</v>
      </c>
      <c r="H60">
        <v>4</v>
      </c>
      <c r="I60" t="s">
        <v>39</v>
      </c>
      <c r="J60" t="s">
        <v>40</v>
      </c>
      <c r="K60" t="s">
        <v>84</v>
      </c>
      <c r="L60" t="s">
        <v>103</v>
      </c>
      <c r="M60" s="4"/>
      <c r="N60" t="s">
        <v>43</v>
      </c>
      <c r="O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1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1</v>
      </c>
      <c r="AE60" t="s">
        <v>7398</v>
      </c>
      <c r="AG60" t="s">
        <v>703</v>
      </c>
      <c r="AH60" t="b">
        <v>1</v>
      </c>
      <c r="AI60" t="b">
        <f t="shared" si="0"/>
        <v>1</v>
      </c>
    </row>
    <row r="61" spans="1:35" x14ac:dyDescent="0.3">
      <c r="A61">
        <v>-73.971076019999998</v>
      </c>
      <c r="B61">
        <v>40.772550600000002</v>
      </c>
      <c r="C61" t="s">
        <v>711</v>
      </c>
      <c r="D61" t="s">
        <v>329</v>
      </c>
      <c r="E61" t="s">
        <v>7397</v>
      </c>
      <c r="F61" t="s">
        <v>34</v>
      </c>
      <c r="G61">
        <v>10192018</v>
      </c>
      <c r="H61">
        <v>2</v>
      </c>
      <c r="I61" t="s">
        <v>54</v>
      </c>
      <c r="J61" t="s">
        <v>40</v>
      </c>
      <c r="K61" t="s">
        <v>41</v>
      </c>
      <c r="L61" t="s">
        <v>42</v>
      </c>
      <c r="M61" s="4" t="s">
        <v>712</v>
      </c>
      <c r="N61" t="s">
        <v>43</v>
      </c>
      <c r="O61" t="b">
        <v>0</v>
      </c>
      <c r="P61" t="s">
        <v>713</v>
      </c>
      <c r="Q61" t="b">
        <v>1</v>
      </c>
      <c r="R61" t="b">
        <v>0</v>
      </c>
      <c r="S61" t="b">
        <v>0</v>
      </c>
      <c r="T61" t="b">
        <v>0</v>
      </c>
      <c r="U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0</v>
      </c>
      <c r="AC61" t="b">
        <v>0</v>
      </c>
      <c r="AD61" t="b">
        <v>1</v>
      </c>
      <c r="AE61" t="s">
        <v>7398</v>
      </c>
      <c r="AG61" t="s">
        <v>714</v>
      </c>
      <c r="AH61" t="b">
        <v>1</v>
      </c>
      <c r="AI61" t="b">
        <f t="shared" si="0"/>
        <v>1</v>
      </c>
    </row>
    <row r="62" spans="1:35" x14ac:dyDescent="0.3">
      <c r="A62">
        <v>-73.971129849999997</v>
      </c>
      <c r="B62">
        <v>40.767690260000002</v>
      </c>
      <c r="C62" t="s">
        <v>715</v>
      </c>
      <c r="D62" t="s">
        <v>716</v>
      </c>
      <c r="E62" t="s">
        <v>7397</v>
      </c>
      <c r="F62" t="s">
        <v>34</v>
      </c>
      <c r="G62">
        <v>10082018</v>
      </c>
      <c r="H62">
        <v>1</v>
      </c>
      <c r="I62" t="s">
        <v>39</v>
      </c>
      <c r="J62" t="s">
        <v>192</v>
      </c>
      <c r="K62" t="s">
        <v>41</v>
      </c>
      <c r="L62" t="s">
        <v>717</v>
      </c>
      <c r="M62" s="4"/>
      <c r="N62" t="s">
        <v>50</v>
      </c>
      <c r="O62">
        <v>15</v>
      </c>
      <c r="P62" t="s">
        <v>718</v>
      </c>
      <c r="Q62" t="b">
        <v>0</v>
      </c>
      <c r="R62" t="b">
        <v>0</v>
      </c>
      <c r="S62" t="b">
        <v>1</v>
      </c>
      <c r="T62" t="b">
        <v>1</v>
      </c>
      <c r="U62" t="b">
        <v>0</v>
      </c>
      <c r="W62" t="b">
        <v>0</v>
      </c>
      <c r="X62" t="b">
        <v>0</v>
      </c>
      <c r="Y62" t="b">
        <v>0</v>
      </c>
      <c r="Z62" t="b">
        <v>1</v>
      </c>
      <c r="AA62" t="b">
        <v>0</v>
      </c>
      <c r="AB62" t="b">
        <v>0</v>
      </c>
      <c r="AC62" t="b">
        <v>0</v>
      </c>
      <c r="AD62" t="b">
        <v>0</v>
      </c>
      <c r="AE62" t="s">
        <v>7398</v>
      </c>
      <c r="AG62" t="s">
        <v>719</v>
      </c>
      <c r="AH62" t="b">
        <v>1</v>
      </c>
      <c r="AI62" t="b">
        <f t="shared" si="0"/>
        <v>1</v>
      </c>
    </row>
    <row r="63" spans="1:35" x14ac:dyDescent="0.3">
      <c r="A63">
        <v>-73.976120989999998</v>
      </c>
      <c r="B63">
        <v>40.76824045</v>
      </c>
      <c r="C63" t="s">
        <v>743</v>
      </c>
      <c r="D63" t="s">
        <v>230</v>
      </c>
      <c r="E63" t="s">
        <v>7397</v>
      </c>
      <c r="F63" t="s">
        <v>34</v>
      </c>
      <c r="G63">
        <v>10082018</v>
      </c>
      <c r="H63">
        <v>3</v>
      </c>
      <c r="I63" t="s">
        <v>39</v>
      </c>
      <c r="J63" t="s">
        <v>40</v>
      </c>
      <c r="K63" t="s">
        <v>41</v>
      </c>
      <c r="L63" t="s">
        <v>42</v>
      </c>
      <c r="M63" s="4"/>
      <c r="N63" t="s">
        <v>43</v>
      </c>
      <c r="O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1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1</v>
      </c>
      <c r="AE63" t="s">
        <v>7398</v>
      </c>
      <c r="AG63" t="s">
        <v>744</v>
      </c>
      <c r="AH63" t="b">
        <v>1</v>
      </c>
      <c r="AI63" t="b">
        <f t="shared" si="0"/>
        <v>1</v>
      </c>
    </row>
    <row r="64" spans="1:35" x14ac:dyDescent="0.3">
      <c r="A64">
        <v>-73.952059250000005</v>
      </c>
      <c r="B64">
        <v>40.797507629999998</v>
      </c>
      <c r="C64" t="s">
        <v>759</v>
      </c>
      <c r="D64" t="s">
        <v>401</v>
      </c>
      <c r="E64" t="s">
        <v>7397</v>
      </c>
      <c r="F64" t="s">
        <v>34</v>
      </c>
      <c r="G64">
        <v>10142018</v>
      </c>
      <c r="H64">
        <v>3</v>
      </c>
      <c r="I64" t="s">
        <v>39</v>
      </c>
      <c r="J64" t="s">
        <v>41</v>
      </c>
      <c r="K64" t="s">
        <v>40</v>
      </c>
      <c r="L64" t="s">
        <v>110</v>
      </c>
      <c r="M64" s="4"/>
      <c r="N64" t="s">
        <v>50</v>
      </c>
      <c r="O64">
        <v>4</v>
      </c>
      <c r="P64" t="s">
        <v>760</v>
      </c>
      <c r="Q64" t="b">
        <v>1</v>
      </c>
      <c r="R64" t="b">
        <v>0</v>
      </c>
      <c r="S64" t="b">
        <v>0</v>
      </c>
      <c r="T64" t="b">
        <v>0</v>
      </c>
      <c r="U64" t="b">
        <v>0</v>
      </c>
      <c r="V64" t="s">
        <v>761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1</v>
      </c>
      <c r="AE64" t="s">
        <v>7398</v>
      </c>
      <c r="AG64" t="s">
        <v>762</v>
      </c>
      <c r="AH64" t="b">
        <v>0</v>
      </c>
      <c r="AI64" t="b">
        <f t="shared" si="0"/>
        <v>1</v>
      </c>
    </row>
    <row r="65" spans="1:35" x14ac:dyDescent="0.3">
      <c r="A65">
        <v>-73.963842270000001</v>
      </c>
      <c r="B65">
        <v>40.788734089999998</v>
      </c>
      <c r="C65" t="s">
        <v>763</v>
      </c>
      <c r="D65" t="s">
        <v>304</v>
      </c>
      <c r="E65" t="s">
        <v>7397</v>
      </c>
      <c r="F65" t="s">
        <v>34</v>
      </c>
      <c r="G65">
        <v>10062018</v>
      </c>
      <c r="H65">
        <v>2</v>
      </c>
      <c r="I65" t="s">
        <v>39</v>
      </c>
      <c r="J65" t="s">
        <v>40</v>
      </c>
      <c r="L65" t="s">
        <v>55</v>
      </c>
      <c r="M65" s="4"/>
      <c r="N65" t="s">
        <v>43</v>
      </c>
      <c r="O65" t="b">
        <v>0</v>
      </c>
      <c r="P65" t="s">
        <v>764</v>
      </c>
      <c r="Q65" t="b">
        <v>1</v>
      </c>
      <c r="R65" t="b">
        <v>0</v>
      </c>
      <c r="S65" t="b">
        <v>0</v>
      </c>
      <c r="T65" t="b">
        <v>0</v>
      </c>
      <c r="U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1</v>
      </c>
      <c r="AE65" t="s">
        <v>7398</v>
      </c>
      <c r="AF65" t="s">
        <v>765</v>
      </c>
      <c r="AG65" t="s">
        <v>766</v>
      </c>
      <c r="AH65" t="b">
        <v>1</v>
      </c>
      <c r="AI65" t="b">
        <f t="shared" si="0"/>
        <v>1</v>
      </c>
    </row>
    <row r="66" spans="1:35" x14ac:dyDescent="0.3">
      <c r="A66">
        <v>-73.952780820000001</v>
      </c>
      <c r="B66">
        <v>40.792416719999999</v>
      </c>
      <c r="C66" t="s">
        <v>781</v>
      </c>
      <c r="D66" t="s">
        <v>106</v>
      </c>
      <c r="E66" t="s">
        <v>7397</v>
      </c>
      <c r="F66" t="s">
        <v>48</v>
      </c>
      <c r="G66">
        <v>10172018</v>
      </c>
      <c r="H66">
        <v>5</v>
      </c>
      <c r="I66" t="s">
        <v>39</v>
      </c>
      <c r="J66" t="s">
        <v>40</v>
      </c>
      <c r="K66" t="s">
        <v>41</v>
      </c>
      <c r="L66" t="s">
        <v>42</v>
      </c>
      <c r="M66" s="4"/>
      <c r="N66" t="s">
        <v>43</v>
      </c>
      <c r="O66" t="b">
        <v>0</v>
      </c>
      <c r="Q66" t="b">
        <v>0</v>
      </c>
      <c r="R66" t="b">
        <v>0</v>
      </c>
      <c r="S66" t="b">
        <v>0</v>
      </c>
      <c r="T66" t="b">
        <v>1</v>
      </c>
      <c r="U66" t="b">
        <v>1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1</v>
      </c>
      <c r="AE66" t="s">
        <v>7398</v>
      </c>
      <c r="AF66" t="s">
        <v>782</v>
      </c>
      <c r="AG66" t="s">
        <v>783</v>
      </c>
      <c r="AH66" t="b">
        <v>1</v>
      </c>
      <c r="AI66" t="b">
        <f t="shared" si="0"/>
        <v>1</v>
      </c>
    </row>
    <row r="67" spans="1:35" x14ac:dyDescent="0.3">
      <c r="A67">
        <v>-73.962418459999995</v>
      </c>
      <c r="B67">
        <v>40.792152489999999</v>
      </c>
      <c r="C67" t="s">
        <v>784</v>
      </c>
      <c r="D67" t="s">
        <v>785</v>
      </c>
      <c r="E67" t="s">
        <v>7397</v>
      </c>
      <c r="F67" t="s">
        <v>48</v>
      </c>
      <c r="G67">
        <v>10172018</v>
      </c>
      <c r="H67">
        <v>3</v>
      </c>
      <c r="I67" t="s">
        <v>39</v>
      </c>
      <c r="J67" t="s">
        <v>40</v>
      </c>
      <c r="K67" t="s">
        <v>41</v>
      </c>
      <c r="L67" t="s">
        <v>42</v>
      </c>
      <c r="M67" s="4"/>
      <c r="N67" t="s">
        <v>43</v>
      </c>
      <c r="O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1</v>
      </c>
      <c r="W67" t="b">
        <v>0</v>
      </c>
      <c r="X67" t="b">
        <v>0</v>
      </c>
      <c r="Y67" t="b">
        <v>0</v>
      </c>
      <c r="Z67" t="b">
        <v>0</v>
      </c>
      <c r="AA67" t="b">
        <v>1</v>
      </c>
      <c r="AB67" t="b">
        <v>1</v>
      </c>
      <c r="AC67" t="b">
        <v>1</v>
      </c>
      <c r="AD67" t="b">
        <v>1</v>
      </c>
      <c r="AE67" t="s">
        <v>7398</v>
      </c>
      <c r="AF67" t="s">
        <v>786</v>
      </c>
      <c r="AG67" t="s">
        <v>787</v>
      </c>
      <c r="AH67" t="b">
        <v>1</v>
      </c>
      <c r="AI67" t="b">
        <f t="shared" ref="AI67:AI130" si="1">IF($X67 = TRUE, TRUE,
IF($Y67 = TRUE, TRUE,
IF($Z67 = TRUE, TRUE,
IF($AD67 = TRUE, TRUE,
FALSE))))</f>
        <v>1</v>
      </c>
    </row>
    <row r="68" spans="1:35" x14ac:dyDescent="0.3">
      <c r="A68">
        <v>-73.974140140000003</v>
      </c>
      <c r="B68">
        <v>40.775813429999999</v>
      </c>
      <c r="C68" t="s">
        <v>791</v>
      </c>
      <c r="D68" t="s">
        <v>180</v>
      </c>
      <c r="E68" t="s">
        <v>7397</v>
      </c>
      <c r="F68" t="s">
        <v>48</v>
      </c>
      <c r="G68">
        <v>10072018</v>
      </c>
      <c r="H68">
        <v>2</v>
      </c>
      <c r="I68" t="s">
        <v>39</v>
      </c>
      <c r="J68" t="s">
        <v>40</v>
      </c>
      <c r="K68" t="s">
        <v>41</v>
      </c>
      <c r="L68" t="s">
        <v>42</v>
      </c>
      <c r="M68" s="4"/>
      <c r="N68" t="s">
        <v>43</v>
      </c>
      <c r="O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1</v>
      </c>
      <c r="AD68" t="b">
        <v>0</v>
      </c>
      <c r="AE68" t="s">
        <v>7398</v>
      </c>
      <c r="AG68" t="s">
        <v>792</v>
      </c>
      <c r="AH68" t="b">
        <v>1</v>
      </c>
      <c r="AI68" t="b">
        <f t="shared" si="1"/>
        <v>1</v>
      </c>
    </row>
    <row r="69" spans="1:35" x14ac:dyDescent="0.3">
      <c r="A69">
        <v>-73.975357430000003</v>
      </c>
      <c r="B69">
        <v>40.76832117</v>
      </c>
      <c r="C69" t="s">
        <v>793</v>
      </c>
      <c r="D69" t="s">
        <v>794</v>
      </c>
      <c r="E69" t="s">
        <v>7397</v>
      </c>
      <c r="F69" t="s">
        <v>34</v>
      </c>
      <c r="G69">
        <v>10082018</v>
      </c>
      <c r="H69">
        <v>8</v>
      </c>
      <c r="I69" t="s">
        <v>39</v>
      </c>
      <c r="J69" t="s">
        <v>40</v>
      </c>
      <c r="L69" t="s">
        <v>55</v>
      </c>
      <c r="M69" s="4"/>
      <c r="N69" t="s">
        <v>43</v>
      </c>
      <c r="O69" t="b">
        <v>0</v>
      </c>
      <c r="Q69" t="b">
        <v>0</v>
      </c>
      <c r="R69" t="b">
        <v>0</v>
      </c>
      <c r="S69" t="b">
        <v>1</v>
      </c>
      <c r="T69" t="b">
        <v>0</v>
      </c>
      <c r="U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1</v>
      </c>
      <c r="AE69" t="s">
        <v>7398</v>
      </c>
      <c r="AG69" t="s">
        <v>795</v>
      </c>
      <c r="AH69" t="b">
        <v>1</v>
      </c>
      <c r="AI69" t="b">
        <f t="shared" si="1"/>
        <v>1</v>
      </c>
    </row>
    <row r="70" spans="1:35" x14ac:dyDescent="0.3">
      <c r="A70">
        <v>-73.97372661</v>
      </c>
      <c r="B70">
        <v>40.778633839999998</v>
      </c>
      <c r="C70" t="s">
        <v>796</v>
      </c>
      <c r="D70" t="s">
        <v>797</v>
      </c>
      <c r="E70" t="s">
        <v>7397</v>
      </c>
      <c r="F70" t="s">
        <v>34</v>
      </c>
      <c r="G70">
        <v>10142018</v>
      </c>
      <c r="H70">
        <v>1</v>
      </c>
      <c r="I70" t="s">
        <v>39</v>
      </c>
      <c r="J70" t="s">
        <v>40</v>
      </c>
      <c r="K70" t="s">
        <v>117</v>
      </c>
      <c r="L70" t="s">
        <v>118</v>
      </c>
      <c r="M70" s="4"/>
      <c r="N70" t="s">
        <v>43</v>
      </c>
      <c r="O70" t="b">
        <v>0</v>
      </c>
      <c r="Q70" t="b">
        <v>0</v>
      </c>
      <c r="R70" t="b">
        <v>0</v>
      </c>
      <c r="S70" t="b">
        <v>1</v>
      </c>
      <c r="T70" t="b">
        <v>0</v>
      </c>
      <c r="U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1</v>
      </c>
      <c r="AE70" t="s">
        <v>7398</v>
      </c>
      <c r="AG70" t="s">
        <v>798</v>
      </c>
      <c r="AH70" t="b">
        <v>1</v>
      </c>
      <c r="AI70" t="b">
        <f t="shared" si="1"/>
        <v>1</v>
      </c>
    </row>
    <row r="71" spans="1:35" x14ac:dyDescent="0.3">
      <c r="A71">
        <v>-73.967895659999996</v>
      </c>
      <c r="B71">
        <v>40.776740959999998</v>
      </c>
      <c r="C71" t="s">
        <v>799</v>
      </c>
      <c r="D71" t="s">
        <v>246</v>
      </c>
      <c r="E71" t="s">
        <v>7397</v>
      </c>
      <c r="F71" t="s">
        <v>34</v>
      </c>
      <c r="G71">
        <v>10102018</v>
      </c>
      <c r="H71">
        <v>7</v>
      </c>
      <c r="I71" t="s">
        <v>39</v>
      </c>
      <c r="J71" t="s">
        <v>40</v>
      </c>
      <c r="L71" t="s">
        <v>55</v>
      </c>
      <c r="M71" s="4"/>
      <c r="N71" t="s">
        <v>50</v>
      </c>
      <c r="O71">
        <v>3</v>
      </c>
      <c r="P71" t="s">
        <v>760</v>
      </c>
      <c r="Q71" t="b">
        <v>1</v>
      </c>
      <c r="R71" t="b">
        <v>0</v>
      </c>
      <c r="S71" t="b">
        <v>0</v>
      </c>
      <c r="T71" t="b">
        <v>0</v>
      </c>
      <c r="U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1</v>
      </c>
      <c r="AE71" t="s">
        <v>7398</v>
      </c>
      <c r="AG71" t="s">
        <v>800</v>
      </c>
      <c r="AH71" t="b">
        <v>1</v>
      </c>
      <c r="AI71" t="b">
        <f t="shared" si="1"/>
        <v>1</v>
      </c>
    </row>
    <row r="72" spans="1:35" x14ac:dyDescent="0.3">
      <c r="A72">
        <v>-73.975846489999995</v>
      </c>
      <c r="B72">
        <v>40.77259574</v>
      </c>
      <c r="C72" t="s">
        <v>804</v>
      </c>
      <c r="D72" t="s">
        <v>805</v>
      </c>
      <c r="E72" t="s">
        <v>7397</v>
      </c>
      <c r="F72" t="s">
        <v>34</v>
      </c>
      <c r="G72">
        <v>10132018</v>
      </c>
      <c r="H72">
        <v>5</v>
      </c>
      <c r="I72" t="s">
        <v>39</v>
      </c>
      <c r="J72" t="s">
        <v>40</v>
      </c>
      <c r="K72" t="s">
        <v>84</v>
      </c>
      <c r="L72" t="s">
        <v>103</v>
      </c>
      <c r="M72" s="4"/>
      <c r="N72" t="s">
        <v>43</v>
      </c>
      <c r="O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1</v>
      </c>
      <c r="W72" t="b">
        <v>0</v>
      </c>
      <c r="X72" t="b">
        <v>0</v>
      </c>
      <c r="Y72" t="b">
        <v>0</v>
      </c>
      <c r="Z72" t="b">
        <v>1</v>
      </c>
      <c r="AA72" t="b">
        <v>0</v>
      </c>
      <c r="AB72" t="b">
        <v>0</v>
      </c>
      <c r="AC72" t="b">
        <v>1</v>
      </c>
      <c r="AD72" t="b">
        <v>0</v>
      </c>
      <c r="AE72" t="s">
        <v>7398</v>
      </c>
      <c r="AG72" t="s">
        <v>806</v>
      </c>
      <c r="AH72" t="b">
        <v>1</v>
      </c>
      <c r="AI72" t="b">
        <f t="shared" si="1"/>
        <v>1</v>
      </c>
    </row>
    <row r="73" spans="1:35" x14ac:dyDescent="0.3">
      <c r="A73">
        <v>-73.95902366</v>
      </c>
      <c r="B73">
        <v>40.798263249999998</v>
      </c>
      <c r="C73" t="s">
        <v>813</v>
      </c>
      <c r="D73" t="s">
        <v>458</v>
      </c>
      <c r="E73" t="s">
        <v>7397</v>
      </c>
      <c r="F73" t="s">
        <v>48</v>
      </c>
      <c r="G73">
        <v>10102018</v>
      </c>
      <c r="H73">
        <v>4</v>
      </c>
      <c r="I73" t="s">
        <v>39</v>
      </c>
      <c r="J73" t="s">
        <v>40</v>
      </c>
      <c r="K73" t="s">
        <v>41</v>
      </c>
      <c r="L73" t="s">
        <v>42</v>
      </c>
      <c r="M73" s="4"/>
      <c r="N73" t="s">
        <v>43</v>
      </c>
      <c r="O73" t="b">
        <v>0</v>
      </c>
      <c r="P73" t="s">
        <v>814</v>
      </c>
      <c r="Q73" t="b">
        <v>0</v>
      </c>
      <c r="R73" t="b">
        <v>0</v>
      </c>
      <c r="S73" t="b">
        <v>0</v>
      </c>
      <c r="T73" t="b">
        <v>0</v>
      </c>
      <c r="U73" t="b">
        <v>1</v>
      </c>
      <c r="W73" t="b">
        <v>0</v>
      </c>
      <c r="X73" t="b">
        <v>0</v>
      </c>
      <c r="Y73" t="b">
        <v>0</v>
      </c>
      <c r="Z73" t="b">
        <v>1</v>
      </c>
      <c r="AA73" t="b">
        <v>0</v>
      </c>
      <c r="AB73" t="b">
        <v>0</v>
      </c>
      <c r="AC73" t="b">
        <v>1</v>
      </c>
      <c r="AD73" t="b">
        <v>1</v>
      </c>
      <c r="AE73" t="s">
        <v>7398</v>
      </c>
      <c r="AF73" t="s">
        <v>460</v>
      </c>
      <c r="AG73" t="s">
        <v>815</v>
      </c>
      <c r="AH73" t="b">
        <v>1</v>
      </c>
      <c r="AI73" t="b">
        <f t="shared" si="1"/>
        <v>1</v>
      </c>
    </row>
    <row r="74" spans="1:35" x14ac:dyDescent="0.3">
      <c r="A74">
        <v>-73.959764879999994</v>
      </c>
      <c r="B74">
        <v>40.790344300000001</v>
      </c>
      <c r="C74" t="s">
        <v>820</v>
      </c>
      <c r="D74" t="s">
        <v>75</v>
      </c>
      <c r="E74" t="s">
        <v>7397</v>
      </c>
      <c r="F74" t="s">
        <v>48</v>
      </c>
      <c r="G74">
        <v>10072018</v>
      </c>
      <c r="H74">
        <v>1</v>
      </c>
      <c r="I74" t="s">
        <v>39</v>
      </c>
      <c r="J74" t="s">
        <v>40</v>
      </c>
      <c r="L74" t="s">
        <v>55</v>
      </c>
      <c r="M74" s="4"/>
      <c r="N74" t="s">
        <v>43</v>
      </c>
      <c r="O74" t="b">
        <v>0</v>
      </c>
      <c r="Q74" t="b">
        <v>0</v>
      </c>
      <c r="R74" t="b">
        <v>0</v>
      </c>
      <c r="S74" t="b">
        <v>0</v>
      </c>
      <c r="T74" t="b">
        <v>1</v>
      </c>
      <c r="U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1</v>
      </c>
      <c r="AE74" t="s">
        <v>7398</v>
      </c>
      <c r="AG74" t="s">
        <v>821</v>
      </c>
      <c r="AH74" t="b">
        <v>1</v>
      </c>
      <c r="AI74" t="b">
        <f t="shared" si="1"/>
        <v>1</v>
      </c>
    </row>
    <row r="75" spans="1:35" x14ac:dyDescent="0.3">
      <c r="A75">
        <v>-73.958941429999996</v>
      </c>
      <c r="B75">
        <v>40.790707390000001</v>
      </c>
      <c r="C75" t="s">
        <v>822</v>
      </c>
      <c r="D75" t="s">
        <v>75</v>
      </c>
      <c r="E75" t="s">
        <v>7397</v>
      </c>
      <c r="F75" t="s">
        <v>34</v>
      </c>
      <c r="G75">
        <v>10172018</v>
      </c>
      <c r="H75">
        <v>4</v>
      </c>
      <c r="I75" t="s">
        <v>39</v>
      </c>
      <c r="J75" t="s">
        <v>40</v>
      </c>
      <c r="L75" t="s">
        <v>55</v>
      </c>
      <c r="M75" s="4"/>
      <c r="N75" t="s">
        <v>43</v>
      </c>
      <c r="O75" t="b">
        <v>0</v>
      </c>
      <c r="P75" t="s">
        <v>823</v>
      </c>
      <c r="Q75" t="b">
        <v>0</v>
      </c>
      <c r="R75" t="b">
        <v>0</v>
      </c>
      <c r="S75" t="b">
        <v>0</v>
      </c>
      <c r="T75" t="b">
        <v>1</v>
      </c>
      <c r="U75" t="b">
        <v>1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1</v>
      </c>
      <c r="AE75" t="s">
        <v>7398</v>
      </c>
      <c r="AG75" t="s">
        <v>824</v>
      </c>
      <c r="AH75" t="b">
        <v>1</v>
      </c>
      <c r="AI75" t="b">
        <f t="shared" si="1"/>
        <v>1</v>
      </c>
    </row>
    <row r="76" spans="1:35" x14ac:dyDescent="0.3">
      <c r="A76">
        <v>-73.972674769999998</v>
      </c>
      <c r="B76">
        <v>40.770302270000002</v>
      </c>
      <c r="C76" t="s">
        <v>837</v>
      </c>
      <c r="D76" t="s">
        <v>368</v>
      </c>
      <c r="E76" t="s">
        <v>7397</v>
      </c>
      <c r="F76" t="s">
        <v>48</v>
      </c>
      <c r="G76">
        <v>10082018</v>
      </c>
      <c r="H76">
        <v>2</v>
      </c>
      <c r="I76" t="s">
        <v>39</v>
      </c>
      <c r="J76" t="s">
        <v>40</v>
      </c>
      <c r="K76" t="s">
        <v>41</v>
      </c>
      <c r="L76" t="s">
        <v>42</v>
      </c>
      <c r="M76" s="4"/>
      <c r="N76" t="s">
        <v>43</v>
      </c>
      <c r="O76" t="b">
        <v>0</v>
      </c>
      <c r="Q76" t="b">
        <v>1</v>
      </c>
      <c r="R76" t="b">
        <v>0</v>
      </c>
      <c r="S76" t="b">
        <v>0</v>
      </c>
      <c r="T76" t="b">
        <v>0</v>
      </c>
      <c r="U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1</v>
      </c>
      <c r="AE76" t="s">
        <v>7398</v>
      </c>
      <c r="AF76" t="s">
        <v>838</v>
      </c>
      <c r="AG76" t="s">
        <v>839</v>
      </c>
      <c r="AH76" t="b">
        <v>1</v>
      </c>
      <c r="AI76" t="b">
        <f t="shared" si="1"/>
        <v>1</v>
      </c>
    </row>
    <row r="77" spans="1:35" x14ac:dyDescent="0.3">
      <c r="A77">
        <v>-73.953433340000004</v>
      </c>
      <c r="B77">
        <v>40.793256419999999</v>
      </c>
      <c r="C77" t="s">
        <v>866</v>
      </c>
      <c r="D77" t="s">
        <v>867</v>
      </c>
      <c r="E77" t="s">
        <v>7397</v>
      </c>
      <c r="F77" t="s">
        <v>48</v>
      </c>
      <c r="G77">
        <v>10182018</v>
      </c>
      <c r="H77">
        <v>3</v>
      </c>
      <c r="I77" t="s">
        <v>39</v>
      </c>
      <c r="J77" t="s">
        <v>40</v>
      </c>
      <c r="K77" t="s">
        <v>84</v>
      </c>
      <c r="L77" t="s">
        <v>103</v>
      </c>
      <c r="M77" s="4"/>
      <c r="N77" t="s">
        <v>50</v>
      </c>
      <c r="O77">
        <v>10</v>
      </c>
      <c r="P77" t="s">
        <v>868</v>
      </c>
      <c r="Q77" t="b">
        <v>0</v>
      </c>
      <c r="R77" t="b">
        <v>0</v>
      </c>
      <c r="S77" t="b">
        <v>0</v>
      </c>
      <c r="T77" t="b">
        <v>1</v>
      </c>
      <c r="U77" t="b">
        <v>0</v>
      </c>
      <c r="W77" t="b">
        <v>0</v>
      </c>
      <c r="X77" t="b">
        <v>1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1</v>
      </c>
      <c r="AE77" t="s">
        <v>7398</v>
      </c>
      <c r="AG77" t="s">
        <v>869</v>
      </c>
      <c r="AH77" t="b">
        <v>1</v>
      </c>
      <c r="AI77" t="b">
        <f t="shared" si="1"/>
        <v>1</v>
      </c>
    </row>
    <row r="78" spans="1:35" x14ac:dyDescent="0.3">
      <c r="A78">
        <v>-73.955286119999997</v>
      </c>
      <c r="B78">
        <v>40.788973929999997</v>
      </c>
      <c r="C78" t="s">
        <v>876</v>
      </c>
      <c r="D78" t="s">
        <v>877</v>
      </c>
      <c r="E78" t="s">
        <v>7397</v>
      </c>
      <c r="F78" t="s">
        <v>48</v>
      </c>
      <c r="G78">
        <v>10132018</v>
      </c>
      <c r="H78">
        <v>5</v>
      </c>
      <c r="I78" t="s">
        <v>39</v>
      </c>
      <c r="J78" t="s">
        <v>41</v>
      </c>
      <c r="K78" t="s">
        <v>40</v>
      </c>
      <c r="L78" t="s">
        <v>110</v>
      </c>
      <c r="M78" s="4"/>
      <c r="N78" t="s">
        <v>50</v>
      </c>
      <c r="O78">
        <v>3</v>
      </c>
      <c r="P78" t="s">
        <v>878</v>
      </c>
      <c r="Q78" t="b">
        <v>0</v>
      </c>
      <c r="R78" t="b">
        <v>0</v>
      </c>
      <c r="S78" t="b">
        <v>1</v>
      </c>
      <c r="T78" t="b">
        <v>0</v>
      </c>
      <c r="U78" t="b">
        <v>1</v>
      </c>
      <c r="W78" t="b">
        <v>0</v>
      </c>
      <c r="X78" t="b">
        <v>0</v>
      </c>
      <c r="Y78" t="b">
        <v>0</v>
      </c>
      <c r="Z78" t="b">
        <v>1</v>
      </c>
      <c r="AA78" t="b">
        <v>0</v>
      </c>
      <c r="AB78" t="b">
        <v>0</v>
      </c>
      <c r="AC78" t="b">
        <v>1</v>
      </c>
      <c r="AD78" t="b">
        <v>0</v>
      </c>
      <c r="AE78" t="s">
        <v>7398</v>
      </c>
      <c r="AG78" t="s">
        <v>879</v>
      </c>
      <c r="AH78" t="b">
        <v>1</v>
      </c>
      <c r="AI78" t="b">
        <f t="shared" si="1"/>
        <v>1</v>
      </c>
    </row>
    <row r="79" spans="1:35" x14ac:dyDescent="0.3">
      <c r="A79">
        <v>-73.969109489999994</v>
      </c>
      <c r="B79">
        <v>40.77676039</v>
      </c>
      <c r="C79" t="s">
        <v>886</v>
      </c>
      <c r="D79" t="s">
        <v>121</v>
      </c>
      <c r="E79" t="s">
        <v>7397</v>
      </c>
      <c r="F79" t="s">
        <v>48</v>
      </c>
      <c r="G79">
        <v>10082018</v>
      </c>
      <c r="H79">
        <v>1</v>
      </c>
      <c r="I79" t="s">
        <v>39</v>
      </c>
      <c r="J79" t="s">
        <v>40</v>
      </c>
      <c r="L79" t="s">
        <v>55</v>
      </c>
      <c r="M79" s="4"/>
      <c r="N79" t="s">
        <v>43</v>
      </c>
      <c r="O79" t="b">
        <v>0</v>
      </c>
      <c r="Q79" t="b">
        <v>0</v>
      </c>
      <c r="R79" t="b">
        <v>0</v>
      </c>
      <c r="S79" t="b">
        <v>0</v>
      </c>
      <c r="T79" t="b">
        <v>1</v>
      </c>
      <c r="U79" t="b">
        <v>0</v>
      </c>
      <c r="V79" t="s">
        <v>122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1</v>
      </c>
      <c r="AE79" t="s">
        <v>7398</v>
      </c>
      <c r="AG79" t="s">
        <v>887</v>
      </c>
      <c r="AH79" t="b">
        <v>0</v>
      </c>
      <c r="AI79" t="b">
        <f t="shared" si="1"/>
        <v>1</v>
      </c>
    </row>
    <row r="80" spans="1:35" x14ac:dyDescent="0.3">
      <c r="A80">
        <v>-73.968107279999998</v>
      </c>
      <c r="B80">
        <v>40.776861269999998</v>
      </c>
      <c r="C80" t="s">
        <v>893</v>
      </c>
      <c r="D80" t="s">
        <v>246</v>
      </c>
      <c r="E80" t="s">
        <v>7397</v>
      </c>
      <c r="F80" t="s">
        <v>48</v>
      </c>
      <c r="G80">
        <v>10072018</v>
      </c>
      <c r="H80">
        <v>9</v>
      </c>
      <c r="I80" t="s">
        <v>39</v>
      </c>
      <c r="J80" t="s">
        <v>41</v>
      </c>
      <c r="K80" t="s">
        <v>84</v>
      </c>
      <c r="L80" t="s">
        <v>85</v>
      </c>
      <c r="M80" s="4"/>
      <c r="N80" t="s">
        <v>50</v>
      </c>
      <c r="O80">
        <v>20</v>
      </c>
      <c r="Q80" t="b">
        <v>0</v>
      </c>
      <c r="R80" t="b">
        <v>0</v>
      </c>
      <c r="S80" t="b">
        <v>1</v>
      </c>
      <c r="T80" t="b">
        <v>0</v>
      </c>
      <c r="U80" t="b">
        <v>1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1</v>
      </c>
      <c r="AE80" t="s">
        <v>7398</v>
      </c>
      <c r="AG80" t="s">
        <v>894</v>
      </c>
      <c r="AH80" t="b">
        <v>1</v>
      </c>
      <c r="AI80" t="b">
        <f t="shared" si="1"/>
        <v>1</v>
      </c>
    </row>
    <row r="81" spans="1:35" x14ac:dyDescent="0.3">
      <c r="A81">
        <v>-73.976719160000002</v>
      </c>
      <c r="B81">
        <v>40.773078630000001</v>
      </c>
      <c r="C81" t="s">
        <v>899</v>
      </c>
      <c r="D81" t="s">
        <v>249</v>
      </c>
      <c r="E81" t="s">
        <v>7397</v>
      </c>
      <c r="F81" t="s">
        <v>34</v>
      </c>
      <c r="G81">
        <v>10122018</v>
      </c>
      <c r="H81">
        <v>3</v>
      </c>
      <c r="I81" t="s">
        <v>39</v>
      </c>
      <c r="J81" t="s">
        <v>40</v>
      </c>
      <c r="K81" t="s">
        <v>117</v>
      </c>
      <c r="L81" t="s">
        <v>118</v>
      </c>
      <c r="M81" s="4"/>
      <c r="N81" t="s">
        <v>43</v>
      </c>
      <c r="O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1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1</v>
      </c>
      <c r="AE81" t="s">
        <v>7398</v>
      </c>
      <c r="AG81" t="s">
        <v>900</v>
      </c>
      <c r="AH81" t="b">
        <v>1</v>
      </c>
      <c r="AI81" t="b">
        <f t="shared" si="1"/>
        <v>1</v>
      </c>
    </row>
    <row r="82" spans="1:35" x14ac:dyDescent="0.3">
      <c r="A82">
        <v>-73.957921859999999</v>
      </c>
      <c r="B82">
        <v>40.796060500000003</v>
      </c>
      <c r="C82" t="s">
        <v>908</v>
      </c>
      <c r="D82" t="s">
        <v>191</v>
      </c>
      <c r="E82" t="s">
        <v>7397</v>
      </c>
      <c r="F82" t="s">
        <v>48</v>
      </c>
      <c r="G82">
        <v>10192018</v>
      </c>
      <c r="H82">
        <v>4</v>
      </c>
      <c r="I82" t="s">
        <v>39</v>
      </c>
      <c r="J82" t="s">
        <v>40</v>
      </c>
      <c r="L82" t="s">
        <v>55</v>
      </c>
      <c r="M82" s="4"/>
      <c r="N82" t="s">
        <v>43</v>
      </c>
      <c r="O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1</v>
      </c>
      <c r="W82" t="b">
        <v>1</v>
      </c>
      <c r="X82" t="b">
        <v>1</v>
      </c>
      <c r="Y82" t="b">
        <v>0</v>
      </c>
      <c r="Z82" t="b">
        <v>0</v>
      </c>
      <c r="AA82" t="b">
        <v>0</v>
      </c>
      <c r="AB82" t="b">
        <v>0</v>
      </c>
      <c r="AC82" t="b">
        <v>1</v>
      </c>
      <c r="AD82" t="b">
        <v>0</v>
      </c>
      <c r="AE82" t="s">
        <v>7398</v>
      </c>
      <c r="AG82" t="s">
        <v>909</v>
      </c>
      <c r="AH82" t="b">
        <v>1</v>
      </c>
      <c r="AI82" t="b">
        <f t="shared" si="1"/>
        <v>1</v>
      </c>
    </row>
    <row r="83" spans="1:35" x14ac:dyDescent="0.3">
      <c r="A83">
        <v>-73.963983290000002</v>
      </c>
      <c r="B83">
        <v>40.79095324</v>
      </c>
      <c r="C83" t="s">
        <v>910</v>
      </c>
      <c r="D83" t="s">
        <v>911</v>
      </c>
      <c r="E83" t="s">
        <v>7397</v>
      </c>
      <c r="F83" t="s">
        <v>34</v>
      </c>
      <c r="G83">
        <v>10192018</v>
      </c>
      <c r="H83">
        <v>8</v>
      </c>
      <c r="I83" t="s">
        <v>39</v>
      </c>
      <c r="J83" t="s">
        <v>40</v>
      </c>
      <c r="K83" t="s">
        <v>117</v>
      </c>
      <c r="L83" t="s">
        <v>118</v>
      </c>
      <c r="M83" s="4"/>
      <c r="N83" t="s">
        <v>43</v>
      </c>
      <c r="O83" t="b">
        <v>0</v>
      </c>
      <c r="Q83" t="b">
        <v>0</v>
      </c>
      <c r="R83" t="b">
        <v>0</v>
      </c>
      <c r="S83" t="b">
        <v>1</v>
      </c>
      <c r="T83" t="b">
        <v>1</v>
      </c>
      <c r="U83" t="b">
        <v>1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1</v>
      </c>
      <c r="AE83" t="s">
        <v>7398</v>
      </c>
      <c r="AG83" t="s">
        <v>912</v>
      </c>
      <c r="AH83" t="b">
        <v>1</v>
      </c>
      <c r="AI83" t="b">
        <f t="shared" si="1"/>
        <v>1</v>
      </c>
    </row>
    <row r="84" spans="1:35" x14ac:dyDescent="0.3">
      <c r="A84">
        <v>-73.961907019999998</v>
      </c>
      <c r="B84">
        <v>40.795255670000003</v>
      </c>
      <c r="C84" t="s">
        <v>919</v>
      </c>
      <c r="D84" t="s">
        <v>301</v>
      </c>
      <c r="E84" t="s">
        <v>7397</v>
      </c>
      <c r="F84" t="s">
        <v>48</v>
      </c>
      <c r="G84">
        <v>10142018</v>
      </c>
      <c r="H84">
        <v>5</v>
      </c>
      <c r="I84" t="s">
        <v>54</v>
      </c>
      <c r="J84" t="s">
        <v>40</v>
      </c>
      <c r="K84" t="s">
        <v>84</v>
      </c>
      <c r="L84" t="s">
        <v>103</v>
      </c>
      <c r="M84" s="4"/>
      <c r="N84" t="s">
        <v>43</v>
      </c>
      <c r="O84" t="b">
        <v>0</v>
      </c>
      <c r="Q84" t="b">
        <v>1</v>
      </c>
      <c r="R84" t="b">
        <v>0</v>
      </c>
      <c r="S84" t="b">
        <v>0</v>
      </c>
      <c r="T84" t="b">
        <v>0</v>
      </c>
      <c r="U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1</v>
      </c>
      <c r="AE84" t="s">
        <v>7398</v>
      </c>
      <c r="AG84" t="s">
        <v>920</v>
      </c>
      <c r="AH84" t="b">
        <v>1</v>
      </c>
      <c r="AI84" t="b">
        <f t="shared" si="1"/>
        <v>1</v>
      </c>
    </row>
    <row r="85" spans="1:35" x14ac:dyDescent="0.3">
      <c r="A85">
        <v>-73.952906069999997</v>
      </c>
      <c r="B85">
        <v>40.792790969999999</v>
      </c>
      <c r="C85" t="s">
        <v>935</v>
      </c>
      <c r="D85" t="s">
        <v>936</v>
      </c>
      <c r="E85" t="s">
        <v>7397</v>
      </c>
      <c r="F85" t="s">
        <v>48</v>
      </c>
      <c r="G85">
        <v>10102018</v>
      </c>
      <c r="H85">
        <v>1</v>
      </c>
      <c r="I85" t="s">
        <v>39</v>
      </c>
      <c r="J85" t="s">
        <v>40</v>
      </c>
      <c r="L85" t="s">
        <v>55</v>
      </c>
      <c r="M85" s="4"/>
      <c r="N85" t="s">
        <v>43</v>
      </c>
      <c r="O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1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1</v>
      </c>
      <c r="AE85" t="s">
        <v>7398</v>
      </c>
      <c r="AG85" t="s">
        <v>937</v>
      </c>
      <c r="AH85" t="b">
        <v>1</v>
      </c>
      <c r="AI85" t="b">
        <f t="shared" si="1"/>
        <v>1</v>
      </c>
    </row>
    <row r="86" spans="1:35" x14ac:dyDescent="0.3">
      <c r="A86">
        <v>-73.954733669999996</v>
      </c>
      <c r="B86">
        <v>40.793893779999998</v>
      </c>
      <c r="C86" t="s">
        <v>938</v>
      </c>
      <c r="D86" t="s">
        <v>939</v>
      </c>
      <c r="E86" t="s">
        <v>7397</v>
      </c>
      <c r="F86" t="s">
        <v>34</v>
      </c>
      <c r="G86">
        <v>10072018</v>
      </c>
      <c r="H86">
        <v>7</v>
      </c>
      <c r="I86" t="s">
        <v>39</v>
      </c>
      <c r="J86" t="s">
        <v>40</v>
      </c>
      <c r="K86" t="s">
        <v>41</v>
      </c>
      <c r="L86" t="s">
        <v>42</v>
      </c>
      <c r="M86" s="4"/>
      <c r="N86" t="s">
        <v>50</v>
      </c>
      <c r="O86">
        <v>5</v>
      </c>
      <c r="Q86" t="b">
        <v>1</v>
      </c>
      <c r="R86" t="b">
        <v>0</v>
      </c>
      <c r="S86" t="b">
        <v>0</v>
      </c>
      <c r="T86" t="b">
        <v>0</v>
      </c>
      <c r="U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1</v>
      </c>
      <c r="AE86" t="s">
        <v>7398</v>
      </c>
      <c r="AG86" t="s">
        <v>940</v>
      </c>
      <c r="AH86" t="b">
        <v>1</v>
      </c>
      <c r="AI86" t="b">
        <f t="shared" si="1"/>
        <v>1</v>
      </c>
    </row>
    <row r="87" spans="1:35" x14ac:dyDescent="0.3">
      <c r="A87">
        <v>-73.967406949999997</v>
      </c>
      <c r="B87">
        <v>40.777252969999999</v>
      </c>
      <c r="C87" t="s">
        <v>959</v>
      </c>
      <c r="D87" t="s">
        <v>960</v>
      </c>
      <c r="E87" t="s">
        <v>7397</v>
      </c>
      <c r="F87" t="s">
        <v>34</v>
      </c>
      <c r="G87">
        <v>10132018</v>
      </c>
      <c r="H87">
        <v>2</v>
      </c>
      <c r="I87" t="s">
        <v>39</v>
      </c>
      <c r="J87" t="s">
        <v>40</v>
      </c>
      <c r="K87" t="s">
        <v>41</v>
      </c>
      <c r="L87" t="s">
        <v>42</v>
      </c>
      <c r="M87" s="4"/>
      <c r="N87" t="s">
        <v>43</v>
      </c>
      <c r="O87" t="b">
        <v>0</v>
      </c>
      <c r="P87" t="s">
        <v>961</v>
      </c>
      <c r="Q87" t="b">
        <v>0</v>
      </c>
      <c r="R87" t="b">
        <v>0</v>
      </c>
      <c r="S87" t="b">
        <v>0</v>
      </c>
      <c r="T87" t="b">
        <v>0</v>
      </c>
      <c r="U87" t="b">
        <v>1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1</v>
      </c>
      <c r="AE87" t="s">
        <v>7398</v>
      </c>
      <c r="AG87" t="s">
        <v>962</v>
      </c>
      <c r="AH87" t="b">
        <v>1</v>
      </c>
      <c r="AI87" t="b">
        <f t="shared" si="1"/>
        <v>1</v>
      </c>
    </row>
    <row r="88" spans="1:35" x14ac:dyDescent="0.3">
      <c r="A88">
        <v>-73.97565736</v>
      </c>
      <c r="B88">
        <v>40.765664409999999</v>
      </c>
      <c r="C88" t="s">
        <v>965</v>
      </c>
      <c r="D88" t="s">
        <v>966</v>
      </c>
      <c r="E88" t="s">
        <v>7397</v>
      </c>
      <c r="F88" t="s">
        <v>34</v>
      </c>
      <c r="G88">
        <v>10102018</v>
      </c>
      <c r="H88">
        <v>1</v>
      </c>
      <c r="I88" t="s">
        <v>39</v>
      </c>
      <c r="J88" t="s">
        <v>40</v>
      </c>
      <c r="K88" t="s">
        <v>84</v>
      </c>
      <c r="L88" t="s">
        <v>103</v>
      </c>
      <c r="M88" s="4"/>
      <c r="N88" t="s">
        <v>50</v>
      </c>
      <c r="O88">
        <v>15</v>
      </c>
      <c r="Q88" t="b">
        <v>0</v>
      </c>
      <c r="R88" t="b">
        <v>0</v>
      </c>
      <c r="S88" t="b">
        <v>1</v>
      </c>
      <c r="T88" t="b">
        <v>1</v>
      </c>
      <c r="U88" t="b">
        <v>0</v>
      </c>
      <c r="W88" t="b">
        <v>0</v>
      </c>
      <c r="X88" t="b">
        <v>0</v>
      </c>
      <c r="Y88" t="b">
        <v>0</v>
      </c>
      <c r="Z88" t="b">
        <v>1</v>
      </c>
      <c r="AA88" t="b">
        <v>0</v>
      </c>
      <c r="AB88" t="b">
        <v>0</v>
      </c>
      <c r="AC88" t="b">
        <v>1</v>
      </c>
      <c r="AD88" t="b">
        <v>0</v>
      </c>
      <c r="AE88" t="s">
        <v>7398</v>
      </c>
      <c r="AF88" t="s">
        <v>967</v>
      </c>
      <c r="AG88" t="s">
        <v>968</v>
      </c>
      <c r="AH88" t="b">
        <v>1</v>
      </c>
      <c r="AI88" t="b">
        <f t="shared" si="1"/>
        <v>1</v>
      </c>
    </row>
    <row r="89" spans="1:35" x14ac:dyDescent="0.3">
      <c r="A89">
        <v>-73.969517640000007</v>
      </c>
      <c r="B89">
        <v>40.77417252</v>
      </c>
      <c r="C89" t="s">
        <v>990</v>
      </c>
      <c r="D89" t="s">
        <v>991</v>
      </c>
      <c r="E89" t="s">
        <v>7397</v>
      </c>
      <c r="F89" t="s">
        <v>34</v>
      </c>
      <c r="G89">
        <v>10072018</v>
      </c>
      <c r="H89">
        <v>4</v>
      </c>
      <c r="J89" t="s">
        <v>40</v>
      </c>
      <c r="K89" t="s">
        <v>41</v>
      </c>
      <c r="L89" t="s">
        <v>42</v>
      </c>
      <c r="M89" s="4"/>
      <c r="N89" t="s">
        <v>43</v>
      </c>
      <c r="O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1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1</v>
      </c>
      <c r="AE89" t="s">
        <v>7398</v>
      </c>
      <c r="AG89" t="s">
        <v>992</v>
      </c>
      <c r="AH89" t="b">
        <v>1</v>
      </c>
      <c r="AI89" t="b">
        <f t="shared" si="1"/>
        <v>1</v>
      </c>
    </row>
    <row r="90" spans="1:35" x14ac:dyDescent="0.3">
      <c r="A90">
        <v>-73.976234820000002</v>
      </c>
      <c r="B90">
        <v>40.769452229999999</v>
      </c>
      <c r="C90" t="s">
        <v>993</v>
      </c>
      <c r="D90" t="s">
        <v>544</v>
      </c>
      <c r="E90" t="s">
        <v>7397</v>
      </c>
      <c r="F90" t="s">
        <v>34</v>
      </c>
      <c r="G90">
        <v>10082018</v>
      </c>
      <c r="H90">
        <v>8</v>
      </c>
      <c r="I90" t="s">
        <v>39</v>
      </c>
      <c r="J90" t="s">
        <v>41</v>
      </c>
      <c r="K90" t="s">
        <v>135</v>
      </c>
      <c r="L90" t="s">
        <v>136</v>
      </c>
      <c r="M90" s="4"/>
      <c r="N90" t="s">
        <v>43</v>
      </c>
      <c r="O90" t="b">
        <v>0</v>
      </c>
      <c r="Q90" t="b">
        <v>0</v>
      </c>
      <c r="R90" t="b">
        <v>0</v>
      </c>
      <c r="S90" t="b">
        <v>1</v>
      </c>
      <c r="T90" t="b">
        <v>1</v>
      </c>
      <c r="U90" t="b">
        <v>1</v>
      </c>
      <c r="V90" t="s">
        <v>994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1</v>
      </c>
      <c r="AE90" t="s">
        <v>7398</v>
      </c>
      <c r="AG90" t="s">
        <v>995</v>
      </c>
      <c r="AH90" t="b">
        <v>0</v>
      </c>
      <c r="AI90" t="b">
        <f t="shared" si="1"/>
        <v>1</v>
      </c>
    </row>
    <row r="91" spans="1:35" x14ac:dyDescent="0.3">
      <c r="A91">
        <v>-73.968970010000007</v>
      </c>
      <c r="B91">
        <v>40.77751696</v>
      </c>
      <c r="C91" t="s">
        <v>1000</v>
      </c>
      <c r="D91" t="s">
        <v>150</v>
      </c>
      <c r="E91" t="s">
        <v>7397</v>
      </c>
      <c r="F91" t="s">
        <v>34</v>
      </c>
      <c r="G91">
        <v>10082018</v>
      </c>
      <c r="H91">
        <v>5</v>
      </c>
      <c r="I91" t="s">
        <v>39</v>
      </c>
      <c r="J91" t="s">
        <v>40</v>
      </c>
      <c r="L91" t="s">
        <v>55</v>
      </c>
      <c r="M91" s="4"/>
      <c r="N91" t="s">
        <v>50</v>
      </c>
      <c r="O91">
        <v>20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">
        <v>141</v>
      </c>
      <c r="W91" t="b">
        <v>0</v>
      </c>
      <c r="X91" t="b">
        <v>1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s">
        <v>7398</v>
      </c>
      <c r="AG91" t="s">
        <v>1001</v>
      </c>
      <c r="AH91" t="b">
        <v>0</v>
      </c>
      <c r="AI91" t="b">
        <f t="shared" si="1"/>
        <v>1</v>
      </c>
    </row>
    <row r="92" spans="1:35" x14ac:dyDescent="0.3">
      <c r="A92">
        <v>-73.955409579999994</v>
      </c>
      <c r="B92">
        <v>40.788730579999999</v>
      </c>
      <c r="C92" t="s">
        <v>1005</v>
      </c>
      <c r="D92" t="s">
        <v>877</v>
      </c>
      <c r="E92" t="s">
        <v>7397</v>
      </c>
      <c r="F92" t="s">
        <v>48</v>
      </c>
      <c r="G92">
        <v>10132018</v>
      </c>
      <c r="H92">
        <v>1</v>
      </c>
      <c r="I92" t="s">
        <v>39</v>
      </c>
      <c r="J92" t="s">
        <v>40</v>
      </c>
      <c r="K92" t="s">
        <v>41</v>
      </c>
      <c r="L92" t="s">
        <v>42</v>
      </c>
      <c r="M92" s="4"/>
      <c r="N92" t="s">
        <v>43</v>
      </c>
      <c r="O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1</v>
      </c>
      <c r="W92" t="b">
        <v>0</v>
      </c>
      <c r="X92" t="b">
        <v>0</v>
      </c>
      <c r="Y92" t="b">
        <v>0</v>
      </c>
      <c r="Z92" t="b">
        <v>1</v>
      </c>
      <c r="AA92" t="b">
        <v>0</v>
      </c>
      <c r="AB92" t="b">
        <v>0</v>
      </c>
      <c r="AC92" t="b">
        <v>1</v>
      </c>
      <c r="AD92" t="b">
        <v>0</v>
      </c>
      <c r="AE92" t="s">
        <v>7398</v>
      </c>
      <c r="AG92" t="s">
        <v>1006</v>
      </c>
      <c r="AH92" t="b">
        <v>1</v>
      </c>
      <c r="AI92" t="b">
        <f t="shared" si="1"/>
        <v>1</v>
      </c>
    </row>
    <row r="93" spans="1:35" ht="62.4" x14ac:dyDescent="0.3">
      <c r="A93">
        <v>-73.958356109999997</v>
      </c>
      <c r="B93">
        <v>40.796014460000002</v>
      </c>
      <c r="C93" t="s">
        <v>1014</v>
      </c>
      <c r="D93" t="s">
        <v>191</v>
      </c>
      <c r="E93" t="s">
        <v>7397</v>
      </c>
      <c r="F93" t="s">
        <v>48</v>
      </c>
      <c r="G93">
        <v>10192018</v>
      </c>
      <c r="H93">
        <v>7</v>
      </c>
      <c r="I93" t="s">
        <v>39</v>
      </c>
      <c r="J93" t="s">
        <v>40</v>
      </c>
      <c r="K93" t="s">
        <v>41</v>
      </c>
      <c r="L93" t="s">
        <v>42</v>
      </c>
      <c r="M93" s="4" t="s">
        <v>1015</v>
      </c>
      <c r="N93" t="s">
        <v>43</v>
      </c>
      <c r="O93" t="b">
        <v>0</v>
      </c>
      <c r="Q93" t="b">
        <v>1</v>
      </c>
      <c r="R93" t="b">
        <v>0</v>
      </c>
      <c r="S93" t="b">
        <v>0</v>
      </c>
      <c r="T93" t="b">
        <v>0</v>
      </c>
      <c r="U93" t="b">
        <v>1</v>
      </c>
      <c r="W93" t="b">
        <v>0</v>
      </c>
      <c r="X93" t="b">
        <v>0</v>
      </c>
      <c r="Y93" t="b">
        <v>0</v>
      </c>
      <c r="Z93" t="b">
        <v>0</v>
      </c>
      <c r="AA93" t="b">
        <v>1</v>
      </c>
      <c r="AB93" t="b">
        <v>0</v>
      </c>
      <c r="AC93" t="b">
        <v>0</v>
      </c>
      <c r="AD93" t="b">
        <v>1</v>
      </c>
      <c r="AE93" t="s">
        <v>7398</v>
      </c>
      <c r="AG93" t="s">
        <v>1016</v>
      </c>
      <c r="AH93" t="b">
        <v>1</v>
      </c>
      <c r="AI93" t="b">
        <f t="shared" si="1"/>
        <v>1</v>
      </c>
    </row>
    <row r="94" spans="1:35" x14ac:dyDescent="0.3">
      <c r="A94">
        <v>-73.964661030000002</v>
      </c>
      <c r="B94">
        <v>40.77905835</v>
      </c>
      <c r="C94" t="s">
        <v>1017</v>
      </c>
      <c r="D94" t="s">
        <v>1018</v>
      </c>
      <c r="E94" t="s">
        <v>7397</v>
      </c>
      <c r="F94" t="s">
        <v>48</v>
      </c>
      <c r="G94">
        <v>10102018</v>
      </c>
      <c r="H94">
        <v>5</v>
      </c>
      <c r="I94" t="s">
        <v>39</v>
      </c>
      <c r="J94" t="s">
        <v>40</v>
      </c>
      <c r="K94" t="s">
        <v>41</v>
      </c>
      <c r="L94" t="s">
        <v>42</v>
      </c>
      <c r="M94" s="4"/>
      <c r="N94" t="s">
        <v>43</v>
      </c>
      <c r="O94" t="b">
        <v>0</v>
      </c>
      <c r="P94" t="s">
        <v>1019</v>
      </c>
      <c r="Q94" t="b">
        <v>0</v>
      </c>
      <c r="R94" t="b">
        <v>0</v>
      </c>
      <c r="S94" t="b">
        <v>0</v>
      </c>
      <c r="T94" t="b">
        <v>1</v>
      </c>
      <c r="U94" t="b">
        <v>1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1</v>
      </c>
      <c r="AE94" t="s">
        <v>7398</v>
      </c>
      <c r="AG94" t="s">
        <v>1020</v>
      </c>
      <c r="AH94" t="b">
        <v>1</v>
      </c>
      <c r="AI94" t="b">
        <f t="shared" si="1"/>
        <v>1</v>
      </c>
    </row>
    <row r="95" spans="1:35" x14ac:dyDescent="0.3">
      <c r="A95">
        <v>-73.954061670000002</v>
      </c>
      <c r="B95">
        <v>40.795155659999999</v>
      </c>
      <c r="C95" t="s">
        <v>1025</v>
      </c>
      <c r="D95" t="s">
        <v>293</v>
      </c>
      <c r="E95" t="s">
        <v>7397</v>
      </c>
      <c r="F95" t="s">
        <v>34</v>
      </c>
      <c r="G95">
        <v>10202018</v>
      </c>
      <c r="H95">
        <v>10</v>
      </c>
      <c r="I95" t="s">
        <v>39</v>
      </c>
      <c r="J95" t="s">
        <v>40</v>
      </c>
      <c r="K95" t="s">
        <v>117</v>
      </c>
      <c r="L95" t="s">
        <v>118</v>
      </c>
      <c r="M95" s="4"/>
      <c r="N95" t="s">
        <v>43</v>
      </c>
      <c r="O95" t="b">
        <v>0</v>
      </c>
      <c r="Q95" t="b">
        <v>1</v>
      </c>
      <c r="R95" t="b">
        <v>0</v>
      </c>
      <c r="S95" t="b">
        <v>0</v>
      </c>
      <c r="T95" t="b">
        <v>0</v>
      </c>
      <c r="U95" t="b">
        <v>0</v>
      </c>
      <c r="W95" t="b">
        <v>0</v>
      </c>
      <c r="X95" t="b">
        <v>0</v>
      </c>
      <c r="Y95" t="b">
        <v>0</v>
      </c>
      <c r="Z95" t="b">
        <v>1</v>
      </c>
      <c r="AA95" t="b">
        <v>0</v>
      </c>
      <c r="AB95" t="b">
        <v>0</v>
      </c>
      <c r="AC95" t="b">
        <v>0</v>
      </c>
      <c r="AD95" t="b">
        <v>1</v>
      </c>
      <c r="AE95" t="s">
        <v>7398</v>
      </c>
      <c r="AG95" t="s">
        <v>1026</v>
      </c>
      <c r="AH95" t="b">
        <v>1</v>
      </c>
      <c r="AI95" t="b">
        <f t="shared" si="1"/>
        <v>1</v>
      </c>
    </row>
    <row r="96" spans="1:35" x14ac:dyDescent="0.3">
      <c r="A96">
        <v>-73.954604290000006</v>
      </c>
      <c r="B96">
        <v>40.789813369999997</v>
      </c>
      <c r="C96" t="s">
        <v>1042</v>
      </c>
      <c r="D96" t="s">
        <v>924</v>
      </c>
      <c r="E96" t="s">
        <v>7397</v>
      </c>
      <c r="F96" t="s">
        <v>34</v>
      </c>
      <c r="G96">
        <v>10062018</v>
      </c>
      <c r="H96">
        <v>7</v>
      </c>
      <c r="I96" t="s">
        <v>39</v>
      </c>
      <c r="J96" t="s">
        <v>40</v>
      </c>
      <c r="L96" t="s">
        <v>55</v>
      </c>
      <c r="M96" s="4"/>
      <c r="N96" t="s">
        <v>43</v>
      </c>
      <c r="O96" t="b">
        <v>0</v>
      </c>
      <c r="Q96" t="b">
        <v>1</v>
      </c>
      <c r="R96" t="b">
        <v>0</v>
      </c>
      <c r="S96" t="b">
        <v>0</v>
      </c>
      <c r="T96" t="b">
        <v>0</v>
      </c>
      <c r="U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1</v>
      </c>
      <c r="AE96" t="s">
        <v>7398</v>
      </c>
      <c r="AG96" t="s">
        <v>1043</v>
      </c>
      <c r="AH96" t="b">
        <v>1</v>
      </c>
      <c r="AI96" t="b">
        <f t="shared" si="1"/>
        <v>1</v>
      </c>
    </row>
    <row r="97" spans="1:35" x14ac:dyDescent="0.3">
      <c r="A97">
        <v>-73.958787970000003</v>
      </c>
      <c r="B97">
        <v>40.79081352</v>
      </c>
      <c r="C97" t="s">
        <v>1048</v>
      </c>
      <c r="D97" t="s">
        <v>144</v>
      </c>
      <c r="E97" t="s">
        <v>7397</v>
      </c>
      <c r="F97" t="s">
        <v>48</v>
      </c>
      <c r="G97">
        <v>10122018</v>
      </c>
      <c r="H97">
        <v>1</v>
      </c>
      <c r="J97" t="s">
        <v>40</v>
      </c>
      <c r="K97" t="s">
        <v>41</v>
      </c>
      <c r="L97" t="s">
        <v>42</v>
      </c>
      <c r="M97" s="4"/>
      <c r="N97" t="s">
        <v>43</v>
      </c>
      <c r="O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1</v>
      </c>
      <c r="V97" t="s">
        <v>1049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1</v>
      </c>
      <c r="AE97" t="s">
        <v>7398</v>
      </c>
      <c r="AG97" t="s">
        <v>1050</v>
      </c>
      <c r="AH97" t="b">
        <v>0</v>
      </c>
      <c r="AI97" t="b">
        <f t="shared" si="1"/>
        <v>1</v>
      </c>
    </row>
    <row r="98" spans="1:35" x14ac:dyDescent="0.3">
      <c r="A98">
        <v>-73.963099080000006</v>
      </c>
      <c r="B98">
        <v>40.788576429999999</v>
      </c>
      <c r="C98" t="s">
        <v>1051</v>
      </c>
      <c r="D98" t="s">
        <v>1052</v>
      </c>
      <c r="E98" t="s">
        <v>7397</v>
      </c>
      <c r="F98" t="s">
        <v>48</v>
      </c>
      <c r="G98">
        <v>10122018</v>
      </c>
      <c r="H98">
        <v>2</v>
      </c>
      <c r="I98" t="s">
        <v>39</v>
      </c>
      <c r="J98" t="s">
        <v>192</v>
      </c>
      <c r="L98" t="s">
        <v>193</v>
      </c>
      <c r="M98" s="4"/>
      <c r="N98" t="s">
        <v>43</v>
      </c>
      <c r="O98" t="b">
        <v>0</v>
      </c>
      <c r="Q98" t="b">
        <v>0</v>
      </c>
      <c r="R98" t="b">
        <v>0</v>
      </c>
      <c r="S98" t="b">
        <v>0</v>
      </c>
      <c r="T98" t="b">
        <v>1</v>
      </c>
      <c r="U98" t="b">
        <v>1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1</v>
      </c>
      <c r="AE98" t="s">
        <v>7398</v>
      </c>
      <c r="AG98" t="s">
        <v>1053</v>
      </c>
      <c r="AH98" t="b">
        <v>1</v>
      </c>
      <c r="AI98" t="b">
        <f t="shared" si="1"/>
        <v>1</v>
      </c>
    </row>
    <row r="99" spans="1:35" x14ac:dyDescent="0.3">
      <c r="A99">
        <v>-73.954481009999995</v>
      </c>
      <c r="B99">
        <v>40.79544697</v>
      </c>
      <c r="C99" t="s">
        <v>1065</v>
      </c>
      <c r="D99" t="s">
        <v>1066</v>
      </c>
      <c r="E99" t="s">
        <v>7397</v>
      </c>
      <c r="F99" t="s">
        <v>34</v>
      </c>
      <c r="G99">
        <v>10062018</v>
      </c>
      <c r="H99">
        <v>3</v>
      </c>
      <c r="I99" t="s">
        <v>39</v>
      </c>
      <c r="J99" t="s">
        <v>40</v>
      </c>
      <c r="K99" t="s">
        <v>84</v>
      </c>
      <c r="L99" t="s">
        <v>103</v>
      </c>
      <c r="M99" s="4"/>
      <c r="N99" t="s">
        <v>50</v>
      </c>
      <c r="O99">
        <v>15</v>
      </c>
      <c r="P99" t="s">
        <v>1067</v>
      </c>
      <c r="Q99" t="b">
        <v>0</v>
      </c>
      <c r="R99" t="b">
        <v>0</v>
      </c>
      <c r="S99" t="b">
        <v>0</v>
      </c>
      <c r="T99" t="b">
        <v>1</v>
      </c>
      <c r="U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1</v>
      </c>
      <c r="AE99" t="s">
        <v>7398</v>
      </c>
      <c r="AF99" t="s">
        <v>1068</v>
      </c>
      <c r="AG99" t="s">
        <v>1069</v>
      </c>
      <c r="AH99" t="b">
        <v>1</v>
      </c>
      <c r="AI99" t="b">
        <f t="shared" si="1"/>
        <v>1</v>
      </c>
    </row>
    <row r="100" spans="1:35" x14ac:dyDescent="0.3">
      <c r="A100">
        <v>-73.970512360000001</v>
      </c>
      <c r="B100">
        <v>40.773172379999998</v>
      </c>
      <c r="C100" t="s">
        <v>1070</v>
      </c>
      <c r="D100" t="s">
        <v>329</v>
      </c>
      <c r="E100" t="s">
        <v>7397</v>
      </c>
      <c r="F100" t="s">
        <v>34</v>
      </c>
      <c r="G100">
        <v>10192018</v>
      </c>
      <c r="H100">
        <v>11</v>
      </c>
      <c r="I100" t="s">
        <v>39</v>
      </c>
      <c r="J100" t="s">
        <v>40</v>
      </c>
      <c r="K100" t="s">
        <v>41</v>
      </c>
      <c r="L100" t="s">
        <v>42</v>
      </c>
      <c r="M100" s="4"/>
      <c r="N100" t="s">
        <v>43</v>
      </c>
      <c r="O100" t="b">
        <v>0</v>
      </c>
      <c r="P100" t="s">
        <v>1071</v>
      </c>
      <c r="Q100" t="b">
        <v>0</v>
      </c>
      <c r="R100" t="b">
        <v>0</v>
      </c>
      <c r="S100" t="b">
        <v>0</v>
      </c>
      <c r="T100" t="b">
        <v>0</v>
      </c>
      <c r="U100" t="b">
        <v>1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1</v>
      </c>
      <c r="AE100" t="s">
        <v>7398</v>
      </c>
      <c r="AG100" t="s">
        <v>1072</v>
      </c>
      <c r="AH100" t="b">
        <v>1</v>
      </c>
      <c r="AI100" t="b">
        <f t="shared" si="1"/>
        <v>1</v>
      </c>
    </row>
    <row r="101" spans="1:35" x14ac:dyDescent="0.3">
      <c r="A101">
        <v>-73.978235139999995</v>
      </c>
      <c r="B101">
        <v>40.771589669999997</v>
      </c>
      <c r="C101" t="s">
        <v>1081</v>
      </c>
      <c r="D101" t="s">
        <v>874</v>
      </c>
      <c r="E101" t="s">
        <v>7397</v>
      </c>
      <c r="F101" t="s">
        <v>48</v>
      </c>
      <c r="G101">
        <v>10062018</v>
      </c>
      <c r="H101">
        <v>3</v>
      </c>
      <c r="I101" t="s">
        <v>39</v>
      </c>
      <c r="J101" t="s">
        <v>40</v>
      </c>
      <c r="K101" t="s">
        <v>117</v>
      </c>
      <c r="L101" t="s">
        <v>118</v>
      </c>
      <c r="M101" s="4"/>
      <c r="N101" t="s">
        <v>50</v>
      </c>
      <c r="O101">
        <v>30</v>
      </c>
      <c r="P101" t="s">
        <v>206</v>
      </c>
      <c r="Q101" t="b">
        <v>0</v>
      </c>
      <c r="R101" t="b">
        <v>1</v>
      </c>
      <c r="S101" t="b">
        <v>0</v>
      </c>
      <c r="T101" t="b">
        <v>1</v>
      </c>
      <c r="U101" t="b">
        <v>0</v>
      </c>
      <c r="W101" t="b">
        <v>0</v>
      </c>
      <c r="X101" t="b">
        <v>0</v>
      </c>
      <c r="Y101" t="b">
        <v>0</v>
      </c>
      <c r="Z101" t="b">
        <v>1</v>
      </c>
      <c r="AA101" t="b">
        <v>1</v>
      </c>
      <c r="AB101" t="b">
        <v>0</v>
      </c>
      <c r="AC101" t="b">
        <v>0</v>
      </c>
      <c r="AD101" t="b">
        <v>0</v>
      </c>
      <c r="AE101" t="s">
        <v>7398</v>
      </c>
      <c r="AG101" t="s">
        <v>1082</v>
      </c>
      <c r="AH101" t="b">
        <v>1</v>
      </c>
      <c r="AI101" t="b">
        <f t="shared" si="1"/>
        <v>1</v>
      </c>
    </row>
    <row r="102" spans="1:35" x14ac:dyDescent="0.3">
      <c r="A102">
        <v>-73.958310190000006</v>
      </c>
      <c r="B102">
        <v>40.785264929999997</v>
      </c>
      <c r="C102" t="s">
        <v>1085</v>
      </c>
      <c r="D102" t="s">
        <v>1086</v>
      </c>
      <c r="E102" t="s">
        <v>7397</v>
      </c>
      <c r="F102" t="s">
        <v>34</v>
      </c>
      <c r="G102">
        <v>10202018</v>
      </c>
      <c r="H102">
        <v>5</v>
      </c>
      <c r="I102" t="s">
        <v>39</v>
      </c>
      <c r="J102" t="s">
        <v>40</v>
      </c>
      <c r="K102" t="s">
        <v>41</v>
      </c>
      <c r="L102" t="s">
        <v>42</v>
      </c>
      <c r="M102" s="4"/>
      <c r="N102" t="s">
        <v>50</v>
      </c>
      <c r="O102">
        <v>10</v>
      </c>
      <c r="P102" t="s">
        <v>1087</v>
      </c>
      <c r="Q102" t="b">
        <v>1</v>
      </c>
      <c r="R102" t="b">
        <v>0</v>
      </c>
      <c r="S102" t="b">
        <v>0</v>
      </c>
      <c r="T102" t="b">
        <v>0</v>
      </c>
      <c r="U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1</v>
      </c>
      <c r="AE102" t="s">
        <v>7398</v>
      </c>
      <c r="AF102" t="s">
        <v>1088</v>
      </c>
      <c r="AG102" t="s">
        <v>1089</v>
      </c>
      <c r="AH102" t="b">
        <v>1</v>
      </c>
      <c r="AI102" t="b">
        <f t="shared" si="1"/>
        <v>1</v>
      </c>
    </row>
    <row r="103" spans="1:35" x14ac:dyDescent="0.3">
      <c r="A103">
        <v>-73.976559559999998</v>
      </c>
      <c r="B103">
        <v>40.77484553</v>
      </c>
      <c r="C103" t="s">
        <v>1090</v>
      </c>
      <c r="D103" t="s">
        <v>167</v>
      </c>
      <c r="E103" t="s">
        <v>7397</v>
      </c>
      <c r="F103" t="s">
        <v>34</v>
      </c>
      <c r="G103">
        <v>10142018</v>
      </c>
      <c r="H103">
        <v>4</v>
      </c>
      <c r="I103" t="s">
        <v>39</v>
      </c>
      <c r="J103" t="s">
        <v>40</v>
      </c>
      <c r="K103" t="s">
        <v>41</v>
      </c>
      <c r="L103" t="s">
        <v>42</v>
      </c>
      <c r="M103" s="4"/>
      <c r="N103" t="s">
        <v>43</v>
      </c>
      <c r="O103" t="b">
        <v>0</v>
      </c>
      <c r="Q103" t="b">
        <v>1</v>
      </c>
      <c r="R103" t="b">
        <v>0</v>
      </c>
      <c r="S103" t="b">
        <v>0</v>
      </c>
      <c r="T103" t="b">
        <v>0</v>
      </c>
      <c r="U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1</v>
      </c>
      <c r="AE103" t="s">
        <v>7398</v>
      </c>
      <c r="AG103" t="s">
        <v>1091</v>
      </c>
      <c r="AH103" t="b">
        <v>1</v>
      </c>
      <c r="AI103" t="b">
        <f t="shared" si="1"/>
        <v>1</v>
      </c>
    </row>
    <row r="104" spans="1:35" x14ac:dyDescent="0.3">
      <c r="A104">
        <v>-73.974496079999994</v>
      </c>
      <c r="B104">
        <v>40.765258549999999</v>
      </c>
      <c r="C104" t="s">
        <v>1095</v>
      </c>
      <c r="D104" t="s">
        <v>1096</v>
      </c>
      <c r="E104" t="s">
        <v>7397</v>
      </c>
      <c r="F104" t="s">
        <v>48</v>
      </c>
      <c r="G104">
        <v>10122018</v>
      </c>
      <c r="H104">
        <v>1</v>
      </c>
      <c r="I104" t="s">
        <v>39</v>
      </c>
      <c r="J104" t="s">
        <v>40</v>
      </c>
      <c r="K104" t="s">
        <v>117</v>
      </c>
      <c r="L104" t="s">
        <v>118</v>
      </c>
      <c r="M104" s="4"/>
      <c r="N104" t="s">
        <v>43</v>
      </c>
      <c r="O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1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1</v>
      </c>
      <c r="AC104" t="b">
        <v>0</v>
      </c>
      <c r="AD104" t="b">
        <v>1</v>
      </c>
      <c r="AE104" t="s">
        <v>7398</v>
      </c>
      <c r="AF104" t="s">
        <v>1097</v>
      </c>
      <c r="AG104" t="s">
        <v>1098</v>
      </c>
      <c r="AH104" t="b">
        <v>1</v>
      </c>
      <c r="AI104" t="b">
        <f t="shared" si="1"/>
        <v>1</v>
      </c>
    </row>
    <row r="105" spans="1:35" x14ac:dyDescent="0.3">
      <c r="A105">
        <v>-73.970316170000004</v>
      </c>
      <c r="B105">
        <v>40.770261050000002</v>
      </c>
      <c r="C105" t="s">
        <v>1099</v>
      </c>
      <c r="D105" t="s">
        <v>199</v>
      </c>
      <c r="E105" t="s">
        <v>7397</v>
      </c>
      <c r="F105" t="s">
        <v>34</v>
      </c>
      <c r="G105">
        <v>10142018</v>
      </c>
      <c r="H105">
        <v>5</v>
      </c>
      <c r="I105" t="s">
        <v>54</v>
      </c>
      <c r="J105" t="s">
        <v>40</v>
      </c>
      <c r="L105" t="s">
        <v>55</v>
      </c>
      <c r="M105" s="4"/>
      <c r="N105" t="s">
        <v>50</v>
      </c>
      <c r="O105">
        <v>2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1</v>
      </c>
      <c r="AE105" t="s">
        <v>7398</v>
      </c>
      <c r="AG105" t="s">
        <v>1100</v>
      </c>
      <c r="AH105" t="b">
        <v>1</v>
      </c>
      <c r="AI105" t="b">
        <f t="shared" si="1"/>
        <v>1</v>
      </c>
    </row>
    <row r="106" spans="1:35" x14ac:dyDescent="0.3">
      <c r="A106">
        <v>-73.960596659999993</v>
      </c>
      <c r="B106">
        <v>40.788984910000003</v>
      </c>
      <c r="C106" t="s">
        <v>1101</v>
      </c>
      <c r="D106" t="s">
        <v>1102</v>
      </c>
      <c r="E106" t="s">
        <v>7397</v>
      </c>
      <c r="F106" t="s">
        <v>48</v>
      </c>
      <c r="G106">
        <v>10082018</v>
      </c>
      <c r="H106">
        <v>1</v>
      </c>
      <c r="I106" t="s">
        <v>39</v>
      </c>
      <c r="J106" t="s">
        <v>40</v>
      </c>
      <c r="K106" t="s">
        <v>84</v>
      </c>
      <c r="L106" t="s">
        <v>103</v>
      </c>
      <c r="M106" s="4"/>
      <c r="N106" t="s">
        <v>43</v>
      </c>
      <c r="O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1</v>
      </c>
      <c r="W106" t="b">
        <v>0</v>
      </c>
      <c r="X106" t="b">
        <v>0</v>
      </c>
      <c r="Y106" t="b">
        <v>0</v>
      </c>
      <c r="Z106" t="b">
        <v>0</v>
      </c>
      <c r="AA106" t="b">
        <v>1</v>
      </c>
      <c r="AB106" t="b">
        <v>0</v>
      </c>
      <c r="AC106" t="b">
        <v>0</v>
      </c>
      <c r="AD106" t="b">
        <v>1</v>
      </c>
      <c r="AE106" t="s">
        <v>7398</v>
      </c>
      <c r="AF106" t="s">
        <v>1103</v>
      </c>
      <c r="AG106" t="s">
        <v>1104</v>
      </c>
      <c r="AH106" t="b">
        <v>1</v>
      </c>
      <c r="AI106" t="b">
        <f t="shared" si="1"/>
        <v>1</v>
      </c>
    </row>
    <row r="107" spans="1:35" x14ac:dyDescent="0.3">
      <c r="A107">
        <v>-73.976103640000005</v>
      </c>
      <c r="B107">
        <v>40.770548269999999</v>
      </c>
      <c r="C107" t="s">
        <v>1138</v>
      </c>
      <c r="D107" t="s">
        <v>734</v>
      </c>
      <c r="E107" t="s">
        <v>7397</v>
      </c>
      <c r="F107" t="s">
        <v>34</v>
      </c>
      <c r="G107">
        <v>10202018</v>
      </c>
      <c r="H107">
        <v>3</v>
      </c>
      <c r="I107" t="s">
        <v>54</v>
      </c>
      <c r="J107" t="s">
        <v>40</v>
      </c>
      <c r="L107" t="s">
        <v>55</v>
      </c>
      <c r="M107" s="4"/>
      <c r="N107" t="s">
        <v>43</v>
      </c>
      <c r="O107" t="b">
        <v>0</v>
      </c>
      <c r="Q107" t="b">
        <v>0</v>
      </c>
      <c r="R107" t="b">
        <v>1</v>
      </c>
      <c r="S107" t="b">
        <v>0</v>
      </c>
      <c r="T107" t="b">
        <v>0</v>
      </c>
      <c r="U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1</v>
      </c>
      <c r="AB107" t="b">
        <v>0</v>
      </c>
      <c r="AC107" t="b">
        <v>0</v>
      </c>
      <c r="AD107" t="b">
        <v>1</v>
      </c>
      <c r="AE107" t="s">
        <v>7398</v>
      </c>
      <c r="AG107" t="s">
        <v>1139</v>
      </c>
      <c r="AH107" t="b">
        <v>1</v>
      </c>
      <c r="AI107" t="b">
        <f t="shared" si="1"/>
        <v>1</v>
      </c>
    </row>
    <row r="108" spans="1:35" x14ac:dyDescent="0.3">
      <c r="A108">
        <v>-73.962369609999996</v>
      </c>
      <c r="B108">
        <v>40.792184859999999</v>
      </c>
      <c r="C108" t="s">
        <v>1160</v>
      </c>
      <c r="D108" t="s">
        <v>785</v>
      </c>
      <c r="E108" t="s">
        <v>7397</v>
      </c>
      <c r="F108" t="s">
        <v>48</v>
      </c>
      <c r="G108">
        <v>10172018</v>
      </c>
      <c r="H108">
        <v>4</v>
      </c>
      <c r="I108" t="s">
        <v>39</v>
      </c>
      <c r="J108" t="s">
        <v>40</v>
      </c>
      <c r="K108" t="s">
        <v>41</v>
      </c>
      <c r="L108" t="s">
        <v>42</v>
      </c>
      <c r="M108" s="4"/>
      <c r="N108" t="s">
        <v>50</v>
      </c>
      <c r="O108">
        <v>13</v>
      </c>
      <c r="Q108" t="b">
        <v>0</v>
      </c>
      <c r="R108" t="b">
        <v>0</v>
      </c>
      <c r="S108" t="b">
        <v>1</v>
      </c>
      <c r="T108" t="b">
        <v>0</v>
      </c>
      <c r="U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1</v>
      </c>
      <c r="AE108" t="s">
        <v>7398</v>
      </c>
      <c r="AG108" t="s">
        <v>1161</v>
      </c>
      <c r="AH108" t="b">
        <v>1</v>
      </c>
      <c r="AI108" t="b">
        <f t="shared" si="1"/>
        <v>1</v>
      </c>
    </row>
    <row r="109" spans="1:35" x14ac:dyDescent="0.3">
      <c r="A109">
        <v>-73.957603509999998</v>
      </c>
      <c r="B109">
        <v>40.796612080000003</v>
      </c>
      <c r="C109" t="s">
        <v>1162</v>
      </c>
      <c r="D109" t="s">
        <v>191</v>
      </c>
      <c r="E109" t="s">
        <v>7397</v>
      </c>
      <c r="F109" t="s">
        <v>48</v>
      </c>
      <c r="G109">
        <v>10192018</v>
      </c>
      <c r="H109">
        <v>1</v>
      </c>
      <c r="I109" t="s">
        <v>54</v>
      </c>
      <c r="J109" t="s">
        <v>40</v>
      </c>
      <c r="K109" t="s">
        <v>84</v>
      </c>
      <c r="L109" t="s">
        <v>103</v>
      </c>
      <c r="M109" s="4"/>
      <c r="N109" t="s">
        <v>43</v>
      </c>
      <c r="O109" t="b">
        <v>0</v>
      </c>
      <c r="Q109" t="b">
        <v>1</v>
      </c>
      <c r="R109" t="b">
        <v>0</v>
      </c>
      <c r="S109" t="b">
        <v>0</v>
      </c>
      <c r="T109" t="b">
        <v>0</v>
      </c>
      <c r="U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1</v>
      </c>
      <c r="AE109" t="s">
        <v>7398</v>
      </c>
      <c r="AF109" t="s">
        <v>1163</v>
      </c>
      <c r="AG109" t="s">
        <v>1164</v>
      </c>
      <c r="AH109" t="b">
        <v>1</v>
      </c>
      <c r="AI109" t="b">
        <f t="shared" si="1"/>
        <v>1</v>
      </c>
    </row>
    <row r="110" spans="1:35" x14ac:dyDescent="0.3">
      <c r="A110">
        <v>-73.978130390000004</v>
      </c>
      <c r="B110">
        <v>40.772500030000003</v>
      </c>
      <c r="C110" t="s">
        <v>1180</v>
      </c>
      <c r="D110" t="s">
        <v>503</v>
      </c>
      <c r="E110" t="s">
        <v>7397</v>
      </c>
      <c r="F110" t="s">
        <v>48</v>
      </c>
      <c r="G110">
        <v>10062018</v>
      </c>
      <c r="H110">
        <v>2</v>
      </c>
      <c r="I110" t="s">
        <v>39</v>
      </c>
      <c r="J110" t="s">
        <v>40</v>
      </c>
      <c r="K110" t="s">
        <v>41</v>
      </c>
      <c r="L110" t="s">
        <v>42</v>
      </c>
      <c r="M110" s="4"/>
      <c r="N110" t="s">
        <v>50</v>
      </c>
      <c r="O110">
        <v>8</v>
      </c>
      <c r="P110" t="s">
        <v>466</v>
      </c>
      <c r="Q110" t="b">
        <v>0</v>
      </c>
      <c r="R110" t="b">
        <v>0</v>
      </c>
      <c r="S110" t="b">
        <v>1</v>
      </c>
      <c r="T110" t="b">
        <v>0</v>
      </c>
      <c r="U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1</v>
      </c>
      <c r="AE110" t="s">
        <v>7398</v>
      </c>
      <c r="AG110" t="s">
        <v>1181</v>
      </c>
      <c r="AH110" t="b">
        <v>1</v>
      </c>
      <c r="AI110" t="b">
        <f t="shared" si="1"/>
        <v>1</v>
      </c>
    </row>
    <row r="111" spans="1:35" x14ac:dyDescent="0.3">
      <c r="A111">
        <v>-73.96721273</v>
      </c>
      <c r="B111">
        <v>40.781066680000002</v>
      </c>
      <c r="C111" t="s">
        <v>1182</v>
      </c>
      <c r="D111" t="s">
        <v>1183</v>
      </c>
      <c r="E111" t="s">
        <v>7397</v>
      </c>
      <c r="F111" t="s">
        <v>48</v>
      </c>
      <c r="G111">
        <v>10072018</v>
      </c>
      <c r="H111">
        <v>1</v>
      </c>
      <c r="I111" t="s">
        <v>39</v>
      </c>
      <c r="J111" t="s">
        <v>40</v>
      </c>
      <c r="L111" t="s">
        <v>55</v>
      </c>
      <c r="M111" s="4" t="s">
        <v>1184</v>
      </c>
      <c r="N111" t="s">
        <v>43</v>
      </c>
      <c r="O111" t="b">
        <v>0</v>
      </c>
      <c r="Q111" t="b">
        <v>1</v>
      </c>
      <c r="R111" t="b">
        <v>0</v>
      </c>
      <c r="S111" t="b">
        <v>1</v>
      </c>
      <c r="T111" t="b">
        <v>1</v>
      </c>
      <c r="U111" t="b">
        <v>0</v>
      </c>
      <c r="V111" t="s">
        <v>1185</v>
      </c>
      <c r="W111" t="b">
        <v>0</v>
      </c>
      <c r="X111" t="b">
        <v>0</v>
      </c>
      <c r="Y111" t="b">
        <v>0</v>
      </c>
      <c r="Z111" t="b">
        <v>1</v>
      </c>
      <c r="AA111" t="b">
        <v>0</v>
      </c>
      <c r="AB111" t="b">
        <v>0</v>
      </c>
      <c r="AC111" t="b">
        <v>0</v>
      </c>
      <c r="AD111" t="b">
        <v>0</v>
      </c>
      <c r="AE111" t="s">
        <v>7398</v>
      </c>
      <c r="AG111" t="s">
        <v>1186</v>
      </c>
      <c r="AH111" t="b">
        <v>0</v>
      </c>
      <c r="AI111" t="b">
        <f t="shared" si="1"/>
        <v>1</v>
      </c>
    </row>
    <row r="112" spans="1:35" x14ac:dyDescent="0.3">
      <c r="A112">
        <v>-73.969881709999996</v>
      </c>
      <c r="B112">
        <v>40.775832260000001</v>
      </c>
      <c r="C112" t="s">
        <v>1192</v>
      </c>
      <c r="D112" t="s">
        <v>79</v>
      </c>
      <c r="E112" t="s">
        <v>7397</v>
      </c>
      <c r="F112" t="s">
        <v>34</v>
      </c>
      <c r="G112">
        <v>10082018</v>
      </c>
      <c r="H112">
        <v>10</v>
      </c>
      <c r="I112" t="s">
        <v>39</v>
      </c>
      <c r="J112" t="s">
        <v>41</v>
      </c>
      <c r="K112" t="s">
        <v>84</v>
      </c>
      <c r="L112" t="s">
        <v>85</v>
      </c>
      <c r="M112" s="4"/>
      <c r="N112" t="s">
        <v>43</v>
      </c>
      <c r="O112" t="b">
        <v>0</v>
      </c>
      <c r="Q112" t="b">
        <v>0</v>
      </c>
      <c r="R112" t="b">
        <v>0</v>
      </c>
      <c r="S112" t="b">
        <v>0</v>
      </c>
      <c r="T112" t="b">
        <v>1</v>
      </c>
      <c r="U112" t="b">
        <v>1</v>
      </c>
      <c r="W112" t="b">
        <v>0</v>
      </c>
      <c r="X112" t="b">
        <v>0</v>
      </c>
      <c r="Y112" t="b">
        <v>0</v>
      </c>
      <c r="Z112" t="b">
        <v>0</v>
      </c>
      <c r="AA112" t="b">
        <v>1</v>
      </c>
      <c r="AB112" t="b">
        <v>0</v>
      </c>
      <c r="AC112" t="b">
        <v>0</v>
      </c>
      <c r="AD112" t="b">
        <v>1</v>
      </c>
      <c r="AE112" t="s">
        <v>7398</v>
      </c>
      <c r="AG112" t="s">
        <v>1193</v>
      </c>
      <c r="AH112" t="b">
        <v>1</v>
      </c>
      <c r="AI112" t="b">
        <f t="shared" si="1"/>
        <v>1</v>
      </c>
    </row>
    <row r="113" spans="1:35" x14ac:dyDescent="0.3">
      <c r="A113">
        <v>-73.960681710000003</v>
      </c>
      <c r="B113">
        <v>40.79173205</v>
      </c>
      <c r="C113" t="s">
        <v>1199</v>
      </c>
      <c r="D113" t="s">
        <v>309</v>
      </c>
      <c r="E113" t="s">
        <v>7397</v>
      </c>
      <c r="F113" t="s">
        <v>34</v>
      </c>
      <c r="G113">
        <v>10062018</v>
      </c>
      <c r="H113">
        <v>7</v>
      </c>
      <c r="I113" t="s">
        <v>39</v>
      </c>
      <c r="J113" t="s">
        <v>40</v>
      </c>
      <c r="K113" t="s">
        <v>168</v>
      </c>
      <c r="L113" t="s">
        <v>169</v>
      </c>
      <c r="M113" s="4"/>
      <c r="N113" t="s">
        <v>43</v>
      </c>
      <c r="O113" t="b">
        <v>0</v>
      </c>
      <c r="Q113" t="b">
        <v>0</v>
      </c>
      <c r="R113" t="b">
        <v>0</v>
      </c>
      <c r="S113" t="b">
        <v>0</v>
      </c>
      <c r="T113" t="b">
        <v>1</v>
      </c>
      <c r="U113" t="b">
        <v>0</v>
      </c>
      <c r="W113" t="b">
        <v>0</v>
      </c>
      <c r="X113" t="b">
        <v>0</v>
      </c>
      <c r="Y113" t="b">
        <v>0</v>
      </c>
      <c r="Z113" t="b">
        <v>1</v>
      </c>
      <c r="AA113" t="b">
        <v>0</v>
      </c>
      <c r="AB113" t="b">
        <v>0</v>
      </c>
      <c r="AC113" t="b">
        <v>1</v>
      </c>
      <c r="AD113" t="b">
        <v>0</v>
      </c>
      <c r="AE113" t="s">
        <v>7398</v>
      </c>
      <c r="AG113" t="s">
        <v>1200</v>
      </c>
      <c r="AH113" t="b">
        <v>1</v>
      </c>
      <c r="AI113" t="b">
        <f t="shared" si="1"/>
        <v>1</v>
      </c>
    </row>
    <row r="114" spans="1:35" x14ac:dyDescent="0.3">
      <c r="A114">
        <v>-73.959709410000002</v>
      </c>
      <c r="B114">
        <v>40.791974510000003</v>
      </c>
      <c r="C114" t="s">
        <v>1204</v>
      </c>
      <c r="D114" t="s">
        <v>1205</v>
      </c>
      <c r="E114" t="s">
        <v>7397</v>
      </c>
      <c r="F114" t="s">
        <v>34</v>
      </c>
      <c r="G114">
        <v>10062018</v>
      </c>
      <c r="H114">
        <v>3</v>
      </c>
      <c r="J114" t="s">
        <v>192</v>
      </c>
      <c r="L114" t="s">
        <v>193</v>
      </c>
      <c r="M114" s="4"/>
      <c r="N114" t="s">
        <v>50</v>
      </c>
      <c r="O114">
        <v>15</v>
      </c>
      <c r="Q114" t="b">
        <v>1</v>
      </c>
      <c r="R114" t="b">
        <v>0</v>
      </c>
      <c r="S114" t="b">
        <v>0</v>
      </c>
      <c r="T114" t="b">
        <v>1</v>
      </c>
      <c r="U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1</v>
      </c>
      <c r="AB114" t="b">
        <v>0</v>
      </c>
      <c r="AC114" t="b">
        <v>0</v>
      </c>
      <c r="AD114" t="b">
        <v>1</v>
      </c>
      <c r="AE114" t="s">
        <v>7398</v>
      </c>
      <c r="AF114" t="s">
        <v>1206</v>
      </c>
      <c r="AG114" t="s">
        <v>1207</v>
      </c>
      <c r="AH114" t="b">
        <v>1</v>
      </c>
      <c r="AI114" t="b">
        <f t="shared" si="1"/>
        <v>1</v>
      </c>
    </row>
    <row r="115" spans="1:35" x14ac:dyDescent="0.3">
      <c r="A115">
        <v>-73.958835890000003</v>
      </c>
      <c r="B115">
        <v>40.791263190000002</v>
      </c>
      <c r="C115" t="s">
        <v>1213</v>
      </c>
      <c r="D115" t="s">
        <v>1214</v>
      </c>
      <c r="E115" t="s">
        <v>7397</v>
      </c>
      <c r="F115" t="s">
        <v>34</v>
      </c>
      <c r="G115">
        <v>10122018</v>
      </c>
      <c r="H115">
        <v>1</v>
      </c>
      <c r="I115" t="s">
        <v>39</v>
      </c>
      <c r="J115" t="s">
        <v>40</v>
      </c>
      <c r="K115" t="s">
        <v>84</v>
      </c>
      <c r="L115" t="s">
        <v>103</v>
      </c>
      <c r="M115" s="4"/>
      <c r="N115" t="s">
        <v>43</v>
      </c>
      <c r="O115" t="b">
        <v>0</v>
      </c>
      <c r="Q115" t="b">
        <v>0</v>
      </c>
      <c r="R115" t="b">
        <v>0</v>
      </c>
      <c r="S115" t="b">
        <v>0</v>
      </c>
      <c r="T115" t="b">
        <v>1</v>
      </c>
      <c r="U115" t="b">
        <v>1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1</v>
      </c>
      <c r="AE115" t="s">
        <v>7398</v>
      </c>
      <c r="AG115" t="s">
        <v>1215</v>
      </c>
      <c r="AH115" t="b">
        <v>1</v>
      </c>
      <c r="AI115" t="b">
        <f t="shared" si="1"/>
        <v>1</v>
      </c>
    </row>
    <row r="116" spans="1:35" x14ac:dyDescent="0.3">
      <c r="A116">
        <v>-73.968045070000002</v>
      </c>
      <c r="B116">
        <v>40.783662669999998</v>
      </c>
      <c r="C116" t="s">
        <v>1216</v>
      </c>
      <c r="D116" t="s">
        <v>698</v>
      </c>
      <c r="E116" t="s">
        <v>7397</v>
      </c>
      <c r="F116" t="s">
        <v>48</v>
      </c>
      <c r="G116">
        <v>10132018</v>
      </c>
      <c r="H116">
        <v>2</v>
      </c>
      <c r="I116" t="s">
        <v>39</v>
      </c>
      <c r="J116" t="s">
        <v>41</v>
      </c>
      <c r="K116" t="s">
        <v>40</v>
      </c>
      <c r="L116" t="s">
        <v>110</v>
      </c>
      <c r="M116" s="4"/>
      <c r="N116" t="s">
        <v>50</v>
      </c>
      <c r="O116">
        <v>4</v>
      </c>
      <c r="Q116" t="b">
        <v>0</v>
      </c>
      <c r="R116" t="b">
        <v>0</v>
      </c>
      <c r="S116" t="b">
        <v>1</v>
      </c>
      <c r="T116" t="b">
        <v>0</v>
      </c>
      <c r="U116" t="b">
        <v>1</v>
      </c>
      <c r="W116" t="b">
        <v>1</v>
      </c>
      <c r="X116" t="b">
        <v>0</v>
      </c>
      <c r="Y116" t="b">
        <v>0</v>
      </c>
      <c r="Z116" t="b">
        <v>1</v>
      </c>
      <c r="AA116" t="b">
        <v>0</v>
      </c>
      <c r="AB116" t="b">
        <v>0</v>
      </c>
      <c r="AC116" t="b">
        <v>0</v>
      </c>
      <c r="AD116" t="b">
        <v>1</v>
      </c>
      <c r="AE116" t="s">
        <v>7398</v>
      </c>
      <c r="AG116" t="s">
        <v>1217</v>
      </c>
      <c r="AH116" t="b">
        <v>1</v>
      </c>
      <c r="AI116" t="b">
        <f t="shared" si="1"/>
        <v>1</v>
      </c>
    </row>
    <row r="117" spans="1:35" x14ac:dyDescent="0.3">
      <c r="A117">
        <v>-73.955035140000007</v>
      </c>
      <c r="B117">
        <v>40.79746815</v>
      </c>
      <c r="C117" t="s">
        <v>1221</v>
      </c>
      <c r="D117" t="s">
        <v>636</v>
      </c>
      <c r="E117" t="s">
        <v>7397</v>
      </c>
      <c r="F117" t="s">
        <v>48</v>
      </c>
      <c r="G117">
        <v>10142018</v>
      </c>
      <c r="H117">
        <v>1</v>
      </c>
      <c r="I117" t="s">
        <v>39</v>
      </c>
      <c r="J117" t="s">
        <v>40</v>
      </c>
      <c r="K117" t="s">
        <v>84</v>
      </c>
      <c r="L117" t="s">
        <v>103</v>
      </c>
      <c r="M117" s="4"/>
      <c r="N117" t="s">
        <v>43</v>
      </c>
      <c r="O117" t="b">
        <v>0</v>
      </c>
      <c r="Q117" t="b">
        <v>1</v>
      </c>
      <c r="R117" t="b">
        <v>0</v>
      </c>
      <c r="S117" t="b">
        <v>0</v>
      </c>
      <c r="T117" t="b">
        <v>0</v>
      </c>
      <c r="U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1</v>
      </c>
      <c r="AE117" t="s">
        <v>7398</v>
      </c>
      <c r="AG117" t="s">
        <v>1222</v>
      </c>
      <c r="AH117" t="b">
        <v>1</v>
      </c>
      <c r="AI117" t="b">
        <f t="shared" si="1"/>
        <v>1</v>
      </c>
    </row>
    <row r="118" spans="1:35" x14ac:dyDescent="0.3">
      <c r="A118">
        <v>-73.959253750000002</v>
      </c>
      <c r="B118">
        <v>40.791927180000002</v>
      </c>
      <c r="C118" t="s">
        <v>1228</v>
      </c>
      <c r="D118" t="s">
        <v>1214</v>
      </c>
      <c r="E118" t="s">
        <v>7397</v>
      </c>
      <c r="F118" t="s">
        <v>48</v>
      </c>
      <c r="G118">
        <v>10142018</v>
      </c>
      <c r="H118">
        <v>3</v>
      </c>
      <c r="I118" t="s">
        <v>39</v>
      </c>
      <c r="J118" t="s">
        <v>192</v>
      </c>
      <c r="L118" t="s">
        <v>193</v>
      </c>
      <c r="M118" s="4"/>
      <c r="N118" t="s">
        <v>50</v>
      </c>
      <c r="O118">
        <v>5</v>
      </c>
      <c r="Q118" t="b">
        <v>0</v>
      </c>
      <c r="R118" t="b">
        <v>0</v>
      </c>
      <c r="S118" t="b">
        <v>1</v>
      </c>
      <c r="T118" t="b">
        <v>0</v>
      </c>
      <c r="U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1</v>
      </c>
      <c r="AE118" t="s">
        <v>7398</v>
      </c>
      <c r="AG118" t="s">
        <v>1229</v>
      </c>
      <c r="AH118" t="b">
        <v>1</v>
      </c>
      <c r="AI118" t="b">
        <f t="shared" si="1"/>
        <v>1</v>
      </c>
    </row>
    <row r="119" spans="1:35" x14ac:dyDescent="0.3">
      <c r="A119">
        <v>-73.968191739999995</v>
      </c>
      <c r="B119">
        <v>40.772329880000001</v>
      </c>
      <c r="C119" t="s">
        <v>1269</v>
      </c>
      <c r="D119" t="s">
        <v>1270</v>
      </c>
      <c r="E119" t="s">
        <v>7397</v>
      </c>
      <c r="F119" t="s">
        <v>34</v>
      </c>
      <c r="G119">
        <v>10122018</v>
      </c>
      <c r="H119">
        <v>3</v>
      </c>
      <c r="I119" t="s">
        <v>39</v>
      </c>
      <c r="J119" t="s">
        <v>40</v>
      </c>
      <c r="L119" t="s">
        <v>55</v>
      </c>
      <c r="M119" s="4"/>
      <c r="N119" t="s">
        <v>43</v>
      </c>
      <c r="O119" t="b">
        <v>0</v>
      </c>
      <c r="Q119" t="b">
        <v>1</v>
      </c>
      <c r="R119" t="b">
        <v>0</v>
      </c>
      <c r="S119" t="b">
        <v>1</v>
      </c>
      <c r="T119" t="b">
        <v>0</v>
      </c>
      <c r="U119" t="b">
        <v>1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1</v>
      </c>
      <c r="AE119" t="s">
        <v>7398</v>
      </c>
      <c r="AF119" t="s">
        <v>1271</v>
      </c>
      <c r="AG119" t="s">
        <v>1272</v>
      </c>
      <c r="AH119" t="b">
        <v>1</v>
      </c>
      <c r="AI119" t="b">
        <f t="shared" si="1"/>
        <v>1</v>
      </c>
    </row>
    <row r="120" spans="1:35" x14ac:dyDescent="0.3">
      <c r="A120">
        <v>-73.959747070000006</v>
      </c>
      <c r="B120">
        <v>40.797321590000003</v>
      </c>
      <c r="C120" t="s">
        <v>1273</v>
      </c>
      <c r="D120" t="s">
        <v>689</v>
      </c>
      <c r="E120" t="s">
        <v>7397</v>
      </c>
      <c r="F120" t="s">
        <v>34</v>
      </c>
      <c r="G120">
        <v>10132018</v>
      </c>
      <c r="H120">
        <v>1</v>
      </c>
      <c r="I120" t="s">
        <v>39</v>
      </c>
      <c r="J120" t="s">
        <v>40</v>
      </c>
      <c r="K120" t="s">
        <v>41</v>
      </c>
      <c r="L120" t="s">
        <v>42</v>
      </c>
      <c r="M120" s="4"/>
      <c r="N120" t="s">
        <v>43</v>
      </c>
      <c r="O120" t="b">
        <v>0</v>
      </c>
      <c r="Q120" t="b">
        <v>1</v>
      </c>
      <c r="R120" t="b">
        <v>0</v>
      </c>
      <c r="S120" t="b">
        <v>0</v>
      </c>
      <c r="T120" t="b">
        <v>0</v>
      </c>
      <c r="U120" t="b">
        <v>1</v>
      </c>
      <c r="W120" t="b">
        <v>0</v>
      </c>
      <c r="X120" t="b">
        <v>0</v>
      </c>
      <c r="Y120" t="b">
        <v>0</v>
      </c>
      <c r="Z120" t="b">
        <v>0</v>
      </c>
      <c r="AA120" t="b">
        <v>1</v>
      </c>
      <c r="AB120" t="b">
        <v>0</v>
      </c>
      <c r="AC120" t="b">
        <v>0</v>
      </c>
      <c r="AD120" t="b">
        <v>1</v>
      </c>
      <c r="AE120" t="s">
        <v>7398</v>
      </c>
      <c r="AG120" t="s">
        <v>1274</v>
      </c>
      <c r="AH120" t="b">
        <v>1</v>
      </c>
      <c r="AI120" t="b">
        <f t="shared" si="1"/>
        <v>1</v>
      </c>
    </row>
    <row r="121" spans="1:35" x14ac:dyDescent="0.3">
      <c r="A121">
        <v>-73.953080970000002</v>
      </c>
      <c r="B121">
        <v>40.795917629999998</v>
      </c>
      <c r="C121" t="s">
        <v>1291</v>
      </c>
      <c r="D121" t="s">
        <v>1292</v>
      </c>
      <c r="E121" t="s">
        <v>7397</v>
      </c>
      <c r="F121" t="s">
        <v>34</v>
      </c>
      <c r="G121">
        <v>10132018</v>
      </c>
      <c r="H121">
        <v>2</v>
      </c>
      <c r="I121" t="s">
        <v>39</v>
      </c>
      <c r="J121" t="s">
        <v>40</v>
      </c>
      <c r="L121" t="s">
        <v>55</v>
      </c>
      <c r="M121" s="4"/>
      <c r="N121" t="s">
        <v>43</v>
      </c>
      <c r="O121" t="b">
        <v>0</v>
      </c>
      <c r="Q121" t="b">
        <v>1</v>
      </c>
      <c r="R121" t="b">
        <v>0</v>
      </c>
      <c r="S121" t="b">
        <v>0</v>
      </c>
      <c r="T121" t="b">
        <v>1</v>
      </c>
      <c r="U121" t="b">
        <v>0</v>
      </c>
      <c r="V121" t="s">
        <v>1293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1</v>
      </c>
      <c r="AE121" t="s">
        <v>7398</v>
      </c>
      <c r="AF121" t="s">
        <v>1294</v>
      </c>
      <c r="AG121" t="s">
        <v>1295</v>
      </c>
      <c r="AH121" t="b">
        <v>0</v>
      </c>
      <c r="AI121" t="b">
        <f t="shared" si="1"/>
        <v>1</v>
      </c>
    </row>
    <row r="122" spans="1:35" x14ac:dyDescent="0.3">
      <c r="A122">
        <v>-73.958402489999997</v>
      </c>
      <c r="B122">
        <v>40.785149169999997</v>
      </c>
      <c r="C122" t="s">
        <v>1296</v>
      </c>
      <c r="D122" t="s">
        <v>1086</v>
      </c>
      <c r="E122" t="s">
        <v>7397</v>
      </c>
      <c r="F122" t="s">
        <v>34</v>
      </c>
      <c r="G122">
        <v>10202018</v>
      </c>
      <c r="H122">
        <v>1</v>
      </c>
      <c r="I122" t="s">
        <v>39</v>
      </c>
      <c r="J122" t="s">
        <v>40</v>
      </c>
      <c r="K122" t="s">
        <v>84</v>
      </c>
      <c r="L122" t="s">
        <v>103</v>
      </c>
      <c r="M122" s="4"/>
      <c r="N122" t="s">
        <v>43</v>
      </c>
      <c r="O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1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1</v>
      </c>
      <c r="AD122" t="b">
        <v>1</v>
      </c>
      <c r="AE122" t="s">
        <v>7398</v>
      </c>
      <c r="AF122" t="s">
        <v>1088</v>
      </c>
      <c r="AG122" t="s">
        <v>1297</v>
      </c>
      <c r="AH122" t="b">
        <v>1</v>
      </c>
      <c r="AI122" t="b">
        <f t="shared" si="1"/>
        <v>1</v>
      </c>
    </row>
    <row r="123" spans="1:35" x14ac:dyDescent="0.3">
      <c r="A123">
        <v>-73.96693664</v>
      </c>
      <c r="B123">
        <v>40.783602389999999</v>
      </c>
      <c r="C123" t="s">
        <v>1298</v>
      </c>
      <c r="D123" t="s">
        <v>698</v>
      </c>
      <c r="E123" t="s">
        <v>7397</v>
      </c>
      <c r="F123" t="s">
        <v>34</v>
      </c>
      <c r="G123">
        <v>10062018</v>
      </c>
      <c r="H123">
        <v>9</v>
      </c>
      <c r="I123" t="s">
        <v>39</v>
      </c>
      <c r="J123" t="s">
        <v>40</v>
      </c>
      <c r="L123" t="s">
        <v>55</v>
      </c>
      <c r="M123" s="4"/>
      <c r="N123" t="s">
        <v>43</v>
      </c>
      <c r="O123" t="b">
        <v>0</v>
      </c>
      <c r="Q123" t="b">
        <v>1</v>
      </c>
      <c r="R123" t="b">
        <v>0</v>
      </c>
      <c r="S123" t="b">
        <v>0</v>
      </c>
      <c r="T123" t="b">
        <v>0</v>
      </c>
      <c r="U123" t="b">
        <v>0</v>
      </c>
      <c r="W123" t="b">
        <v>0</v>
      </c>
      <c r="X123" t="b">
        <v>1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s">
        <v>7398</v>
      </c>
      <c r="AG123" t="s">
        <v>1299</v>
      </c>
      <c r="AH123" t="b">
        <v>1</v>
      </c>
      <c r="AI123" t="b">
        <f t="shared" si="1"/>
        <v>1</v>
      </c>
    </row>
    <row r="124" spans="1:35" x14ac:dyDescent="0.3">
      <c r="A124">
        <v>-73.957013189999998</v>
      </c>
      <c r="B124">
        <v>40.799178670000003</v>
      </c>
      <c r="C124" t="s">
        <v>1307</v>
      </c>
      <c r="D124" t="s">
        <v>382</v>
      </c>
      <c r="E124" t="s">
        <v>7397</v>
      </c>
      <c r="F124" t="s">
        <v>34</v>
      </c>
      <c r="G124">
        <v>10142018</v>
      </c>
      <c r="H124">
        <v>5</v>
      </c>
      <c r="I124" t="s">
        <v>39</v>
      </c>
      <c r="J124" t="s">
        <v>40</v>
      </c>
      <c r="L124" t="s">
        <v>55</v>
      </c>
      <c r="M124" s="4"/>
      <c r="N124" t="s">
        <v>50</v>
      </c>
      <c r="O124">
        <v>25</v>
      </c>
      <c r="Q124" t="b">
        <v>0</v>
      </c>
      <c r="R124" t="b">
        <v>0</v>
      </c>
      <c r="S124" t="b">
        <v>1</v>
      </c>
      <c r="T124" t="b">
        <v>0</v>
      </c>
      <c r="U124" t="b">
        <v>0</v>
      </c>
      <c r="W124" t="b">
        <v>1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1</v>
      </c>
      <c r="AD124" t="b">
        <v>1</v>
      </c>
      <c r="AE124" t="s">
        <v>7398</v>
      </c>
      <c r="AG124" t="s">
        <v>1308</v>
      </c>
      <c r="AH124" t="b">
        <v>1</v>
      </c>
      <c r="AI124" t="b">
        <f t="shared" si="1"/>
        <v>1</v>
      </c>
    </row>
    <row r="125" spans="1:35" x14ac:dyDescent="0.3">
      <c r="A125">
        <v>-73.970278859999993</v>
      </c>
      <c r="B125">
        <v>40.769448500000003</v>
      </c>
      <c r="C125" t="s">
        <v>1309</v>
      </c>
      <c r="D125" t="s">
        <v>1310</v>
      </c>
      <c r="E125" t="s">
        <v>7397</v>
      </c>
      <c r="F125" t="s">
        <v>34</v>
      </c>
      <c r="G125">
        <v>10132018</v>
      </c>
      <c r="H125">
        <v>5</v>
      </c>
      <c r="I125" t="s">
        <v>39</v>
      </c>
      <c r="J125" t="s">
        <v>40</v>
      </c>
      <c r="K125" t="s">
        <v>41</v>
      </c>
      <c r="L125" t="s">
        <v>42</v>
      </c>
      <c r="M125" s="4"/>
      <c r="N125" t="s">
        <v>43</v>
      </c>
      <c r="O125" t="b">
        <v>0</v>
      </c>
      <c r="P125" t="s">
        <v>1311</v>
      </c>
      <c r="Q125" t="b">
        <v>0</v>
      </c>
      <c r="R125" t="b">
        <v>0</v>
      </c>
      <c r="S125" t="b">
        <v>0</v>
      </c>
      <c r="T125" t="b">
        <v>1</v>
      </c>
      <c r="U125" t="b">
        <v>0</v>
      </c>
      <c r="W125" t="b">
        <v>0</v>
      </c>
      <c r="X125" t="b">
        <v>0</v>
      </c>
      <c r="Y125" t="b">
        <v>0</v>
      </c>
      <c r="Z125" t="b">
        <v>1</v>
      </c>
      <c r="AA125" t="b">
        <v>0</v>
      </c>
      <c r="AB125" t="b">
        <v>0</v>
      </c>
      <c r="AC125" t="b">
        <v>0</v>
      </c>
      <c r="AD125" t="b">
        <v>0</v>
      </c>
      <c r="AE125" t="s">
        <v>7398</v>
      </c>
      <c r="AG125" t="s">
        <v>1312</v>
      </c>
      <c r="AH125" t="b">
        <v>1</v>
      </c>
      <c r="AI125" t="b">
        <f t="shared" si="1"/>
        <v>1</v>
      </c>
    </row>
    <row r="126" spans="1:35" x14ac:dyDescent="0.3">
      <c r="A126">
        <v>-73.963988810000004</v>
      </c>
      <c r="B126">
        <v>40.791449399999998</v>
      </c>
      <c r="C126" t="s">
        <v>1313</v>
      </c>
      <c r="D126" t="s">
        <v>398</v>
      </c>
      <c r="E126" t="s">
        <v>7397</v>
      </c>
      <c r="F126" t="s">
        <v>48</v>
      </c>
      <c r="G126">
        <v>10102018</v>
      </c>
      <c r="H126">
        <v>1</v>
      </c>
      <c r="I126" t="s">
        <v>39</v>
      </c>
      <c r="J126" t="s">
        <v>40</v>
      </c>
      <c r="L126" t="s">
        <v>55</v>
      </c>
      <c r="M126" s="4"/>
      <c r="N126" t="s">
        <v>43</v>
      </c>
      <c r="O126" t="b">
        <v>0</v>
      </c>
      <c r="Q126" t="b">
        <v>0</v>
      </c>
      <c r="R126" t="b">
        <v>0</v>
      </c>
      <c r="S126" t="b">
        <v>0</v>
      </c>
      <c r="T126" t="b">
        <v>1</v>
      </c>
      <c r="U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1</v>
      </c>
      <c r="AB126" t="b">
        <v>0</v>
      </c>
      <c r="AC126" t="b">
        <v>0</v>
      </c>
      <c r="AD126" t="b">
        <v>1</v>
      </c>
      <c r="AE126" t="s">
        <v>7398</v>
      </c>
      <c r="AG126" t="s">
        <v>1314</v>
      </c>
      <c r="AH126" t="b">
        <v>1</v>
      </c>
      <c r="AI126" t="b">
        <f t="shared" si="1"/>
        <v>1</v>
      </c>
    </row>
    <row r="127" spans="1:35" x14ac:dyDescent="0.3">
      <c r="A127">
        <v>-73.966463009999998</v>
      </c>
      <c r="B127">
        <v>40.775636149999997</v>
      </c>
      <c r="C127" t="s">
        <v>1323</v>
      </c>
      <c r="D127" t="s">
        <v>1320</v>
      </c>
      <c r="E127" t="s">
        <v>7397</v>
      </c>
      <c r="F127" t="s">
        <v>48</v>
      </c>
      <c r="G127">
        <v>10072018</v>
      </c>
      <c r="H127">
        <v>4</v>
      </c>
      <c r="I127" t="s">
        <v>54</v>
      </c>
      <c r="J127" t="s">
        <v>40</v>
      </c>
      <c r="K127" t="s">
        <v>84</v>
      </c>
      <c r="L127" t="s">
        <v>103</v>
      </c>
      <c r="M127" s="4"/>
      <c r="N127" t="s">
        <v>43</v>
      </c>
      <c r="O127" t="b">
        <v>0</v>
      </c>
      <c r="Q127" t="b">
        <v>0</v>
      </c>
      <c r="R127" t="b">
        <v>1</v>
      </c>
      <c r="S127" t="b">
        <v>0</v>
      </c>
      <c r="T127" t="b">
        <v>0</v>
      </c>
      <c r="U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1</v>
      </c>
      <c r="AE127" t="s">
        <v>7398</v>
      </c>
      <c r="AG127" t="s">
        <v>1324</v>
      </c>
      <c r="AH127" t="b">
        <v>1</v>
      </c>
      <c r="AI127" t="b">
        <f t="shared" si="1"/>
        <v>1</v>
      </c>
    </row>
    <row r="128" spans="1:35" x14ac:dyDescent="0.3">
      <c r="A128">
        <v>-73.970448520000005</v>
      </c>
      <c r="B128">
        <v>40.771729059999998</v>
      </c>
      <c r="C128" t="s">
        <v>1332</v>
      </c>
      <c r="D128" t="s">
        <v>581</v>
      </c>
      <c r="E128" t="s">
        <v>7397</v>
      </c>
      <c r="F128" t="s">
        <v>48</v>
      </c>
      <c r="G128">
        <v>10072018</v>
      </c>
      <c r="H128">
        <v>2</v>
      </c>
      <c r="I128" t="s">
        <v>39</v>
      </c>
      <c r="J128" t="s">
        <v>40</v>
      </c>
      <c r="L128" t="s">
        <v>55</v>
      </c>
      <c r="M128" s="4"/>
      <c r="N128" t="s">
        <v>50</v>
      </c>
      <c r="O128">
        <v>25</v>
      </c>
      <c r="Q128" t="b">
        <v>0</v>
      </c>
      <c r="R128" t="b">
        <v>0</v>
      </c>
      <c r="S128" t="b">
        <v>1</v>
      </c>
      <c r="T128" t="b">
        <v>0</v>
      </c>
      <c r="U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1</v>
      </c>
      <c r="AE128" t="s">
        <v>7398</v>
      </c>
      <c r="AF128" t="s">
        <v>1333</v>
      </c>
      <c r="AG128" t="s">
        <v>1334</v>
      </c>
      <c r="AH128" t="b">
        <v>1</v>
      </c>
      <c r="AI128" t="b">
        <f t="shared" si="1"/>
        <v>1</v>
      </c>
    </row>
    <row r="129" spans="1:35" x14ac:dyDescent="0.3">
      <c r="A129">
        <v>-73.958936769999994</v>
      </c>
      <c r="B129">
        <v>40.789646529999999</v>
      </c>
      <c r="C129" t="s">
        <v>1339</v>
      </c>
      <c r="D129" t="s">
        <v>896</v>
      </c>
      <c r="E129" t="s">
        <v>7397</v>
      </c>
      <c r="F129" t="s">
        <v>34</v>
      </c>
      <c r="G129">
        <v>10072018</v>
      </c>
      <c r="H129">
        <v>4</v>
      </c>
      <c r="I129" t="s">
        <v>39</v>
      </c>
      <c r="J129" t="s">
        <v>40</v>
      </c>
      <c r="L129" t="s">
        <v>55</v>
      </c>
      <c r="M129" s="4"/>
      <c r="N129" t="s">
        <v>43</v>
      </c>
      <c r="O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1</v>
      </c>
      <c r="W129" t="b">
        <v>0</v>
      </c>
      <c r="X129" t="b">
        <v>0</v>
      </c>
      <c r="Y129" t="b">
        <v>0</v>
      </c>
      <c r="Z129" t="b">
        <v>1</v>
      </c>
      <c r="AA129" t="b">
        <v>0</v>
      </c>
      <c r="AB129" t="b">
        <v>0</v>
      </c>
      <c r="AC129" t="b">
        <v>0</v>
      </c>
      <c r="AD129" t="b">
        <v>1</v>
      </c>
      <c r="AE129" t="s">
        <v>7398</v>
      </c>
      <c r="AG129" t="s">
        <v>1340</v>
      </c>
      <c r="AH129" t="b">
        <v>1</v>
      </c>
      <c r="AI129" t="b">
        <f t="shared" si="1"/>
        <v>1</v>
      </c>
    </row>
    <row r="130" spans="1:35" x14ac:dyDescent="0.3">
      <c r="A130">
        <v>-73.955847469999995</v>
      </c>
      <c r="B130">
        <v>40.791333549999997</v>
      </c>
      <c r="C130" t="s">
        <v>1353</v>
      </c>
      <c r="D130" t="s">
        <v>1354</v>
      </c>
      <c r="E130" t="s">
        <v>7397</v>
      </c>
      <c r="F130" t="s">
        <v>48</v>
      </c>
      <c r="G130">
        <v>10072018</v>
      </c>
      <c r="H130">
        <v>1</v>
      </c>
      <c r="I130" t="s">
        <v>39</v>
      </c>
      <c r="J130" t="s">
        <v>40</v>
      </c>
      <c r="K130" t="s">
        <v>41</v>
      </c>
      <c r="L130" t="s">
        <v>42</v>
      </c>
      <c r="M130" s="4"/>
      <c r="N130" t="s">
        <v>50</v>
      </c>
      <c r="O130">
        <v>40</v>
      </c>
      <c r="P130" t="s">
        <v>206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W130" t="b">
        <v>1</v>
      </c>
      <c r="X130" t="b">
        <v>1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s">
        <v>7398</v>
      </c>
      <c r="AG130" t="s">
        <v>1355</v>
      </c>
      <c r="AH130" t="b">
        <v>1</v>
      </c>
      <c r="AI130" t="b">
        <f t="shared" si="1"/>
        <v>1</v>
      </c>
    </row>
    <row r="131" spans="1:35" x14ac:dyDescent="0.3">
      <c r="A131">
        <v>-73.967663970000004</v>
      </c>
      <c r="B131">
        <v>40.774536959999999</v>
      </c>
      <c r="C131" t="s">
        <v>1356</v>
      </c>
      <c r="D131" t="s">
        <v>205</v>
      </c>
      <c r="E131" t="s">
        <v>7397</v>
      </c>
      <c r="F131" t="s">
        <v>34</v>
      </c>
      <c r="G131">
        <v>10102018</v>
      </c>
      <c r="H131">
        <v>7</v>
      </c>
      <c r="I131" t="s">
        <v>39</v>
      </c>
      <c r="J131" t="s">
        <v>40</v>
      </c>
      <c r="L131" t="s">
        <v>55</v>
      </c>
      <c r="M131" s="4"/>
      <c r="N131" t="s">
        <v>43</v>
      </c>
      <c r="O131" t="b">
        <v>0</v>
      </c>
      <c r="Q131" t="b">
        <v>1</v>
      </c>
      <c r="R131" t="b">
        <v>0</v>
      </c>
      <c r="S131" t="b">
        <v>0</v>
      </c>
      <c r="T131" t="b">
        <v>0</v>
      </c>
      <c r="U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1</v>
      </c>
      <c r="AE131" t="s">
        <v>7398</v>
      </c>
      <c r="AG131" t="s">
        <v>1357</v>
      </c>
      <c r="AH131" t="b">
        <v>1</v>
      </c>
      <c r="AI131" t="b">
        <f t="shared" ref="AI131:AI194" si="2">IF($X131 = TRUE, TRUE,
IF($Y131 = TRUE, TRUE,
IF($Z131 = TRUE, TRUE,
IF($AD131 = TRUE, TRUE,
FALSE))))</f>
        <v>1</v>
      </c>
    </row>
    <row r="132" spans="1:35" x14ac:dyDescent="0.3">
      <c r="A132">
        <v>-73.970133520000005</v>
      </c>
      <c r="B132">
        <v>40.772205100000001</v>
      </c>
      <c r="C132" t="s">
        <v>1398</v>
      </c>
      <c r="D132" t="s">
        <v>609</v>
      </c>
      <c r="E132" t="s">
        <v>7397</v>
      </c>
      <c r="F132" t="s">
        <v>48</v>
      </c>
      <c r="G132">
        <v>10062018</v>
      </c>
      <c r="H132">
        <v>10</v>
      </c>
      <c r="I132" t="s">
        <v>39</v>
      </c>
      <c r="J132" t="s">
        <v>40</v>
      </c>
      <c r="L132" t="s">
        <v>55</v>
      </c>
      <c r="M132" s="4"/>
      <c r="N132" t="s">
        <v>43</v>
      </c>
      <c r="O132" t="b">
        <v>0</v>
      </c>
      <c r="Q132" t="b">
        <v>0</v>
      </c>
      <c r="R132" t="b">
        <v>1</v>
      </c>
      <c r="S132" t="b">
        <v>0</v>
      </c>
      <c r="T132" t="b">
        <v>0</v>
      </c>
      <c r="U132" t="b">
        <v>0</v>
      </c>
      <c r="W132" t="b">
        <v>0</v>
      </c>
      <c r="X132" t="b">
        <v>1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s">
        <v>7398</v>
      </c>
      <c r="AG132" t="s">
        <v>1399</v>
      </c>
      <c r="AH132" t="b">
        <v>1</v>
      </c>
      <c r="AI132" t="b">
        <f t="shared" si="2"/>
        <v>1</v>
      </c>
    </row>
    <row r="133" spans="1:35" x14ac:dyDescent="0.3">
      <c r="A133">
        <v>-73.959514029999994</v>
      </c>
      <c r="B133">
        <v>40.789911789999998</v>
      </c>
      <c r="C133" t="s">
        <v>1408</v>
      </c>
      <c r="D133" t="s">
        <v>1409</v>
      </c>
      <c r="E133" t="s">
        <v>7397</v>
      </c>
      <c r="F133" t="s">
        <v>34</v>
      </c>
      <c r="G133">
        <v>10062018</v>
      </c>
      <c r="H133">
        <v>2</v>
      </c>
      <c r="I133" t="s">
        <v>39</v>
      </c>
      <c r="J133" t="s">
        <v>40</v>
      </c>
      <c r="K133" t="s">
        <v>41</v>
      </c>
      <c r="L133" t="s">
        <v>42</v>
      </c>
      <c r="M133" s="4"/>
      <c r="N133" t="s">
        <v>43</v>
      </c>
      <c r="O133" t="b">
        <v>0</v>
      </c>
      <c r="P133" t="s">
        <v>1410</v>
      </c>
      <c r="Q133" t="b">
        <v>0</v>
      </c>
      <c r="R133" t="b">
        <v>0</v>
      </c>
      <c r="S133" t="b">
        <v>0</v>
      </c>
      <c r="T133" t="b">
        <v>1</v>
      </c>
      <c r="U133" t="b">
        <v>1</v>
      </c>
      <c r="W133" t="b">
        <v>0</v>
      </c>
      <c r="X133" t="b">
        <v>1</v>
      </c>
      <c r="Y133" t="b">
        <v>0</v>
      </c>
      <c r="Z133" t="b">
        <v>0</v>
      </c>
      <c r="AA133" t="b">
        <v>0</v>
      </c>
      <c r="AB133" t="b">
        <v>0</v>
      </c>
      <c r="AC133" t="b">
        <v>1</v>
      </c>
      <c r="AD133" t="b">
        <v>0</v>
      </c>
      <c r="AE133" t="s">
        <v>7398</v>
      </c>
      <c r="AG133" t="s">
        <v>1411</v>
      </c>
      <c r="AH133" t="b">
        <v>1</v>
      </c>
      <c r="AI133" t="b">
        <f t="shared" si="2"/>
        <v>1</v>
      </c>
    </row>
    <row r="134" spans="1:35" x14ac:dyDescent="0.3">
      <c r="A134">
        <v>-73.959210310000003</v>
      </c>
      <c r="B134">
        <v>40.790439069999998</v>
      </c>
      <c r="C134" t="s">
        <v>1439</v>
      </c>
      <c r="D134" t="s">
        <v>75</v>
      </c>
      <c r="E134" t="s">
        <v>7397</v>
      </c>
      <c r="F134" t="s">
        <v>34</v>
      </c>
      <c r="G134">
        <v>10172018</v>
      </c>
      <c r="H134">
        <v>10</v>
      </c>
      <c r="I134" t="s">
        <v>39</v>
      </c>
      <c r="J134" t="s">
        <v>40</v>
      </c>
      <c r="L134" t="s">
        <v>55</v>
      </c>
      <c r="M134" s="4"/>
      <c r="N134" t="s">
        <v>43</v>
      </c>
      <c r="O134" t="b">
        <v>0</v>
      </c>
      <c r="Q134" t="b">
        <v>0</v>
      </c>
      <c r="R134" t="b">
        <v>0</v>
      </c>
      <c r="S134" t="b">
        <v>0</v>
      </c>
      <c r="T134" t="b">
        <v>1</v>
      </c>
      <c r="U134" t="b">
        <v>1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1</v>
      </c>
      <c r="AE134" t="s">
        <v>7398</v>
      </c>
      <c r="AG134" t="s">
        <v>1440</v>
      </c>
      <c r="AH134" t="b">
        <v>1</v>
      </c>
      <c r="AI134" t="b">
        <f t="shared" si="2"/>
        <v>1</v>
      </c>
    </row>
    <row r="135" spans="1:35" x14ac:dyDescent="0.3">
      <c r="A135">
        <v>-73.966445039999996</v>
      </c>
      <c r="B135">
        <v>40.788784489999998</v>
      </c>
      <c r="C135" t="s">
        <v>1441</v>
      </c>
      <c r="D135" t="s">
        <v>1074</v>
      </c>
      <c r="E135" t="s">
        <v>7397</v>
      </c>
      <c r="F135" t="s">
        <v>48</v>
      </c>
      <c r="G135">
        <v>10082018</v>
      </c>
      <c r="H135">
        <v>2</v>
      </c>
      <c r="I135" t="s">
        <v>39</v>
      </c>
      <c r="J135" t="s">
        <v>41</v>
      </c>
      <c r="K135" t="s">
        <v>84</v>
      </c>
      <c r="L135" t="s">
        <v>85</v>
      </c>
      <c r="M135" s="4"/>
      <c r="N135" t="s">
        <v>43</v>
      </c>
      <c r="O135" t="b">
        <v>0</v>
      </c>
      <c r="Q135" t="b">
        <v>1</v>
      </c>
      <c r="R135" t="b">
        <v>0</v>
      </c>
      <c r="S135" t="b">
        <v>0</v>
      </c>
      <c r="T135" t="b">
        <v>0</v>
      </c>
      <c r="U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1</v>
      </c>
      <c r="AE135" t="s">
        <v>7398</v>
      </c>
      <c r="AG135" t="s">
        <v>1442</v>
      </c>
      <c r="AH135" t="b">
        <v>1</v>
      </c>
      <c r="AI135" t="b">
        <f t="shared" si="2"/>
        <v>1</v>
      </c>
    </row>
    <row r="136" spans="1:35" x14ac:dyDescent="0.3">
      <c r="A136">
        <v>-73.958124299999994</v>
      </c>
      <c r="B136">
        <v>40.794431469999999</v>
      </c>
      <c r="C136" t="s">
        <v>1455</v>
      </c>
      <c r="D136" t="s">
        <v>1456</v>
      </c>
      <c r="E136" t="s">
        <v>7397</v>
      </c>
      <c r="F136" t="s">
        <v>48</v>
      </c>
      <c r="G136">
        <v>10072018</v>
      </c>
      <c r="H136">
        <v>1</v>
      </c>
      <c r="I136" t="s">
        <v>39</v>
      </c>
      <c r="J136" t="s">
        <v>41</v>
      </c>
      <c r="K136" t="s">
        <v>40</v>
      </c>
      <c r="L136" t="s">
        <v>110</v>
      </c>
      <c r="M136" s="4"/>
      <c r="N136" t="s">
        <v>43</v>
      </c>
      <c r="O136" t="b">
        <v>0</v>
      </c>
      <c r="Q136" t="b">
        <v>0</v>
      </c>
      <c r="R136" t="b">
        <v>0</v>
      </c>
      <c r="S136" t="b">
        <v>1</v>
      </c>
      <c r="T136" t="b">
        <v>0</v>
      </c>
      <c r="U136" t="b">
        <v>1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1</v>
      </c>
      <c r="AE136" t="s">
        <v>7398</v>
      </c>
      <c r="AF136" t="s">
        <v>1457</v>
      </c>
      <c r="AG136" t="s">
        <v>1458</v>
      </c>
      <c r="AH136" t="b">
        <v>1</v>
      </c>
      <c r="AI136" t="b">
        <f t="shared" si="2"/>
        <v>1</v>
      </c>
    </row>
    <row r="137" spans="1:35" x14ac:dyDescent="0.3">
      <c r="A137">
        <v>-73.969096820000004</v>
      </c>
      <c r="B137">
        <v>40.76992327</v>
      </c>
      <c r="C137" t="s">
        <v>1471</v>
      </c>
      <c r="D137" t="s">
        <v>1326</v>
      </c>
      <c r="E137" t="s">
        <v>7397</v>
      </c>
      <c r="F137" t="s">
        <v>48</v>
      </c>
      <c r="G137">
        <v>10062018</v>
      </c>
      <c r="H137">
        <v>8</v>
      </c>
      <c r="I137" t="s">
        <v>39</v>
      </c>
      <c r="J137" t="s">
        <v>40</v>
      </c>
      <c r="K137" t="s">
        <v>41</v>
      </c>
      <c r="L137" t="s">
        <v>42</v>
      </c>
      <c r="M137" s="4"/>
      <c r="N137" t="s">
        <v>50</v>
      </c>
      <c r="O137">
        <v>6</v>
      </c>
      <c r="P137" t="s">
        <v>206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W137" t="b">
        <v>1</v>
      </c>
      <c r="X137" t="b">
        <v>1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s">
        <v>7398</v>
      </c>
      <c r="AF137" t="s">
        <v>1472</v>
      </c>
      <c r="AG137" t="s">
        <v>1473</v>
      </c>
      <c r="AH137" t="b">
        <v>1</v>
      </c>
      <c r="AI137" t="b">
        <f t="shared" si="2"/>
        <v>1</v>
      </c>
    </row>
    <row r="138" spans="1:35" x14ac:dyDescent="0.3">
      <c r="A138">
        <v>-73.968847080000003</v>
      </c>
      <c r="B138">
        <v>40.784465189999999</v>
      </c>
      <c r="C138" t="s">
        <v>1508</v>
      </c>
      <c r="D138" t="s">
        <v>313</v>
      </c>
      <c r="E138" t="s">
        <v>7397</v>
      </c>
      <c r="F138" t="s">
        <v>48</v>
      </c>
      <c r="G138">
        <v>10082018</v>
      </c>
      <c r="H138">
        <v>3</v>
      </c>
      <c r="I138" t="s">
        <v>39</v>
      </c>
      <c r="J138" t="s">
        <v>40</v>
      </c>
      <c r="L138" t="s">
        <v>55</v>
      </c>
      <c r="M138" s="4"/>
      <c r="N138" t="s">
        <v>43</v>
      </c>
      <c r="O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1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1</v>
      </c>
      <c r="AE138" t="s">
        <v>7398</v>
      </c>
      <c r="AG138" t="s">
        <v>1509</v>
      </c>
      <c r="AH138" t="b">
        <v>1</v>
      </c>
      <c r="AI138" t="b">
        <f t="shared" si="2"/>
        <v>1</v>
      </c>
    </row>
    <row r="139" spans="1:35" x14ac:dyDescent="0.3">
      <c r="A139">
        <v>-73.977685480000005</v>
      </c>
      <c r="B139">
        <v>40.768310229999997</v>
      </c>
      <c r="C139" t="s">
        <v>1512</v>
      </c>
      <c r="D139" t="s">
        <v>512</v>
      </c>
      <c r="E139" t="s">
        <v>7397</v>
      </c>
      <c r="F139" t="s">
        <v>48</v>
      </c>
      <c r="G139">
        <v>10062018</v>
      </c>
      <c r="H139">
        <v>4</v>
      </c>
      <c r="I139" t="s">
        <v>39</v>
      </c>
      <c r="J139" t="s">
        <v>41</v>
      </c>
      <c r="K139" t="s">
        <v>40</v>
      </c>
      <c r="L139" t="s">
        <v>110</v>
      </c>
      <c r="M139" s="4"/>
      <c r="N139" t="s">
        <v>43</v>
      </c>
      <c r="O139" t="b">
        <v>0</v>
      </c>
      <c r="Q139" t="b">
        <v>1</v>
      </c>
      <c r="R139" t="b">
        <v>0</v>
      </c>
      <c r="S139" t="b">
        <v>0</v>
      </c>
      <c r="T139" t="b">
        <v>0</v>
      </c>
      <c r="U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1</v>
      </c>
      <c r="AE139" t="s">
        <v>7398</v>
      </c>
      <c r="AF139" t="s">
        <v>1513</v>
      </c>
      <c r="AG139" t="s">
        <v>1514</v>
      </c>
      <c r="AH139" t="b">
        <v>1</v>
      </c>
      <c r="AI139" t="b">
        <f t="shared" si="2"/>
        <v>1</v>
      </c>
    </row>
    <row r="140" spans="1:35" x14ac:dyDescent="0.3">
      <c r="A140">
        <v>-73.960216689999996</v>
      </c>
      <c r="B140">
        <v>40.7953811</v>
      </c>
      <c r="C140" t="s">
        <v>1522</v>
      </c>
      <c r="D140" t="s">
        <v>1406</v>
      </c>
      <c r="E140" t="s">
        <v>7397</v>
      </c>
      <c r="F140" t="s">
        <v>48</v>
      </c>
      <c r="G140">
        <v>10132018</v>
      </c>
      <c r="H140">
        <v>4</v>
      </c>
      <c r="J140" t="s">
        <v>192</v>
      </c>
      <c r="L140" t="s">
        <v>193</v>
      </c>
      <c r="M140" s="4"/>
      <c r="N140" t="s">
        <v>50</v>
      </c>
      <c r="O140">
        <v>20</v>
      </c>
      <c r="P140" t="s">
        <v>1523</v>
      </c>
      <c r="Q140" t="b">
        <v>0</v>
      </c>
      <c r="R140" t="b">
        <v>1</v>
      </c>
      <c r="S140" t="b">
        <v>0</v>
      </c>
      <c r="T140" t="b">
        <v>0</v>
      </c>
      <c r="U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1</v>
      </c>
      <c r="AE140" t="s">
        <v>7398</v>
      </c>
      <c r="AG140" t="s">
        <v>1524</v>
      </c>
      <c r="AH140" t="b">
        <v>1</v>
      </c>
      <c r="AI140" t="b">
        <f t="shared" si="2"/>
        <v>1</v>
      </c>
    </row>
    <row r="141" spans="1:35" x14ac:dyDescent="0.3">
      <c r="A141">
        <v>-73.970879850000003</v>
      </c>
      <c r="B141">
        <v>40.776153209999997</v>
      </c>
      <c r="C141" t="s">
        <v>1534</v>
      </c>
      <c r="D141" t="s">
        <v>426</v>
      </c>
      <c r="E141" t="s">
        <v>7397</v>
      </c>
      <c r="F141" t="s">
        <v>48</v>
      </c>
      <c r="G141">
        <v>10142018</v>
      </c>
      <c r="H141">
        <v>6</v>
      </c>
      <c r="I141" t="s">
        <v>39</v>
      </c>
      <c r="J141" t="s">
        <v>40</v>
      </c>
      <c r="K141" t="s">
        <v>41</v>
      </c>
      <c r="L141" t="s">
        <v>42</v>
      </c>
      <c r="M141" s="4"/>
      <c r="N141" t="s">
        <v>43</v>
      </c>
      <c r="O141" t="b">
        <v>0</v>
      </c>
      <c r="Q141" t="b">
        <v>1</v>
      </c>
      <c r="R141" t="b">
        <v>0</v>
      </c>
      <c r="S141" t="b">
        <v>0</v>
      </c>
      <c r="T141" t="b">
        <v>1</v>
      </c>
      <c r="U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1</v>
      </c>
      <c r="AE141" t="s">
        <v>7398</v>
      </c>
      <c r="AG141" t="s">
        <v>1535</v>
      </c>
      <c r="AH141" t="b">
        <v>1</v>
      </c>
      <c r="AI141" t="b">
        <f t="shared" si="2"/>
        <v>1</v>
      </c>
    </row>
    <row r="142" spans="1:35" x14ac:dyDescent="0.3">
      <c r="A142">
        <v>-73.959834079999993</v>
      </c>
      <c r="B142">
        <v>40.791585699999999</v>
      </c>
      <c r="C142" t="s">
        <v>1538</v>
      </c>
      <c r="D142" t="s">
        <v>1205</v>
      </c>
      <c r="E142" t="s">
        <v>7397</v>
      </c>
      <c r="F142" t="s">
        <v>34</v>
      </c>
      <c r="G142">
        <v>10062018</v>
      </c>
      <c r="H142">
        <v>2</v>
      </c>
      <c r="J142" t="s">
        <v>40</v>
      </c>
      <c r="K142" t="s">
        <v>41</v>
      </c>
      <c r="L142" t="s">
        <v>42</v>
      </c>
      <c r="M142" s="4"/>
      <c r="N142" t="s">
        <v>50</v>
      </c>
      <c r="O142">
        <v>15</v>
      </c>
      <c r="Q142" t="b">
        <v>0</v>
      </c>
      <c r="R142" t="b">
        <v>1</v>
      </c>
      <c r="S142" t="b">
        <v>0</v>
      </c>
      <c r="T142" t="b">
        <v>0</v>
      </c>
      <c r="U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1</v>
      </c>
      <c r="AE142" t="s">
        <v>7398</v>
      </c>
      <c r="AG142" t="s">
        <v>1539</v>
      </c>
      <c r="AH142" t="b">
        <v>1</v>
      </c>
      <c r="AI142" t="b">
        <f t="shared" si="2"/>
        <v>1</v>
      </c>
    </row>
    <row r="143" spans="1:35" x14ac:dyDescent="0.3">
      <c r="A143">
        <v>-73.953347600000001</v>
      </c>
      <c r="B143">
        <v>40.793300350000003</v>
      </c>
      <c r="C143" t="s">
        <v>1540</v>
      </c>
      <c r="D143" t="s">
        <v>867</v>
      </c>
      <c r="E143" t="s">
        <v>7397</v>
      </c>
      <c r="F143" t="s">
        <v>34</v>
      </c>
      <c r="G143">
        <v>10062018</v>
      </c>
      <c r="H143">
        <v>2</v>
      </c>
      <c r="I143" t="s">
        <v>39</v>
      </c>
      <c r="J143" t="s">
        <v>40</v>
      </c>
      <c r="K143" t="s">
        <v>41</v>
      </c>
      <c r="L143" t="s">
        <v>42</v>
      </c>
      <c r="M143" s="4"/>
      <c r="N143" t="s">
        <v>43</v>
      </c>
      <c r="O143" t="b">
        <v>0</v>
      </c>
      <c r="P143" t="s">
        <v>206</v>
      </c>
      <c r="Q143" t="b">
        <v>1</v>
      </c>
      <c r="R143" t="b">
        <v>0</v>
      </c>
      <c r="S143" t="b">
        <v>1</v>
      </c>
      <c r="T143" t="b">
        <v>0</v>
      </c>
      <c r="U143" t="b">
        <v>1</v>
      </c>
      <c r="W143" t="b">
        <v>1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1</v>
      </c>
      <c r="AE143" t="s">
        <v>7398</v>
      </c>
      <c r="AF143" t="s">
        <v>1541</v>
      </c>
      <c r="AG143" t="s">
        <v>1542</v>
      </c>
      <c r="AH143" t="b">
        <v>1</v>
      </c>
      <c r="AI143" t="b">
        <f t="shared" si="2"/>
        <v>1</v>
      </c>
    </row>
    <row r="144" spans="1:35" x14ac:dyDescent="0.3">
      <c r="A144">
        <v>-73.964961110000004</v>
      </c>
      <c r="B144">
        <v>40.781437179999998</v>
      </c>
      <c r="C144" t="s">
        <v>1546</v>
      </c>
      <c r="D144" t="s">
        <v>1202</v>
      </c>
      <c r="E144" t="s">
        <v>7397</v>
      </c>
      <c r="F144" t="s">
        <v>48</v>
      </c>
      <c r="G144">
        <v>10182018</v>
      </c>
      <c r="H144">
        <v>5</v>
      </c>
      <c r="I144" t="s">
        <v>39</v>
      </c>
      <c r="J144" t="s">
        <v>41</v>
      </c>
      <c r="K144" t="s">
        <v>40</v>
      </c>
      <c r="L144" t="s">
        <v>110</v>
      </c>
      <c r="M144" s="4"/>
      <c r="N144" t="s">
        <v>50</v>
      </c>
      <c r="O144">
        <v>2</v>
      </c>
      <c r="Q144" t="b">
        <v>0</v>
      </c>
      <c r="R144" t="b">
        <v>0</v>
      </c>
      <c r="S144" t="b">
        <v>1</v>
      </c>
      <c r="T144" t="b">
        <v>0</v>
      </c>
      <c r="U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1</v>
      </c>
      <c r="AB144" t="b">
        <v>0</v>
      </c>
      <c r="AC144" t="b">
        <v>0</v>
      </c>
      <c r="AD144" t="b">
        <v>1</v>
      </c>
      <c r="AE144" t="s">
        <v>7398</v>
      </c>
      <c r="AG144" t="s">
        <v>1547</v>
      </c>
      <c r="AH144" t="b">
        <v>1</v>
      </c>
      <c r="AI144" t="b">
        <f t="shared" si="2"/>
        <v>1</v>
      </c>
    </row>
    <row r="145" spans="1:35" x14ac:dyDescent="0.3">
      <c r="A145">
        <v>-73.974483559999996</v>
      </c>
      <c r="B145">
        <v>40.772952140000001</v>
      </c>
      <c r="C145" t="s">
        <v>1548</v>
      </c>
      <c r="D145" t="s">
        <v>1549</v>
      </c>
      <c r="E145" t="s">
        <v>7397</v>
      </c>
      <c r="F145" t="s">
        <v>48</v>
      </c>
      <c r="G145">
        <v>10082018</v>
      </c>
      <c r="H145">
        <v>1</v>
      </c>
      <c r="I145" t="s">
        <v>39</v>
      </c>
      <c r="J145" t="s">
        <v>40</v>
      </c>
      <c r="L145" t="s">
        <v>55</v>
      </c>
      <c r="M145" s="4"/>
      <c r="N145" t="s">
        <v>43</v>
      </c>
      <c r="O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1</v>
      </c>
      <c r="W145" t="b">
        <v>0</v>
      </c>
      <c r="X145" t="b">
        <v>0</v>
      </c>
      <c r="Y145" t="b">
        <v>0</v>
      </c>
      <c r="Z145" t="b">
        <v>1</v>
      </c>
      <c r="AA145" t="b">
        <v>0</v>
      </c>
      <c r="AB145" t="b">
        <v>0</v>
      </c>
      <c r="AC145" t="b">
        <v>0</v>
      </c>
      <c r="AD145" t="b">
        <v>1</v>
      </c>
      <c r="AE145" t="s">
        <v>7398</v>
      </c>
      <c r="AG145" t="s">
        <v>1550</v>
      </c>
      <c r="AH145" t="b">
        <v>1</v>
      </c>
      <c r="AI145" t="b">
        <f t="shared" si="2"/>
        <v>1</v>
      </c>
    </row>
    <row r="146" spans="1:35" x14ac:dyDescent="0.3">
      <c r="A146">
        <v>-73.971428959999997</v>
      </c>
      <c r="B146">
        <v>40.775067069999999</v>
      </c>
      <c r="C146" t="s">
        <v>1553</v>
      </c>
      <c r="D146" t="s">
        <v>738</v>
      </c>
      <c r="E146" t="s">
        <v>7397</v>
      </c>
      <c r="F146" t="s">
        <v>34</v>
      </c>
      <c r="G146">
        <v>10182018</v>
      </c>
      <c r="H146">
        <v>4</v>
      </c>
      <c r="I146" t="s">
        <v>39</v>
      </c>
      <c r="J146" t="s">
        <v>41</v>
      </c>
      <c r="L146" t="s">
        <v>49</v>
      </c>
      <c r="M146" s="4"/>
      <c r="N146" t="s">
        <v>50</v>
      </c>
      <c r="O146">
        <v>10</v>
      </c>
      <c r="Q146" t="b">
        <v>0</v>
      </c>
      <c r="R146" t="b">
        <v>0</v>
      </c>
      <c r="S146" t="b">
        <v>1</v>
      </c>
      <c r="T146" t="b">
        <v>0</v>
      </c>
      <c r="U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1</v>
      </c>
      <c r="AE146" t="s">
        <v>7398</v>
      </c>
      <c r="AG146" t="s">
        <v>1554</v>
      </c>
      <c r="AH146" t="b">
        <v>1</v>
      </c>
      <c r="AI146" t="b">
        <f t="shared" si="2"/>
        <v>1</v>
      </c>
    </row>
    <row r="147" spans="1:35" x14ac:dyDescent="0.3">
      <c r="A147">
        <v>-73.963859080000006</v>
      </c>
      <c r="B147">
        <v>40.777678209999998</v>
      </c>
      <c r="C147" t="s">
        <v>1555</v>
      </c>
      <c r="D147" t="s">
        <v>1144</v>
      </c>
      <c r="E147" t="s">
        <v>7397</v>
      </c>
      <c r="F147" t="s">
        <v>48</v>
      </c>
      <c r="G147">
        <v>10172018</v>
      </c>
      <c r="H147">
        <v>2</v>
      </c>
      <c r="I147" t="s">
        <v>39</v>
      </c>
      <c r="J147" t="s">
        <v>40</v>
      </c>
      <c r="K147" t="s">
        <v>192</v>
      </c>
      <c r="L147" t="s">
        <v>354</v>
      </c>
      <c r="M147" s="4"/>
      <c r="N147" t="s">
        <v>50</v>
      </c>
      <c r="O147">
        <v>15</v>
      </c>
      <c r="Q147" t="b">
        <v>0</v>
      </c>
      <c r="R147" t="b">
        <v>0</v>
      </c>
      <c r="S147" t="b">
        <v>1</v>
      </c>
      <c r="T147" t="b">
        <v>0</v>
      </c>
      <c r="U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1</v>
      </c>
      <c r="AB147" t="b">
        <v>0</v>
      </c>
      <c r="AC147" t="b">
        <v>0</v>
      </c>
      <c r="AD147" t="b">
        <v>1</v>
      </c>
      <c r="AE147" t="s">
        <v>7398</v>
      </c>
      <c r="AG147" t="s">
        <v>1556</v>
      </c>
      <c r="AH147" t="b">
        <v>1</v>
      </c>
      <c r="AI147" t="b">
        <f t="shared" si="2"/>
        <v>1</v>
      </c>
    </row>
    <row r="148" spans="1:35" x14ac:dyDescent="0.3">
      <c r="A148">
        <v>-73.96531426</v>
      </c>
      <c r="B148">
        <v>40.77600151</v>
      </c>
      <c r="C148" t="s">
        <v>1557</v>
      </c>
      <c r="D148" t="s">
        <v>419</v>
      </c>
      <c r="E148" t="s">
        <v>7397</v>
      </c>
      <c r="F148" t="s">
        <v>48</v>
      </c>
      <c r="G148">
        <v>10082018</v>
      </c>
      <c r="H148">
        <v>4</v>
      </c>
      <c r="I148" t="s">
        <v>39</v>
      </c>
      <c r="J148" t="s">
        <v>40</v>
      </c>
      <c r="L148" t="s">
        <v>55</v>
      </c>
      <c r="M148" s="4"/>
      <c r="N148" t="s">
        <v>43</v>
      </c>
      <c r="O148" t="b">
        <v>0</v>
      </c>
      <c r="Q148" t="b">
        <v>0</v>
      </c>
      <c r="R148" t="b">
        <v>0</v>
      </c>
      <c r="S148" t="b">
        <v>1</v>
      </c>
      <c r="T148" t="b">
        <v>1</v>
      </c>
      <c r="U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1</v>
      </c>
      <c r="AE148" t="s">
        <v>7398</v>
      </c>
      <c r="AG148" t="s">
        <v>1558</v>
      </c>
      <c r="AH148" t="b">
        <v>1</v>
      </c>
      <c r="AI148" t="b">
        <f t="shared" si="2"/>
        <v>1</v>
      </c>
    </row>
    <row r="149" spans="1:35" x14ac:dyDescent="0.3">
      <c r="A149">
        <v>-73.963100690000005</v>
      </c>
      <c r="B149">
        <v>40.792025520000003</v>
      </c>
      <c r="C149" t="s">
        <v>1562</v>
      </c>
      <c r="D149" t="s">
        <v>785</v>
      </c>
      <c r="E149" t="s">
        <v>7397</v>
      </c>
      <c r="F149" t="s">
        <v>48</v>
      </c>
      <c r="G149">
        <v>10172018</v>
      </c>
      <c r="H149">
        <v>2</v>
      </c>
      <c r="I149" t="s">
        <v>39</v>
      </c>
      <c r="J149" t="s">
        <v>40</v>
      </c>
      <c r="K149" t="s">
        <v>41</v>
      </c>
      <c r="L149" t="s">
        <v>42</v>
      </c>
      <c r="M149" s="4" t="s">
        <v>1563</v>
      </c>
      <c r="N149" t="s">
        <v>43</v>
      </c>
      <c r="O149" t="b">
        <v>0</v>
      </c>
      <c r="Q149" t="b">
        <v>1</v>
      </c>
      <c r="R149" t="b">
        <v>0</v>
      </c>
      <c r="S149" t="b">
        <v>0</v>
      </c>
      <c r="T149" t="b">
        <v>0</v>
      </c>
      <c r="U149" t="b">
        <v>1</v>
      </c>
      <c r="W149" t="b">
        <v>0</v>
      </c>
      <c r="X149" t="b">
        <v>0</v>
      </c>
      <c r="Y149" t="b">
        <v>0</v>
      </c>
      <c r="Z149" t="b">
        <v>0</v>
      </c>
      <c r="AA149" t="b">
        <v>1</v>
      </c>
      <c r="AB149" t="b">
        <v>0</v>
      </c>
      <c r="AC149" t="b">
        <v>0</v>
      </c>
      <c r="AD149" t="b">
        <v>1</v>
      </c>
      <c r="AE149" t="s">
        <v>7398</v>
      </c>
      <c r="AG149" t="s">
        <v>1564</v>
      </c>
      <c r="AH149" t="b">
        <v>1</v>
      </c>
      <c r="AI149" t="b">
        <f t="shared" si="2"/>
        <v>1</v>
      </c>
    </row>
    <row r="150" spans="1:35" x14ac:dyDescent="0.3">
      <c r="A150">
        <v>-73.976835719999997</v>
      </c>
      <c r="B150">
        <v>40.768381339999998</v>
      </c>
      <c r="C150" t="s">
        <v>1565</v>
      </c>
      <c r="D150" t="s">
        <v>512</v>
      </c>
      <c r="E150" t="s">
        <v>7397</v>
      </c>
      <c r="F150" t="s">
        <v>34</v>
      </c>
      <c r="G150">
        <v>10102018</v>
      </c>
      <c r="H150">
        <v>12</v>
      </c>
      <c r="I150" t="s">
        <v>39</v>
      </c>
      <c r="J150" t="s">
        <v>41</v>
      </c>
      <c r="K150" t="s">
        <v>84</v>
      </c>
      <c r="L150" t="s">
        <v>85</v>
      </c>
      <c r="M150" s="4"/>
      <c r="N150" t="s">
        <v>43</v>
      </c>
      <c r="O150" t="b">
        <v>0</v>
      </c>
      <c r="Q150" t="b">
        <v>1</v>
      </c>
      <c r="R150" t="b">
        <v>1</v>
      </c>
      <c r="S150" t="b">
        <v>0</v>
      </c>
      <c r="T150" t="b">
        <v>0</v>
      </c>
      <c r="U150" t="b">
        <v>1</v>
      </c>
      <c r="W150" t="b">
        <v>0</v>
      </c>
      <c r="X150" t="b">
        <v>1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s">
        <v>7398</v>
      </c>
      <c r="AG150" t="s">
        <v>1566</v>
      </c>
      <c r="AH150" t="b">
        <v>1</v>
      </c>
      <c r="AI150" t="b">
        <f t="shared" si="2"/>
        <v>1</v>
      </c>
    </row>
    <row r="151" spans="1:35" x14ac:dyDescent="0.3">
      <c r="A151">
        <v>-73.977382109999994</v>
      </c>
      <c r="B151">
        <v>40.769045349999999</v>
      </c>
      <c r="C151" t="s">
        <v>1585</v>
      </c>
      <c r="D151" t="s">
        <v>1586</v>
      </c>
      <c r="E151" t="s">
        <v>7397</v>
      </c>
      <c r="F151" t="s">
        <v>34</v>
      </c>
      <c r="G151">
        <v>10102018</v>
      </c>
      <c r="H151">
        <v>6</v>
      </c>
      <c r="I151" t="s">
        <v>39</v>
      </c>
      <c r="J151" t="s">
        <v>40</v>
      </c>
      <c r="K151" t="s">
        <v>41</v>
      </c>
      <c r="L151" t="s">
        <v>42</v>
      </c>
      <c r="M151" s="4"/>
      <c r="N151" t="s">
        <v>43</v>
      </c>
      <c r="O151" t="b">
        <v>0</v>
      </c>
      <c r="P151" t="s">
        <v>1587</v>
      </c>
      <c r="Q151" t="b">
        <v>0</v>
      </c>
      <c r="R151" t="b">
        <v>0</v>
      </c>
      <c r="S151" t="b">
        <v>0</v>
      </c>
      <c r="T151" t="b">
        <v>1</v>
      </c>
      <c r="U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1</v>
      </c>
      <c r="AB151" t="b">
        <v>0</v>
      </c>
      <c r="AC151" t="b">
        <v>0</v>
      </c>
      <c r="AD151" t="b">
        <v>1</v>
      </c>
      <c r="AE151" t="s">
        <v>7398</v>
      </c>
      <c r="AG151" t="s">
        <v>1588</v>
      </c>
      <c r="AH151" t="b">
        <v>1</v>
      </c>
      <c r="AI151" t="b">
        <f t="shared" si="2"/>
        <v>1</v>
      </c>
    </row>
    <row r="152" spans="1:35" x14ac:dyDescent="0.3">
      <c r="A152">
        <v>-73.968083370000002</v>
      </c>
      <c r="B152">
        <v>40.774187099999999</v>
      </c>
      <c r="C152" t="s">
        <v>1595</v>
      </c>
      <c r="D152" t="s">
        <v>1391</v>
      </c>
      <c r="E152" t="s">
        <v>7397</v>
      </c>
      <c r="F152" t="s">
        <v>34</v>
      </c>
      <c r="G152">
        <v>10072018</v>
      </c>
      <c r="H152">
        <v>8</v>
      </c>
      <c r="L152" t="s">
        <v>35</v>
      </c>
      <c r="M152" s="4"/>
      <c r="N152" t="s">
        <v>50</v>
      </c>
      <c r="O152">
        <v>7</v>
      </c>
      <c r="P152" t="s">
        <v>466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1</v>
      </c>
      <c r="AE152" t="s">
        <v>7398</v>
      </c>
      <c r="AG152" t="s">
        <v>1596</v>
      </c>
      <c r="AH152" t="b">
        <v>1</v>
      </c>
      <c r="AI152" t="b">
        <f t="shared" si="2"/>
        <v>1</v>
      </c>
    </row>
    <row r="153" spans="1:35" x14ac:dyDescent="0.3">
      <c r="A153">
        <v>-73.96472842</v>
      </c>
      <c r="B153">
        <v>40.783961179999999</v>
      </c>
      <c r="C153" t="s">
        <v>1599</v>
      </c>
      <c r="D153" t="s">
        <v>1600</v>
      </c>
      <c r="E153" t="s">
        <v>7397</v>
      </c>
      <c r="F153" t="s">
        <v>34</v>
      </c>
      <c r="G153">
        <v>10062018</v>
      </c>
      <c r="H153">
        <v>1</v>
      </c>
      <c r="I153" t="s">
        <v>39</v>
      </c>
      <c r="J153" t="s">
        <v>40</v>
      </c>
      <c r="K153" t="s">
        <v>41</v>
      </c>
      <c r="L153" t="s">
        <v>42</v>
      </c>
      <c r="M153" s="4"/>
      <c r="N153" t="s">
        <v>50</v>
      </c>
      <c r="P153" t="s">
        <v>1075</v>
      </c>
      <c r="Q153" t="b">
        <v>1</v>
      </c>
      <c r="R153" t="b">
        <v>0</v>
      </c>
      <c r="S153" t="b">
        <v>0</v>
      </c>
      <c r="T153" t="b">
        <v>0</v>
      </c>
      <c r="U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1</v>
      </c>
      <c r="AE153" t="s">
        <v>7398</v>
      </c>
      <c r="AG153" t="s">
        <v>1601</v>
      </c>
      <c r="AH153" t="b">
        <v>1</v>
      </c>
      <c r="AI153" t="b">
        <f t="shared" si="2"/>
        <v>1</v>
      </c>
    </row>
    <row r="154" spans="1:35" x14ac:dyDescent="0.3">
      <c r="A154">
        <v>-73.963529080000001</v>
      </c>
      <c r="B154">
        <v>40.782093660000001</v>
      </c>
      <c r="C154" t="s">
        <v>1602</v>
      </c>
      <c r="D154" t="s">
        <v>1287</v>
      </c>
      <c r="E154" t="s">
        <v>7397</v>
      </c>
      <c r="F154" t="s">
        <v>48</v>
      </c>
      <c r="G154">
        <v>10182018</v>
      </c>
      <c r="H154">
        <v>2</v>
      </c>
      <c r="I154" t="s">
        <v>39</v>
      </c>
      <c r="J154" t="s">
        <v>40</v>
      </c>
      <c r="L154" t="s">
        <v>55</v>
      </c>
      <c r="M154" s="4"/>
      <c r="N154" t="s">
        <v>43</v>
      </c>
      <c r="O154" t="b">
        <v>0</v>
      </c>
      <c r="Q154" t="b">
        <v>1</v>
      </c>
      <c r="R154" t="b">
        <v>0</v>
      </c>
      <c r="S154" t="b">
        <v>1</v>
      </c>
      <c r="T154" t="b">
        <v>0</v>
      </c>
      <c r="U154" t="b">
        <v>0</v>
      </c>
      <c r="W154" t="b">
        <v>1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1</v>
      </c>
      <c r="AE154" t="s">
        <v>7398</v>
      </c>
      <c r="AG154" t="s">
        <v>1603</v>
      </c>
      <c r="AH154" t="b">
        <v>1</v>
      </c>
      <c r="AI154" t="b">
        <f t="shared" si="2"/>
        <v>1</v>
      </c>
    </row>
    <row r="155" spans="1:35" x14ac:dyDescent="0.3">
      <c r="A155">
        <v>-73.965258469999995</v>
      </c>
      <c r="B155">
        <v>40.780301110000003</v>
      </c>
      <c r="C155" t="s">
        <v>1610</v>
      </c>
      <c r="D155" t="s">
        <v>1035</v>
      </c>
      <c r="E155" t="s">
        <v>7397</v>
      </c>
      <c r="F155" t="s">
        <v>34</v>
      </c>
      <c r="G155">
        <v>10172018</v>
      </c>
      <c r="H155">
        <v>4</v>
      </c>
      <c r="I155" t="s">
        <v>39</v>
      </c>
      <c r="J155" t="s">
        <v>40</v>
      </c>
      <c r="K155" t="s">
        <v>41</v>
      </c>
      <c r="L155" t="s">
        <v>42</v>
      </c>
      <c r="M155" s="4"/>
      <c r="N155" t="s">
        <v>43</v>
      </c>
      <c r="O155" t="b">
        <v>0</v>
      </c>
      <c r="Q155" t="b">
        <v>0</v>
      </c>
      <c r="R155" t="b">
        <v>1</v>
      </c>
      <c r="S155" t="b">
        <v>1</v>
      </c>
      <c r="T155" t="b">
        <v>0</v>
      </c>
      <c r="U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1</v>
      </c>
      <c r="AB155" t="b">
        <v>0</v>
      </c>
      <c r="AC155" t="b">
        <v>0</v>
      </c>
      <c r="AD155" t="b">
        <v>1</v>
      </c>
      <c r="AE155" t="s">
        <v>7398</v>
      </c>
      <c r="AG155" t="s">
        <v>1611</v>
      </c>
      <c r="AH155" t="b">
        <v>1</v>
      </c>
      <c r="AI155" t="b">
        <f t="shared" si="2"/>
        <v>1</v>
      </c>
    </row>
    <row r="156" spans="1:35" x14ac:dyDescent="0.3">
      <c r="A156">
        <v>-73.965049949999994</v>
      </c>
      <c r="B156">
        <v>40.79081918</v>
      </c>
      <c r="C156" t="s">
        <v>1612</v>
      </c>
      <c r="D156" t="s">
        <v>1613</v>
      </c>
      <c r="E156" t="s">
        <v>7397</v>
      </c>
      <c r="F156" t="s">
        <v>48</v>
      </c>
      <c r="G156">
        <v>10102018</v>
      </c>
      <c r="H156">
        <v>1</v>
      </c>
      <c r="I156" t="s">
        <v>39</v>
      </c>
      <c r="J156" t="s">
        <v>41</v>
      </c>
      <c r="K156" t="s">
        <v>40</v>
      </c>
      <c r="L156" t="s">
        <v>110</v>
      </c>
      <c r="M156" s="4"/>
      <c r="N156" t="s">
        <v>50</v>
      </c>
      <c r="O156">
        <v>10</v>
      </c>
      <c r="Q156" t="b">
        <v>1</v>
      </c>
      <c r="R156" t="b">
        <v>0</v>
      </c>
      <c r="S156" t="b">
        <v>1</v>
      </c>
      <c r="T156" t="b">
        <v>0</v>
      </c>
      <c r="U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1</v>
      </c>
      <c r="AB156" t="b">
        <v>0</v>
      </c>
      <c r="AC156" t="b">
        <v>0</v>
      </c>
      <c r="AD156" t="b">
        <v>1</v>
      </c>
      <c r="AE156" t="s">
        <v>7398</v>
      </c>
      <c r="AG156" t="s">
        <v>1614</v>
      </c>
      <c r="AH156" t="b">
        <v>1</v>
      </c>
      <c r="AI156" t="b">
        <f t="shared" si="2"/>
        <v>1</v>
      </c>
    </row>
    <row r="157" spans="1:35" x14ac:dyDescent="0.3">
      <c r="A157">
        <v>-73.956114170000006</v>
      </c>
      <c r="B157">
        <v>40.797625850000003</v>
      </c>
      <c r="C157" t="s">
        <v>1618</v>
      </c>
      <c r="D157" t="s">
        <v>439</v>
      </c>
      <c r="E157" t="s">
        <v>7397</v>
      </c>
      <c r="F157" t="s">
        <v>34</v>
      </c>
      <c r="G157">
        <v>10132018</v>
      </c>
      <c r="H157">
        <v>5</v>
      </c>
      <c r="I157" t="s">
        <v>39</v>
      </c>
      <c r="J157" t="s">
        <v>40</v>
      </c>
      <c r="K157" t="s">
        <v>41</v>
      </c>
      <c r="L157" t="s">
        <v>42</v>
      </c>
      <c r="M157" s="4"/>
      <c r="N157" t="s">
        <v>43</v>
      </c>
      <c r="O157" t="b">
        <v>0</v>
      </c>
      <c r="Q157" t="b">
        <v>1</v>
      </c>
      <c r="R157" t="b">
        <v>0</v>
      </c>
      <c r="S157" t="b">
        <v>0</v>
      </c>
      <c r="T157" t="b">
        <v>0</v>
      </c>
      <c r="U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1</v>
      </c>
      <c r="AE157" t="s">
        <v>7398</v>
      </c>
      <c r="AG157" t="s">
        <v>1619</v>
      </c>
      <c r="AH157" t="b">
        <v>1</v>
      </c>
      <c r="AI157" t="b">
        <f t="shared" si="2"/>
        <v>1</v>
      </c>
    </row>
    <row r="158" spans="1:35" x14ac:dyDescent="0.3">
      <c r="A158">
        <v>-73.974680219999996</v>
      </c>
      <c r="B158">
        <v>40.773134749999997</v>
      </c>
      <c r="C158" t="s">
        <v>1626</v>
      </c>
      <c r="D158" t="s">
        <v>1403</v>
      </c>
      <c r="E158" t="s">
        <v>7397</v>
      </c>
      <c r="F158" t="s">
        <v>34</v>
      </c>
      <c r="G158">
        <v>10062018</v>
      </c>
      <c r="H158">
        <v>1</v>
      </c>
      <c r="I158" t="s">
        <v>39</v>
      </c>
      <c r="J158" t="s">
        <v>40</v>
      </c>
      <c r="K158" t="s">
        <v>117</v>
      </c>
      <c r="L158" t="s">
        <v>118</v>
      </c>
      <c r="M158" s="4"/>
      <c r="N158" t="s">
        <v>43</v>
      </c>
      <c r="O158" t="b">
        <v>0</v>
      </c>
      <c r="Q158" t="b">
        <v>0</v>
      </c>
      <c r="R158" t="b">
        <v>0</v>
      </c>
      <c r="S158" t="b">
        <v>0</v>
      </c>
      <c r="T158" t="b">
        <v>1</v>
      </c>
      <c r="U158" t="b">
        <v>1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1</v>
      </c>
      <c r="AE158" t="s">
        <v>7398</v>
      </c>
      <c r="AG158" t="s">
        <v>1627</v>
      </c>
      <c r="AH158" t="b">
        <v>1</v>
      </c>
      <c r="AI158" t="b">
        <f t="shared" si="2"/>
        <v>1</v>
      </c>
    </row>
    <row r="159" spans="1:35" x14ac:dyDescent="0.3">
      <c r="A159">
        <v>-73.971847449999999</v>
      </c>
      <c r="B159">
        <v>40.779496340000001</v>
      </c>
      <c r="C159" t="s">
        <v>1636</v>
      </c>
      <c r="D159" t="s">
        <v>1637</v>
      </c>
      <c r="E159" t="s">
        <v>7397</v>
      </c>
      <c r="F159" t="s">
        <v>48</v>
      </c>
      <c r="G159">
        <v>10142018</v>
      </c>
      <c r="H159">
        <v>1</v>
      </c>
      <c r="I159" t="s">
        <v>39</v>
      </c>
      <c r="J159" t="s">
        <v>40</v>
      </c>
      <c r="K159" t="s">
        <v>41</v>
      </c>
      <c r="L159" t="s">
        <v>42</v>
      </c>
      <c r="M159" s="4"/>
      <c r="N159" t="s">
        <v>43</v>
      </c>
      <c r="O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1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1</v>
      </c>
      <c r="AE159" t="s">
        <v>7398</v>
      </c>
      <c r="AG159" t="s">
        <v>1638</v>
      </c>
      <c r="AH159" t="b">
        <v>1</v>
      </c>
      <c r="AI159" t="b">
        <f t="shared" si="2"/>
        <v>1</v>
      </c>
    </row>
    <row r="160" spans="1:35" x14ac:dyDescent="0.3">
      <c r="A160">
        <v>-73.955967799999996</v>
      </c>
      <c r="B160">
        <v>40.795112410000002</v>
      </c>
      <c r="C160" t="s">
        <v>1646</v>
      </c>
      <c r="D160" t="s">
        <v>530</v>
      </c>
      <c r="E160" t="s">
        <v>7397</v>
      </c>
      <c r="F160" t="s">
        <v>48</v>
      </c>
      <c r="G160">
        <v>10102018</v>
      </c>
      <c r="H160">
        <v>7</v>
      </c>
      <c r="I160" t="s">
        <v>39</v>
      </c>
      <c r="J160" t="s">
        <v>40</v>
      </c>
      <c r="K160" t="s">
        <v>41</v>
      </c>
      <c r="L160" t="s">
        <v>42</v>
      </c>
      <c r="M160" s="4"/>
      <c r="N160" t="s">
        <v>50</v>
      </c>
      <c r="O160">
        <v>1</v>
      </c>
      <c r="P160" t="s">
        <v>1647</v>
      </c>
      <c r="Q160" t="b">
        <v>1</v>
      </c>
      <c r="R160" t="b">
        <v>1</v>
      </c>
      <c r="S160" t="b">
        <v>0</v>
      </c>
      <c r="T160" t="b">
        <v>0</v>
      </c>
      <c r="U160" t="b">
        <v>0</v>
      </c>
      <c r="V160" t="s">
        <v>1648</v>
      </c>
      <c r="W160" t="b">
        <v>0</v>
      </c>
      <c r="X160" t="b">
        <v>0</v>
      </c>
      <c r="Y160" t="b">
        <v>0</v>
      </c>
      <c r="Z160" t="b">
        <v>0</v>
      </c>
      <c r="AA160" t="b">
        <v>1</v>
      </c>
      <c r="AB160" t="b">
        <v>0</v>
      </c>
      <c r="AC160" t="b">
        <v>0</v>
      </c>
      <c r="AD160" t="b">
        <v>1</v>
      </c>
      <c r="AE160" t="s">
        <v>7398</v>
      </c>
      <c r="AG160" t="s">
        <v>1649</v>
      </c>
      <c r="AH160" t="b">
        <v>0</v>
      </c>
      <c r="AI160" t="b">
        <f t="shared" si="2"/>
        <v>1</v>
      </c>
    </row>
    <row r="161" spans="1:35" x14ac:dyDescent="0.3">
      <c r="A161">
        <v>-73.971446549999996</v>
      </c>
      <c r="B161">
        <v>40.77721356</v>
      </c>
      <c r="C161" t="s">
        <v>1656</v>
      </c>
      <c r="D161" t="s">
        <v>1657</v>
      </c>
      <c r="E161" t="s">
        <v>7397</v>
      </c>
      <c r="F161" t="s">
        <v>34</v>
      </c>
      <c r="G161">
        <v>10062018</v>
      </c>
      <c r="H161">
        <v>2</v>
      </c>
      <c r="I161" t="s">
        <v>39</v>
      </c>
      <c r="J161" t="s">
        <v>40</v>
      </c>
      <c r="L161" t="s">
        <v>55</v>
      </c>
      <c r="M161" s="4"/>
      <c r="N161" t="s">
        <v>43</v>
      </c>
      <c r="O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1</v>
      </c>
      <c r="W161" t="b">
        <v>0</v>
      </c>
      <c r="X161" t="b">
        <v>0</v>
      </c>
      <c r="Y161" t="b">
        <v>0</v>
      </c>
      <c r="Z161" t="b">
        <v>0</v>
      </c>
      <c r="AA161" t="b">
        <v>1</v>
      </c>
      <c r="AB161" t="b">
        <v>0</v>
      </c>
      <c r="AC161" t="b">
        <v>0</v>
      </c>
      <c r="AD161" t="b">
        <v>1</v>
      </c>
      <c r="AE161" t="s">
        <v>7398</v>
      </c>
      <c r="AG161" t="s">
        <v>1658</v>
      </c>
      <c r="AH161" t="b">
        <v>1</v>
      </c>
      <c r="AI161" t="b">
        <f t="shared" si="2"/>
        <v>1</v>
      </c>
    </row>
    <row r="162" spans="1:35" x14ac:dyDescent="0.3">
      <c r="A162">
        <v>-73.962541619999996</v>
      </c>
      <c r="B162">
        <v>40.781130240000003</v>
      </c>
      <c r="C162" t="s">
        <v>1661</v>
      </c>
      <c r="D162" t="s">
        <v>1662</v>
      </c>
      <c r="E162" t="s">
        <v>7397</v>
      </c>
      <c r="F162" t="s">
        <v>48</v>
      </c>
      <c r="G162">
        <v>10172018</v>
      </c>
      <c r="H162">
        <v>2</v>
      </c>
      <c r="I162" t="s">
        <v>39</v>
      </c>
      <c r="J162" t="s">
        <v>41</v>
      </c>
      <c r="K162" t="s">
        <v>40</v>
      </c>
      <c r="L162" t="s">
        <v>110</v>
      </c>
      <c r="M162" s="4"/>
      <c r="N162" t="s">
        <v>50</v>
      </c>
      <c r="O162">
        <v>1</v>
      </c>
      <c r="Q162" t="b">
        <v>0</v>
      </c>
      <c r="R162" t="b">
        <v>0</v>
      </c>
      <c r="S162" t="b">
        <v>1</v>
      </c>
      <c r="T162" t="b">
        <v>0</v>
      </c>
      <c r="U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1</v>
      </c>
      <c r="AE162" t="s">
        <v>7398</v>
      </c>
      <c r="AG162" t="s">
        <v>1663</v>
      </c>
      <c r="AH162" t="b">
        <v>1</v>
      </c>
      <c r="AI162" t="b">
        <f t="shared" si="2"/>
        <v>1</v>
      </c>
    </row>
    <row r="163" spans="1:35" x14ac:dyDescent="0.3">
      <c r="A163">
        <v>-73.973351949999994</v>
      </c>
      <c r="B163">
        <v>40.768814800000001</v>
      </c>
      <c r="C163" t="s">
        <v>1667</v>
      </c>
      <c r="D163" t="s">
        <v>1668</v>
      </c>
      <c r="E163" t="s">
        <v>7397</v>
      </c>
      <c r="F163" t="s">
        <v>34</v>
      </c>
      <c r="G163">
        <v>10102018</v>
      </c>
      <c r="H163">
        <v>3</v>
      </c>
      <c r="I163" t="s">
        <v>39</v>
      </c>
      <c r="J163" t="s">
        <v>40</v>
      </c>
      <c r="L163" t="s">
        <v>55</v>
      </c>
      <c r="M163" s="4"/>
      <c r="N163" t="s">
        <v>43</v>
      </c>
      <c r="O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1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1</v>
      </c>
      <c r="AE163" t="s">
        <v>7398</v>
      </c>
      <c r="AG163" t="s">
        <v>1669</v>
      </c>
      <c r="AH163" t="b">
        <v>1</v>
      </c>
      <c r="AI163" t="b">
        <f t="shared" si="2"/>
        <v>1</v>
      </c>
    </row>
    <row r="164" spans="1:35" ht="46.8" x14ac:dyDescent="0.3">
      <c r="A164">
        <v>-73.968522730000004</v>
      </c>
      <c r="B164">
        <v>40.776599470000001</v>
      </c>
      <c r="C164" t="s">
        <v>1670</v>
      </c>
      <c r="D164" t="s">
        <v>246</v>
      </c>
      <c r="E164" t="s">
        <v>7397</v>
      </c>
      <c r="F164" t="s">
        <v>48</v>
      </c>
      <c r="G164">
        <v>10072018</v>
      </c>
      <c r="H164">
        <v>2</v>
      </c>
      <c r="I164" t="s">
        <v>39</v>
      </c>
      <c r="J164" t="s">
        <v>40</v>
      </c>
      <c r="K164" t="s">
        <v>41</v>
      </c>
      <c r="L164" t="s">
        <v>42</v>
      </c>
      <c r="M164" s="4" t="s">
        <v>1671</v>
      </c>
      <c r="N164" t="s">
        <v>50</v>
      </c>
      <c r="O164">
        <v>20</v>
      </c>
      <c r="Q164" t="b">
        <v>1</v>
      </c>
      <c r="R164" t="b">
        <v>0</v>
      </c>
      <c r="S164" t="b">
        <v>1</v>
      </c>
      <c r="T164" t="b">
        <v>0</v>
      </c>
      <c r="U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1</v>
      </c>
      <c r="AE164" t="s">
        <v>7398</v>
      </c>
      <c r="AG164" t="s">
        <v>1672</v>
      </c>
      <c r="AH164" t="b">
        <v>1</v>
      </c>
      <c r="AI164" t="b">
        <f t="shared" si="2"/>
        <v>1</v>
      </c>
    </row>
    <row r="165" spans="1:35" x14ac:dyDescent="0.3">
      <c r="A165">
        <v>-73.957933530000005</v>
      </c>
      <c r="B165">
        <v>40.795308069999997</v>
      </c>
      <c r="C165" t="s">
        <v>1677</v>
      </c>
      <c r="D165" t="s">
        <v>405</v>
      </c>
      <c r="E165" t="s">
        <v>7397</v>
      </c>
      <c r="F165" t="s">
        <v>34</v>
      </c>
      <c r="G165">
        <v>10142018</v>
      </c>
      <c r="H165">
        <v>5</v>
      </c>
      <c r="I165" t="s">
        <v>39</v>
      </c>
      <c r="J165" t="s">
        <v>40</v>
      </c>
      <c r="L165" t="s">
        <v>55</v>
      </c>
      <c r="M165" s="4"/>
      <c r="N165" t="s">
        <v>43</v>
      </c>
      <c r="O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1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1</v>
      </c>
      <c r="AE165" t="s">
        <v>7398</v>
      </c>
      <c r="AG165" t="s">
        <v>1678</v>
      </c>
      <c r="AH165" t="b">
        <v>1</v>
      </c>
      <c r="AI165" t="b">
        <f t="shared" si="2"/>
        <v>1</v>
      </c>
    </row>
    <row r="166" spans="1:35" x14ac:dyDescent="0.3">
      <c r="A166">
        <v>-73.970836460000001</v>
      </c>
      <c r="B166">
        <v>40.772369159999997</v>
      </c>
      <c r="C166" t="s">
        <v>1696</v>
      </c>
      <c r="D166" t="s">
        <v>329</v>
      </c>
      <c r="E166" t="s">
        <v>7397</v>
      </c>
      <c r="F166" t="s">
        <v>48</v>
      </c>
      <c r="G166">
        <v>10072018</v>
      </c>
      <c r="H166">
        <v>1</v>
      </c>
      <c r="I166" t="s">
        <v>39</v>
      </c>
      <c r="J166" t="s">
        <v>40</v>
      </c>
      <c r="L166" t="s">
        <v>55</v>
      </c>
      <c r="M166" s="4"/>
      <c r="N166" t="s">
        <v>50</v>
      </c>
      <c r="O166">
        <v>60</v>
      </c>
      <c r="Q166" t="b">
        <v>0</v>
      </c>
      <c r="R166" t="b">
        <v>0</v>
      </c>
      <c r="S166" t="b">
        <v>1</v>
      </c>
      <c r="T166" t="b">
        <v>0</v>
      </c>
      <c r="U166" t="b">
        <v>0</v>
      </c>
      <c r="W166" t="b">
        <v>0</v>
      </c>
      <c r="X166" t="b">
        <v>0</v>
      </c>
      <c r="Y166" t="b">
        <v>0</v>
      </c>
      <c r="Z166" t="b">
        <v>1</v>
      </c>
      <c r="AA166" t="b">
        <v>0</v>
      </c>
      <c r="AB166" t="b">
        <v>0</v>
      </c>
      <c r="AC166" t="b">
        <v>0</v>
      </c>
      <c r="AD166" t="b">
        <v>0</v>
      </c>
      <c r="AE166" t="s">
        <v>7398</v>
      </c>
      <c r="AG166" t="s">
        <v>1697</v>
      </c>
      <c r="AH166" t="b">
        <v>1</v>
      </c>
      <c r="AI166" t="b">
        <f t="shared" si="2"/>
        <v>1</v>
      </c>
    </row>
    <row r="167" spans="1:35" ht="62.4" x14ac:dyDescent="0.3">
      <c r="A167">
        <v>-73.979944149999994</v>
      </c>
      <c r="B167">
        <v>40.767150000000001</v>
      </c>
      <c r="C167" t="s">
        <v>1700</v>
      </c>
      <c r="D167" t="s">
        <v>1301</v>
      </c>
      <c r="E167" t="s">
        <v>7397</v>
      </c>
      <c r="F167" t="s">
        <v>48</v>
      </c>
      <c r="G167">
        <v>10122018</v>
      </c>
      <c r="H167">
        <v>1</v>
      </c>
      <c r="I167" t="s">
        <v>39</v>
      </c>
      <c r="J167" t="s">
        <v>40</v>
      </c>
      <c r="K167" t="s">
        <v>168</v>
      </c>
      <c r="L167" t="s">
        <v>169</v>
      </c>
      <c r="M167" s="4" t="s">
        <v>1701</v>
      </c>
      <c r="N167" t="s">
        <v>43</v>
      </c>
      <c r="O167" t="b">
        <v>0</v>
      </c>
      <c r="Q167" t="b">
        <v>1</v>
      </c>
      <c r="R167" t="b">
        <v>0</v>
      </c>
      <c r="S167" t="b">
        <v>0</v>
      </c>
      <c r="T167" t="b">
        <v>0</v>
      </c>
      <c r="U167" t="b">
        <v>0</v>
      </c>
      <c r="W167" t="b">
        <v>0</v>
      </c>
      <c r="X167" t="b">
        <v>0</v>
      </c>
      <c r="Y167" t="b">
        <v>0</v>
      </c>
      <c r="Z167" t="b">
        <v>1</v>
      </c>
      <c r="AA167" t="b">
        <v>0</v>
      </c>
      <c r="AB167" t="b">
        <v>0</v>
      </c>
      <c r="AC167" t="b">
        <v>0</v>
      </c>
      <c r="AD167" t="b">
        <v>1</v>
      </c>
      <c r="AE167" t="s">
        <v>7398</v>
      </c>
      <c r="AG167" t="s">
        <v>1702</v>
      </c>
      <c r="AH167" t="b">
        <v>1</v>
      </c>
      <c r="AI167" t="b">
        <f t="shared" si="2"/>
        <v>1</v>
      </c>
    </row>
    <row r="168" spans="1:35" x14ac:dyDescent="0.3">
      <c r="A168">
        <v>-73.970904059999995</v>
      </c>
      <c r="B168">
        <v>40.770116389999998</v>
      </c>
      <c r="C168" t="s">
        <v>1703</v>
      </c>
      <c r="D168" t="s">
        <v>113</v>
      </c>
      <c r="E168" t="s">
        <v>7397</v>
      </c>
      <c r="F168" t="s">
        <v>34</v>
      </c>
      <c r="G168">
        <v>10062018</v>
      </c>
      <c r="H168">
        <v>3</v>
      </c>
      <c r="I168" t="s">
        <v>39</v>
      </c>
      <c r="J168" t="s">
        <v>40</v>
      </c>
      <c r="L168" t="s">
        <v>55</v>
      </c>
      <c r="M168" s="4"/>
      <c r="N168" t="s">
        <v>50</v>
      </c>
      <c r="O168">
        <v>8</v>
      </c>
      <c r="P168" t="s">
        <v>206</v>
      </c>
      <c r="Q168" t="b">
        <v>1</v>
      </c>
      <c r="R168" t="b">
        <v>0</v>
      </c>
      <c r="S168" t="b">
        <v>1</v>
      </c>
      <c r="T168" t="b">
        <v>0</v>
      </c>
      <c r="U168" t="b">
        <v>0</v>
      </c>
      <c r="W168" t="b">
        <v>0</v>
      </c>
      <c r="X168" t="b">
        <v>0</v>
      </c>
      <c r="Y168" t="b">
        <v>0</v>
      </c>
      <c r="Z168" t="b">
        <v>1</v>
      </c>
      <c r="AA168" t="b">
        <v>0</v>
      </c>
      <c r="AB168" t="b">
        <v>0</v>
      </c>
      <c r="AC168" t="b">
        <v>1</v>
      </c>
      <c r="AD168" t="b">
        <v>0</v>
      </c>
      <c r="AE168" t="s">
        <v>7398</v>
      </c>
      <c r="AG168" t="s">
        <v>1704</v>
      </c>
      <c r="AH168" t="b">
        <v>1</v>
      </c>
      <c r="AI168" t="b">
        <f t="shared" si="2"/>
        <v>1</v>
      </c>
    </row>
    <row r="169" spans="1:35" x14ac:dyDescent="0.3">
      <c r="A169">
        <v>-73.970635999999999</v>
      </c>
      <c r="B169">
        <v>40.771707399999997</v>
      </c>
      <c r="C169" t="s">
        <v>1716</v>
      </c>
      <c r="D169" t="s">
        <v>581</v>
      </c>
      <c r="E169" t="s">
        <v>7397</v>
      </c>
      <c r="F169" t="s">
        <v>34</v>
      </c>
      <c r="G169">
        <v>10072018</v>
      </c>
      <c r="H169">
        <v>5</v>
      </c>
      <c r="I169" t="s">
        <v>39</v>
      </c>
      <c r="J169" t="s">
        <v>40</v>
      </c>
      <c r="K169" t="s">
        <v>84</v>
      </c>
      <c r="L169" t="s">
        <v>103</v>
      </c>
      <c r="M169" s="4"/>
      <c r="N169" t="s">
        <v>43</v>
      </c>
      <c r="O169" t="b">
        <v>0</v>
      </c>
      <c r="Q169" t="b">
        <v>0</v>
      </c>
      <c r="R169" t="b">
        <v>0</v>
      </c>
      <c r="S169" t="b">
        <v>0</v>
      </c>
      <c r="T169" t="b">
        <v>1</v>
      </c>
      <c r="U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1</v>
      </c>
      <c r="AE169" t="s">
        <v>7398</v>
      </c>
      <c r="AG169" t="s">
        <v>1717</v>
      </c>
      <c r="AH169" t="b">
        <v>1</v>
      </c>
      <c r="AI169" t="b">
        <f t="shared" si="2"/>
        <v>1</v>
      </c>
    </row>
    <row r="170" spans="1:35" x14ac:dyDescent="0.3">
      <c r="A170">
        <v>-73.955621820000005</v>
      </c>
      <c r="B170">
        <v>40.798046020000001</v>
      </c>
      <c r="C170" t="s">
        <v>1731</v>
      </c>
      <c r="D170" t="s">
        <v>353</v>
      </c>
      <c r="E170" t="s">
        <v>7397</v>
      </c>
      <c r="F170" t="s">
        <v>34</v>
      </c>
      <c r="G170">
        <v>10142018</v>
      </c>
      <c r="H170">
        <v>1</v>
      </c>
      <c r="I170" t="s">
        <v>39</v>
      </c>
      <c r="J170" t="s">
        <v>40</v>
      </c>
      <c r="K170" t="s">
        <v>41</v>
      </c>
      <c r="L170" t="s">
        <v>42</v>
      </c>
      <c r="M170" s="4"/>
      <c r="N170" t="s">
        <v>43</v>
      </c>
      <c r="O170" t="b">
        <v>0</v>
      </c>
      <c r="Q170" t="b">
        <v>0</v>
      </c>
      <c r="R170" t="b">
        <v>0</v>
      </c>
      <c r="S170" t="b">
        <v>0</v>
      </c>
      <c r="T170" t="b">
        <v>1</v>
      </c>
      <c r="U170" t="b">
        <v>0</v>
      </c>
      <c r="V170" t="s">
        <v>1732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1</v>
      </c>
      <c r="AE170" t="s">
        <v>7398</v>
      </c>
      <c r="AG170" t="s">
        <v>1733</v>
      </c>
      <c r="AH170" t="b">
        <v>0</v>
      </c>
      <c r="AI170" t="b">
        <f t="shared" si="2"/>
        <v>1</v>
      </c>
    </row>
    <row r="171" spans="1:35" x14ac:dyDescent="0.3">
      <c r="A171">
        <v>-73.967777940000005</v>
      </c>
      <c r="B171">
        <v>40.78674822</v>
      </c>
      <c r="C171" t="s">
        <v>1734</v>
      </c>
      <c r="D171" t="s">
        <v>147</v>
      </c>
      <c r="E171" t="s">
        <v>7397</v>
      </c>
      <c r="F171" t="s">
        <v>48</v>
      </c>
      <c r="G171">
        <v>10132018</v>
      </c>
      <c r="H171">
        <v>2</v>
      </c>
      <c r="J171" t="s">
        <v>40</v>
      </c>
      <c r="L171" t="s">
        <v>55</v>
      </c>
      <c r="M171" s="4"/>
      <c r="N171" t="s">
        <v>50</v>
      </c>
      <c r="O171">
        <v>15</v>
      </c>
      <c r="P171" t="s">
        <v>1735</v>
      </c>
      <c r="Q171" t="b">
        <v>0</v>
      </c>
      <c r="R171" t="b">
        <v>1</v>
      </c>
      <c r="S171" t="b">
        <v>0</v>
      </c>
      <c r="T171" t="b">
        <v>0</v>
      </c>
      <c r="U171" t="b">
        <v>0</v>
      </c>
      <c r="V171" t="s">
        <v>1032</v>
      </c>
      <c r="W171" t="b">
        <v>0</v>
      </c>
      <c r="X171" t="b">
        <v>0</v>
      </c>
      <c r="Y171" t="b">
        <v>0</v>
      </c>
      <c r="Z171" t="b">
        <v>1</v>
      </c>
      <c r="AA171" t="b">
        <v>0</v>
      </c>
      <c r="AB171" t="b">
        <v>0</v>
      </c>
      <c r="AC171" t="b">
        <v>1</v>
      </c>
      <c r="AD171" t="b">
        <v>0</v>
      </c>
      <c r="AE171" t="s">
        <v>7398</v>
      </c>
      <c r="AG171" t="s">
        <v>1736</v>
      </c>
      <c r="AH171" t="b">
        <v>0</v>
      </c>
      <c r="AI171" t="b">
        <f t="shared" si="2"/>
        <v>1</v>
      </c>
    </row>
    <row r="172" spans="1:35" x14ac:dyDescent="0.3">
      <c r="A172">
        <v>-73.961239849999998</v>
      </c>
      <c r="B172">
        <v>40.795003319999999</v>
      </c>
      <c r="C172" t="s">
        <v>1737</v>
      </c>
      <c r="D172" t="s">
        <v>301</v>
      </c>
      <c r="E172" t="s">
        <v>7397</v>
      </c>
      <c r="F172" t="s">
        <v>34</v>
      </c>
      <c r="G172">
        <v>10132018</v>
      </c>
      <c r="H172">
        <v>12</v>
      </c>
      <c r="I172" t="s">
        <v>39</v>
      </c>
      <c r="J172" t="s">
        <v>40</v>
      </c>
      <c r="K172" t="s">
        <v>41</v>
      </c>
      <c r="L172" t="s">
        <v>42</v>
      </c>
      <c r="M172" s="4"/>
      <c r="N172" t="s">
        <v>43</v>
      </c>
      <c r="O172" t="b">
        <v>0</v>
      </c>
      <c r="Q172" t="b">
        <v>1</v>
      </c>
      <c r="R172" t="b">
        <v>0</v>
      </c>
      <c r="S172" t="b">
        <v>0</v>
      </c>
      <c r="T172" t="b">
        <v>0</v>
      </c>
      <c r="U172" t="b">
        <v>0</v>
      </c>
      <c r="W172" t="b">
        <v>0</v>
      </c>
      <c r="X172" t="b">
        <v>0</v>
      </c>
      <c r="Y172" t="b">
        <v>0</v>
      </c>
      <c r="Z172" t="b">
        <v>1</v>
      </c>
      <c r="AA172" t="b">
        <v>0</v>
      </c>
      <c r="AB172" t="b">
        <v>0</v>
      </c>
      <c r="AC172" t="b">
        <v>0</v>
      </c>
      <c r="AD172" t="b">
        <v>1</v>
      </c>
      <c r="AE172" t="s">
        <v>7398</v>
      </c>
      <c r="AG172" t="s">
        <v>1738</v>
      </c>
      <c r="AH172" t="b">
        <v>1</v>
      </c>
      <c r="AI172" t="b">
        <f t="shared" si="2"/>
        <v>1</v>
      </c>
    </row>
    <row r="173" spans="1:35" x14ac:dyDescent="0.3">
      <c r="A173">
        <v>-73.959335280000005</v>
      </c>
      <c r="B173">
        <v>40.791815059999998</v>
      </c>
      <c r="C173" t="s">
        <v>1761</v>
      </c>
      <c r="D173" t="s">
        <v>1214</v>
      </c>
      <c r="E173" t="s">
        <v>7397</v>
      </c>
      <c r="F173" t="s">
        <v>48</v>
      </c>
      <c r="G173">
        <v>10142018</v>
      </c>
      <c r="H173">
        <v>2</v>
      </c>
      <c r="I173" t="s">
        <v>54</v>
      </c>
      <c r="J173" t="s">
        <v>192</v>
      </c>
      <c r="L173" t="s">
        <v>193</v>
      </c>
      <c r="M173" s="4"/>
      <c r="N173" t="s">
        <v>50</v>
      </c>
      <c r="O173">
        <v>10</v>
      </c>
      <c r="Q173" t="b">
        <v>0</v>
      </c>
      <c r="R173" t="b">
        <v>0</v>
      </c>
      <c r="S173" t="b">
        <v>1</v>
      </c>
      <c r="T173" t="b">
        <v>0</v>
      </c>
      <c r="U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1</v>
      </c>
      <c r="AE173" t="s">
        <v>7398</v>
      </c>
      <c r="AG173" t="s">
        <v>1762</v>
      </c>
      <c r="AH173" t="b">
        <v>1</v>
      </c>
      <c r="AI173" t="b">
        <f t="shared" si="2"/>
        <v>1</v>
      </c>
    </row>
    <row r="174" spans="1:35" x14ac:dyDescent="0.3">
      <c r="A174">
        <v>-73.969819670000007</v>
      </c>
      <c r="B174">
        <v>40.7802972</v>
      </c>
      <c r="C174" t="s">
        <v>1775</v>
      </c>
      <c r="D174" t="s">
        <v>631</v>
      </c>
      <c r="E174" t="s">
        <v>7397</v>
      </c>
      <c r="F174" t="s">
        <v>34</v>
      </c>
      <c r="G174">
        <v>10182018</v>
      </c>
      <c r="H174">
        <v>3</v>
      </c>
      <c r="I174" t="s">
        <v>54</v>
      </c>
      <c r="J174" t="s">
        <v>40</v>
      </c>
      <c r="L174" t="s">
        <v>55</v>
      </c>
      <c r="M174" s="4"/>
      <c r="N174" t="s">
        <v>50</v>
      </c>
      <c r="O174">
        <v>1</v>
      </c>
      <c r="Q174" t="b">
        <v>1</v>
      </c>
      <c r="R174" t="b">
        <v>1</v>
      </c>
      <c r="S174" t="b">
        <v>0</v>
      </c>
      <c r="T174" t="b">
        <v>0</v>
      </c>
      <c r="U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1</v>
      </c>
      <c r="AE174" t="s">
        <v>7398</v>
      </c>
      <c r="AG174" t="s">
        <v>1776</v>
      </c>
      <c r="AH174" t="b">
        <v>1</v>
      </c>
      <c r="AI174" t="b">
        <f t="shared" si="2"/>
        <v>1</v>
      </c>
    </row>
    <row r="175" spans="1:35" x14ac:dyDescent="0.3">
      <c r="A175">
        <v>-73.952229160000002</v>
      </c>
      <c r="B175">
        <v>40.797698539999999</v>
      </c>
      <c r="C175" t="s">
        <v>1782</v>
      </c>
      <c r="D175" t="s">
        <v>401</v>
      </c>
      <c r="E175" t="s">
        <v>7397</v>
      </c>
      <c r="F175" t="s">
        <v>34</v>
      </c>
      <c r="G175">
        <v>10142018</v>
      </c>
      <c r="H175">
        <v>1</v>
      </c>
      <c r="I175" t="s">
        <v>39</v>
      </c>
      <c r="J175" t="s">
        <v>40</v>
      </c>
      <c r="K175" t="s">
        <v>84</v>
      </c>
      <c r="L175" t="s">
        <v>103</v>
      </c>
      <c r="M175" s="4"/>
      <c r="N175" t="s">
        <v>50</v>
      </c>
      <c r="O175">
        <v>8</v>
      </c>
      <c r="Q175" t="b">
        <v>0</v>
      </c>
      <c r="R175" t="b">
        <v>0</v>
      </c>
      <c r="S175" t="b">
        <v>1</v>
      </c>
      <c r="T175" t="b">
        <v>0</v>
      </c>
      <c r="U175" t="b">
        <v>1</v>
      </c>
      <c r="W175" t="b">
        <v>0</v>
      </c>
      <c r="X175" t="b">
        <v>0</v>
      </c>
      <c r="Y175" t="b">
        <v>1</v>
      </c>
      <c r="Z175" t="b">
        <v>0</v>
      </c>
      <c r="AA175" t="b">
        <v>0</v>
      </c>
      <c r="AB175" t="b">
        <v>0</v>
      </c>
      <c r="AC175" t="b">
        <v>0</v>
      </c>
      <c r="AD175" t="b">
        <v>1</v>
      </c>
      <c r="AE175" t="s">
        <v>7398</v>
      </c>
      <c r="AG175" t="s">
        <v>1783</v>
      </c>
      <c r="AH175" t="b">
        <v>1</v>
      </c>
      <c r="AI175" t="b">
        <f t="shared" si="2"/>
        <v>1</v>
      </c>
    </row>
    <row r="176" spans="1:35" x14ac:dyDescent="0.3">
      <c r="A176">
        <v>-73.96857516</v>
      </c>
      <c r="B176">
        <v>40.770941360000002</v>
      </c>
      <c r="C176" t="s">
        <v>1784</v>
      </c>
      <c r="D176" t="s">
        <v>1785</v>
      </c>
      <c r="E176" t="s">
        <v>7397</v>
      </c>
      <c r="F176" t="s">
        <v>34</v>
      </c>
      <c r="G176">
        <v>10102018</v>
      </c>
      <c r="H176">
        <v>7</v>
      </c>
      <c r="I176" t="s">
        <v>39</v>
      </c>
      <c r="J176" t="s">
        <v>40</v>
      </c>
      <c r="K176" t="s">
        <v>84</v>
      </c>
      <c r="L176" t="s">
        <v>103</v>
      </c>
      <c r="M176" s="4"/>
      <c r="N176" t="s">
        <v>50</v>
      </c>
      <c r="O176">
        <v>1</v>
      </c>
      <c r="P176" t="s">
        <v>1206</v>
      </c>
      <c r="Q176" t="b">
        <v>1</v>
      </c>
      <c r="R176" t="b">
        <v>0</v>
      </c>
      <c r="S176" t="b">
        <v>0</v>
      </c>
      <c r="T176" t="b">
        <v>0</v>
      </c>
      <c r="U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1</v>
      </c>
      <c r="AE176" t="s">
        <v>7398</v>
      </c>
      <c r="AG176" t="s">
        <v>1786</v>
      </c>
      <c r="AH176" t="b">
        <v>1</v>
      </c>
      <c r="AI176" t="b">
        <f t="shared" si="2"/>
        <v>1</v>
      </c>
    </row>
    <row r="177" spans="1:35" x14ac:dyDescent="0.3">
      <c r="A177">
        <v>-73.962942010000006</v>
      </c>
      <c r="B177">
        <v>40.789133069999998</v>
      </c>
      <c r="C177" t="s">
        <v>1808</v>
      </c>
      <c r="D177" t="s">
        <v>188</v>
      </c>
      <c r="E177" t="s">
        <v>7397</v>
      </c>
      <c r="F177" t="s">
        <v>48</v>
      </c>
      <c r="G177">
        <v>10072018</v>
      </c>
      <c r="H177">
        <v>3</v>
      </c>
      <c r="I177" t="s">
        <v>39</v>
      </c>
      <c r="J177" t="s">
        <v>40</v>
      </c>
      <c r="K177" t="s">
        <v>41</v>
      </c>
      <c r="L177" t="s">
        <v>42</v>
      </c>
      <c r="M177" s="4"/>
      <c r="N177" t="s">
        <v>43</v>
      </c>
      <c r="O177" t="b">
        <v>0</v>
      </c>
      <c r="Q177" t="b">
        <v>1</v>
      </c>
      <c r="R177" t="b">
        <v>0</v>
      </c>
      <c r="S177" t="b">
        <v>0</v>
      </c>
      <c r="T177" t="b">
        <v>0</v>
      </c>
      <c r="U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1</v>
      </c>
      <c r="AE177" t="s">
        <v>7398</v>
      </c>
      <c r="AG177" t="s">
        <v>1809</v>
      </c>
      <c r="AH177" t="b">
        <v>1</v>
      </c>
      <c r="AI177" t="b">
        <f t="shared" si="2"/>
        <v>1</v>
      </c>
    </row>
    <row r="178" spans="1:35" x14ac:dyDescent="0.3">
      <c r="A178">
        <v>-73.964241200000004</v>
      </c>
      <c r="B178">
        <v>40.777969280000001</v>
      </c>
      <c r="C178" t="s">
        <v>1812</v>
      </c>
      <c r="D178" t="s">
        <v>1813</v>
      </c>
      <c r="E178" t="s">
        <v>7397</v>
      </c>
      <c r="F178" t="s">
        <v>34</v>
      </c>
      <c r="G178">
        <v>10142018</v>
      </c>
      <c r="H178">
        <v>3</v>
      </c>
      <c r="I178" t="s">
        <v>39</v>
      </c>
      <c r="J178" t="s">
        <v>40</v>
      </c>
      <c r="K178" t="s">
        <v>41</v>
      </c>
      <c r="L178" t="s">
        <v>42</v>
      </c>
      <c r="M178" s="4"/>
      <c r="N178" t="s">
        <v>43</v>
      </c>
      <c r="O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1</v>
      </c>
      <c r="W178" t="b">
        <v>0</v>
      </c>
      <c r="X178" t="b">
        <v>0</v>
      </c>
      <c r="Y178" t="b">
        <v>0</v>
      </c>
      <c r="Z178" t="b">
        <v>1</v>
      </c>
      <c r="AA178" t="b">
        <v>0</v>
      </c>
      <c r="AB178" t="b">
        <v>0</v>
      </c>
      <c r="AC178" t="b">
        <v>1</v>
      </c>
      <c r="AD178" t="b">
        <v>0</v>
      </c>
      <c r="AE178" t="s">
        <v>7398</v>
      </c>
      <c r="AG178" t="s">
        <v>1814</v>
      </c>
      <c r="AH178" t="b">
        <v>1</v>
      </c>
      <c r="AI178" t="b">
        <f t="shared" si="2"/>
        <v>1</v>
      </c>
    </row>
    <row r="179" spans="1:35" x14ac:dyDescent="0.3">
      <c r="A179">
        <v>-73.965327909999999</v>
      </c>
      <c r="B179">
        <v>40.775874309999999</v>
      </c>
      <c r="C179" t="s">
        <v>1815</v>
      </c>
      <c r="D179" t="s">
        <v>419</v>
      </c>
      <c r="E179" t="s">
        <v>7397</v>
      </c>
      <c r="F179" t="s">
        <v>48</v>
      </c>
      <c r="G179">
        <v>10082018</v>
      </c>
      <c r="H179">
        <v>2</v>
      </c>
      <c r="I179" t="s">
        <v>39</v>
      </c>
      <c r="J179" t="s">
        <v>40</v>
      </c>
      <c r="K179" t="s">
        <v>41</v>
      </c>
      <c r="L179" t="s">
        <v>42</v>
      </c>
      <c r="M179" s="4" t="s">
        <v>1816</v>
      </c>
      <c r="N179" t="s">
        <v>50</v>
      </c>
      <c r="O179">
        <v>4</v>
      </c>
      <c r="P179" t="s">
        <v>760</v>
      </c>
      <c r="Q179" t="b">
        <v>0</v>
      </c>
      <c r="R179" t="b">
        <v>0</v>
      </c>
      <c r="S179" t="b">
        <v>0</v>
      </c>
      <c r="T179" t="b">
        <v>1</v>
      </c>
      <c r="U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1</v>
      </c>
      <c r="AE179" t="s">
        <v>7398</v>
      </c>
      <c r="AG179" t="s">
        <v>1817</v>
      </c>
      <c r="AH179" t="b">
        <v>1</v>
      </c>
      <c r="AI179" t="b">
        <f t="shared" si="2"/>
        <v>1</v>
      </c>
    </row>
    <row r="180" spans="1:35" x14ac:dyDescent="0.3">
      <c r="A180">
        <v>-73.957976900000006</v>
      </c>
      <c r="B180">
        <v>40.797027129999996</v>
      </c>
      <c r="C180" t="s">
        <v>1824</v>
      </c>
      <c r="D180" t="s">
        <v>233</v>
      </c>
      <c r="E180" t="s">
        <v>7397</v>
      </c>
      <c r="F180" t="s">
        <v>48</v>
      </c>
      <c r="G180">
        <v>10172018</v>
      </c>
      <c r="H180">
        <v>4</v>
      </c>
      <c r="I180" t="s">
        <v>39</v>
      </c>
      <c r="J180" t="s">
        <v>40</v>
      </c>
      <c r="L180" t="s">
        <v>55</v>
      </c>
      <c r="M180" s="4"/>
      <c r="N180" t="s">
        <v>43</v>
      </c>
      <c r="O180" t="b">
        <v>0</v>
      </c>
      <c r="Q180" t="b">
        <v>0</v>
      </c>
      <c r="R180" t="b">
        <v>0</v>
      </c>
      <c r="S180" t="b">
        <v>0</v>
      </c>
      <c r="T180" t="b">
        <v>1</v>
      </c>
      <c r="U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1</v>
      </c>
      <c r="AE180" t="s">
        <v>7398</v>
      </c>
      <c r="AG180" t="s">
        <v>1825</v>
      </c>
      <c r="AH180" t="b">
        <v>1</v>
      </c>
      <c r="AI180" t="b">
        <f t="shared" si="2"/>
        <v>1</v>
      </c>
    </row>
    <row r="181" spans="1:35" x14ac:dyDescent="0.3">
      <c r="A181">
        <v>-73.958888610000002</v>
      </c>
      <c r="B181">
        <v>40.790999169999999</v>
      </c>
      <c r="C181" t="s">
        <v>1830</v>
      </c>
      <c r="D181" t="s">
        <v>75</v>
      </c>
      <c r="E181" t="s">
        <v>7397</v>
      </c>
      <c r="F181" t="s">
        <v>34</v>
      </c>
      <c r="G181">
        <v>10172018</v>
      </c>
      <c r="H181">
        <v>1</v>
      </c>
      <c r="I181" t="s">
        <v>39</v>
      </c>
      <c r="J181" t="s">
        <v>40</v>
      </c>
      <c r="L181" t="s">
        <v>55</v>
      </c>
      <c r="M181" s="4"/>
      <c r="N181" t="s">
        <v>43</v>
      </c>
      <c r="O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1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1</v>
      </c>
      <c r="AE181" t="s">
        <v>7398</v>
      </c>
      <c r="AG181" t="s">
        <v>1831</v>
      </c>
      <c r="AH181" t="b">
        <v>1</v>
      </c>
      <c r="AI181" t="b">
        <f t="shared" si="2"/>
        <v>1</v>
      </c>
    </row>
    <row r="182" spans="1:35" x14ac:dyDescent="0.3">
      <c r="A182">
        <v>-73.966293960000002</v>
      </c>
      <c r="B182">
        <v>40.787850229999997</v>
      </c>
      <c r="C182" t="s">
        <v>1834</v>
      </c>
      <c r="D182" t="s">
        <v>1835</v>
      </c>
      <c r="E182" t="s">
        <v>7397</v>
      </c>
      <c r="F182" t="s">
        <v>48</v>
      </c>
      <c r="G182">
        <v>10102018</v>
      </c>
      <c r="H182">
        <v>1</v>
      </c>
      <c r="I182" t="s">
        <v>39</v>
      </c>
      <c r="J182" t="s">
        <v>40</v>
      </c>
      <c r="L182" t="s">
        <v>55</v>
      </c>
      <c r="M182" s="4"/>
      <c r="N182" t="s">
        <v>43</v>
      </c>
      <c r="O182" t="b">
        <v>0</v>
      </c>
      <c r="P182" t="s">
        <v>1836</v>
      </c>
      <c r="Q182" t="b">
        <v>1</v>
      </c>
      <c r="R182" t="b">
        <v>0</v>
      </c>
      <c r="S182" t="b">
        <v>0</v>
      </c>
      <c r="T182" t="b">
        <v>0</v>
      </c>
      <c r="U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1</v>
      </c>
      <c r="AE182" t="s">
        <v>7398</v>
      </c>
      <c r="AG182" t="s">
        <v>1837</v>
      </c>
      <c r="AH182" t="b">
        <v>1</v>
      </c>
      <c r="AI182" t="b">
        <f t="shared" si="2"/>
        <v>1</v>
      </c>
    </row>
    <row r="183" spans="1:35" x14ac:dyDescent="0.3">
      <c r="A183">
        <v>-73.961305199999998</v>
      </c>
      <c r="B183">
        <v>40.790935140000002</v>
      </c>
      <c r="C183" t="s">
        <v>1838</v>
      </c>
      <c r="D183" t="s">
        <v>621</v>
      </c>
      <c r="E183" t="s">
        <v>7397</v>
      </c>
      <c r="F183" t="s">
        <v>48</v>
      </c>
      <c r="G183">
        <v>10142018</v>
      </c>
      <c r="H183">
        <v>2</v>
      </c>
      <c r="I183" t="s">
        <v>54</v>
      </c>
      <c r="J183" t="s">
        <v>40</v>
      </c>
      <c r="K183" t="s">
        <v>84</v>
      </c>
      <c r="L183" t="s">
        <v>103</v>
      </c>
      <c r="M183" s="4"/>
      <c r="N183" t="s">
        <v>43</v>
      </c>
      <c r="O183" t="b">
        <v>0</v>
      </c>
      <c r="P183" t="s">
        <v>1839</v>
      </c>
      <c r="Q183" t="b">
        <v>0</v>
      </c>
      <c r="R183" t="b">
        <v>0</v>
      </c>
      <c r="S183" t="b">
        <v>0</v>
      </c>
      <c r="T183" t="b">
        <v>0</v>
      </c>
      <c r="U183" t="b">
        <v>1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1</v>
      </c>
      <c r="AE183" t="s">
        <v>7398</v>
      </c>
      <c r="AG183" t="s">
        <v>1840</v>
      </c>
      <c r="AH183" t="b">
        <v>1</v>
      </c>
      <c r="AI183" t="b">
        <f t="shared" si="2"/>
        <v>1</v>
      </c>
    </row>
    <row r="184" spans="1:35" x14ac:dyDescent="0.3">
      <c r="A184">
        <v>-73.960016580000001</v>
      </c>
      <c r="B184">
        <v>40.795246679999998</v>
      </c>
      <c r="C184" t="s">
        <v>1849</v>
      </c>
      <c r="D184" t="s">
        <v>1406</v>
      </c>
      <c r="E184" t="s">
        <v>7397</v>
      </c>
      <c r="F184" t="s">
        <v>34</v>
      </c>
      <c r="G184">
        <v>10132018</v>
      </c>
      <c r="H184">
        <v>3</v>
      </c>
      <c r="I184" t="s">
        <v>39</v>
      </c>
      <c r="J184" t="s">
        <v>40</v>
      </c>
      <c r="K184" t="s">
        <v>41</v>
      </c>
      <c r="L184" t="s">
        <v>42</v>
      </c>
      <c r="M184" s="4"/>
      <c r="N184" t="s">
        <v>43</v>
      </c>
      <c r="O184" t="b">
        <v>0</v>
      </c>
      <c r="Q184" t="b">
        <v>1</v>
      </c>
      <c r="R184" t="b">
        <v>1</v>
      </c>
      <c r="S184" t="b">
        <v>0</v>
      </c>
      <c r="T184" t="b">
        <v>0</v>
      </c>
      <c r="U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1</v>
      </c>
      <c r="AB184" t="b">
        <v>0</v>
      </c>
      <c r="AC184" t="b">
        <v>0</v>
      </c>
      <c r="AD184" t="b">
        <v>1</v>
      </c>
      <c r="AE184" t="s">
        <v>7398</v>
      </c>
      <c r="AG184" t="s">
        <v>1850</v>
      </c>
      <c r="AH184" t="b">
        <v>1</v>
      </c>
      <c r="AI184" t="b">
        <f t="shared" si="2"/>
        <v>1</v>
      </c>
    </row>
    <row r="185" spans="1:35" x14ac:dyDescent="0.3">
      <c r="A185">
        <v>-73.957372410000005</v>
      </c>
      <c r="B185">
        <v>40.798008090000003</v>
      </c>
      <c r="C185" t="s">
        <v>1851</v>
      </c>
      <c r="D185" t="s">
        <v>1248</v>
      </c>
      <c r="E185" t="s">
        <v>7397</v>
      </c>
      <c r="F185" t="s">
        <v>48</v>
      </c>
      <c r="G185">
        <v>10172018</v>
      </c>
      <c r="H185">
        <v>2</v>
      </c>
      <c r="I185" t="s">
        <v>39</v>
      </c>
      <c r="J185" t="s">
        <v>40</v>
      </c>
      <c r="K185" t="s">
        <v>117</v>
      </c>
      <c r="L185" t="s">
        <v>118</v>
      </c>
      <c r="M185" s="4"/>
      <c r="N185" t="s">
        <v>43</v>
      </c>
      <c r="O185" t="b">
        <v>0</v>
      </c>
      <c r="Q185" t="b">
        <v>0</v>
      </c>
      <c r="R185" t="b">
        <v>1</v>
      </c>
      <c r="S185" t="b">
        <v>0</v>
      </c>
      <c r="T185" t="b">
        <v>1</v>
      </c>
      <c r="U185" t="b">
        <v>0</v>
      </c>
      <c r="V185" t="s">
        <v>1852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1</v>
      </c>
      <c r="AE185" t="s">
        <v>7398</v>
      </c>
      <c r="AG185" t="s">
        <v>1853</v>
      </c>
      <c r="AH185" t="b">
        <v>0</v>
      </c>
      <c r="AI185" t="b">
        <f t="shared" si="2"/>
        <v>1</v>
      </c>
    </row>
    <row r="186" spans="1:35" x14ac:dyDescent="0.3">
      <c r="A186">
        <v>-73.958010939999994</v>
      </c>
      <c r="B186">
        <v>40.785565439999999</v>
      </c>
      <c r="C186" t="s">
        <v>1854</v>
      </c>
      <c r="D186" t="s">
        <v>1855</v>
      </c>
      <c r="E186" t="s">
        <v>7397</v>
      </c>
      <c r="F186" t="s">
        <v>48</v>
      </c>
      <c r="G186">
        <v>10132018</v>
      </c>
      <c r="H186">
        <v>1</v>
      </c>
      <c r="I186" t="s">
        <v>39</v>
      </c>
      <c r="J186" t="s">
        <v>40</v>
      </c>
      <c r="K186" t="s">
        <v>41</v>
      </c>
      <c r="L186" t="s">
        <v>42</v>
      </c>
      <c r="M186" s="4"/>
      <c r="N186" t="s">
        <v>43</v>
      </c>
      <c r="O186" t="b">
        <v>0</v>
      </c>
      <c r="P186" t="s">
        <v>1856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">
        <v>1857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1</v>
      </c>
      <c r="AE186" t="s">
        <v>7398</v>
      </c>
      <c r="AG186" t="s">
        <v>1858</v>
      </c>
      <c r="AH186" t="b">
        <v>0</v>
      </c>
      <c r="AI186" t="b">
        <f t="shared" si="2"/>
        <v>1</v>
      </c>
    </row>
    <row r="187" spans="1:35" x14ac:dyDescent="0.3">
      <c r="A187">
        <v>-73.971903620000006</v>
      </c>
      <c r="B187">
        <v>40.780358810000003</v>
      </c>
      <c r="C187" t="s">
        <v>1884</v>
      </c>
      <c r="D187" t="s">
        <v>1885</v>
      </c>
      <c r="E187" t="s">
        <v>7397</v>
      </c>
      <c r="F187" t="s">
        <v>48</v>
      </c>
      <c r="G187">
        <v>10172018</v>
      </c>
      <c r="H187">
        <v>1</v>
      </c>
      <c r="I187" t="s">
        <v>39</v>
      </c>
      <c r="J187" t="s">
        <v>40</v>
      </c>
      <c r="K187" t="s">
        <v>41</v>
      </c>
      <c r="L187" t="s">
        <v>42</v>
      </c>
      <c r="M187" s="4"/>
      <c r="N187" t="s">
        <v>50</v>
      </c>
      <c r="O187">
        <v>3</v>
      </c>
      <c r="P187" t="s">
        <v>1886</v>
      </c>
      <c r="Q187" t="b">
        <v>1</v>
      </c>
      <c r="R187" t="b">
        <v>0</v>
      </c>
      <c r="S187" t="b">
        <v>1</v>
      </c>
      <c r="T187" t="b">
        <v>0</v>
      </c>
      <c r="U187" t="b">
        <v>1</v>
      </c>
      <c r="W187" t="b">
        <v>0</v>
      </c>
      <c r="X187" t="b">
        <v>0</v>
      </c>
      <c r="Y187" t="b">
        <v>0</v>
      </c>
      <c r="Z187" t="b">
        <v>0</v>
      </c>
      <c r="AA187" t="b">
        <v>1</v>
      </c>
      <c r="AB187" t="b">
        <v>0</v>
      </c>
      <c r="AC187" t="b">
        <v>0</v>
      </c>
      <c r="AD187" t="b">
        <v>1</v>
      </c>
      <c r="AE187" t="s">
        <v>7398</v>
      </c>
      <c r="AG187" t="s">
        <v>1887</v>
      </c>
      <c r="AH187" t="b">
        <v>1</v>
      </c>
      <c r="AI187" t="b">
        <f t="shared" si="2"/>
        <v>1</v>
      </c>
    </row>
    <row r="188" spans="1:35" x14ac:dyDescent="0.3">
      <c r="A188">
        <v>-73.976730209999999</v>
      </c>
      <c r="B188">
        <v>40.77370921</v>
      </c>
      <c r="C188" t="s">
        <v>1890</v>
      </c>
      <c r="D188" t="s">
        <v>753</v>
      </c>
      <c r="E188" t="s">
        <v>7397</v>
      </c>
      <c r="F188" t="s">
        <v>34</v>
      </c>
      <c r="G188">
        <v>10142018</v>
      </c>
      <c r="H188">
        <v>1</v>
      </c>
      <c r="I188" t="s">
        <v>39</v>
      </c>
      <c r="J188" t="s">
        <v>40</v>
      </c>
      <c r="K188" t="s">
        <v>84</v>
      </c>
      <c r="L188" t="s">
        <v>103</v>
      </c>
      <c r="M188" s="4"/>
      <c r="N188" t="s">
        <v>43</v>
      </c>
      <c r="O188" t="b">
        <v>0</v>
      </c>
      <c r="Q188" t="b">
        <v>0</v>
      </c>
      <c r="R188" t="b">
        <v>0</v>
      </c>
      <c r="S188" t="b">
        <v>1</v>
      </c>
      <c r="T188" t="b">
        <v>1</v>
      </c>
      <c r="U188" t="b">
        <v>0</v>
      </c>
      <c r="W188" t="b">
        <v>1</v>
      </c>
      <c r="X188" t="b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1</v>
      </c>
      <c r="AE188" t="s">
        <v>7398</v>
      </c>
      <c r="AF188" t="s">
        <v>1891</v>
      </c>
      <c r="AG188" t="s">
        <v>1892</v>
      </c>
      <c r="AH188" t="b">
        <v>1</v>
      </c>
      <c r="AI188" t="b">
        <f t="shared" si="2"/>
        <v>1</v>
      </c>
    </row>
    <row r="189" spans="1:35" x14ac:dyDescent="0.3">
      <c r="A189">
        <v>-73.953940000000003</v>
      </c>
      <c r="B189">
        <v>40.798004130000002</v>
      </c>
      <c r="C189" t="s">
        <v>1904</v>
      </c>
      <c r="D189" t="s">
        <v>1520</v>
      </c>
      <c r="E189" t="s">
        <v>7397</v>
      </c>
      <c r="F189" t="s">
        <v>48</v>
      </c>
      <c r="G189">
        <v>10072018</v>
      </c>
      <c r="H189">
        <v>2</v>
      </c>
      <c r="I189" t="s">
        <v>39</v>
      </c>
      <c r="J189" t="s">
        <v>40</v>
      </c>
      <c r="L189" t="s">
        <v>55</v>
      </c>
      <c r="M189" s="4"/>
      <c r="N189" t="s">
        <v>43</v>
      </c>
      <c r="O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1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1</v>
      </c>
      <c r="AE189" t="s">
        <v>7398</v>
      </c>
      <c r="AG189" t="s">
        <v>1905</v>
      </c>
      <c r="AH189" t="b">
        <v>1</v>
      </c>
      <c r="AI189" t="b">
        <f t="shared" si="2"/>
        <v>1</v>
      </c>
    </row>
    <row r="190" spans="1:35" x14ac:dyDescent="0.3">
      <c r="A190">
        <v>-73.980961010000001</v>
      </c>
      <c r="B190">
        <v>40.768389669999998</v>
      </c>
      <c r="C190" t="s">
        <v>1908</v>
      </c>
      <c r="D190" t="s">
        <v>1909</v>
      </c>
      <c r="E190" t="s">
        <v>7397</v>
      </c>
      <c r="F190" t="s">
        <v>48</v>
      </c>
      <c r="G190">
        <v>10102018</v>
      </c>
      <c r="H190">
        <v>2</v>
      </c>
      <c r="J190" t="s">
        <v>40</v>
      </c>
      <c r="K190" t="s">
        <v>41</v>
      </c>
      <c r="L190" t="s">
        <v>42</v>
      </c>
      <c r="M190" s="4"/>
      <c r="N190" t="s">
        <v>50</v>
      </c>
      <c r="P190" t="s">
        <v>1910</v>
      </c>
      <c r="Q190" t="b">
        <v>0</v>
      </c>
      <c r="R190" t="b">
        <v>0</v>
      </c>
      <c r="S190" t="b">
        <v>0</v>
      </c>
      <c r="T190" t="b">
        <v>1</v>
      </c>
      <c r="U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1</v>
      </c>
      <c r="AB190" t="b">
        <v>0</v>
      </c>
      <c r="AC190" t="b">
        <v>0</v>
      </c>
      <c r="AD190" t="b">
        <v>1</v>
      </c>
      <c r="AE190" t="s">
        <v>7398</v>
      </c>
      <c r="AG190" t="s">
        <v>1911</v>
      </c>
      <c r="AH190" t="b">
        <v>1</v>
      </c>
      <c r="AI190" t="b">
        <f t="shared" si="2"/>
        <v>1</v>
      </c>
    </row>
    <row r="191" spans="1:35" x14ac:dyDescent="0.3">
      <c r="A191">
        <v>-73.957005609999996</v>
      </c>
      <c r="B191">
        <v>40.78787561</v>
      </c>
      <c r="C191" t="s">
        <v>1914</v>
      </c>
      <c r="D191" t="s">
        <v>1915</v>
      </c>
      <c r="E191" t="s">
        <v>7397</v>
      </c>
      <c r="F191" t="s">
        <v>34</v>
      </c>
      <c r="G191">
        <v>10062018</v>
      </c>
      <c r="H191">
        <v>2</v>
      </c>
      <c r="I191" t="s">
        <v>39</v>
      </c>
      <c r="J191" t="s">
        <v>40</v>
      </c>
      <c r="L191" t="s">
        <v>55</v>
      </c>
      <c r="M191" s="4"/>
      <c r="N191" t="s">
        <v>43</v>
      </c>
      <c r="O191" t="b">
        <v>0</v>
      </c>
      <c r="Q191" t="b">
        <v>1</v>
      </c>
      <c r="R191" t="b">
        <v>0</v>
      </c>
      <c r="S191" t="b">
        <v>0</v>
      </c>
      <c r="T191" t="b">
        <v>0</v>
      </c>
      <c r="U191" t="b">
        <v>0</v>
      </c>
      <c r="W191" t="b">
        <v>0</v>
      </c>
      <c r="X191" t="b">
        <v>0</v>
      </c>
      <c r="Y191" t="b">
        <v>0</v>
      </c>
      <c r="Z191" t="b">
        <v>1</v>
      </c>
      <c r="AA191" t="b">
        <v>0</v>
      </c>
      <c r="AB191" t="b">
        <v>0</v>
      </c>
      <c r="AC191" t="b">
        <v>0</v>
      </c>
      <c r="AD191" t="b">
        <v>1</v>
      </c>
      <c r="AE191" t="s">
        <v>7398</v>
      </c>
      <c r="AG191" t="s">
        <v>1916</v>
      </c>
      <c r="AH191" t="b">
        <v>1</v>
      </c>
      <c r="AI191" t="b">
        <f t="shared" si="2"/>
        <v>1</v>
      </c>
    </row>
    <row r="192" spans="1:35" x14ac:dyDescent="0.3">
      <c r="A192">
        <v>-73.970340140000005</v>
      </c>
      <c r="B192">
        <v>40.779523879999999</v>
      </c>
      <c r="C192" t="s">
        <v>1917</v>
      </c>
      <c r="D192" t="s">
        <v>163</v>
      </c>
      <c r="E192" t="s">
        <v>7397</v>
      </c>
      <c r="F192" t="s">
        <v>34</v>
      </c>
      <c r="G192">
        <v>10132018</v>
      </c>
      <c r="H192">
        <v>1</v>
      </c>
      <c r="I192" t="s">
        <v>39</v>
      </c>
      <c r="J192" t="s">
        <v>40</v>
      </c>
      <c r="L192" t="s">
        <v>55</v>
      </c>
      <c r="M192" s="4"/>
      <c r="N192" t="s">
        <v>43</v>
      </c>
      <c r="O192" t="b">
        <v>0</v>
      </c>
      <c r="P192" t="s">
        <v>1918</v>
      </c>
      <c r="Q192" t="b">
        <v>0</v>
      </c>
      <c r="R192" t="b">
        <v>0</v>
      </c>
      <c r="S192" t="b">
        <v>0</v>
      </c>
      <c r="T192" t="b">
        <v>0</v>
      </c>
      <c r="U192" t="b">
        <v>1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1</v>
      </c>
      <c r="AE192" t="s">
        <v>7398</v>
      </c>
      <c r="AG192" t="s">
        <v>1919</v>
      </c>
      <c r="AH192" t="b">
        <v>1</v>
      </c>
      <c r="AI192" t="b">
        <f t="shared" si="2"/>
        <v>1</v>
      </c>
    </row>
    <row r="193" spans="1:35" x14ac:dyDescent="0.3">
      <c r="A193">
        <v>-73.970457580000001</v>
      </c>
      <c r="B193">
        <v>40.769349929999997</v>
      </c>
      <c r="C193" t="s">
        <v>1931</v>
      </c>
      <c r="D193" t="s">
        <v>113</v>
      </c>
      <c r="E193" t="s">
        <v>7397</v>
      </c>
      <c r="F193" t="s">
        <v>34</v>
      </c>
      <c r="G193">
        <v>10062018</v>
      </c>
      <c r="H193">
        <v>9</v>
      </c>
      <c r="I193" t="s">
        <v>39</v>
      </c>
      <c r="J193" t="s">
        <v>192</v>
      </c>
      <c r="L193" t="s">
        <v>193</v>
      </c>
      <c r="M193" s="4"/>
      <c r="N193" t="s">
        <v>43</v>
      </c>
      <c r="O193" t="b">
        <v>0</v>
      </c>
      <c r="P193" t="s">
        <v>1932</v>
      </c>
      <c r="Q193" t="b">
        <v>0</v>
      </c>
      <c r="R193" t="b">
        <v>0</v>
      </c>
      <c r="S193" t="b">
        <v>0</v>
      </c>
      <c r="T193" t="b">
        <v>1</v>
      </c>
      <c r="U193" t="b">
        <v>1</v>
      </c>
      <c r="W193" t="b">
        <v>0</v>
      </c>
      <c r="X193" t="b">
        <v>0</v>
      </c>
      <c r="Y193" t="b">
        <v>0</v>
      </c>
      <c r="Z193" t="b">
        <v>1</v>
      </c>
      <c r="AA193" t="b">
        <v>0</v>
      </c>
      <c r="AB193" t="b">
        <v>1</v>
      </c>
      <c r="AC193" t="b">
        <v>0</v>
      </c>
      <c r="AD193" t="b">
        <v>1</v>
      </c>
      <c r="AE193" t="s">
        <v>7398</v>
      </c>
      <c r="AG193" t="s">
        <v>1933</v>
      </c>
      <c r="AH193" t="b">
        <v>1</v>
      </c>
      <c r="AI193" t="b">
        <f t="shared" si="2"/>
        <v>1</v>
      </c>
    </row>
    <row r="194" spans="1:35" x14ac:dyDescent="0.3">
      <c r="A194">
        <v>-73.976644059999998</v>
      </c>
      <c r="B194">
        <v>40.768239029999997</v>
      </c>
      <c r="C194" t="s">
        <v>1943</v>
      </c>
      <c r="D194" t="s">
        <v>230</v>
      </c>
      <c r="E194" t="s">
        <v>7397</v>
      </c>
      <c r="F194" t="s">
        <v>48</v>
      </c>
      <c r="G194">
        <v>10062018</v>
      </c>
      <c r="H194">
        <v>2</v>
      </c>
      <c r="I194" t="s">
        <v>39</v>
      </c>
      <c r="J194" t="s">
        <v>40</v>
      </c>
      <c r="L194" t="s">
        <v>55</v>
      </c>
      <c r="M194" s="4"/>
      <c r="N194" t="s">
        <v>43</v>
      </c>
      <c r="O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1</v>
      </c>
      <c r="W194" t="b">
        <v>0</v>
      </c>
      <c r="X194" t="b">
        <v>0</v>
      </c>
      <c r="Y194" t="b">
        <v>0</v>
      </c>
      <c r="Z194" t="b">
        <v>1</v>
      </c>
      <c r="AA194" t="b">
        <v>0</v>
      </c>
      <c r="AB194" t="b">
        <v>0</v>
      </c>
      <c r="AC194" t="b">
        <v>0</v>
      </c>
      <c r="AD194" t="b">
        <v>1</v>
      </c>
      <c r="AE194" t="s">
        <v>7398</v>
      </c>
      <c r="AG194" t="s">
        <v>1944</v>
      </c>
      <c r="AH194" t="b">
        <v>1</v>
      </c>
      <c r="AI194" t="b">
        <f t="shared" si="2"/>
        <v>1</v>
      </c>
    </row>
    <row r="195" spans="1:35" x14ac:dyDescent="0.3">
      <c r="A195">
        <v>-73.962453870000004</v>
      </c>
      <c r="B195">
        <v>40.788382990000002</v>
      </c>
      <c r="C195" t="s">
        <v>1952</v>
      </c>
      <c r="D195" t="s">
        <v>1052</v>
      </c>
      <c r="E195" t="s">
        <v>7397</v>
      </c>
      <c r="F195" t="s">
        <v>48</v>
      </c>
      <c r="G195">
        <v>10122018</v>
      </c>
      <c r="H195">
        <v>4</v>
      </c>
      <c r="I195" t="s">
        <v>39</v>
      </c>
      <c r="J195" t="s">
        <v>41</v>
      </c>
      <c r="K195" t="s">
        <v>84</v>
      </c>
      <c r="L195" t="s">
        <v>85</v>
      </c>
      <c r="M195" s="4"/>
      <c r="N195" t="s">
        <v>50</v>
      </c>
      <c r="O195">
        <v>10</v>
      </c>
      <c r="Q195" t="b">
        <v>0</v>
      </c>
      <c r="R195" t="b">
        <v>0</v>
      </c>
      <c r="S195" t="b">
        <v>1</v>
      </c>
      <c r="T195" t="b">
        <v>0</v>
      </c>
      <c r="U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1</v>
      </c>
      <c r="AE195" t="s">
        <v>7398</v>
      </c>
      <c r="AG195" t="s">
        <v>1953</v>
      </c>
      <c r="AH195" t="b">
        <v>1</v>
      </c>
      <c r="AI195" t="b">
        <f t="shared" ref="AI195:AI258" si="3">IF($X195 = TRUE, TRUE,
IF($Y195 = TRUE, TRUE,
IF($Z195 = TRUE, TRUE,
IF($AD195 = TRUE, TRUE,
FALSE))))</f>
        <v>1</v>
      </c>
    </row>
    <row r="196" spans="1:35" x14ac:dyDescent="0.3">
      <c r="A196">
        <v>-73.970924400000001</v>
      </c>
      <c r="B196">
        <v>40.767694259999999</v>
      </c>
      <c r="C196" t="s">
        <v>1960</v>
      </c>
      <c r="D196" t="s">
        <v>716</v>
      </c>
      <c r="E196" t="s">
        <v>7397</v>
      </c>
      <c r="F196" t="s">
        <v>48</v>
      </c>
      <c r="G196">
        <v>10102018</v>
      </c>
      <c r="H196">
        <v>2</v>
      </c>
      <c r="I196" t="s">
        <v>39</v>
      </c>
      <c r="J196" t="s">
        <v>40</v>
      </c>
      <c r="L196" t="s">
        <v>55</v>
      </c>
      <c r="M196" s="4"/>
      <c r="N196" t="s">
        <v>43</v>
      </c>
      <c r="O196" t="b">
        <v>0</v>
      </c>
      <c r="Q196" t="b">
        <v>1</v>
      </c>
      <c r="R196" t="b">
        <v>0</v>
      </c>
      <c r="S196" t="b">
        <v>0</v>
      </c>
      <c r="T196" t="b">
        <v>0</v>
      </c>
      <c r="U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1</v>
      </c>
      <c r="AE196" t="s">
        <v>7398</v>
      </c>
      <c r="AG196" t="s">
        <v>1961</v>
      </c>
      <c r="AH196" t="b">
        <v>1</v>
      </c>
      <c r="AI196" t="b">
        <f t="shared" si="3"/>
        <v>1</v>
      </c>
    </row>
    <row r="197" spans="1:35" x14ac:dyDescent="0.3">
      <c r="A197">
        <v>-73.975983069999998</v>
      </c>
      <c r="B197">
        <v>40.768303469999999</v>
      </c>
      <c r="C197" t="s">
        <v>1970</v>
      </c>
      <c r="D197" t="s">
        <v>230</v>
      </c>
      <c r="E197" t="s">
        <v>7397</v>
      </c>
      <c r="F197" t="s">
        <v>48</v>
      </c>
      <c r="G197">
        <v>10062018</v>
      </c>
      <c r="H197">
        <v>1</v>
      </c>
      <c r="I197" t="s">
        <v>39</v>
      </c>
      <c r="J197" t="s">
        <v>40</v>
      </c>
      <c r="L197" t="s">
        <v>55</v>
      </c>
      <c r="M197" s="4"/>
      <c r="N197" t="s">
        <v>43</v>
      </c>
      <c r="O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1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1</v>
      </c>
      <c r="AE197" t="s">
        <v>7398</v>
      </c>
      <c r="AG197" t="s">
        <v>1971</v>
      </c>
      <c r="AH197" t="b">
        <v>1</v>
      </c>
      <c r="AI197" t="b">
        <f t="shared" si="3"/>
        <v>1</v>
      </c>
    </row>
    <row r="198" spans="1:35" x14ac:dyDescent="0.3">
      <c r="A198">
        <v>-73.955288089999996</v>
      </c>
      <c r="B198">
        <v>40.788904049999999</v>
      </c>
      <c r="C198" t="s">
        <v>1983</v>
      </c>
      <c r="D198" t="s">
        <v>877</v>
      </c>
      <c r="E198" t="s">
        <v>7397</v>
      </c>
      <c r="F198" t="s">
        <v>48</v>
      </c>
      <c r="G198">
        <v>10132018</v>
      </c>
      <c r="H198">
        <v>4</v>
      </c>
      <c r="I198" t="s">
        <v>39</v>
      </c>
      <c r="J198" t="s">
        <v>40</v>
      </c>
      <c r="K198" t="s">
        <v>41</v>
      </c>
      <c r="L198" t="s">
        <v>42</v>
      </c>
      <c r="M198" s="4"/>
      <c r="N198" t="s">
        <v>43</v>
      </c>
      <c r="O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1</v>
      </c>
      <c r="W198" t="b">
        <v>0</v>
      </c>
      <c r="X198" t="b">
        <v>0</v>
      </c>
      <c r="Y198" t="b">
        <v>0</v>
      </c>
      <c r="Z198" t="b">
        <v>1</v>
      </c>
      <c r="AA198" t="b">
        <v>0</v>
      </c>
      <c r="AB198" t="b">
        <v>0</v>
      </c>
      <c r="AC198" t="b">
        <v>1</v>
      </c>
      <c r="AD198" t="b">
        <v>0</v>
      </c>
      <c r="AE198" t="s">
        <v>7398</v>
      </c>
      <c r="AG198" t="s">
        <v>1984</v>
      </c>
      <c r="AH198" t="b">
        <v>1</v>
      </c>
      <c r="AI198" t="b">
        <f t="shared" si="3"/>
        <v>1</v>
      </c>
    </row>
    <row r="199" spans="1:35" x14ac:dyDescent="0.3">
      <c r="A199">
        <v>-73.970768359999994</v>
      </c>
      <c r="B199">
        <v>40.775981559999998</v>
      </c>
      <c r="C199" t="s">
        <v>1987</v>
      </c>
      <c r="D199" t="s">
        <v>79</v>
      </c>
      <c r="E199" t="s">
        <v>7397</v>
      </c>
      <c r="F199" t="s">
        <v>48</v>
      </c>
      <c r="G199">
        <v>10172018</v>
      </c>
      <c r="H199">
        <v>11</v>
      </c>
      <c r="I199" t="s">
        <v>39</v>
      </c>
      <c r="J199" t="s">
        <v>40</v>
      </c>
      <c r="K199" t="s">
        <v>41</v>
      </c>
      <c r="L199" t="s">
        <v>42</v>
      </c>
      <c r="M199" s="4"/>
      <c r="N199" t="s">
        <v>50</v>
      </c>
      <c r="P199" t="s">
        <v>1988</v>
      </c>
      <c r="Q199" t="b">
        <v>1</v>
      </c>
      <c r="R199" t="b">
        <v>0</v>
      </c>
      <c r="S199" t="b">
        <v>0</v>
      </c>
      <c r="T199" t="b">
        <v>0</v>
      </c>
      <c r="U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1</v>
      </c>
      <c r="AE199" t="s">
        <v>7398</v>
      </c>
      <c r="AG199" t="s">
        <v>1989</v>
      </c>
      <c r="AH199" t="b">
        <v>1</v>
      </c>
      <c r="AI199" t="b">
        <f t="shared" si="3"/>
        <v>1</v>
      </c>
    </row>
    <row r="200" spans="1:35" x14ac:dyDescent="0.3">
      <c r="A200">
        <v>-73.965609819999997</v>
      </c>
      <c r="B200">
        <v>40.77576431</v>
      </c>
      <c r="C200" t="s">
        <v>2022</v>
      </c>
      <c r="D200" t="s">
        <v>419</v>
      </c>
      <c r="E200" t="s">
        <v>7397</v>
      </c>
      <c r="F200" t="s">
        <v>48</v>
      </c>
      <c r="G200">
        <v>10082018</v>
      </c>
      <c r="H200">
        <v>5</v>
      </c>
      <c r="I200" t="s">
        <v>39</v>
      </c>
      <c r="J200" t="s">
        <v>40</v>
      </c>
      <c r="L200" t="s">
        <v>55</v>
      </c>
      <c r="M200" s="4"/>
      <c r="N200" t="s">
        <v>50</v>
      </c>
      <c r="O200">
        <v>5</v>
      </c>
      <c r="Q200" t="b">
        <v>0</v>
      </c>
      <c r="R200" t="b">
        <v>0</v>
      </c>
      <c r="S200" t="b">
        <v>1</v>
      </c>
      <c r="T200" t="b">
        <v>0</v>
      </c>
      <c r="U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1</v>
      </c>
      <c r="AE200" t="s">
        <v>7398</v>
      </c>
      <c r="AG200" t="s">
        <v>2023</v>
      </c>
      <c r="AH200" t="b">
        <v>1</v>
      </c>
      <c r="AI200" t="b">
        <f t="shared" si="3"/>
        <v>1</v>
      </c>
    </row>
    <row r="201" spans="1:35" x14ac:dyDescent="0.3">
      <c r="A201">
        <v>-73.970465599999997</v>
      </c>
      <c r="B201">
        <v>40.770112580000003</v>
      </c>
      <c r="C201" t="s">
        <v>2024</v>
      </c>
      <c r="D201" t="s">
        <v>113</v>
      </c>
      <c r="E201" t="s">
        <v>7397</v>
      </c>
      <c r="F201" t="s">
        <v>34</v>
      </c>
      <c r="G201">
        <v>10062018</v>
      </c>
      <c r="H201">
        <v>5</v>
      </c>
      <c r="I201" t="s">
        <v>39</v>
      </c>
      <c r="J201" t="s">
        <v>40</v>
      </c>
      <c r="K201" t="s">
        <v>41</v>
      </c>
      <c r="L201" t="s">
        <v>42</v>
      </c>
      <c r="M201" s="4"/>
      <c r="N201" t="s">
        <v>43</v>
      </c>
      <c r="O201" t="b">
        <v>0</v>
      </c>
      <c r="P201" t="s">
        <v>2025</v>
      </c>
      <c r="Q201" t="b">
        <v>1</v>
      </c>
      <c r="R201" t="b">
        <v>0</v>
      </c>
      <c r="S201" t="b">
        <v>0</v>
      </c>
      <c r="T201" t="b">
        <v>1</v>
      </c>
      <c r="U201" t="b">
        <v>1</v>
      </c>
      <c r="W201" t="b">
        <v>0</v>
      </c>
      <c r="X201" t="b">
        <v>0</v>
      </c>
      <c r="Y201" t="b">
        <v>0</v>
      </c>
      <c r="Z201" t="b">
        <v>0</v>
      </c>
      <c r="AA201" t="b">
        <v>1</v>
      </c>
      <c r="AB201" t="b">
        <v>0</v>
      </c>
      <c r="AC201" t="b">
        <v>0</v>
      </c>
      <c r="AD201" t="b">
        <v>1</v>
      </c>
      <c r="AE201" t="s">
        <v>7398</v>
      </c>
      <c r="AG201" t="s">
        <v>2026</v>
      </c>
      <c r="AH201" t="b">
        <v>1</v>
      </c>
      <c r="AI201" t="b">
        <f t="shared" si="3"/>
        <v>1</v>
      </c>
    </row>
    <row r="202" spans="1:35" x14ac:dyDescent="0.3">
      <c r="A202">
        <v>-73.957630449999996</v>
      </c>
      <c r="B202">
        <v>40.795981060000003</v>
      </c>
      <c r="C202" t="s">
        <v>2039</v>
      </c>
      <c r="D202" t="s">
        <v>841</v>
      </c>
      <c r="E202" t="s">
        <v>7397</v>
      </c>
      <c r="F202" t="s">
        <v>48</v>
      </c>
      <c r="G202">
        <v>10172018</v>
      </c>
      <c r="H202">
        <v>5</v>
      </c>
      <c r="I202" t="s">
        <v>39</v>
      </c>
      <c r="J202" t="s">
        <v>40</v>
      </c>
      <c r="K202" t="s">
        <v>1924</v>
      </c>
      <c r="L202" t="s">
        <v>1925</v>
      </c>
      <c r="M202" s="4" t="s">
        <v>2040</v>
      </c>
      <c r="N202" t="s">
        <v>43</v>
      </c>
      <c r="O202" t="b">
        <v>0</v>
      </c>
      <c r="Q202" t="b">
        <v>1</v>
      </c>
      <c r="R202" t="b">
        <v>0</v>
      </c>
      <c r="S202" t="b">
        <v>0</v>
      </c>
      <c r="T202" t="b">
        <v>1</v>
      </c>
      <c r="U202" t="b">
        <v>0</v>
      </c>
      <c r="V202" t="s">
        <v>2041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1</v>
      </c>
      <c r="AE202" t="s">
        <v>7398</v>
      </c>
      <c r="AG202" t="s">
        <v>2042</v>
      </c>
      <c r="AH202" t="b">
        <v>0</v>
      </c>
      <c r="AI202" t="b">
        <f t="shared" si="3"/>
        <v>1</v>
      </c>
    </row>
    <row r="203" spans="1:35" x14ac:dyDescent="0.3">
      <c r="A203">
        <v>-73.957013259999997</v>
      </c>
      <c r="B203">
        <v>40.793201420000003</v>
      </c>
      <c r="C203" t="s">
        <v>2048</v>
      </c>
      <c r="D203" t="s">
        <v>2049</v>
      </c>
      <c r="E203" t="s">
        <v>7397</v>
      </c>
      <c r="F203" t="s">
        <v>34</v>
      </c>
      <c r="G203">
        <v>10122018</v>
      </c>
      <c r="H203">
        <v>1</v>
      </c>
      <c r="I203" t="s">
        <v>54</v>
      </c>
      <c r="J203" t="s">
        <v>40</v>
      </c>
      <c r="K203" t="s">
        <v>168</v>
      </c>
      <c r="L203" t="s">
        <v>169</v>
      </c>
      <c r="M203" s="4"/>
      <c r="N203" t="s">
        <v>43</v>
      </c>
      <c r="O203" t="b">
        <v>0</v>
      </c>
      <c r="Q203" t="b">
        <v>1</v>
      </c>
      <c r="R203" t="b">
        <v>0</v>
      </c>
      <c r="S203" t="b">
        <v>0</v>
      </c>
      <c r="T203" t="b">
        <v>1</v>
      </c>
      <c r="U203" t="b">
        <v>1</v>
      </c>
      <c r="W203" t="b">
        <v>0</v>
      </c>
      <c r="X203" t="b">
        <v>0</v>
      </c>
      <c r="Y203" t="b">
        <v>0</v>
      </c>
      <c r="Z203" t="b">
        <v>1</v>
      </c>
      <c r="AA203" t="b">
        <v>0</v>
      </c>
      <c r="AB203" t="b">
        <v>0</v>
      </c>
      <c r="AC203" t="b">
        <v>1</v>
      </c>
      <c r="AD203" t="b">
        <v>1</v>
      </c>
      <c r="AE203" t="s">
        <v>7398</v>
      </c>
      <c r="AG203" t="s">
        <v>2050</v>
      </c>
      <c r="AH203" t="b">
        <v>1</v>
      </c>
      <c r="AI203" t="b">
        <f t="shared" si="3"/>
        <v>1</v>
      </c>
    </row>
    <row r="204" spans="1:35" x14ac:dyDescent="0.3">
      <c r="A204">
        <v>-73.956200809999999</v>
      </c>
      <c r="B204">
        <v>40.798181450000001</v>
      </c>
      <c r="C204" t="s">
        <v>2065</v>
      </c>
      <c r="D204" t="s">
        <v>1248</v>
      </c>
      <c r="E204" t="s">
        <v>7397</v>
      </c>
      <c r="F204" t="s">
        <v>48</v>
      </c>
      <c r="G204">
        <v>10172018</v>
      </c>
      <c r="H204">
        <v>6</v>
      </c>
      <c r="I204" t="s">
        <v>39</v>
      </c>
      <c r="J204" t="s">
        <v>40</v>
      </c>
      <c r="K204" t="s">
        <v>41</v>
      </c>
      <c r="L204" t="s">
        <v>42</v>
      </c>
      <c r="M204" s="4"/>
      <c r="N204" t="s">
        <v>43</v>
      </c>
      <c r="O204" t="b">
        <v>0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1</v>
      </c>
      <c r="AE204" t="s">
        <v>7398</v>
      </c>
      <c r="AG204" t="s">
        <v>2066</v>
      </c>
      <c r="AH204" t="b">
        <v>1</v>
      </c>
      <c r="AI204" t="b">
        <f t="shared" si="3"/>
        <v>1</v>
      </c>
    </row>
    <row r="205" spans="1:35" x14ac:dyDescent="0.3">
      <c r="A205">
        <v>-73.957474959999999</v>
      </c>
      <c r="B205">
        <v>40.798189890000003</v>
      </c>
      <c r="C205" t="s">
        <v>2073</v>
      </c>
      <c r="D205" t="s">
        <v>1248</v>
      </c>
      <c r="E205" t="s">
        <v>7397</v>
      </c>
      <c r="F205" t="s">
        <v>34</v>
      </c>
      <c r="G205">
        <v>10062018</v>
      </c>
      <c r="H205">
        <v>8</v>
      </c>
      <c r="I205" t="s">
        <v>39</v>
      </c>
      <c r="J205" t="s">
        <v>40</v>
      </c>
      <c r="L205" t="s">
        <v>55</v>
      </c>
      <c r="M205" s="4"/>
      <c r="N205" t="s">
        <v>43</v>
      </c>
      <c r="O205" t="b">
        <v>0</v>
      </c>
      <c r="P205" t="s">
        <v>2074</v>
      </c>
      <c r="Q205" t="b">
        <v>1</v>
      </c>
      <c r="R205" t="b">
        <v>0</v>
      </c>
      <c r="S205" t="b">
        <v>0</v>
      </c>
      <c r="T205" t="b">
        <v>0</v>
      </c>
      <c r="U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1</v>
      </c>
      <c r="AE205" t="s">
        <v>7398</v>
      </c>
      <c r="AG205" t="s">
        <v>2075</v>
      </c>
      <c r="AH205" t="b">
        <v>1</v>
      </c>
      <c r="AI205" t="b">
        <f t="shared" si="3"/>
        <v>1</v>
      </c>
    </row>
    <row r="206" spans="1:35" x14ac:dyDescent="0.3">
      <c r="A206">
        <v>-73.966981430000004</v>
      </c>
      <c r="B206">
        <v>40.780390920000002</v>
      </c>
      <c r="C206" t="s">
        <v>2082</v>
      </c>
      <c r="D206" t="s">
        <v>2083</v>
      </c>
      <c r="E206" t="s">
        <v>7397</v>
      </c>
      <c r="F206" t="s">
        <v>34</v>
      </c>
      <c r="G206">
        <v>10182018</v>
      </c>
      <c r="H206">
        <v>1</v>
      </c>
      <c r="I206" t="s">
        <v>39</v>
      </c>
      <c r="J206" t="s">
        <v>40</v>
      </c>
      <c r="K206" t="s">
        <v>41</v>
      </c>
      <c r="L206" t="s">
        <v>42</v>
      </c>
      <c r="M206" s="4"/>
      <c r="N206" t="s">
        <v>43</v>
      </c>
      <c r="O206" t="b">
        <v>0</v>
      </c>
      <c r="Q206" t="b">
        <v>1</v>
      </c>
      <c r="R206" t="b">
        <v>0</v>
      </c>
      <c r="S206" t="b">
        <v>0</v>
      </c>
      <c r="T206" t="b">
        <v>0</v>
      </c>
      <c r="U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1</v>
      </c>
      <c r="AB206" t="b">
        <v>0</v>
      </c>
      <c r="AC206" t="b">
        <v>0</v>
      </c>
      <c r="AD206" t="b">
        <v>1</v>
      </c>
      <c r="AE206" t="s">
        <v>7398</v>
      </c>
      <c r="AG206" t="s">
        <v>2084</v>
      </c>
      <c r="AH206" t="b">
        <v>1</v>
      </c>
      <c r="AI206" t="b">
        <f t="shared" si="3"/>
        <v>1</v>
      </c>
    </row>
    <row r="207" spans="1:35" x14ac:dyDescent="0.3">
      <c r="A207">
        <v>-73.953295280000006</v>
      </c>
      <c r="B207">
        <v>40.79200745</v>
      </c>
      <c r="C207" t="s">
        <v>2092</v>
      </c>
      <c r="D207" t="s">
        <v>106</v>
      </c>
      <c r="E207" t="s">
        <v>7397</v>
      </c>
      <c r="F207" t="s">
        <v>48</v>
      </c>
      <c r="G207">
        <v>10172018</v>
      </c>
      <c r="H207">
        <v>8</v>
      </c>
      <c r="I207" t="s">
        <v>39</v>
      </c>
      <c r="J207" t="s">
        <v>40</v>
      </c>
      <c r="L207" t="s">
        <v>55</v>
      </c>
      <c r="M207" s="4"/>
      <c r="N207" t="s">
        <v>43</v>
      </c>
      <c r="O207" t="b">
        <v>0</v>
      </c>
      <c r="Q207" t="b">
        <v>0</v>
      </c>
      <c r="R207" t="b">
        <v>1</v>
      </c>
      <c r="S207" t="b">
        <v>0</v>
      </c>
      <c r="T207" t="b">
        <v>0</v>
      </c>
      <c r="U207" t="b">
        <v>0</v>
      </c>
      <c r="V207" t="s">
        <v>2093</v>
      </c>
      <c r="W207" t="b">
        <v>0</v>
      </c>
      <c r="X207" t="b">
        <v>0</v>
      </c>
      <c r="Y207" t="b">
        <v>0</v>
      </c>
      <c r="Z207" t="b">
        <v>0</v>
      </c>
      <c r="AA207" t="b">
        <v>1</v>
      </c>
      <c r="AB207" t="b">
        <v>0</v>
      </c>
      <c r="AC207" t="b">
        <v>0</v>
      </c>
      <c r="AD207" t="b">
        <v>1</v>
      </c>
      <c r="AE207" t="s">
        <v>7398</v>
      </c>
      <c r="AF207" t="s">
        <v>782</v>
      </c>
      <c r="AG207" t="s">
        <v>2094</v>
      </c>
      <c r="AH207" t="b">
        <v>0</v>
      </c>
      <c r="AI207" t="b">
        <f t="shared" si="3"/>
        <v>1</v>
      </c>
    </row>
    <row r="208" spans="1:35" x14ac:dyDescent="0.3">
      <c r="A208">
        <v>-73.973305699999997</v>
      </c>
      <c r="B208">
        <v>40.778382329999999</v>
      </c>
      <c r="C208" t="s">
        <v>2097</v>
      </c>
      <c r="D208" t="s">
        <v>797</v>
      </c>
      <c r="E208" t="s">
        <v>7397</v>
      </c>
      <c r="F208" t="s">
        <v>34</v>
      </c>
      <c r="G208">
        <v>10142018</v>
      </c>
      <c r="H208">
        <v>6</v>
      </c>
      <c r="I208" t="s">
        <v>39</v>
      </c>
      <c r="J208" t="s">
        <v>40</v>
      </c>
      <c r="K208" t="s">
        <v>117</v>
      </c>
      <c r="L208" t="s">
        <v>118</v>
      </c>
      <c r="M208" s="4"/>
      <c r="N208" t="s">
        <v>50</v>
      </c>
      <c r="O208">
        <v>9</v>
      </c>
      <c r="Q208" t="b">
        <v>0</v>
      </c>
      <c r="R208" t="b">
        <v>0</v>
      </c>
      <c r="S208" t="b">
        <v>1</v>
      </c>
      <c r="T208" t="b">
        <v>0</v>
      </c>
      <c r="U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1</v>
      </c>
      <c r="AE208" t="s">
        <v>7398</v>
      </c>
      <c r="AG208" t="s">
        <v>2098</v>
      </c>
      <c r="AH208" t="b">
        <v>1</v>
      </c>
      <c r="AI208" t="b">
        <f t="shared" si="3"/>
        <v>1</v>
      </c>
    </row>
    <row r="209" spans="1:35" x14ac:dyDescent="0.3">
      <c r="A209">
        <v>-73.963456320000006</v>
      </c>
      <c r="B209">
        <v>40.780992840000003</v>
      </c>
      <c r="C209" t="s">
        <v>2099</v>
      </c>
      <c r="D209" t="s">
        <v>358</v>
      </c>
      <c r="E209" t="s">
        <v>7397</v>
      </c>
      <c r="F209" t="s">
        <v>34</v>
      </c>
      <c r="G209">
        <v>10072018</v>
      </c>
      <c r="H209">
        <v>4</v>
      </c>
      <c r="J209" t="s">
        <v>40</v>
      </c>
      <c r="K209" t="s">
        <v>41</v>
      </c>
      <c r="L209" t="s">
        <v>42</v>
      </c>
      <c r="M209" s="4"/>
      <c r="N209" t="s">
        <v>43</v>
      </c>
      <c r="O209" t="b">
        <v>0</v>
      </c>
      <c r="Q209" t="b">
        <v>0</v>
      </c>
      <c r="R209" t="b">
        <v>0</v>
      </c>
      <c r="S209" t="b">
        <v>0</v>
      </c>
      <c r="T209" t="b">
        <v>1</v>
      </c>
      <c r="U209" t="b">
        <v>0</v>
      </c>
      <c r="W209" t="b">
        <v>0</v>
      </c>
      <c r="X209" t="b">
        <v>0</v>
      </c>
      <c r="Y209" t="b">
        <v>0</v>
      </c>
      <c r="Z209" t="b">
        <v>1</v>
      </c>
      <c r="AA209" t="b">
        <v>0</v>
      </c>
      <c r="AB209" t="b">
        <v>0</v>
      </c>
      <c r="AC209" t="b">
        <v>0</v>
      </c>
      <c r="AD209" t="b">
        <v>1</v>
      </c>
      <c r="AE209" t="s">
        <v>7398</v>
      </c>
      <c r="AG209" t="s">
        <v>2100</v>
      </c>
      <c r="AH209" t="b">
        <v>1</v>
      </c>
      <c r="AI209" t="b">
        <f t="shared" si="3"/>
        <v>1</v>
      </c>
    </row>
    <row r="210" spans="1:35" x14ac:dyDescent="0.3">
      <c r="A210">
        <v>-73.960728079999996</v>
      </c>
      <c r="B210">
        <v>40.790150670000003</v>
      </c>
      <c r="C210" t="s">
        <v>2107</v>
      </c>
      <c r="D210" t="s">
        <v>621</v>
      </c>
      <c r="E210" t="s">
        <v>7397</v>
      </c>
      <c r="F210" t="s">
        <v>34</v>
      </c>
      <c r="G210">
        <v>10062018</v>
      </c>
      <c r="H210">
        <v>1</v>
      </c>
      <c r="I210" t="s">
        <v>39</v>
      </c>
      <c r="J210" t="s">
        <v>40</v>
      </c>
      <c r="L210" t="s">
        <v>55</v>
      </c>
      <c r="M210" s="4"/>
      <c r="N210" t="s">
        <v>43</v>
      </c>
      <c r="O210" t="b">
        <v>0</v>
      </c>
      <c r="Q210" t="b">
        <v>0</v>
      </c>
      <c r="R210" t="b">
        <v>0</v>
      </c>
      <c r="S210" t="b">
        <v>0</v>
      </c>
      <c r="T210" t="b">
        <v>1</v>
      </c>
      <c r="U210" t="b">
        <v>1</v>
      </c>
      <c r="W210" t="b">
        <v>0</v>
      </c>
      <c r="X210" t="b">
        <v>0</v>
      </c>
      <c r="Y210" t="b">
        <v>0</v>
      </c>
      <c r="Z210" t="b">
        <v>1</v>
      </c>
      <c r="AA210" t="b">
        <v>0</v>
      </c>
      <c r="AB210" t="b">
        <v>0</v>
      </c>
      <c r="AC210" t="b">
        <v>0</v>
      </c>
      <c r="AD210" t="b">
        <v>1</v>
      </c>
      <c r="AE210" t="s">
        <v>7398</v>
      </c>
      <c r="AG210" t="s">
        <v>2108</v>
      </c>
      <c r="AH210" t="b">
        <v>1</v>
      </c>
      <c r="AI210" t="b">
        <f t="shared" si="3"/>
        <v>1</v>
      </c>
    </row>
    <row r="211" spans="1:35" x14ac:dyDescent="0.3">
      <c r="A211">
        <v>-73.969504139999998</v>
      </c>
      <c r="B211">
        <v>40.779787880000001</v>
      </c>
      <c r="C211" t="s">
        <v>2111</v>
      </c>
      <c r="D211" t="s">
        <v>1996</v>
      </c>
      <c r="E211" t="s">
        <v>7397</v>
      </c>
      <c r="F211" t="s">
        <v>48</v>
      </c>
      <c r="G211">
        <v>10082018</v>
      </c>
      <c r="H211">
        <v>2</v>
      </c>
      <c r="I211" t="s">
        <v>39</v>
      </c>
      <c r="J211" t="s">
        <v>40</v>
      </c>
      <c r="K211" t="s">
        <v>84</v>
      </c>
      <c r="L211" t="s">
        <v>103</v>
      </c>
      <c r="M211" s="4"/>
      <c r="N211" t="s">
        <v>43</v>
      </c>
      <c r="O211" t="b">
        <v>0</v>
      </c>
      <c r="Q211" t="b">
        <v>0</v>
      </c>
      <c r="R211" t="b">
        <v>1</v>
      </c>
      <c r="S211" t="b">
        <v>0</v>
      </c>
      <c r="T211" t="b">
        <v>0</v>
      </c>
      <c r="U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1</v>
      </c>
      <c r="AE211" t="s">
        <v>7398</v>
      </c>
      <c r="AG211" t="s">
        <v>2112</v>
      </c>
      <c r="AH211" t="b">
        <v>1</v>
      </c>
      <c r="AI211" t="b">
        <f t="shared" si="3"/>
        <v>1</v>
      </c>
    </row>
    <row r="212" spans="1:35" x14ac:dyDescent="0.3">
      <c r="A212">
        <v>-73.972571259999995</v>
      </c>
      <c r="B212">
        <v>40.766910180000004</v>
      </c>
      <c r="C212" t="s">
        <v>2124</v>
      </c>
      <c r="D212" t="s">
        <v>2125</v>
      </c>
      <c r="E212" t="s">
        <v>7397</v>
      </c>
      <c r="F212" t="s">
        <v>48</v>
      </c>
      <c r="G212">
        <v>10062018</v>
      </c>
      <c r="H212">
        <v>2</v>
      </c>
      <c r="I212" t="s">
        <v>39</v>
      </c>
      <c r="J212" t="s">
        <v>40</v>
      </c>
      <c r="K212" t="s">
        <v>41</v>
      </c>
      <c r="L212" t="s">
        <v>42</v>
      </c>
      <c r="M212" s="4"/>
      <c r="N212" t="s">
        <v>43</v>
      </c>
      <c r="O212" t="b">
        <v>0</v>
      </c>
      <c r="Q212" t="b">
        <v>0</v>
      </c>
      <c r="R212" t="b">
        <v>0</v>
      </c>
      <c r="S212" t="b">
        <v>1</v>
      </c>
      <c r="T212" t="b">
        <v>0</v>
      </c>
      <c r="U212" t="b">
        <v>0</v>
      </c>
      <c r="V212" t="s">
        <v>2126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1</v>
      </c>
      <c r="AE212" t="s">
        <v>7398</v>
      </c>
      <c r="AF212" t="s">
        <v>2127</v>
      </c>
      <c r="AG212" t="s">
        <v>2128</v>
      </c>
      <c r="AH212" t="b">
        <v>0</v>
      </c>
      <c r="AI212" t="b">
        <f t="shared" si="3"/>
        <v>1</v>
      </c>
    </row>
    <row r="213" spans="1:35" x14ac:dyDescent="0.3">
      <c r="A213">
        <v>-73.956503569999995</v>
      </c>
      <c r="B213">
        <v>40.793738269999999</v>
      </c>
      <c r="C213" t="s">
        <v>2138</v>
      </c>
      <c r="D213" t="s">
        <v>702</v>
      </c>
      <c r="E213" t="s">
        <v>7397</v>
      </c>
      <c r="F213" t="s">
        <v>48</v>
      </c>
      <c r="G213">
        <v>10172018</v>
      </c>
      <c r="H213">
        <v>4</v>
      </c>
      <c r="I213" t="s">
        <v>54</v>
      </c>
      <c r="J213" t="s">
        <v>40</v>
      </c>
      <c r="K213" t="s">
        <v>84</v>
      </c>
      <c r="L213" t="s">
        <v>103</v>
      </c>
      <c r="M213" s="4" t="s">
        <v>2139</v>
      </c>
      <c r="N213" t="s">
        <v>43</v>
      </c>
      <c r="O213" t="b">
        <v>0</v>
      </c>
      <c r="Q213" t="b">
        <v>1</v>
      </c>
      <c r="R213" t="b">
        <v>0</v>
      </c>
      <c r="S213" t="b">
        <v>0</v>
      </c>
      <c r="T213" t="b">
        <v>1</v>
      </c>
      <c r="U213" t="b">
        <v>1</v>
      </c>
      <c r="W213" t="b">
        <v>1</v>
      </c>
      <c r="X213" t="b">
        <v>0</v>
      </c>
      <c r="Y213" t="b">
        <v>0</v>
      </c>
      <c r="Z213" t="b">
        <v>0</v>
      </c>
      <c r="AA213" t="b">
        <v>0</v>
      </c>
      <c r="AB213" t="b">
        <v>1</v>
      </c>
      <c r="AC213" t="b">
        <v>0</v>
      </c>
      <c r="AD213" t="b">
        <v>1</v>
      </c>
      <c r="AE213" t="s">
        <v>7398</v>
      </c>
      <c r="AF213" t="s">
        <v>2140</v>
      </c>
      <c r="AG213" t="s">
        <v>2141</v>
      </c>
      <c r="AH213" t="b">
        <v>1</v>
      </c>
      <c r="AI213" t="b">
        <f t="shared" si="3"/>
        <v>1</v>
      </c>
    </row>
    <row r="214" spans="1:35" x14ac:dyDescent="0.3">
      <c r="A214">
        <v>-73.971823420000007</v>
      </c>
      <c r="B214">
        <v>40.781084249999999</v>
      </c>
      <c r="C214" t="s">
        <v>2179</v>
      </c>
      <c r="D214" t="s">
        <v>183</v>
      </c>
      <c r="E214" t="s">
        <v>7397</v>
      </c>
      <c r="F214" t="s">
        <v>48</v>
      </c>
      <c r="G214">
        <v>10122018</v>
      </c>
      <c r="H214">
        <v>2</v>
      </c>
      <c r="I214" t="s">
        <v>39</v>
      </c>
      <c r="J214" t="s">
        <v>40</v>
      </c>
      <c r="K214" t="s">
        <v>41</v>
      </c>
      <c r="L214" t="s">
        <v>42</v>
      </c>
      <c r="M214" s="4"/>
      <c r="N214" t="s">
        <v>50</v>
      </c>
      <c r="O214">
        <v>4</v>
      </c>
      <c r="Q214" t="b">
        <v>0</v>
      </c>
      <c r="R214" t="b">
        <v>0</v>
      </c>
      <c r="S214" t="b">
        <v>1</v>
      </c>
      <c r="T214" t="b">
        <v>1</v>
      </c>
      <c r="U214" t="b">
        <v>1</v>
      </c>
      <c r="V214" t="s">
        <v>521</v>
      </c>
      <c r="W214" t="b">
        <v>0</v>
      </c>
      <c r="X214" t="b">
        <v>0</v>
      </c>
      <c r="Y214" t="b">
        <v>0</v>
      </c>
      <c r="Z214" t="b">
        <v>1</v>
      </c>
      <c r="AA214" t="b">
        <v>0</v>
      </c>
      <c r="AB214" t="b">
        <v>0</v>
      </c>
      <c r="AC214" t="b">
        <v>0</v>
      </c>
      <c r="AD214" t="b">
        <v>1</v>
      </c>
      <c r="AE214" t="s">
        <v>7398</v>
      </c>
      <c r="AG214" t="s">
        <v>2180</v>
      </c>
      <c r="AH214" t="b">
        <v>0</v>
      </c>
      <c r="AI214" t="b">
        <f t="shared" si="3"/>
        <v>1</v>
      </c>
    </row>
    <row r="215" spans="1:35" x14ac:dyDescent="0.3">
      <c r="A215">
        <v>-73.967929130000002</v>
      </c>
      <c r="B215">
        <v>40.784697309999999</v>
      </c>
      <c r="C215" t="s">
        <v>2183</v>
      </c>
      <c r="D215" t="s">
        <v>2184</v>
      </c>
      <c r="E215" t="s">
        <v>7397</v>
      </c>
      <c r="F215" t="s">
        <v>34</v>
      </c>
      <c r="G215">
        <v>10122018</v>
      </c>
      <c r="H215">
        <v>2</v>
      </c>
      <c r="I215" t="s">
        <v>39</v>
      </c>
      <c r="J215" t="s">
        <v>40</v>
      </c>
      <c r="K215" t="s">
        <v>84</v>
      </c>
      <c r="L215" t="s">
        <v>103</v>
      </c>
      <c r="M215" s="4"/>
      <c r="N215" t="s">
        <v>43</v>
      </c>
      <c r="O215" t="b">
        <v>0</v>
      </c>
      <c r="Q215" t="b">
        <v>0</v>
      </c>
      <c r="R215" t="b">
        <v>1</v>
      </c>
      <c r="S215" t="b">
        <v>0</v>
      </c>
      <c r="T215" t="b">
        <v>0</v>
      </c>
      <c r="U215" t="b">
        <v>1</v>
      </c>
      <c r="V215" t="s">
        <v>2185</v>
      </c>
      <c r="W215" t="b">
        <v>0</v>
      </c>
      <c r="X215" t="b">
        <v>0</v>
      </c>
      <c r="Y215" t="b">
        <v>0</v>
      </c>
      <c r="Z215" t="b">
        <v>0</v>
      </c>
      <c r="AA215" t="b">
        <v>1</v>
      </c>
      <c r="AB215" t="b">
        <v>0</v>
      </c>
      <c r="AC215" t="b">
        <v>0</v>
      </c>
      <c r="AD215" t="b">
        <v>1</v>
      </c>
      <c r="AE215" t="s">
        <v>7398</v>
      </c>
      <c r="AG215" t="s">
        <v>2186</v>
      </c>
      <c r="AH215" t="b">
        <v>0</v>
      </c>
      <c r="AI215" t="b">
        <f t="shared" si="3"/>
        <v>1</v>
      </c>
    </row>
    <row r="216" spans="1:35" x14ac:dyDescent="0.3">
      <c r="A216">
        <v>-73.972939490000002</v>
      </c>
      <c r="B216">
        <v>40.774325670000003</v>
      </c>
      <c r="C216" t="s">
        <v>2199</v>
      </c>
      <c r="D216" t="s">
        <v>98</v>
      </c>
      <c r="E216" t="s">
        <v>7397</v>
      </c>
      <c r="F216" t="s">
        <v>48</v>
      </c>
      <c r="G216">
        <v>10102018</v>
      </c>
      <c r="H216">
        <v>1</v>
      </c>
      <c r="I216" t="s">
        <v>39</v>
      </c>
      <c r="J216" t="s">
        <v>40</v>
      </c>
      <c r="K216" t="s">
        <v>117</v>
      </c>
      <c r="L216" t="s">
        <v>118</v>
      </c>
      <c r="M216" s="4"/>
      <c r="N216" t="s">
        <v>43</v>
      </c>
      <c r="O216" t="b">
        <v>0</v>
      </c>
      <c r="Q216" t="b">
        <v>0</v>
      </c>
      <c r="R216" t="b">
        <v>0</v>
      </c>
      <c r="S216" t="b">
        <v>1</v>
      </c>
      <c r="T216" t="b">
        <v>1</v>
      </c>
      <c r="U216" t="b">
        <v>1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1</v>
      </c>
      <c r="AE216" t="s">
        <v>7398</v>
      </c>
      <c r="AG216" t="s">
        <v>2200</v>
      </c>
      <c r="AH216" t="b">
        <v>1</v>
      </c>
      <c r="AI216" t="b">
        <f t="shared" si="3"/>
        <v>1</v>
      </c>
    </row>
    <row r="217" spans="1:35" x14ac:dyDescent="0.3">
      <c r="A217">
        <v>-73.976521919999996</v>
      </c>
      <c r="B217">
        <v>40.773784720000002</v>
      </c>
      <c r="C217" t="s">
        <v>2201</v>
      </c>
      <c r="D217" t="s">
        <v>802</v>
      </c>
      <c r="E217" t="s">
        <v>7397</v>
      </c>
      <c r="F217" t="s">
        <v>48</v>
      </c>
      <c r="G217">
        <v>10102018</v>
      </c>
      <c r="H217">
        <v>1</v>
      </c>
      <c r="I217" t="s">
        <v>39</v>
      </c>
      <c r="J217" t="s">
        <v>40</v>
      </c>
      <c r="K217" t="s">
        <v>41</v>
      </c>
      <c r="L217" t="s">
        <v>42</v>
      </c>
      <c r="M217" s="4"/>
      <c r="N217" t="s">
        <v>43</v>
      </c>
      <c r="O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1</v>
      </c>
      <c r="W217" t="b">
        <v>1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1</v>
      </c>
      <c r="AE217" t="s">
        <v>7398</v>
      </c>
      <c r="AG217" t="s">
        <v>2202</v>
      </c>
      <c r="AH217" t="b">
        <v>1</v>
      </c>
      <c r="AI217" t="b">
        <f t="shared" si="3"/>
        <v>1</v>
      </c>
    </row>
    <row r="218" spans="1:35" x14ac:dyDescent="0.3">
      <c r="A218">
        <v>-73.959778279999995</v>
      </c>
      <c r="B218">
        <v>40.792077339999999</v>
      </c>
      <c r="C218" t="s">
        <v>2203</v>
      </c>
      <c r="D218" t="s">
        <v>1205</v>
      </c>
      <c r="E218" t="s">
        <v>7397</v>
      </c>
      <c r="F218" t="s">
        <v>48</v>
      </c>
      <c r="G218">
        <v>10172018</v>
      </c>
      <c r="H218">
        <v>7</v>
      </c>
      <c r="I218" t="s">
        <v>39</v>
      </c>
      <c r="J218" t="s">
        <v>192</v>
      </c>
      <c r="L218" t="s">
        <v>193</v>
      </c>
      <c r="M218" s="4"/>
      <c r="N218" t="s">
        <v>43</v>
      </c>
      <c r="O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1</v>
      </c>
      <c r="W218" t="b">
        <v>0</v>
      </c>
      <c r="X218" t="b">
        <v>1</v>
      </c>
      <c r="Y218" t="b">
        <v>0</v>
      </c>
      <c r="Z218" t="b">
        <v>1</v>
      </c>
      <c r="AA218" t="b">
        <v>0</v>
      </c>
      <c r="AB218" t="b">
        <v>0</v>
      </c>
      <c r="AC218" t="b">
        <v>1</v>
      </c>
      <c r="AD218" t="b">
        <v>0</v>
      </c>
      <c r="AE218" t="s">
        <v>7398</v>
      </c>
      <c r="AG218" t="s">
        <v>2204</v>
      </c>
      <c r="AH218" t="b">
        <v>1</v>
      </c>
      <c r="AI218" t="b">
        <f t="shared" si="3"/>
        <v>1</v>
      </c>
    </row>
    <row r="219" spans="1:35" x14ac:dyDescent="0.3">
      <c r="A219">
        <v>-73.967360369999994</v>
      </c>
      <c r="B219">
        <v>40.787697420000001</v>
      </c>
      <c r="C219" t="s">
        <v>2213</v>
      </c>
      <c r="D219" t="s">
        <v>488</v>
      </c>
      <c r="E219" t="s">
        <v>7397</v>
      </c>
      <c r="F219" t="s">
        <v>34</v>
      </c>
      <c r="G219">
        <v>10062018</v>
      </c>
      <c r="H219">
        <v>3</v>
      </c>
      <c r="I219" t="s">
        <v>39</v>
      </c>
      <c r="J219" t="s">
        <v>40</v>
      </c>
      <c r="L219" t="s">
        <v>55</v>
      </c>
      <c r="M219" s="4"/>
      <c r="N219" t="s">
        <v>43</v>
      </c>
      <c r="O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1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1</v>
      </c>
      <c r="AE219" t="s">
        <v>7398</v>
      </c>
      <c r="AG219" t="s">
        <v>2214</v>
      </c>
      <c r="AH219" t="b">
        <v>1</v>
      </c>
      <c r="AI219" t="b">
        <f t="shared" si="3"/>
        <v>1</v>
      </c>
    </row>
    <row r="220" spans="1:35" x14ac:dyDescent="0.3">
      <c r="A220">
        <v>-73.959575779999994</v>
      </c>
      <c r="B220">
        <v>40.789924259999999</v>
      </c>
      <c r="C220" t="s">
        <v>2215</v>
      </c>
      <c r="D220" t="s">
        <v>1409</v>
      </c>
      <c r="E220" t="s">
        <v>7397</v>
      </c>
      <c r="F220" t="s">
        <v>34</v>
      </c>
      <c r="G220">
        <v>10062018</v>
      </c>
      <c r="H220">
        <v>1</v>
      </c>
      <c r="I220" t="s">
        <v>39</v>
      </c>
      <c r="J220" t="s">
        <v>40</v>
      </c>
      <c r="K220" t="s">
        <v>41</v>
      </c>
      <c r="L220" t="s">
        <v>42</v>
      </c>
      <c r="M220" s="4"/>
      <c r="N220" t="s">
        <v>43</v>
      </c>
      <c r="O220" t="b">
        <v>0</v>
      </c>
      <c r="P220" t="s">
        <v>1410</v>
      </c>
      <c r="Q220" t="b">
        <v>0</v>
      </c>
      <c r="R220" t="b">
        <v>0</v>
      </c>
      <c r="S220" t="b">
        <v>0</v>
      </c>
      <c r="T220" t="b">
        <v>0</v>
      </c>
      <c r="U220" t="b">
        <v>1</v>
      </c>
      <c r="W220" t="b">
        <v>0</v>
      </c>
      <c r="X220" t="b">
        <v>1</v>
      </c>
      <c r="Y220" t="b">
        <v>0</v>
      </c>
      <c r="Z220" t="b">
        <v>0</v>
      </c>
      <c r="AA220" t="b">
        <v>0</v>
      </c>
      <c r="AB220" t="b">
        <v>0</v>
      </c>
      <c r="AC220" t="b">
        <v>1</v>
      </c>
      <c r="AD220" t="b">
        <v>0</v>
      </c>
      <c r="AE220" t="s">
        <v>7398</v>
      </c>
      <c r="AG220" t="s">
        <v>2216</v>
      </c>
      <c r="AH220" t="b">
        <v>1</v>
      </c>
      <c r="AI220" t="b">
        <f t="shared" si="3"/>
        <v>1</v>
      </c>
    </row>
    <row r="221" spans="1:35" x14ac:dyDescent="0.3">
      <c r="A221">
        <v>-73.965421030000002</v>
      </c>
      <c r="B221">
        <v>40.778252969999997</v>
      </c>
      <c r="C221" t="s">
        <v>2219</v>
      </c>
      <c r="D221" t="s">
        <v>2220</v>
      </c>
      <c r="E221" t="s">
        <v>7397</v>
      </c>
      <c r="F221" t="s">
        <v>48</v>
      </c>
      <c r="G221">
        <v>10182018</v>
      </c>
      <c r="H221">
        <v>1</v>
      </c>
      <c r="I221" t="s">
        <v>54</v>
      </c>
      <c r="J221" t="s">
        <v>40</v>
      </c>
      <c r="L221" t="s">
        <v>55</v>
      </c>
      <c r="M221" s="4"/>
      <c r="N221" t="s">
        <v>43</v>
      </c>
      <c r="O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1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1</v>
      </c>
      <c r="AE221" t="s">
        <v>7398</v>
      </c>
      <c r="AG221" t="s">
        <v>2221</v>
      </c>
      <c r="AH221" t="b">
        <v>1</v>
      </c>
      <c r="AI221" t="b">
        <f t="shared" si="3"/>
        <v>1</v>
      </c>
    </row>
    <row r="222" spans="1:35" x14ac:dyDescent="0.3">
      <c r="A222">
        <v>-73.974530549999997</v>
      </c>
      <c r="B222">
        <v>40.774204320000003</v>
      </c>
      <c r="C222" t="s">
        <v>2225</v>
      </c>
      <c r="D222" t="s">
        <v>845</v>
      </c>
      <c r="E222" t="s">
        <v>7397</v>
      </c>
      <c r="F222" t="s">
        <v>34</v>
      </c>
      <c r="G222">
        <v>10132018</v>
      </c>
      <c r="H222">
        <v>2</v>
      </c>
      <c r="I222" t="s">
        <v>39</v>
      </c>
      <c r="J222" t="s">
        <v>40</v>
      </c>
      <c r="K222" t="s">
        <v>41</v>
      </c>
      <c r="L222" t="s">
        <v>42</v>
      </c>
      <c r="M222" s="4"/>
      <c r="N222" t="s">
        <v>43</v>
      </c>
      <c r="O222" t="b">
        <v>0</v>
      </c>
      <c r="Q222" t="b">
        <v>0</v>
      </c>
      <c r="R222" t="b">
        <v>0</v>
      </c>
      <c r="S222" t="b">
        <v>0</v>
      </c>
      <c r="T222" t="b">
        <v>1</v>
      </c>
      <c r="U222" t="b">
        <v>1</v>
      </c>
      <c r="W222" t="b">
        <v>0</v>
      </c>
      <c r="X222" t="b">
        <v>0</v>
      </c>
      <c r="Y222" t="b">
        <v>0</v>
      </c>
      <c r="Z222" t="b">
        <v>0</v>
      </c>
      <c r="AA222" t="b">
        <v>1</v>
      </c>
      <c r="AB222" t="b">
        <v>0</v>
      </c>
      <c r="AC222" t="b">
        <v>1</v>
      </c>
      <c r="AD222" t="b">
        <v>1</v>
      </c>
      <c r="AE222" t="s">
        <v>7398</v>
      </c>
      <c r="AG222" t="s">
        <v>2226</v>
      </c>
      <c r="AH222" t="b">
        <v>1</v>
      </c>
      <c r="AI222" t="b">
        <f t="shared" si="3"/>
        <v>1</v>
      </c>
    </row>
    <row r="223" spans="1:35" x14ac:dyDescent="0.3">
      <c r="A223">
        <v>-73.964965809999995</v>
      </c>
      <c r="B223">
        <v>40.782326240000003</v>
      </c>
      <c r="C223" t="s">
        <v>2238</v>
      </c>
      <c r="D223" t="s">
        <v>177</v>
      </c>
      <c r="E223" t="s">
        <v>7397</v>
      </c>
      <c r="F223" t="s">
        <v>34</v>
      </c>
      <c r="G223">
        <v>10142018</v>
      </c>
      <c r="H223">
        <v>3</v>
      </c>
      <c r="I223" t="s">
        <v>54</v>
      </c>
      <c r="J223" t="s">
        <v>40</v>
      </c>
      <c r="K223" t="s">
        <v>41</v>
      </c>
      <c r="L223" t="s">
        <v>42</v>
      </c>
      <c r="M223" s="4"/>
      <c r="N223" t="s">
        <v>43</v>
      </c>
      <c r="O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1</v>
      </c>
      <c r="W223" t="b">
        <v>0</v>
      </c>
      <c r="X223" t="b">
        <v>0</v>
      </c>
      <c r="Y223" t="b">
        <v>0</v>
      </c>
      <c r="Z223" t="b">
        <v>1</v>
      </c>
      <c r="AA223" t="b">
        <v>0</v>
      </c>
      <c r="AB223" t="b">
        <v>0</v>
      </c>
      <c r="AC223" t="b">
        <v>1</v>
      </c>
      <c r="AD223" t="b">
        <v>0</v>
      </c>
      <c r="AE223" t="s">
        <v>7398</v>
      </c>
      <c r="AG223" t="s">
        <v>2239</v>
      </c>
      <c r="AH223" t="b">
        <v>1</v>
      </c>
      <c r="AI223" t="b">
        <f t="shared" si="3"/>
        <v>1</v>
      </c>
    </row>
    <row r="224" spans="1:35" x14ac:dyDescent="0.3">
      <c r="A224">
        <v>-73.96194174</v>
      </c>
      <c r="B224">
        <v>40.79303659</v>
      </c>
      <c r="C224" t="s">
        <v>2240</v>
      </c>
      <c r="D224" t="s">
        <v>931</v>
      </c>
      <c r="E224" t="s">
        <v>7397</v>
      </c>
      <c r="F224" t="s">
        <v>34</v>
      </c>
      <c r="G224">
        <v>10102018</v>
      </c>
      <c r="H224">
        <v>12</v>
      </c>
      <c r="I224" t="s">
        <v>39</v>
      </c>
      <c r="J224" t="s">
        <v>40</v>
      </c>
      <c r="L224" t="s">
        <v>55</v>
      </c>
      <c r="M224" s="4"/>
      <c r="N224" t="s">
        <v>43</v>
      </c>
      <c r="O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1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1</v>
      </c>
      <c r="AE224" t="s">
        <v>7398</v>
      </c>
      <c r="AG224" t="s">
        <v>2241</v>
      </c>
      <c r="AH224" t="b">
        <v>1</v>
      </c>
      <c r="AI224" t="b">
        <f t="shared" si="3"/>
        <v>1</v>
      </c>
    </row>
    <row r="225" spans="1:35" x14ac:dyDescent="0.3">
      <c r="A225">
        <v>-73.977263590000007</v>
      </c>
      <c r="B225">
        <v>40.770942890000001</v>
      </c>
      <c r="C225" t="s">
        <v>2253</v>
      </c>
      <c r="D225" t="s">
        <v>808</v>
      </c>
      <c r="E225" t="s">
        <v>7397</v>
      </c>
      <c r="F225" t="s">
        <v>34</v>
      </c>
      <c r="G225">
        <v>10172018</v>
      </c>
      <c r="H225">
        <v>3</v>
      </c>
      <c r="I225" t="s">
        <v>39</v>
      </c>
      <c r="J225" t="s">
        <v>40</v>
      </c>
      <c r="K225" t="s">
        <v>41</v>
      </c>
      <c r="L225" t="s">
        <v>42</v>
      </c>
      <c r="M225" s="4"/>
      <c r="N225" t="s">
        <v>43</v>
      </c>
      <c r="O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1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1</v>
      </c>
      <c r="AE225" t="s">
        <v>7398</v>
      </c>
      <c r="AG225" t="s">
        <v>2254</v>
      </c>
      <c r="AH225" t="b">
        <v>1</v>
      </c>
      <c r="AI225" t="b">
        <f t="shared" si="3"/>
        <v>1</v>
      </c>
    </row>
    <row r="226" spans="1:35" x14ac:dyDescent="0.3">
      <c r="A226">
        <v>-73.973011170000007</v>
      </c>
      <c r="B226">
        <v>40.778215770000003</v>
      </c>
      <c r="C226" t="s">
        <v>2258</v>
      </c>
      <c r="D226" t="s">
        <v>1764</v>
      </c>
      <c r="E226" t="s">
        <v>7397</v>
      </c>
      <c r="F226" t="s">
        <v>34</v>
      </c>
      <c r="G226">
        <v>10142018</v>
      </c>
      <c r="H226">
        <v>5</v>
      </c>
      <c r="I226" t="s">
        <v>39</v>
      </c>
      <c r="J226" t="s">
        <v>40</v>
      </c>
      <c r="L226" t="s">
        <v>55</v>
      </c>
      <c r="M226" s="4"/>
      <c r="N226" t="s">
        <v>43</v>
      </c>
      <c r="O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1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1</v>
      </c>
      <c r="AE226" t="s">
        <v>7398</v>
      </c>
      <c r="AG226" t="s">
        <v>2259</v>
      </c>
      <c r="AH226" t="b">
        <v>1</v>
      </c>
      <c r="AI226" t="b">
        <f t="shared" si="3"/>
        <v>1</v>
      </c>
    </row>
    <row r="227" spans="1:35" x14ac:dyDescent="0.3">
      <c r="A227">
        <v>-73.958252349999995</v>
      </c>
      <c r="B227">
        <v>40.799689749999999</v>
      </c>
      <c r="C227" t="s">
        <v>2262</v>
      </c>
      <c r="D227" t="s">
        <v>478</v>
      </c>
      <c r="E227" t="s">
        <v>7397</v>
      </c>
      <c r="F227" t="s">
        <v>34</v>
      </c>
      <c r="G227">
        <v>10072018</v>
      </c>
      <c r="H227">
        <v>5</v>
      </c>
      <c r="I227" t="s">
        <v>39</v>
      </c>
      <c r="J227" t="s">
        <v>40</v>
      </c>
      <c r="K227" t="s">
        <v>117</v>
      </c>
      <c r="L227" t="s">
        <v>118</v>
      </c>
      <c r="M227" s="4"/>
      <c r="N227" t="s">
        <v>43</v>
      </c>
      <c r="O227" t="b">
        <v>0</v>
      </c>
      <c r="Q227" t="b">
        <v>1</v>
      </c>
      <c r="R227" t="b">
        <v>0</v>
      </c>
      <c r="S227" t="b">
        <v>1</v>
      </c>
      <c r="T227" t="b">
        <v>0</v>
      </c>
      <c r="U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1</v>
      </c>
      <c r="AE227" t="s">
        <v>7398</v>
      </c>
      <c r="AG227" t="s">
        <v>2263</v>
      </c>
      <c r="AH227" t="b">
        <v>1</v>
      </c>
      <c r="AI227" t="b">
        <f t="shared" si="3"/>
        <v>1</v>
      </c>
    </row>
    <row r="228" spans="1:35" x14ac:dyDescent="0.3">
      <c r="A228">
        <v>-73.969719659999996</v>
      </c>
      <c r="B228">
        <v>40.781406850000003</v>
      </c>
      <c r="C228" t="s">
        <v>2282</v>
      </c>
      <c r="D228" t="s">
        <v>422</v>
      </c>
      <c r="E228" t="s">
        <v>7397</v>
      </c>
      <c r="F228" t="s">
        <v>48</v>
      </c>
      <c r="G228">
        <v>10192018</v>
      </c>
      <c r="H228">
        <v>1</v>
      </c>
      <c r="I228" t="s">
        <v>54</v>
      </c>
      <c r="J228" t="s">
        <v>40</v>
      </c>
      <c r="K228" t="s">
        <v>117</v>
      </c>
      <c r="L228" t="s">
        <v>118</v>
      </c>
      <c r="M228" s="4" t="s">
        <v>2283</v>
      </c>
      <c r="N228" t="s">
        <v>43</v>
      </c>
      <c r="O228" t="b">
        <v>0</v>
      </c>
      <c r="Q228" t="b">
        <v>1</v>
      </c>
      <c r="R228" t="b">
        <v>0</v>
      </c>
      <c r="S228" t="b">
        <v>0</v>
      </c>
      <c r="T228" t="b">
        <v>1</v>
      </c>
      <c r="U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1</v>
      </c>
      <c r="AD228" t="b">
        <v>1</v>
      </c>
      <c r="AE228" t="s">
        <v>7398</v>
      </c>
      <c r="AF228" t="s">
        <v>645</v>
      </c>
      <c r="AG228" t="s">
        <v>2284</v>
      </c>
      <c r="AH228" t="b">
        <v>1</v>
      </c>
      <c r="AI228" t="b">
        <f t="shared" si="3"/>
        <v>1</v>
      </c>
    </row>
    <row r="229" spans="1:35" x14ac:dyDescent="0.3">
      <c r="A229">
        <v>-73.977725899999996</v>
      </c>
      <c r="B229">
        <v>40.768205989999998</v>
      </c>
      <c r="C229" t="s">
        <v>2290</v>
      </c>
      <c r="D229" t="s">
        <v>512</v>
      </c>
      <c r="E229" t="s">
        <v>7397</v>
      </c>
      <c r="F229" t="s">
        <v>34</v>
      </c>
      <c r="G229">
        <v>10102018</v>
      </c>
      <c r="H229">
        <v>10</v>
      </c>
      <c r="I229" t="s">
        <v>39</v>
      </c>
      <c r="J229" t="s">
        <v>40</v>
      </c>
      <c r="K229" t="s">
        <v>84</v>
      </c>
      <c r="L229" t="s">
        <v>103</v>
      </c>
      <c r="M229" s="4"/>
      <c r="N229" t="s">
        <v>43</v>
      </c>
      <c r="O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1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1</v>
      </c>
      <c r="AE229" t="s">
        <v>7398</v>
      </c>
      <c r="AG229" t="s">
        <v>2291</v>
      </c>
      <c r="AH229" t="b">
        <v>1</v>
      </c>
      <c r="AI229" t="b">
        <f t="shared" si="3"/>
        <v>1</v>
      </c>
    </row>
    <row r="230" spans="1:35" x14ac:dyDescent="0.3">
      <c r="A230">
        <v>-73.971688180000001</v>
      </c>
      <c r="B230">
        <v>40.778553539999997</v>
      </c>
      <c r="C230" t="s">
        <v>2292</v>
      </c>
      <c r="D230" t="s">
        <v>1631</v>
      </c>
      <c r="E230" t="s">
        <v>7397</v>
      </c>
      <c r="F230" t="s">
        <v>34</v>
      </c>
      <c r="G230">
        <v>10172018</v>
      </c>
      <c r="H230">
        <v>2</v>
      </c>
      <c r="I230" t="s">
        <v>39</v>
      </c>
      <c r="J230" t="s">
        <v>40</v>
      </c>
      <c r="K230" t="s">
        <v>41</v>
      </c>
      <c r="L230" t="s">
        <v>42</v>
      </c>
      <c r="M230" s="4"/>
      <c r="N230" t="s">
        <v>50</v>
      </c>
      <c r="O230">
        <v>0</v>
      </c>
      <c r="Q230" t="b">
        <v>0</v>
      </c>
      <c r="R230" t="b">
        <v>0</v>
      </c>
      <c r="S230" t="b">
        <v>1</v>
      </c>
      <c r="T230" t="b">
        <v>0</v>
      </c>
      <c r="U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1</v>
      </c>
      <c r="AE230" t="s">
        <v>7398</v>
      </c>
      <c r="AG230" t="s">
        <v>2293</v>
      </c>
      <c r="AH230" t="b">
        <v>1</v>
      </c>
      <c r="AI230" t="b">
        <f t="shared" si="3"/>
        <v>1</v>
      </c>
    </row>
    <row r="231" spans="1:35" x14ac:dyDescent="0.3">
      <c r="A231">
        <v>-73.975895980000004</v>
      </c>
      <c r="B231">
        <v>40.76941257</v>
      </c>
      <c r="C231" t="s">
        <v>2302</v>
      </c>
      <c r="D231" t="s">
        <v>544</v>
      </c>
      <c r="E231" t="s">
        <v>7397</v>
      </c>
      <c r="F231" t="s">
        <v>34</v>
      </c>
      <c r="G231">
        <v>10082018</v>
      </c>
      <c r="H231">
        <v>1</v>
      </c>
      <c r="I231" t="s">
        <v>39</v>
      </c>
      <c r="J231" t="s">
        <v>41</v>
      </c>
      <c r="K231" t="s">
        <v>135</v>
      </c>
      <c r="L231" t="s">
        <v>136</v>
      </c>
      <c r="M231" s="4"/>
      <c r="N231" t="s">
        <v>43</v>
      </c>
      <c r="O231" t="b">
        <v>0</v>
      </c>
      <c r="Q231" t="b">
        <v>0</v>
      </c>
      <c r="R231" t="b">
        <v>0</v>
      </c>
      <c r="S231" t="b">
        <v>0</v>
      </c>
      <c r="T231" t="b">
        <v>1</v>
      </c>
      <c r="U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1</v>
      </c>
      <c r="AE231" t="s">
        <v>7398</v>
      </c>
      <c r="AG231" t="s">
        <v>2303</v>
      </c>
      <c r="AH231" t="b">
        <v>1</v>
      </c>
      <c r="AI231" t="b">
        <f t="shared" si="3"/>
        <v>1</v>
      </c>
    </row>
    <row r="232" spans="1:35" x14ac:dyDescent="0.3">
      <c r="A232">
        <v>-73.975328379999993</v>
      </c>
      <c r="B232">
        <v>40.77330439</v>
      </c>
      <c r="C232" t="s">
        <v>2307</v>
      </c>
      <c r="D232" t="s">
        <v>805</v>
      </c>
      <c r="E232" t="s">
        <v>7397</v>
      </c>
      <c r="F232" t="s">
        <v>34</v>
      </c>
      <c r="G232">
        <v>10132018</v>
      </c>
      <c r="H232">
        <v>2</v>
      </c>
      <c r="I232" t="s">
        <v>39</v>
      </c>
      <c r="J232" t="s">
        <v>40</v>
      </c>
      <c r="K232" t="s">
        <v>41</v>
      </c>
      <c r="L232" t="s">
        <v>42</v>
      </c>
      <c r="M232" s="4"/>
      <c r="N232" t="s">
        <v>43</v>
      </c>
      <c r="O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1</v>
      </c>
      <c r="W232" t="b">
        <v>0</v>
      </c>
      <c r="X232" t="b">
        <v>0</v>
      </c>
      <c r="Y232" t="b">
        <v>0</v>
      </c>
      <c r="Z232" t="b">
        <v>1</v>
      </c>
      <c r="AA232" t="b">
        <v>0</v>
      </c>
      <c r="AB232" t="b">
        <v>0</v>
      </c>
      <c r="AC232" t="b">
        <v>1</v>
      </c>
      <c r="AD232" t="b">
        <v>0</v>
      </c>
      <c r="AE232" t="s">
        <v>7398</v>
      </c>
      <c r="AG232" t="s">
        <v>2308</v>
      </c>
      <c r="AH232" t="b">
        <v>1</v>
      </c>
      <c r="AI232" t="b">
        <f t="shared" si="3"/>
        <v>1</v>
      </c>
    </row>
    <row r="233" spans="1:35" ht="62.4" x14ac:dyDescent="0.3">
      <c r="A233">
        <v>-73.980190210000004</v>
      </c>
      <c r="B233">
        <v>40.769557599999999</v>
      </c>
      <c r="C233" t="s">
        <v>2319</v>
      </c>
      <c r="D233" t="s">
        <v>253</v>
      </c>
      <c r="E233" t="s">
        <v>7397</v>
      </c>
      <c r="F233" t="s">
        <v>48</v>
      </c>
      <c r="G233">
        <v>10122018</v>
      </c>
      <c r="H233">
        <v>3</v>
      </c>
      <c r="I233" t="s">
        <v>54</v>
      </c>
      <c r="J233" t="s">
        <v>40</v>
      </c>
      <c r="K233" t="s">
        <v>1924</v>
      </c>
      <c r="L233" t="s">
        <v>1925</v>
      </c>
      <c r="M233" s="4" t="s">
        <v>2320</v>
      </c>
      <c r="N233" t="s">
        <v>50</v>
      </c>
      <c r="O233">
        <v>1</v>
      </c>
      <c r="Q233" t="b">
        <v>0</v>
      </c>
      <c r="R233" t="b">
        <v>0</v>
      </c>
      <c r="S233" t="b">
        <v>1</v>
      </c>
      <c r="T233" t="b">
        <v>0</v>
      </c>
      <c r="U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1</v>
      </c>
      <c r="AB233" t="b">
        <v>0</v>
      </c>
      <c r="AC233" t="b">
        <v>0</v>
      </c>
      <c r="AD233" t="b">
        <v>1</v>
      </c>
      <c r="AE233" t="s">
        <v>7398</v>
      </c>
      <c r="AG233" t="s">
        <v>2321</v>
      </c>
      <c r="AH233" t="b">
        <v>1</v>
      </c>
      <c r="AI233" t="b">
        <f t="shared" si="3"/>
        <v>1</v>
      </c>
    </row>
    <row r="234" spans="1:35" x14ac:dyDescent="0.3">
      <c r="A234">
        <v>-73.960634470000002</v>
      </c>
      <c r="B234">
        <v>40.795833780000002</v>
      </c>
      <c r="C234" t="s">
        <v>2328</v>
      </c>
      <c r="D234" t="s">
        <v>972</v>
      </c>
      <c r="E234" t="s">
        <v>7397</v>
      </c>
      <c r="F234" t="s">
        <v>34</v>
      </c>
      <c r="G234">
        <v>10132018</v>
      </c>
      <c r="H234">
        <v>4</v>
      </c>
      <c r="I234" t="s">
        <v>39</v>
      </c>
      <c r="J234" t="s">
        <v>40</v>
      </c>
      <c r="L234" t="s">
        <v>55</v>
      </c>
      <c r="M234" s="4"/>
      <c r="N234" t="s">
        <v>43</v>
      </c>
      <c r="O234" t="b">
        <v>0</v>
      </c>
      <c r="Q234" t="b">
        <v>1</v>
      </c>
      <c r="R234" t="b">
        <v>0</v>
      </c>
      <c r="S234" t="b">
        <v>0</v>
      </c>
      <c r="T234" t="b">
        <v>0</v>
      </c>
      <c r="U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1</v>
      </c>
      <c r="AE234" t="s">
        <v>7398</v>
      </c>
      <c r="AG234" t="s">
        <v>2329</v>
      </c>
      <c r="AH234" t="b">
        <v>1</v>
      </c>
      <c r="AI234" t="b">
        <f t="shared" si="3"/>
        <v>1</v>
      </c>
    </row>
    <row r="235" spans="1:35" x14ac:dyDescent="0.3">
      <c r="A235">
        <v>-73.958010520000002</v>
      </c>
      <c r="B235">
        <v>40.797446829999998</v>
      </c>
      <c r="C235" t="s">
        <v>2330</v>
      </c>
      <c r="D235" t="s">
        <v>233</v>
      </c>
      <c r="E235" t="s">
        <v>7397</v>
      </c>
      <c r="F235" t="s">
        <v>34</v>
      </c>
      <c r="G235">
        <v>10062018</v>
      </c>
      <c r="H235">
        <v>3</v>
      </c>
      <c r="I235" t="s">
        <v>39</v>
      </c>
      <c r="J235" t="s">
        <v>40</v>
      </c>
      <c r="L235" t="s">
        <v>55</v>
      </c>
      <c r="M235" s="4"/>
      <c r="N235" t="s">
        <v>43</v>
      </c>
      <c r="O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1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1</v>
      </c>
      <c r="AE235" t="s">
        <v>7398</v>
      </c>
      <c r="AG235" t="s">
        <v>2331</v>
      </c>
      <c r="AH235" t="b">
        <v>1</v>
      </c>
      <c r="AI235" t="b">
        <f t="shared" si="3"/>
        <v>1</v>
      </c>
    </row>
    <row r="236" spans="1:35" x14ac:dyDescent="0.3">
      <c r="A236">
        <v>-73.974184640000004</v>
      </c>
      <c r="B236">
        <v>40.776251819999999</v>
      </c>
      <c r="C236" t="s">
        <v>2349</v>
      </c>
      <c r="D236" t="s">
        <v>180</v>
      </c>
      <c r="E236" t="s">
        <v>7397</v>
      </c>
      <c r="F236" t="s">
        <v>34</v>
      </c>
      <c r="G236">
        <v>10182018</v>
      </c>
      <c r="H236">
        <v>1</v>
      </c>
      <c r="I236" t="s">
        <v>39</v>
      </c>
      <c r="J236" t="s">
        <v>40</v>
      </c>
      <c r="L236" t="s">
        <v>55</v>
      </c>
      <c r="M236" s="4"/>
      <c r="N236" t="s">
        <v>43</v>
      </c>
      <c r="O236" t="b">
        <v>0</v>
      </c>
      <c r="P236" t="s">
        <v>2350</v>
      </c>
      <c r="Q236" t="b">
        <v>0</v>
      </c>
      <c r="R236" t="b">
        <v>0</v>
      </c>
      <c r="S236" t="b">
        <v>1</v>
      </c>
      <c r="T236" t="b">
        <v>0</v>
      </c>
      <c r="U236" t="b">
        <v>1</v>
      </c>
      <c r="V236" t="s">
        <v>2351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1</v>
      </c>
      <c r="AE236" t="s">
        <v>7398</v>
      </c>
      <c r="AG236" t="s">
        <v>2352</v>
      </c>
      <c r="AH236" t="b">
        <v>0</v>
      </c>
      <c r="AI236" t="b">
        <f t="shared" si="3"/>
        <v>1</v>
      </c>
    </row>
    <row r="237" spans="1:35" x14ac:dyDescent="0.3">
      <c r="A237">
        <v>-73.955717230000005</v>
      </c>
      <c r="B237">
        <v>40.79211257</v>
      </c>
      <c r="C237" t="s">
        <v>2360</v>
      </c>
      <c r="D237" t="s">
        <v>2230</v>
      </c>
      <c r="E237" t="s">
        <v>7397</v>
      </c>
      <c r="F237" t="s">
        <v>34</v>
      </c>
      <c r="G237">
        <v>10062018</v>
      </c>
      <c r="H237">
        <v>1</v>
      </c>
      <c r="I237" t="s">
        <v>39</v>
      </c>
      <c r="J237" t="s">
        <v>192</v>
      </c>
      <c r="K237" t="s">
        <v>41</v>
      </c>
      <c r="L237" t="s">
        <v>717</v>
      </c>
      <c r="M237" s="4"/>
      <c r="N237" t="s">
        <v>43</v>
      </c>
      <c r="O237" t="b">
        <v>0</v>
      </c>
      <c r="Q237" t="b">
        <v>1</v>
      </c>
      <c r="R237" t="b">
        <v>0</v>
      </c>
      <c r="S237" t="b">
        <v>1</v>
      </c>
      <c r="T237" t="b">
        <v>0</v>
      </c>
      <c r="U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1</v>
      </c>
      <c r="AB237" t="b">
        <v>0</v>
      </c>
      <c r="AC237" t="b">
        <v>0</v>
      </c>
      <c r="AD237" t="b">
        <v>1</v>
      </c>
      <c r="AE237" t="s">
        <v>7398</v>
      </c>
      <c r="AG237" t="s">
        <v>2361</v>
      </c>
      <c r="AH237" t="b">
        <v>1</v>
      </c>
      <c r="AI237" t="b">
        <f t="shared" si="3"/>
        <v>1</v>
      </c>
    </row>
    <row r="238" spans="1:35" x14ac:dyDescent="0.3">
      <c r="A238">
        <v>-73.96156028</v>
      </c>
      <c r="B238">
        <v>40.79456622</v>
      </c>
      <c r="C238" t="s">
        <v>2365</v>
      </c>
      <c r="D238" t="s">
        <v>301</v>
      </c>
      <c r="E238" t="s">
        <v>7397</v>
      </c>
      <c r="F238" t="s">
        <v>34</v>
      </c>
      <c r="G238">
        <v>10132018</v>
      </c>
      <c r="H238">
        <v>8</v>
      </c>
      <c r="I238" t="s">
        <v>39</v>
      </c>
      <c r="J238" t="s">
        <v>40</v>
      </c>
      <c r="K238" t="s">
        <v>84</v>
      </c>
      <c r="L238" t="s">
        <v>103</v>
      </c>
      <c r="M238" s="4"/>
      <c r="N238" t="s">
        <v>43</v>
      </c>
      <c r="O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1</v>
      </c>
      <c r="W238" t="b">
        <v>0</v>
      </c>
      <c r="X238" t="b">
        <v>0</v>
      </c>
      <c r="Y238" t="b">
        <v>0</v>
      </c>
      <c r="Z238" t="b">
        <v>0</v>
      </c>
      <c r="AA238" t="b">
        <v>1</v>
      </c>
      <c r="AB238" t="b">
        <v>0</v>
      </c>
      <c r="AC238" t="b">
        <v>0</v>
      </c>
      <c r="AD238" t="b">
        <v>1</v>
      </c>
      <c r="AE238" t="s">
        <v>7398</v>
      </c>
      <c r="AG238" t="s">
        <v>2366</v>
      </c>
      <c r="AH238" t="b">
        <v>1</v>
      </c>
      <c r="AI238" t="b">
        <f t="shared" si="3"/>
        <v>1</v>
      </c>
    </row>
    <row r="239" spans="1:35" x14ac:dyDescent="0.3">
      <c r="A239">
        <v>-73.974693389999999</v>
      </c>
      <c r="B239">
        <v>40.773313870000003</v>
      </c>
      <c r="C239" t="s">
        <v>2369</v>
      </c>
      <c r="D239" t="s">
        <v>1403</v>
      </c>
      <c r="E239" t="s">
        <v>7397</v>
      </c>
      <c r="F239" t="s">
        <v>34</v>
      </c>
      <c r="G239">
        <v>10062018</v>
      </c>
      <c r="H239">
        <v>5</v>
      </c>
      <c r="I239" t="s">
        <v>39</v>
      </c>
      <c r="J239" t="s">
        <v>40</v>
      </c>
      <c r="K239" t="s">
        <v>84</v>
      </c>
      <c r="L239" t="s">
        <v>103</v>
      </c>
      <c r="M239" s="4"/>
      <c r="N239" t="s">
        <v>43</v>
      </c>
      <c r="O239" t="b">
        <v>0</v>
      </c>
      <c r="Q239" t="b">
        <v>0</v>
      </c>
      <c r="R239" t="b">
        <v>0</v>
      </c>
      <c r="S239" t="b">
        <v>0</v>
      </c>
      <c r="T239" t="b">
        <v>1</v>
      </c>
      <c r="U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1</v>
      </c>
      <c r="AE239" t="s">
        <v>7398</v>
      </c>
      <c r="AF239" t="s">
        <v>2370</v>
      </c>
      <c r="AG239" t="s">
        <v>2371</v>
      </c>
      <c r="AH239" t="b">
        <v>1</v>
      </c>
      <c r="AI239" t="b">
        <f t="shared" si="3"/>
        <v>1</v>
      </c>
    </row>
    <row r="240" spans="1:35" x14ac:dyDescent="0.3">
      <c r="A240">
        <v>-73.960970470000007</v>
      </c>
      <c r="B240">
        <v>40.79387869</v>
      </c>
      <c r="C240" t="s">
        <v>2397</v>
      </c>
      <c r="D240" t="s">
        <v>2398</v>
      </c>
      <c r="E240" t="s">
        <v>7397</v>
      </c>
      <c r="F240" t="s">
        <v>48</v>
      </c>
      <c r="G240">
        <v>10132018</v>
      </c>
      <c r="H240">
        <v>3</v>
      </c>
      <c r="I240" t="s">
        <v>39</v>
      </c>
      <c r="J240" t="s">
        <v>41</v>
      </c>
      <c r="K240" t="s">
        <v>40</v>
      </c>
      <c r="L240" t="s">
        <v>110</v>
      </c>
      <c r="M240" s="4"/>
      <c r="N240" t="s">
        <v>50</v>
      </c>
      <c r="O240">
        <v>15</v>
      </c>
      <c r="Q240" t="b">
        <v>1</v>
      </c>
      <c r="R240" t="b">
        <v>0</v>
      </c>
      <c r="S240" t="b">
        <v>1</v>
      </c>
      <c r="T240" t="b">
        <v>0</v>
      </c>
      <c r="U240" t="b">
        <v>0</v>
      </c>
      <c r="V240" t="s">
        <v>2134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1</v>
      </c>
      <c r="AE240" t="s">
        <v>7398</v>
      </c>
      <c r="AG240" t="s">
        <v>2399</v>
      </c>
      <c r="AH240" t="b">
        <v>0</v>
      </c>
      <c r="AI240" t="b">
        <f t="shared" si="3"/>
        <v>1</v>
      </c>
    </row>
    <row r="241" spans="1:35" x14ac:dyDescent="0.3">
      <c r="A241">
        <v>-73.980824769999998</v>
      </c>
      <c r="B241">
        <v>40.768940880000002</v>
      </c>
      <c r="C241" t="s">
        <v>2405</v>
      </c>
      <c r="D241" t="s">
        <v>1909</v>
      </c>
      <c r="E241" t="s">
        <v>7397</v>
      </c>
      <c r="F241" t="s">
        <v>34</v>
      </c>
      <c r="G241">
        <v>10192018</v>
      </c>
      <c r="H241">
        <v>1</v>
      </c>
      <c r="I241" t="s">
        <v>39</v>
      </c>
      <c r="J241" t="s">
        <v>40</v>
      </c>
      <c r="K241" t="s">
        <v>84</v>
      </c>
      <c r="L241" t="s">
        <v>103</v>
      </c>
      <c r="M241" s="4"/>
      <c r="N241" t="s">
        <v>43</v>
      </c>
      <c r="O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">
        <v>2406</v>
      </c>
      <c r="W241" t="b">
        <v>0</v>
      </c>
      <c r="X241" t="b">
        <v>0</v>
      </c>
      <c r="Y241" t="b">
        <v>0</v>
      </c>
      <c r="Z241" t="b">
        <v>1</v>
      </c>
      <c r="AA241" t="b">
        <v>0</v>
      </c>
      <c r="AB241" t="b">
        <v>0</v>
      </c>
      <c r="AC241" t="b">
        <v>0</v>
      </c>
      <c r="AD241" t="b">
        <v>1</v>
      </c>
      <c r="AE241" t="s">
        <v>7398</v>
      </c>
      <c r="AG241" t="s">
        <v>2407</v>
      </c>
      <c r="AH241" t="b">
        <v>0</v>
      </c>
      <c r="AI241" t="b">
        <f t="shared" si="3"/>
        <v>1</v>
      </c>
    </row>
    <row r="242" spans="1:35" x14ac:dyDescent="0.3">
      <c r="A242">
        <v>-73.962938339999994</v>
      </c>
      <c r="B242">
        <v>40.788938369999997</v>
      </c>
      <c r="C242" t="s">
        <v>2412</v>
      </c>
      <c r="D242" t="s">
        <v>188</v>
      </c>
      <c r="E242" t="s">
        <v>7397</v>
      </c>
      <c r="F242" t="s">
        <v>48</v>
      </c>
      <c r="G242">
        <v>10072018</v>
      </c>
      <c r="H242">
        <v>2</v>
      </c>
      <c r="I242" t="s">
        <v>39</v>
      </c>
      <c r="J242" t="s">
        <v>192</v>
      </c>
      <c r="K242" t="s">
        <v>40</v>
      </c>
      <c r="L242" t="s">
        <v>1236</v>
      </c>
      <c r="M242" s="4"/>
      <c r="N242" t="s">
        <v>50</v>
      </c>
      <c r="O242">
        <v>10</v>
      </c>
      <c r="Q242" t="b">
        <v>1</v>
      </c>
      <c r="R242" t="b">
        <v>0</v>
      </c>
      <c r="S242" t="b">
        <v>1</v>
      </c>
      <c r="T242" t="b">
        <v>0</v>
      </c>
      <c r="U242" t="b">
        <v>0</v>
      </c>
      <c r="W242" t="b">
        <v>0</v>
      </c>
      <c r="X242" t="b">
        <v>1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1</v>
      </c>
      <c r="AE242" t="s">
        <v>7398</v>
      </c>
      <c r="AG242" t="s">
        <v>2413</v>
      </c>
      <c r="AH242" t="b">
        <v>1</v>
      </c>
      <c r="AI242" t="b">
        <f t="shared" si="3"/>
        <v>1</v>
      </c>
    </row>
    <row r="243" spans="1:35" x14ac:dyDescent="0.3">
      <c r="A243">
        <v>-73.960096460000003</v>
      </c>
      <c r="B243">
        <v>40.795233949999997</v>
      </c>
      <c r="C243" t="s">
        <v>2414</v>
      </c>
      <c r="D243" t="s">
        <v>1406</v>
      </c>
      <c r="E243" t="s">
        <v>7397</v>
      </c>
      <c r="F243" t="s">
        <v>34</v>
      </c>
      <c r="G243">
        <v>10132018</v>
      </c>
      <c r="H243">
        <v>2</v>
      </c>
      <c r="I243" t="s">
        <v>39</v>
      </c>
      <c r="J243" t="s">
        <v>40</v>
      </c>
      <c r="K243" t="s">
        <v>84</v>
      </c>
      <c r="L243" t="s">
        <v>103</v>
      </c>
      <c r="M243" s="4"/>
      <c r="N243" t="s">
        <v>43</v>
      </c>
      <c r="O243" t="b">
        <v>0</v>
      </c>
      <c r="Q243" t="b">
        <v>1</v>
      </c>
      <c r="R243" t="b">
        <v>0</v>
      </c>
      <c r="S243" t="b">
        <v>1</v>
      </c>
      <c r="T243" t="b">
        <v>0</v>
      </c>
      <c r="U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1</v>
      </c>
      <c r="AB243" t="b">
        <v>1</v>
      </c>
      <c r="AC243" t="b">
        <v>0</v>
      </c>
      <c r="AD243" t="b">
        <v>1</v>
      </c>
      <c r="AE243" t="s">
        <v>7398</v>
      </c>
      <c r="AG243" t="s">
        <v>2415</v>
      </c>
      <c r="AH243" t="b">
        <v>1</v>
      </c>
      <c r="AI243" t="b">
        <f t="shared" si="3"/>
        <v>1</v>
      </c>
    </row>
    <row r="244" spans="1:35" x14ac:dyDescent="0.3">
      <c r="A244">
        <v>-73.974162190000001</v>
      </c>
      <c r="B244">
        <v>40.775248150000003</v>
      </c>
      <c r="C244" t="s">
        <v>2428</v>
      </c>
      <c r="D244" t="s">
        <v>2429</v>
      </c>
      <c r="E244" t="s">
        <v>7397</v>
      </c>
      <c r="F244" t="s">
        <v>34</v>
      </c>
      <c r="G244">
        <v>10182018</v>
      </c>
      <c r="H244">
        <v>1</v>
      </c>
      <c r="I244" t="s">
        <v>39</v>
      </c>
      <c r="J244" t="s">
        <v>40</v>
      </c>
      <c r="K244" t="s">
        <v>84</v>
      </c>
      <c r="L244" t="s">
        <v>103</v>
      </c>
      <c r="M244" s="4"/>
      <c r="N244" t="s">
        <v>50</v>
      </c>
      <c r="O244">
        <v>10</v>
      </c>
      <c r="Q244" t="b">
        <v>0</v>
      </c>
      <c r="R244" t="b">
        <v>0</v>
      </c>
      <c r="S244" t="b">
        <v>1</v>
      </c>
      <c r="T244" t="b">
        <v>0</v>
      </c>
      <c r="U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1</v>
      </c>
      <c r="AE244" t="s">
        <v>7398</v>
      </c>
      <c r="AG244" t="s">
        <v>2430</v>
      </c>
      <c r="AH244" t="b">
        <v>1</v>
      </c>
      <c r="AI244" t="b">
        <f t="shared" si="3"/>
        <v>1</v>
      </c>
    </row>
    <row r="245" spans="1:35" x14ac:dyDescent="0.3">
      <c r="A245">
        <v>-73.976225769999999</v>
      </c>
      <c r="B245">
        <v>40.774403280000001</v>
      </c>
      <c r="C245" t="s">
        <v>2434</v>
      </c>
      <c r="D245" t="s">
        <v>859</v>
      </c>
      <c r="E245" t="s">
        <v>7397</v>
      </c>
      <c r="F245" t="s">
        <v>48</v>
      </c>
      <c r="G245">
        <v>10132018</v>
      </c>
      <c r="H245">
        <v>8</v>
      </c>
      <c r="I245" t="s">
        <v>39</v>
      </c>
      <c r="L245" t="s">
        <v>35</v>
      </c>
      <c r="M245" s="4"/>
      <c r="Q245" t="b">
        <v>0</v>
      </c>
      <c r="R245" t="b">
        <v>0</v>
      </c>
      <c r="S245" t="b">
        <v>0</v>
      </c>
      <c r="T245" t="b">
        <v>0</v>
      </c>
      <c r="U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1</v>
      </c>
      <c r="AE245" t="s">
        <v>7398</v>
      </c>
      <c r="AG245" t="s">
        <v>2435</v>
      </c>
      <c r="AH245" t="b">
        <v>1</v>
      </c>
      <c r="AI245" t="b">
        <f t="shared" si="3"/>
        <v>1</v>
      </c>
    </row>
    <row r="246" spans="1:35" x14ac:dyDescent="0.3">
      <c r="A246">
        <v>-73.962948339999997</v>
      </c>
      <c r="B246">
        <v>40.793680989999999</v>
      </c>
      <c r="C246" t="s">
        <v>2438</v>
      </c>
      <c r="D246" t="s">
        <v>2439</v>
      </c>
      <c r="E246" t="s">
        <v>7397</v>
      </c>
      <c r="F246" t="s">
        <v>34</v>
      </c>
      <c r="G246">
        <v>10182018</v>
      </c>
      <c r="H246">
        <v>3</v>
      </c>
      <c r="I246" t="s">
        <v>39</v>
      </c>
      <c r="J246" t="s">
        <v>40</v>
      </c>
      <c r="L246" t="s">
        <v>55</v>
      </c>
      <c r="M246" s="4"/>
      <c r="N246" t="s">
        <v>50</v>
      </c>
      <c r="O246">
        <v>6</v>
      </c>
      <c r="Q246" t="b">
        <v>1</v>
      </c>
      <c r="R246" t="b">
        <v>0</v>
      </c>
      <c r="S246" t="b">
        <v>1</v>
      </c>
      <c r="T246" t="b">
        <v>0</v>
      </c>
      <c r="U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1</v>
      </c>
      <c r="AE246" t="s">
        <v>7398</v>
      </c>
      <c r="AG246" t="s">
        <v>2440</v>
      </c>
      <c r="AH246" t="b">
        <v>1</v>
      </c>
      <c r="AI246" t="b">
        <f t="shared" si="3"/>
        <v>1</v>
      </c>
    </row>
    <row r="247" spans="1:35" x14ac:dyDescent="0.3">
      <c r="A247">
        <v>-73.963502849999998</v>
      </c>
      <c r="B247">
        <v>40.792820759999998</v>
      </c>
      <c r="C247" t="s">
        <v>2478</v>
      </c>
      <c r="D247" t="s">
        <v>125</v>
      </c>
      <c r="E247" t="s">
        <v>7397</v>
      </c>
      <c r="F247" t="s">
        <v>34</v>
      </c>
      <c r="G247">
        <v>10132018</v>
      </c>
      <c r="H247">
        <v>5</v>
      </c>
      <c r="I247" t="s">
        <v>54</v>
      </c>
      <c r="J247" t="s">
        <v>40</v>
      </c>
      <c r="K247" t="s">
        <v>84</v>
      </c>
      <c r="L247" t="s">
        <v>103</v>
      </c>
      <c r="M247" s="4"/>
      <c r="N247" t="s">
        <v>43</v>
      </c>
      <c r="O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1</v>
      </c>
      <c r="W247" t="b">
        <v>0</v>
      </c>
      <c r="X247" t="b">
        <v>0</v>
      </c>
      <c r="Y247" t="b">
        <v>0</v>
      </c>
      <c r="Z247" t="b">
        <v>1</v>
      </c>
      <c r="AA247" t="b">
        <v>0</v>
      </c>
      <c r="AB247" t="b">
        <v>0</v>
      </c>
      <c r="AC247" t="b">
        <v>0</v>
      </c>
      <c r="AD247" t="b">
        <v>1</v>
      </c>
      <c r="AE247" t="s">
        <v>7398</v>
      </c>
      <c r="AG247" t="s">
        <v>2479</v>
      </c>
      <c r="AH247" t="b">
        <v>1</v>
      </c>
      <c r="AI247" t="b">
        <f t="shared" si="3"/>
        <v>1</v>
      </c>
    </row>
    <row r="248" spans="1:35" x14ac:dyDescent="0.3">
      <c r="A248">
        <v>-73.967417749999996</v>
      </c>
      <c r="B248">
        <v>40.776956970000001</v>
      </c>
      <c r="C248" t="s">
        <v>2480</v>
      </c>
      <c r="D248" t="s">
        <v>326</v>
      </c>
      <c r="E248" t="s">
        <v>7397</v>
      </c>
      <c r="F248" t="s">
        <v>34</v>
      </c>
      <c r="G248">
        <v>10192018</v>
      </c>
      <c r="H248">
        <v>3</v>
      </c>
      <c r="I248" t="s">
        <v>54</v>
      </c>
      <c r="J248" t="s">
        <v>40</v>
      </c>
      <c r="L248" t="s">
        <v>55</v>
      </c>
      <c r="M248" s="4"/>
      <c r="N248" t="s">
        <v>43</v>
      </c>
      <c r="O248" t="b">
        <v>0</v>
      </c>
      <c r="Q248" t="b">
        <v>1</v>
      </c>
      <c r="R248" t="b">
        <v>0</v>
      </c>
      <c r="S248" t="b">
        <v>0</v>
      </c>
      <c r="T248" t="b">
        <v>0</v>
      </c>
      <c r="U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1</v>
      </c>
      <c r="AE248" t="s">
        <v>7398</v>
      </c>
      <c r="AG248" t="s">
        <v>2481</v>
      </c>
      <c r="AH248" t="b">
        <v>1</v>
      </c>
      <c r="AI248" t="b">
        <f t="shared" si="3"/>
        <v>1</v>
      </c>
    </row>
    <row r="249" spans="1:35" x14ac:dyDescent="0.3">
      <c r="A249">
        <v>-73.966775569999996</v>
      </c>
      <c r="B249">
        <v>40.776025679999996</v>
      </c>
      <c r="C249" t="s">
        <v>2484</v>
      </c>
      <c r="D249" t="s">
        <v>672</v>
      </c>
      <c r="E249" t="s">
        <v>7397</v>
      </c>
      <c r="F249" t="s">
        <v>34</v>
      </c>
      <c r="G249">
        <v>10082018</v>
      </c>
      <c r="H249">
        <v>2</v>
      </c>
      <c r="I249" t="s">
        <v>39</v>
      </c>
      <c r="J249" t="s">
        <v>40</v>
      </c>
      <c r="L249" t="s">
        <v>55</v>
      </c>
      <c r="M249" s="4"/>
      <c r="N249" t="s">
        <v>50</v>
      </c>
      <c r="O249">
        <v>10</v>
      </c>
      <c r="P249" t="s">
        <v>2485</v>
      </c>
      <c r="Q249" t="b">
        <v>0</v>
      </c>
      <c r="R249" t="b">
        <v>1</v>
      </c>
      <c r="S249" t="b">
        <v>1</v>
      </c>
      <c r="T249" t="b">
        <v>0</v>
      </c>
      <c r="U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1</v>
      </c>
      <c r="AE249" t="s">
        <v>7398</v>
      </c>
      <c r="AG249" t="s">
        <v>2486</v>
      </c>
      <c r="AH249" t="b">
        <v>1</v>
      </c>
      <c r="AI249" t="b">
        <f t="shared" si="3"/>
        <v>1</v>
      </c>
    </row>
    <row r="250" spans="1:35" x14ac:dyDescent="0.3">
      <c r="A250">
        <v>-73.961335160000004</v>
      </c>
      <c r="B250">
        <v>40.790986689999997</v>
      </c>
      <c r="C250" t="s">
        <v>2487</v>
      </c>
      <c r="D250" t="s">
        <v>621</v>
      </c>
      <c r="E250" t="s">
        <v>7397</v>
      </c>
      <c r="F250" t="s">
        <v>48</v>
      </c>
      <c r="G250">
        <v>10142018</v>
      </c>
      <c r="H250">
        <v>3</v>
      </c>
      <c r="J250" t="s">
        <v>40</v>
      </c>
      <c r="K250" t="s">
        <v>84</v>
      </c>
      <c r="L250" t="s">
        <v>103</v>
      </c>
      <c r="M250" s="4"/>
      <c r="N250" t="s">
        <v>43</v>
      </c>
      <c r="O250" t="b">
        <v>0</v>
      </c>
      <c r="P250" t="s">
        <v>1839</v>
      </c>
      <c r="Q250" t="b">
        <v>0</v>
      </c>
      <c r="R250" t="b">
        <v>0</v>
      </c>
      <c r="S250" t="b">
        <v>0</v>
      </c>
      <c r="T250" t="b">
        <v>0</v>
      </c>
      <c r="U250" t="b">
        <v>1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1</v>
      </c>
      <c r="AE250" t="s">
        <v>7398</v>
      </c>
      <c r="AG250" t="s">
        <v>2488</v>
      </c>
      <c r="AH250" t="b">
        <v>1</v>
      </c>
      <c r="AI250" t="b">
        <f t="shared" si="3"/>
        <v>1</v>
      </c>
    </row>
    <row r="251" spans="1:35" x14ac:dyDescent="0.3">
      <c r="A251">
        <v>-73.954282809999995</v>
      </c>
      <c r="B251">
        <v>40.794179730000003</v>
      </c>
      <c r="C251" t="s">
        <v>2502</v>
      </c>
      <c r="D251" t="s">
        <v>939</v>
      </c>
      <c r="E251" t="s">
        <v>7397</v>
      </c>
      <c r="F251" t="s">
        <v>48</v>
      </c>
      <c r="G251">
        <v>10142018</v>
      </c>
      <c r="H251">
        <v>3</v>
      </c>
      <c r="I251" t="s">
        <v>39</v>
      </c>
      <c r="J251" t="s">
        <v>40</v>
      </c>
      <c r="L251" t="s">
        <v>55</v>
      </c>
      <c r="M251" s="4"/>
      <c r="N251" t="s">
        <v>43</v>
      </c>
      <c r="O251" t="b">
        <v>0</v>
      </c>
      <c r="Q251" t="b">
        <v>1</v>
      </c>
      <c r="R251" t="b">
        <v>0</v>
      </c>
      <c r="S251" t="b">
        <v>0</v>
      </c>
      <c r="T251" t="b">
        <v>0</v>
      </c>
      <c r="U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1</v>
      </c>
      <c r="AE251" t="s">
        <v>7398</v>
      </c>
      <c r="AG251" t="s">
        <v>2503</v>
      </c>
      <c r="AH251" t="b">
        <v>1</v>
      </c>
      <c r="AI251" t="b">
        <f t="shared" si="3"/>
        <v>1</v>
      </c>
    </row>
    <row r="252" spans="1:35" x14ac:dyDescent="0.3">
      <c r="A252">
        <v>-73.969105909999996</v>
      </c>
      <c r="B252">
        <v>40.782047489999997</v>
      </c>
      <c r="C252" t="s">
        <v>2513</v>
      </c>
      <c r="D252" t="s">
        <v>102</v>
      </c>
      <c r="E252" t="s">
        <v>7397</v>
      </c>
      <c r="F252" t="s">
        <v>34</v>
      </c>
      <c r="G252">
        <v>10132018</v>
      </c>
      <c r="H252">
        <v>8</v>
      </c>
      <c r="I252" t="s">
        <v>39</v>
      </c>
      <c r="J252" t="s">
        <v>40</v>
      </c>
      <c r="K252" t="s">
        <v>84</v>
      </c>
      <c r="L252" t="s">
        <v>103</v>
      </c>
      <c r="M252" s="4" t="s">
        <v>2514</v>
      </c>
      <c r="N252" t="s">
        <v>43</v>
      </c>
      <c r="O252" t="b">
        <v>0</v>
      </c>
      <c r="Q252" t="b">
        <v>1</v>
      </c>
      <c r="R252" t="b">
        <v>0</v>
      </c>
      <c r="S252" t="b">
        <v>0</v>
      </c>
      <c r="T252" t="b">
        <v>0</v>
      </c>
      <c r="U252" t="b">
        <v>0</v>
      </c>
      <c r="V252" t="s">
        <v>2515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1</v>
      </c>
      <c r="AE252" t="s">
        <v>7398</v>
      </c>
      <c r="AG252" t="s">
        <v>2516</v>
      </c>
      <c r="AH252" t="b">
        <v>0</v>
      </c>
      <c r="AI252" t="b">
        <f t="shared" si="3"/>
        <v>1</v>
      </c>
    </row>
    <row r="253" spans="1:35" x14ac:dyDescent="0.3">
      <c r="A253">
        <v>-73.966412079999998</v>
      </c>
      <c r="B253">
        <v>40.788802269999998</v>
      </c>
      <c r="C253" t="s">
        <v>2523</v>
      </c>
      <c r="D253" t="s">
        <v>1074</v>
      </c>
      <c r="E253" t="s">
        <v>7397</v>
      </c>
      <c r="F253" t="s">
        <v>48</v>
      </c>
      <c r="G253">
        <v>10082018</v>
      </c>
      <c r="H253">
        <v>1</v>
      </c>
      <c r="I253" t="s">
        <v>39</v>
      </c>
      <c r="J253" t="s">
        <v>40</v>
      </c>
      <c r="L253" t="s">
        <v>55</v>
      </c>
      <c r="M253" s="4"/>
      <c r="N253" t="s">
        <v>50</v>
      </c>
      <c r="O253">
        <v>3</v>
      </c>
      <c r="Q253" t="b">
        <v>0</v>
      </c>
      <c r="R253" t="b">
        <v>1</v>
      </c>
      <c r="S253" t="b">
        <v>0</v>
      </c>
      <c r="T253" t="b">
        <v>0</v>
      </c>
      <c r="U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1</v>
      </c>
      <c r="AE253" t="s">
        <v>7398</v>
      </c>
      <c r="AG253" t="s">
        <v>2524</v>
      </c>
      <c r="AH253" t="b">
        <v>1</v>
      </c>
      <c r="AI253" t="b">
        <f t="shared" si="3"/>
        <v>1</v>
      </c>
    </row>
    <row r="254" spans="1:35" x14ac:dyDescent="0.3">
      <c r="A254">
        <v>-73.951411129999997</v>
      </c>
      <c r="B254">
        <v>40.79750859</v>
      </c>
      <c r="C254" t="s">
        <v>2537</v>
      </c>
      <c r="D254" t="s">
        <v>401</v>
      </c>
      <c r="E254" t="s">
        <v>7397</v>
      </c>
      <c r="F254" t="s">
        <v>48</v>
      </c>
      <c r="G254">
        <v>10182018</v>
      </c>
      <c r="H254">
        <v>1</v>
      </c>
      <c r="I254" t="s">
        <v>39</v>
      </c>
      <c r="J254" t="s">
        <v>40</v>
      </c>
      <c r="K254" t="s">
        <v>41</v>
      </c>
      <c r="L254" t="s">
        <v>42</v>
      </c>
      <c r="M254" s="4"/>
      <c r="N254" t="s">
        <v>43</v>
      </c>
      <c r="O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1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1</v>
      </c>
      <c r="AC254" t="b">
        <v>0</v>
      </c>
      <c r="AD254" t="b">
        <v>1</v>
      </c>
      <c r="AE254" t="s">
        <v>7398</v>
      </c>
      <c r="AG254" t="s">
        <v>2538</v>
      </c>
      <c r="AH254" t="b">
        <v>1</v>
      </c>
      <c r="AI254" t="b">
        <f t="shared" si="3"/>
        <v>1</v>
      </c>
    </row>
    <row r="255" spans="1:35" x14ac:dyDescent="0.3">
      <c r="A255">
        <v>-73.976080170000003</v>
      </c>
      <c r="B255">
        <v>40.767421900000002</v>
      </c>
      <c r="C255" t="s">
        <v>2539</v>
      </c>
      <c r="D255" t="s">
        <v>230</v>
      </c>
      <c r="E255" t="s">
        <v>7397</v>
      </c>
      <c r="F255" t="s">
        <v>48</v>
      </c>
      <c r="G255">
        <v>10062018</v>
      </c>
      <c r="H255">
        <v>4</v>
      </c>
      <c r="I255" t="s">
        <v>54</v>
      </c>
      <c r="J255" t="s">
        <v>40</v>
      </c>
      <c r="L255" t="s">
        <v>55</v>
      </c>
      <c r="M255" s="4"/>
      <c r="N255" t="s">
        <v>43</v>
      </c>
      <c r="O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1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1</v>
      </c>
      <c r="AE255" t="s">
        <v>7398</v>
      </c>
      <c r="AG255" t="s">
        <v>2540</v>
      </c>
      <c r="AH255" t="b">
        <v>1</v>
      </c>
      <c r="AI255" t="b">
        <f t="shared" si="3"/>
        <v>1</v>
      </c>
    </row>
    <row r="256" spans="1:35" x14ac:dyDescent="0.3">
      <c r="A256">
        <v>-73.956188760000003</v>
      </c>
      <c r="B256">
        <v>40.795818750000002</v>
      </c>
      <c r="C256" t="s">
        <v>2543</v>
      </c>
      <c r="D256" t="s">
        <v>530</v>
      </c>
      <c r="E256" t="s">
        <v>7397</v>
      </c>
      <c r="F256" t="s">
        <v>48</v>
      </c>
      <c r="G256">
        <v>10102018</v>
      </c>
      <c r="H256">
        <v>4</v>
      </c>
      <c r="I256" t="s">
        <v>39</v>
      </c>
      <c r="J256" t="s">
        <v>40</v>
      </c>
      <c r="K256" t="s">
        <v>41</v>
      </c>
      <c r="L256" t="s">
        <v>42</v>
      </c>
      <c r="M256" s="4"/>
      <c r="N256" t="s">
        <v>43</v>
      </c>
      <c r="O256" t="b">
        <v>0</v>
      </c>
      <c r="Q256" t="b">
        <v>1</v>
      </c>
      <c r="R256" t="b">
        <v>0</v>
      </c>
      <c r="S256" t="b">
        <v>1</v>
      </c>
      <c r="T256" t="b">
        <v>0</v>
      </c>
      <c r="U256" t="b">
        <v>0</v>
      </c>
      <c r="W256" t="b">
        <v>0</v>
      </c>
      <c r="X256" t="b">
        <v>0</v>
      </c>
      <c r="Y256" t="b">
        <v>0</v>
      </c>
      <c r="Z256" t="b">
        <v>1</v>
      </c>
      <c r="AA256" t="b">
        <v>0</v>
      </c>
      <c r="AB256" t="b">
        <v>0</v>
      </c>
      <c r="AC256" t="b">
        <v>0</v>
      </c>
      <c r="AD256" t="b">
        <v>1</v>
      </c>
      <c r="AE256" t="s">
        <v>7398</v>
      </c>
      <c r="AF256" t="s">
        <v>44</v>
      </c>
      <c r="AG256" t="s">
        <v>2544</v>
      </c>
      <c r="AH256" t="b">
        <v>1</v>
      </c>
      <c r="AI256" t="b">
        <f t="shared" si="3"/>
        <v>1</v>
      </c>
    </row>
    <row r="257" spans="1:35" x14ac:dyDescent="0.3">
      <c r="A257">
        <v>-73.957892490000006</v>
      </c>
      <c r="B257">
        <v>40.789806300000002</v>
      </c>
      <c r="C257" t="s">
        <v>2562</v>
      </c>
      <c r="D257" t="s">
        <v>540</v>
      </c>
      <c r="E257" t="s">
        <v>7397</v>
      </c>
      <c r="F257" t="s">
        <v>48</v>
      </c>
      <c r="G257">
        <v>10102018</v>
      </c>
      <c r="H257">
        <v>2</v>
      </c>
      <c r="I257" t="s">
        <v>39</v>
      </c>
      <c r="J257" t="s">
        <v>40</v>
      </c>
      <c r="L257" t="s">
        <v>55</v>
      </c>
      <c r="M257" s="4"/>
      <c r="N257" t="s">
        <v>50</v>
      </c>
      <c r="O257">
        <v>13</v>
      </c>
      <c r="Q257" t="b">
        <v>0</v>
      </c>
      <c r="R257" t="b">
        <v>0</v>
      </c>
      <c r="S257" t="b">
        <v>1</v>
      </c>
      <c r="T257" t="b">
        <v>1</v>
      </c>
      <c r="U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1</v>
      </c>
      <c r="AB257" t="b">
        <v>0</v>
      </c>
      <c r="AC257" t="b">
        <v>0</v>
      </c>
      <c r="AD257" t="b">
        <v>1</v>
      </c>
      <c r="AE257" t="s">
        <v>7398</v>
      </c>
      <c r="AG257" t="s">
        <v>2563</v>
      </c>
      <c r="AH257" t="b">
        <v>1</v>
      </c>
      <c r="AI257" t="b">
        <f t="shared" si="3"/>
        <v>1</v>
      </c>
    </row>
    <row r="258" spans="1:35" x14ac:dyDescent="0.3">
      <c r="A258">
        <v>-73.976311640000006</v>
      </c>
      <c r="B258">
        <v>40.768883959999997</v>
      </c>
      <c r="C258" t="s">
        <v>2566</v>
      </c>
      <c r="D258" t="s">
        <v>544</v>
      </c>
      <c r="E258" t="s">
        <v>7397</v>
      </c>
      <c r="F258" t="s">
        <v>34</v>
      </c>
      <c r="G258">
        <v>10082018</v>
      </c>
      <c r="H258">
        <v>3</v>
      </c>
      <c r="I258" t="s">
        <v>39</v>
      </c>
      <c r="J258" t="s">
        <v>41</v>
      </c>
      <c r="K258" t="s">
        <v>135</v>
      </c>
      <c r="L258" t="s">
        <v>136</v>
      </c>
      <c r="M258" s="4"/>
      <c r="N258" t="s">
        <v>43</v>
      </c>
      <c r="O258" t="b">
        <v>0</v>
      </c>
      <c r="Q258" t="b">
        <v>0</v>
      </c>
      <c r="R258" t="b">
        <v>0</v>
      </c>
      <c r="S258" t="b">
        <v>0</v>
      </c>
      <c r="T258" t="b">
        <v>1</v>
      </c>
      <c r="U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1</v>
      </c>
      <c r="AE258" t="s">
        <v>7398</v>
      </c>
      <c r="AF258" t="s">
        <v>2567</v>
      </c>
      <c r="AG258" t="s">
        <v>2568</v>
      </c>
      <c r="AH258" t="b">
        <v>1</v>
      </c>
      <c r="AI258" t="b">
        <f t="shared" si="3"/>
        <v>1</v>
      </c>
    </row>
    <row r="259" spans="1:35" x14ac:dyDescent="0.3">
      <c r="A259">
        <v>-73.967042960000001</v>
      </c>
      <c r="B259">
        <v>40.778437070000003</v>
      </c>
      <c r="C259" t="s">
        <v>2576</v>
      </c>
      <c r="D259" t="s">
        <v>131</v>
      </c>
      <c r="E259" t="s">
        <v>7397</v>
      </c>
      <c r="F259" t="s">
        <v>48</v>
      </c>
      <c r="G259">
        <v>10072018</v>
      </c>
      <c r="H259">
        <v>5</v>
      </c>
      <c r="I259" t="s">
        <v>54</v>
      </c>
      <c r="J259" t="s">
        <v>41</v>
      </c>
      <c r="K259" t="s">
        <v>40</v>
      </c>
      <c r="L259" t="s">
        <v>110</v>
      </c>
      <c r="M259" s="4"/>
      <c r="N259" t="s">
        <v>43</v>
      </c>
      <c r="O259" t="b">
        <v>0</v>
      </c>
      <c r="Q259" t="b">
        <v>1</v>
      </c>
      <c r="R259" t="b">
        <v>0</v>
      </c>
      <c r="S259" t="b">
        <v>0</v>
      </c>
      <c r="T259" t="b">
        <v>1</v>
      </c>
      <c r="U259" t="b">
        <v>0</v>
      </c>
      <c r="W259" t="b">
        <v>0</v>
      </c>
      <c r="X259" t="b">
        <v>0</v>
      </c>
      <c r="Y259" t="b">
        <v>0</v>
      </c>
      <c r="Z259" t="b">
        <v>1</v>
      </c>
      <c r="AA259" t="b">
        <v>0</v>
      </c>
      <c r="AB259" t="b">
        <v>0</v>
      </c>
      <c r="AC259" t="b">
        <v>1</v>
      </c>
      <c r="AD259" t="b">
        <v>0</v>
      </c>
      <c r="AE259" t="s">
        <v>7398</v>
      </c>
      <c r="AG259" t="s">
        <v>2577</v>
      </c>
      <c r="AH259" t="b">
        <v>1</v>
      </c>
      <c r="AI259" t="b">
        <f t="shared" ref="AI259:AI322" si="4">IF($X259 = TRUE, TRUE,
IF($Y259 = TRUE, TRUE,
IF($Z259 = TRUE, TRUE,
IF($AD259 = TRUE, TRUE,
FALSE))))</f>
        <v>1</v>
      </c>
    </row>
    <row r="260" spans="1:35" x14ac:dyDescent="0.3">
      <c r="A260">
        <v>-73.973861130000003</v>
      </c>
      <c r="B260">
        <v>40.773724680000001</v>
      </c>
      <c r="C260" t="s">
        <v>2578</v>
      </c>
      <c r="D260" t="s">
        <v>2256</v>
      </c>
      <c r="E260" t="s">
        <v>7397</v>
      </c>
      <c r="F260" t="s">
        <v>48</v>
      </c>
      <c r="G260">
        <v>10082018</v>
      </c>
      <c r="H260">
        <v>1</v>
      </c>
      <c r="I260" t="s">
        <v>39</v>
      </c>
      <c r="J260" t="s">
        <v>40</v>
      </c>
      <c r="K260" t="s">
        <v>84</v>
      </c>
      <c r="L260" t="s">
        <v>103</v>
      </c>
      <c r="M260" s="4"/>
      <c r="N260" t="s">
        <v>43</v>
      </c>
      <c r="O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1</v>
      </c>
      <c r="W260" t="b">
        <v>1</v>
      </c>
      <c r="X260" t="b">
        <v>0</v>
      </c>
      <c r="Y260" t="b">
        <v>0</v>
      </c>
      <c r="Z260" t="b">
        <v>0</v>
      </c>
      <c r="AA260" t="b">
        <v>1</v>
      </c>
      <c r="AB260" t="b">
        <v>0</v>
      </c>
      <c r="AC260" t="b">
        <v>0</v>
      </c>
      <c r="AD260" t="b">
        <v>1</v>
      </c>
      <c r="AE260" t="s">
        <v>7398</v>
      </c>
      <c r="AG260" t="s">
        <v>2579</v>
      </c>
      <c r="AH260" t="b">
        <v>1</v>
      </c>
      <c r="AI260" t="b">
        <f t="shared" si="4"/>
        <v>1</v>
      </c>
    </row>
    <row r="261" spans="1:35" x14ac:dyDescent="0.3">
      <c r="A261">
        <v>-73.962203009999996</v>
      </c>
      <c r="B261">
        <v>40.79177232</v>
      </c>
      <c r="C261" t="s">
        <v>2580</v>
      </c>
      <c r="D261" t="s">
        <v>785</v>
      </c>
      <c r="E261" t="s">
        <v>7397</v>
      </c>
      <c r="F261" t="s">
        <v>48</v>
      </c>
      <c r="G261">
        <v>10172018</v>
      </c>
      <c r="H261">
        <v>1</v>
      </c>
      <c r="I261" t="s">
        <v>39</v>
      </c>
      <c r="J261" t="s">
        <v>40</v>
      </c>
      <c r="K261" t="s">
        <v>41</v>
      </c>
      <c r="L261" t="s">
        <v>42</v>
      </c>
      <c r="M261" s="4"/>
      <c r="N261" t="s">
        <v>50</v>
      </c>
      <c r="O261">
        <v>10</v>
      </c>
      <c r="P261" t="s">
        <v>2581</v>
      </c>
      <c r="Q261" t="b">
        <v>1</v>
      </c>
      <c r="R261" t="b">
        <v>0</v>
      </c>
      <c r="S261" t="b">
        <v>0</v>
      </c>
      <c r="T261" t="b">
        <v>0</v>
      </c>
      <c r="U261" t="b">
        <v>1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1</v>
      </c>
      <c r="AE261" t="s">
        <v>7398</v>
      </c>
      <c r="AG261" t="s">
        <v>2582</v>
      </c>
      <c r="AH261" t="b">
        <v>1</v>
      </c>
      <c r="AI261" t="b">
        <f t="shared" si="4"/>
        <v>1</v>
      </c>
    </row>
    <row r="262" spans="1:35" x14ac:dyDescent="0.3">
      <c r="A262">
        <v>-73.971859719999998</v>
      </c>
      <c r="B262">
        <v>40.776585879999999</v>
      </c>
      <c r="C262" t="s">
        <v>2585</v>
      </c>
      <c r="D262" t="s">
        <v>613</v>
      </c>
      <c r="E262" t="s">
        <v>7397</v>
      </c>
      <c r="F262" t="s">
        <v>34</v>
      </c>
      <c r="G262">
        <v>10192018</v>
      </c>
      <c r="H262">
        <v>4</v>
      </c>
      <c r="I262" t="s">
        <v>39</v>
      </c>
      <c r="J262" t="s">
        <v>40</v>
      </c>
      <c r="L262" t="s">
        <v>55</v>
      </c>
      <c r="M262" s="4"/>
      <c r="N262" t="s">
        <v>43</v>
      </c>
      <c r="O262" t="b">
        <v>0</v>
      </c>
      <c r="Q262" t="b">
        <v>1</v>
      </c>
      <c r="R262" t="b">
        <v>0</v>
      </c>
      <c r="S262" t="b">
        <v>0</v>
      </c>
      <c r="T262" t="b">
        <v>0</v>
      </c>
      <c r="U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1</v>
      </c>
      <c r="AE262" t="s">
        <v>7398</v>
      </c>
      <c r="AG262" t="s">
        <v>2586</v>
      </c>
      <c r="AH262" t="b">
        <v>1</v>
      </c>
      <c r="AI262" t="b">
        <f t="shared" si="4"/>
        <v>1</v>
      </c>
    </row>
    <row r="263" spans="1:35" x14ac:dyDescent="0.3">
      <c r="A263">
        <v>-73.970087910000004</v>
      </c>
      <c r="B263">
        <v>40.776589970000003</v>
      </c>
      <c r="C263" t="s">
        <v>2602</v>
      </c>
      <c r="D263" t="s">
        <v>121</v>
      </c>
      <c r="E263" t="s">
        <v>7397</v>
      </c>
      <c r="F263" t="s">
        <v>34</v>
      </c>
      <c r="G263">
        <v>10172018</v>
      </c>
      <c r="H263">
        <v>5</v>
      </c>
      <c r="I263" t="s">
        <v>39</v>
      </c>
      <c r="J263" t="s">
        <v>40</v>
      </c>
      <c r="K263" t="s">
        <v>84</v>
      </c>
      <c r="L263" t="s">
        <v>103</v>
      </c>
      <c r="M263" s="4"/>
      <c r="N263" t="s">
        <v>43</v>
      </c>
      <c r="O263" t="b">
        <v>0</v>
      </c>
      <c r="Q263" t="b">
        <v>0</v>
      </c>
      <c r="R263" t="b">
        <v>0</v>
      </c>
      <c r="S263" t="b">
        <v>0</v>
      </c>
      <c r="T263" t="b">
        <v>1</v>
      </c>
      <c r="U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1</v>
      </c>
      <c r="AE263" t="s">
        <v>7398</v>
      </c>
      <c r="AG263" t="s">
        <v>2603</v>
      </c>
      <c r="AH263" t="b">
        <v>1</v>
      </c>
      <c r="AI263" t="b">
        <f t="shared" si="4"/>
        <v>1</v>
      </c>
    </row>
    <row r="264" spans="1:35" x14ac:dyDescent="0.3">
      <c r="A264">
        <v>-73.977309669999997</v>
      </c>
      <c r="B264">
        <v>40.77380539</v>
      </c>
      <c r="C264" t="s">
        <v>2609</v>
      </c>
      <c r="D264" t="s">
        <v>753</v>
      </c>
      <c r="E264" t="s">
        <v>7397</v>
      </c>
      <c r="F264" t="s">
        <v>48</v>
      </c>
      <c r="G264">
        <v>10132018</v>
      </c>
      <c r="H264">
        <v>6</v>
      </c>
      <c r="I264" t="s">
        <v>54</v>
      </c>
      <c r="J264" t="s">
        <v>40</v>
      </c>
      <c r="K264" t="s">
        <v>41</v>
      </c>
      <c r="L264" t="s">
        <v>42</v>
      </c>
      <c r="M264" s="4"/>
      <c r="N264" t="s">
        <v>43</v>
      </c>
      <c r="O264" t="b">
        <v>0</v>
      </c>
      <c r="Q264" t="b">
        <v>1</v>
      </c>
      <c r="R264" t="b">
        <v>0</v>
      </c>
      <c r="S264" t="b">
        <v>0</v>
      </c>
      <c r="T264" t="b">
        <v>0</v>
      </c>
      <c r="U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1</v>
      </c>
      <c r="AE264" t="s">
        <v>7398</v>
      </c>
      <c r="AG264" t="s">
        <v>2610</v>
      </c>
      <c r="AH264" t="b">
        <v>1</v>
      </c>
      <c r="AI264" t="b">
        <f t="shared" si="4"/>
        <v>1</v>
      </c>
    </row>
    <row r="265" spans="1:35" x14ac:dyDescent="0.3">
      <c r="A265">
        <v>-73.971791850000002</v>
      </c>
      <c r="B265">
        <v>40.780297169999997</v>
      </c>
      <c r="C265" t="s">
        <v>2626</v>
      </c>
      <c r="D265" t="s">
        <v>2417</v>
      </c>
      <c r="E265" t="s">
        <v>7397</v>
      </c>
      <c r="F265" t="s">
        <v>34</v>
      </c>
      <c r="G265">
        <v>10122018</v>
      </c>
      <c r="H265">
        <v>1</v>
      </c>
      <c r="I265" t="s">
        <v>39</v>
      </c>
      <c r="J265" t="s">
        <v>40</v>
      </c>
      <c r="L265" t="s">
        <v>55</v>
      </c>
      <c r="M265" s="4"/>
      <c r="N265" t="s">
        <v>50</v>
      </c>
      <c r="O265">
        <v>2</v>
      </c>
      <c r="P265" t="s">
        <v>2627</v>
      </c>
      <c r="Q265" t="b">
        <v>1</v>
      </c>
      <c r="R265" t="b">
        <v>0</v>
      </c>
      <c r="S265" t="b">
        <v>0</v>
      </c>
      <c r="T265" t="b">
        <v>0</v>
      </c>
      <c r="U265" t="b">
        <v>1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1</v>
      </c>
      <c r="AE265" t="s">
        <v>7398</v>
      </c>
      <c r="AG265" t="s">
        <v>2628</v>
      </c>
      <c r="AH265" t="b">
        <v>1</v>
      </c>
      <c r="AI265" t="b">
        <f t="shared" si="4"/>
        <v>1</v>
      </c>
    </row>
    <row r="266" spans="1:35" x14ac:dyDescent="0.3">
      <c r="A266">
        <v>-73.954795930000003</v>
      </c>
      <c r="B266">
        <v>40.792516290000002</v>
      </c>
      <c r="C266" t="s">
        <v>2631</v>
      </c>
      <c r="D266" t="s">
        <v>88</v>
      </c>
      <c r="E266" t="s">
        <v>7397</v>
      </c>
      <c r="F266" t="s">
        <v>34</v>
      </c>
      <c r="G266">
        <v>10082018</v>
      </c>
      <c r="H266">
        <v>1</v>
      </c>
      <c r="I266" t="s">
        <v>39</v>
      </c>
      <c r="J266" t="s">
        <v>40</v>
      </c>
      <c r="K266" t="s">
        <v>84</v>
      </c>
      <c r="L266" t="s">
        <v>103</v>
      </c>
      <c r="M266" s="4" t="s">
        <v>2632</v>
      </c>
      <c r="N266" t="s">
        <v>50</v>
      </c>
      <c r="O266">
        <v>20</v>
      </c>
      <c r="Q266" t="b">
        <v>1</v>
      </c>
      <c r="R266" t="b">
        <v>0</v>
      </c>
      <c r="S266" t="b">
        <v>1</v>
      </c>
      <c r="T266" t="b">
        <v>0</v>
      </c>
      <c r="U266" t="b">
        <v>1</v>
      </c>
      <c r="W266" t="b">
        <v>1</v>
      </c>
      <c r="X266" t="b">
        <v>1</v>
      </c>
      <c r="Y266" t="b">
        <v>0</v>
      </c>
      <c r="Z266" t="b">
        <v>0</v>
      </c>
      <c r="AA266" t="b">
        <v>0</v>
      </c>
      <c r="AB266" t="b">
        <v>0</v>
      </c>
      <c r="AC266" t="b">
        <v>1</v>
      </c>
      <c r="AD266" t="b">
        <v>0</v>
      </c>
      <c r="AE266" t="s">
        <v>7398</v>
      </c>
      <c r="AG266" t="s">
        <v>2633</v>
      </c>
      <c r="AH266" t="b">
        <v>1</v>
      </c>
      <c r="AI266" t="b">
        <f t="shared" si="4"/>
        <v>1</v>
      </c>
    </row>
    <row r="267" spans="1:35" x14ac:dyDescent="0.3">
      <c r="A267">
        <v>-73.960657060000003</v>
      </c>
      <c r="B267">
        <v>40.795615069999997</v>
      </c>
      <c r="C267" t="s">
        <v>2637</v>
      </c>
      <c r="D267" t="s">
        <v>387</v>
      </c>
      <c r="E267" t="s">
        <v>7397</v>
      </c>
      <c r="F267" t="s">
        <v>34</v>
      </c>
      <c r="G267">
        <v>10132018</v>
      </c>
      <c r="H267">
        <v>8</v>
      </c>
      <c r="J267" t="s">
        <v>40</v>
      </c>
      <c r="L267" t="s">
        <v>55</v>
      </c>
      <c r="M267" s="4"/>
      <c r="N267" t="s">
        <v>43</v>
      </c>
      <c r="O267" t="b">
        <v>0</v>
      </c>
      <c r="P267" t="s">
        <v>388</v>
      </c>
      <c r="Q267" t="b">
        <v>1</v>
      </c>
      <c r="R267" t="b">
        <v>0</v>
      </c>
      <c r="S267" t="b">
        <v>0</v>
      </c>
      <c r="T267" t="b">
        <v>0</v>
      </c>
      <c r="U267" t="b">
        <v>0</v>
      </c>
      <c r="V267" t="s">
        <v>2638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1</v>
      </c>
      <c r="AE267" t="s">
        <v>7398</v>
      </c>
      <c r="AG267" t="s">
        <v>2639</v>
      </c>
      <c r="AH267" t="b">
        <v>0</v>
      </c>
      <c r="AI267" t="b">
        <f t="shared" si="4"/>
        <v>1</v>
      </c>
    </row>
    <row r="268" spans="1:35" x14ac:dyDescent="0.3">
      <c r="A268">
        <v>-73.958117369999997</v>
      </c>
      <c r="B268">
        <v>40.795477220000002</v>
      </c>
      <c r="C268" t="s">
        <v>2640</v>
      </c>
      <c r="D268" t="s">
        <v>405</v>
      </c>
      <c r="E268" t="s">
        <v>7397</v>
      </c>
      <c r="F268" t="s">
        <v>34</v>
      </c>
      <c r="G268">
        <v>10142018</v>
      </c>
      <c r="H268">
        <v>8</v>
      </c>
      <c r="I268" t="s">
        <v>39</v>
      </c>
      <c r="J268" t="s">
        <v>40</v>
      </c>
      <c r="K268" t="s">
        <v>41</v>
      </c>
      <c r="L268" t="s">
        <v>42</v>
      </c>
      <c r="M268" s="4"/>
      <c r="N268" t="s">
        <v>43</v>
      </c>
      <c r="O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1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1</v>
      </c>
      <c r="AE268" t="s">
        <v>7398</v>
      </c>
      <c r="AG268" t="s">
        <v>2641</v>
      </c>
      <c r="AH268" t="b">
        <v>1</v>
      </c>
      <c r="AI268" t="b">
        <f t="shared" si="4"/>
        <v>1</v>
      </c>
    </row>
    <row r="269" spans="1:35" ht="62.4" x14ac:dyDescent="0.3">
      <c r="A269">
        <v>-73.971546689999997</v>
      </c>
      <c r="B269">
        <v>40.769558490000001</v>
      </c>
      <c r="C269" t="s">
        <v>2653</v>
      </c>
      <c r="D269" t="s">
        <v>549</v>
      </c>
      <c r="E269" t="s">
        <v>7397</v>
      </c>
      <c r="F269" t="s">
        <v>34</v>
      </c>
      <c r="G269">
        <v>10202018</v>
      </c>
      <c r="H269">
        <v>3</v>
      </c>
      <c r="I269" t="s">
        <v>39</v>
      </c>
      <c r="J269" t="s">
        <v>40</v>
      </c>
      <c r="K269" t="s">
        <v>41</v>
      </c>
      <c r="L269" t="s">
        <v>42</v>
      </c>
      <c r="M269" s="4" t="s">
        <v>1015</v>
      </c>
      <c r="N269" t="s">
        <v>43</v>
      </c>
      <c r="O269" t="b">
        <v>0</v>
      </c>
      <c r="Q269" t="b">
        <v>0</v>
      </c>
      <c r="R269" t="b">
        <v>0</v>
      </c>
      <c r="S269" t="b">
        <v>0</v>
      </c>
      <c r="T269" t="b">
        <v>1</v>
      </c>
      <c r="U269" t="b">
        <v>1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1</v>
      </c>
      <c r="AE269" t="s">
        <v>7398</v>
      </c>
      <c r="AF269" t="s">
        <v>2654</v>
      </c>
      <c r="AG269" t="s">
        <v>2655</v>
      </c>
      <c r="AH269" t="b">
        <v>1</v>
      </c>
      <c r="AI269" t="b">
        <f t="shared" si="4"/>
        <v>1</v>
      </c>
    </row>
    <row r="270" spans="1:35" x14ac:dyDescent="0.3">
      <c r="A270">
        <v>-73.962106669999997</v>
      </c>
      <c r="B270">
        <v>40.794242709999999</v>
      </c>
      <c r="C270" t="s">
        <v>2656</v>
      </c>
      <c r="D270" t="s">
        <v>2657</v>
      </c>
      <c r="E270" t="s">
        <v>7397</v>
      </c>
      <c r="F270" t="s">
        <v>48</v>
      </c>
      <c r="G270">
        <v>10122018</v>
      </c>
      <c r="H270">
        <v>3</v>
      </c>
      <c r="I270" t="s">
        <v>39</v>
      </c>
      <c r="J270" t="s">
        <v>40</v>
      </c>
      <c r="L270" t="s">
        <v>55</v>
      </c>
      <c r="M270" s="4"/>
      <c r="N270" t="s">
        <v>43</v>
      </c>
      <c r="O270" t="b">
        <v>0</v>
      </c>
      <c r="Q270" t="b">
        <v>1</v>
      </c>
      <c r="R270" t="b">
        <v>0</v>
      </c>
      <c r="S270" t="b">
        <v>0</v>
      </c>
      <c r="T270" t="b">
        <v>1</v>
      </c>
      <c r="U270" t="b">
        <v>1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1</v>
      </c>
      <c r="AE270" t="s">
        <v>7398</v>
      </c>
      <c r="AG270" t="s">
        <v>2658</v>
      </c>
      <c r="AH270" t="b">
        <v>1</v>
      </c>
      <c r="AI270" t="b">
        <f t="shared" si="4"/>
        <v>1</v>
      </c>
    </row>
    <row r="271" spans="1:35" x14ac:dyDescent="0.3">
      <c r="A271">
        <v>-73.963104549999997</v>
      </c>
      <c r="B271">
        <v>40.790618100000003</v>
      </c>
      <c r="C271" t="s">
        <v>2659</v>
      </c>
      <c r="D271" t="s">
        <v>911</v>
      </c>
      <c r="E271" t="s">
        <v>7397</v>
      </c>
      <c r="F271" t="s">
        <v>34</v>
      </c>
      <c r="G271">
        <v>10192018</v>
      </c>
      <c r="H271">
        <v>4</v>
      </c>
      <c r="I271" t="s">
        <v>39</v>
      </c>
      <c r="J271" t="s">
        <v>40</v>
      </c>
      <c r="K271" t="s">
        <v>117</v>
      </c>
      <c r="L271" t="s">
        <v>118</v>
      </c>
      <c r="M271" s="4"/>
      <c r="N271" t="s">
        <v>43</v>
      </c>
      <c r="O271" t="b">
        <v>0</v>
      </c>
      <c r="Q271" t="b">
        <v>1</v>
      </c>
      <c r="R271" t="b">
        <v>0</v>
      </c>
      <c r="S271" t="b">
        <v>1</v>
      </c>
      <c r="T271" t="b">
        <v>1</v>
      </c>
      <c r="U271" t="b">
        <v>1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1</v>
      </c>
      <c r="AE271" t="s">
        <v>7398</v>
      </c>
      <c r="AG271" t="s">
        <v>2660</v>
      </c>
      <c r="AH271" t="b">
        <v>1</v>
      </c>
      <c r="AI271" t="b">
        <f t="shared" si="4"/>
        <v>1</v>
      </c>
    </row>
    <row r="272" spans="1:35" x14ac:dyDescent="0.3">
      <c r="A272">
        <v>-73.968978179999993</v>
      </c>
      <c r="B272">
        <v>40.770933380000002</v>
      </c>
      <c r="C272" t="s">
        <v>2671</v>
      </c>
      <c r="D272" t="s">
        <v>1785</v>
      </c>
      <c r="E272" t="s">
        <v>7397</v>
      </c>
      <c r="F272" t="s">
        <v>34</v>
      </c>
      <c r="G272">
        <v>10102018</v>
      </c>
      <c r="H272">
        <v>4</v>
      </c>
      <c r="I272" t="s">
        <v>39</v>
      </c>
      <c r="J272" t="s">
        <v>41</v>
      </c>
      <c r="K272" t="s">
        <v>40</v>
      </c>
      <c r="L272" t="s">
        <v>110</v>
      </c>
      <c r="M272" s="4"/>
      <c r="N272" t="s">
        <v>43</v>
      </c>
      <c r="O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1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1</v>
      </c>
      <c r="AE272" t="s">
        <v>7398</v>
      </c>
      <c r="AG272" t="s">
        <v>2672</v>
      </c>
      <c r="AH272" t="b">
        <v>1</v>
      </c>
      <c r="AI272" t="b">
        <f t="shared" si="4"/>
        <v>1</v>
      </c>
    </row>
    <row r="273" spans="1:35" x14ac:dyDescent="0.3">
      <c r="A273">
        <v>-73.970459109999993</v>
      </c>
      <c r="B273">
        <v>40.772917509999999</v>
      </c>
      <c r="C273" t="s">
        <v>2679</v>
      </c>
      <c r="D273" t="s">
        <v>609</v>
      </c>
      <c r="E273" t="s">
        <v>7397</v>
      </c>
      <c r="F273" t="s">
        <v>48</v>
      </c>
      <c r="G273">
        <v>10062018</v>
      </c>
      <c r="H273">
        <v>2</v>
      </c>
      <c r="I273" t="s">
        <v>39</v>
      </c>
      <c r="J273" t="s">
        <v>40</v>
      </c>
      <c r="K273" t="s">
        <v>41</v>
      </c>
      <c r="L273" t="s">
        <v>42</v>
      </c>
      <c r="M273" s="4" t="s">
        <v>2680</v>
      </c>
      <c r="N273" t="s">
        <v>43</v>
      </c>
      <c r="O273" t="b">
        <v>0</v>
      </c>
      <c r="Q273" t="b">
        <v>1</v>
      </c>
      <c r="R273" t="b">
        <v>0</v>
      </c>
      <c r="S273" t="b">
        <v>0</v>
      </c>
      <c r="T273" t="b">
        <v>0</v>
      </c>
      <c r="U273" t="b">
        <v>1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1</v>
      </c>
      <c r="AE273" t="s">
        <v>7398</v>
      </c>
      <c r="AG273" t="s">
        <v>2681</v>
      </c>
      <c r="AH273" t="b">
        <v>1</v>
      </c>
      <c r="AI273" t="b">
        <f t="shared" si="4"/>
        <v>1</v>
      </c>
    </row>
    <row r="274" spans="1:35" x14ac:dyDescent="0.3">
      <c r="A274">
        <v>-73.975374450000004</v>
      </c>
      <c r="B274">
        <v>40.767116219999998</v>
      </c>
      <c r="C274" t="s">
        <v>2684</v>
      </c>
      <c r="D274" t="s">
        <v>481</v>
      </c>
      <c r="E274" t="s">
        <v>7397</v>
      </c>
      <c r="F274" t="s">
        <v>34</v>
      </c>
      <c r="G274">
        <v>10142018</v>
      </c>
      <c r="H274">
        <v>12</v>
      </c>
      <c r="I274" t="s">
        <v>39</v>
      </c>
      <c r="J274" t="s">
        <v>40</v>
      </c>
      <c r="L274" t="s">
        <v>55</v>
      </c>
      <c r="M274" s="4"/>
      <c r="N274" t="s">
        <v>43</v>
      </c>
      <c r="O274" t="b">
        <v>0</v>
      </c>
      <c r="Q274" t="b">
        <v>1</v>
      </c>
      <c r="R274" t="b">
        <v>0</v>
      </c>
      <c r="S274" t="b">
        <v>0</v>
      </c>
      <c r="T274" t="b">
        <v>0</v>
      </c>
      <c r="U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1</v>
      </c>
      <c r="AE274" t="s">
        <v>7398</v>
      </c>
      <c r="AG274" t="s">
        <v>2685</v>
      </c>
      <c r="AH274" t="b">
        <v>1</v>
      </c>
      <c r="AI274" t="b">
        <f t="shared" si="4"/>
        <v>1</v>
      </c>
    </row>
    <row r="275" spans="1:35" x14ac:dyDescent="0.3">
      <c r="A275">
        <v>-73.961234939999997</v>
      </c>
      <c r="B275">
        <v>40.795958650000003</v>
      </c>
      <c r="C275" t="s">
        <v>2694</v>
      </c>
      <c r="D275" t="s">
        <v>387</v>
      </c>
      <c r="E275" t="s">
        <v>7397</v>
      </c>
      <c r="F275" t="s">
        <v>34</v>
      </c>
      <c r="G275">
        <v>10132018</v>
      </c>
      <c r="H275">
        <v>9</v>
      </c>
      <c r="J275" t="s">
        <v>40</v>
      </c>
      <c r="L275" t="s">
        <v>55</v>
      </c>
      <c r="M275" s="4"/>
      <c r="N275" t="s">
        <v>43</v>
      </c>
      <c r="O275" t="b">
        <v>0</v>
      </c>
      <c r="P275" t="s">
        <v>1822</v>
      </c>
      <c r="Q275" t="b">
        <v>1</v>
      </c>
      <c r="R275" t="b">
        <v>0</v>
      </c>
      <c r="S275" t="b">
        <v>0</v>
      </c>
      <c r="T275" t="b">
        <v>0</v>
      </c>
      <c r="U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1</v>
      </c>
      <c r="AB275" t="b">
        <v>0</v>
      </c>
      <c r="AC275" t="b">
        <v>0</v>
      </c>
      <c r="AD275" t="b">
        <v>1</v>
      </c>
      <c r="AE275" t="s">
        <v>7398</v>
      </c>
      <c r="AG275" t="s">
        <v>2695</v>
      </c>
      <c r="AH275" t="b">
        <v>1</v>
      </c>
      <c r="AI275" t="b">
        <f t="shared" si="4"/>
        <v>1</v>
      </c>
    </row>
    <row r="276" spans="1:35" x14ac:dyDescent="0.3">
      <c r="A276">
        <v>-73.970981780000002</v>
      </c>
      <c r="B276">
        <v>40.77735543</v>
      </c>
      <c r="C276" t="s">
        <v>2696</v>
      </c>
      <c r="D276" t="s">
        <v>741</v>
      </c>
      <c r="E276" t="s">
        <v>7397</v>
      </c>
      <c r="F276" t="s">
        <v>34</v>
      </c>
      <c r="G276">
        <v>10192018</v>
      </c>
      <c r="H276">
        <v>7</v>
      </c>
      <c r="I276" t="s">
        <v>39</v>
      </c>
      <c r="J276" t="s">
        <v>40</v>
      </c>
      <c r="L276" t="s">
        <v>55</v>
      </c>
      <c r="M276" s="4"/>
      <c r="N276" t="s">
        <v>43</v>
      </c>
      <c r="O276" t="b">
        <v>0</v>
      </c>
      <c r="Q276" t="b">
        <v>0</v>
      </c>
      <c r="R276" t="b">
        <v>0</v>
      </c>
      <c r="S276" t="b">
        <v>0</v>
      </c>
      <c r="T276" t="b">
        <v>1</v>
      </c>
      <c r="U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1</v>
      </c>
      <c r="AE276" t="s">
        <v>7398</v>
      </c>
      <c r="AG276" t="s">
        <v>2697</v>
      </c>
      <c r="AH276" t="b">
        <v>1</v>
      </c>
      <c r="AI276" t="b">
        <f t="shared" si="4"/>
        <v>1</v>
      </c>
    </row>
    <row r="277" spans="1:35" x14ac:dyDescent="0.3">
      <c r="A277">
        <v>-73.967295030000002</v>
      </c>
      <c r="B277">
        <v>40.778247749999998</v>
      </c>
      <c r="C277" t="s">
        <v>2705</v>
      </c>
      <c r="D277" t="s">
        <v>131</v>
      </c>
      <c r="E277" t="s">
        <v>7397</v>
      </c>
      <c r="F277" t="s">
        <v>34</v>
      </c>
      <c r="G277">
        <v>10202018</v>
      </c>
      <c r="H277">
        <v>1</v>
      </c>
      <c r="I277" t="s">
        <v>39</v>
      </c>
      <c r="J277" t="s">
        <v>40</v>
      </c>
      <c r="K277" t="s">
        <v>41</v>
      </c>
      <c r="L277" t="s">
        <v>42</v>
      </c>
      <c r="M277" s="4"/>
      <c r="N277" t="s">
        <v>50</v>
      </c>
      <c r="O277">
        <v>7</v>
      </c>
      <c r="Q277" t="b">
        <v>0</v>
      </c>
      <c r="R277" t="b">
        <v>0</v>
      </c>
      <c r="S277" t="b">
        <v>1</v>
      </c>
      <c r="T277" t="b">
        <v>0</v>
      </c>
      <c r="U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1</v>
      </c>
      <c r="AE277" t="s">
        <v>7398</v>
      </c>
      <c r="AG277" t="s">
        <v>2706</v>
      </c>
      <c r="AH277" t="b">
        <v>1</v>
      </c>
      <c r="AI277" t="b">
        <f t="shared" si="4"/>
        <v>1</v>
      </c>
    </row>
    <row r="278" spans="1:35" x14ac:dyDescent="0.3">
      <c r="A278">
        <v>-73.96498278</v>
      </c>
      <c r="B278">
        <v>40.78173228</v>
      </c>
      <c r="C278" t="s">
        <v>2711</v>
      </c>
      <c r="D278" t="s">
        <v>1202</v>
      </c>
      <c r="E278" t="s">
        <v>7397</v>
      </c>
      <c r="F278" t="s">
        <v>48</v>
      </c>
      <c r="G278">
        <v>10182018</v>
      </c>
      <c r="H278">
        <v>6</v>
      </c>
      <c r="I278" t="s">
        <v>39</v>
      </c>
      <c r="J278" t="s">
        <v>41</v>
      </c>
      <c r="K278" t="s">
        <v>40</v>
      </c>
      <c r="L278" t="s">
        <v>110</v>
      </c>
      <c r="M278" s="4"/>
      <c r="N278" t="s">
        <v>43</v>
      </c>
      <c r="O278" t="b">
        <v>0</v>
      </c>
      <c r="Q278" t="b">
        <v>1</v>
      </c>
      <c r="R278" t="b">
        <v>0</v>
      </c>
      <c r="S278" t="b">
        <v>0</v>
      </c>
      <c r="T278" t="b">
        <v>0</v>
      </c>
      <c r="U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1</v>
      </c>
      <c r="AB278" t="b">
        <v>0</v>
      </c>
      <c r="AC278" t="b">
        <v>0</v>
      </c>
      <c r="AD278" t="b">
        <v>1</v>
      </c>
      <c r="AE278" t="s">
        <v>7398</v>
      </c>
      <c r="AG278" t="s">
        <v>2712</v>
      </c>
      <c r="AH278" t="b">
        <v>1</v>
      </c>
      <c r="AI278" t="b">
        <f t="shared" si="4"/>
        <v>1</v>
      </c>
    </row>
    <row r="279" spans="1:35" x14ac:dyDescent="0.3">
      <c r="A279">
        <v>-73.978704019999995</v>
      </c>
      <c r="B279">
        <v>40.767901019999996</v>
      </c>
      <c r="C279" t="s">
        <v>2713</v>
      </c>
      <c r="D279" t="s">
        <v>1235</v>
      </c>
      <c r="E279" t="s">
        <v>7397</v>
      </c>
      <c r="F279" t="s">
        <v>48</v>
      </c>
      <c r="G279">
        <v>10102018</v>
      </c>
      <c r="H279">
        <v>6</v>
      </c>
      <c r="I279" t="s">
        <v>39</v>
      </c>
      <c r="J279" t="s">
        <v>40</v>
      </c>
      <c r="L279" t="s">
        <v>55</v>
      </c>
      <c r="M279" s="4"/>
      <c r="N279" t="s">
        <v>43</v>
      </c>
      <c r="O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">
        <v>2714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1</v>
      </c>
      <c r="AD279" t="b">
        <v>1</v>
      </c>
      <c r="AE279" t="s">
        <v>7398</v>
      </c>
      <c r="AG279" t="s">
        <v>2715</v>
      </c>
      <c r="AH279" t="b">
        <v>0</v>
      </c>
      <c r="AI279" t="b">
        <f t="shared" si="4"/>
        <v>1</v>
      </c>
    </row>
    <row r="280" spans="1:35" x14ac:dyDescent="0.3">
      <c r="A280">
        <v>-73.977242270000005</v>
      </c>
      <c r="B280">
        <v>40.773436330000003</v>
      </c>
      <c r="C280" t="s">
        <v>2724</v>
      </c>
      <c r="D280" t="s">
        <v>753</v>
      </c>
      <c r="E280" t="s">
        <v>7397</v>
      </c>
      <c r="F280" t="s">
        <v>48</v>
      </c>
      <c r="G280">
        <v>10132018</v>
      </c>
      <c r="H280">
        <v>2</v>
      </c>
      <c r="I280" t="s">
        <v>54</v>
      </c>
      <c r="J280" t="s">
        <v>40</v>
      </c>
      <c r="K280" t="s">
        <v>41</v>
      </c>
      <c r="L280" t="s">
        <v>42</v>
      </c>
      <c r="M280" s="4"/>
      <c r="N280" t="s">
        <v>43</v>
      </c>
      <c r="O280" t="b">
        <v>0</v>
      </c>
      <c r="P280" t="s">
        <v>2725</v>
      </c>
      <c r="Q280" t="b">
        <v>1</v>
      </c>
      <c r="R280" t="b">
        <v>0</v>
      </c>
      <c r="S280" t="b">
        <v>0</v>
      </c>
      <c r="T280" t="b">
        <v>0</v>
      </c>
      <c r="U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1</v>
      </c>
      <c r="AE280" t="s">
        <v>7398</v>
      </c>
      <c r="AG280" t="s">
        <v>2726</v>
      </c>
      <c r="AH280" t="b">
        <v>1</v>
      </c>
      <c r="AI280" t="b">
        <f t="shared" si="4"/>
        <v>1</v>
      </c>
    </row>
    <row r="281" spans="1:35" x14ac:dyDescent="0.3">
      <c r="A281">
        <v>-73.970314979999998</v>
      </c>
      <c r="B281">
        <v>40.778558359999998</v>
      </c>
      <c r="C281" t="s">
        <v>2731</v>
      </c>
      <c r="D281" t="s">
        <v>721</v>
      </c>
      <c r="E281" t="s">
        <v>7397</v>
      </c>
      <c r="F281" t="s">
        <v>48</v>
      </c>
      <c r="G281">
        <v>10072018</v>
      </c>
      <c r="H281">
        <v>1</v>
      </c>
      <c r="I281" t="s">
        <v>39</v>
      </c>
      <c r="J281" t="s">
        <v>40</v>
      </c>
      <c r="K281" t="s">
        <v>84</v>
      </c>
      <c r="L281" t="s">
        <v>103</v>
      </c>
      <c r="M281" s="4"/>
      <c r="N281" t="s">
        <v>50</v>
      </c>
      <c r="O281">
        <v>3</v>
      </c>
      <c r="Q281" t="b">
        <v>0</v>
      </c>
      <c r="R281" t="b">
        <v>0</v>
      </c>
      <c r="S281" t="b">
        <v>1</v>
      </c>
      <c r="T281" t="b">
        <v>1</v>
      </c>
      <c r="U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1</v>
      </c>
      <c r="AE281" t="s">
        <v>7398</v>
      </c>
      <c r="AG281" t="s">
        <v>2732</v>
      </c>
      <c r="AH281" t="b">
        <v>1</v>
      </c>
      <c r="AI281" t="b">
        <f t="shared" si="4"/>
        <v>1</v>
      </c>
    </row>
    <row r="282" spans="1:35" x14ac:dyDescent="0.3">
      <c r="A282">
        <v>-73.967207040000005</v>
      </c>
      <c r="B282">
        <v>40.783337349999996</v>
      </c>
      <c r="C282" t="s">
        <v>2745</v>
      </c>
      <c r="D282" t="s">
        <v>698</v>
      </c>
      <c r="E282" t="s">
        <v>7397</v>
      </c>
      <c r="F282" t="s">
        <v>34</v>
      </c>
      <c r="G282">
        <v>10062018</v>
      </c>
      <c r="H282">
        <v>2</v>
      </c>
      <c r="I282" t="s">
        <v>39</v>
      </c>
      <c r="J282" t="s">
        <v>40</v>
      </c>
      <c r="L282" t="s">
        <v>55</v>
      </c>
      <c r="M282" s="4"/>
      <c r="N282" t="s">
        <v>43</v>
      </c>
      <c r="O282" t="b">
        <v>0</v>
      </c>
      <c r="Q282" t="b">
        <v>1</v>
      </c>
      <c r="R282" t="b">
        <v>0</v>
      </c>
      <c r="S282" t="b">
        <v>0</v>
      </c>
      <c r="T282" t="b">
        <v>0</v>
      </c>
      <c r="U282" t="b">
        <v>0</v>
      </c>
      <c r="W282" t="b">
        <v>0</v>
      </c>
      <c r="X282" t="b">
        <v>1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 t="s">
        <v>7398</v>
      </c>
      <c r="AG282" t="s">
        <v>2746</v>
      </c>
      <c r="AH282" t="b">
        <v>1</v>
      </c>
      <c r="AI282" t="b">
        <f t="shared" si="4"/>
        <v>1</v>
      </c>
    </row>
    <row r="283" spans="1:35" x14ac:dyDescent="0.3">
      <c r="A283">
        <v>-73.967085080000004</v>
      </c>
      <c r="B283">
        <v>40.783374780000003</v>
      </c>
      <c r="C283" t="s">
        <v>2751</v>
      </c>
      <c r="D283" t="s">
        <v>698</v>
      </c>
      <c r="E283" t="s">
        <v>7397</v>
      </c>
      <c r="F283" t="s">
        <v>34</v>
      </c>
      <c r="G283">
        <v>10062018</v>
      </c>
      <c r="H283">
        <v>1</v>
      </c>
      <c r="I283" t="s">
        <v>54</v>
      </c>
      <c r="J283" t="s">
        <v>40</v>
      </c>
      <c r="L283" t="s">
        <v>55</v>
      </c>
      <c r="M283" s="4"/>
      <c r="N283" t="s">
        <v>43</v>
      </c>
      <c r="O283" t="b">
        <v>0</v>
      </c>
      <c r="Q283" t="b">
        <v>1</v>
      </c>
      <c r="R283" t="b">
        <v>1</v>
      </c>
      <c r="S283" t="b">
        <v>0</v>
      </c>
      <c r="T283" t="b">
        <v>0</v>
      </c>
      <c r="U283" t="b">
        <v>0</v>
      </c>
      <c r="V283" t="s">
        <v>2752</v>
      </c>
      <c r="W283" t="b">
        <v>0</v>
      </c>
      <c r="X283" t="b">
        <v>1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 t="s">
        <v>7398</v>
      </c>
      <c r="AG283" t="s">
        <v>2753</v>
      </c>
      <c r="AH283" t="b">
        <v>0</v>
      </c>
      <c r="AI283" t="b">
        <f t="shared" si="4"/>
        <v>1</v>
      </c>
    </row>
    <row r="284" spans="1:35" x14ac:dyDescent="0.3">
      <c r="A284">
        <v>-73.955826869999996</v>
      </c>
      <c r="B284">
        <v>40.795207419999997</v>
      </c>
      <c r="C284" t="s">
        <v>2754</v>
      </c>
      <c r="D284" t="s">
        <v>530</v>
      </c>
      <c r="E284" t="s">
        <v>7397</v>
      </c>
      <c r="F284" t="s">
        <v>34</v>
      </c>
      <c r="G284">
        <v>10142018</v>
      </c>
      <c r="H284">
        <v>4</v>
      </c>
      <c r="I284" t="s">
        <v>39</v>
      </c>
      <c r="J284" t="s">
        <v>40</v>
      </c>
      <c r="L284" t="s">
        <v>55</v>
      </c>
      <c r="M284" s="4"/>
      <c r="N284" t="s">
        <v>43</v>
      </c>
      <c r="O284" t="b">
        <v>0</v>
      </c>
      <c r="P284" t="s">
        <v>1822</v>
      </c>
      <c r="Q284" t="b">
        <v>0</v>
      </c>
      <c r="R284" t="b">
        <v>0</v>
      </c>
      <c r="S284" t="b">
        <v>0</v>
      </c>
      <c r="T284" t="b">
        <v>0</v>
      </c>
      <c r="U284" t="b">
        <v>1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1</v>
      </c>
      <c r="AE284" t="s">
        <v>7398</v>
      </c>
      <c r="AG284" t="s">
        <v>2755</v>
      </c>
      <c r="AH284" t="b">
        <v>1</v>
      </c>
      <c r="AI284" t="b">
        <f t="shared" si="4"/>
        <v>1</v>
      </c>
    </row>
    <row r="285" spans="1:35" x14ac:dyDescent="0.3">
      <c r="A285">
        <v>-73.963531779999997</v>
      </c>
      <c r="B285">
        <v>40.78213521</v>
      </c>
      <c r="C285" t="s">
        <v>2758</v>
      </c>
      <c r="D285" t="s">
        <v>1287</v>
      </c>
      <c r="E285" t="s">
        <v>7397</v>
      </c>
      <c r="F285" t="s">
        <v>48</v>
      </c>
      <c r="G285">
        <v>10182018</v>
      </c>
      <c r="H285">
        <v>1</v>
      </c>
      <c r="I285" t="s">
        <v>39</v>
      </c>
      <c r="J285" t="s">
        <v>40</v>
      </c>
      <c r="K285" t="s">
        <v>41</v>
      </c>
      <c r="L285" t="s">
        <v>42</v>
      </c>
      <c r="M285" s="4"/>
      <c r="N285" t="s">
        <v>43</v>
      </c>
      <c r="O285" t="b">
        <v>0</v>
      </c>
      <c r="Q285" t="b">
        <v>0</v>
      </c>
      <c r="R285" t="b">
        <v>1</v>
      </c>
      <c r="S285" t="b">
        <v>0</v>
      </c>
      <c r="T285" t="b">
        <v>0</v>
      </c>
      <c r="U285" t="b">
        <v>0</v>
      </c>
      <c r="W285" t="b">
        <v>1</v>
      </c>
      <c r="X285" t="b">
        <v>0</v>
      </c>
      <c r="Y285" t="b">
        <v>0</v>
      </c>
      <c r="Z285" t="b">
        <v>1</v>
      </c>
      <c r="AA285" t="b">
        <v>0</v>
      </c>
      <c r="AB285" t="b">
        <v>0</v>
      </c>
      <c r="AC285" t="b">
        <v>1</v>
      </c>
      <c r="AD285" t="b">
        <v>0</v>
      </c>
      <c r="AE285" t="s">
        <v>7398</v>
      </c>
      <c r="AG285" t="s">
        <v>2759</v>
      </c>
      <c r="AH285" t="b">
        <v>1</v>
      </c>
      <c r="AI285" t="b">
        <f t="shared" si="4"/>
        <v>1</v>
      </c>
    </row>
    <row r="286" spans="1:35" x14ac:dyDescent="0.3">
      <c r="A286">
        <v>-73.96365514</v>
      </c>
      <c r="B286">
        <v>40.790157280000003</v>
      </c>
      <c r="C286" t="s">
        <v>2763</v>
      </c>
      <c r="D286" t="s">
        <v>911</v>
      </c>
      <c r="E286" t="s">
        <v>7397</v>
      </c>
      <c r="F286" t="s">
        <v>34</v>
      </c>
      <c r="G286">
        <v>10192018</v>
      </c>
      <c r="H286">
        <v>2</v>
      </c>
      <c r="I286" t="s">
        <v>39</v>
      </c>
      <c r="J286" t="s">
        <v>40</v>
      </c>
      <c r="K286" t="s">
        <v>168</v>
      </c>
      <c r="L286" t="s">
        <v>169</v>
      </c>
      <c r="M286" s="4"/>
      <c r="N286" t="s">
        <v>43</v>
      </c>
      <c r="O286" t="b">
        <v>0</v>
      </c>
      <c r="Q286" t="b">
        <v>0</v>
      </c>
      <c r="R286" t="b">
        <v>1</v>
      </c>
      <c r="S286" t="b">
        <v>0</v>
      </c>
      <c r="T286" t="b">
        <v>1</v>
      </c>
      <c r="U286" t="b">
        <v>1</v>
      </c>
      <c r="W286" t="b">
        <v>0</v>
      </c>
      <c r="X286" t="b">
        <v>0</v>
      </c>
      <c r="Y286" t="b">
        <v>0</v>
      </c>
      <c r="Z286" t="b">
        <v>0</v>
      </c>
      <c r="AA286" t="b">
        <v>1</v>
      </c>
      <c r="AB286" t="b">
        <v>0</v>
      </c>
      <c r="AC286" t="b">
        <v>0</v>
      </c>
      <c r="AD286" t="b">
        <v>1</v>
      </c>
      <c r="AE286" t="s">
        <v>7398</v>
      </c>
      <c r="AG286" t="s">
        <v>2764</v>
      </c>
      <c r="AH286" t="b">
        <v>1</v>
      </c>
      <c r="AI286" t="b">
        <f t="shared" si="4"/>
        <v>1</v>
      </c>
    </row>
    <row r="287" spans="1:35" x14ac:dyDescent="0.3">
      <c r="A287">
        <v>-73.971911149999997</v>
      </c>
      <c r="B287">
        <v>40.775878990000002</v>
      </c>
      <c r="C287" t="s">
        <v>2767</v>
      </c>
      <c r="D287" t="s">
        <v>1148</v>
      </c>
      <c r="E287" t="s">
        <v>7397</v>
      </c>
      <c r="F287" t="s">
        <v>48</v>
      </c>
      <c r="G287">
        <v>10132018</v>
      </c>
      <c r="H287">
        <v>2</v>
      </c>
      <c r="I287" t="s">
        <v>39</v>
      </c>
      <c r="J287" t="s">
        <v>40</v>
      </c>
      <c r="L287" t="s">
        <v>55</v>
      </c>
      <c r="M287" s="4"/>
      <c r="N287" t="s">
        <v>50</v>
      </c>
      <c r="O287">
        <v>7</v>
      </c>
      <c r="P287" t="s">
        <v>2768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">
        <v>2769</v>
      </c>
      <c r="W287" t="b">
        <v>0</v>
      </c>
      <c r="X287" t="b">
        <v>0</v>
      </c>
      <c r="Y287" t="b">
        <v>0</v>
      </c>
      <c r="Z287" t="b">
        <v>1</v>
      </c>
      <c r="AA287" t="b">
        <v>0</v>
      </c>
      <c r="AB287" t="b">
        <v>0</v>
      </c>
      <c r="AC287" t="b">
        <v>0</v>
      </c>
      <c r="AD287" t="b">
        <v>1</v>
      </c>
      <c r="AE287" t="s">
        <v>7398</v>
      </c>
      <c r="AG287" t="s">
        <v>2770</v>
      </c>
      <c r="AH287" t="b">
        <v>0</v>
      </c>
      <c r="AI287" t="b">
        <f t="shared" si="4"/>
        <v>1</v>
      </c>
    </row>
    <row r="288" spans="1:35" x14ac:dyDescent="0.3">
      <c r="A288">
        <v>-73.955203499999996</v>
      </c>
      <c r="B288">
        <v>40.788985189999998</v>
      </c>
      <c r="C288" t="s">
        <v>2784</v>
      </c>
      <c r="D288" t="s">
        <v>877</v>
      </c>
      <c r="E288" t="s">
        <v>7397</v>
      </c>
      <c r="F288" t="s">
        <v>48</v>
      </c>
      <c r="G288">
        <v>10132018</v>
      </c>
      <c r="H288">
        <v>6</v>
      </c>
      <c r="I288" t="s">
        <v>39</v>
      </c>
      <c r="J288" t="s">
        <v>41</v>
      </c>
      <c r="K288" t="s">
        <v>40</v>
      </c>
      <c r="L288" t="s">
        <v>110</v>
      </c>
      <c r="M288" s="4"/>
      <c r="N288" t="s">
        <v>50</v>
      </c>
      <c r="O288">
        <v>3</v>
      </c>
      <c r="P288" t="s">
        <v>878</v>
      </c>
      <c r="Q288" t="b">
        <v>0</v>
      </c>
      <c r="R288" t="b">
        <v>0</v>
      </c>
      <c r="S288" t="b">
        <v>1</v>
      </c>
      <c r="T288" t="b">
        <v>0</v>
      </c>
      <c r="U288" t="b">
        <v>1</v>
      </c>
      <c r="W288" t="b">
        <v>0</v>
      </c>
      <c r="X288" t="b">
        <v>0</v>
      </c>
      <c r="Y288" t="b">
        <v>0</v>
      </c>
      <c r="Z288" t="b">
        <v>1</v>
      </c>
      <c r="AA288" t="b">
        <v>0</v>
      </c>
      <c r="AB288" t="b">
        <v>0</v>
      </c>
      <c r="AC288" t="b">
        <v>1</v>
      </c>
      <c r="AD288" t="b">
        <v>0</v>
      </c>
      <c r="AE288" t="s">
        <v>7398</v>
      </c>
      <c r="AG288" t="s">
        <v>2785</v>
      </c>
      <c r="AH288" t="b">
        <v>1</v>
      </c>
      <c r="AI288" t="b">
        <f t="shared" si="4"/>
        <v>1</v>
      </c>
    </row>
    <row r="289" spans="1:35" x14ac:dyDescent="0.3">
      <c r="A289">
        <v>-73.970426959999998</v>
      </c>
      <c r="B289">
        <v>40.77229646</v>
      </c>
      <c r="C289" t="s">
        <v>2788</v>
      </c>
      <c r="D289" t="s">
        <v>609</v>
      </c>
      <c r="E289" t="s">
        <v>7397</v>
      </c>
      <c r="F289" t="s">
        <v>48</v>
      </c>
      <c r="G289">
        <v>10062018</v>
      </c>
      <c r="H289">
        <v>9</v>
      </c>
      <c r="I289" t="s">
        <v>39</v>
      </c>
      <c r="J289" t="s">
        <v>40</v>
      </c>
      <c r="K289" t="s">
        <v>84</v>
      </c>
      <c r="L289" t="s">
        <v>103</v>
      </c>
      <c r="M289" s="4"/>
      <c r="N289" t="s">
        <v>43</v>
      </c>
      <c r="O289" t="b">
        <v>0</v>
      </c>
      <c r="Q289" t="b">
        <v>1</v>
      </c>
      <c r="R289" t="b">
        <v>0</v>
      </c>
      <c r="S289" t="b">
        <v>0</v>
      </c>
      <c r="T289" t="b">
        <v>0</v>
      </c>
      <c r="U289" t="b">
        <v>0</v>
      </c>
      <c r="W289" t="b">
        <v>0</v>
      </c>
      <c r="X289" t="b">
        <v>0</v>
      </c>
      <c r="Y289" t="b">
        <v>0</v>
      </c>
      <c r="Z289" t="b">
        <v>1</v>
      </c>
      <c r="AA289" t="b">
        <v>0</v>
      </c>
      <c r="AB289" t="b">
        <v>0</v>
      </c>
      <c r="AC289" t="b">
        <v>0</v>
      </c>
      <c r="AD289" t="b">
        <v>1</v>
      </c>
      <c r="AE289" t="s">
        <v>7398</v>
      </c>
      <c r="AG289" t="s">
        <v>2789</v>
      </c>
      <c r="AH289" t="b">
        <v>1</v>
      </c>
      <c r="AI289" t="b">
        <f t="shared" si="4"/>
        <v>1</v>
      </c>
    </row>
    <row r="290" spans="1:35" x14ac:dyDescent="0.3">
      <c r="A290">
        <v>-73.952151470000004</v>
      </c>
      <c r="B290">
        <v>40.794951519999998</v>
      </c>
      <c r="C290" t="s">
        <v>2801</v>
      </c>
      <c r="D290" t="s">
        <v>559</v>
      </c>
      <c r="E290" t="s">
        <v>7397</v>
      </c>
      <c r="F290" t="s">
        <v>34</v>
      </c>
      <c r="G290">
        <v>10132018</v>
      </c>
      <c r="H290">
        <v>3</v>
      </c>
      <c r="I290" t="s">
        <v>54</v>
      </c>
      <c r="J290" t="s">
        <v>40</v>
      </c>
      <c r="K290" t="s">
        <v>117</v>
      </c>
      <c r="L290" t="s">
        <v>118</v>
      </c>
      <c r="M290" s="4"/>
      <c r="N290" t="s">
        <v>43</v>
      </c>
      <c r="O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1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1</v>
      </c>
      <c r="AC290" t="b">
        <v>1</v>
      </c>
      <c r="AD290" t="b">
        <v>1</v>
      </c>
      <c r="AE290" t="s">
        <v>7398</v>
      </c>
      <c r="AG290" t="s">
        <v>2802</v>
      </c>
      <c r="AH290" t="b">
        <v>1</v>
      </c>
      <c r="AI290" t="b">
        <f t="shared" si="4"/>
        <v>1</v>
      </c>
    </row>
    <row r="291" spans="1:35" x14ac:dyDescent="0.3">
      <c r="A291">
        <v>-73.960125919999996</v>
      </c>
      <c r="B291">
        <v>40.795535059999999</v>
      </c>
      <c r="C291" t="s">
        <v>2813</v>
      </c>
      <c r="D291" t="s">
        <v>1406</v>
      </c>
      <c r="E291" t="s">
        <v>7397</v>
      </c>
      <c r="F291" t="s">
        <v>34</v>
      </c>
      <c r="G291">
        <v>10132018</v>
      </c>
      <c r="H291">
        <v>4</v>
      </c>
      <c r="J291" t="s">
        <v>40</v>
      </c>
      <c r="K291" t="s">
        <v>41</v>
      </c>
      <c r="L291" t="s">
        <v>42</v>
      </c>
      <c r="M291" s="4"/>
      <c r="N291" t="s">
        <v>43</v>
      </c>
      <c r="O291" t="b">
        <v>0</v>
      </c>
      <c r="Q291" t="b">
        <v>1</v>
      </c>
      <c r="R291" t="b">
        <v>0</v>
      </c>
      <c r="S291" t="b">
        <v>0</v>
      </c>
      <c r="T291" t="b">
        <v>1</v>
      </c>
      <c r="U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1</v>
      </c>
      <c r="AE291" t="s">
        <v>7398</v>
      </c>
      <c r="AG291" t="s">
        <v>2814</v>
      </c>
      <c r="AH291" t="b">
        <v>1</v>
      </c>
      <c r="AI291" t="b">
        <f t="shared" si="4"/>
        <v>1</v>
      </c>
    </row>
    <row r="292" spans="1:35" x14ac:dyDescent="0.3">
      <c r="A292">
        <v>-73.969752670000005</v>
      </c>
      <c r="B292">
        <v>40.77595298</v>
      </c>
      <c r="C292" t="s">
        <v>2815</v>
      </c>
      <c r="D292" t="s">
        <v>79</v>
      </c>
      <c r="E292" t="s">
        <v>7397</v>
      </c>
      <c r="F292" t="s">
        <v>34</v>
      </c>
      <c r="G292">
        <v>10082018</v>
      </c>
      <c r="H292">
        <v>9</v>
      </c>
      <c r="I292" t="s">
        <v>39</v>
      </c>
      <c r="J292" t="s">
        <v>40</v>
      </c>
      <c r="K292" t="s">
        <v>84</v>
      </c>
      <c r="L292" t="s">
        <v>103</v>
      </c>
      <c r="M292" s="4"/>
      <c r="N292" t="s">
        <v>43</v>
      </c>
      <c r="O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1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1</v>
      </c>
      <c r="AE292" t="s">
        <v>7398</v>
      </c>
      <c r="AG292" t="s">
        <v>2816</v>
      </c>
      <c r="AH292" t="b">
        <v>1</v>
      </c>
      <c r="AI292" t="b">
        <f t="shared" si="4"/>
        <v>1</v>
      </c>
    </row>
    <row r="293" spans="1:35" x14ac:dyDescent="0.3">
      <c r="A293">
        <v>-73.967740980000002</v>
      </c>
      <c r="B293">
        <v>40.776357910000002</v>
      </c>
      <c r="C293" t="s">
        <v>2831</v>
      </c>
      <c r="D293" t="s">
        <v>326</v>
      </c>
      <c r="E293" t="s">
        <v>7397</v>
      </c>
      <c r="F293" t="s">
        <v>34</v>
      </c>
      <c r="G293">
        <v>10192018</v>
      </c>
      <c r="H293">
        <v>8</v>
      </c>
      <c r="I293" t="s">
        <v>39</v>
      </c>
      <c r="L293" t="s">
        <v>35</v>
      </c>
      <c r="M293" s="4"/>
      <c r="N293" t="s">
        <v>50</v>
      </c>
      <c r="O293">
        <v>5</v>
      </c>
      <c r="Q293" t="b">
        <v>0</v>
      </c>
      <c r="R293" t="b">
        <v>1</v>
      </c>
      <c r="S293" t="b">
        <v>0</v>
      </c>
      <c r="T293" t="b">
        <v>0</v>
      </c>
      <c r="U293" t="b">
        <v>0</v>
      </c>
      <c r="W293" t="b">
        <v>0</v>
      </c>
      <c r="X293" t="b">
        <v>1</v>
      </c>
      <c r="Y293" t="b">
        <v>1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 t="s">
        <v>7398</v>
      </c>
      <c r="AG293" t="s">
        <v>2832</v>
      </c>
      <c r="AH293" t="b">
        <v>1</v>
      </c>
      <c r="AI293" t="b">
        <f t="shared" si="4"/>
        <v>1</v>
      </c>
    </row>
    <row r="294" spans="1:35" x14ac:dyDescent="0.3">
      <c r="A294">
        <v>-73.956331120000002</v>
      </c>
      <c r="B294">
        <v>40.795090160000001</v>
      </c>
      <c r="C294" t="s">
        <v>2833</v>
      </c>
      <c r="D294" t="s">
        <v>530</v>
      </c>
      <c r="E294" t="s">
        <v>7397</v>
      </c>
      <c r="F294" t="s">
        <v>48</v>
      </c>
      <c r="G294">
        <v>10102018</v>
      </c>
      <c r="H294">
        <v>12</v>
      </c>
      <c r="I294" t="s">
        <v>39</v>
      </c>
      <c r="J294" t="s">
        <v>41</v>
      </c>
      <c r="L294" t="s">
        <v>49</v>
      </c>
      <c r="M294" s="4"/>
      <c r="N294" t="s">
        <v>43</v>
      </c>
      <c r="O294" t="b">
        <v>0</v>
      </c>
      <c r="P294" t="s">
        <v>2834</v>
      </c>
      <c r="Q294" t="b">
        <v>0</v>
      </c>
      <c r="R294" t="b">
        <v>1</v>
      </c>
      <c r="S294" t="b">
        <v>0</v>
      </c>
      <c r="T294" t="b">
        <v>0</v>
      </c>
      <c r="U294" t="b">
        <v>0</v>
      </c>
      <c r="W294" t="b">
        <v>0</v>
      </c>
      <c r="X294" t="b">
        <v>0</v>
      </c>
      <c r="Y294" t="b">
        <v>0</v>
      </c>
      <c r="Z294" t="b">
        <v>1</v>
      </c>
      <c r="AA294" t="b">
        <v>0</v>
      </c>
      <c r="AB294" t="b">
        <v>0</v>
      </c>
      <c r="AC294" t="b">
        <v>0</v>
      </c>
      <c r="AD294" t="b">
        <v>0</v>
      </c>
      <c r="AE294" t="s">
        <v>7398</v>
      </c>
      <c r="AF294" t="s">
        <v>2835</v>
      </c>
      <c r="AG294" t="s">
        <v>2836</v>
      </c>
      <c r="AH294" t="b">
        <v>1</v>
      </c>
      <c r="AI294" t="b">
        <f t="shared" si="4"/>
        <v>1</v>
      </c>
    </row>
    <row r="295" spans="1:35" x14ac:dyDescent="0.3">
      <c r="A295">
        <v>-73.970258900000005</v>
      </c>
      <c r="B295">
        <v>40.776610750000003</v>
      </c>
      <c r="C295" t="s">
        <v>2839</v>
      </c>
      <c r="D295" t="s">
        <v>121</v>
      </c>
      <c r="E295" t="s">
        <v>7397</v>
      </c>
      <c r="F295" t="s">
        <v>48</v>
      </c>
      <c r="G295">
        <v>10082018</v>
      </c>
      <c r="H295">
        <v>8</v>
      </c>
      <c r="I295" t="s">
        <v>39</v>
      </c>
      <c r="J295" t="s">
        <v>40</v>
      </c>
      <c r="L295" t="s">
        <v>55</v>
      </c>
      <c r="M295" s="4"/>
      <c r="N295" t="s">
        <v>43</v>
      </c>
      <c r="O295" t="b">
        <v>0</v>
      </c>
      <c r="Q295" t="b">
        <v>1</v>
      </c>
      <c r="R295" t="b">
        <v>1</v>
      </c>
      <c r="S295" t="b">
        <v>0</v>
      </c>
      <c r="T295" t="b">
        <v>0</v>
      </c>
      <c r="U295" t="b">
        <v>1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1</v>
      </c>
      <c r="AE295" t="s">
        <v>7398</v>
      </c>
      <c r="AG295" t="s">
        <v>2840</v>
      </c>
      <c r="AH295" t="b">
        <v>1</v>
      </c>
      <c r="AI295" t="b">
        <f t="shared" si="4"/>
        <v>1</v>
      </c>
    </row>
    <row r="296" spans="1:35" x14ac:dyDescent="0.3">
      <c r="A296">
        <v>-73.964789120000006</v>
      </c>
      <c r="B296">
        <v>40.789853069999999</v>
      </c>
      <c r="C296" t="s">
        <v>2851</v>
      </c>
      <c r="D296" t="s">
        <v>1136</v>
      </c>
      <c r="E296" t="s">
        <v>7397</v>
      </c>
      <c r="F296" t="s">
        <v>48</v>
      </c>
      <c r="G296">
        <v>10072018</v>
      </c>
      <c r="H296">
        <v>2</v>
      </c>
      <c r="I296" t="s">
        <v>39</v>
      </c>
      <c r="J296" t="s">
        <v>40</v>
      </c>
      <c r="L296" t="s">
        <v>55</v>
      </c>
      <c r="M296" s="4"/>
      <c r="N296" t="s">
        <v>50</v>
      </c>
      <c r="O296">
        <v>30</v>
      </c>
      <c r="Q296" t="b">
        <v>1</v>
      </c>
      <c r="R296" t="b">
        <v>0</v>
      </c>
      <c r="S296" t="b">
        <v>0</v>
      </c>
      <c r="T296" t="b">
        <v>0</v>
      </c>
      <c r="U296" t="b">
        <v>0</v>
      </c>
      <c r="W296" t="b">
        <v>0</v>
      </c>
      <c r="X296" t="b">
        <v>0</v>
      </c>
      <c r="Y296" t="b">
        <v>0</v>
      </c>
      <c r="Z296" t="b">
        <v>1</v>
      </c>
      <c r="AA296" t="b">
        <v>0</v>
      </c>
      <c r="AB296" t="b">
        <v>0</v>
      </c>
      <c r="AC296" t="b">
        <v>0</v>
      </c>
      <c r="AD296" t="b">
        <v>0</v>
      </c>
      <c r="AE296" t="s">
        <v>7398</v>
      </c>
      <c r="AG296" t="s">
        <v>2852</v>
      </c>
      <c r="AH296" t="b">
        <v>1</v>
      </c>
      <c r="AI296" t="b">
        <f t="shared" si="4"/>
        <v>1</v>
      </c>
    </row>
    <row r="297" spans="1:35" x14ac:dyDescent="0.3">
      <c r="A297">
        <v>-73.978212009999993</v>
      </c>
      <c r="B297">
        <v>40.771715450000002</v>
      </c>
      <c r="C297" t="s">
        <v>2855</v>
      </c>
      <c r="D297" t="s">
        <v>874</v>
      </c>
      <c r="E297" t="s">
        <v>7397</v>
      </c>
      <c r="F297" t="s">
        <v>48</v>
      </c>
      <c r="G297">
        <v>10062018</v>
      </c>
      <c r="H297">
        <v>5</v>
      </c>
      <c r="I297" t="s">
        <v>39</v>
      </c>
      <c r="J297" t="s">
        <v>40</v>
      </c>
      <c r="K297" t="s">
        <v>117</v>
      </c>
      <c r="L297" t="s">
        <v>118</v>
      </c>
      <c r="M297" s="4"/>
      <c r="N297" t="s">
        <v>50</v>
      </c>
      <c r="O297">
        <v>4</v>
      </c>
      <c r="P297" t="s">
        <v>206</v>
      </c>
      <c r="Q297" t="b">
        <v>0</v>
      </c>
      <c r="R297" t="b">
        <v>0</v>
      </c>
      <c r="S297" t="b">
        <v>1</v>
      </c>
      <c r="T297" t="b">
        <v>0</v>
      </c>
      <c r="U297" t="b">
        <v>0</v>
      </c>
      <c r="W297" t="b">
        <v>0</v>
      </c>
      <c r="X297" t="b">
        <v>0</v>
      </c>
      <c r="Y297" t="b">
        <v>0</v>
      </c>
      <c r="Z297" t="b">
        <v>1</v>
      </c>
      <c r="AA297" t="b">
        <v>1</v>
      </c>
      <c r="AB297" t="b">
        <v>0</v>
      </c>
      <c r="AC297" t="b">
        <v>0</v>
      </c>
      <c r="AD297" t="b">
        <v>0</v>
      </c>
      <c r="AE297" t="s">
        <v>7398</v>
      </c>
      <c r="AF297" t="s">
        <v>1751</v>
      </c>
      <c r="AG297" t="s">
        <v>2856</v>
      </c>
      <c r="AH297" t="b">
        <v>1</v>
      </c>
      <c r="AI297" t="b">
        <f t="shared" si="4"/>
        <v>1</v>
      </c>
    </row>
    <row r="298" spans="1:35" x14ac:dyDescent="0.3">
      <c r="A298">
        <v>-73.956460640000003</v>
      </c>
      <c r="B298">
        <v>40.78805466</v>
      </c>
      <c r="C298" t="s">
        <v>2857</v>
      </c>
      <c r="D298" t="s">
        <v>1915</v>
      </c>
      <c r="E298" t="s">
        <v>7397</v>
      </c>
      <c r="F298" t="s">
        <v>34</v>
      </c>
      <c r="G298">
        <v>10062018</v>
      </c>
      <c r="H298">
        <v>6</v>
      </c>
      <c r="I298" t="s">
        <v>39</v>
      </c>
      <c r="J298" t="s">
        <v>40</v>
      </c>
      <c r="K298" t="s">
        <v>84</v>
      </c>
      <c r="L298" t="s">
        <v>103</v>
      </c>
      <c r="M298" s="4"/>
      <c r="N298" t="s">
        <v>43</v>
      </c>
      <c r="O298" t="b">
        <v>0</v>
      </c>
      <c r="Q298" t="b">
        <v>1</v>
      </c>
      <c r="R298" t="b">
        <v>0</v>
      </c>
      <c r="S298" t="b">
        <v>0</v>
      </c>
      <c r="T298" t="b">
        <v>0</v>
      </c>
      <c r="U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1</v>
      </c>
      <c r="AD298" t="b">
        <v>1</v>
      </c>
      <c r="AE298" t="s">
        <v>7398</v>
      </c>
      <c r="AF298" t="s">
        <v>1206</v>
      </c>
      <c r="AG298" t="s">
        <v>2858</v>
      </c>
      <c r="AH298" t="b">
        <v>1</v>
      </c>
      <c r="AI298" t="b">
        <f t="shared" si="4"/>
        <v>1</v>
      </c>
    </row>
    <row r="299" spans="1:35" x14ac:dyDescent="0.3">
      <c r="A299">
        <v>-73.961374699999993</v>
      </c>
      <c r="B299">
        <v>40.792048389999998</v>
      </c>
      <c r="C299" t="s">
        <v>2861</v>
      </c>
      <c r="D299" t="s">
        <v>290</v>
      </c>
      <c r="E299" t="s">
        <v>7397</v>
      </c>
      <c r="F299" t="s">
        <v>34</v>
      </c>
      <c r="G299">
        <v>10072018</v>
      </c>
      <c r="H299">
        <v>1</v>
      </c>
      <c r="I299" t="s">
        <v>39</v>
      </c>
      <c r="J299" t="s">
        <v>40</v>
      </c>
      <c r="L299" t="s">
        <v>55</v>
      </c>
      <c r="M299" s="4"/>
      <c r="N299" t="s">
        <v>43</v>
      </c>
      <c r="O299" t="b">
        <v>0</v>
      </c>
      <c r="Q299" t="b">
        <v>1</v>
      </c>
      <c r="R299" t="b">
        <v>0</v>
      </c>
      <c r="S299" t="b">
        <v>1</v>
      </c>
      <c r="T299" t="b">
        <v>0</v>
      </c>
      <c r="U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1</v>
      </c>
      <c r="AE299" t="s">
        <v>7398</v>
      </c>
      <c r="AG299" t="s">
        <v>2862</v>
      </c>
      <c r="AH299" t="b">
        <v>1</v>
      </c>
      <c r="AI299" t="b">
        <f t="shared" si="4"/>
        <v>1</v>
      </c>
    </row>
    <row r="300" spans="1:35" x14ac:dyDescent="0.3">
      <c r="A300">
        <v>-73.968585970000007</v>
      </c>
      <c r="B300">
        <v>40.784880510000001</v>
      </c>
      <c r="C300" t="s">
        <v>2866</v>
      </c>
      <c r="D300" t="s">
        <v>2867</v>
      </c>
      <c r="E300" t="s">
        <v>7397</v>
      </c>
      <c r="F300" t="s">
        <v>48</v>
      </c>
      <c r="G300">
        <v>10182018</v>
      </c>
      <c r="H300">
        <v>4</v>
      </c>
      <c r="I300" t="s">
        <v>39</v>
      </c>
      <c r="J300" t="s">
        <v>40</v>
      </c>
      <c r="L300" t="s">
        <v>55</v>
      </c>
      <c r="M300" s="4"/>
      <c r="N300" t="s">
        <v>50</v>
      </c>
      <c r="O300">
        <v>3</v>
      </c>
      <c r="P300" t="s">
        <v>2868</v>
      </c>
      <c r="Q300" t="b">
        <v>0</v>
      </c>
      <c r="R300" t="b">
        <v>0</v>
      </c>
      <c r="S300" t="b">
        <v>1</v>
      </c>
      <c r="T300" t="b">
        <v>0</v>
      </c>
      <c r="U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1</v>
      </c>
      <c r="AE300" t="s">
        <v>7398</v>
      </c>
      <c r="AG300" t="s">
        <v>2869</v>
      </c>
      <c r="AH300" t="b">
        <v>1</v>
      </c>
      <c r="AI300" t="b">
        <f t="shared" si="4"/>
        <v>1</v>
      </c>
    </row>
    <row r="301" spans="1:35" x14ac:dyDescent="0.3">
      <c r="A301">
        <v>-73.957005050000006</v>
      </c>
      <c r="B301">
        <v>40.798519229999997</v>
      </c>
      <c r="C301" t="s">
        <v>2870</v>
      </c>
      <c r="D301" t="s">
        <v>1248</v>
      </c>
      <c r="E301" t="s">
        <v>7397</v>
      </c>
      <c r="F301" t="s">
        <v>48</v>
      </c>
      <c r="G301">
        <v>10172018</v>
      </c>
      <c r="H301">
        <v>5</v>
      </c>
      <c r="I301" t="s">
        <v>39</v>
      </c>
      <c r="J301" t="s">
        <v>40</v>
      </c>
      <c r="K301" t="s">
        <v>84</v>
      </c>
      <c r="L301" t="s">
        <v>103</v>
      </c>
      <c r="M301" s="4"/>
      <c r="N301" t="s">
        <v>43</v>
      </c>
      <c r="O301" t="b">
        <v>0</v>
      </c>
      <c r="Q301" t="b">
        <v>1</v>
      </c>
      <c r="R301" t="b">
        <v>0</v>
      </c>
      <c r="S301" t="b">
        <v>0</v>
      </c>
      <c r="T301" t="b">
        <v>0</v>
      </c>
      <c r="U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1</v>
      </c>
      <c r="AE301" t="s">
        <v>7398</v>
      </c>
      <c r="AG301" t="s">
        <v>2871</v>
      </c>
      <c r="AH301" t="b">
        <v>1</v>
      </c>
      <c r="AI301" t="b">
        <f t="shared" si="4"/>
        <v>1</v>
      </c>
    </row>
    <row r="302" spans="1:35" x14ac:dyDescent="0.3">
      <c r="A302">
        <v>-73.963233709999997</v>
      </c>
      <c r="B302">
        <v>40.79146824</v>
      </c>
      <c r="C302" t="s">
        <v>2872</v>
      </c>
      <c r="D302" t="s">
        <v>2508</v>
      </c>
      <c r="E302" t="s">
        <v>7397</v>
      </c>
      <c r="F302" t="s">
        <v>34</v>
      </c>
      <c r="G302">
        <v>10072018</v>
      </c>
      <c r="H302">
        <v>1</v>
      </c>
      <c r="I302" t="s">
        <v>39</v>
      </c>
      <c r="J302" t="s">
        <v>40</v>
      </c>
      <c r="K302" t="s">
        <v>41</v>
      </c>
      <c r="L302" t="s">
        <v>42</v>
      </c>
      <c r="M302" s="4"/>
      <c r="N302" t="s">
        <v>50</v>
      </c>
      <c r="O302">
        <v>10</v>
      </c>
      <c r="Q302" t="b">
        <v>0</v>
      </c>
      <c r="R302" t="b">
        <v>1</v>
      </c>
      <c r="S302" t="b">
        <v>1</v>
      </c>
      <c r="T302" t="b">
        <v>0</v>
      </c>
      <c r="U302" t="b">
        <v>0</v>
      </c>
      <c r="V302" t="s">
        <v>2873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1</v>
      </c>
      <c r="AE302" t="s">
        <v>7398</v>
      </c>
      <c r="AG302" t="s">
        <v>2874</v>
      </c>
      <c r="AH302" t="b">
        <v>0</v>
      </c>
      <c r="AI302" t="b">
        <f t="shared" si="4"/>
        <v>1</v>
      </c>
    </row>
    <row r="303" spans="1:35" x14ac:dyDescent="0.3">
      <c r="A303">
        <v>-73.973710069999996</v>
      </c>
      <c r="B303">
        <v>40.770836009999996</v>
      </c>
      <c r="C303" t="s">
        <v>2879</v>
      </c>
      <c r="D303" t="s">
        <v>159</v>
      </c>
      <c r="E303" t="s">
        <v>7397</v>
      </c>
      <c r="F303" t="s">
        <v>34</v>
      </c>
      <c r="G303">
        <v>10132018</v>
      </c>
      <c r="H303">
        <v>3</v>
      </c>
      <c r="I303" t="s">
        <v>39</v>
      </c>
      <c r="J303" t="s">
        <v>40</v>
      </c>
      <c r="L303" t="s">
        <v>55</v>
      </c>
      <c r="M303" s="4"/>
      <c r="N303" t="s">
        <v>43</v>
      </c>
      <c r="O303" t="b">
        <v>0</v>
      </c>
      <c r="P303" t="s">
        <v>2880</v>
      </c>
      <c r="Q303" t="b">
        <v>0</v>
      </c>
      <c r="R303" t="b">
        <v>0</v>
      </c>
      <c r="S303" t="b">
        <v>0</v>
      </c>
      <c r="T303" t="b">
        <v>0</v>
      </c>
      <c r="U303" t="b">
        <v>1</v>
      </c>
      <c r="W303" t="b">
        <v>0</v>
      </c>
      <c r="X303" t="b">
        <v>0</v>
      </c>
      <c r="Y303" t="b">
        <v>0</v>
      </c>
      <c r="Z303" t="b">
        <v>1</v>
      </c>
      <c r="AA303" t="b">
        <v>1</v>
      </c>
      <c r="AB303" t="b">
        <v>0</v>
      </c>
      <c r="AC303" t="b">
        <v>1</v>
      </c>
      <c r="AD303" t="b">
        <v>0</v>
      </c>
      <c r="AE303" t="s">
        <v>7398</v>
      </c>
      <c r="AG303" t="s">
        <v>2881</v>
      </c>
      <c r="AH303" t="b">
        <v>1</v>
      </c>
      <c r="AI303" t="b">
        <f t="shared" si="4"/>
        <v>1</v>
      </c>
    </row>
    <row r="304" spans="1:35" x14ac:dyDescent="0.3">
      <c r="A304">
        <v>-73.974945750000003</v>
      </c>
      <c r="B304">
        <v>40.767671239999999</v>
      </c>
      <c r="C304" t="s">
        <v>2882</v>
      </c>
      <c r="D304" t="s">
        <v>1706</v>
      </c>
      <c r="E304" t="s">
        <v>7397</v>
      </c>
      <c r="F304" t="s">
        <v>34</v>
      </c>
      <c r="G304">
        <v>10132018</v>
      </c>
      <c r="H304">
        <v>7</v>
      </c>
      <c r="I304" t="s">
        <v>39</v>
      </c>
      <c r="J304" t="s">
        <v>40</v>
      </c>
      <c r="K304" t="s">
        <v>41</v>
      </c>
      <c r="L304" t="s">
        <v>42</v>
      </c>
      <c r="M304" s="4"/>
      <c r="N304" t="s">
        <v>43</v>
      </c>
      <c r="O304" t="b">
        <v>0</v>
      </c>
      <c r="Q304" t="b">
        <v>1</v>
      </c>
      <c r="R304" t="b">
        <v>0</v>
      </c>
      <c r="S304" t="b">
        <v>0</v>
      </c>
      <c r="T304" t="b">
        <v>0</v>
      </c>
      <c r="U304" t="b">
        <v>0</v>
      </c>
      <c r="W304" t="b">
        <v>0</v>
      </c>
      <c r="X304" t="b">
        <v>0</v>
      </c>
      <c r="Y304" t="b">
        <v>0</v>
      </c>
      <c r="Z304" t="b">
        <v>1</v>
      </c>
      <c r="AA304" t="b">
        <v>0</v>
      </c>
      <c r="AB304" t="b">
        <v>0</v>
      </c>
      <c r="AC304" t="b">
        <v>0</v>
      </c>
      <c r="AD304" t="b">
        <v>1</v>
      </c>
      <c r="AE304" t="s">
        <v>7398</v>
      </c>
      <c r="AG304" t="s">
        <v>2883</v>
      </c>
      <c r="AH304" t="b">
        <v>1</v>
      </c>
      <c r="AI304" t="b">
        <f t="shared" si="4"/>
        <v>1</v>
      </c>
    </row>
    <row r="305" spans="1:35" x14ac:dyDescent="0.3">
      <c r="A305">
        <v>-73.972887110000002</v>
      </c>
      <c r="B305">
        <v>40.771298369999997</v>
      </c>
      <c r="C305" t="s">
        <v>2884</v>
      </c>
      <c r="D305" t="s">
        <v>776</v>
      </c>
      <c r="E305" t="s">
        <v>7397</v>
      </c>
      <c r="F305" t="s">
        <v>34</v>
      </c>
      <c r="G305">
        <v>10122018</v>
      </c>
      <c r="H305">
        <v>8</v>
      </c>
      <c r="I305" t="s">
        <v>39</v>
      </c>
      <c r="J305" t="s">
        <v>40</v>
      </c>
      <c r="K305" t="s">
        <v>41</v>
      </c>
      <c r="L305" t="s">
        <v>42</v>
      </c>
      <c r="M305" s="4"/>
      <c r="N305" t="s">
        <v>50</v>
      </c>
      <c r="O305">
        <v>10</v>
      </c>
      <c r="Q305" t="b">
        <v>0</v>
      </c>
      <c r="R305" t="b">
        <v>0</v>
      </c>
      <c r="S305" t="b">
        <v>0</v>
      </c>
      <c r="T305" t="b">
        <v>1</v>
      </c>
      <c r="U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1</v>
      </c>
      <c r="AE305" t="s">
        <v>7398</v>
      </c>
      <c r="AG305" t="s">
        <v>2885</v>
      </c>
      <c r="AH305" t="b">
        <v>1</v>
      </c>
      <c r="AI305" t="b">
        <f t="shared" si="4"/>
        <v>1</v>
      </c>
    </row>
    <row r="306" spans="1:35" x14ac:dyDescent="0.3">
      <c r="A306">
        <v>-73.954025729999998</v>
      </c>
      <c r="B306">
        <v>40.798408619999996</v>
      </c>
      <c r="C306" t="s">
        <v>2894</v>
      </c>
      <c r="D306" t="s">
        <v>332</v>
      </c>
      <c r="E306" t="s">
        <v>7397</v>
      </c>
      <c r="F306" t="s">
        <v>34</v>
      </c>
      <c r="G306">
        <v>10122018</v>
      </c>
      <c r="H306">
        <v>2</v>
      </c>
      <c r="I306" t="s">
        <v>54</v>
      </c>
      <c r="J306" t="s">
        <v>40</v>
      </c>
      <c r="K306" t="s">
        <v>41</v>
      </c>
      <c r="L306" t="s">
        <v>42</v>
      </c>
      <c r="M306" s="4"/>
      <c r="Q306" t="b">
        <v>1</v>
      </c>
      <c r="R306" t="b">
        <v>0</v>
      </c>
      <c r="S306" t="b">
        <v>1</v>
      </c>
      <c r="T306" t="b">
        <v>0</v>
      </c>
      <c r="U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1</v>
      </c>
      <c r="AD306" t="b">
        <v>1</v>
      </c>
      <c r="AE306" t="s">
        <v>7398</v>
      </c>
      <c r="AG306" t="s">
        <v>2895</v>
      </c>
      <c r="AH306" t="b">
        <v>1</v>
      </c>
      <c r="AI306" t="b">
        <f t="shared" si="4"/>
        <v>1</v>
      </c>
    </row>
    <row r="307" spans="1:35" x14ac:dyDescent="0.3">
      <c r="A307">
        <v>-73.967463129999999</v>
      </c>
      <c r="B307">
        <v>40.779007640000003</v>
      </c>
      <c r="C307" t="s">
        <v>2907</v>
      </c>
      <c r="D307" t="s">
        <v>215</v>
      </c>
      <c r="E307" t="s">
        <v>7397</v>
      </c>
      <c r="F307" t="s">
        <v>48</v>
      </c>
      <c r="G307">
        <v>10172018</v>
      </c>
      <c r="H307">
        <v>10</v>
      </c>
      <c r="I307" t="s">
        <v>54</v>
      </c>
      <c r="J307" t="s">
        <v>40</v>
      </c>
      <c r="L307" t="s">
        <v>55</v>
      </c>
      <c r="M307" s="4"/>
      <c r="N307" t="s">
        <v>50</v>
      </c>
      <c r="O307">
        <v>2</v>
      </c>
      <c r="P307" t="s">
        <v>2908</v>
      </c>
      <c r="Q307" t="b">
        <v>1</v>
      </c>
      <c r="R307" t="b">
        <v>0</v>
      </c>
      <c r="S307" t="b">
        <v>0</v>
      </c>
      <c r="T307" t="b">
        <v>0</v>
      </c>
      <c r="U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1</v>
      </c>
      <c r="AE307" t="s">
        <v>7398</v>
      </c>
      <c r="AG307" t="s">
        <v>2909</v>
      </c>
      <c r="AH307" t="b">
        <v>1</v>
      </c>
      <c r="AI307" t="b">
        <f t="shared" si="4"/>
        <v>1</v>
      </c>
    </row>
    <row r="308" spans="1:35" x14ac:dyDescent="0.3">
      <c r="A308">
        <v>-73.964053489999998</v>
      </c>
      <c r="B308">
        <v>40.777738390000003</v>
      </c>
      <c r="C308" t="s">
        <v>2918</v>
      </c>
      <c r="D308" t="s">
        <v>2373</v>
      </c>
      <c r="E308" t="s">
        <v>7397</v>
      </c>
      <c r="F308" t="s">
        <v>48</v>
      </c>
      <c r="G308">
        <v>10142018</v>
      </c>
      <c r="H308">
        <v>2</v>
      </c>
      <c r="I308" t="s">
        <v>39</v>
      </c>
      <c r="J308" t="s">
        <v>41</v>
      </c>
      <c r="K308" t="s">
        <v>84</v>
      </c>
      <c r="L308" t="s">
        <v>85</v>
      </c>
      <c r="M308" s="4"/>
      <c r="N308" t="s">
        <v>43</v>
      </c>
      <c r="O308" t="b">
        <v>0</v>
      </c>
      <c r="Q308" t="b">
        <v>1</v>
      </c>
      <c r="R308" t="b">
        <v>0</v>
      </c>
      <c r="S308" t="b">
        <v>0</v>
      </c>
      <c r="T308" t="b">
        <v>0</v>
      </c>
      <c r="U308" t="b">
        <v>0</v>
      </c>
      <c r="V308" t="s">
        <v>2919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1</v>
      </c>
      <c r="AC308" t="b">
        <v>0</v>
      </c>
      <c r="AD308" t="b">
        <v>1</v>
      </c>
      <c r="AE308" t="s">
        <v>7398</v>
      </c>
      <c r="AF308" t="s">
        <v>2920</v>
      </c>
      <c r="AG308" t="s">
        <v>2921</v>
      </c>
      <c r="AH308" t="b">
        <v>0</v>
      </c>
      <c r="AI308" t="b">
        <f t="shared" si="4"/>
        <v>1</v>
      </c>
    </row>
    <row r="309" spans="1:35" x14ac:dyDescent="0.3">
      <c r="A309">
        <v>-73.954183709999995</v>
      </c>
      <c r="B309">
        <v>40.79443405</v>
      </c>
      <c r="C309" t="s">
        <v>2925</v>
      </c>
      <c r="D309" t="s">
        <v>293</v>
      </c>
      <c r="E309" t="s">
        <v>7397</v>
      </c>
      <c r="F309" t="s">
        <v>34</v>
      </c>
      <c r="G309">
        <v>10202018</v>
      </c>
      <c r="H309">
        <v>6</v>
      </c>
      <c r="I309" t="s">
        <v>54</v>
      </c>
      <c r="J309" t="s">
        <v>41</v>
      </c>
      <c r="K309" t="s">
        <v>84</v>
      </c>
      <c r="L309" t="s">
        <v>85</v>
      </c>
      <c r="M309" s="4"/>
      <c r="N309" t="s">
        <v>43</v>
      </c>
      <c r="O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1</v>
      </c>
      <c r="W309" t="b">
        <v>0</v>
      </c>
      <c r="X309" t="b">
        <v>1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1</v>
      </c>
      <c r="AE309" t="s">
        <v>7398</v>
      </c>
      <c r="AG309" t="s">
        <v>2926</v>
      </c>
      <c r="AH309" t="b">
        <v>1</v>
      </c>
      <c r="AI309" t="b">
        <f t="shared" si="4"/>
        <v>1</v>
      </c>
    </row>
    <row r="310" spans="1:35" x14ac:dyDescent="0.3">
      <c r="A310">
        <v>-73.972273759999993</v>
      </c>
      <c r="B310">
        <v>40.768963020000001</v>
      </c>
      <c r="C310" t="s">
        <v>2929</v>
      </c>
      <c r="D310" t="s">
        <v>66</v>
      </c>
      <c r="E310" t="s">
        <v>7397</v>
      </c>
      <c r="F310" t="s">
        <v>48</v>
      </c>
      <c r="G310">
        <v>10082018</v>
      </c>
      <c r="H310">
        <v>4</v>
      </c>
      <c r="I310" t="s">
        <v>54</v>
      </c>
      <c r="J310" t="s">
        <v>40</v>
      </c>
      <c r="K310" t="s">
        <v>41</v>
      </c>
      <c r="L310" t="s">
        <v>42</v>
      </c>
      <c r="M310" s="4" t="s">
        <v>2930</v>
      </c>
      <c r="N310" t="s">
        <v>50</v>
      </c>
      <c r="O310">
        <v>20</v>
      </c>
      <c r="P310" t="s">
        <v>206</v>
      </c>
      <c r="Q310" t="b">
        <v>1</v>
      </c>
      <c r="R310" t="b">
        <v>0</v>
      </c>
      <c r="S310" t="b">
        <v>1</v>
      </c>
      <c r="T310" t="b">
        <v>0</v>
      </c>
      <c r="U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1</v>
      </c>
      <c r="AB310" t="b">
        <v>0</v>
      </c>
      <c r="AC310" t="b">
        <v>0</v>
      </c>
      <c r="AD310" t="b">
        <v>1</v>
      </c>
      <c r="AE310" t="s">
        <v>7398</v>
      </c>
      <c r="AG310" t="s">
        <v>2931</v>
      </c>
      <c r="AH310" t="b">
        <v>1</v>
      </c>
      <c r="AI310" t="b">
        <f t="shared" si="4"/>
        <v>1</v>
      </c>
    </row>
    <row r="311" spans="1:35" x14ac:dyDescent="0.3">
      <c r="A311">
        <v>-73.969021190000007</v>
      </c>
      <c r="B311">
        <v>40.773038300000003</v>
      </c>
      <c r="C311" t="s">
        <v>2932</v>
      </c>
      <c r="D311" t="s">
        <v>83</v>
      </c>
      <c r="E311" t="s">
        <v>7397</v>
      </c>
      <c r="F311" t="s">
        <v>48</v>
      </c>
      <c r="G311">
        <v>10102018</v>
      </c>
      <c r="H311">
        <v>7</v>
      </c>
      <c r="I311" t="s">
        <v>39</v>
      </c>
      <c r="J311" t="s">
        <v>40</v>
      </c>
      <c r="K311" t="s">
        <v>84</v>
      </c>
      <c r="L311" t="s">
        <v>103</v>
      </c>
      <c r="M311" s="4"/>
      <c r="N311" t="s">
        <v>50</v>
      </c>
      <c r="O311">
        <v>4</v>
      </c>
      <c r="Q311" t="b">
        <v>0</v>
      </c>
      <c r="R311" t="b">
        <v>0</v>
      </c>
      <c r="S311" t="b">
        <v>0</v>
      </c>
      <c r="T311" t="b">
        <v>1</v>
      </c>
      <c r="U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1</v>
      </c>
      <c r="AE311" t="s">
        <v>7398</v>
      </c>
      <c r="AG311" t="s">
        <v>2933</v>
      </c>
      <c r="AH311" t="b">
        <v>1</v>
      </c>
      <c r="AI311" t="b">
        <f t="shared" si="4"/>
        <v>1</v>
      </c>
    </row>
    <row r="312" spans="1:35" x14ac:dyDescent="0.3">
      <c r="A312">
        <v>-73.968085529999996</v>
      </c>
      <c r="B312">
        <v>40.776925200000001</v>
      </c>
      <c r="C312" t="s">
        <v>2934</v>
      </c>
      <c r="D312" t="s">
        <v>246</v>
      </c>
      <c r="E312" t="s">
        <v>7397</v>
      </c>
      <c r="F312" t="s">
        <v>48</v>
      </c>
      <c r="G312">
        <v>10072018</v>
      </c>
      <c r="H312">
        <v>10</v>
      </c>
      <c r="I312" t="s">
        <v>39</v>
      </c>
      <c r="J312" t="s">
        <v>41</v>
      </c>
      <c r="K312" t="s">
        <v>40</v>
      </c>
      <c r="L312" t="s">
        <v>110</v>
      </c>
      <c r="M312" s="4"/>
      <c r="N312" t="s">
        <v>50</v>
      </c>
      <c r="O312">
        <v>20</v>
      </c>
      <c r="Q312" t="b">
        <v>1</v>
      </c>
      <c r="R312" t="b">
        <v>0</v>
      </c>
      <c r="S312" t="b">
        <v>1</v>
      </c>
      <c r="T312" t="b">
        <v>0</v>
      </c>
      <c r="U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1</v>
      </c>
      <c r="AE312" t="s">
        <v>7398</v>
      </c>
      <c r="AG312" t="s">
        <v>2935</v>
      </c>
      <c r="AH312" t="b">
        <v>1</v>
      </c>
      <c r="AI312" t="b">
        <f t="shared" si="4"/>
        <v>1</v>
      </c>
    </row>
    <row r="313" spans="1:35" x14ac:dyDescent="0.3">
      <c r="A313">
        <v>-73.967767370000004</v>
      </c>
      <c r="B313">
        <v>40.784702629999998</v>
      </c>
      <c r="C313" t="s">
        <v>2956</v>
      </c>
      <c r="D313" t="s">
        <v>2184</v>
      </c>
      <c r="E313" t="s">
        <v>7397</v>
      </c>
      <c r="F313" t="s">
        <v>34</v>
      </c>
      <c r="G313">
        <v>10122018</v>
      </c>
      <c r="H313">
        <v>7</v>
      </c>
      <c r="I313" t="s">
        <v>39</v>
      </c>
      <c r="J313" t="s">
        <v>40</v>
      </c>
      <c r="K313" t="s">
        <v>41</v>
      </c>
      <c r="L313" t="s">
        <v>42</v>
      </c>
      <c r="M313" s="4"/>
      <c r="N313" t="s">
        <v>43</v>
      </c>
      <c r="O313" t="b">
        <v>0</v>
      </c>
      <c r="Q313" t="b">
        <v>1</v>
      </c>
      <c r="R313" t="b">
        <v>0</v>
      </c>
      <c r="S313" t="b">
        <v>0</v>
      </c>
      <c r="T313" t="b">
        <v>0</v>
      </c>
      <c r="U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1</v>
      </c>
      <c r="AB313" t="b">
        <v>0</v>
      </c>
      <c r="AC313" t="b">
        <v>0</v>
      </c>
      <c r="AD313" t="b">
        <v>1</v>
      </c>
      <c r="AE313" t="s">
        <v>7398</v>
      </c>
      <c r="AG313" t="s">
        <v>2957</v>
      </c>
      <c r="AH313" t="b">
        <v>1</v>
      </c>
      <c r="AI313" t="b">
        <f t="shared" si="4"/>
        <v>1</v>
      </c>
    </row>
    <row r="314" spans="1:35" x14ac:dyDescent="0.3">
      <c r="A314">
        <v>-73.956830089999997</v>
      </c>
      <c r="B314">
        <v>40.793585569999998</v>
      </c>
      <c r="C314" t="s">
        <v>2969</v>
      </c>
      <c r="D314" t="s">
        <v>1045</v>
      </c>
      <c r="E314" t="s">
        <v>7397</v>
      </c>
      <c r="F314" t="s">
        <v>48</v>
      </c>
      <c r="G314">
        <v>10132018</v>
      </c>
      <c r="H314">
        <v>1</v>
      </c>
      <c r="I314" t="s">
        <v>54</v>
      </c>
      <c r="J314" t="s">
        <v>40</v>
      </c>
      <c r="L314" t="s">
        <v>55</v>
      </c>
      <c r="M314" s="4"/>
      <c r="N314" t="s">
        <v>43</v>
      </c>
      <c r="O314" t="b">
        <v>0</v>
      </c>
      <c r="Q314" t="b">
        <v>1</v>
      </c>
      <c r="R314" t="b">
        <v>0</v>
      </c>
      <c r="S314" t="b">
        <v>0</v>
      </c>
      <c r="T314" t="b">
        <v>0</v>
      </c>
      <c r="U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1</v>
      </c>
      <c r="AE314" t="s">
        <v>7398</v>
      </c>
      <c r="AF314" t="s">
        <v>2970</v>
      </c>
      <c r="AG314" t="s">
        <v>2971</v>
      </c>
      <c r="AH314" t="b">
        <v>1</v>
      </c>
      <c r="AI314" t="b">
        <f t="shared" si="4"/>
        <v>1</v>
      </c>
    </row>
    <row r="315" spans="1:35" x14ac:dyDescent="0.3">
      <c r="A315">
        <v>-73.960495429999995</v>
      </c>
      <c r="B315">
        <v>40.796568219999997</v>
      </c>
      <c r="C315" t="s">
        <v>2975</v>
      </c>
      <c r="D315" t="s">
        <v>2574</v>
      </c>
      <c r="E315" t="s">
        <v>7397</v>
      </c>
      <c r="F315" t="s">
        <v>48</v>
      </c>
      <c r="G315">
        <v>10122018</v>
      </c>
      <c r="H315">
        <v>1</v>
      </c>
      <c r="I315" t="s">
        <v>39</v>
      </c>
      <c r="J315" t="s">
        <v>41</v>
      </c>
      <c r="K315" t="s">
        <v>40</v>
      </c>
      <c r="L315" t="s">
        <v>110</v>
      </c>
      <c r="M315" s="4" t="s">
        <v>2976</v>
      </c>
      <c r="N315" t="s">
        <v>43</v>
      </c>
      <c r="O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1</v>
      </c>
      <c r="V315" t="s">
        <v>2977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1</v>
      </c>
      <c r="AE315" t="s">
        <v>7398</v>
      </c>
      <c r="AG315" t="s">
        <v>2978</v>
      </c>
      <c r="AH315" t="b">
        <v>0</v>
      </c>
      <c r="AI315" t="b">
        <f t="shared" si="4"/>
        <v>1</v>
      </c>
    </row>
    <row r="316" spans="1:35" x14ac:dyDescent="0.3">
      <c r="A316">
        <v>-73.968817349999995</v>
      </c>
      <c r="B316">
        <v>40.778200980000001</v>
      </c>
      <c r="C316" t="s">
        <v>2987</v>
      </c>
      <c r="D316" t="s">
        <v>271</v>
      </c>
      <c r="E316" t="s">
        <v>7397</v>
      </c>
      <c r="F316" t="s">
        <v>48</v>
      </c>
      <c r="G316">
        <v>10142018</v>
      </c>
      <c r="H316">
        <v>8</v>
      </c>
      <c r="I316" t="s">
        <v>39</v>
      </c>
      <c r="J316" t="s">
        <v>40</v>
      </c>
      <c r="L316" t="s">
        <v>55</v>
      </c>
      <c r="M316" s="4"/>
      <c r="N316" t="s">
        <v>43</v>
      </c>
      <c r="O316" t="b">
        <v>0</v>
      </c>
      <c r="Q316" t="b">
        <v>1</v>
      </c>
      <c r="R316" t="b">
        <v>0</v>
      </c>
      <c r="S316" t="b">
        <v>0</v>
      </c>
      <c r="T316" t="b">
        <v>0</v>
      </c>
      <c r="U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1</v>
      </c>
      <c r="AE316" t="s">
        <v>7398</v>
      </c>
      <c r="AF316" t="s">
        <v>1294</v>
      </c>
      <c r="AG316" t="s">
        <v>2988</v>
      </c>
      <c r="AH316" t="b">
        <v>1</v>
      </c>
      <c r="AI316" t="b">
        <f t="shared" si="4"/>
        <v>1</v>
      </c>
    </row>
    <row r="317" spans="1:35" x14ac:dyDescent="0.3">
      <c r="A317">
        <v>-73.970297090000003</v>
      </c>
      <c r="B317">
        <v>40.769688309999999</v>
      </c>
      <c r="C317" t="s">
        <v>2998</v>
      </c>
      <c r="D317" t="s">
        <v>113</v>
      </c>
      <c r="E317" t="s">
        <v>7397</v>
      </c>
      <c r="F317" t="s">
        <v>34</v>
      </c>
      <c r="G317">
        <v>10062018</v>
      </c>
      <c r="H317">
        <v>8</v>
      </c>
      <c r="I317" t="s">
        <v>39</v>
      </c>
      <c r="J317" t="s">
        <v>40</v>
      </c>
      <c r="K317" t="s">
        <v>84</v>
      </c>
      <c r="L317" t="s">
        <v>103</v>
      </c>
      <c r="M317" s="4"/>
      <c r="N317" t="s">
        <v>43</v>
      </c>
      <c r="O317" t="b">
        <v>0</v>
      </c>
      <c r="P317" t="s">
        <v>2999</v>
      </c>
      <c r="Q317" t="b">
        <v>0</v>
      </c>
      <c r="R317" t="b">
        <v>0</v>
      </c>
      <c r="S317" t="b">
        <v>0</v>
      </c>
      <c r="T317" t="b">
        <v>0</v>
      </c>
      <c r="U317" t="b">
        <v>1</v>
      </c>
      <c r="W317" t="b">
        <v>0</v>
      </c>
      <c r="X317" t="b">
        <v>0</v>
      </c>
      <c r="Y317" t="b">
        <v>0</v>
      </c>
      <c r="Z317" t="b">
        <v>0</v>
      </c>
      <c r="AA317" t="b">
        <v>1</v>
      </c>
      <c r="AB317" t="b">
        <v>1</v>
      </c>
      <c r="AC317" t="b">
        <v>0</v>
      </c>
      <c r="AD317" t="b">
        <v>1</v>
      </c>
      <c r="AE317" t="s">
        <v>7398</v>
      </c>
      <c r="AG317" t="s">
        <v>3000</v>
      </c>
      <c r="AH317" t="b">
        <v>1</v>
      </c>
      <c r="AI317" t="b">
        <f t="shared" si="4"/>
        <v>1</v>
      </c>
    </row>
    <row r="318" spans="1:35" x14ac:dyDescent="0.3">
      <c r="A318">
        <v>-73.953073959999998</v>
      </c>
      <c r="B318">
        <v>40.793203439999999</v>
      </c>
      <c r="C318" t="s">
        <v>3001</v>
      </c>
      <c r="D318" t="s">
        <v>867</v>
      </c>
      <c r="E318" t="s">
        <v>7397</v>
      </c>
      <c r="F318" t="s">
        <v>34</v>
      </c>
      <c r="G318">
        <v>10062018</v>
      </c>
      <c r="H318">
        <v>1</v>
      </c>
      <c r="I318" t="s">
        <v>54</v>
      </c>
      <c r="J318" t="s">
        <v>40</v>
      </c>
      <c r="K318" t="s">
        <v>84</v>
      </c>
      <c r="L318" t="s">
        <v>103</v>
      </c>
      <c r="M318" s="4"/>
      <c r="N318" t="s">
        <v>43</v>
      </c>
      <c r="O318" t="b">
        <v>0</v>
      </c>
      <c r="Q318" t="b">
        <v>0</v>
      </c>
      <c r="R318" t="b">
        <v>0</v>
      </c>
      <c r="S318" t="b">
        <v>0</v>
      </c>
      <c r="T318" t="b">
        <v>1</v>
      </c>
      <c r="U318" t="b">
        <v>1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1</v>
      </c>
      <c r="AE318" t="s">
        <v>7398</v>
      </c>
      <c r="AF318" t="s">
        <v>3002</v>
      </c>
      <c r="AG318" t="s">
        <v>3003</v>
      </c>
      <c r="AH318" t="b">
        <v>1</v>
      </c>
      <c r="AI318" t="b">
        <f t="shared" si="4"/>
        <v>1</v>
      </c>
    </row>
    <row r="319" spans="1:35" x14ac:dyDescent="0.3">
      <c r="A319">
        <v>-73.963839780000001</v>
      </c>
      <c r="B319">
        <v>40.782895029999999</v>
      </c>
      <c r="C319" t="s">
        <v>3004</v>
      </c>
      <c r="D319" t="s">
        <v>588</v>
      </c>
      <c r="E319" t="s">
        <v>7397</v>
      </c>
      <c r="F319" t="s">
        <v>34</v>
      </c>
      <c r="G319">
        <v>10132018</v>
      </c>
      <c r="H319">
        <v>2</v>
      </c>
      <c r="I319" t="s">
        <v>39</v>
      </c>
      <c r="J319" t="s">
        <v>40</v>
      </c>
      <c r="K319" t="s">
        <v>117</v>
      </c>
      <c r="L319" t="s">
        <v>118</v>
      </c>
      <c r="M319" s="4"/>
      <c r="N319" t="s">
        <v>43</v>
      </c>
      <c r="O319" t="b">
        <v>0</v>
      </c>
      <c r="Q319" t="b">
        <v>1</v>
      </c>
      <c r="R319" t="b">
        <v>0</v>
      </c>
      <c r="S319" t="b">
        <v>0</v>
      </c>
      <c r="T319" t="b">
        <v>1</v>
      </c>
      <c r="U319" t="b">
        <v>1</v>
      </c>
      <c r="W319" t="b">
        <v>0</v>
      </c>
      <c r="X319" t="b">
        <v>1</v>
      </c>
      <c r="Y319" t="b">
        <v>0</v>
      </c>
      <c r="Z319" t="b">
        <v>0</v>
      </c>
      <c r="AA319" t="b">
        <v>1</v>
      </c>
      <c r="AB319" t="b">
        <v>0</v>
      </c>
      <c r="AC319" t="b">
        <v>1</v>
      </c>
      <c r="AD319" t="b">
        <v>0</v>
      </c>
      <c r="AE319" t="s">
        <v>7398</v>
      </c>
      <c r="AF319" t="s">
        <v>3005</v>
      </c>
      <c r="AG319" t="s">
        <v>3006</v>
      </c>
      <c r="AH319" t="b">
        <v>1</v>
      </c>
      <c r="AI319" t="b">
        <f t="shared" si="4"/>
        <v>1</v>
      </c>
    </row>
    <row r="320" spans="1:35" x14ac:dyDescent="0.3">
      <c r="A320">
        <v>-73.954521459999995</v>
      </c>
      <c r="B320">
        <v>40.794380109999999</v>
      </c>
      <c r="C320" t="s">
        <v>3020</v>
      </c>
      <c r="D320" t="s">
        <v>939</v>
      </c>
      <c r="E320" t="s">
        <v>7397</v>
      </c>
      <c r="F320" t="s">
        <v>34</v>
      </c>
      <c r="G320">
        <v>10072018</v>
      </c>
      <c r="H320">
        <v>1</v>
      </c>
      <c r="I320" t="s">
        <v>39</v>
      </c>
      <c r="J320" t="s">
        <v>40</v>
      </c>
      <c r="K320" t="s">
        <v>41</v>
      </c>
      <c r="L320" t="s">
        <v>42</v>
      </c>
      <c r="M320" s="4"/>
      <c r="N320" t="s">
        <v>43</v>
      </c>
      <c r="O320" t="b">
        <v>0</v>
      </c>
      <c r="Q320" t="b">
        <v>0</v>
      </c>
      <c r="R320" t="b">
        <v>0</v>
      </c>
      <c r="S320" t="b">
        <v>0</v>
      </c>
      <c r="T320" t="b">
        <v>1</v>
      </c>
      <c r="U320" t="b">
        <v>1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1</v>
      </c>
      <c r="AE320" t="s">
        <v>7398</v>
      </c>
      <c r="AG320" t="s">
        <v>3021</v>
      </c>
      <c r="AH320" t="b">
        <v>1</v>
      </c>
      <c r="AI320" t="b">
        <f t="shared" si="4"/>
        <v>1</v>
      </c>
    </row>
    <row r="321" spans="1:35" x14ac:dyDescent="0.3">
      <c r="A321">
        <v>-73.969346540000004</v>
      </c>
      <c r="B321">
        <v>40.774499630000001</v>
      </c>
      <c r="C321" t="s">
        <v>3024</v>
      </c>
      <c r="D321" t="s">
        <v>655</v>
      </c>
      <c r="E321" t="s">
        <v>7397</v>
      </c>
      <c r="F321" t="s">
        <v>34</v>
      </c>
      <c r="G321">
        <v>10072018</v>
      </c>
      <c r="H321">
        <v>1</v>
      </c>
      <c r="I321" t="s">
        <v>39</v>
      </c>
      <c r="J321" t="s">
        <v>41</v>
      </c>
      <c r="K321" t="s">
        <v>40</v>
      </c>
      <c r="L321" t="s">
        <v>110</v>
      </c>
      <c r="M321" s="4"/>
      <c r="N321" t="s">
        <v>43</v>
      </c>
      <c r="O321" t="b">
        <v>0</v>
      </c>
      <c r="Q321" t="b">
        <v>0</v>
      </c>
      <c r="R321" t="b">
        <v>0</v>
      </c>
      <c r="S321" t="b">
        <v>0</v>
      </c>
      <c r="T321" t="b">
        <v>1</v>
      </c>
      <c r="U321" t="b">
        <v>1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1</v>
      </c>
      <c r="AE321" t="s">
        <v>7398</v>
      </c>
      <c r="AG321" t="s">
        <v>3025</v>
      </c>
      <c r="AH321" t="b">
        <v>1</v>
      </c>
      <c r="AI321" t="b">
        <f t="shared" si="4"/>
        <v>1</v>
      </c>
    </row>
    <row r="322" spans="1:35" x14ac:dyDescent="0.3">
      <c r="A322">
        <v>-73.971946029999998</v>
      </c>
      <c r="B322">
        <v>40.781050819999997</v>
      </c>
      <c r="C322" t="s">
        <v>3026</v>
      </c>
      <c r="D322" t="s">
        <v>183</v>
      </c>
      <c r="E322" t="s">
        <v>7397</v>
      </c>
      <c r="F322" t="s">
        <v>48</v>
      </c>
      <c r="G322">
        <v>10122018</v>
      </c>
      <c r="H322">
        <v>1</v>
      </c>
      <c r="I322" t="s">
        <v>39</v>
      </c>
      <c r="J322" t="s">
        <v>40</v>
      </c>
      <c r="K322" t="s">
        <v>117</v>
      </c>
      <c r="L322" t="s">
        <v>118</v>
      </c>
      <c r="M322" s="4" t="s">
        <v>1899</v>
      </c>
      <c r="N322" t="s">
        <v>50</v>
      </c>
      <c r="O322">
        <v>3</v>
      </c>
      <c r="P322" t="s">
        <v>206</v>
      </c>
      <c r="Q322" t="b">
        <v>1</v>
      </c>
      <c r="R322" t="b">
        <v>0</v>
      </c>
      <c r="S322" t="b">
        <v>1</v>
      </c>
      <c r="T322" t="b">
        <v>0</v>
      </c>
      <c r="U322" t="b">
        <v>1</v>
      </c>
      <c r="W322" t="b">
        <v>0</v>
      </c>
      <c r="X322" t="b">
        <v>0</v>
      </c>
      <c r="Y322" t="b">
        <v>0</v>
      </c>
      <c r="Z322" t="b">
        <v>0</v>
      </c>
      <c r="AA322" t="b">
        <v>1</v>
      </c>
      <c r="AB322" t="b">
        <v>0</v>
      </c>
      <c r="AC322" t="b">
        <v>0</v>
      </c>
      <c r="AD322" t="b">
        <v>1</v>
      </c>
      <c r="AE322" t="s">
        <v>7398</v>
      </c>
      <c r="AG322" t="s">
        <v>3027</v>
      </c>
      <c r="AH322" t="b">
        <v>1</v>
      </c>
      <c r="AI322" t="b">
        <f t="shared" si="4"/>
        <v>1</v>
      </c>
    </row>
    <row r="323" spans="1:35" ht="62.4" x14ac:dyDescent="0.3">
      <c r="A323">
        <v>-73.959755779999995</v>
      </c>
      <c r="B323">
        <v>40.79499182</v>
      </c>
      <c r="C323" t="s">
        <v>3028</v>
      </c>
      <c r="D323" t="s">
        <v>1262</v>
      </c>
      <c r="E323" t="s">
        <v>7397</v>
      </c>
      <c r="F323" t="s">
        <v>48</v>
      </c>
      <c r="G323">
        <v>10142018</v>
      </c>
      <c r="H323">
        <v>1</v>
      </c>
      <c r="I323" t="s">
        <v>39</v>
      </c>
      <c r="J323" t="s">
        <v>40</v>
      </c>
      <c r="K323" t="s">
        <v>41</v>
      </c>
      <c r="L323" t="s">
        <v>42</v>
      </c>
      <c r="M323" s="4" t="s">
        <v>452</v>
      </c>
      <c r="N323" t="s">
        <v>43</v>
      </c>
      <c r="O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1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1</v>
      </c>
      <c r="AE323" t="s">
        <v>7398</v>
      </c>
      <c r="AG323" t="s">
        <v>3029</v>
      </c>
      <c r="AH323" t="b">
        <v>1</v>
      </c>
      <c r="AI323" t="b">
        <f t="shared" ref="AI323:AI386" si="5">IF($X323 = TRUE, TRUE,
IF($Y323 = TRUE, TRUE,
IF($Z323 = TRUE, TRUE,
IF($AD323 = TRUE, TRUE,
FALSE))))</f>
        <v>1</v>
      </c>
    </row>
    <row r="324" spans="1:35" x14ac:dyDescent="0.3">
      <c r="A324">
        <v>-73.95951676</v>
      </c>
      <c r="B324">
        <v>40.795254589999999</v>
      </c>
      <c r="C324" t="s">
        <v>3039</v>
      </c>
      <c r="D324" t="s">
        <v>1262</v>
      </c>
      <c r="E324" t="s">
        <v>7397</v>
      </c>
      <c r="F324" t="s">
        <v>34</v>
      </c>
      <c r="G324">
        <v>10132018</v>
      </c>
      <c r="H324">
        <v>4</v>
      </c>
      <c r="I324" t="s">
        <v>39</v>
      </c>
      <c r="J324" t="s">
        <v>40</v>
      </c>
      <c r="L324" t="s">
        <v>55</v>
      </c>
      <c r="M324" s="4"/>
      <c r="N324" t="s">
        <v>43</v>
      </c>
      <c r="O324" t="b">
        <v>0</v>
      </c>
      <c r="P324" t="s">
        <v>3040</v>
      </c>
      <c r="Q324" t="b">
        <v>1</v>
      </c>
      <c r="R324" t="b">
        <v>0</v>
      </c>
      <c r="S324" t="b">
        <v>0</v>
      </c>
      <c r="T324" t="b">
        <v>0</v>
      </c>
      <c r="U324" t="b">
        <v>1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1</v>
      </c>
      <c r="AE324" t="s">
        <v>7398</v>
      </c>
      <c r="AG324" t="s">
        <v>3041</v>
      </c>
      <c r="AH324" t="b">
        <v>1</v>
      </c>
      <c r="AI324" t="b">
        <f t="shared" si="5"/>
        <v>1</v>
      </c>
    </row>
    <row r="325" spans="1:35" x14ac:dyDescent="0.3">
      <c r="A325">
        <v>-73.977573509999999</v>
      </c>
      <c r="B325">
        <v>40.769287210000002</v>
      </c>
      <c r="C325" t="s">
        <v>3042</v>
      </c>
      <c r="D325" t="s">
        <v>1586</v>
      </c>
      <c r="E325" t="s">
        <v>7397</v>
      </c>
      <c r="F325" t="s">
        <v>34</v>
      </c>
      <c r="G325">
        <v>10102018</v>
      </c>
      <c r="H325">
        <v>8</v>
      </c>
      <c r="I325" t="s">
        <v>39</v>
      </c>
      <c r="J325" t="s">
        <v>40</v>
      </c>
      <c r="K325" t="s">
        <v>117</v>
      </c>
      <c r="L325" t="s">
        <v>118</v>
      </c>
      <c r="M325" s="4"/>
      <c r="N325" t="s">
        <v>50</v>
      </c>
      <c r="O325">
        <v>10</v>
      </c>
      <c r="P325" t="s">
        <v>3043</v>
      </c>
      <c r="Q325" t="b">
        <v>1</v>
      </c>
      <c r="R325" t="b">
        <v>0</v>
      </c>
      <c r="S325" t="b">
        <v>1</v>
      </c>
      <c r="T325" t="b">
        <v>0</v>
      </c>
      <c r="U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1</v>
      </c>
      <c r="AE325" t="s">
        <v>7398</v>
      </c>
      <c r="AG325" t="s">
        <v>3044</v>
      </c>
      <c r="AH325" t="b">
        <v>1</v>
      </c>
      <c r="AI325" t="b">
        <f t="shared" si="5"/>
        <v>1</v>
      </c>
    </row>
    <row r="326" spans="1:35" x14ac:dyDescent="0.3">
      <c r="A326">
        <v>-73.970018600000003</v>
      </c>
      <c r="B326">
        <v>40.782605220000001</v>
      </c>
      <c r="C326" t="s">
        <v>3045</v>
      </c>
      <c r="D326" t="s">
        <v>102</v>
      </c>
      <c r="E326" t="s">
        <v>7397</v>
      </c>
      <c r="F326" t="s">
        <v>48</v>
      </c>
      <c r="G326">
        <v>10072018</v>
      </c>
      <c r="H326">
        <v>3</v>
      </c>
      <c r="I326" t="s">
        <v>39</v>
      </c>
      <c r="J326" t="s">
        <v>40</v>
      </c>
      <c r="K326" t="s">
        <v>84</v>
      </c>
      <c r="L326" t="s">
        <v>103</v>
      </c>
      <c r="M326" s="4"/>
      <c r="N326" t="s">
        <v>50</v>
      </c>
      <c r="Q326" t="b">
        <v>0</v>
      </c>
      <c r="R326" t="b">
        <v>0</v>
      </c>
      <c r="S326" t="b">
        <v>0</v>
      </c>
      <c r="T326" t="b">
        <v>0</v>
      </c>
      <c r="U326" t="b">
        <v>1</v>
      </c>
      <c r="W326" t="b">
        <v>0</v>
      </c>
      <c r="X326" t="b">
        <v>0</v>
      </c>
      <c r="Y326" t="b">
        <v>0</v>
      </c>
      <c r="Z326" t="b">
        <v>1</v>
      </c>
      <c r="AA326" t="b">
        <v>0</v>
      </c>
      <c r="AB326" t="b">
        <v>0</v>
      </c>
      <c r="AC326" t="b">
        <v>0</v>
      </c>
      <c r="AD326" t="b">
        <v>1</v>
      </c>
      <c r="AE326" t="s">
        <v>7398</v>
      </c>
      <c r="AG326" t="s">
        <v>3046</v>
      </c>
      <c r="AH326" t="b">
        <v>1</v>
      </c>
      <c r="AI326" t="b">
        <f t="shared" si="5"/>
        <v>1</v>
      </c>
    </row>
    <row r="327" spans="1:35" x14ac:dyDescent="0.3">
      <c r="A327">
        <v>-73.971699549999997</v>
      </c>
      <c r="B327">
        <v>40.779767130000003</v>
      </c>
      <c r="C327" t="s">
        <v>3066</v>
      </c>
      <c r="D327" t="s">
        <v>1637</v>
      </c>
      <c r="E327" t="s">
        <v>7397</v>
      </c>
      <c r="F327" t="s">
        <v>48</v>
      </c>
      <c r="G327">
        <v>10142018</v>
      </c>
      <c r="H327">
        <v>2</v>
      </c>
      <c r="I327" t="s">
        <v>39</v>
      </c>
      <c r="J327" t="s">
        <v>40</v>
      </c>
      <c r="K327" t="s">
        <v>41</v>
      </c>
      <c r="L327" t="s">
        <v>42</v>
      </c>
      <c r="M327" s="4"/>
      <c r="N327" t="s">
        <v>43</v>
      </c>
      <c r="O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1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1</v>
      </c>
      <c r="AE327" t="s">
        <v>7398</v>
      </c>
      <c r="AG327" t="s">
        <v>3067</v>
      </c>
      <c r="AH327" t="b">
        <v>1</v>
      </c>
      <c r="AI327" t="b">
        <f t="shared" si="5"/>
        <v>1</v>
      </c>
    </row>
    <row r="328" spans="1:35" x14ac:dyDescent="0.3">
      <c r="A328">
        <v>-73.96674745</v>
      </c>
      <c r="B328">
        <v>40.77606437</v>
      </c>
      <c r="C328" t="s">
        <v>3068</v>
      </c>
      <c r="D328" t="s">
        <v>672</v>
      </c>
      <c r="E328" t="s">
        <v>7397</v>
      </c>
      <c r="F328" t="s">
        <v>34</v>
      </c>
      <c r="G328">
        <v>10082018</v>
      </c>
      <c r="H328">
        <v>1</v>
      </c>
      <c r="I328" t="s">
        <v>39</v>
      </c>
      <c r="J328" t="s">
        <v>41</v>
      </c>
      <c r="K328" t="s">
        <v>40</v>
      </c>
      <c r="L328" t="s">
        <v>110</v>
      </c>
      <c r="M328" s="4"/>
      <c r="N328" t="s">
        <v>50</v>
      </c>
      <c r="O328">
        <v>10</v>
      </c>
      <c r="P328" t="s">
        <v>3069</v>
      </c>
      <c r="Q328" t="b">
        <v>0</v>
      </c>
      <c r="R328" t="b">
        <v>1</v>
      </c>
      <c r="S328" t="b">
        <v>0</v>
      </c>
      <c r="T328" t="b">
        <v>0</v>
      </c>
      <c r="U328" t="b">
        <v>0</v>
      </c>
      <c r="V328" t="s">
        <v>498</v>
      </c>
      <c r="W328" t="b">
        <v>0</v>
      </c>
      <c r="X328" t="b">
        <v>1</v>
      </c>
      <c r="Y328" t="b">
        <v>0</v>
      </c>
      <c r="Z328" t="b">
        <v>1</v>
      </c>
      <c r="AA328" t="b">
        <v>0</v>
      </c>
      <c r="AB328" t="b">
        <v>0</v>
      </c>
      <c r="AC328" t="b">
        <v>0</v>
      </c>
      <c r="AD328" t="b">
        <v>0</v>
      </c>
      <c r="AE328" t="s">
        <v>7398</v>
      </c>
      <c r="AF328" t="s">
        <v>3070</v>
      </c>
      <c r="AG328" t="s">
        <v>3071</v>
      </c>
      <c r="AH328" t="b">
        <v>0</v>
      </c>
      <c r="AI328" t="b">
        <f t="shared" si="5"/>
        <v>1</v>
      </c>
    </row>
    <row r="329" spans="1:35" x14ac:dyDescent="0.3">
      <c r="A329">
        <v>-73.9594357</v>
      </c>
      <c r="B329">
        <v>40.784067890000003</v>
      </c>
      <c r="C329" t="s">
        <v>3078</v>
      </c>
      <c r="D329" t="s">
        <v>2570</v>
      </c>
      <c r="E329" t="s">
        <v>7397</v>
      </c>
      <c r="F329" t="s">
        <v>48</v>
      </c>
      <c r="G329">
        <v>10122018</v>
      </c>
      <c r="H329">
        <v>1</v>
      </c>
      <c r="I329" t="s">
        <v>39</v>
      </c>
      <c r="J329" t="s">
        <v>41</v>
      </c>
      <c r="L329" t="s">
        <v>49</v>
      </c>
      <c r="M329" s="4"/>
      <c r="N329" t="s">
        <v>50</v>
      </c>
      <c r="O329">
        <v>4</v>
      </c>
      <c r="P329" t="s">
        <v>3079</v>
      </c>
      <c r="Q329" t="b">
        <v>0</v>
      </c>
      <c r="R329" t="b">
        <v>0</v>
      </c>
      <c r="S329" t="b">
        <v>0</v>
      </c>
      <c r="T329" t="b">
        <v>1</v>
      </c>
      <c r="U329" t="b">
        <v>0</v>
      </c>
      <c r="W329" t="b">
        <v>0</v>
      </c>
      <c r="X329" t="b">
        <v>0</v>
      </c>
      <c r="Y329" t="b">
        <v>0</v>
      </c>
      <c r="Z329" t="b">
        <v>1</v>
      </c>
      <c r="AA329" t="b">
        <v>1</v>
      </c>
      <c r="AB329" t="b">
        <v>1</v>
      </c>
      <c r="AC329" t="b">
        <v>0</v>
      </c>
      <c r="AD329" t="b">
        <v>0</v>
      </c>
      <c r="AE329" t="s">
        <v>7398</v>
      </c>
      <c r="AG329" t="s">
        <v>3080</v>
      </c>
      <c r="AH329" t="b">
        <v>1</v>
      </c>
      <c r="AI329" t="b">
        <f t="shared" si="5"/>
        <v>1</v>
      </c>
    </row>
    <row r="330" spans="1:35" x14ac:dyDescent="0.3">
      <c r="A330">
        <v>-73.960237789999994</v>
      </c>
      <c r="B330">
        <v>40.790783159999997</v>
      </c>
      <c r="C330" t="s">
        <v>3103</v>
      </c>
      <c r="D330" t="s">
        <v>75</v>
      </c>
      <c r="E330" t="s">
        <v>7397</v>
      </c>
      <c r="F330" t="s">
        <v>34</v>
      </c>
      <c r="G330">
        <v>10172018</v>
      </c>
      <c r="H330">
        <v>16</v>
      </c>
      <c r="I330" t="s">
        <v>39</v>
      </c>
      <c r="J330" t="s">
        <v>192</v>
      </c>
      <c r="L330" t="s">
        <v>193</v>
      </c>
      <c r="M330" s="4"/>
      <c r="N330" t="s">
        <v>43</v>
      </c>
      <c r="O330" t="b">
        <v>0</v>
      </c>
      <c r="P330" t="s">
        <v>3104</v>
      </c>
      <c r="Q330" t="b">
        <v>0</v>
      </c>
      <c r="R330" t="b">
        <v>0</v>
      </c>
      <c r="S330" t="b">
        <v>0</v>
      </c>
      <c r="T330" t="b">
        <v>0</v>
      </c>
      <c r="U330" t="b">
        <v>1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1</v>
      </c>
      <c r="AE330" t="s">
        <v>7398</v>
      </c>
      <c r="AG330" t="s">
        <v>3105</v>
      </c>
      <c r="AH330" t="b">
        <v>1</v>
      </c>
      <c r="AI330" t="b">
        <f t="shared" si="5"/>
        <v>1</v>
      </c>
    </row>
    <row r="331" spans="1:35" x14ac:dyDescent="0.3">
      <c r="A331">
        <v>-73.968852389999995</v>
      </c>
      <c r="B331">
        <v>40.784401799999998</v>
      </c>
      <c r="C331" t="s">
        <v>3115</v>
      </c>
      <c r="D331" t="s">
        <v>313</v>
      </c>
      <c r="E331" t="s">
        <v>7397</v>
      </c>
      <c r="F331" t="s">
        <v>48</v>
      </c>
      <c r="G331">
        <v>10082018</v>
      </c>
      <c r="H331">
        <v>2</v>
      </c>
      <c r="I331" t="s">
        <v>39</v>
      </c>
      <c r="J331" t="s">
        <v>40</v>
      </c>
      <c r="L331" t="s">
        <v>55</v>
      </c>
      <c r="M331" s="4"/>
      <c r="N331" t="s">
        <v>43</v>
      </c>
      <c r="O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1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1</v>
      </c>
      <c r="AE331" t="s">
        <v>7398</v>
      </c>
      <c r="AG331" t="s">
        <v>3116</v>
      </c>
      <c r="AH331" t="b">
        <v>1</v>
      </c>
      <c r="AI331" t="b">
        <f t="shared" si="5"/>
        <v>1</v>
      </c>
    </row>
    <row r="332" spans="1:35" x14ac:dyDescent="0.3">
      <c r="A332">
        <v>-73.964572180000005</v>
      </c>
      <c r="B332">
        <v>40.781120870000002</v>
      </c>
      <c r="C332" t="s">
        <v>3119</v>
      </c>
      <c r="D332" t="s">
        <v>1202</v>
      </c>
      <c r="E332" t="s">
        <v>7397</v>
      </c>
      <c r="F332" t="s">
        <v>34</v>
      </c>
      <c r="G332">
        <v>10182018</v>
      </c>
      <c r="H332">
        <v>1</v>
      </c>
      <c r="I332" t="s">
        <v>39</v>
      </c>
      <c r="J332" t="s">
        <v>41</v>
      </c>
      <c r="K332" t="s">
        <v>40</v>
      </c>
      <c r="L332" t="s">
        <v>110</v>
      </c>
      <c r="M332" s="4"/>
      <c r="N332" t="s">
        <v>43</v>
      </c>
      <c r="O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1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1</v>
      </c>
      <c r="AE332" t="s">
        <v>7398</v>
      </c>
      <c r="AG332" t="s">
        <v>3120</v>
      </c>
      <c r="AH332" t="b">
        <v>1</v>
      </c>
      <c r="AI332" t="b">
        <f t="shared" si="5"/>
        <v>1</v>
      </c>
    </row>
    <row r="333" spans="1:35" x14ac:dyDescent="0.3">
      <c r="A333">
        <v>-73.968212930000007</v>
      </c>
      <c r="B333">
        <v>40.775423240000002</v>
      </c>
      <c r="C333" t="s">
        <v>3128</v>
      </c>
      <c r="D333" t="s">
        <v>677</v>
      </c>
      <c r="E333" t="s">
        <v>7397</v>
      </c>
      <c r="F333" t="s">
        <v>48</v>
      </c>
      <c r="G333">
        <v>10122018</v>
      </c>
      <c r="H333">
        <v>3</v>
      </c>
      <c r="I333" t="s">
        <v>39</v>
      </c>
      <c r="J333" t="s">
        <v>40</v>
      </c>
      <c r="K333" t="s">
        <v>41</v>
      </c>
      <c r="L333" t="s">
        <v>42</v>
      </c>
      <c r="M333" s="4"/>
      <c r="N333" t="s">
        <v>43</v>
      </c>
      <c r="O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1</v>
      </c>
      <c r="W333" t="b">
        <v>0</v>
      </c>
      <c r="X333" t="b">
        <v>0</v>
      </c>
      <c r="Y333" t="b">
        <v>0</v>
      </c>
      <c r="Z333" t="b">
        <v>0</v>
      </c>
      <c r="AA333" t="b">
        <v>1</v>
      </c>
      <c r="AB333" t="b">
        <v>0</v>
      </c>
      <c r="AC333" t="b">
        <v>0</v>
      </c>
      <c r="AD333" t="b">
        <v>1</v>
      </c>
      <c r="AE333" t="s">
        <v>7398</v>
      </c>
      <c r="AG333" t="s">
        <v>3129</v>
      </c>
      <c r="AH333" t="b">
        <v>1</v>
      </c>
      <c r="AI333" t="b">
        <f t="shared" si="5"/>
        <v>1</v>
      </c>
    </row>
    <row r="334" spans="1:35" x14ac:dyDescent="0.3">
      <c r="A334">
        <v>-73.956854430000007</v>
      </c>
      <c r="B334">
        <v>40.797251729999999</v>
      </c>
      <c r="C334" t="s">
        <v>3134</v>
      </c>
      <c r="D334" t="s">
        <v>1948</v>
      </c>
      <c r="E334" t="s">
        <v>7397</v>
      </c>
      <c r="F334" t="s">
        <v>48</v>
      </c>
      <c r="G334">
        <v>10082018</v>
      </c>
      <c r="H334">
        <v>6</v>
      </c>
      <c r="I334" t="s">
        <v>39</v>
      </c>
      <c r="J334" t="s">
        <v>40</v>
      </c>
      <c r="L334" t="s">
        <v>55</v>
      </c>
      <c r="M334" s="4"/>
      <c r="N334" t="s">
        <v>50</v>
      </c>
      <c r="O334">
        <v>3</v>
      </c>
      <c r="P334" t="s">
        <v>3135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1</v>
      </c>
      <c r="AE334" t="s">
        <v>7398</v>
      </c>
      <c r="AG334" t="s">
        <v>3136</v>
      </c>
      <c r="AH334" t="b">
        <v>1</v>
      </c>
      <c r="AI334" t="b">
        <f t="shared" si="5"/>
        <v>1</v>
      </c>
    </row>
    <row r="335" spans="1:35" x14ac:dyDescent="0.3">
      <c r="A335">
        <v>-73.9677097</v>
      </c>
      <c r="B335">
        <v>40.782535840000001</v>
      </c>
      <c r="C335" t="s">
        <v>3137</v>
      </c>
      <c r="D335" t="s">
        <v>95</v>
      </c>
      <c r="E335" t="s">
        <v>7397</v>
      </c>
      <c r="F335" t="s">
        <v>48</v>
      </c>
      <c r="G335">
        <v>10142018</v>
      </c>
      <c r="H335">
        <v>2</v>
      </c>
      <c r="I335" t="s">
        <v>39</v>
      </c>
      <c r="J335" t="s">
        <v>40</v>
      </c>
      <c r="K335" t="s">
        <v>41</v>
      </c>
      <c r="L335" t="s">
        <v>42</v>
      </c>
      <c r="M335" s="4"/>
      <c r="N335" t="s">
        <v>50</v>
      </c>
      <c r="O335">
        <v>50</v>
      </c>
      <c r="Q335" t="b">
        <v>1</v>
      </c>
      <c r="R335" t="b">
        <v>1</v>
      </c>
      <c r="S335" t="b">
        <v>1</v>
      </c>
      <c r="T335" t="b">
        <v>0</v>
      </c>
      <c r="U335" t="b">
        <v>1</v>
      </c>
      <c r="W335" t="b">
        <v>0</v>
      </c>
      <c r="X335" t="b">
        <v>1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 t="s">
        <v>7398</v>
      </c>
      <c r="AF335" t="s">
        <v>3138</v>
      </c>
      <c r="AG335" t="s">
        <v>3139</v>
      </c>
      <c r="AH335" t="b">
        <v>1</v>
      </c>
      <c r="AI335" t="b">
        <f t="shared" si="5"/>
        <v>1</v>
      </c>
    </row>
    <row r="336" spans="1:35" ht="62.4" x14ac:dyDescent="0.3">
      <c r="A336">
        <v>-73.964790410000006</v>
      </c>
      <c r="B336">
        <v>40.791158899999999</v>
      </c>
      <c r="C336" t="s">
        <v>3154</v>
      </c>
      <c r="D336" t="s">
        <v>1613</v>
      </c>
      <c r="E336" t="s">
        <v>7397</v>
      </c>
      <c r="F336" t="s">
        <v>34</v>
      </c>
      <c r="G336">
        <v>10202018</v>
      </c>
      <c r="H336">
        <v>2</v>
      </c>
      <c r="I336" t="s">
        <v>39</v>
      </c>
      <c r="J336" t="s">
        <v>40</v>
      </c>
      <c r="K336" t="s">
        <v>117</v>
      </c>
      <c r="L336" t="s">
        <v>118</v>
      </c>
      <c r="M336" s="4" t="s">
        <v>3155</v>
      </c>
      <c r="N336" t="s">
        <v>43</v>
      </c>
      <c r="O336" t="b">
        <v>0</v>
      </c>
      <c r="P336" t="s">
        <v>1311</v>
      </c>
      <c r="Q336" t="b">
        <v>0</v>
      </c>
      <c r="R336" t="b">
        <v>0</v>
      </c>
      <c r="S336" t="b">
        <v>0</v>
      </c>
      <c r="T336" t="b">
        <v>1</v>
      </c>
      <c r="U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1</v>
      </c>
      <c r="AE336" t="s">
        <v>7398</v>
      </c>
      <c r="AG336" t="s">
        <v>3156</v>
      </c>
      <c r="AH336" t="b">
        <v>1</v>
      </c>
      <c r="AI336" t="b">
        <f t="shared" si="5"/>
        <v>1</v>
      </c>
    </row>
    <row r="337" spans="1:35" x14ac:dyDescent="0.3">
      <c r="A337">
        <v>-73.959070749999995</v>
      </c>
      <c r="B337">
        <v>40.790667509999999</v>
      </c>
      <c r="C337" t="s">
        <v>3163</v>
      </c>
      <c r="D337" t="s">
        <v>75</v>
      </c>
      <c r="E337" t="s">
        <v>7397</v>
      </c>
      <c r="F337" t="s">
        <v>34</v>
      </c>
      <c r="G337">
        <v>10172018</v>
      </c>
      <c r="H337">
        <v>7</v>
      </c>
      <c r="I337" t="s">
        <v>39</v>
      </c>
      <c r="J337" t="s">
        <v>40</v>
      </c>
      <c r="L337" t="s">
        <v>55</v>
      </c>
      <c r="M337" s="4"/>
      <c r="N337" t="s">
        <v>43</v>
      </c>
      <c r="O337" t="b">
        <v>0</v>
      </c>
      <c r="P337" t="s">
        <v>823</v>
      </c>
      <c r="Q337" t="b">
        <v>0</v>
      </c>
      <c r="R337" t="b">
        <v>0</v>
      </c>
      <c r="S337" t="b">
        <v>1</v>
      </c>
      <c r="T337" t="b">
        <v>0</v>
      </c>
      <c r="U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1</v>
      </c>
      <c r="AE337" t="s">
        <v>7398</v>
      </c>
      <c r="AG337" t="s">
        <v>3164</v>
      </c>
      <c r="AH337" t="b">
        <v>1</v>
      </c>
      <c r="AI337" t="b">
        <f t="shared" si="5"/>
        <v>1</v>
      </c>
    </row>
    <row r="338" spans="1:35" x14ac:dyDescent="0.3">
      <c r="A338">
        <v>-73.968206710000004</v>
      </c>
      <c r="B338">
        <v>40.777991120000003</v>
      </c>
      <c r="C338" t="s">
        <v>3165</v>
      </c>
      <c r="D338" t="s">
        <v>271</v>
      </c>
      <c r="E338" t="s">
        <v>7397</v>
      </c>
      <c r="F338" t="s">
        <v>34</v>
      </c>
      <c r="G338">
        <v>10182018</v>
      </c>
      <c r="H338">
        <v>5</v>
      </c>
      <c r="I338" t="s">
        <v>39</v>
      </c>
      <c r="J338" t="s">
        <v>40</v>
      </c>
      <c r="K338" t="s">
        <v>41</v>
      </c>
      <c r="L338" t="s">
        <v>42</v>
      </c>
      <c r="M338" s="4"/>
      <c r="N338" t="s">
        <v>43</v>
      </c>
      <c r="O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">
        <v>1433</v>
      </c>
      <c r="W338" t="b">
        <v>0</v>
      </c>
      <c r="X338" t="b">
        <v>0</v>
      </c>
      <c r="Y338" t="b">
        <v>0</v>
      </c>
      <c r="Z338" t="b">
        <v>1</v>
      </c>
      <c r="AA338" t="b">
        <v>0</v>
      </c>
      <c r="AB338" t="b">
        <v>1</v>
      </c>
      <c r="AC338" t="b">
        <v>0</v>
      </c>
      <c r="AD338" t="b">
        <v>0</v>
      </c>
      <c r="AE338" t="s">
        <v>7398</v>
      </c>
      <c r="AF338" t="s">
        <v>3166</v>
      </c>
      <c r="AG338" t="s">
        <v>3167</v>
      </c>
      <c r="AH338" t="b">
        <v>0</v>
      </c>
      <c r="AI338" t="b">
        <f t="shared" si="5"/>
        <v>1</v>
      </c>
    </row>
    <row r="339" spans="1:35" x14ac:dyDescent="0.3">
      <c r="A339">
        <v>-73.980328270000001</v>
      </c>
      <c r="B339">
        <v>40.768080990000001</v>
      </c>
      <c r="C339" t="s">
        <v>3168</v>
      </c>
      <c r="D339" t="s">
        <v>855</v>
      </c>
      <c r="E339" t="s">
        <v>7397</v>
      </c>
      <c r="F339" t="s">
        <v>34</v>
      </c>
      <c r="G339">
        <v>10192018</v>
      </c>
      <c r="H339">
        <v>9</v>
      </c>
      <c r="I339" t="s">
        <v>39</v>
      </c>
      <c r="J339" t="s">
        <v>40</v>
      </c>
      <c r="K339" t="s">
        <v>84</v>
      </c>
      <c r="L339" t="s">
        <v>103</v>
      </c>
      <c r="M339" s="4"/>
      <c r="N339" t="s">
        <v>43</v>
      </c>
      <c r="O339" t="b">
        <v>0</v>
      </c>
      <c r="P339" t="s">
        <v>3169</v>
      </c>
      <c r="Q339" t="b">
        <v>0</v>
      </c>
      <c r="R339" t="b">
        <v>0</v>
      </c>
      <c r="S339" t="b">
        <v>0</v>
      </c>
      <c r="T339" t="b">
        <v>0</v>
      </c>
      <c r="U339" t="b">
        <v>1</v>
      </c>
      <c r="W339" t="b">
        <v>0</v>
      </c>
      <c r="X339" t="b">
        <v>0</v>
      </c>
      <c r="Y339" t="b">
        <v>0</v>
      </c>
      <c r="Z339" t="b">
        <v>1</v>
      </c>
      <c r="AA339" t="b">
        <v>0</v>
      </c>
      <c r="AB339" t="b">
        <v>0</v>
      </c>
      <c r="AC339" t="b">
        <v>1</v>
      </c>
      <c r="AD339" t="b">
        <v>0</v>
      </c>
      <c r="AE339" t="s">
        <v>7398</v>
      </c>
      <c r="AG339" t="s">
        <v>3170</v>
      </c>
      <c r="AH339" t="b">
        <v>1</v>
      </c>
      <c r="AI339" t="b">
        <f t="shared" si="5"/>
        <v>1</v>
      </c>
    </row>
    <row r="340" spans="1:35" x14ac:dyDescent="0.3">
      <c r="A340">
        <v>-73.955326319999998</v>
      </c>
      <c r="B340">
        <v>40.797559210000003</v>
      </c>
      <c r="C340" t="s">
        <v>3171</v>
      </c>
      <c r="D340" t="s">
        <v>439</v>
      </c>
      <c r="E340" t="s">
        <v>7397</v>
      </c>
      <c r="F340" t="s">
        <v>34</v>
      </c>
      <c r="G340">
        <v>10132018</v>
      </c>
      <c r="H340">
        <v>4</v>
      </c>
      <c r="I340" t="s">
        <v>39</v>
      </c>
      <c r="J340" t="s">
        <v>40</v>
      </c>
      <c r="K340" t="s">
        <v>41</v>
      </c>
      <c r="L340" t="s">
        <v>42</v>
      </c>
      <c r="M340" s="4"/>
      <c r="N340" t="s">
        <v>43</v>
      </c>
      <c r="O340" t="b">
        <v>0</v>
      </c>
      <c r="Q340" t="b">
        <v>1</v>
      </c>
      <c r="R340" t="b">
        <v>0</v>
      </c>
      <c r="S340" t="b">
        <v>0</v>
      </c>
      <c r="T340" t="b">
        <v>0</v>
      </c>
      <c r="U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1</v>
      </c>
      <c r="AE340" t="s">
        <v>7398</v>
      </c>
      <c r="AG340" t="s">
        <v>3172</v>
      </c>
      <c r="AH340" t="b">
        <v>1</v>
      </c>
      <c r="AI340" t="b">
        <f t="shared" si="5"/>
        <v>1</v>
      </c>
    </row>
    <row r="341" spans="1:35" x14ac:dyDescent="0.3">
      <c r="A341">
        <v>-73.963972679999998</v>
      </c>
      <c r="B341">
        <v>40.78290835</v>
      </c>
      <c r="C341" t="s">
        <v>3181</v>
      </c>
      <c r="D341" t="s">
        <v>588</v>
      </c>
      <c r="E341" t="s">
        <v>7397</v>
      </c>
      <c r="F341" t="s">
        <v>34</v>
      </c>
      <c r="G341">
        <v>10132018</v>
      </c>
      <c r="H341">
        <v>1</v>
      </c>
      <c r="I341" t="s">
        <v>39</v>
      </c>
      <c r="J341" t="s">
        <v>40</v>
      </c>
      <c r="K341" t="s">
        <v>117</v>
      </c>
      <c r="L341" t="s">
        <v>118</v>
      </c>
      <c r="M341" s="4"/>
      <c r="N341" t="s">
        <v>43</v>
      </c>
      <c r="O341" t="b">
        <v>0</v>
      </c>
      <c r="Q341" t="b">
        <v>1</v>
      </c>
      <c r="R341" t="b">
        <v>0</v>
      </c>
      <c r="S341" t="b">
        <v>0</v>
      </c>
      <c r="T341" t="b">
        <v>0</v>
      </c>
      <c r="U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1</v>
      </c>
      <c r="AE341" t="s">
        <v>7398</v>
      </c>
      <c r="AF341" t="s">
        <v>3182</v>
      </c>
      <c r="AG341" t="s">
        <v>3183</v>
      </c>
      <c r="AH341" t="b">
        <v>1</v>
      </c>
      <c r="AI341" t="b">
        <f t="shared" si="5"/>
        <v>1</v>
      </c>
    </row>
    <row r="342" spans="1:35" x14ac:dyDescent="0.3">
      <c r="A342">
        <v>-73.952569909999994</v>
      </c>
      <c r="B342">
        <v>40.793712579999998</v>
      </c>
      <c r="C342" t="s">
        <v>3190</v>
      </c>
      <c r="D342" t="s">
        <v>2056</v>
      </c>
      <c r="E342" t="s">
        <v>7397</v>
      </c>
      <c r="F342" t="s">
        <v>34</v>
      </c>
      <c r="G342">
        <v>10142018</v>
      </c>
      <c r="H342">
        <v>1</v>
      </c>
      <c r="I342" t="s">
        <v>39</v>
      </c>
      <c r="J342" t="s">
        <v>40</v>
      </c>
      <c r="K342" t="s">
        <v>117</v>
      </c>
      <c r="L342" t="s">
        <v>118</v>
      </c>
      <c r="M342" s="4"/>
      <c r="N342" t="s">
        <v>43</v>
      </c>
      <c r="O342" t="b">
        <v>0</v>
      </c>
      <c r="P342" t="s">
        <v>3191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">
        <v>3192</v>
      </c>
      <c r="W342" t="b">
        <v>0</v>
      </c>
      <c r="X342" t="b">
        <v>0</v>
      </c>
      <c r="Y342" t="b">
        <v>0</v>
      </c>
      <c r="Z342" t="b">
        <v>0</v>
      </c>
      <c r="AA342" t="b">
        <v>1</v>
      </c>
      <c r="AB342" t="b">
        <v>0</v>
      </c>
      <c r="AC342" t="b">
        <v>0</v>
      </c>
      <c r="AD342" t="b">
        <v>1</v>
      </c>
      <c r="AE342" t="s">
        <v>7398</v>
      </c>
      <c r="AG342" t="s">
        <v>3193</v>
      </c>
      <c r="AH342" t="b">
        <v>0</v>
      </c>
      <c r="AI342" t="b">
        <f t="shared" si="5"/>
        <v>1</v>
      </c>
    </row>
    <row r="343" spans="1:35" x14ac:dyDescent="0.3">
      <c r="A343">
        <v>-73.958230670000006</v>
      </c>
      <c r="B343">
        <v>40.79892684</v>
      </c>
      <c r="C343" t="s">
        <v>3196</v>
      </c>
      <c r="D343" t="s">
        <v>227</v>
      </c>
      <c r="E343" t="s">
        <v>7397</v>
      </c>
      <c r="F343" t="s">
        <v>48</v>
      </c>
      <c r="G343">
        <v>10192018</v>
      </c>
      <c r="H343">
        <v>8</v>
      </c>
      <c r="I343" t="s">
        <v>39</v>
      </c>
      <c r="J343" t="s">
        <v>40</v>
      </c>
      <c r="K343" t="s">
        <v>84</v>
      </c>
      <c r="L343" t="s">
        <v>103</v>
      </c>
      <c r="M343" s="4"/>
      <c r="N343" t="s">
        <v>43</v>
      </c>
      <c r="O343" t="b">
        <v>0</v>
      </c>
      <c r="Q343" t="b">
        <v>0</v>
      </c>
      <c r="R343" t="b">
        <v>0</v>
      </c>
      <c r="S343" t="b">
        <v>1</v>
      </c>
      <c r="T343" t="b">
        <v>0</v>
      </c>
      <c r="U343" t="b">
        <v>1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1</v>
      </c>
      <c r="AD343" t="b">
        <v>1</v>
      </c>
      <c r="AE343" t="s">
        <v>7398</v>
      </c>
      <c r="AG343" t="s">
        <v>3197</v>
      </c>
      <c r="AH343" t="b">
        <v>1</v>
      </c>
      <c r="AI343" t="b">
        <f t="shared" si="5"/>
        <v>1</v>
      </c>
    </row>
    <row r="344" spans="1:35" x14ac:dyDescent="0.3">
      <c r="A344">
        <v>-73.967403309999995</v>
      </c>
      <c r="B344">
        <v>40.776913290000003</v>
      </c>
      <c r="C344" t="s">
        <v>3198</v>
      </c>
      <c r="D344" t="s">
        <v>326</v>
      </c>
      <c r="E344" t="s">
        <v>7397</v>
      </c>
      <c r="F344" t="s">
        <v>34</v>
      </c>
      <c r="G344">
        <v>10192018</v>
      </c>
      <c r="H344">
        <v>2</v>
      </c>
      <c r="I344" t="s">
        <v>39</v>
      </c>
      <c r="J344" t="s">
        <v>40</v>
      </c>
      <c r="K344" t="s">
        <v>41</v>
      </c>
      <c r="L344" t="s">
        <v>42</v>
      </c>
      <c r="M344" s="4"/>
      <c r="N344" t="s">
        <v>43</v>
      </c>
      <c r="O344" t="b">
        <v>0</v>
      </c>
      <c r="Q344" t="b">
        <v>1</v>
      </c>
      <c r="R344" t="b">
        <v>0</v>
      </c>
      <c r="S344" t="b">
        <v>0</v>
      </c>
      <c r="T344" t="b">
        <v>0</v>
      </c>
      <c r="U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1</v>
      </c>
      <c r="AE344" t="s">
        <v>7398</v>
      </c>
      <c r="AG344" t="s">
        <v>3199</v>
      </c>
      <c r="AH344" t="b">
        <v>1</v>
      </c>
      <c r="AI344" t="b">
        <f t="shared" si="5"/>
        <v>1</v>
      </c>
    </row>
    <row r="345" spans="1:35" x14ac:dyDescent="0.3">
      <c r="A345">
        <v>-73.966952980000002</v>
      </c>
      <c r="B345">
        <v>40.787186419999998</v>
      </c>
      <c r="C345" t="s">
        <v>3202</v>
      </c>
      <c r="D345" t="s">
        <v>147</v>
      </c>
      <c r="E345" t="s">
        <v>7397</v>
      </c>
      <c r="F345" t="s">
        <v>48</v>
      </c>
      <c r="G345">
        <v>10132018</v>
      </c>
      <c r="H345">
        <v>5</v>
      </c>
      <c r="J345" t="s">
        <v>40</v>
      </c>
      <c r="L345" t="s">
        <v>55</v>
      </c>
      <c r="M345" s="4"/>
      <c r="N345" t="s">
        <v>43</v>
      </c>
      <c r="O345" t="b">
        <v>0</v>
      </c>
      <c r="P345" t="s">
        <v>3203</v>
      </c>
      <c r="Q345" t="b">
        <v>1</v>
      </c>
      <c r="R345" t="b">
        <v>0</v>
      </c>
      <c r="S345" t="b">
        <v>1</v>
      </c>
      <c r="T345" t="b">
        <v>0</v>
      </c>
      <c r="U345" t="b">
        <v>0</v>
      </c>
      <c r="V345" t="s">
        <v>3204</v>
      </c>
      <c r="W345" t="b">
        <v>0</v>
      </c>
      <c r="X345" t="b">
        <v>0</v>
      </c>
      <c r="Y345" t="b">
        <v>0</v>
      </c>
      <c r="Z345" t="b">
        <v>1</v>
      </c>
      <c r="AA345" t="b">
        <v>1</v>
      </c>
      <c r="AB345" t="b">
        <v>0</v>
      </c>
      <c r="AC345" t="b">
        <v>1</v>
      </c>
      <c r="AD345" t="b">
        <v>0</v>
      </c>
      <c r="AE345" t="s">
        <v>7398</v>
      </c>
      <c r="AF345" t="s">
        <v>3205</v>
      </c>
      <c r="AG345" t="s">
        <v>3206</v>
      </c>
      <c r="AH345" t="b">
        <v>0</v>
      </c>
      <c r="AI345" t="b">
        <f t="shared" si="5"/>
        <v>1</v>
      </c>
    </row>
    <row r="346" spans="1:35" x14ac:dyDescent="0.3">
      <c r="A346">
        <v>-73.963481150000007</v>
      </c>
      <c r="B346">
        <v>40.790705590000002</v>
      </c>
      <c r="C346" t="s">
        <v>3216</v>
      </c>
      <c r="D346" t="s">
        <v>911</v>
      </c>
      <c r="E346" t="s">
        <v>7397</v>
      </c>
      <c r="F346" t="s">
        <v>48</v>
      </c>
      <c r="G346">
        <v>10072018</v>
      </c>
      <c r="H346">
        <v>10</v>
      </c>
      <c r="I346" t="s">
        <v>39</v>
      </c>
      <c r="J346" t="s">
        <v>40</v>
      </c>
      <c r="L346" t="s">
        <v>55</v>
      </c>
      <c r="M346" s="4"/>
      <c r="N346" t="s">
        <v>43</v>
      </c>
      <c r="O346" t="b">
        <v>0</v>
      </c>
      <c r="Q346" t="b">
        <v>1</v>
      </c>
      <c r="R346" t="b">
        <v>0</v>
      </c>
      <c r="S346" t="b">
        <v>1</v>
      </c>
      <c r="T346" t="b">
        <v>0</v>
      </c>
      <c r="U346" t="b">
        <v>1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1</v>
      </c>
      <c r="AE346" t="s">
        <v>7398</v>
      </c>
      <c r="AG346" t="s">
        <v>3217</v>
      </c>
      <c r="AH346" t="b">
        <v>1</v>
      </c>
      <c r="AI346" t="b">
        <f t="shared" si="5"/>
        <v>1</v>
      </c>
    </row>
    <row r="347" spans="1:35" x14ac:dyDescent="0.3">
      <c r="A347">
        <v>-73.959086869999993</v>
      </c>
      <c r="B347">
        <v>40.790604760000001</v>
      </c>
      <c r="C347" t="s">
        <v>3226</v>
      </c>
      <c r="D347" t="s">
        <v>75</v>
      </c>
      <c r="E347" t="s">
        <v>7397</v>
      </c>
      <c r="F347" t="s">
        <v>34</v>
      </c>
      <c r="G347">
        <v>10172018</v>
      </c>
      <c r="H347">
        <v>9</v>
      </c>
      <c r="I347" t="s">
        <v>39</v>
      </c>
      <c r="J347" t="s">
        <v>40</v>
      </c>
      <c r="L347" t="s">
        <v>55</v>
      </c>
      <c r="M347" s="4"/>
      <c r="N347" t="s">
        <v>43</v>
      </c>
      <c r="O347" t="b">
        <v>0</v>
      </c>
      <c r="P347" t="s">
        <v>823</v>
      </c>
      <c r="Q347" t="b">
        <v>0</v>
      </c>
      <c r="R347" t="b">
        <v>0</v>
      </c>
      <c r="S347" t="b">
        <v>0</v>
      </c>
      <c r="T347" t="b">
        <v>1</v>
      </c>
      <c r="U347" t="b">
        <v>1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1</v>
      </c>
      <c r="AE347" t="s">
        <v>7398</v>
      </c>
      <c r="AG347" t="s">
        <v>3227</v>
      </c>
      <c r="AH347" t="b">
        <v>1</v>
      </c>
      <c r="AI347" t="b">
        <f t="shared" si="5"/>
        <v>1</v>
      </c>
    </row>
    <row r="348" spans="1:35" x14ac:dyDescent="0.3">
      <c r="A348">
        <v>-73.976218770000003</v>
      </c>
      <c r="B348">
        <v>40.773928300000001</v>
      </c>
      <c r="C348" t="s">
        <v>3228</v>
      </c>
      <c r="D348" t="s">
        <v>802</v>
      </c>
      <c r="E348" t="s">
        <v>7397</v>
      </c>
      <c r="F348" t="s">
        <v>34</v>
      </c>
      <c r="G348">
        <v>10132018</v>
      </c>
      <c r="H348">
        <v>8</v>
      </c>
      <c r="I348" t="s">
        <v>54</v>
      </c>
      <c r="J348" t="s">
        <v>41</v>
      </c>
      <c r="K348" t="s">
        <v>749</v>
      </c>
      <c r="L348" t="s">
        <v>3229</v>
      </c>
      <c r="M348" s="4"/>
      <c r="N348" t="s">
        <v>43</v>
      </c>
      <c r="O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1</v>
      </c>
      <c r="W348" t="b">
        <v>0</v>
      </c>
      <c r="X348" t="b">
        <v>0</v>
      </c>
      <c r="Y348" t="b">
        <v>0</v>
      </c>
      <c r="Z348" t="b">
        <v>1</v>
      </c>
      <c r="AA348" t="b">
        <v>0</v>
      </c>
      <c r="AB348" t="b">
        <v>0</v>
      </c>
      <c r="AC348" t="b">
        <v>1</v>
      </c>
      <c r="AD348" t="b">
        <v>0</v>
      </c>
      <c r="AE348" t="s">
        <v>7398</v>
      </c>
      <c r="AG348" t="s">
        <v>3230</v>
      </c>
      <c r="AH348" t="b">
        <v>1</v>
      </c>
      <c r="AI348" t="b">
        <f t="shared" si="5"/>
        <v>1</v>
      </c>
    </row>
    <row r="349" spans="1:35" x14ac:dyDescent="0.3">
      <c r="A349">
        <v>-73.965772169999994</v>
      </c>
      <c r="B349">
        <v>40.778534829999998</v>
      </c>
      <c r="C349" t="s">
        <v>3233</v>
      </c>
      <c r="D349" t="s">
        <v>520</v>
      </c>
      <c r="E349" t="s">
        <v>7397</v>
      </c>
      <c r="F349" t="s">
        <v>34</v>
      </c>
      <c r="G349">
        <v>10132018</v>
      </c>
      <c r="H349">
        <v>3</v>
      </c>
      <c r="I349" t="s">
        <v>39</v>
      </c>
      <c r="J349" t="s">
        <v>40</v>
      </c>
      <c r="L349" t="s">
        <v>55</v>
      </c>
      <c r="M349" s="4"/>
      <c r="N349" t="s">
        <v>43</v>
      </c>
      <c r="O349" t="b">
        <v>0</v>
      </c>
      <c r="Q349" t="b">
        <v>1</v>
      </c>
      <c r="R349" t="b">
        <v>0</v>
      </c>
      <c r="S349" t="b">
        <v>0</v>
      </c>
      <c r="T349" t="b">
        <v>1</v>
      </c>
      <c r="U349" t="b">
        <v>1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1</v>
      </c>
      <c r="AE349" t="s">
        <v>7398</v>
      </c>
      <c r="AG349" t="s">
        <v>3234</v>
      </c>
      <c r="AH349" t="b">
        <v>1</v>
      </c>
      <c r="AI349" t="b">
        <f t="shared" si="5"/>
        <v>1</v>
      </c>
    </row>
    <row r="350" spans="1:35" x14ac:dyDescent="0.3">
      <c r="A350">
        <v>-73.978281350000003</v>
      </c>
      <c r="B350">
        <v>40.77157304</v>
      </c>
      <c r="C350" t="s">
        <v>3235</v>
      </c>
      <c r="D350" t="s">
        <v>874</v>
      </c>
      <c r="E350" t="s">
        <v>7397</v>
      </c>
      <c r="F350" t="s">
        <v>48</v>
      </c>
      <c r="G350">
        <v>10062018</v>
      </c>
      <c r="H350">
        <v>2</v>
      </c>
      <c r="I350" t="s">
        <v>39</v>
      </c>
      <c r="J350" t="s">
        <v>40</v>
      </c>
      <c r="K350" t="s">
        <v>117</v>
      </c>
      <c r="L350" t="s">
        <v>118</v>
      </c>
      <c r="M350" s="4"/>
      <c r="N350" t="s">
        <v>50</v>
      </c>
      <c r="O350">
        <v>30</v>
      </c>
      <c r="P350" t="s">
        <v>206</v>
      </c>
      <c r="Q350" t="b">
        <v>0</v>
      </c>
      <c r="R350" t="b">
        <v>1</v>
      </c>
      <c r="S350" t="b">
        <v>1</v>
      </c>
      <c r="T350" t="b">
        <v>0</v>
      </c>
      <c r="U350" t="b">
        <v>0</v>
      </c>
      <c r="W350" t="b">
        <v>0</v>
      </c>
      <c r="X350" t="b">
        <v>0</v>
      </c>
      <c r="Y350" t="b">
        <v>0</v>
      </c>
      <c r="Z350" t="b">
        <v>1</v>
      </c>
      <c r="AA350" t="b">
        <v>0</v>
      </c>
      <c r="AB350" t="b">
        <v>0</v>
      </c>
      <c r="AC350" t="b">
        <v>0</v>
      </c>
      <c r="AD350" t="b">
        <v>0</v>
      </c>
      <c r="AE350" t="s">
        <v>7398</v>
      </c>
      <c r="AG350" t="s">
        <v>3236</v>
      </c>
      <c r="AH350" t="b">
        <v>1</v>
      </c>
      <c r="AI350" t="b">
        <f t="shared" si="5"/>
        <v>1</v>
      </c>
    </row>
    <row r="351" spans="1:35" x14ac:dyDescent="0.3">
      <c r="A351">
        <v>-73.974870920000001</v>
      </c>
      <c r="B351">
        <v>40.77608025</v>
      </c>
      <c r="C351" t="s">
        <v>3246</v>
      </c>
      <c r="D351" t="s">
        <v>268</v>
      </c>
      <c r="E351" t="s">
        <v>7397</v>
      </c>
      <c r="F351" t="s">
        <v>34</v>
      </c>
      <c r="G351">
        <v>10142018</v>
      </c>
      <c r="H351">
        <v>1</v>
      </c>
      <c r="I351" t="s">
        <v>39</v>
      </c>
      <c r="J351" t="s">
        <v>40</v>
      </c>
      <c r="L351" t="s">
        <v>55</v>
      </c>
      <c r="M351" s="4" t="s">
        <v>3247</v>
      </c>
      <c r="N351" t="s">
        <v>50</v>
      </c>
      <c r="O351">
        <v>10</v>
      </c>
      <c r="Q351" t="b">
        <v>0</v>
      </c>
      <c r="R351" t="b">
        <v>0</v>
      </c>
      <c r="S351" t="b">
        <v>1</v>
      </c>
      <c r="T351" t="b">
        <v>0</v>
      </c>
      <c r="U351" t="b">
        <v>0</v>
      </c>
      <c r="W351" t="b">
        <v>1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1</v>
      </c>
      <c r="AE351" t="s">
        <v>7398</v>
      </c>
      <c r="AG351" t="s">
        <v>3248</v>
      </c>
      <c r="AH351" t="b">
        <v>1</v>
      </c>
      <c r="AI351" t="b">
        <f t="shared" si="5"/>
        <v>1</v>
      </c>
    </row>
    <row r="352" spans="1:35" x14ac:dyDescent="0.3">
      <c r="A352">
        <v>-73.953375640000004</v>
      </c>
      <c r="B352">
        <v>40.794714450000001</v>
      </c>
      <c r="C352" t="s">
        <v>3275</v>
      </c>
      <c r="D352" t="s">
        <v>293</v>
      </c>
      <c r="E352" t="s">
        <v>7397</v>
      </c>
      <c r="F352" t="s">
        <v>34</v>
      </c>
      <c r="G352">
        <v>10202018</v>
      </c>
      <c r="H352">
        <v>2</v>
      </c>
      <c r="I352" t="s">
        <v>39</v>
      </c>
      <c r="J352" t="s">
        <v>40</v>
      </c>
      <c r="K352" t="s">
        <v>41</v>
      </c>
      <c r="L352" t="s">
        <v>42</v>
      </c>
      <c r="M352" s="4"/>
      <c r="N352" t="s">
        <v>43</v>
      </c>
      <c r="O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1</v>
      </c>
      <c r="W352" t="b">
        <v>0</v>
      </c>
      <c r="X352" t="b">
        <v>0</v>
      </c>
      <c r="Y352" t="b">
        <v>0</v>
      </c>
      <c r="Z352" t="b">
        <v>1</v>
      </c>
      <c r="AA352" t="b">
        <v>0</v>
      </c>
      <c r="AB352" t="b">
        <v>0</v>
      </c>
      <c r="AC352" t="b">
        <v>1</v>
      </c>
      <c r="AD352" t="b">
        <v>0</v>
      </c>
      <c r="AE352" t="s">
        <v>7398</v>
      </c>
      <c r="AG352" t="s">
        <v>3276</v>
      </c>
      <c r="AH352" t="b">
        <v>1</v>
      </c>
      <c r="AI352" t="b">
        <f t="shared" si="5"/>
        <v>1</v>
      </c>
    </row>
    <row r="353" spans="1:35" x14ac:dyDescent="0.3">
      <c r="A353">
        <v>-73.966189220000004</v>
      </c>
      <c r="B353">
        <v>40.783679810000002</v>
      </c>
      <c r="C353" t="s">
        <v>3277</v>
      </c>
      <c r="D353" t="s">
        <v>748</v>
      </c>
      <c r="E353" t="s">
        <v>7397</v>
      </c>
      <c r="F353" t="s">
        <v>34</v>
      </c>
      <c r="G353">
        <v>10122018</v>
      </c>
      <c r="H353">
        <v>6</v>
      </c>
      <c r="I353" t="s">
        <v>39</v>
      </c>
      <c r="J353" t="s">
        <v>40</v>
      </c>
      <c r="K353" t="s">
        <v>168</v>
      </c>
      <c r="L353" t="s">
        <v>169</v>
      </c>
      <c r="M353" s="4"/>
      <c r="N353" t="s">
        <v>43</v>
      </c>
      <c r="O353" t="b">
        <v>0</v>
      </c>
      <c r="Q353" t="b">
        <v>1</v>
      </c>
      <c r="R353" t="b">
        <v>0</v>
      </c>
      <c r="S353" t="b">
        <v>0</v>
      </c>
      <c r="T353" t="b">
        <v>0</v>
      </c>
      <c r="U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1</v>
      </c>
      <c r="AE353" t="s">
        <v>7398</v>
      </c>
      <c r="AG353" t="s">
        <v>3278</v>
      </c>
      <c r="AH353" t="b">
        <v>1</v>
      </c>
      <c r="AI353" t="b">
        <f t="shared" si="5"/>
        <v>1</v>
      </c>
    </row>
    <row r="354" spans="1:35" x14ac:dyDescent="0.3">
      <c r="A354">
        <v>-73.979082259999998</v>
      </c>
      <c r="B354">
        <v>40.771446660000002</v>
      </c>
      <c r="C354" t="s">
        <v>3300</v>
      </c>
      <c r="D354" t="s">
        <v>342</v>
      </c>
      <c r="E354" t="s">
        <v>7397</v>
      </c>
      <c r="F354" t="s">
        <v>48</v>
      </c>
      <c r="G354">
        <v>10062018</v>
      </c>
      <c r="H354">
        <v>3</v>
      </c>
      <c r="I354" t="s">
        <v>54</v>
      </c>
      <c r="J354" t="s">
        <v>41</v>
      </c>
      <c r="L354" t="s">
        <v>49</v>
      </c>
      <c r="M354" s="4"/>
      <c r="N354" t="s">
        <v>50</v>
      </c>
      <c r="O354">
        <v>8</v>
      </c>
      <c r="Q354" t="b">
        <v>0</v>
      </c>
      <c r="R354" t="b">
        <v>0</v>
      </c>
      <c r="S354" t="b">
        <v>1</v>
      </c>
      <c r="T354" t="b">
        <v>1</v>
      </c>
      <c r="U354" t="b">
        <v>0</v>
      </c>
      <c r="W354" t="b">
        <v>0</v>
      </c>
      <c r="X354" t="b">
        <v>0</v>
      </c>
      <c r="Y354" t="b">
        <v>0</v>
      </c>
      <c r="Z354" t="b">
        <v>1</v>
      </c>
      <c r="AA354" t="b">
        <v>0</v>
      </c>
      <c r="AB354" t="b">
        <v>0</v>
      </c>
      <c r="AC354" t="b">
        <v>0</v>
      </c>
      <c r="AD354" t="b">
        <v>1</v>
      </c>
      <c r="AE354" t="s">
        <v>7398</v>
      </c>
      <c r="AG354" t="s">
        <v>3301</v>
      </c>
      <c r="AH354" t="b">
        <v>1</v>
      </c>
      <c r="AI354" t="b">
        <f t="shared" si="5"/>
        <v>1</v>
      </c>
    </row>
    <row r="355" spans="1:35" x14ac:dyDescent="0.3">
      <c r="A355">
        <v>-73.955558370000006</v>
      </c>
      <c r="B355">
        <v>40.793287970000002</v>
      </c>
      <c r="C355" t="s">
        <v>3302</v>
      </c>
      <c r="D355" t="s">
        <v>702</v>
      </c>
      <c r="E355" t="s">
        <v>7397</v>
      </c>
      <c r="F355" t="s">
        <v>34</v>
      </c>
      <c r="G355">
        <v>10122018</v>
      </c>
      <c r="H355">
        <v>7</v>
      </c>
      <c r="I355" t="s">
        <v>39</v>
      </c>
      <c r="J355" t="s">
        <v>40</v>
      </c>
      <c r="K355" t="s">
        <v>84</v>
      </c>
      <c r="L355" t="s">
        <v>103</v>
      </c>
      <c r="M355" s="4"/>
      <c r="N355" t="s">
        <v>43</v>
      </c>
      <c r="O355" t="b">
        <v>0</v>
      </c>
      <c r="Q355" t="b">
        <v>0</v>
      </c>
      <c r="R355" t="b">
        <v>0</v>
      </c>
      <c r="S355" t="b">
        <v>0</v>
      </c>
      <c r="T355" t="b">
        <v>1</v>
      </c>
      <c r="U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1</v>
      </c>
      <c r="AE355" t="s">
        <v>7398</v>
      </c>
      <c r="AG355" t="s">
        <v>3303</v>
      </c>
      <c r="AH355" t="b">
        <v>1</v>
      </c>
      <c r="AI355" t="b">
        <f t="shared" si="5"/>
        <v>1</v>
      </c>
    </row>
    <row r="356" spans="1:35" x14ac:dyDescent="0.3">
      <c r="A356">
        <v>-73.958925489999999</v>
      </c>
      <c r="B356">
        <v>40.79144677</v>
      </c>
      <c r="C356" t="s">
        <v>3304</v>
      </c>
      <c r="D356" t="s">
        <v>1214</v>
      </c>
      <c r="E356" t="s">
        <v>7397</v>
      </c>
      <c r="F356" t="s">
        <v>34</v>
      </c>
      <c r="G356">
        <v>10122018</v>
      </c>
      <c r="H356">
        <v>9</v>
      </c>
      <c r="I356" t="s">
        <v>39</v>
      </c>
      <c r="J356" t="s">
        <v>192</v>
      </c>
      <c r="L356" t="s">
        <v>193</v>
      </c>
      <c r="M356" s="4"/>
      <c r="N356" t="s">
        <v>43</v>
      </c>
      <c r="O356" t="b">
        <v>0</v>
      </c>
      <c r="Q356" t="b">
        <v>0</v>
      </c>
      <c r="R356" t="b">
        <v>0</v>
      </c>
      <c r="S356" t="b">
        <v>0</v>
      </c>
      <c r="T356" t="b">
        <v>1</v>
      </c>
      <c r="U356" t="b">
        <v>1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1</v>
      </c>
      <c r="AE356" t="s">
        <v>7398</v>
      </c>
      <c r="AG356" t="s">
        <v>3305</v>
      </c>
      <c r="AH356" t="b">
        <v>1</v>
      </c>
      <c r="AI356" t="b">
        <f t="shared" si="5"/>
        <v>1</v>
      </c>
    </row>
    <row r="357" spans="1:35" x14ac:dyDescent="0.3">
      <c r="A357">
        <v>-73.967968679999998</v>
      </c>
      <c r="B357">
        <v>40.782599390000001</v>
      </c>
      <c r="C357" t="s">
        <v>3310</v>
      </c>
      <c r="D357" t="s">
        <v>95</v>
      </c>
      <c r="E357" t="s">
        <v>7397</v>
      </c>
      <c r="F357" t="s">
        <v>48</v>
      </c>
      <c r="G357">
        <v>10142018</v>
      </c>
      <c r="H357">
        <v>1</v>
      </c>
      <c r="I357" t="s">
        <v>39</v>
      </c>
      <c r="J357" t="s">
        <v>40</v>
      </c>
      <c r="K357" t="s">
        <v>41</v>
      </c>
      <c r="L357" t="s">
        <v>42</v>
      </c>
      <c r="M357" s="4"/>
      <c r="N357" t="s">
        <v>50</v>
      </c>
      <c r="O357">
        <v>3</v>
      </c>
      <c r="Q357" t="b">
        <v>1</v>
      </c>
      <c r="R357" t="b">
        <v>0</v>
      </c>
      <c r="S357" t="b">
        <v>0</v>
      </c>
      <c r="T357" t="b">
        <v>0</v>
      </c>
      <c r="U357" t="b">
        <v>0</v>
      </c>
      <c r="V357" t="s">
        <v>3311</v>
      </c>
      <c r="W357" t="b">
        <v>0</v>
      </c>
      <c r="X357" t="b">
        <v>0</v>
      </c>
      <c r="Y357" t="b">
        <v>0</v>
      </c>
      <c r="Z357" t="b">
        <v>1</v>
      </c>
      <c r="AA357" t="b">
        <v>1</v>
      </c>
      <c r="AB357" t="b">
        <v>0</v>
      </c>
      <c r="AC357" t="b">
        <v>1</v>
      </c>
      <c r="AD357" t="b">
        <v>0</v>
      </c>
      <c r="AE357" t="s">
        <v>7398</v>
      </c>
      <c r="AG357" t="s">
        <v>3312</v>
      </c>
      <c r="AH357" t="b">
        <v>0</v>
      </c>
      <c r="AI357" t="b">
        <f t="shared" si="5"/>
        <v>1</v>
      </c>
    </row>
    <row r="358" spans="1:35" x14ac:dyDescent="0.3">
      <c r="A358">
        <v>-73.979203909999995</v>
      </c>
      <c r="B358">
        <v>40.76787495</v>
      </c>
      <c r="C358" t="s">
        <v>3313</v>
      </c>
      <c r="D358" t="s">
        <v>1235</v>
      </c>
      <c r="E358" t="s">
        <v>7397</v>
      </c>
      <c r="F358" t="s">
        <v>48</v>
      </c>
      <c r="G358">
        <v>10102018</v>
      </c>
      <c r="H358">
        <v>7</v>
      </c>
      <c r="I358" t="s">
        <v>39</v>
      </c>
      <c r="J358" t="s">
        <v>40</v>
      </c>
      <c r="K358" t="s">
        <v>117</v>
      </c>
      <c r="L358" t="s">
        <v>118</v>
      </c>
      <c r="M358" s="4"/>
      <c r="N358" t="s">
        <v>43</v>
      </c>
      <c r="O358" t="b">
        <v>0</v>
      </c>
      <c r="Q358" t="b">
        <v>1</v>
      </c>
      <c r="R358" t="b">
        <v>1</v>
      </c>
      <c r="S358" t="b">
        <v>0</v>
      </c>
      <c r="T358" t="b">
        <v>0</v>
      </c>
      <c r="U358" t="b">
        <v>0</v>
      </c>
      <c r="V358" t="s">
        <v>3314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1</v>
      </c>
      <c r="AE358" t="s">
        <v>7398</v>
      </c>
      <c r="AG358" t="s">
        <v>3315</v>
      </c>
      <c r="AH358" t="b">
        <v>0</v>
      </c>
      <c r="AI358" t="b">
        <f t="shared" si="5"/>
        <v>1</v>
      </c>
    </row>
    <row r="359" spans="1:35" x14ac:dyDescent="0.3">
      <c r="A359">
        <v>-73.956526089999997</v>
      </c>
      <c r="B359">
        <v>40.799180790000001</v>
      </c>
      <c r="C359" t="s">
        <v>3335</v>
      </c>
      <c r="D359" t="s">
        <v>350</v>
      </c>
      <c r="E359" t="s">
        <v>7397</v>
      </c>
      <c r="F359" t="s">
        <v>48</v>
      </c>
      <c r="G359">
        <v>10072018</v>
      </c>
      <c r="H359">
        <v>3</v>
      </c>
      <c r="L359" t="s">
        <v>35</v>
      </c>
      <c r="M359" s="4"/>
      <c r="Q359" t="b">
        <v>0</v>
      </c>
      <c r="R359" t="b">
        <v>0</v>
      </c>
      <c r="S359" t="b">
        <v>0</v>
      </c>
      <c r="T359" t="b">
        <v>0</v>
      </c>
      <c r="U359" t="b">
        <v>0</v>
      </c>
      <c r="W359" t="b">
        <v>0</v>
      </c>
      <c r="X359" t="b">
        <v>1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 t="s">
        <v>7398</v>
      </c>
      <c r="AG359" t="s">
        <v>3336</v>
      </c>
      <c r="AH359" t="b">
        <v>1</v>
      </c>
      <c r="AI359" t="b">
        <f t="shared" si="5"/>
        <v>1</v>
      </c>
    </row>
    <row r="360" spans="1:35" x14ac:dyDescent="0.3">
      <c r="A360">
        <v>-73.967090490000004</v>
      </c>
      <c r="B360">
        <v>40.783209169999999</v>
      </c>
      <c r="C360" t="s">
        <v>3343</v>
      </c>
      <c r="D360" t="s">
        <v>469</v>
      </c>
      <c r="E360" t="s">
        <v>7397</v>
      </c>
      <c r="F360" t="s">
        <v>34</v>
      </c>
      <c r="G360">
        <v>10082018</v>
      </c>
      <c r="H360">
        <v>6</v>
      </c>
      <c r="I360" t="s">
        <v>39</v>
      </c>
      <c r="J360" t="s">
        <v>40</v>
      </c>
      <c r="K360" t="s">
        <v>117</v>
      </c>
      <c r="L360" t="s">
        <v>118</v>
      </c>
      <c r="M360" s="4"/>
      <c r="N360" t="s">
        <v>43</v>
      </c>
      <c r="O360" t="b">
        <v>0</v>
      </c>
      <c r="Q360" t="b">
        <v>1</v>
      </c>
      <c r="R360" t="b">
        <v>0</v>
      </c>
      <c r="S360" t="b">
        <v>0</v>
      </c>
      <c r="T360" t="b">
        <v>0</v>
      </c>
      <c r="U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1</v>
      </c>
      <c r="AE360" t="s">
        <v>7398</v>
      </c>
      <c r="AG360" t="s">
        <v>3344</v>
      </c>
      <c r="AH360" t="b">
        <v>1</v>
      </c>
      <c r="AI360" t="b">
        <f t="shared" si="5"/>
        <v>1</v>
      </c>
    </row>
    <row r="361" spans="1:35" x14ac:dyDescent="0.3">
      <c r="A361">
        <v>-73.958513330000002</v>
      </c>
      <c r="B361">
        <v>40.796372169999998</v>
      </c>
      <c r="C361" t="s">
        <v>3352</v>
      </c>
      <c r="D361" t="s">
        <v>191</v>
      </c>
      <c r="E361" t="s">
        <v>7397</v>
      </c>
      <c r="F361" t="s">
        <v>34</v>
      </c>
      <c r="G361">
        <v>10142018</v>
      </c>
      <c r="H361">
        <v>3</v>
      </c>
      <c r="I361" t="s">
        <v>39</v>
      </c>
      <c r="J361" t="s">
        <v>40</v>
      </c>
      <c r="K361" t="s">
        <v>41</v>
      </c>
      <c r="L361" t="s">
        <v>42</v>
      </c>
      <c r="M361" s="4"/>
      <c r="N361" t="s">
        <v>43</v>
      </c>
      <c r="O361" t="b">
        <v>0</v>
      </c>
      <c r="Q361" t="b">
        <v>0</v>
      </c>
      <c r="R361" t="b">
        <v>0</v>
      </c>
      <c r="S361" t="b">
        <v>0</v>
      </c>
      <c r="T361" t="b">
        <v>1</v>
      </c>
      <c r="U361" t="b">
        <v>1</v>
      </c>
      <c r="W361" t="b">
        <v>1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1</v>
      </c>
      <c r="AE361" t="s">
        <v>7398</v>
      </c>
      <c r="AG361" t="s">
        <v>3353</v>
      </c>
      <c r="AH361" t="b">
        <v>1</v>
      </c>
      <c r="AI361" t="b">
        <f t="shared" si="5"/>
        <v>1</v>
      </c>
    </row>
    <row r="362" spans="1:35" x14ac:dyDescent="0.3">
      <c r="A362">
        <v>-73.967945740000005</v>
      </c>
      <c r="B362">
        <v>40.771735020000001</v>
      </c>
      <c r="C362" t="s">
        <v>3364</v>
      </c>
      <c r="D362" t="s">
        <v>1003</v>
      </c>
      <c r="E362" t="s">
        <v>7397</v>
      </c>
      <c r="F362" t="s">
        <v>48</v>
      </c>
      <c r="G362">
        <v>10102018</v>
      </c>
      <c r="H362">
        <v>2</v>
      </c>
      <c r="I362" t="s">
        <v>39</v>
      </c>
      <c r="J362" t="s">
        <v>40</v>
      </c>
      <c r="K362" t="s">
        <v>84</v>
      </c>
      <c r="L362" t="s">
        <v>103</v>
      </c>
      <c r="M362" s="4"/>
      <c r="N362" t="s">
        <v>43</v>
      </c>
      <c r="O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1</v>
      </c>
      <c r="W362" t="b">
        <v>0</v>
      </c>
      <c r="X362" t="b">
        <v>0</v>
      </c>
      <c r="Y362" t="b">
        <v>0</v>
      </c>
      <c r="Z362" t="b">
        <v>0</v>
      </c>
      <c r="AA362" t="b">
        <v>1</v>
      </c>
      <c r="AB362" t="b">
        <v>0</v>
      </c>
      <c r="AC362" t="b">
        <v>0</v>
      </c>
      <c r="AD362" t="b">
        <v>1</v>
      </c>
      <c r="AE362" t="s">
        <v>7398</v>
      </c>
      <c r="AG362" t="s">
        <v>3365</v>
      </c>
      <c r="AH362" t="b">
        <v>1</v>
      </c>
      <c r="AI362" t="b">
        <f t="shared" si="5"/>
        <v>1</v>
      </c>
    </row>
    <row r="363" spans="1:35" x14ac:dyDescent="0.3">
      <c r="A363">
        <v>-73.971910989999998</v>
      </c>
      <c r="B363">
        <v>40.772313850000003</v>
      </c>
      <c r="C363" t="s">
        <v>3375</v>
      </c>
      <c r="D363" t="s">
        <v>527</v>
      </c>
      <c r="E363" t="s">
        <v>7397</v>
      </c>
      <c r="F363" t="s">
        <v>48</v>
      </c>
      <c r="G363">
        <v>10132018</v>
      </c>
      <c r="H363">
        <v>1</v>
      </c>
      <c r="I363" t="s">
        <v>39</v>
      </c>
      <c r="J363" t="s">
        <v>192</v>
      </c>
      <c r="L363" t="s">
        <v>193</v>
      </c>
      <c r="M363" s="4"/>
      <c r="N363" t="s">
        <v>43</v>
      </c>
      <c r="O363" t="b">
        <v>0</v>
      </c>
      <c r="Q363" t="b">
        <v>0</v>
      </c>
      <c r="R363" t="b">
        <v>0</v>
      </c>
      <c r="S363" t="b">
        <v>0</v>
      </c>
      <c r="T363" t="b">
        <v>1</v>
      </c>
      <c r="U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1</v>
      </c>
      <c r="AE363" t="s">
        <v>7398</v>
      </c>
      <c r="AG363" t="s">
        <v>3376</v>
      </c>
      <c r="AH363" t="b">
        <v>1</v>
      </c>
      <c r="AI363" t="b">
        <f t="shared" si="5"/>
        <v>1</v>
      </c>
    </row>
    <row r="364" spans="1:35" x14ac:dyDescent="0.3">
      <c r="A364">
        <v>-73.962398429999993</v>
      </c>
      <c r="B364">
        <v>40.791390049999997</v>
      </c>
      <c r="C364" t="s">
        <v>3390</v>
      </c>
      <c r="D364" t="s">
        <v>3391</v>
      </c>
      <c r="E364" t="s">
        <v>7397</v>
      </c>
      <c r="F364" t="s">
        <v>34</v>
      </c>
      <c r="G364">
        <v>10102018</v>
      </c>
      <c r="H364">
        <v>3</v>
      </c>
      <c r="I364" t="s">
        <v>39</v>
      </c>
      <c r="J364" t="s">
        <v>40</v>
      </c>
      <c r="K364" t="s">
        <v>84</v>
      </c>
      <c r="L364" t="s">
        <v>103</v>
      </c>
      <c r="M364" s="4"/>
      <c r="N364" t="s">
        <v>50</v>
      </c>
      <c r="O364">
        <v>10</v>
      </c>
      <c r="Q364" t="b">
        <v>0</v>
      </c>
      <c r="R364" t="b">
        <v>0</v>
      </c>
      <c r="S364" t="b">
        <v>1</v>
      </c>
      <c r="T364" t="b">
        <v>0</v>
      </c>
      <c r="U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1</v>
      </c>
      <c r="AE364" t="s">
        <v>7398</v>
      </c>
      <c r="AG364" t="s">
        <v>3392</v>
      </c>
      <c r="AH364" t="b">
        <v>1</v>
      </c>
      <c r="AI364" t="b">
        <f t="shared" si="5"/>
        <v>1</v>
      </c>
    </row>
    <row r="365" spans="1:35" x14ac:dyDescent="0.3">
      <c r="A365">
        <v>-73.967762160000007</v>
      </c>
      <c r="B365">
        <v>40.7823359</v>
      </c>
      <c r="C365" t="s">
        <v>3396</v>
      </c>
      <c r="D365" t="s">
        <v>1038</v>
      </c>
      <c r="E365" t="s">
        <v>7397</v>
      </c>
      <c r="F365" t="s">
        <v>34</v>
      </c>
      <c r="G365">
        <v>10182018</v>
      </c>
      <c r="H365">
        <v>8</v>
      </c>
      <c r="I365" t="s">
        <v>54</v>
      </c>
      <c r="J365" t="s">
        <v>41</v>
      </c>
      <c r="L365" t="s">
        <v>49</v>
      </c>
      <c r="M365" s="4"/>
      <c r="N365" t="s">
        <v>43</v>
      </c>
      <c r="O365" t="b">
        <v>0</v>
      </c>
      <c r="Q365" t="b">
        <v>1</v>
      </c>
      <c r="R365" t="b">
        <v>0</v>
      </c>
      <c r="S365" t="b">
        <v>0</v>
      </c>
      <c r="T365" t="b">
        <v>0</v>
      </c>
      <c r="U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1</v>
      </c>
      <c r="AC365" t="b">
        <v>0</v>
      </c>
      <c r="AD365" t="b">
        <v>1</v>
      </c>
      <c r="AE365" t="s">
        <v>7398</v>
      </c>
      <c r="AF365" t="s">
        <v>1294</v>
      </c>
      <c r="AG365" t="s">
        <v>3397</v>
      </c>
      <c r="AH365" t="b">
        <v>1</v>
      </c>
      <c r="AI365" t="b">
        <f t="shared" si="5"/>
        <v>1</v>
      </c>
    </row>
    <row r="366" spans="1:35" x14ac:dyDescent="0.3">
      <c r="A366">
        <v>-73.955894389999997</v>
      </c>
      <c r="B366">
        <v>40.797153510000001</v>
      </c>
      <c r="C366" t="s">
        <v>3403</v>
      </c>
      <c r="D366" t="s">
        <v>439</v>
      </c>
      <c r="E366" t="s">
        <v>7397</v>
      </c>
      <c r="F366" t="s">
        <v>34</v>
      </c>
      <c r="G366">
        <v>10132018</v>
      </c>
      <c r="H366">
        <v>6</v>
      </c>
      <c r="I366" t="s">
        <v>39</v>
      </c>
      <c r="J366" t="s">
        <v>40</v>
      </c>
      <c r="K366" t="s">
        <v>41</v>
      </c>
      <c r="L366" t="s">
        <v>42</v>
      </c>
      <c r="M366" s="4"/>
      <c r="N366" t="s">
        <v>50</v>
      </c>
      <c r="O366">
        <v>4</v>
      </c>
      <c r="Q366" t="b">
        <v>0</v>
      </c>
      <c r="R366" t="b">
        <v>0</v>
      </c>
      <c r="S366" t="b">
        <v>1</v>
      </c>
      <c r="T366" t="b">
        <v>0</v>
      </c>
      <c r="U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1</v>
      </c>
      <c r="AE366" t="s">
        <v>7398</v>
      </c>
      <c r="AG366" t="s">
        <v>3404</v>
      </c>
      <c r="AH366" t="b">
        <v>1</v>
      </c>
      <c r="AI366" t="b">
        <f t="shared" si="5"/>
        <v>1</v>
      </c>
    </row>
    <row r="367" spans="1:35" x14ac:dyDescent="0.3">
      <c r="A367">
        <v>-73.956678510000003</v>
      </c>
      <c r="B367">
        <v>40.796336830000001</v>
      </c>
      <c r="C367" t="s">
        <v>3425</v>
      </c>
      <c r="D367" t="s">
        <v>1948</v>
      </c>
      <c r="E367" t="s">
        <v>7397</v>
      </c>
      <c r="F367" t="s">
        <v>34</v>
      </c>
      <c r="G367">
        <v>10122018</v>
      </c>
      <c r="H367">
        <v>2</v>
      </c>
      <c r="I367" t="s">
        <v>39</v>
      </c>
      <c r="J367" t="s">
        <v>40</v>
      </c>
      <c r="K367" t="s">
        <v>84</v>
      </c>
      <c r="L367" t="s">
        <v>103</v>
      </c>
      <c r="M367" s="4"/>
      <c r="N367" t="s">
        <v>43</v>
      </c>
      <c r="O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1</v>
      </c>
      <c r="W367" t="b">
        <v>0</v>
      </c>
      <c r="X367" t="b">
        <v>0</v>
      </c>
      <c r="Y367" t="b">
        <v>0</v>
      </c>
      <c r="Z367" t="b">
        <v>0</v>
      </c>
      <c r="AA367" t="b">
        <v>1</v>
      </c>
      <c r="AB367" t="b">
        <v>0</v>
      </c>
      <c r="AC367" t="b">
        <v>0</v>
      </c>
      <c r="AD367" t="b">
        <v>1</v>
      </c>
      <c r="AE367" t="s">
        <v>7398</v>
      </c>
      <c r="AG367" t="s">
        <v>3426</v>
      </c>
      <c r="AH367" t="b">
        <v>1</v>
      </c>
      <c r="AI367" t="b">
        <f t="shared" si="5"/>
        <v>1</v>
      </c>
    </row>
    <row r="368" spans="1:35" x14ac:dyDescent="0.3">
      <c r="A368">
        <v>-73.976323690000001</v>
      </c>
      <c r="B368">
        <v>40.768681559999997</v>
      </c>
      <c r="C368" t="s">
        <v>3435</v>
      </c>
      <c r="D368" t="s">
        <v>544</v>
      </c>
      <c r="E368" t="s">
        <v>7397</v>
      </c>
      <c r="F368" t="s">
        <v>34</v>
      </c>
      <c r="G368">
        <v>10082018</v>
      </c>
      <c r="H368">
        <v>12</v>
      </c>
      <c r="I368" t="s">
        <v>39</v>
      </c>
      <c r="J368" t="s">
        <v>41</v>
      </c>
      <c r="K368" t="s">
        <v>135</v>
      </c>
      <c r="L368" t="s">
        <v>136</v>
      </c>
      <c r="M368" s="4"/>
      <c r="N368" t="s">
        <v>50</v>
      </c>
      <c r="O368">
        <v>3</v>
      </c>
      <c r="Q368" t="b">
        <v>1</v>
      </c>
      <c r="R368" t="b">
        <v>0</v>
      </c>
      <c r="S368" t="b">
        <v>0</v>
      </c>
      <c r="T368" t="b">
        <v>0</v>
      </c>
      <c r="U368" t="b">
        <v>0</v>
      </c>
      <c r="V368" t="s">
        <v>3436</v>
      </c>
      <c r="W368" t="b">
        <v>1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1</v>
      </c>
      <c r="AE368" t="s">
        <v>7398</v>
      </c>
      <c r="AG368" t="s">
        <v>3437</v>
      </c>
      <c r="AH368" t="b">
        <v>0</v>
      </c>
      <c r="AI368" t="b">
        <f t="shared" si="5"/>
        <v>1</v>
      </c>
    </row>
    <row r="369" spans="1:35" x14ac:dyDescent="0.3">
      <c r="A369">
        <v>-73.966814080000006</v>
      </c>
      <c r="B369">
        <v>40.776810009999998</v>
      </c>
      <c r="C369" t="s">
        <v>3442</v>
      </c>
      <c r="D369" t="s">
        <v>326</v>
      </c>
      <c r="E369" t="s">
        <v>7397</v>
      </c>
      <c r="F369" t="s">
        <v>48</v>
      </c>
      <c r="G369">
        <v>10082018</v>
      </c>
      <c r="H369">
        <v>6</v>
      </c>
      <c r="I369" t="s">
        <v>39</v>
      </c>
      <c r="J369" t="s">
        <v>41</v>
      </c>
      <c r="K369" t="s">
        <v>84</v>
      </c>
      <c r="L369" t="s">
        <v>85</v>
      </c>
      <c r="M369" s="4"/>
      <c r="N369" t="s">
        <v>43</v>
      </c>
      <c r="O369" t="b">
        <v>0</v>
      </c>
      <c r="Q369" t="b">
        <v>0</v>
      </c>
      <c r="R369" t="b">
        <v>0</v>
      </c>
      <c r="S369" t="b">
        <v>0</v>
      </c>
      <c r="T369" t="b">
        <v>1</v>
      </c>
      <c r="U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1</v>
      </c>
      <c r="AE369" t="s">
        <v>7398</v>
      </c>
      <c r="AG369" t="s">
        <v>3443</v>
      </c>
      <c r="AH369" t="b">
        <v>1</v>
      </c>
      <c r="AI369" t="b">
        <f t="shared" si="5"/>
        <v>1</v>
      </c>
    </row>
    <row r="370" spans="1:35" x14ac:dyDescent="0.3">
      <c r="A370">
        <v>-73.977546540000006</v>
      </c>
      <c r="B370">
        <v>40.768194370000003</v>
      </c>
      <c r="C370" t="s">
        <v>3449</v>
      </c>
      <c r="D370" t="s">
        <v>512</v>
      </c>
      <c r="E370" t="s">
        <v>7397</v>
      </c>
      <c r="F370" t="s">
        <v>34</v>
      </c>
      <c r="G370">
        <v>10102018</v>
      </c>
      <c r="H370">
        <v>9</v>
      </c>
      <c r="I370" t="s">
        <v>39</v>
      </c>
      <c r="J370" t="s">
        <v>40</v>
      </c>
      <c r="L370" t="s">
        <v>55</v>
      </c>
      <c r="M370" s="4"/>
      <c r="N370" t="s">
        <v>43</v>
      </c>
      <c r="O370" t="b">
        <v>0</v>
      </c>
      <c r="Q370" t="b">
        <v>1</v>
      </c>
      <c r="R370" t="b">
        <v>0</v>
      </c>
      <c r="S370" t="b">
        <v>0</v>
      </c>
      <c r="T370" t="b">
        <v>0</v>
      </c>
      <c r="U370" t="b">
        <v>1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1</v>
      </c>
      <c r="AE370" t="s">
        <v>7398</v>
      </c>
      <c r="AG370" t="s">
        <v>3450</v>
      </c>
      <c r="AH370" t="b">
        <v>1</v>
      </c>
      <c r="AI370" t="b">
        <f t="shared" si="5"/>
        <v>1</v>
      </c>
    </row>
    <row r="371" spans="1:35" x14ac:dyDescent="0.3">
      <c r="A371">
        <v>-73.960408990000005</v>
      </c>
      <c r="B371">
        <v>40.791002810000002</v>
      </c>
      <c r="C371" t="s">
        <v>3451</v>
      </c>
      <c r="D371" t="s">
        <v>309</v>
      </c>
      <c r="E371" t="s">
        <v>7397</v>
      </c>
      <c r="F371" t="s">
        <v>48</v>
      </c>
      <c r="G371">
        <v>10132018</v>
      </c>
      <c r="H371">
        <v>4</v>
      </c>
      <c r="I371" t="s">
        <v>39</v>
      </c>
      <c r="J371" t="s">
        <v>41</v>
      </c>
      <c r="L371" t="s">
        <v>49</v>
      </c>
      <c r="M371" s="4" t="s">
        <v>3452</v>
      </c>
      <c r="N371" t="s">
        <v>43</v>
      </c>
      <c r="O371" t="b">
        <v>0</v>
      </c>
      <c r="Q371" t="b">
        <v>1</v>
      </c>
      <c r="R371" t="b">
        <v>0</v>
      </c>
      <c r="S371" t="b">
        <v>0</v>
      </c>
      <c r="T371" t="b">
        <v>0</v>
      </c>
      <c r="U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1</v>
      </c>
      <c r="AB371" t="b">
        <v>1</v>
      </c>
      <c r="AC371" t="b">
        <v>0</v>
      </c>
      <c r="AD371" t="b">
        <v>1</v>
      </c>
      <c r="AE371" t="s">
        <v>7398</v>
      </c>
      <c r="AG371" t="s">
        <v>3453</v>
      </c>
      <c r="AH371" t="b">
        <v>1</v>
      </c>
      <c r="AI371" t="b">
        <f t="shared" si="5"/>
        <v>1</v>
      </c>
    </row>
    <row r="372" spans="1:35" ht="62.4" x14ac:dyDescent="0.3">
      <c r="A372">
        <v>-73.980283170000007</v>
      </c>
      <c r="B372">
        <v>40.769276329999997</v>
      </c>
      <c r="C372" t="s">
        <v>3459</v>
      </c>
      <c r="D372" t="s">
        <v>253</v>
      </c>
      <c r="E372" t="s">
        <v>7397</v>
      </c>
      <c r="F372" t="s">
        <v>48</v>
      </c>
      <c r="G372">
        <v>10122018</v>
      </c>
      <c r="H372">
        <v>2</v>
      </c>
      <c r="I372" t="s">
        <v>39</v>
      </c>
      <c r="J372" t="s">
        <v>40</v>
      </c>
      <c r="K372" t="s">
        <v>1924</v>
      </c>
      <c r="L372" t="s">
        <v>1925</v>
      </c>
      <c r="M372" s="4" t="s">
        <v>3460</v>
      </c>
      <c r="N372" t="s">
        <v>50</v>
      </c>
      <c r="O372">
        <v>1</v>
      </c>
      <c r="Q372" t="b">
        <v>1</v>
      </c>
      <c r="R372" t="b">
        <v>0</v>
      </c>
      <c r="S372" t="b">
        <v>0</v>
      </c>
      <c r="T372" t="b">
        <v>0</v>
      </c>
      <c r="U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1</v>
      </c>
      <c r="AB372" t="b">
        <v>0</v>
      </c>
      <c r="AC372" t="b">
        <v>0</v>
      </c>
      <c r="AD372" t="b">
        <v>1</v>
      </c>
      <c r="AE372" t="s">
        <v>7398</v>
      </c>
      <c r="AG372" t="s">
        <v>3461</v>
      </c>
      <c r="AH372" t="b">
        <v>1</v>
      </c>
      <c r="AI372" t="b">
        <f t="shared" si="5"/>
        <v>1</v>
      </c>
    </row>
    <row r="373" spans="1:35" x14ac:dyDescent="0.3">
      <c r="A373">
        <v>-73.961290059999996</v>
      </c>
      <c r="B373">
        <v>40.791291739999998</v>
      </c>
      <c r="C373" t="s">
        <v>3462</v>
      </c>
      <c r="D373" t="s">
        <v>616</v>
      </c>
      <c r="E373" t="s">
        <v>7397</v>
      </c>
      <c r="F373" t="s">
        <v>48</v>
      </c>
      <c r="G373">
        <v>10142018</v>
      </c>
      <c r="H373">
        <v>1</v>
      </c>
      <c r="I373" t="s">
        <v>39</v>
      </c>
      <c r="J373" t="s">
        <v>40</v>
      </c>
      <c r="L373" t="s">
        <v>55</v>
      </c>
      <c r="M373" s="4"/>
      <c r="N373" t="s">
        <v>43</v>
      </c>
      <c r="O373" t="b">
        <v>0</v>
      </c>
      <c r="Q373" t="b">
        <v>1</v>
      </c>
      <c r="R373" t="b">
        <v>0</v>
      </c>
      <c r="S373" t="b">
        <v>0</v>
      </c>
      <c r="T373" t="b">
        <v>1</v>
      </c>
      <c r="U373" t="b">
        <v>1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1</v>
      </c>
      <c r="AE373" t="s">
        <v>7398</v>
      </c>
      <c r="AG373" t="s">
        <v>3463</v>
      </c>
      <c r="AH373" t="b">
        <v>1</v>
      </c>
      <c r="AI373" t="b">
        <f t="shared" si="5"/>
        <v>1</v>
      </c>
    </row>
    <row r="374" spans="1:35" x14ac:dyDescent="0.3">
      <c r="A374">
        <v>-73.960330240000005</v>
      </c>
      <c r="B374">
        <v>40.791010040000003</v>
      </c>
      <c r="C374" t="s">
        <v>3475</v>
      </c>
      <c r="D374" t="s">
        <v>309</v>
      </c>
      <c r="E374" t="s">
        <v>7397</v>
      </c>
      <c r="F374" t="s">
        <v>34</v>
      </c>
      <c r="G374">
        <v>10062018</v>
      </c>
      <c r="H374">
        <v>1</v>
      </c>
      <c r="I374" t="s">
        <v>39</v>
      </c>
      <c r="J374" t="s">
        <v>40</v>
      </c>
      <c r="K374" t="s">
        <v>117</v>
      </c>
      <c r="L374" t="s">
        <v>118</v>
      </c>
      <c r="M374" s="4"/>
      <c r="N374" t="s">
        <v>43</v>
      </c>
      <c r="O374" t="b">
        <v>0</v>
      </c>
      <c r="Q374" t="b">
        <v>1</v>
      </c>
      <c r="R374" t="b">
        <v>0</v>
      </c>
      <c r="S374" t="b">
        <v>0</v>
      </c>
      <c r="T374" t="b">
        <v>1</v>
      </c>
      <c r="U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1</v>
      </c>
      <c r="AB374" t="b">
        <v>0</v>
      </c>
      <c r="AC374" t="b">
        <v>0</v>
      </c>
      <c r="AD374" t="b">
        <v>1</v>
      </c>
      <c r="AE374" t="s">
        <v>7398</v>
      </c>
      <c r="AG374" t="s">
        <v>3476</v>
      </c>
      <c r="AH374" t="b">
        <v>1</v>
      </c>
      <c r="AI374" t="b">
        <f t="shared" si="5"/>
        <v>1</v>
      </c>
    </row>
    <row r="375" spans="1:35" x14ac:dyDescent="0.3">
      <c r="A375">
        <v>-73.956932499999994</v>
      </c>
      <c r="B375">
        <v>40.787774839999997</v>
      </c>
      <c r="C375" t="s">
        <v>3481</v>
      </c>
      <c r="D375" t="s">
        <v>1915</v>
      </c>
      <c r="E375" t="s">
        <v>7397</v>
      </c>
      <c r="F375" t="s">
        <v>34</v>
      </c>
      <c r="G375">
        <v>10062018</v>
      </c>
      <c r="H375">
        <v>1</v>
      </c>
      <c r="I375" t="s">
        <v>39</v>
      </c>
      <c r="J375" t="s">
        <v>40</v>
      </c>
      <c r="K375" t="s">
        <v>84</v>
      </c>
      <c r="L375" t="s">
        <v>103</v>
      </c>
      <c r="M375" s="4"/>
      <c r="N375" t="s">
        <v>43</v>
      </c>
      <c r="O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">
        <v>3482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1</v>
      </c>
      <c r="AE375" t="s">
        <v>7398</v>
      </c>
      <c r="AG375" t="s">
        <v>3483</v>
      </c>
      <c r="AH375" t="b">
        <v>0</v>
      </c>
      <c r="AI375" t="b">
        <f t="shared" si="5"/>
        <v>1</v>
      </c>
    </row>
    <row r="376" spans="1:35" x14ac:dyDescent="0.3">
      <c r="A376">
        <v>-73.956519709999995</v>
      </c>
      <c r="B376">
        <v>40.798601140000002</v>
      </c>
      <c r="C376" t="s">
        <v>3486</v>
      </c>
      <c r="D376" t="s">
        <v>1133</v>
      </c>
      <c r="E376" t="s">
        <v>7397</v>
      </c>
      <c r="F376" t="s">
        <v>34</v>
      </c>
      <c r="G376">
        <v>10072018</v>
      </c>
      <c r="H376">
        <v>1</v>
      </c>
      <c r="I376" t="s">
        <v>39</v>
      </c>
      <c r="J376" t="s">
        <v>192</v>
      </c>
      <c r="L376" t="s">
        <v>193</v>
      </c>
      <c r="M376" s="4"/>
      <c r="N376" t="s">
        <v>43</v>
      </c>
      <c r="O376" t="b">
        <v>0</v>
      </c>
      <c r="Q376" t="b">
        <v>1</v>
      </c>
      <c r="R376" t="b">
        <v>0</v>
      </c>
      <c r="S376" t="b">
        <v>0</v>
      </c>
      <c r="T376" t="b">
        <v>1</v>
      </c>
      <c r="U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1</v>
      </c>
      <c r="AE376" t="s">
        <v>7398</v>
      </c>
      <c r="AG376" t="s">
        <v>3487</v>
      </c>
      <c r="AH376" t="b">
        <v>1</v>
      </c>
      <c r="AI376" t="b">
        <f t="shared" si="5"/>
        <v>1</v>
      </c>
    </row>
    <row r="377" spans="1:35" x14ac:dyDescent="0.3">
      <c r="A377">
        <v>-73.980919130000004</v>
      </c>
      <c r="B377">
        <v>40.76837725</v>
      </c>
      <c r="C377" t="s">
        <v>3502</v>
      </c>
      <c r="D377" t="s">
        <v>1780</v>
      </c>
      <c r="E377" t="s">
        <v>7397</v>
      </c>
      <c r="F377" t="s">
        <v>34</v>
      </c>
      <c r="G377">
        <v>10142018</v>
      </c>
      <c r="H377">
        <v>6</v>
      </c>
      <c r="I377" t="s">
        <v>54</v>
      </c>
      <c r="J377" t="s">
        <v>40</v>
      </c>
      <c r="L377" t="s">
        <v>55</v>
      </c>
      <c r="M377" s="4"/>
      <c r="N377" t="s">
        <v>43</v>
      </c>
      <c r="O377" t="b">
        <v>0</v>
      </c>
      <c r="Q377" t="b">
        <v>1</v>
      </c>
      <c r="R377" t="b">
        <v>0</v>
      </c>
      <c r="S377" t="b">
        <v>0</v>
      </c>
      <c r="T377" t="b">
        <v>0</v>
      </c>
      <c r="U377" t="b">
        <v>0</v>
      </c>
      <c r="W377" t="b">
        <v>1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1</v>
      </c>
      <c r="AE377" t="s">
        <v>7398</v>
      </c>
      <c r="AG377" t="s">
        <v>3503</v>
      </c>
      <c r="AH377" t="b">
        <v>1</v>
      </c>
      <c r="AI377" t="b">
        <f t="shared" si="5"/>
        <v>1</v>
      </c>
    </row>
    <row r="378" spans="1:35" x14ac:dyDescent="0.3">
      <c r="A378">
        <v>-73.959595579999998</v>
      </c>
      <c r="B378">
        <v>40.793304790000001</v>
      </c>
      <c r="C378" t="s">
        <v>3504</v>
      </c>
      <c r="D378" t="s">
        <v>1173</v>
      </c>
      <c r="E378" t="s">
        <v>7397</v>
      </c>
      <c r="F378" t="s">
        <v>34</v>
      </c>
      <c r="G378">
        <v>10072018</v>
      </c>
      <c r="H378">
        <v>1</v>
      </c>
      <c r="I378" t="s">
        <v>39</v>
      </c>
      <c r="J378" t="s">
        <v>40</v>
      </c>
      <c r="K378" t="s">
        <v>84</v>
      </c>
      <c r="L378" t="s">
        <v>103</v>
      </c>
      <c r="M378" s="4"/>
      <c r="N378" t="s">
        <v>50</v>
      </c>
      <c r="O378">
        <v>25</v>
      </c>
      <c r="Q378" t="b">
        <v>0</v>
      </c>
      <c r="R378" t="b">
        <v>0</v>
      </c>
      <c r="S378" t="b">
        <v>1</v>
      </c>
      <c r="T378" t="b">
        <v>0</v>
      </c>
      <c r="U378" t="b">
        <v>1</v>
      </c>
      <c r="W378" t="b">
        <v>0</v>
      </c>
      <c r="X378" t="b">
        <v>0</v>
      </c>
      <c r="Y378" t="b">
        <v>0</v>
      </c>
      <c r="Z378" t="b">
        <v>0</v>
      </c>
      <c r="AA378" t="b">
        <v>1</v>
      </c>
      <c r="AB378" t="b">
        <v>0</v>
      </c>
      <c r="AC378" t="b">
        <v>0</v>
      </c>
      <c r="AD378" t="b">
        <v>1</v>
      </c>
      <c r="AE378" t="s">
        <v>7398</v>
      </c>
      <c r="AG378" t="s">
        <v>3505</v>
      </c>
      <c r="AH378" t="b">
        <v>1</v>
      </c>
      <c r="AI378" t="b">
        <f t="shared" si="5"/>
        <v>1</v>
      </c>
    </row>
    <row r="379" spans="1:35" x14ac:dyDescent="0.3">
      <c r="A379">
        <v>-73.954554250000001</v>
      </c>
      <c r="B379">
        <v>40.798393570000002</v>
      </c>
      <c r="C379" t="s">
        <v>3525</v>
      </c>
      <c r="D379" t="s">
        <v>1520</v>
      </c>
      <c r="E379" t="s">
        <v>7397</v>
      </c>
      <c r="F379" t="s">
        <v>48</v>
      </c>
      <c r="G379">
        <v>10072018</v>
      </c>
      <c r="H379">
        <v>5</v>
      </c>
      <c r="I379" t="s">
        <v>39</v>
      </c>
      <c r="J379" t="s">
        <v>40</v>
      </c>
      <c r="K379" t="s">
        <v>84</v>
      </c>
      <c r="L379" t="s">
        <v>103</v>
      </c>
      <c r="M379" s="4"/>
      <c r="N379" t="s">
        <v>50</v>
      </c>
      <c r="O379">
        <v>10</v>
      </c>
      <c r="Q379" t="b">
        <v>0</v>
      </c>
      <c r="R379" t="b">
        <v>0</v>
      </c>
      <c r="S379" t="b">
        <v>1</v>
      </c>
      <c r="T379" t="b">
        <v>0</v>
      </c>
      <c r="U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1</v>
      </c>
      <c r="AE379" t="s">
        <v>7398</v>
      </c>
      <c r="AF379" t="s">
        <v>3526</v>
      </c>
      <c r="AG379" t="s">
        <v>3527</v>
      </c>
      <c r="AH379" t="b">
        <v>1</v>
      </c>
      <c r="AI379" t="b">
        <f t="shared" si="5"/>
        <v>1</v>
      </c>
    </row>
    <row r="380" spans="1:35" x14ac:dyDescent="0.3">
      <c r="A380">
        <v>-73.964303259999994</v>
      </c>
      <c r="B380">
        <v>40.779451450000003</v>
      </c>
      <c r="C380" t="s">
        <v>3540</v>
      </c>
      <c r="D380" t="s">
        <v>1018</v>
      </c>
      <c r="E380" t="s">
        <v>7397</v>
      </c>
      <c r="F380" t="s">
        <v>48</v>
      </c>
      <c r="G380">
        <v>10102018</v>
      </c>
      <c r="H380">
        <v>2</v>
      </c>
      <c r="J380" t="s">
        <v>40</v>
      </c>
      <c r="K380" t="s">
        <v>117</v>
      </c>
      <c r="L380" t="s">
        <v>118</v>
      </c>
      <c r="M380" s="4"/>
      <c r="N380" t="s">
        <v>43</v>
      </c>
      <c r="O380" t="b">
        <v>0</v>
      </c>
      <c r="P380" t="s">
        <v>3541</v>
      </c>
      <c r="Q380" t="b">
        <v>1</v>
      </c>
      <c r="R380" t="b">
        <v>0</v>
      </c>
      <c r="S380" t="b">
        <v>0</v>
      </c>
      <c r="T380" t="b">
        <v>1</v>
      </c>
      <c r="U380" t="b">
        <v>1</v>
      </c>
      <c r="W380" t="b">
        <v>0</v>
      </c>
      <c r="X380" t="b">
        <v>0</v>
      </c>
      <c r="Y380" t="b">
        <v>0</v>
      </c>
      <c r="Z380" t="b">
        <v>1</v>
      </c>
      <c r="AA380" t="b">
        <v>0</v>
      </c>
      <c r="AB380" t="b">
        <v>1</v>
      </c>
      <c r="AC380" t="b">
        <v>0</v>
      </c>
      <c r="AD380" t="b">
        <v>0</v>
      </c>
      <c r="AE380" t="s">
        <v>7398</v>
      </c>
      <c r="AF380" t="s">
        <v>3542</v>
      </c>
      <c r="AG380" t="s">
        <v>3543</v>
      </c>
      <c r="AH380" t="b">
        <v>1</v>
      </c>
      <c r="AI380" t="b">
        <f t="shared" si="5"/>
        <v>1</v>
      </c>
    </row>
    <row r="381" spans="1:35" x14ac:dyDescent="0.3">
      <c r="A381">
        <v>-73.977492819999995</v>
      </c>
      <c r="B381">
        <v>40.772046459999999</v>
      </c>
      <c r="C381" t="s">
        <v>3546</v>
      </c>
      <c r="D381" t="s">
        <v>808</v>
      </c>
      <c r="E381" t="s">
        <v>7397</v>
      </c>
      <c r="F381" t="s">
        <v>48</v>
      </c>
      <c r="G381">
        <v>10122018</v>
      </c>
      <c r="H381">
        <v>2</v>
      </c>
      <c r="I381" t="s">
        <v>39</v>
      </c>
      <c r="J381" t="s">
        <v>40</v>
      </c>
      <c r="K381" t="s">
        <v>41</v>
      </c>
      <c r="L381" t="s">
        <v>42</v>
      </c>
      <c r="M381" s="4"/>
      <c r="N381" t="s">
        <v>43</v>
      </c>
      <c r="O381" t="b">
        <v>0</v>
      </c>
      <c r="P381" t="s">
        <v>3547</v>
      </c>
      <c r="Q381" t="b">
        <v>0</v>
      </c>
      <c r="R381" t="b">
        <v>0</v>
      </c>
      <c r="S381" t="b">
        <v>0</v>
      </c>
      <c r="T381" t="b">
        <v>0</v>
      </c>
      <c r="U381" t="b">
        <v>1</v>
      </c>
      <c r="V381" t="s">
        <v>3548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1</v>
      </c>
      <c r="AE381" t="s">
        <v>7398</v>
      </c>
      <c r="AG381" t="s">
        <v>3549</v>
      </c>
      <c r="AH381" t="b">
        <v>0</v>
      </c>
      <c r="AI381" t="b">
        <f t="shared" si="5"/>
        <v>1</v>
      </c>
    </row>
    <row r="382" spans="1:35" x14ac:dyDescent="0.3">
      <c r="A382">
        <v>-73.975452770000004</v>
      </c>
      <c r="B382">
        <v>40.76560885</v>
      </c>
      <c r="C382" t="s">
        <v>3550</v>
      </c>
      <c r="D382" t="s">
        <v>966</v>
      </c>
      <c r="E382" t="s">
        <v>7397</v>
      </c>
      <c r="F382" t="s">
        <v>34</v>
      </c>
      <c r="G382">
        <v>10102018</v>
      </c>
      <c r="H382">
        <v>2</v>
      </c>
      <c r="I382" t="s">
        <v>39</v>
      </c>
      <c r="J382" t="s">
        <v>40</v>
      </c>
      <c r="K382" t="s">
        <v>41</v>
      </c>
      <c r="L382" t="s">
        <v>42</v>
      </c>
      <c r="M382" s="4"/>
      <c r="N382" t="s">
        <v>50</v>
      </c>
      <c r="O382">
        <v>20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">
        <v>3551</v>
      </c>
      <c r="W382" t="b">
        <v>0</v>
      </c>
      <c r="X382" t="b">
        <v>0</v>
      </c>
      <c r="Y382" t="b">
        <v>0</v>
      </c>
      <c r="Z382" t="b">
        <v>1</v>
      </c>
      <c r="AA382" t="b">
        <v>1</v>
      </c>
      <c r="AB382" t="b">
        <v>0</v>
      </c>
      <c r="AC382" t="b">
        <v>0</v>
      </c>
      <c r="AD382" t="b">
        <v>0</v>
      </c>
      <c r="AE382" t="s">
        <v>7398</v>
      </c>
      <c r="AG382" t="s">
        <v>3552</v>
      </c>
      <c r="AH382" t="b">
        <v>0</v>
      </c>
      <c r="AI382" t="b">
        <f t="shared" si="5"/>
        <v>1</v>
      </c>
    </row>
    <row r="383" spans="1:35" x14ac:dyDescent="0.3">
      <c r="A383">
        <v>-73.957134659999994</v>
      </c>
      <c r="B383">
        <v>40.787239560000003</v>
      </c>
      <c r="C383" t="s">
        <v>3553</v>
      </c>
      <c r="D383" t="s">
        <v>1915</v>
      </c>
      <c r="E383" t="s">
        <v>7397</v>
      </c>
      <c r="F383" t="s">
        <v>34</v>
      </c>
      <c r="G383">
        <v>10062018</v>
      </c>
      <c r="H383">
        <v>7</v>
      </c>
      <c r="I383" t="s">
        <v>39</v>
      </c>
      <c r="J383" t="s">
        <v>41</v>
      </c>
      <c r="K383" t="s">
        <v>40</v>
      </c>
      <c r="L383" t="s">
        <v>110</v>
      </c>
      <c r="M383" s="4"/>
      <c r="N383" t="s">
        <v>43</v>
      </c>
      <c r="O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1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1</v>
      </c>
      <c r="AE383" t="s">
        <v>7398</v>
      </c>
      <c r="AG383" t="s">
        <v>3554</v>
      </c>
      <c r="AH383" t="b">
        <v>1</v>
      </c>
      <c r="AI383" t="b">
        <f t="shared" si="5"/>
        <v>1</v>
      </c>
    </row>
    <row r="384" spans="1:35" x14ac:dyDescent="0.3">
      <c r="A384">
        <v>-73.958132660000004</v>
      </c>
      <c r="B384">
        <v>40.791807470000002</v>
      </c>
      <c r="C384" t="s">
        <v>3578</v>
      </c>
      <c r="D384" t="s">
        <v>1965</v>
      </c>
      <c r="E384" t="s">
        <v>7397</v>
      </c>
      <c r="F384" t="s">
        <v>34</v>
      </c>
      <c r="G384">
        <v>10062018</v>
      </c>
      <c r="H384">
        <v>2</v>
      </c>
      <c r="I384" t="s">
        <v>54</v>
      </c>
      <c r="J384" t="s">
        <v>192</v>
      </c>
      <c r="K384" t="s">
        <v>135</v>
      </c>
      <c r="L384" t="s">
        <v>3579</v>
      </c>
      <c r="M384" s="4"/>
      <c r="N384" t="s">
        <v>43</v>
      </c>
      <c r="O384" t="b">
        <v>0</v>
      </c>
      <c r="Q384" t="b">
        <v>0</v>
      </c>
      <c r="R384" t="b">
        <v>0</v>
      </c>
      <c r="S384" t="b">
        <v>0</v>
      </c>
      <c r="T384" t="b">
        <v>1</v>
      </c>
      <c r="U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1</v>
      </c>
      <c r="AB384" t="b">
        <v>0</v>
      </c>
      <c r="AC384" t="b">
        <v>0</v>
      </c>
      <c r="AD384" t="b">
        <v>1</v>
      </c>
      <c r="AE384" t="s">
        <v>7398</v>
      </c>
      <c r="AG384" t="s">
        <v>3580</v>
      </c>
      <c r="AH384" t="b">
        <v>1</v>
      </c>
      <c r="AI384" t="b">
        <f t="shared" si="5"/>
        <v>1</v>
      </c>
    </row>
    <row r="385" spans="1:35" x14ac:dyDescent="0.3">
      <c r="A385">
        <v>-73.973565550000004</v>
      </c>
      <c r="B385">
        <v>40.771607269999997</v>
      </c>
      <c r="C385" t="s">
        <v>3581</v>
      </c>
      <c r="D385" t="s">
        <v>159</v>
      </c>
      <c r="E385" t="s">
        <v>7397</v>
      </c>
      <c r="F385" t="s">
        <v>34</v>
      </c>
      <c r="G385">
        <v>10132018</v>
      </c>
      <c r="H385">
        <v>2</v>
      </c>
      <c r="I385" t="s">
        <v>39</v>
      </c>
      <c r="J385" t="s">
        <v>40</v>
      </c>
      <c r="K385" t="s">
        <v>41</v>
      </c>
      <c r="L385" t="s">
        <v>42</v>
      </c>
      <c r="M385" s="4"/>
      <c r="N385" t="s">
        <v>43</v>
      </c>
      <c r="O385" t="b">
        <v>0</v>
      </c>
      <c r="P385" t="s">
        <v>2880</v>
      </c>
      <c r="Q385" t="b">
        <v>1</v>
      </c>
      <c r="R385" t="b">
        <v>0</v>
      </c>
      <c r="S385" t="b">
        <v>0</v>
      </c>
      <c r="T385" t="b">
        <v>1</v>
      </c>
      <c r="U385" t="b">
        <v>1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1</v>
      </c>
      <c r="AE385" t="s">
        <v>7398</v>
      </c>
      <c r="AG385" t="s">
        <v>3582</v>
      </c>
      <c r="AH385" t="b">
        <v>1</v>
      </c>
      <c r="AI385" t="b">
        <f t="shared" si="5"/>
        <v>1</v>
      </c>
    </row>
    <row r="386" spans="1:35" x14ac:dyDescent="0.3">
      <c r="A386">
        <v>-73.961669369999996</v>
      </c>
      <c r="B386">
        <v>40.792971020000003</v>
      </c>
      <c r="C386" t="s">
        <v>3583</v>
      </c>
      <c r="D386" t="s">
        <v>931</v>
      </c>
      <c r="E386" t="s">
        <v>7397</v>
      </c>
      <c r="F386" t="s">
        <v>48</v>
      </c>
      <c r="G386">
        <v>10102018</v>
      </c>
      <c r="H386">
        <v>5</v>
      </c>
      <c r="I386" t="s">
        <v>39</v>
      </c>
      <c r="J386" t="s">
        <v>40</v>
      </c>
      <c r="K386" t="s">
        <v>84</v>
      </c>
      <c r="L386" t="s">
        <v>103</v>
      </c>
      <c r="M386" s="4"/>
      <c r="N386" t="s">
        <v>43</v>
      </c>
      <c r="O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1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1</v>
      </c>
      <c r="AE386" t="s">
        <v>7398</v>
      </c>
      <c r="AG386" t="s">
        <v>3584</v>
      </c>
      <c r="AH386" t="b">
        <v>1</v>
      </c>
      <c r="AI386" t="b">
        <f t="shared" si="5"/>
        <v>1</v>
      </c>
    </row>
    <row r="387" spans="1:35" x14ac:dyDescent="0.3">
      <c r="A387">
        <v>-73.959919760000005</v>
      </c>
      <c r="B387">
        <v>40.795483650000001</v>
      </c>
      <c r="C387" t="s">
        <v>3585</v>
      </c>
      <c r="D387" t="s">
        <v>1406</v>
      </c>
      <c r="E387" t="s">
        <v>7397</v>
      </c>
      <c r="F387" t="s">
        <v>34</v>
      </c>
      <c r="G387">
        <v>10132018</v>
      </c>
      <c r="H387">
        <v>5</v>
      </c>
      <c r="I387" t="s">
        <v>39</v>
      </c>
      <c r="J387" t="s">
        <v>40</v>
      </c>
      <c r="L387" t="s">
        <v>55</v>
      </c>
      <c r="M387" s="4"/>
      <c r="N387" t="s">
        <v>50</v>
      </c>
      <c r="O387">
        <v>4</v>
      </c>
      <c r="Q387" t="b">
        <v>1</v>
      </c>
      <c r="R387" t="b">
        <v>0</v>
      </c>
      <c r="S387" t="b">
        <v>0</v>
      </c>
      <c r="T387" t="b">
        <v>0</v>
      </c>
      <c r="U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1</v>
      </c>
      <c r="AE387" t="s">
        <v>7398</v>
      </c>
      <c r="AG387" t="s">
        <v>3586</v>
      </c>
      <c r="AH387" t="b">
        <v>1</v>
      </c>
      <c r="AI387" t="b">
        <f t="shared" ref="AI387:AI450" si="6">IF($X387 = TRUE, TRUE,
IF($Y387 = TRUE, TRUE,
IF($Z387 = TRUE, TRUE,
IF($AD387 = TRUE, TRUE,
FALSE))))</f>
        <v>1</v>
      </c>
    </row>
    <row r="388" spans="1:35" x14ac:dyDescent="0.3">
      <c r="A388">
        <v>-73.976526930000006</v>
      </c>
      <c r="B388">
        <v>40.774687659999998</v>
      </c>
      <c r="C388" t="s">
        <v>3598</v>
      </c>
      <c r="D388" t="s">
        <v>859</v>
      </c>
      <c r="E388" t="s">
        <v>7397</v>
      </c>
      <c r="F388" t="s">
        <v>48</v>
      </c>
      <c r="G388">
        <v>10132018</v>
      </c>
      <c r="H388">
        <v>10</v>
      </c>
      <c r="I388" t="s">
        <v>54</v>
      </c>
      <c r="J388" t="s">
        <v>41</v>
      </c>
      <c r="K388" t="s">
        <v>40</v>
      </c>
      <c r="L388" t="s">
        <v>110</v>
      </c>
      <c r="M388" s="4"/>
      <c r="N388" t="s">
        <v>43</v>
      </c>
      <c r="O388" t="b">
        <v>0</v>
      </c>
      <c r="Q388" t="b">
        <v>0</v>
      </c>
      <c r="R388" t="b">
        <v>0</v>
      </c>
      <c r="S388" t="b">
        <v>1</v>
      </c>
      <c r="T388" t="b">
        <v>1</v>
      </c>
      <c r="U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1</v>
      </c>
      <c r="AE388" t="s">
        <v>7398</v>
      </c>
      <c r="AG388" t="s">
        <v>3599</v>
      </c>
      <c r="AH388" t="b">
        <v>1</v>
      </c>
      <c r="AI388" t="b">
        <f t="shared" si="6"/>
        <v>1</v>
      </c>
    </row>
    <row r="389" spans="1:35" x14ac:dyDescent="0.3">
      <c r="A389">
        <v>-73.953491060000005</v>
      </c>
      <c r="B389">
        <v>40.79357744</v>
      </c>
      <c r="C389" t="s">
        <v>3602</v>
      </c>
      <c r="D389" t="s">
        <v>867</v>
      </c>
      <c r="E389" t="s">
        <v>7397</v>
      </c>
      <c r="F389" t="s">
        <v>48</v>
      </c>
      <c r="G389">
        <v>10182018</v>
      </c>
      <c r="H389">
        <v>4</v>
      </c>
      <c r="I389" t="s">
        <v>39</v>
      </c>
      <c r="J389" t="s">
        <v>40</v>
      </c>
      <c r="K389" t="s">
        <v>84</v>
      </c>
      <c r="L389" t="s">
        <v>103</v>
      </c>
      <c r="M389" s="4"/>
      <c r="N389" t="s">
        <v>43</v>
      </c>
      <c r="O389" t="b">
        <v>0</v>
      </c>
      <c r="Q389" t="b">
        <v>1</v>
      </c>
      <c r="R389" t="b">
        <v>0</v>
      </c>
      <c r="S389" t="b">
        <v>0</v>
      </c>
      <c r="T389" t="b">
        <v>0</v>
      </c>
      <c r="U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1</v>
      </c>
      <c r="AB389" t="b">
        <v>0</v>
      </c>
      <c r="AC389" t="b">
        <v>0</v>
      </c>
      <c r="AD389" t="b">
        <v>1</v>
      </c>
      <c r="AE389" t="s">
        <v>7398</v>
      </c>
      <c r="AF389" t="s">
        <v>3603</v>
      </c>
      <c r="AG389" t="s">
        <v>3604</v>
      </c>
      <c r="AH389" t="b">
        <v>1</v>
      </c>
      <c r="AI389" t="b">
        <f t="shared" si="6"/>
        <v>1</v>
      </c>
    </row>
    <row r="390" spans="1:35" x14ac:dyDescent="0.3">
      <c r="A390">
        <v>-73.963134999999994</v>
      </c>
      <c r="B390">
        <v>40.791907209999998</v>
      </c>
      <c r="C390" t="s">
        <v>3605</v>
      </c>
      <c r="D390" t="s">
        <v>785</v>
      </c>
      <c r="E390" t="s">
        <v>7397</v>
      </c>
      <c r="F390" t="s">
        <v>34</v>
      </c>
      <c r="G390">
        <v>10102018</v>
      </c>
      <c r="H390">
        <v>1</v>
      </c>
      <c r="I390" t="s">
        <v>54</v>
      </c>
      <c r="J390" t="s">
        <v>40</v>
      </c>
      <c r="L390" t="s">
        <v>55</v>
      </c>
      <c r="M390" s="4"/>
      <c r="N390" t="s">
        <v>50</v>
      </c>
      <c r="O390">
        <v>25</v>
      </c>
      <c r="P390" t="s">
        <v>466</v>
      </c>
      <c r="Q390" t="b">
        <v>0</v>
      </c>
      <c r="R390" t="b">
        <v>0</v>
      </c>
      <c r="S390" t="b">
        <v>1</v>
      </c>
      <c r="T390" t="b">
        <v>0</v>
      </c>
      <c r="U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1</v>
      </c>
      <c r="AB390" t="b">
        <v>0</v>
      </c>
      <c r="AC390" t="b">
        <v>0</v>
      </c>
      <c r="AD390" t="b">
        <v>1</v>
      </c>
      <c r="AE390" t="s">
        <v>7398</v>
      </c>
      <c r="AG390" t="s">
        <v>3606</v>
      </c>
      <c r="AH390" t="b">
        <v>1</v>
      </c>
      <c r="AI390" t="b">
        <f t="shared" si="6"/>
        <v>1</v>
      </c>
    </row>
    <row r="391" spans="1:35" x14ac:dyDescent="0.3">
      <c r="A391">
        <v>-73.961934400000004</v>
      </c>
      <c r="B391">
        <v>40.792478950000003</v>
      </c>
      <c r="C391" t="s">
        <v>3613</v>
      </c>
      <c r="D391" t="s">
        <v>931</v>
      </c>
      <c r="E391" t="s">
        <v>7397</v>
      </c>
      <c r="F391" t="s">
        <v>34</v>
      </c>
      <c r="G391">
        <v>10102018</v>
      </c>
      <c r="H391">
        <v>7</v>
      </c>
      <c r="I391" t="s">
        <v>39</v>
      </c>
      <c r="L391" t="s">
        <v>35</v>
      </c>
      <c r="M391" s="4"/>
      <c r="N391" t="s">
        <v>43</v>
      </c>
      <c r="O391" t="b">
        <v>0</v>
      </c>
      <c r="Q391" t="b">
        <v>0</v>
      </c>
      <c r="R391" t="b">
        <v>0</v>
      </c>
      <c r="S391" t="b">
        <v>0</v>
      </c>
      <c r="T391" t="b">
        <v>1</v>
      </c>
      <c r="U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1</v>
      </c>
      <c r="AE391" t="s">
        <v>7398</v>
      </c>
      <c r="AG391" t="s">
        <v>3614</v>
      </c>
      <c r="AH391" t="b">
        <v>1</v>
      </c>
      <c r="AI391" t="b">
        <f t="shared" si="6"/>
        <v>1</v>
      </c>
    </row>
    <row r="392" spans="1:35" x14ac:dyDescent="0.3">
      <c r="A392">
        <v>-73.954268420000005</v>
      </c>
      <c r="B392">
        <v>40.794423719999998</v>
      </c>
      <c r="C392" t="s">
        <v>3625</v>
      </c>
      <c r="D392" t="s">
        <v>293</v>
      </c>
      <c r="E392" t="s">
        <v>7397</v>
      </c>
      <c r="F392" t="s">
        <v>34</v>
      </c>
      <c r="G392">
        <v>10202018</v>
      </c>
      <c r="H392">
        <v>5</v>
      </c>
      <c r="I392" t="s">
        <v>39</v>
      </c>
      <c r="J392" t="s">
        <v>40</v>
      </c>
      <c r="K392" t="s">
        <v>41</v>
      </c>
      <c r="L392" t="s">
        <v>42</v>
      </c>
      <c r="M392" s="4"/>
      <c r="N392" t="s">
        <v>43</v>
      </c>
      <c r="O392" t="b">
        <v>0</v>
      </c>
      <c r="Q392" t="b">
        <v>0</v>
      </c>
      <c r="R392" t="b">
        <v>1</v>
      </c>
      <c r="S392" t="b">
        <v>0</v>
      </c>
      <c r="T392" t="b">
        <v>0</v>
      </c>
      <c r="U392" t="b">
        <v>0</v>
      </c>
      <c r="W392" t="b">
        <v>0</v>
      </c>
      <c r="X392" t="b">
        <v>1</v>
      </c>
      <c r="Y392" t="b">
        <v>0</v>
      </c>
      <c r="Z392" t="b">
        <v>1</v>
      </c>
      <c r="AA392" t="b">
        <v>0</v>
      </c>
      <c r="AB392" t="b">
        <v>0</v>
      </c>
      <c r="AC392" t="b">
        <v>1</v>
      </c>
      <c r="AD392" t="b">
        <v>0</v>
      </c>
      <c r="AE392" t="s">
        <v>7398</v>
      </c>
      <c r="AG392" t="s">
        <v>3626</v>
      </c>
      <c r="AH392" t="b">
        <v>1</v>
      </c>
      <c r="AI392" t="b">
        <f t="shared" si="6"/>
        <v>1</v>
      </c>
    </row>
    <row r="393" spans="1:35" x14ac:dyDescent="0.3">
      <c r="A393">
        <v>-73.954277090000005</v>
      </c>
      <c r="B393">
        <v>40.794361039999998</v>
      </c>
      <c r="C393" t="s">
        <v>3627</v>
      </c>
      <c r="D393" t="s">
        <v>293</v>
      </c>
      <c r="E393" t="s">
        <v>7397</v>
      </c>
      <c r="F393" t="s">
        <v>34</v>
      </c>
      <c r="G393">
        <v>10202018</v>
      </c>
      <c r="H393">
        <v>4</v>
      </c>
      <c r="I393" t="s">
        <v>39</v>
      </c>
      <c r="J393" t="s">
        <v>40</v>
      </c>
      <c r="K393" t="s">
        <v>41</v>
      </c>
      <c r="L393" t="s">
        <v>42</v>
      </c>
      <c r="M393" s="4"/>
      <c r="N393" t="s">
        <v>43</v>
      </c>
      <c r="O393" t="b">
        <v>0</v>
      </c>
      <c r="Q393" t="b">
        <v>0</v>
      </c>
      <c r="R393" t="b">
        <v>1</v>
      </c>
      <c r="S393" t="b">
        <v>0</v>
      </c>
      <c r="T393" t="b">
        <v>0</v>
      </c>
      <c r="U393" t="b">
        <v>0</v>
      </c>
      <c r="W393" t="b">
        <v>0</v>
      </c>
      <c r="X393" t="b">
        <v>1</v>
      </c>
      <c r="Y393" t="b">
        <v>0</v>
      </c>
      <c r="Z393" t="b">
        <v>1</v>
      </c>
      <c r="AA393" t="b">
        <v>0</v>
      </c>
      <c r="AB393" t="b">
        <v>0</v>
      </c>
      <c r="AC393" t="b">
        <v>1</v>
      </c>
      <c r="AD393" t="b">
        <v>0</v>
      </c>
      <c r="AE393" t="s">
        <v>7398</v>
      </c>
      <c r="AG393" t="s">
        <v>3628</v>
      </c>
      <c r="AH393" t="b">
        <v>1</v>
      </c>
      <c r="AI393" t="b">
        <f t="shared" si="6"/>
        <v>1</v>
      </c>
    </row>
    <row r="394" spans="1:35" x14ac:dyDescent="0.3">
      <c r="A394">
        <v>-73.954273380000004</v>
      </c>
      <c r="B394">
        <v>40.795578650000003</v>
      </c>
      <c r="C394" t="s">
        <v>3635</v>
      </c>
      <c r="D394" t="s">
        <v>1066</v>
      </c>
      <c r="E394" t="s">
        <v>7397</v>
      </c>
      <c r="F394" t="s">
        <v>34</v>
      </c>
      <c r="G394">
        <v>10062018</v>
      </c>
      <c r="H394">
        <v>2</v>
      </c>
      <c r="I394" t="s">
        <v>39</v>
      </c>
      <c r="J394" t="s">
        <v>40</v>
      </c>
      <c r="L394" t="s">
        <v>55</v>
      </c>
      <c r="M394" s="4"/>
      <c r="N394" t="s">
        <v>50</v>
      </c>
      <c r="O394">
        <v>20</v>
      </c>
      <c r="P394" t="s">
        <v>206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1</v>
      </c>
      <c r="AE394" t="s">
        <v>7398</v>
      </c>
      <c r="AF394" t="s">
        <v>1068</v>
      </c>
      <c r="AG394" t="s">
        <v>3636</v>
      </c>
      <c r="AH394" t="b">
        <v>1</v>
      </c>
      <c r="AI394" t="b">
        <f t="shared" si="6"/>
        <v>1</v>
      </c>
    </row>
    <row r="395" spans="1:35" x14ac:dyDescent="0.3">
      <c r="A395">
        <v>-73.956474099999994</v>
      </c>
      <c r="B395">
        <v>40.793884560000002</v>
      </c>
      <c r="C395" t="s">
        <v>3645</v>
      </c>
      <c r="D395" t="s">
        <v>702</v>
      </c>
      <c r="E395" t="s">
        <v>7397</v>
      </c>
      <c r="F395" t="s">
        <v>48</v>
      </c>
      <c r="G395">
        <v>10172018</v>
      </c>
      <c r="H395">
        <v>3</v>
      </c>
      <c r="I395" t="s">
        <v>39</v>
      </c>
      <c r="J395" t="s">
        <v>40</v>
      </c>
      <c r="K395" t="s">
        <v>41</v>
      </c>
      <c r="L395" t="s">
        <v>42</v>
      </c>
      <c r="M395" s="4" t="s">
        <v>3031</v>
      </c>
      <c r="N395" t="s">
        <v>43</v>
      </c>
      <c r="O395" t="b">
        <v>0</v>
      </c>
      <c r="Q395" t="b">
        <v>0</v>
      </c>
      <c r="R395" t="b">
        <v>0</v>
      </c>
      <c r="S395" t="b">
        <v>0</v>
      </c>
      <c r="T395" t="b">
        <v>1</v>
      </c>
      <c r="U395" t="b">
        <v>1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1</v>
      </c>
      <c r="AE395" t="s">
        <v>7398</v>
      </c>
      <c r="AF395" t="s">
        <v>782</v>
      </c>
      <c r="AG395" t="s">
        <v>3646</v>
      </c>
      <c r="AH395" t="b">
        <v>1</v>
      </c>
      <c r="AI395" t="b">
        <f t="shared" si="6"/>
        <v>1</v>
      </c>
    </row>
    <row r="396" spans="1:35" x14ac:dyDescent="0.3">
      <c r="A396">
        <v>-73.958607700000002</v>
      </c>
      <c r="B396">
        <v>40.796189650000002</v>
      </c>
      <c r="C396" t="s">
        <v>3657</v>
      </c>
      <c r="D396" t="s">
        <v>191</v>
      </c>
      <c r="E396" t="s">
        <v>7397</v>
      </c>
      <c r="F396" t="s">
        <v>48</v>
      </c>
      <c r="G396">
        <v>10192018</v>
      </c>
      <c r="H396">
        <v>10</v>
      </c>
      <c r="I396" t="s">
        <v>39</v>
      </c>
      <c r="J396" t="s">
        <v>40</v>
      </c>
      <c r="K396" t="s">
        <v>84</v>
      </c>
      <c r="L396" t="s">
        <v>103</v>
      </c>
      <c r="M396" s="4"/>
      <c r="N396" t="s">
        <v>50</v>
      </c>
      <c r="O396">
        <v>20</v>
      </c>
      <c r="Q396" t="b">
        <v>1</v>
      </c>
      <c r="R396" t="b">
        <v>0</v>
      </c>
      <c r="S396" t="b">
        <v>1</v>
      </c>
      <c r="T396" t="b">
        <v>1</v>
      </c>
      <c r="U396" t="b">
        <v>0</v>
      </c>
      <c r="W396" t="b">
        <v>1</v>
      </c>
      <c r="X396" t="b">
        <v>0</v>
      </c>
      <c r="Y396" t="b">
        <v>0</v>
      </c>
      <c r="Z396" t="b">
        <v>0</v>
      </c>
      <c r="AA396" t="b">
        <v>1</v>
      </c>
      <c r="AB396" t="b">
        <v>0</v>
      </c>
      <c r="AC396" t="b">
        <v>0</v>
      </c>
      <c r="AD396" t="b">
        <v>1</v>
      </c>
      <c r="AE396" t="s">
        <v>7398</v>
      </c>
      <c r="AG396" t="s">
        <v>3658</v>
      </c>
      <c r="AH396" t="b">
        <v>1</v>
      </c>
      <c r="AI396" t="b">
        <f t="shared" si="6"/>
        <v>1</v>
      </c>
    </row>
    <row r="397" spans="1:35" x14ac:dyDescent="0.3">
      <c r="A397">
        <v>-73.958002100000002</v>
      </c>
      <c r="B397">
        <v>40.795514009999998</v>
      </c>
      <c r="C397" t="s">
        <v>3675</v>
      </c>
      <c r="D397" t="s">
        <v>405</v>
      </c>
      <c r="E397" t="s">
        <v>7397</v>
      </c>
      <c r="F397" t="s">
        <v>34</v>
      </c>
      <c r="G397">
        <v>10142018</v>
      </c>
      <c r="H397">
        <v>7</v>
      </c>
      <c r="I397" t="s">
        <v>39</v>
      </c>
      <c r="J397" t="s">
        <v>40</v>
      </c>
      <c r="L397" t="s">
        <v>55</v>
      </c>
      <c r="M397" s="4"/>
      <c r="N397" t="s">
        <v>43</v>
      </c>
      <c r="O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1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1</v>
      </c>
      <c r="AE397" t="s">
        <v>7398</v>
      </c>
      <c r="AG397" t="s">
        <v>3676</v>
      </c>
      <c r="AH397" t="b">
        <v>1</v>
      </c>
      <c r="AI397" t="b">
        <f t="shared" si="6"/>
        <v>1</v>
      </c>
    </row>
    <row r="398" spans="1:35" x14ac:dyDescent="0.3">
      <c r="A398">
        <v>-73.964809070000001</v>
      </c>
      <c r="B398">
        <v>40.790388210000003</v>
      </c>
      <c r="C398" t="s">
        <v>3682</v>
      </c>
      <c r="D398" t="s">
        <v>3394</v>
      </c>
      <c r="E398" t="s">
        <v>7397</v>
      </c>
      <c r="F398" t="s">
        <v>34</v>
      </c>
      <c r="G398">
        <v>10192018</v>
      </c>
      <c r="H398">
        <v>3</v>
      </c>
      <c r="I398" t="s">
        <v>54</v>
      </c>
      <c r="J398" t="s">
        <v>192</v>
      </c>
      <c r="K398" t="s">
        <v>41</v>
      </c>
      <c r="L398" t="s">
        <v>717</v>
      </c>
      <c r="M398" s="4"/>
      <c r="N398" t="s">
        <v>43</v>
      </c>
      <c r="O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1</v>
      </c>
      <c r="AC398" t="b">
        <v>0</v>
      </c>
      <c r="AD398" t="b">
        <v>1</v>
      </c>
      <c r="AE398" t="s">
        <v>7398</v>
      </c>
      <c r="AF398" t="s">
        <v>3683</v>
      </c>
      <c r="AG398" t="s">
        <v>3684</v>
      </c>
      <c r="AH398" t="b">
        <v>1</v>
      </c>
      <c r="AI398" t="b">
        <f t="shared" si="6"/>
        <v>1</v>
      </c>
    </row>
    <row r="399" spans="1:35" x14ac:dyDescent="0.3">
      <c r="A399">
        <v>-73.971080150000006</v>
      </c>
      <c r="B399">
        <v>40.776087250000003</v>
      </c>
      <c r="C399" t="s">
        <v>3690</v>
      </c>
      <c r="D399" t="s">
        <v>426</v>
      </c>
      <c r="E399" t="s">
        <v>7397</v>
      </c>
      <c r="F399" t="s">
        <v>48</v>
      </c>
      <c r="G399">
        <v>10142018</v>
      </c>
      <c r="H399">
        <v>3</v>
      </c>
      <c r="I399" t="s">
        <v>54</v>
      </c>
      <c r="J399" t="s">
        <v>40</v>
      </c>
      <c r="K399" t="s">
        <v>84</v>
      </c>
      <c r="L399" t="s">
        <v>103</v>
      </c>
      <c r="M399" s="4"/>
      <c r="N399" t="s">
        <v>50</v>
      </c>
      <c r="O399">
        <v>2</v>
      </c>
      <c r="Q399" t="b">
        <v>0</v>
      </c>
      <c r="R399" t="b">
        <v>1</v>
      </c>
      <c r="S399" t="b">
        <v>1</v>
      </c>
      <c r="T399" t="b">
        <v>1</v>
      </c>
      <c r="U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1</v>
      </c>
      <c r="AE399" t="s">
        <v>7398</v>
      </c>
      <c r="AG399" t="s">
        <v>3691</v>
      </c>
      <c r="AH399" t="b">
        <v>1</v>
      </c>
      <c r="AI399" t="b">
        <f t="shared" si="6"/>
        <v>1</v>
      </c>
    </row>
    <row r="400" spans="1:35" x14ac:dyDescent="0.3">
      <c r="A400">
        <v>-73.960280800000007</v>
      </c>
      <c r="B400">
        <v>40.79061308</v>
      </c>
      <c r="C400" t="s">
        <v>3697</v>
      </c>
      <c r="D400" t="s">
        <v>75</v>
      </c>
      <c r="E400" t="s">
        <v>7397</v>
      </c>
      <c r="F400" t="s">
        <v>48</v>
      </c>
      <c r="G400">
        <v>10072018</v>
      </c>
      <c r="H400">
        <v>14</v>
      </c>
      <c r="I400" t="s">
        <v>39</v>
      </c>
      <c r="J400" t="s">
        <v>40</v>
      </c>
      <c r="L400" t="s">
        <v>55</v>
      </c>
      <c r="M400" s="4"/>
      <c r="N400" t="s">
        <v>50</v>
      </c>
      <c r="O400">
        <v>50</v>
      </c>
      <c r="P400" t="s">
        <v>3698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">
        <v>3699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1</v>
      </c>
      <c r="AE400" t="s">
        <v>7398</v>
      </c>
      <c r="AG400" t="s">
        <v>3700</v>
      </c>
      <c r="AH400" t="b">
        <v>0</v>
      </c>
      <c r="AI400" t="b">
        <f t="shared" si="6"/>
        <v>1</v>
      </c>
    </row>
    <row r="401" spans="1:35" x14ac:dyDescent="0.3">
      <c r="A401">
        <v>-73.976163260000007</v>
      </c>
      <c r="B401">
        <v>40.774108560000002</v>
      </c>
      <c r="C401" t="s">
        <v>3710</v>
      </c>
      <c r="D401" t="s">
        <v>802</v>
      </c>
      <c r="E401" t="s">
        <v>7397</v>
      </c>
      <c r="F401" t="s">
        <v>34</v>
      </c>
      <c r="G401">
        <v>10132018</v>
      </c>
      <c r="H401">
        <v>5</v>
      </c>
      <c r="I401" t="s">
        <v>54</v>
      </c>
      <c r="J401" t="s">
        <v>40</v>
      </c>
      <c r="K401" t="s">
        <v>84</v>
      </c>
      <c r="L401" t="s">
        <v>103</v>
      </c>
      <c r="M401" s="4"/>
      <c r="N401" t="s">
        <v>43</v>
      </c>
      <c r="O401" t="b">
        <v>0</v>
      </c>
      <c r="Q401" t="b">
        <v>1</v>
      </c>
      <c r="R401" t="b">
        <v>0</v>
      </c>
      <c r="S401" t="b">
        <v>0</v>
      </c>
      <c r="T401" t="b">
        <v>0</v>
      </c>
      <c r="U401" t="b">
        <v>0</v>
      </c>
      <c r="W401" t="b">
        <v>0</v>
      </c>
      <c r="X401" t="b">
        <v>0</v>
      </c>
      <c r="Y401" t="b">
        <v>0</v>
      </c>
      <c r="Z401" t="b">
        <v>1</v>
      </c>
      <c r="AA401" t="b">
        <v>0</v>
      </c>
      <c r="AB401" t="b">
        <v>0</v>
      </c>
      <c r="AC401" t="b">
        <v>1</v>
      </c>
      <c r="AD401" t="b">
        <v>0</v>
      </c>
      <c r="AE401" t="s">
        <v>7398</v>
      </c>
      <c r="AG401" t="s">
        <v>3711</v>
      </c>
      <c r="AH401" t="b">
        <v>1</v>
      </c>
      <c r="AI401" t="b">
        <f t="shared" si="6"/>
        <v>1</v>
      </c>
    </row>
    <row r="402" spans="1:35" x14ac:dyDescent="0.3">
      <c r="A402">
        <v>-73.958791329999997</v>
      </c>
      <c r="B402">
        <v>40.796170760000003</v>
      </c>
      <c r="C402" t="s">
        <v>3725</v>
      </c>
      <c r="D402" t="s">
        <v>191</v>
      </c>
      <c r="E402" t="s">
        <v>7397</v>
      </c>
      <c r="F402" t="s">
        <v>48</v>
      </c>
      <c r="G402">
        <v>10192018</v>
      </c>
      <c r="H402">
        <v>11</v>
      </c>
      <c r="I402" t="s">
        <v>39</v>
      </c>
      <c r="J402" t="s">
        <v>40</v>
      </c>
      <c r="K402" t="s">
        <v>84</v>
      </c>
      <c r="L402" t="s">
        <v>103</v>
      </c>
      <c r="M402" s="4"/>
      <c r="N402" t="s">
        <v>50</v>
      </c>
      <c r="O402">
        <v>20</v>
      </c>
      <c r="Q402" t="b">
        <v>1</v>
      </c>
      <c r="R402" t="b">
        <v>0</v>
      </c>
      <c r="S402" t="b">
        <v>1</v>
      </c>
      <c r="T402" t="b">
        <v>1</v>
      </c>
      <c r="U402" t="b">
        <v>0</v>
      </c>
      <c r="W402" t="b">
        <v>1</v>
      </c>
      <c r="X402" t="b">
        <v>0</v>
      </c>
      <c r="Y402" t="b">
        <v>0</v>
      </c>
      <c r="Z402" t="b">
        <v>0</v>
      </c>
      <c r="AA402" t="b">
        <v>1</v>
      </c>
      <c r="AB402" t="b">
        <v>0</v>
      </c>
      <c r="AC402" t="b">
        <v>0</v>
      </c>
      <c r="AD402" t="b">
        <v>1</v>
      </c>
      <c r="AE402" t="s">
        <v>7398</v>
      </c>
      <c r="AG402" t="s">
        <v>3726</v>
      </c>
      <c r="AH402" t="b">
        <v>1</v>
      </c>
      <c r="AI402" t="b">
        <f t="shared" si="6"/>
        <v>1</v>
      </c>
    </row>
    <row r="403" spans="1:35" x14ac:dyDescent="0.3">
      <c r="A403">
        <v>-73.959467630000006</v>
      </c>
      <c r="B403">
        <v>40.798445739999998</v>
      </c>
      <c r="C403" t="s">
        <v>3729</v>
      </c>
      <c r="D403" t="s">
        <v>591</v>
      </c>
      <c r="E403" t="s">
        <v>7397</v>
      </c>
      <c r="F403" t="s">
        <v>48</v>
      </c>
      <c r="G403">
        <v>10132018</v>
      </c>
      <c r="H403">
        <v>1</v>
      </c>
      <c r="I403" t="s">
        <v>54</v>
      </c>
      <c r="J403" t="s">
        <v>41</v>
      </c>
      <c r="K403" t="s">
        <v>135</v>
      </c>
      <c r="L403" t="s">
        <v>136</v>
      </c>
      <c r="M403" s="4"/>
      <c r="N403" t="s">
        <v>43</v>
      </c>
      <c r="O403" t="b">
        <v>0</v>
      </c>
      <c r="Q403" t="b">
        <v>1</v>
      </c>
      <c r="R403" t="b">
        <v>0</v>
      </c>
      <c r="S403" t="b">
        <v>0</v>
      </c>
      <c r="T403" t="b">
        <v>1</v>
      </c>
      <c r="U403" t="b">
        <v>1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1</v>
      </c>
      <c r="AE403" t="s">
        <v>7398</v>
      </c>
      <c r="AG403" t="s">
        <v>3730</v>
      </c>
      <c r="AH403" t="b">
        <v>1</v>
      </c>
      <c r="AI403" t="b">
        <f t="shared" si="6"/>
        <v>1</v>
      </c>
    </row>
    <row r="404" spans="1:35" x14ac:dyDescent="0.3">
      <c r="A404">
        <v>-73.967856139999995</v>
      </c>
      <c r="B404">
        <v>40.778287740000003</v>
      </c>
      <c r="C404" t="s">
        <v>3735</v>
      </c>
      <c r="D404" t="s">
        <v>271</v>
      </c>
      <c r="E404" t="s">
        <v>7397</v>
      </c>
      <c r="F404" t="s">
        <v>34</v>
      </c>
      <c r="G404">
        <v>10182018</v>
      </c>
      <c r="H404">
        <v>2</v>
      </c>
      <c r="I404" t="s">
        <v>54</v>
      </c>
      <c r="J404" t="s">
        <v>41</v>
      </c>
      <c r="K404" t="s">
        <v>40</v>
      </c>
      <c r="L404" t="s">
        <v>110</v>
      </c>
      <c r="M404" s="4"/>
      <c r="N404" t="s">
        <v>43</v>
      </c>
      <c r="O404" t="b">
        <v>0</v>
      </c>
      <c r="Q404" t="b">
        <v>0</v>
      </c>
      <c r="R404" t="b">
        <v>1</v>
      </c>
      <c r="S404" t="b">
        <v>0</v>
      </c>
      <c r="T404" t="b">
        <v>0</v>
      </c>
      <c r="U404" t="b">
        <v>0</v>
      </c>
      <c r="W404" t="b">
        <v>0</v>
      </c>
      <c r="X404" t="b">
        <v>0</v>
      </c>
      <c r="Y404" t="b">
        <v>0</v>
      </c>
      <c r="Z404" t="b">
        <v>1</v>
      </c>
      <c r="AA404" t="b">
        <v>0</v>
      </c>
      <c r="AB404" t="b">
        <v>0</v>
      </c>
      <c r="AC404" t="b">
        <v>0</v>
      </c>
      <c r="AD404" t="b">
        <v>0</v>
      </c>
      <c r="AE404" t="s">
        <v>7398</v>
      </c>
      <c r="AF404" t="s">
        <v>3736</v>
      </c>
      <c r="AG404" t="s">
        <v>3737</v>
      </c>
      <c r="AH404" t="b">
        <v>1</v>
      </c>
      <c r="AI404" t="b">
        <f t="shared" si="6"/>
        <v>1</v>
      </c>
    </row>
    <row r="405" spans="1:35" x14ac:dyDescent="0.3">
      <c r="A405">
        <v>-73.959502229999998</v>
      </c>
      <c r="B405">
        <v>40.783115129999999</v>
      </c>
      <c r="C405" t="s">
        <v>3748</v>
      </c>
      <c r="D405" t="s">
        <v>2570</v>
      </c>
      <c r="E405" t="s">
        <v>7397</v>
      </c>
      <c r="F405" t="s">
        <v>34</v>
      </c>
      <c r="G405">
        <v>10072018</v>
      </c>
      <c r="H405">
        <v>2</v>
      </c>
      <c r="I405" t="s">
        <v>39</v>
      </c>
      <c r="J405" t="s">
        <v>40</v>
      </c>
      <c r="K405" t="s">
        <v>84</v>
      </c>
      <c r="L405" t="s">
        <v>103</v>
      </c>
      <c r="M405" s="4" t="s">
        <v>2632</v>
      </c>
      <c r="N405" t="s">
        <v>43</v>
      </c>
      <c r="O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1</v>
      </c>
      <c r="W405" t="b">
        <v>0</v>
      </c>
      <c r="X405" t="b">
        <v>0</v>
      </c>
      <c r="Y405" t="b">
        <v>0</v>
      </c>
      <c r="Z405" t="b">
        <v>1</v>
      </c>
      <c r="AA405" t="b">
        <v>1</v>
      </c>
      <c r="AB405" t="b">
        <v>0</v>
      </c>
      <c r="AC405" t="b">
        <v>0</v>
      </c>
      <c r="AD405" t="b">
        <v>1</v>
      </c>
      <c r="AE405" t="s">
        <v>7398</v>
      </c>
      <c r="AG405" t="s">
        <v>3749</v>
      </c>
      <c r="AH405" t="b">
        <v>1</v>
      </c>
      <c r="AI405" t="b">
        <f t="shared" si="6"/>
        <v>1</v>
      </c>
    </row>
    <row r="406" spans="1:35" x14ac:dyDescent="0.3">
      <c r="A406">
        <v>-73.966498639999998</v>
      </c>
      <c r="B406">
        <v>40.778308330000002</v>
      </c>
      <c r="C406" t="s">
        <v>3761</v>
      </c>
      <c r="D406" t="s">
        <v>2220</v>
      </c>
      <c r="E406" t="s">
        <v>7397</v>
      </c>
      <c r="F406" t="s">
        <v>34</v>
      </c>
      <c r="G406">
        <v>10172018</v>
      </c>
      <c r="H406">
        <v>2</v>
      </c>
      <c r="I406" t="s">
        <v>39</v>
      </c>
      <c r="J406" t="s">
        <v>40</v>
      </c>
      <c r="L406" t="s">
        <v>55</v>
      </c>
      <c r="M406" s="4"/>
      <c r="N406" t="s">
        <v>50</v>
      </c>
      <c r="O406">
        <v>15</v>
      </c>
      <c r="Q406" t="b">
        <v>1</v>
      </c>
      <c r="R406" t="b">
        <v>0</v>
      </c>
      <c r="S406" t="b">
        <v>1</v>
      </c>
      <c r="T406" t="b">
        <v>0</v>
      </c>
      <c r="U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1</v>
      </c>
      <c r="AE406" t="s">
        <v>7398</v>
      </c>
      <c r="AG406" t="s">
        <v>3762</v>
      </c>
      <c r="AH406" t="b">
        <v>1</v>
      </c>
      <c r="AI406" t="b">
        <f t="shared" si="6"/>
        <v>1</v>
      </c>
    </row>
    <row r="407" spans="1:35" x14ac:dyDescent="0.3">
      <c r="A407">
        <v>-73.970653310000003</v>
      </c>
      <c r="B407">
        <v>40.76890203</v>
      </c>
      <c r="C407" t="s">
        <v>3768</v>
      </c>
      <c r="D407" t="s">
        <v>242</v>
      </c>
      <c r="E407" t="s">
        <v>7397</v>
      </c>
      <c r="F407" t="s">
        <v>48</v>
      </c>
      <c r="G407">
        <v>10062018</v>
      </c>
      <c r="H407">
        <v>1</v>
      </c>
      <c r="I407" t="s">
        <v>39</v>
      </c>
      <c r="J407" t="s">
        <v>40</v>
      </c>
      <c r="K407" t="s">
        <v>41</v>
      </c>
      <c r="L407" t="s">
        <v>42</v>
      </c>
      <c r="M407" s="4"/>
      <c r="N407" t="s">
        <v>50</v>
      </c>
      <c r="Q407" t="b">
        <v>1</v>
      </c>
      <c r="R407" t="b">
        <v>0</v>
      </c>
      <c r="S407" t="b">
        <v>1</v>
      </c>
      <c r="T407" t="b">
        <v>1</v>
      </c>
      <c r="U407" t="b">
        <v>1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1</v>
      </c>
      <c r="AE407" t="s">
        <v>7398</v>
      </c>
      <c r="AF407" t="s">
        <v>3769</v>
      </c>
      <c r="AG407" t="s">
        <v>3770</v>
      </c>
      <c r="AH407" t="b">
        <v>1</v>
      </c>
      <c r="AI407" t="b">
        <f t="shared" si="6"/>
        <v>1</v>
      </c>
    </row>
    <row r="408" spans="1:35" x14ac:dyDescent="0.3">
      <c r="A408">
        <v>-73.974866919999997</v>
      </c>
      <c r="B408">
        <v>40.774387920000002</v>
      </c>
      <c r="C408" t="s">
        <v>3794</v>
      </c>
      <c r="D408" t="s">
        <v>472</v>
      </c>
      <c r="E408" t="s">
        <v>7397</v>
      </c>
      <c r="F408" t="s">
        <v>48</v>
      </c>
      <c r="G408">
        <v>10062018</v>
      </c>
      <c r="H408">
        <v>1</v>
      </c>
      <c r="I408" t="s">
        <v>39</v>
      </c>
      <c r="J408" t="s">
        <v>40</v>
      </c>
      <c r="K408" t="s">
        <v>41</v>
      </c>
      <c r="L408" t="s">
        <v>42</v>
      </c>
      <c r="M408" s="4"/>
      <c r="N408" t="s">
        <v>43</v>
      </c>
      <c r="O408" t="b">
        <v>0</v>
      </c>
      <c r="Q408" t="b">
        <v>1</v>
      </c>
      <c r="R408" t="b">
        <v>0</v>
      </c>
      <c r="S408" t="b">
        <v>0</v>
      </c>
      <c r="T408" t="b">
        <v>0</v>
      </c>
      <c r="U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1</v>
      </c>
      <c r="AE408" t="s">
        <v>7398</v>
      </c>
      <c r="AG408" t="s">
        <v>3795</v>
      </c>
      <c r="AH408" t="b">
        <v>1</v>
      </c>
      <c r="AI408" t="b">
        <f t="shared" si="6"/>
        <v>1</v>
      </c>
    </row>
    <row r="409" spans="1:35" x14ac:dyDescent="0.3">
      <c r="A409">
        <v>-73.961241950000002</v>
      </c>
      <c r="B409">
        <v>40.794167710000004</v>
      </c>
      <c r="C409" t="s">
        <v>3799</v>
      </c>
      <c r="D409" t="s">
        <v>434</v>
      </c>
      <c r="E409" t="s">
        <v>7397</v>
      </c>
      <c r="F409" t="s">
        <v>34</v>
      </c>
      <c r="G409">
        <v>10132018</v>
      </c>
      <c r="H409">
        <v>7</v>
      </c>
      <c r="I409" t="s">
        <v>39</v>
      </c>
      <c r="J409" t="s">
        <v>40</v>
      </c>
      <c r="L409" t="s">
        <v>55</v>
      </c>
      <c r="M409" s="4"/>
      <c r="N409" t="s">
        <v>43</v>
      </c>
      <c r="O409" t="b">
        <v>0</v>
      </c>
      <c r="Q409" t="b">
        <v>1</v>
      </c>
      <c r="R409" t="b">
        <v>0</v>
      </c>
      <c r="S409" t="b">
        <v>1</v>
      </c>
      <c r="T409" t="b">
        <v>1</v>
      </c>
      <c r="U409" t="b">
        <v>0</v>
      </c>
      <c r="V409" t="s">
        <v>3800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1</v>
      </c>
      <c r="AC409" t="b">
        <v>1</v>
      </c>
      <c r="AD409" t="b">
        <v>1</v>
      </c>
      <c r="AE409" t="s">
        <v>7398</v>
      </c>
      <c r="AF409" t="s">
        <v>3801</v>
      </c>
      <c r="AG409" t="s">
        <v>3802</v>
      </c>
      <c r="AH409" t="b">
        <v>0</v>
      </c>
      <c r="AI409" t="b">
        <f t="shared" si="6"/>
        <v>1</v>
      </c>
    </row>
    <row r="410" spans="1:35" x14ac:dyDescent="0.3">
      <c r="A410">
        <v>-73.972851149999997</v>
      </c>
      <c r="B410">
        <v>40.778265480000002</v>
      </c>
      <c r="C410" t="s">
        <v>3803</v>
      </c>
      <c r="D410" t="s">
        <v>1764</v>
      </c>
      <c r="E410" t="s">
        <v>7397</v>
      </c>
      <c r="F410" t="s">
        <v>34</v>
      </c>
      <c r="G410">
        <v>10142018</v>
      </c>
      <c r="H410">
        <v>3</v>
      </c>
      <c r="I410" t="s">
        <v>39</v>
      </c>
      <c r="J410" t="s">
        <v>40</v>
      </c>
      <c r="K410" t="s">
        <v>41</v>
      </c>
      <c r="L410" t="s">
        <v>42</v>
      </c>
      <c r="M410" s="4"/>
      <c r="N410" t="s">
        <v>43</v>
      </c>
      <c r="O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1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1</v>
      </c>
      <c r="AE410" t="s">
        <v>7398</v>
      </c>
      <c r="AG410" t="s">
        <v>3804</v>
      </c>
      <c r="AH410" t="b">
        <v>1</v>
      </c>
      <c r="AI410" t="b">
        <f t="shared" si="6"/>
        <v>1</v>
      </c>
    </row>
    <row r="411" spans="1:35" x14ac:dyDescent="0.3">
      <c r="A411">
        <v>-73.956112489999995</v>
      </c>
      <c r="B411">
        <v>40.794944059999999</v>
      </c>
      <c r="C411" t="s">
        <v>3816</v>
      </c>
      <c r="D411" t="s">
        <v>38</v>
      </c>
      <c r="E411" t="s">
        <v>7397</v>
      </c>
      <c r="F411" t="s">
        <v>48</v>
      </c>
      <c r="G411">
        <v>10132018</v>
      </c>
      <c r="H411">
        <v>4</v>
      </c>
      <c r="I411" t="s">
        <v>39</v>
      </c>
      <c r="J411" t="s">
        <v>40</v>
      </c>
      <c r="K411" t="s">
        <v>117</v>
      </c>
      <c r="L411" t="s">
        <v>118</v>
      </c>
      <c r="M411" s="4"/>
      <c r="N411" t="s">
        <v>50</v>
      </c>
      <c r="O411">
        <v>8</v>
      </c>
      <c r="Q411" t="b">
        <v>0</v>
      </c>
      <c r="R411" t="b">
        <v>0</v>
      </c>
      <c r="S411" t="b">
        <v>1</v>
      </c>
      <c r="T411" t="b">
        <v>1</v>
      </c>
      <c r="U411" t="b">
        <v>0</v>
      </c>
      <c r="W411" t="b">
        <v>1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1</v>
      </c>
      <c r="AE411" t="s">
        <v>7398</v>
      </c>
      <c r="AG411" t="s">
        <v>3817</v>
      </c>
      <c r="AH411" t="b">
        <v>1</v>
      </c>
      <c r="AI411" t="b">
        <f t="shared" si="6"/>
        <v>1</v>
      </c>
    </row>
    <row r="412" spans="1:35" x14ac:dyDescent="0.3">
      <c r="A412">
        <v>-73.95558561</v>
      </c>
      <c r="B412">
        <v>40.796945770000001</v>
      </c>
      <c r="C412" t="s">
        <v>3826</v>
      </c>
      <c r="D412" t="s">
        <v>636</v>
      </c>
      <c r="E412" t="s">
        <v>7397</v>
      </c>
      <c r="F412" t="s">
        <v>48</v>
      </c>
      <c r="G412">
        <v>10142018</v>
      </c>
      <c r="H412">
        <v>4</v>
      </c>
      <c r="I412" t="s">
        <v>39</v>
      </c>
      <c r="J412" t="s">
        <v>40</v>
      </c>
      <c r="K412" t="s">
        <v>84</v>
      </c>
      <c r="L412" t="s">
        <v>103</v>
      </c>
      <c r="M412" s="4"/>
      <c r="N412" t="s">
        <v>43</v>
      </c>
      <c r="O412" t="b">
        <v>0</v>
      </c>
      <c r="P412" t="s">
        <v>3827</v>
      </c>
      <c r="Q412" t="b">
        <v>1</v>
      </c>
      <c r="R412" t="b">
        <v>0</v>
      </c>
      <c r="S412" t="b">
        <v>0</v>
      </c>
      <c r="T412" t="b">
        <v>0</v>
      </c>
      <c r="U412" t="b">
        <v>0</v>
      </c>
      <c r="V412" t="s">
        <v>3828</v>
      </c>
      <c r="W412" t="b">
        <v>0</v>
      </c>
      <c r="X412" t="b">
        <v>1</v>
      </c>
      <c r="Y412" t="b">
        <v>0</v>
      </c>
      <c r="Z412" t="b">
        <v>0</v>
      </c>
      <c r="AA412" t="b">
        <v>1</v>
      </c>
      <c r="AB412" t="b">
        <v>0</v>
      </c>
      <c r="AC412" t="b">
        <v>1</v>
      </c>
      <c r="AD412" t="b">
        <v>0</v>
      </c>
      <c r="AE412" t="s">
        <v>7398</v>
      </c>
      <c r="AG412" t="s">
        <v>3829</v>
      </c>
      <c r="AH412" t="b">
        <v>0</v>
      </c>
      <c r="AI412" t="b">
        <f t="shared" si="6"/>
        <v>1</v>
      </c>
    </row>
    <row r="413" spans="1:35" x14ac:dyDescent="0.3">
      <c r="A413">
        <v>-73.956926910000007</v>
      </c>
      <c r="B413">
        <v>40.796532329999998</v>
      </c>
      <c r="C413" t="s">
        <v>3849</v>
      </c>
      <c r="D413" t="s">
        <v>1948</v>
      </c>
      <c r="E413" t="s">
        <v>7397</v>
      </c>
      <c r="F413" t="s">
        <v>34</v>
      </c>
      <c r="G413">
        <v>10122018</v>
      </c>
      <c r="H413">
        <v>3</v>
      </c>
      <c r="I413" t="s">
        <v>39</v>
      </c>
      <c r="J413" t="s">
        <v>40</v>
      </c>
      <c r="K413" t="s">
        <v>84</v>
      </c>
      <c r="L413" t="s">
        <v>103</v>
      </c>
      <c r="M413" s="4"/>
      <c r="N413" t="s">
        <v>43</v>
      </c>
      <c r="O413" t="b">
        <v>0</v>
      </c>
      <c r="Q413" t="b">
        <v>1</v>
      </c>
      <c r="R413" t="b">
        <v>0</v>
      </c>
      <c r="S413" t="b">
        <v>0</v>
      </c>
      <c r="T413" t="b">
        <v>0</v>
      </c>
      <c r="U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1</v>
      </c>
      <c r="AE413" t="s">
        <v>7398</v>
      </c>
      <c r="AG413" t="s">
        <v>3850</v>
      </c>
      <c r="AH413" t="b">
        <v>1</v>
      </c>
      <c r="AI413" t="b">
        <f t="shared" si="6"/>
        <v>1</v>
      </c>
    </row>
    <row r="414" spans="1:35" x14ac:dyDescent="0.3">
      <c r="A414">
        <v>-73.958406420000003</v>
      </c>
      <c r="B414">
        <v>40.791227249999999</v>
      </c>
      <c r="C414" t="s">
        <v>3851</v>
      </c>
      <c r="D414" t="s">
        <v>92</v>
      </c>
      <c r="E414" t="s">
        <v>7397</v>
      </c>
      <c r="F414" t="s">
        <v>34</v>
      </c>
      <c r="G414">
        <v>10122018</v>
      </c>
      <c r="H414">
        <v>4</v>
      </c>
      <c r="I414" t="s">
        <v>39</v>
      </c>
      <c r="J414" t="s">
        <v>40</v>
      </c>
      <c r="K414" t="s">
        <v>117</v>
      </c>
      <c r="L414" t="s">
        <v>118</v>
      </c>
      <c r="M414" s="4"/>
      <c r="N414" t="s">
        <v>43</v>
      </c>
      <c r="O414" t="b">
        <v>0</v>
      </c>
      <c r="Q414" t="b">
        <v>1</v>
      </c>
      <c r="R414" t="b">
        <v>0</v>
      </c>
      <c r="S414" t="b">
        <v>0</v>
      </c>
      <c r="T414" t="b">
        <v>1</v>
      </c>
      <c r="U414" t="b">
        <v>1</v>
      </c>
      <c r="W414" t="b">
        <v>0</v>
      </c>
      <c r="X414" t="b">
        <v>0</v>
      </c>
      <c r="Y414" t="b">
        <v>0</v>
      </c>
      <c r="Z414" t="b">
        <v>0</v>
      </c>
      <c r="AA414" t="b">
        <v>1</v>
      </c>
      <c r="AB414" t="b">
        <v>0</v>
      </c>
      <c r="AC414" t="b">
        <v>0</v>
      </c>
      <c r="AD414" t="b">
        <v>1</v>
      </c>
      <c r="AE414" t="s">
        <v>7398</v>
      </c>
      <c r="AG414" t="s">
        <v>3852</v>
      </c>
      <c r="AH414" t="b">
        <v>1</v>
      </c>
      <c r="AI414" t="b">
        <f t="shared" si="6"/>
        <v>1</v>
      </c>
    </row>
    <row r="415" spans="1:35" x14ac:dyDescent="0.3">
      <c r="A415">
        <v>-73.972028989999998</v>
      </c>
      <c r="B415">
        <v>40.776374959999998</v>
      </c>
      <c r="C415" t="s">
        <v>3857</v>
      </c>
      <c r="D415" t="s">
        <v>613</v>
      </c>
      <c r="E415" t="s">
        <v>7397</v>
      </c>
      <c r="F415" t="s">
        <v>34</v>
      </c>
      <c r="G415">
        <v>10192018</v>
      </c>
      <c r="H415">
        <v>3</v>
      </c>
      <c r="I415" t="s">
        <v>39</v>
      </c>
      <c r="J415" t="s">
        <v>40</v>
      </c>
      <c r="K415" t="s">
        <v>84</v>
      </c>
      <c r="L415" t="s">
        <v>103</v>
      </c>
      <c r="M415" s="4"/>
      <c r="N415" t="s">
        <v>43</v>
      </c>
      <c r="O415" t="b">
        <v>0</v>
      </c>
      <c r="Q415" t="b">
        <v>1</v>
      </c>
      <c r="R415" t="b">
        <v>0</v>
      </c>
      <c r="S415" t="b">
        <v>0</v>
      </c>
      <c r="T415" t="b">
        <v>1</v>
      </c>
      <c r="U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1</v>
      </c>
      <c r="AE415" t="s">
        <v>7398</v>
      </c>
      <c r="AG415" t="s">
        <v>3858</v>
      </c>
      <c r="AH415" t="b">
        <v>1</v>
      </c>
      <c r="AI415" t="b">
        <f t="shared" si="6"/>
        <v>1</v>
      </c>
    </row>
    <row r="416" spans="1:35" x14ac:dyDescent="0.3">
      <c r="A416">
        <v>-73.965117770000006</v>
      </c>
      <c r="B416">
        <v>40.78124081</v>
      </c>
      <c r="C416" t="s">
        <v>3859</v>
      </c>
      <c r="D416" t="s">
        <v>574</v>
      </c>
      <c r="E416" t="s">
        <v>7397</v>
      </c>
      <c r="F416" t="s">
        <v>34</v>
      </c>
      <c r="G416">
        <v>10072018</v>
      </c>
      <c r="H416">
        <v>5</v>
      </c>
      <c r="I416" t="s">
        <v>54</v>
      </c>
      <c r="J416" t="s">
        <v>40</v>
      </c>
      <c r="K416" t="s">
        <v>84</v>
      </c>
      <c r="L416" t="s">
        <v>103</v>
      </c>
      <c r="M416" s="4" t="s">
        <v>3860</v>
      </c>
      <c r="N416" t="s">
        <v>50</v>
      </c>
      <c r="O416">
        <v>20</v>
      </c>
      <c r="Q416" t="b">
        <v>0</v>
      </c>
      <c r="R416" t="b">
        <v>0</v>
      </c>
      <c r="S416" t="b">
        <v>1</v>
      </c>
      <c r="T416" t="b">
        <v>0</v>
      </c>
      <c r="U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1</v>
      </c>
      <c r="AE416" t="s">
        <v>7398</v>
      </c>
      <c r="AG416" t="s">
        <v>3861</v>
      </c>
      <c r="AH416" t="b">
        <v>1</v>
      </c>
      <c r="AI416" t="b">
        <f t="shared" si="6"/>
        <v>1</v>
      </c>
    </row>
    <row r="417" spans="1:35" x14ac:dyDescent="0.3">
      <c r="A417">
        <v>-73.969861199999997</v>
      </c>
      <c r="B417">
        <v>40.775391560000003</v>
      </c>
      <c r="C417" t="s">
        <v>3873</v>
      </c>
      <c r="D417" t="s">
        <v>275</v>
      </c>
      <c r="E417" t="s">
        <v>7397</v>
      </c>
      <c r="F417" t="s">
        <v>34</v>
      </c>
      <c r="G417">
        <v>10082018</v>
      </c>
      <c r="H417">
        <v>2</v>
      </c>
      <c r="I417" t="s">
        <v>39</v>
      </c>
      <c r="J417" t="s">
        <v>40</v>
      </c>
      <c r="K417" t="s">
        <v>41</v>
      </c>
      <c r="L417" t="s">
        <v>42</v>
      </c>
      <c r="M417" s="4"/>
      <c r="N417" t="s">
        <v>43</v>
      </c>
      <c r="O417" t="b">
        <v>0</v>
      </c>
      <c r="Q417" t="b">
        <v>0</v>
      </c>
      <c r="R417" t="b">
        <v>0</v>
      </c>
      <c r="S417" t="b">
        <v>0</v>
      </c>
      <c r="T417" t="b">
        <v>1</v>
      </c>
      <c r="U417" t="b">
        <v>1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1</v>
      </c>
      <c r="AE417" t="s">
        <v>7398</v>
      </c>
      <c r="AG417" t="s">
        <v>3874</v>
      </c>
      <c r="AH417" t="b">
        <v>1</v>
      </c>
      <c r="AI417" t="b">
        <f t="shared" si="6"/>
        <v>1</v>
      </c>
    </row>
    <row r="418" spans="1:35" x14ac:dyDescent="0.3">
      <c r="A418">
        <v>-73.968677819999996</v>
      </c>
      <c r="B418">
        <v>40.77656253</v>
      </c>
      <c r="C418" t="s">
        <v>3879</v>
      </c>
      <c r="D418" t="s">
        <v>239</v>
      </c>
      <c r="E418" t="s">
        <v>7397</v>
      </c>
      <c r="F418" t="s">
        <v>34</v>
      </c>
      <c r="G418">
        <v>10122018</v>
      </c>
      <c r="H418">
        <v>4</v>
      </c>
      <c r="L418" t="s">
        <v>35</v>
      </c>
      <c r="M418" s="4"/>
      <c r="Q418" t="b">
        <v>0</v>
      </c>
      <c r="R418" t="b">
        <v>0</v>
      </c>
      <c r="S418" t="b">
        <v>0</v>
      </c>
      <c r="T418" t="b">
        <v>0</v>
      </c>
      <c r="U418" t="b">
        <v>0</v>
      </c>
      <c r="W418" t="b">
        <v>1</v>
      </c>
      <c r="X418" t="b">
        <v>1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 t="s">
        <v>7398</v>
      </c>
      <c r="AG418" t="s">
        <v>3880</v>
      </c>
      <c r="AH418" t="b">
        <v>1</v>
      </c>
      <c r="AI418" t="b">
        <f t="shared" si="6"/>
        <v>1</v>
      </c>
    </row>
    <row r="419" spans="1:35" x14ac:dyDescent="0.3">
      <c r="A419">
        <v>-73.976609490000001</v>
      </c>
      <c r="B419">
        <v>40.771783290000002</v>
      </c>
      <c r="C419" t="s">
        <v>3881</v>
      </c>
      <c r="D419" t="s">
        <v>2804</v>
      </c>
      <c r="E419" t="s">
        <v>7397</v>
      </c>
      <c r="F419" t="s">
        <v>34</v>
      </c>
      <c r="G419">
        <v>10202018</v>
      </c>
      <c r="H419">
        <v>4</v>
      </c>
      <c r="I419" t="s">
        <v>39</v>
      </c>
      <c r="J419" t="s">
        <v>40</v>
      </c>
      <c r="L419" t="s">
        <v>55</v>
      </c>
      <c r="M419" s="4"/>
      <c r="N419" t="s">
        <v>50</v>
      </c>
      <c r="O419">
        <v>1</v>
      </c>
      <c r="Q419" t="b">
        <v>0</v>
      </c>
      <c r="R419" t="b">
        <v>0</v>
      </c>
      <c r="S419" t="b">
        <v>1</v>
      </c>
      <c r="T419" t="b">
        <v>0</v>
      </c>
      <c r="U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1</v>
      </c>
      <c r="AE419" t="s">
        <v>7398</v>
      </c>
      <c r="AG419" t="s">
        <v>3882</v>
      </c>
      <c r="AH419" t="b">
        <v>1</v>
      </c>
      <c r="AI419" t="b">
        <f t="shared" si="6"/>
        <v>1</v>
      </c>
    </row>
    <row r="420" spans="1:35" x14ac:dyDescent="0.3">
      <c r="A420">
        <v>-73.95388672</v>
      </c>
      <c r="B420">
        <v>40.794140939999998</v>
      </c>
      <c r="C420" t="s">
        <v>3896</v>
      </c>
      <c r="D420" t="s">
        <v>293</v>
      </c>
      <c r="E420" t="s">
        <v>7397</v>
      </c>
      <c r="F420" t="s">
        <v>34</v>
      </c>
      <c r="G420">
        <v>10202018</v>
      </c>
      <c r="H420">
        <v>3</v>
      </c>
      <c r="I420" t="s">
        <v>39</v>
      </c>
      <c r="J420" t="s">
        <v>40</v>
      </c>
      <c r="K420" t="s">
        <v>41</v>
      </c>
      <c r="L420" t="s">
        <v>42</v>
      </c>
      <c r="M420" s="4"/>
      <c r="N420" t="s">
        <v>43</v>
      </c>
      <c r="O420" t="b">
        <v>0</v>
      </c>
      <c r="Q420" t="b">
        <v>1</v>
      </c>
      <c r="R420" t="b">
        <v>0</v>
      </c>
      <c r="S420" t="b">
        <v>0</v>
      </c>
      <c r="T420" t="b">
        <v>0</v>
      </c>
      <c r="U420" t="b">
        <v>0</v>
      </c>
      <c r="W420" t="b">
        <v>0</v>
      </c>
      <c r="X420" t="b">
        <v>0</v>
      </c>
      <c r="Y420" t="b">
        <v>0</v>
      </c>
      <c r="Z420" t="b">
        <v>1</v>
      </c>
      <c r="AA420" t="b">
        <v>0</v>
      </c>
      <c r="AB420" t="b">
        <v>0</v>
      </c>
      <c r="AC420" t="b">
        <v>1</v>
      </c>
      <c r="AD420" t="b">
        <v>0</v>
      </c>
      <c r="AE420" t="s">
        <v>7398</v>
      </c>
      <c r="AG420" t="s">
        <v>3897</v>
      </c>
      <c r="AH420" t="b">
        <v>1</v>
      </c>
      <c r="AI420" t="b">
        <f t="shared" si="6"/>
        <v>1</v>
      </c>
    </row>
    <row r="421" spans="1:35" x14ac:dyDescent="0.3">
      <c r="A421">
        <v>-73.971673659999993</v>
      </c>
      <c r="B421">
        <v>40.774933349999998</v>
      </c>
      <c r="C421" t="s">
        <v>3904</v>
      </c>
      <c r="D421" t="s">
        <v>738</v>
      </c>
      <c r="E421" t="s">
        <v>7397</v>
      </c>
      <c r="F421" t="s">
        <v>48</v>
      </c>
      <c r="G421">
        <v>10172018</v>
      </c>
      <c r="H421">
        <v>7</v>
      </c>
      <c r="I421" t="s">
        <v>39</v>
      </c>
      <c r="J421" t="s">
        <v>40</v>
      </c>
      <c r="K421" t="s">
        <v>41</v>
      </c>
      <c r="L421" t="s">
        <v>42</v>
      </c>
      <c r="M421" s="4"/>
      <c r="N421" t="s">
        <v>43</v>
      </c>
      <c r="O421" t="b">
        <v>0</v>
      </c>
      <c r="Q421" t="b">
        <v>1</v>
      </c>
      <c r="R421" t="b">
        <v>0</v>
      </c>
      <c r="S421" t="b">
        <v>1</v>
      </c>
      <c r="T421" t="b">
        <v>0</v>
      </c>
      <c r="U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1</v>
      </c>
      <c r="AB421" t="b">
        <v>0</v>
      </c>
      <c r="AC421" t="b">
        <v>0</v>
      </c>
      <c r="AD421" t="b">
        <v>1</v>
      </c>
      <c r="AE421" t="s">
        <v>7398</v>
      </c>
      <c r="AG421" t="s">
        <v>3905</v>
      </c>
      <c r="AH421" t="b">
        <v>1</v>
      </c>
      <c r="AI421" t="b">
        <f t="shared" si="6"/>
        <v>1</v>
      </c>
    </row>
    <row r="422" spans="1:35" x14ac:dyDescent="0.3">
      <c r="A422">
        <v>-73.954580770000007</v>
      </c>
      <c r="B422">
        <v>40.790050749999999</v>
      </c>
      <c r="C422" t="s">
        <v>3908</v>
      </c>
      <c r="D422" t="s">
        <v>924</v>
      </c>
      <c r="E422" t="s">
        <v>7397</v>
      </c>
      <c r="F422" t="s">
        <v>34</v>
      </c>
      <c r="G422">
        <v>10062018</v>
      </c>
      <c r="H422">
        <v>2</v>
      </c>
      <c r="I422" t="s">
        <v>39</v>
      </c>
      <c r="J422" t="s">
        <v>192</v>
      </c>
      <c r="L422" t="s">
        <v>193</v>
      </c>
      <c r="M422" s="4"/>
      <c r="N422" t="s">
        <v>43</v>
      </c>
      <c r="O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1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1</v>
      </c>
      <c r="AE422" t="s">
        <v>7398</v>
      </c>
      <c r="AG422" t="s">
        <v>3909</v>
      </c>
      <c r="AH422" t="b">
        <v>1</v>
      </c>
      <c r="AI422" t="b">
        <f t="shared" si="6"/>
        <v>1</v>
      </c>
    </row>
    <row r="423" spans="1:35" x14ac:dyDescent="0.3">
      <c r="A423">
        <v>-73.950176249999998</v>
      </c>
      <c r="B423">
        <v>40.797553409999999</v>
      </c>
      <c r="C423" t="s">
        <v>3916</v>
      </c>
      <c r="D423" t="s">
        <v>686</v>
      </c>
      <c r="E423" t="s">
        <v>7397</v>
      </c>
      <c r="F423" t="s">
        <v>34</v>
      </c>
      <c r="G423">
        <v>10142018</v>
      </c>
      <c r="H423">
        <v>5</v>
      </c>
      <c r="I423" t="s">
        <v>39</v>
      </c>
      <c r="J423" t="s">
        <v>40</v>
      </c>
      <c r="K423" t="s">
        <v>84</v>
      </c>
      <c r="L423" t="s">
        <v>103</v>
      </c>
      <c r="M423" s="4"/>
      <c r="N423" t="s">
        <v>50</v>
      </c>
      <c r="O423">
        <v>15</v>
      </c>
      <c r="Q423" t="b">
        <v>1</v>
      </c>
      <c r="R423" t="b">
        <v>1</v>
      </c>
      <c r="S423" t="b">
        <v>0</v>
      </c>
      <c r="T423" t="b">
        <v>0</v>
      </c>
      <c r="U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1</v>
      </c>
      <c r="AE423" t="s">
        <v>7398</v>
      </c>
      <c r="AG423" t="s">
        <v>3917</v>
      </c>
      <c r="AH423" t="b">
        <v>1</v>
      </c>
      <c r="AI423" t="b">
        <f t="shared" si="6"/>
        <v>1</v>
      </c>
    </row>
    <row r="424" spans="1:35" x14ac:dyDescent="0.3">
      <c r="A424">
        <v>-73.962520549999994</v>
      </c>
      <c r="B424">
        <v>40.78107851</v>
      </c>
      <c r="C424" t="s">
        <v>3938</v>
      </c>
      <c r="D424" t="s">
        <v>1662</v>
      </c>
      <c r="E424" t="s">
        <v>7397</v>
      </c>
      <c r="F424" t="s">
        <v>48</v>
      </c>
      <c r="G424">
        <v>10172018</v>
      </c>
      <c r="H424">
        <v>1</v>
      </c>
      <c r="I424" t="s">
        <v>39</v>
      </c>
      <c r="J424" t="s">
        <v>40</v>
      </c>
      <c r="K424" t="s">
        <v>41</v>
      </c>
      <c r="L424" t="s">
        <v>42</v>
      </c>
      <c r="M424" s="4"/>
      <c r="N424" t="s">
        <v>43</v>
      </c>
      <c r="O424" t="b">
        <v>0</v>
      </c>
      <c r="Q424" t="b">
        <v>0</v>
      </c>
      <c r="R424" t="b">
        <v>0</v>
      </c>
      <c r="S424" t="b">
        <v>0</v>
      </c>
      <c r="T424" t="b">
        <v>1</v>
      </c>
      <c r="U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1</v>
      </c>
      <c r="AE424" t="s">
        <v>7398</v>
      </c>
      <c r="AG424" t="s">
        <v>3939</v>
      </c>
      <c r="AH424" t="b">
        <v>1</v>
      </c>
      <c r="AI424" t="b">
        <f t="shared" si="6"/>
        <v>1</v>
      </c>
    </row>
    <row r="425" spans="1:35" x14ac:dyDescent="0.3">
      <c r="A425">
        <v>-73.960816730000005</v>
      </c>
      <c r="B425">
        <v>40.795434870000001</v>
      </c>
      <c r="C425" t="s">
        <v>3944</v>
      </c>
      <c r="D425" t="s">
        <v>387</v>
      </c>
      <c r="E425" t="s">
        <v>7397</v>
      </c>
      <c r="F425" t="s">
        <v>34</v>
      </c>
      <c r="G425">
        <v>10132018</v>
      </c>
      <c r="H425">
        <v>5</v>
      </c>
      <c r="J425" t="s">
        <v>40</v>
      </c>
      <c r="K425" t="s">
        <v>41</v>
      </c>
      <c r="L425" t="s">
        <v>42</v>
      </c>
      <c r="M425" s="4"/>
      <c r="N425" t="s">
        <v>43</v>
      </c>
      <c r="O425" t="b">
        <v>0</v>
      </c>
      <c r="P425" t="s">
        <v>2305</v>
      </c>
      <c r="Q425" t="b">
        <v>0</v>
      </c>
      <c r="R425" t="b">
        <v>0</v>
      </c>
      <c r="S425" t="b">
        <v>0</v>
      </c>
      <c r="T425" t="b">
        <v>0</v>
      </c>
      <c r="U425" t="b">
        <v>1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1</v>
      </c>
      <c r="AE425" t="s">
        <v>7398</v>
      </c>
      <c r="AG425" t="s">
        <v>3945</v>
      </c>
      <c r="AH425" t="b">
        <v>1</v>
      </c>
      <c r="AI425" t="b">
        <f t="shared" si="6"/>
        <v>1</v>
      </c>
    </row>
    <row r="426" spans="1:35" x14ac:dyDescent="0.3">
      <c r="A426">
        <v>-73.970525480000006</v>
      </c>
      <c r="B426">
        <v>40.776360650000001</v>
      </c>
      <c r="C426" t="s">
        <v>3946</v>
      </c>
      <c r="D426" t="s">
        <v>79</v>
      </c>
      <c r="E426" t="s">
        <v>7397</v>
      </c>
      <c r="F426" t="s">
        <v>48</v>
      </c>
      <c r="G426">
        <v>10172018</v>
      </c>
      <c r="H426">
        <v>3</v>
      </c>
      <c r="I426" t="s">
        <v>39</v>
      </c>
      <c r="J426" t="s">
        <v>40</v>
      </c>
      <c r="K426" t="s">
        <v>84</v>
      </c>
      <c r="L426" t="s">
        <v>103</v>
      </c>
      <c r="M426" s="4"/>
      <c r="N426" t="s">
        <v>43</v>
      </c>
      <c r="O426" t="b">
        <v>0</v>
      </c>
      <c r="Q426" t="b">
        <v>0</v>
      </c>
      <c r="R426" t="b">
        <v>0</v>
      </c>
      <c r="S426" t="b">
        <v>0</v>
      </c>
      <c r="T426" t="b">
        <v>1</v>
      </c>
      <c r="U426" t="b">
        <v>1</v>
      </c>
      <c r="W426" t="b">
        <v>1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1</v>
      </c>
      <c r="AE426" t="s">
        <v>7398</v>
      </c>
      <c r="AF426" t="s">
        <v>3947</v>
      </c>
      <c r="AG426" t="s">
        <v>3948</v>
      </c>
      <c r="AH426" t="b">
        <v>1</v>
      </c>
      <c r="AI426" t="b">
        <f t="shared" si="6"/>
        <v>1</v>
      </c>
    </row>
    <row r="427" spans="1:35" x14ac:dyDescent="0.3">
      <c r="A427">
        <v>-73.969979949999995</v>
      </c>
      <c r="B427">
        <v>40.773657630000002</v>
      </c>
      <c r="C427" t="s">
        <v>3958</v>
      </c>
      <c r="D427" t="s">
        <v>1168</v>
      </c>
      <c r="E427" t="s">
        <v>7397</v>
      </c>
      <c r="F427" t="s">
        <v>48</v>
      </c>
      <c r="G427">
        <v>10132018</v>
      </c>
      <c r="H427">
        <v>2</v>
      </c>
      <c r="I427" t="s">
        <v>39</v>
      </c>
      <c r="J427" t="s">
        <v>40</v>
      </c>
      <c r="L427" t="s">
        <v>55</v>
      </c>
      <c r="M427" s="4"/>
      <c r="N427" t="s">
        <v>50</v>
      </c>
      <c r="O427">
        <v>5</v>
      </c>
      <c r="Q427" t="b">
        <v>0</v>
      </c>
      <c r="R427" t="b">
        <v>0</v>
      </c>
      <c r="S427" t="b">
        <v>1</v>
      </c>
      <c r="T427" t="b">
        <v>0</v>
      </c>
      <c r="U427" t="b">
        <v>0</v>
      </c>
      <c r="W427" t="b">
        <v>0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1</v>
      </c>
      <c r="AE427" t="s">
        <v>7398</v>
      </c>
      <c r="AG427" t="s">
        <v>3959</v>
      </c>
      <c r="AH427" t="b">
        <v>1</v>
      </c>
      <c r="AI427" t="b">
        <f t="shared" si="6"/>
        <v>1</v>
      </c>
    </row>
    <row r="428" spans="1:35" x14ac:dyDescent="0.3">
      <c r="A428">
        <v>-73.955645000000004</v>
      </c>
      <c r="B428">
        <v>40.796718810000002</v>
      </c>
      <c r="C428" t="s">
        <v>3962</v>
      </c>
      <c r="D428" t="s">
        <v>3963</v>
      </c>
      <c r="E428" t="s">
        <v>7397</v>
      </c>
      <c r="F428" t="s">
        <v>48</v>
      </c>
      <c r="G428">
        <v>10182018</v>
      </c>
      <c r="H428">
        <v>4</v>
      </c>
      <c r="I428" t="s">
        <v>39</v>
      </c>
      <c r="J428" t="s">
        <v>40</v>
      </c>
      <c r="L428" t="s">
        <v>55</v>
      </c>
      <c r="M428" s="4"/>
      <c r="N428" t="s">
        <v>43</v>
      </c>
      <c r="O428" t="b">
        <v>0</v>
      </c>
      <c r="Q428" t="b">
        <v>0</v>
      </c>
      <c r="R428" t="b">
        <v>1</v>
      </c>
      <c r="S428" t="b">
        <v>0</v>
      </c>
      <c r="T428" t="b">
        <v>0</v>
      </c>
      <c r="U428" t="b">
        <v>0</v>
      </c>
      <c r="W428" t="b">
        <v>0</v>
      </c>
      <c r="X428" t="b">
        <v>0</v>
      </c>
      <c r="Y428" t="b">
        <v>0</v>
      </c>
      <c r="Z428" t="b">
        <v>1</v>
      </c>
      <c r="AA428" t="b">
        <v>0</v>
      </c>
      <c r="AB428" t="b">
        <v>0</v>
      </c>
      <c r="AC428" t="b">
        <v>1</v>
      </c>
      <c r="AD428" t="b">
        <v>0</v>
      </c>
      <c r="AE428" t="s">
        <v>7398</v>
      </c>
      <c r="AG428" t="s">
        <v>3964</v>
      </c>
      <c r="AH428" t="b">
        <v>1</v>
      </c>
      <c r="AI428" t="b">
        <f t="shared" si="6"/>
        <v>1</v>
      </c>
    </row>
    <row r="429" spans="1:35" x14ac:dyDescent="0.3">
      <c r="A429">
        <v>-73.95480062</v>
      </c>
      <c r="B429">
        <v>40.79455033</v>
      </c>
      <c r="C429" t="s">
        <v>3976</v>
      </c>
      <c r="D429" t="s">
        <v>293</v>
      </c>
      <c r="E429" t="s">
        <v>7397</v>
      </c>
      <c r="F429" t="s">
        <v>34</v>
      </c>
      <c r="G429">
        <v>10202018</v>
      </c>
      <c r="H429">
        <v>8</v>
      </c>
      <c r="I429" t="s">
        <v>39</v>
      </c>
      <c r="J429" t="s">
        <v>40</v>
      </c>
      <c r="K429" t="s">
        <v>117</v>
      </c>
      <c r="L429" t="s">
        <v>118</v>
      </c>
      <c r="M429" s="4"/>
      <c r="N429" t="s">
        <v>43</v>
      </c>
      <c r="O429" t="b">
        <v>0</v>
      </c>
      <c r="Q429" t="b">
        <v>0</v>
      </c>
      <c r="R429" t="b">
        <v>0</v>
      </c>
      <c r="S429" t="b">
        <v>0</v>
      </c>
      <c r="T429" t="b">
        <v>1</v>
      </c>
      <c r="U429" t="b">
        <v>1</v>
      </c>
      <c r="W429" t="b">
        <v>1</v>
      </c>
      <c r="X429" t="b">
        <v>0</v>
      </c>
      <c r="Y429" t="b">
        <v>0</v>
      </c>
      <c r="Z429" t="b">
        <v>1</v>
      </c>
      <c r="AA429" t="b">
        <v>0</v>
      </c>
      <c r="AB429" t="b">
        <v>0</v>
      </c>
      <c r="AC429" t="b">
        <v>1</v>
      </c>
      <c r="AD429" t="b">
        <v>0</v>
      </c>
      <c r="AE429" t="s">
        <v>7398</v>
      </c>
      <c r="AG429" t="s">
        <v>3977</v>
      </c>
      <c r="AH429" t="b">
        <v>1</v>
      </c>
      <c r="AI429" t="b">
        <f t="shared" si="6"/>
        <v>1</v>
      </c>
    </row>
    <row r="430" spans="1:35" x14ac:dyDescent="0.3">
      <c r="A430">
        <v>-73.968021329999999</v>
      </c>
      <c r="B430">
        <v>40.777880770000003</v>
      </c>
      <c r="C430" t="s">
        <v>3988</v>
      </c>
      <c r="D430" t="s">
        <v>960</v>
      </c>
      <c r="E430" t="s">
        <v>7397</v>
      </c>
      <c r="F430" t="s">
        <v>34</v>
      </c>
      <c r="G430">
        <v>10132018</v>
      </c>
      <c r="H430">
        <v>6</v>
      </c>
      <c r="I430" t="s">
        <v>39</v>
      </c>
      <c r="J430" t="s">
        <v>40</v>
      </c>
      <c r="K430" t="s">
        <v>41</v>
      </c>
      <c r="L430" t="s">
        <v>42</v>
      </c>
      <c r="M430" s="4"/>
      <c r="N430" t="s">
        <v>43</v>
      </c>
      <c r="O430" t="b">
        <v>0</v>
      </c>
      <c r="P430" t="s">
        <v>3989</v>
      </c>
      <c r="Q430" t="b">
        <v>0</v>
      </c>
      <c r="R430" t="b">
        <v>0</v>
      </c>
      <c r="S430" t="b">
        <v>0</v>
      </c>
      <c r="T430" t="b">
        <v>0</v>
      </c>
      <c r="U430" t="b">
        <v>1</v>
      </c>
      <c r="W430" t="b">
        <v>0</v>
      </c>
      <c r="X430" t="b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1</v>
      </c>
      <c r="AE430" t="s">
        <v>7398</v>
      </c>
      <c r="AG430" t="s">
        <v>3990</v>
      </c>
      <c r="AH430" t="b">
        <v>1</v>
      </c>
      <c r="AI430" t="b">
        <f t="shared" si="6"/>
        <v>1</v>
      </c>
    </row>
    <row r="431" spans="1:35" x14ac:dyDescent="0.3">
      <c r="A431">
        <v>-73.967310389999994</v>
      </c>
      <c r="B431">
        <v>40.787426740000001</v>
      </c>
      <c r="C431" t="s">
        <v>3995</v>
      </c>
      <c r="D431" t="s">
        <v>488</v>
      </c>
      <c r="E431" t="s">
        <v>7397</v>
      </c>
      <c r="F431" t="s">
        <v>34</v>
      </c>
      <c r="G431">
        <v>10062018</v>
      </c>
      <c r="H431">
        <v>1</v>
      </c>
      <c r="I431" t="s">
        <v>54</v>
      </c>
      <c r="J431" t="s">
        <v>40</v>
      </c>
      <c r="K431" t="s">
        <v>41</v>
      </c>
      <c r="L431" t="s">
        <v>42</v>
      </c>
      <c r="M431" s="4"/>
      <c r="N431" t="s">
        <v>43</v>
      </c>
      <c r="O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1</v>
      </c>
      <c r="W431" t="b">
        <v>0</v>
      </c>
      <c r="X431" t="b">
        <v>0</v>
      </c>
      <c r="Y431" t="b">
        <v>0</v>
      </c>
      <c r="Z431" t="b">
        <v>1</v>
      </c>
      <c r="AA431" t="b">
        <v>0</v>
      </c>
      <c r="AB431" t="b">
        <v>0</v>
      </c>
      <c r="AC431" t="b">
        <v>0</v>
      </c>
      <c r="AD431" t="b">
        <v>1</v>
      </c>
      <c r="AE431" t="s">
        <v>7398</v>
      </c>
      <c r="AG431" t="s">
        <v>3996</v>
      </c>
      <c r="AH431" t="b">
        <v>1</v>
      </c>
      <c r="AI431" t="b">
        <f t="shared" si="6"/>
        <v>1</v>
      </c>
    </row>
    <row r="432" spans="1:35" x14ac:dyDescent="0.3">
      <c r="A432">
        <v>-73.972596150000001</v>
      </c>
      <c r="B432">
        <v>40.779572039999998</v>
      </c>
      <c r="C432" t="s">
        <v>3997</v>
      </c>
      <c r="D432" t="s">
        <v>1106</v>
      </c>
      <c r="E432" t="s">
        <v>7397</v>
      </c>
      <c r="F432" t="s">
        <v>34</v>
      </c>
      <c r="G432">
        <v>10192018</v>
      </c>
      <c r="H432">
        <v>6</v>
      </c>
      <c r="I432" t="s">
        <v>54</v>
      </c>
      <c r="J432" t="s">
        <v>40</v>
      </c>
      <c r="L432" t="s">
        <v>55</v>
      </c>
      <c r="M432" s="4"/>
      <c r="N432" t="s">
        <v>43</v>
      </c>
      <c r="O432" t="b">
        <v>0</v>
      </c>
      <c r="Q432" t="b">
        <v>1</v>
      </c>
      <c r="R432" t="b">
        <v>0</v>
      </c>
      <c r="S432" t="b">
        <v>0</v>
      </c>
      <c r="T432" t="b">
        <v>0</v>
      </c>
      <c r="U432" t="b">
        <v>0</v>
      </c>
      <c r="W432" t="b">
        <v>0</v>
      </c>
      <c r="X432" t="b">
        <v>0</v>
      </c>
      <c r="Y432" t="b">
        <v>0</v>
      </c>
      <c r="Z432" t="b">
        <v>0</v>
      </c>
      <c r="AA432" t="b">
        <v>1</v>
      </c>
      <c r="AB432" t="b">
        <v>0</v>
      </c>
      <c r="AC432" t="b">
        <v>0</v>
      </c>
      <c r="AD432" t="b">
        <v>1</v>
      </c>
      <c r="AE432" t="s">
        <v>7398</v>
      </c>
      <c r="AG432" t="s">
        <v>3998</v>
      </c>
      <c r="AH432" t="b">
        <v>1</v>
      </c>
      <c r="AI432" t="b">
        <f t="shared" si="6"/>
        <v>1</v>
      </c>
    </row>
    <row r="433" spans="1:35" x14ac:dyDescent="0.3">
      <c r="A433">
        <v>-73.969240139999997</v>
      </c>
      <c r="B433">
        <v>40.770712889999999</v>
      </c>
      <c r="C433" t="s">
        <v>4008</v>
      </c>
      <c r="D433" t="s">
        <v>1326</v>
      </c>
      <c r="E433" t="s">
        <v>7397</v>
      </c>
      <c r="F433" t="s">
        <v>48</v>
      </c>
      <c r="G433">
        <v>10062018</v>
      </c>
      <c r="H433">
        <v>4</v>
      </c>
      <c r="I433" t="s">
        <v>39</v>
      </c>
      <c r="J433" t="s">
        <v>40</v>
      </c>
      <c r="K433" t="s">
        <v>84</v>
      </c>
      <c r="L433" t="s">
        <v>103</v>
      </c>
      <c r="M433" s="4"/>
      <c r="N433" t="s">
        <v>43</v>
      </c>
      <c r="O433" t="b">
        <v>0</v>
      </c>
      <c r="Q433" t="b">
        <v>1</v>
      </c>
      <c r="R433" t="b">
        <v>0</v>
      </c>
      <c r="S433" t="b">
        <v>0</v>
      </c>
      <c r="T433" t="b">
        <v>0</v>
      </c>
      <c r="U433" t="b">
        <v>1</v>
      </c>
      <c r="W433" t="b">
        <v>0</v>
      </c>
      <c r="X433" t="b">
        <v>0</v>
      </c>
      <c r="Y433" t="b">
        <v>0</v>
      </c>
      <c r="Z433" t="b">
        <v>1</v>
      </c>
      <c r="AA433" t="b">
        <v>0</v>
      </c>
      <c r="AB433" t="b">
        <v>0</v>
      </c>
      <c r="AC433" t="b">
        <v>1</v>
      </c>
      <c r="AD433" t="b">
        <v>0</v>
      </c>
      <c r="AE433" t="s">
        <v>7398</v>
      </c>
      <c r="AG433" t="s">
        <v>4009</v>
      </c>
      <c r="AH433" t="b">
        <v>1</v>
      </c>
      <c r="AI433" t="b">
        <f t="shared" si="6"/>
        <v>1</v>
      </c>
    </row>
    <row r="434" spans="1:35" x14ac:dyDescent="0.3">
      <c r="A434">
        <v>-73.963038139999995</v>
      </c>
      <c r="B434">
        <v>40.780757180000002</v>
      </c>
      <c r="C434" t="s">
        <v>4014</v>
      </c>
      <c r="D434" t="s">
        <v>1662</v>
      </c>
      <c r="E434" t="s">
        <v>7397</v>
      </c>
      <c r="F434" t="s">
        <v>34</v>
      </c>
      <c r="G434">
        <v>10182018</v>
      </c>
      <c r="H434">
        <v>2</v>
      </c>
      <c r="I434" t="s">
        <v>54</v>
      </c>
      <c r="J434" t="s">
        <v>40</v>
      </c>
      <c r="K434" t="s">
        <v>41</v>
      </c>
      <c r="L434" t="s">
        <v>42</v>
      </c>
      <c r="M434" s="4"/>
      <c r="N434" t="s">
        <v>43</v>
      </c>
      <c r="O434" t="b">
        <v>0</v>
      </c>
      <c r="Q434" t="b">
        <v>0</v>
      </c>
      <c r="R434" t="b">
        <v>1</v>
      </c>
      <c r="S434" t="b">
        <v>0</v>
      </c>
      <c r="T434" t="b">
        <v>0</v>
      </c>
      <c r="U434" t="b">
        <v>0</v>
      </c>
      <c r="W434" t="b">
        <v>0</v>
      </c>
      <c r="X434" t="b">
        <v>0</v>
      </c>
      <c r="Y434" t="b">
        <v>0</v>
      </c>
      <c r="Z434" t="b">
        <v>1</v>
      </c>
      <c r="AA434" t="b">
        <v>0</v>
      </c>
      <c r="AB434" t="b">
        <v>0</v>
      </c>
      <c r="AC434" t="b">
        <v>1</v>
      </c>
      <c r="AD434" t="b">
        <v>0</v>
      </c>
      <c r="AE434" t="s">
        <v>7398</v>
      </c>
      <c r="AG434" t="s">
        <v>4015</v>
      </c>
      <c r="AH434" t="b">
        <v>1</v>
      </c>
      <c r="AI434" t="b">
        <f t="shared" si="6"/>
        <v>1</v>
      </c>
    </row>
    <row r="435" spans="1:35" x14ac:dyDescent="0.3">
      <c r="A435">
        <v>-73.969522600000005</v>
      </c>
      <c r="B435">
        <v>40.779752780000003</v>
      </c>
      <c r="C435" t="s">
        <v>4021</v>
      </c>
      <c r="D435" t="s">
        <v>1996</v>
      </c>
      <c r="E435" t="s">
        <v>7397</v>
      </c>
      <c r="F435" t="s">
        <v>48</v>
      </c>
      <c r="G435">
        <v>10082018</v>
      </c>
      <c r="H435">
        <v>1</v>
      </c>
      <c r="I435" t="s">
        <v>39</v>
      </c>
      <c r="J435" t="s">
        <v>40</v>
      </c>
      <c r="K435" t="s">
        <v>84</v>
      </c>
      <c r="L435" t="s">
        <v>103</v>
      </c>
      <c r="M435" s="4"/>
      <c r="N435" t="s">
        <v>43</v>
      </c>
      <c r="O435" t="b">
        <v>0</v>
      </c>
      <c r="Q435" t="b">
        <v>0</v>
      </c>
      <c r="R435" t="b">
        <v>0</v>
      </c>
      <c r="S435" t="b">
        <v>1</v>
      </c>
      <c r="T435" t="b">
        <v>0</v>
      </c>
      <c r="U435" t="b">
        <v>0</v>
      </c>
      <c r="W435" t="b">
        <v>0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1</v>
      </c>
      <c r="AE435" t="s">
        <v>7398</v>
      </c>
      <c r="AG435" t="s">
        <v>4022</v>
      </c>
      <c r="AH435" t="b">
        <v>1</v>
      </c>
      <c r="AI435" t="b">
        <f t="shared" si="6"/>
        <v>1</v>
      </c>
    </row>
    <row r="436" spans="1:35" x14ac:dyDescent="0.3">
      <c r="A436">
        <v>-73.957710980000002</v>
      </c>
      <c r="B436">
        <v>40.798405559999999</v>
      </c>
      <c r="C436" t="s">
        <v>4037</v>
      </c>
      <c r="D436" t="s">
        <v>227</v>
      </c>
      <c r="E436" t="s">
        <v>7397</v>
      </c>
      <c r="F436" t="s">
        <v>48</v>
      </c>
      <c r="G436">
        <v>10192018</v>
      </c>
      <c r="H436">
        <v>6</v>
      </c>
      <c r="I436" t="s">
        <v>54</v>
      </c>
      <c r="J436" t="s">
        <v>40</v>
      </c>
      <c r="K436" t="s">
        <v>84</v>
      </c>
      <c r="L436" t="s">
        <v>103</v>
      </c>
      <c r="M436" s="4"/>
      <c r="N436" t="s">
        <v>43</v>
      </c>
      <c r="O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1</v>
      </c>
      <c r="W436" t="b">
        <v>0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1</v>
      </c>
      <c r="AE436" t="s">
        <v>7398</v>
      </c>
      <c r="AG436" t="s">
        <v>4038</v>
      </c>
      <c r="AH436" t="b">
        <v>1</v>
      </c>
      <c r="AI436" t="b">
        <f t="shared" si="6"/>
        <v>1</v>
      </c>
    </row>
    <row r="437" spans="1:35" x14ac:dyDescent="0.3">
      <c r="A437">
        <v>-73.971390650000004</v>
      </c>
      <c r="B437">
        <v>40.775006130000001</v>
      </c>
      <c r="C437" t="s">
        <v>4043</v>
      </c>
      <c r="D437" t="s">
        <v>738</v>
      </c>
      <c r="E437" t="s">
        <v>7397</v>
      </c>
      <c r="F437" t="s">
        <v>34</v>
      </c>
      <c r="G437">
        <v>10182018</v>
      </c>
      <c r="H437">
        <v>3</v>
      </c>
      <c r="I437" t="s">
        <v>39</v>
      </c>
      <c r="J437" t="s">
        <v>41</v>
      </c>
      <c r="L437" t="s">
        <v>49</v>
      </c>
      <c r="M437" s="4"/>
      <c r="N437" t="s">
        <v>43</v>
      </c>
      <c r="O437" t="b">
        <v>0</v>
      </c>
      <c r="Q437" t="b">
        <v>0</v>
      </c>
      <c r="R437" t="b">
        <v>0</v>
      </c>
      <c r="S437" t="b">
        <v>1</v>
      </c>
      <c r="T437" t="b">
        <v>0</v>
      </c>
      <c r="U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1</v>
      </c>
      <c r="AE437" t="s">
        <v>7398</v>
      </c>
      <c r="AG437" t="s">
        <v>4044</v>
      </c>
      <c r="AH437" t="b">
        <v>1</v>
      </c>
      <c r="AI437" t="b">
        <f t="shared" si="6"/>
        <v>1</v>
      </c>
    </row>
    <row r="438" spans="1:35" x14ac:dyDescent="0.3">
      <c r="A438">
        <v>-73.979004450000005</v>
      </c>
      <c r="B438">
        <v>40.76894695</v>
      </c>
      <c r="C438" t="s">
        <v>4053</v>
      </c>
      <c r="D438" t="s">
        <v>465</v>
      </c>
      <c r="E438" t="s">
        <v>7397</v>
      </c>
      <c r="F438" t="s">
        <v>48</v>
      </c>
      <c r="G438">
        <v>10102018</v>
      </c>
      <c r="H438">
        <v>3</v>
      </c>
      <c r="I438" t="s">
        <v>54</v>
      </c>
      <c r="J438" t="s">
        <v>40</v>
      </c>
      <c r="K438" t="s">
        <v>41</v>
      </c>
      <c r="L438" t="s">
        <v>42</v>
      </c>
      <c r="M438" s="4"/>
      <c r="N438" t="s">
        <v>43</v>
      </c>
      <c r="O438" t="b">
        <v>0</v>
      </c>
      <c r="Q438" t="b">
        <v>0</v>
      </c>
      <c r="R438" t="b">
        <v>1</v>
      </c>
      <c r="S438" t="b">
        <v>0</v>
      </c>
      <c r="T438" t="b">
        <v>0</v>
      </c>
      <c r="U438" t="b">
        <v>0</v>
      </c>
      <c r="V438" t="s">
        <v>4054</v>
      </c>
      <c r="W438" t="b">
        <v>0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1</v>
      </c>
      <c r="AE438" t="s">
        <v>7398</v>
      </c>
      <c r="AG438" t="s">
        <v>4055</v>
      </c>
      <c r="AH438" t="b">
        <v>0</v>
      </c>
      <c r="AI438" t="b">
        <f t="shared" si="6"/>
        <v>1</v>
      </c>
    </row>
    <row r="439" spans="1:35" x14ac:dyDescent="0.3">
      <c r="A439">
        <v>-73.969064529999997</v>
      </c>
      <c r="B439">
        <v>40.777382209999999</v>
      </c>
      <c r="C439" t="s">
        <v>4064</v>
      </c>
      <c r="D439" t="s">
        <v>150</v>
      </c>
      <c r="E439" t="s">
        <v>7397</v>
      </c>
      <c r="F439" t="s">
        <v>48</v>
      </c>
      <c r="G439">
        <v>10132018</v>
      </c>
      <c r="H439">
        <v>3</v>
      </c>
      <c r="I439" t="s">
        <v>39</v>
      </c>
      <c r="J439" t="s">
        <v>40</v>
      </c>
      <c r="L439" t="s">
        <v>55</v>
      </c>
      <c r="M439" s="4"/>
      <c r="N439" t="s">
        <v>50</v>
      </c>
      <c r="O439">
        <v>2</v>
      </c>
      <c r="P439" t="s">
        <v>4065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1</v>
      </c>
      <c r="AB439" t="b">
        <v>0</v>
      </c>
      <c r="AC439" t="b">
        <v>0</v>
      </c>
      <c r="AD439" t="b">
        <v>1</v>
      </c>
      <c r="AE439" t="s">
        <v>7398</v>
      </c>
      <c r="AG439" t="s">
        <v>4066</v>
      </c>
      <c r="AH439" t="b">
        <v>1</v>
      </c>
      <c r="AI439" t="b">
        <f t="shared" si="6"/>
        <v>1</v>
      </c>
    </row>
    <row r="440" spans="1:35" x14ac:dyDescent="0.3">
      <c r="A440">
        <v>-73.959746260000003</v>
      </c>
      <c r="B440">
        <v>40.78328011</v>
      </c>
      <c r="C440" t="s">
        <v>4067</v>
      </c>
      <c r="D440" t="s">
        <v>2570</v>
      </c>
      <c r="E440" t="s">
        <v>7397</v>
      </c>
      <c r="F440" t="s">
        <v>34</v>
      </c>
      <c r="G440">
        <v>10072018</v>
      </c>
      <c r="H440">
        <v>6</v>
      </c>
      <c r="L440" t="s">
        <v>35</v>
      </c>
      <c r="M440" s="4" t="s">
        <v>4068</v>
      </c>
      <c r="N440" t="s">
        <v>50</v>
      </c>
      <c r="O440">
        <v>20</v>
      </c>
      <c r="P440" t="s">
        <v>4069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W440" t="b">
        <v>0</v>
      </c>
      <c r="X440" t="b">
        <v>1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s">
        <v>7398</v>
      </c>
      <c r="AG440" t="s">
        <v>4070</v>
      </c>
      <c r="AH440" t="b">
        <v>1</v>
      </c>
      <c r="AI440" t="b">
        <f t="shared" si="6"/>
        <v>1</v>
      </c>
    </row>
    <row r="441" spans="1:35" x14ac:dyDescent="0.3">
      <c r="A441">
        <v>-73.958707279999999</v>
      </c>
      <c r="B441">
        <v>40.785025619999999</v>
      </c>
      <c r="C441" t="s">
        <v>4082</v>
      </c>
      <c r="D441" t="s">
        <v>1086</v>
      </c>
      <c r="E441" t="s">
        <v>7397</v>
      </c>
      <c r="F441" t="s">
        <v>48</v>
      </c>
      <c r="G441">
        <v>10072018</v>
      </c>
      <c r="H441">
        <v>1</v>
      </c>
      <c r="I441" t="s">
        <v>39</v>
      </c>
      <c r="J441" t="s">
        <v>41</v>
      </c>
      <c r="K441" t="s">
        <v>40</v>
      </c>
      <c r="L441" t="s">
        <v>110</v>
      </c>
      <c r="M441" s="4"/>
      <c r="N441" t="s">
        <v>50</v>
      </c>
      <c r="O441">
        <v>20</v>
      </c>
      <c r="Q441" t="b">
        <v>0</v>
      </c>
      <c r="R441" t="b">
        <v>0</v>
      </c>
      <c r="S441" t="b">
        <v>1</v>
      </c>
      <c r="T441" t="b">
        <v>1</v>
      </c>
      <c r="U441" t="b">
        <v>0</v>
      </c>
      <c r="W441" t="b">
        <v>0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1</v>
      </c>
      <c r="AE441" t="s">
        <v>7398</v>
      </c>
      <c r="AG441" t="s">
        <v>4083</v>
      </c>
      <c r="AH441" t="b">
        <v>1</v>
      </c>
      <c r="AI441" t="b">
        <f t="shared" si="6"/>
        <v>1</v>
      </c>
    </row>
    <row r="442" spans="1:35" x14ac:dyDescent="0.3">
      <c r="A442">
        <v>-73.967312899999996</v>
      </c>
      <c r="B442">
        <v>40.777816979999997</v>
      </c>
      <c r="C442" t="s">
        <v>4105</v>
      </c>
      <c r="D442" t="s">
        <v>960</v>
      </c>
      <c r="E442" t="s">
        <v>7397</v>
      </c>
      <c r="F442" t="s">
        <v>34</v>
      </c>
      <c r="G442">
        <v>10132018</v>
      </c>
      <c r="H442">
        <v>5</v>
      </c>
      <c r="I442" t="s">
        <v>39</v>
      </c>
      <c r="J442" t="s">
        <v>40</v>
      </c>
      <c r="K442" t="s">
        <v>41</v>
      </c>
      <c r="L442" t="s">
        <v>42</v>
      </c>
      <c r="M442" s="4"/>
      <c r="N442" t="s">
        <v>43</v>
      </c>
      <c r="O442" t="b">
        <v>0</v>
      </c>
      <c r="P442" t="s">
        <v>4106</v>
      </c>
      <c r="Q442" t="b">
        <v>0</v>
      </c>
      <c r="R442" t="b">
        <v>0</v>
      </c>
      <c r="S442" t="b">
        <v>0</v>
      </c>
      <c r="T442" t="b">
        <v>1</v>
      </c>
      <c r="U442" t="b">
        <v>1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1</v>
      </c>
      <c r="AE442" t="s">
        <v>7398</v>
      </c>
      <c r="AG442" t="s">
        <v>4107</v>
      </c>
      <c r="AH442" t="b">
        <v>1</v>
      </c>
      <c r="AI442" t="b">
        <f t="shared" si="6"/>
        <v>1</v>
      </c>
    </row>
    <row r="443" spans="1:35" x14ac:dyDescent="0.3">
      <c r="A443">
        <v>-73.965390619999994</v>
      </c>
      <c r="B443">
        <v>40.780773140000001</v>
      </c>
      <c r="C443" t="s">
        <v>4121</v>
      </c>
      <c r="D443" t="s">
        <v>574</v>
      </c>
      <c r="E443" t="s">
        <v>7397</v>
      </c>
      <c r="F443" t="s">
        <v>34</v>
      </c>
      <c r="G443">
        <v>10072018</v>
      </c>
      <c r="H443">
        <v>8</v>
      </c>
      <c r="I443" t="s">
        <v>39</v>
      </c>
      <c r="J443" t="s">
        <v>41</v>
      </c>
      <c r="K443" t="s">
        <v>84</v>
      </c>
      <c r="L443" t="s">
        <v>85</v>
      </c>
      <c r="M443" s="4" t="s">
        <v>4122</v>
      </c>
      <c r="N443" t="s">
        <v>43</v>
      </c>
      <c r="O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1</v>
      </c>
      <c r="W443" t="b">
        <v>0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1</v>
      </c>
      <c r="AE443" t="s">
        <v>7398</v>
      </c>
      <c r="AG443" t="s">
        <v>4123</v>
      </c>
      <c r="AH443" t="b">
        <v>1</v>
      </c>
      <c r="AI443" t="b">
        <f t="shared" si="6"/>
        <v>1</v>
      </c>
    </row>
    <row r="444" spans="1:35" x14ac:dyDescent="0.3">
      <c r="A444">
        <v>-73.971577539999998</v>
      </c>
      <c r="B444">
        <v>40.777625</v>
      </c>
      <c r="C444" t="s">
        <v>4131</v>
      </c>
      <c r="D444" t="s">
        <v>1657</v>
      </c>
      <c r="E444" t="s">
        <v>7397</v>
      </c>
      <c r="F444" t="s">
        <v>34</v>
      </c>
      <c r="G444">
        <v>10062018</v>
      </c>
      <c r="H444">
        <v>1</v>
      </c>
      <c r="I444" t="s">
        <v>39</v>
      </c>
      <c r="J444" t="s">
        <v>40</v>
      </c>
      <c r="K444" t="s">
        <v>41</v>
      </c>
      <c r="L444" t="s">
        <v>42</v>
      </c>
      <c r="M444" s="4"/>
      <c r="N444" t="s">
        <v>50</v>
      </c>
      <c r="O444">
        <v>10</v>
      </c>
      <c r="Q444" t="b">
        <v>0</v>
      </c>
      <c r="R444" t="b">
        <v>0</v>
      </c>
      <c r="S444" t="b">
        <v>1</v>
      </c>
      <c r="T444" t="b">
        <v>0</v>
      </c>
      <c r="U444" t="b">
        <v>0</v>
      </c>
      <c r="W444" t="b">
        <v>0</v>
      </c>
      <c r="X444" t="b">
        <v>1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1</v>
      </c>
      <c r="AE444" t="s">
        <v>7398</v>
      </c>
      <c r="AG444" t="s">
        <v>4132</v>
      </c>
      <c r="AH444" t="b">
        <v>1</v>
      </c>
      <c r="AI444" t="b">
        <f t="shared" si="6"/>
        <v>1</v>
      </c>
    </row>
    <row r="445" spans="1:35" x14ac:dyDescent="0.3">
      <c r="A445">
        <v>-73.958131059999999</v>
      </c>
      <c r="B445">
        <v>40.796021469999999</v>
      </c>
      <c r="C445" t="s">
        <v>4137</v>
      </c>
      <c r="D445" t="s">
        <v>191</v>
      </c>
      <c r="E445" t="s">
        <v>7397</v>
      </c>
      <c r="F445" t="s">
        <v>34</v>
      </c>
      <c r="G445">
        <v>10142018</v>
      </c>
      <c r="H445">
        <v>5</v>
      </c>
      <c r="I445" t="s">
        <v>39</v>
      </c>
      <c r="J445" t="s">
        <v>40</v>
      </c>
      <c r="K445" t="s">
        <v>117</v>
      </c>
      <c r="L445" t="s">
        <v>118</v>
      </c>
      <c r="M445" s="4"/>
      <c r="N445" t="s">
        <v>43</v>
      </c>
      <c r="O445" t="b">
        <v>0</v>
      </c>
      <c r="Q445" t="b">
        <v>0</v>
      </c>
      <c r="R445" t="b">
        <v>1</v>
      </c>
      <c r="S445" t="b">
        <v>0</v>
      </c>
      <c r="T445" t="b">
        <v>0</v>
      </c>
      <c r="U445" t="b">
        <v>0</v>
      </c>
      <c r="V445" t="s">
        <v>4138</v>
      </c>
      <c r="W445" t="b">
        <v>0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1</v>
      </c>
      <c r="AE445" t="s">
        <v>7398</v>
      </c>
      <c r="AG445" t="s">
        <v>4139</v>
      </c>
      <c r="AH445" t="b">
        <v>0</v>
      </c>
      <c r="AI445" t="b">
        <f t="shared" si="6"/>
        <v>1</v>
      </c>
    </row>
    <row r="446" spans="1:35" x14ac:dyDescent="0.3">
      <c r="A446">
        <v>-73.957551789999997</v>
      </c>
      <c r="B446">
        <v>40.788915830000001</v>
      </c>
      <c r="C446" t="s">
        <v>4157</v>
      </c>
      <c r="D446" t="s">
        <v>196</v>
      </c>
      <c r="E446" t="s">
        <v>7397</v>
      </c>
      <c r="F446" t="s">
        <v>34</v>
      </c>
      <c r="G446">
        <v>10082018</v>
      </c>
      <c r="H446">
        <v>5</v>
      </c>
      <c r="I446" t="s">
        <v>39</v>
      </c>
      <c r="J446" t="s">
        <v>40</v>
      </c>
      <c r="K446" t="s">
        <v>117</v>
      </c>
      <c r="L446" t="s">
        <v>118</v>
      </c>
      <c r="M446" s="4"/>
      <c r="N446" t="s">
        <v>50</v>
      </c>
      <c r="Q446" t="b">
        <v>0</v>
      </c>
      <c r="R446" t="b">
        <v>0</v>
      </c>
      <c r="S446" t="b">
        <v>1</v>
      </c>
      <c r="T446" t="b">
        <v>0</v>
      </c>
      <c r="U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1</v>
      </c>
      <c r="AE446" t="s">
        <v>7398</v>
      </c>
      <c r="AG446" t="s">
        <v>4158</v>
      </c>
      <c r="AH446" t="b">
        <v>1</v>
      </c>
      <c r="AI446" t="b">
        <f t="shared" si="6"/>
        <v>1</v>
      </c>
    </row>
    <row r="447" spans="1:35" x14ac:dyDescent="0.3">
      <c r="A447">
        <v>-73.977873079999995</v>
      </c>
      <c r="B447">
        <v>40.770827250000004</v>
      </c>
      <c r="C447" t="s">
        <v>4161</v>
      </c>
      <c r="D447" t="s">
        <v>2864</v>
      </c>
      <c r="E447" t="s">
        <v>7397</v>
      </c>
      <c r="F447" t="s">
        <v>34</v>
      </c>
      <c r="G447">
        <v>10132018</v>
      </c>
      <c r="H447">
        <v>5</v>
      </c>
      <c r="I447" t="s">
        <v>39</v>
      </c>
      <c r="J447" t="s">
        <v>40</v>
      </c>
      <c r="L447" t="s">
        <v>55</v>
      </c>
      <c r="M447" s="4"/>
      <c r="N447" t="s">
        <v>50</v>
      </c>
      <c r="O447">
        <v>3</v>
      </c>
      <c r="Q447" t="b">
        <v>1</v>
      </c>
      <c r="R447" t="b">
        <v>0</v>
      </c>
      <c r="S447" t="b">
        <v>1</v>
      </c>
      <c r="T447" t="b">
        <v>0</v>
      </c>
      <c r="U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1</v>
      </c>
      <c r="AE447" t="s">
        <v>7398</v>
      </c>
      <c r="AG447" t="s">
        <v>4162</v>
      </c>
      <c r="AH447" t="b">
        <v>1</v>
      </c>
      <c r="AI447" t="b">
        <f t="shared" si="6"/>
        <v>1</v>
      </c>
    </row>
    <row r="448" spans="1:35" x14ac:dyDescent="0.3">
      <c r="A448">
        <v>-73.954542549999999</v>
      </c>
      <c r="B448">
        <v>40.795685339999999</v>
      </c>
      <c r="C448" t="s">
        <v>4195</v>
      </c>
      <c r="D448" t="s">
        <v>1066</v>
      </c>
      <c r="E448" t="s">
        <v>7397</v>
      </c>
      <c r="F448" t="s">
        <v>34</v>
      </c>
      <c r="G448">
        <v>10062018</v>
      </c>
      <c r="H448">
        <v>4</v>
      </c>
      <c r="I448" t="s">
        <v>39</v>
      </c>
      <c r="J448" t="s">
        <v>40</v>
      </c>
      <c r="K448" t="s">
        <v>41</v>
      </c>
      <c r="L448" t="s">
        <v>42</v>
      </c>
      <c r="M448" s="4"/>
      <c r="N448" t="s">
        <v>50</v>
      </c>
      <c r="O448">
        <v>35</v>
      </c>
      <c r="P448" t="s">
        <v>466</v>
      </c>
      <c r="Q448" t="b">
        <v>0</v>
      </c>
      <c r="R448" t="b">
        <v>0</v>
      </c>
      <c r="S448" t="b">
        <v>1</v>
      </c>
      <c r="T448" t="b">
        <v>0</v>
      </c>
      <c r="U448" t="b">
        <v>0</v>
      </c>
      <c r="V448" t="s">
        <v>4196</v>
      </c>
      <c r="W448" t="b">
        <v>0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1</v>
      </c>
      <c r="AE448" t="s">
        <v>7398</v>
      </c>
      <c r="AF448" t="s">
        <v>4197</v>
      </c>
      <c r="AG448" t="s">
        <v>4198</v>
      </c>
      <c r="AH448" t="b">
        <v>0</v>
      </c>
      <c r="AI448" t="b">
        <f t="shared" si="6"/>
        <v>1</v>
      </c>
    </row>
    <row r="449" spans="1:35" x14ac:dyDescent="0.3">
      <c r="A449">
        <v>-73.964266600000002</v>
      </c>
      <c r="B449">
        <v>40.78103849</v>
      </c>
      <c r="C449" t="s">
        <v>4216</v>
      </c>
      <c r="D449" t="s">
        <v>358</v>
      </c>
      <c r="E449" t="s">
        <v>7397</v>
      </c>
      <c r="F449" t="s">
        <v>34</v>
      </c>
      <c r="G449">
        <v>10072018</v>
      </c>
      <c r="H449">
        <v>3</v>
      </c>
      <c r="I449" t="s">
        <v>39</v>
      </c>
      <c r="J449" t="s">
        <v>40</v>
      </c>
      <c r="K449" t="s">
        <v>41</v>
      </c>
      <c r="L449" t="s">
        <v>42</v>
      </c>
      <c r="M449" s="4"/>
      <c r="N449" t="s">
        <v>43</v>
      </c>
      <c r="O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1</v>
      </c>
      <c r="W449" t="b">
        <v>0</v>
      </c>
      <c r="X449" t="b">
        <v>0</v>
      </c>
      <c r="Y449" t="b">
        <v>0</v>
      </c>
      <c r="Z449" t="b">
        <v>1</v>
      </c>
      <c r="AA449" t="b">
        <v>0</v>
      </c>
      <c r="AB449" t="b">
        <v>0</v>
      </c>
      <c r="AC449" t="b">
        <v>1</v>
      </c>
      <c r="AD449" t="b">
        <v>0</v>
      </c>
      <c r="AE449" t="s">
        <v>7398</v>
      </c>
      <c r="AG449" t="s">
        <v>4217</v>
      </c>
      <c r="AH449" t="b">
        <v>1</v>
      </c>
      <c r="AI449" t="b">
        <f t="shared" si="6"/>
        <v>1</v>
      </c>
    </row>
    <row r="450" spans="1:35" x14ac:dyDescent="0.3">
      <c r="A450">
        <v>-73.975202949999996</v>
      </c>
      <c r="B450">
        <v>40.767173470000003</v>
      </c>
      <c r="C450" t="s">
        <v>4218</v>
      </c>
      <c r="D450" t="s">
        <v>1706</v>
      </c>
      <c r="E450" t="s">
        <v>7397</v>
      </c>
      <c r="F450" t="s">
        <v>48</v>
      </c>
      <c r="G450">
        <v>10062018</v>
      </c>
      <c r="H450">
        <v>4</v>
      </c>
      <c r="I450" t="s">
        <v>39</v>
      </c>
      <c r="J450" t="s">
        <v>41</v>
      </c>
      <c r="K450" t="s">
        <v>84</v>
      </c>
      <c r="L450" t="s">
        <v>85</v>
      </c>
      <c r="M450" s="4"/>
      <c r="N450" t="s">
        <v>43</v>
      </c>
      <c r="O450" t="b">
        <v>0</v>
      </c>
      <c r="P450" t="s">
        <v>2422</v>
      </c>
      <c r="Q450" t="b">
        <v>0</v>
      </c>
      <c r="R450" t="b">
        <v>0</v>
      </c>
      <c r="S450" t="b">
        <v>0</v>
      </c>
      <c r="T450" t="b">
        <v>0</v>
      </c>
      <c r="U450" t="b">
        <v>1</v>
      </c>
      <c r="W450" t="b">
        <v>0</v>
      </c>
      <c r="X450" t="b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1</v>
      </c>
      <c r="AE450" t="s">
        <v>7398</v>
      </c>
      <c r="AG450" t="s">
        <v>4219</v>
      </c>
      <c r="AH450" t="b">
        <v>1</v>
      </c>
      <c r="AI450" t="b">
        <f t="shared" si="6"/>
        <v>1</v>
      </c>
    </row>
    <row r="451" spans="1:35" x14ac:dyDescent="0.3">
      <c r="A451">
        <v>-73.97445553</v>
      </c>
      <c r="B451">
        <v>40.772849809999997</v>
      </c>
      <c r="C451" t="s">
        <v>4222</v>
      </c>
      <c r="D451" t="s">
        <v>2088</v>
      </c>
      <c r="E451" t="s">
        <v>7397</v>
      </c>
      <c r="F451" t="s">
        <v>34</v>
      </c>
      <c r="G451">
        <v>10072018</v>
      </c>
      <c r="H451">
        <v>3</v>
      </c>
      <c r="I451" t="s">
        <v>39</v>
      </c>
      <c r="J451" t="s">
        <v>41</v>
      </c>
      <c r="K451" t="s">
        <v>40</v>
      </c>
      <c r="L451" t="s">
        <v>110</v>
      </c>
      <c r="M451" s="4"/>
      <c r="Q451" t="b">
        <v>0</v>
      </c>
      <c r="R451" t="b">
        <v>0</v>
      </c>
      <c r="S451" t="b">
        <v>0</v>
      </c>
      <c r="T451" t="b">
        <v>0</v>
      </c>
      <c r="U451" t="b">
        <v>1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1</v>
      </c>
      <c r="AE451" t="s">
        <v>7398</v>
      </c>
      <c r="AG451" t="s">
        <v>4223</v>
      </c>
      <c r="AH451" t="b">
        <v>1</v>
      </c>
      <c r="AI451" t="b">
        <f t="shared" ref="AI451:AI514" si="7">IF($X451 = TRUE, TRUE,
IF($Y451 = TRUE, TRUE,
IF($Z451 = TRUE, TRUE,
IF($AD451 = TRUE, TRUE,
FALSE))))</f>
        <v>1</v>
      </c>
    </row>
    <row r="452" spans="1:35" x14ac:dyDescent="0.3">
      <c r="A452">
        <v>-73.963560619999996</v>
      </c>
      <c r="B452">
        <v>40.782206969999997</v>
      </c>
      <c r="C452" t="s">
        <v>4224</v>
      </c>
      <c r="D452" t="s">
        <v>1287</v>
      </c>
      <c r="E452" t="s">
        <v>7397</v>
      </c>
      <c r="F452" t="s">
        <v>48</v>
      </c>
      <c r="G452">
        <v>10182018</v>
      </c>
      <c r="H452">
        <v>3</v>
      </c>
      <c r="I452" t="s">
        <v>54</v>
      </c>
      <c r="J452" t="s">
        <v>40</v>
      </c>
      <c r="K452" t="s">
        <v>41</v>
      </c>
      <c r="L452" t="s">
        <v>42</v>
      </c>
      <c r="M452" s="4"/>
      <c r="N452" t="s">
        <v>43</v>
      </c>
      <c r="O452" t="b">
        <v>0</v>
      </c>
      <c r="Q452" t="b">
        <v>0</v>
      </c>
      <c r="R452" t="b">
        <v>0</v>
      </c>
      <c r="S452" t="b">
        <v>0</v>
      </c>
      <c r="T452" t="b">
        <v>1</v>
      </c>
      <c r="U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1</v>
      </c>
      <c r="AE452" t="s">
        <v>7398</v>
      </c>
      <c r="AG452" t="s">
        <v>4225</v>
      </c>
      <c r="AH452" t="b">
        <v>1</v>
      </c>
      <c r="AI452" t="b">
        <f t="shared" si="7"/>
        <v>1</v>
      </c>
    </row>
    <row r="453" spans="1:35" x14ac:dyDescent="0.3">
      <c r="A453">
        <v>-73.973496929999996</v>
      </c>
      <c r="B453">
        <v>40.772275460000003</v>
      </c>
      <c r="C453" t="s">
        <v>4226</v>
      </c>
      <c r="D453" t="s">
        <v>1209</v>
      </c>
      <c r="E453" t="s">
        <v>7397</v>
      </c>
      <c r="F453" t="s">
        <v>48</v>
      </c>
      <c r="G453">
        <v>10132018</v>
      </c>
      <c r="H453">
        <v>1</v>
      </c>
      <c r="I453" t="s">
        <v>39</v>
      </c>
      <c r="J453" t="s">
        <v>40</v>
      </c>
      <c r="K453" t="s">
        <v>41</v>
      </c>
      <c r="L453" t="s">
        <v>42</v>
      </c>
      <c r="M453" s="4"/>
      <c r="N453" t="s">
        <v>43</v>
      </c>
      <c r="O453" t="b">
        <v>0</v>
      </c>
      <c r="Q453" t="b">
        <v>0</v>
      </c>
      <c r="R453" t="b">
        <v>0</v>
      </c>
      <c r="S453" t="b">
        <v>0</v>
      </c>
      <c r="T453" t="b">
        <v>1</v>
      </c>
      <c r="U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1</v>
      </c>
      <c r="AE453" t="s">
        <v>7398</v>
      </c>
      <c r="AG453" t="s">
        <v>4227</v>
      </c>
      <c r="AH453" t="b">
        <v>1</v>
      </c>
      <c r="AI453" t="b">
        <f t="shared" si="7"/>
        <v>1</v>
      </c>
    </row>
    <row r="454" spans="1:35" x14ac:dyDescent="0.3">
      <c r="A454">
        <v>-73.96150901</v>
      </c>
      <c r="B454">
        <v>40.794515019999999</v>
      </c>
      <c r="C454" t="s">
        <v>4228</v>
      </c>
      <c r="D454" t="s">
        <v>301</v>
      </c>
      <c r="E454" t="s">
        <v>7397</v>
      </c>
      <c r="F454" t="s">
        <v>34</v>
      </c>
      <c r="G454">
        <v>10132018</v>
      </c>
      <c r="H454">
        <v>9</v>
      </c>
      <c r="J454" t="s">
        <v>40</v>
      </c>
      <c r="K454" t="s">
        <v>41</v>
      </c>
      <c r="L454" t="s">
        <v>42</v>
      </c>
      <c r="M454" s="4"/>
      <c r="N454" t="s">
        <v>43</v>
      </c>
      <c r="O454" t="b">
        <v>0</v>
      </c>
      <c r="Q454" t="b">
        <v>0</v>
      </c>
      <c r="R454" t="b">
        <v>0</v>
      </c>
      <c r="S454" t="b">
        <v>0</v>
      </c>
      <c r="T454" t="b">
        <v>1</v>
      </c>
      <c r="U454" t="b">
        <v>1</v>
      </c>
      <c r="W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1</v>
      </c>
      <c r="AE454" t="s">
        <v>7398</v>
      </c>
      <c r="AG454" t="s">
        <v>4229</v>
      </c>
      <c r="AH454" t="b">
        <v>1</v>
      </c>
      <c r="AI454" t="b">
        <f t="shared" si="7"/>
        <v>1</v>
      </c>
    </row>
    <row r="455" spans="1:35" ht="62.4" x14ac:dyDescent="0.3">
      <c r="A455">
        <v>-73.973687299999995</v>
      </c>
      <c r="B455">
        <v>40.764910669999999</v>
      </c>
      <c r="C455" t="s">
        <v>4234</v>
      </c>
      <c r="D455" t="s">
        <v>4235</v>
      </c>
      <c r="E455" t="s">
        <v>7397</v>
      </c>
      <c r="F455" t="s">
        <v>34</v>
      </c>
      <c r="G455">
        <v>10122018</v>
      </c>
      <c r="H455">
        <v>2</v>
      </c>
      <c r="I455" t="s">
        <v>54</v>
      </c>
      <c r="J455" t="s">
        <v>40</v>
      </c>
      <c r="K455" t="s">
        <v>168</v>
      </c>
      <c r="L455" t="s">
        <v>169</v>
      </c>
      <c r="M455" s="4" t="s">
        <v>4236</v>
      </c>
      <c r="N455" t="s">
        <v>50</v>
      </c>
      <c r="O455">
        <v>1</v>
      </c>
      <c r="P455" t="s">
        <v>206</v>
      </c>
      <c r="Q455" t="b">
        <v>0</v>
      </c>
      <c r="R455" t="b">
        <v>0</v>
      </c>
      <c r="S455" t="b">
        <v>1</v>
      </c>
      <c r="T455" t="b">
        <v>0</v>
      </c>
      <c r="U455" t="b">
        <v>0</v>
      </c>
      <c r="W455" t="b">
        <v>1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1</v>
      </c>
      <c r="AE455" t="s">
        <v>7398</v>
      </c>
      <c r="AG455" t="s">
        <v>4237</v>
      </c>
      <c r="AH455" t="b">
        <v>1</v>
      </c>
      <c r="AI455" t="b">
        <f t="shared" si="7"/>
        <v>1</v>
      </c>
    </row>
    <row r="456" spans="1:35" x14ac:dyDescent="0.3">
      <c r="A456">
        <v>-73.961751910000004</v>
      </c>
      <c r="B456">
        <v>40.794717910000003</v>
      </c>
      <c r="C456" t="s">
        <v>4238</v>
      </c>
      <c r="D456" t="s">
        <v>301</v>
      </c>
      <c r="E456" t="s">
        <v>7397</v>
      </c>
      <c r="F456" t="s">
        <v>34</v>
      </c>
      <c r="G456">
        <v>10132018</v>
      </c>
      <c r="H456">
        <v>4</v>
      </c>
      <c r="I456" t="s">
        <v>39</v>
      </c>
      <c r="J456" t="s">
        <v>40</v>
      </c>
      <c r="L456" t="s">
        <v>55</v>
      </c>
      <c r="M456" s="4"/>
      <c r="N456" t="s">
        <v>43</v>
      </c>
      <c r="O456" t="b">
        <v>0</v>
      </c>
      <c r="P456" t="s">
        <v>4239</v>
      </c>
      <c r="Q456" t="b">
        <v>0</v>
      </c>
      <c r="R456" t="b">
        <v>0</v>
      </c>
      <c r="S456" t="b">
        <v>0</v>
      </c>
      <c r="T456" t="b">
        <v>0</v>
      </c>
      <c r="U456" t="b">
        <v>1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1</v>
      </c>
      <c r="AE456" t="s">
        <v>7398</v>
      </c>
      <c r="AG456" t="s">
        <v>4240</v>
      </c>
      <c r="AH456" t="b">
        <v>1</v>
      </c>
      <c r="AI456" t="b">
        <f t="shared" si="7"/>
        <v>1</v>
      </c>
    </row>
    <row r="457" spans="1:35" x14ac:dyDescent="0.3">
      <c r="A457">
        <v>-73.975942799999999</v>
      </c>
      <c r="B457">
        <v>40.771508179999998</v>
      </c>
      <c r="C457" t="s">
        <v>4246</v>
      </c>
      <c r="D457" t="s">
        <v>2804</v>
      </c>
      <c r="E457" t="s">
        <v>7397</v>
      </c>
      <c r="F457" t="s">
        <v>34</v>
      </c>
      <c r="G457">
        <v>10202018</v>
      </c>
      <c r="H457">
        <v>6</v>
      </c>
      <c r="I457" t="s">
        <v>39</v>
      </c>
      <c r="J457" t="s">
        <v>40</v>
      </c>
      <c r="L457" t="s">
        <v>55</v>
      </c>
      <c r="M457" s="4"/>
      <c r="N457" t="s">
        <v>43</v>
      </c>
      <c r="O457" t="b">
        <v>0</v>
      </c>
      <c r="Q457" t="b">
        <v>0</v>
      </c>
      <c r="R457" t="b">
        <v>1</v>
      </c>
      <c r="S457" t="b">
        <v>0</v>
      </c>
      <c r="T457" t="b">
        <v>0</v>
      </c>
      <c r="U457" t="b">
        <v>0</v>
      </c>
      <c r="W457" t="b">
        <v>0</v>
      </c>
      <c r="X457" t="b">
        <v>1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s">
        <v>7398</v>
      </c>
      <c r="AG457" t="s">
        <v>4247</v>
      </c>
      <c r="AH457" t="b">
        <v>1</v>
      </c>
      <c r="AI457" t="b">
        <f t="shared" si="7"/>
        <v>1</v>
      </c>
    </row>
    <row r="458" spans="1:35" x14ac:dyDescent="0.3">
      <c r="A458">
        <v>-73.952719669999993</v>
      </c>
      <c r="B458">
        <v>40.792363829999999</v>
      </c>
      <c r="C458" t="s">
        <v>4250</v>
      </c>
      <c r="D458" t="s">
        <v>106</v>
      </c>
      <c r="E458" t="s">
        <v>7397</v>
      </c>
      <c r="F458" t="s">
        <v>34</v>
      </c>
      <c r="G458">
        <v>10072018</v>
      </c>
      <c r="H458">
        <v>11</v>
      </c>
      <c r="I458" t="s">
        <v>54</v>
      </c>
      <c r="J458" t="s">
        <v>41</v>
      </c>
      <c r="K458" t="s">
        <v>40</v>
      </c>
      <c r="L458" t="s">
        <v>110</v>
      </c>
      <c r="M458" s="4"/>
      <c r="N458" t="s">
        <v>50</v>
      </c>
      <c r="O458">
        <v>3</v>
      </c>
      <c r="Q458" t="b">
        <v>0</v>
      </c>
      <c r="R458" t="b">
        <v>0</v>
      </c>
      <c r="S458" t="b">
        <v>1</v>
      </c>
      <c r="T458" t="b">
        <v>0</v>
      </c>
      <c r="U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1</v>
      </c>
      <c r="AE458" t="s">
        <v>7398</v>
      </c>
      <c r="AF458" t="s">
        <v>4251</v>
      </c>
      <c r="AG458" t="s">
        <v>4252</v>
      </c>
      <c r="AH458" t="b">
        <v>1</v>
      </c>
      <c r="AI458" t="b">
        <f t="shared" si="7"/>
        <v>1</v>
      </c>
    </row>
    <row r="459" spans="1:35" x14ac:dyDescent="0.3">
      <c r="A459">
        <v>-73.959239269999998</v>
      </c>
      <c r="B459">
        <v>40.796187000000003</v>
      </c>
      <c r="C459" t="s">
        <v>4253</v>
      </c>
      <c r="D459" t="s">
        <v>972</v>
      </c>
      <c r="E459" t="s">
        <v>7397</v>
      </c>
      <c r="F459" t="s">
        <v>48</v>
      </c>
      <c r="G459">
        <v>10182018</v>
      </c>
      <c r="H459">
        <v>2</v>
      </c>
      <c r="I459" t="s">
        <v>39</v>
      </c>
      <c r="J459" t="s">
        <v>40</v>
      </c>
      <c r="L459" t="s">
        <v>55</v>
      </c>
      <c r="M459" s="4"/>
      <c r="N459" t="s">
        <v>43</v>
      </c>
      <c r="O459" t="b">
        <v>0</v>
      </c>
      <c r="Q459" t="b">
        <v>0</v>
      </c>
      <c r="R459" t="b">
        <v>0</v>
      </c>
      <c r="S459" t="b">
        <v>0</v>
      </c>
      <c r="T459" t="b">
        <v>1</v>
      </c>
      <c r="U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1</v>
      </c>
      <c r="AE459" t="s">
        <v>7398</v>
      </c>
      <c r="AG459" t="s">
        <v>4254</v>
      </c>
      <c r="AH459" t="b">
        <v>1</v>
      </c>
      <c r="AI459" t="b">
        <f t="shared" si="7"/>
        <v>1</v>
      </c>
    </row>
    <row r="460" spans="1:35" x14ac:dyDescent="0.3">
      <c r="A460">
        <v>-73.956073169999996</v>
      </c>
      <c r="B460">
        <v>40.798033599999997</v>
      </c>
      <c r="C460" t="s">
        <v>4260</v>
      </c>
      <c r="D460" t="s">
        <v>353</v>
      </c>
      <c r="E460" t="s">
        <v>7397</v>
      </c>
      <c r="F460" t="s">
        <v>34</v>
      </c>
      <c r="G460">
        <v>10142018</v>
      </c>
      <c r="H460">
        <v>2</v>
      </c>
      <c r="I460" t="s">
        <v>39</v>
      </c>
      <c r="J460" t="s">
        <v>40</v>
      </c>
      <c r="K460" t="s">
        <v>41</v>
      </c>
      <c r="L460" t="s">
        <v>42</v>
      </c>
      <c r="M460" s="4"/>
      <c r="N460" t="s">
        <v>43</v>
      </c>
      <c r="O460" t="b">
        <v>0</v>
      </c>
      <c r="Q460" t="b">
        <v>1</v>
      </c>
      <c r="R460" t="b">
        <v>0</v>
      </c>
      <c r="S460" t="b">
        <v>0</v>
      </c>
      <c r="T460" t="b">
        <v>0</v>
      </c>
      <c r="U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1</v>
      </c>
      <c r="AE460" t="s">
        <v>7398</v>
      </c>
      <c r="AG460" t="s">
        <v>4261</v>
      </c>
      <c r="AH460" t="b">
        <v>1</v>
      </c>
      <c r="AI460" t="b">
        <f t="shared" si="7"/>
        <v>1</v>
      </c>
    </row>
    <row r="461" spans="1:35" x14ac:dyDescent="0.3">
      <c r="A461">
        <v>-73.970140860000001</v>
      </c>
      <c r="B461">
        <v>40.76955117</v>
      </c>
      <c r="C461" t="s">
        <v>4262</v>
      </c>
      <c r="D461" t="s">
        <v>1310</v>
      </c>
      <c r="E461" t="s">
        <v>7397</v>
      </c>
      <c r="F461" t="s">
        <v>34</v>
      </c>
      <c r="G461">
        <v>10132018</v>
      </c>
      <c r="H461">
        <v>4</v>
      </c>
      <c r="I461" t="s">
        <v>39</v>
      </c>
      <c r="J461" t="s">
        <v>41</v>
      </c>
      <c r="K461" t="s">
        <v>40</v>
      </c>
      <c r="L461" t="s">
        <v>110</v>
      </c>
      <c r="M461" s="4"/>
      <c r="N461" t="s">
        <v>43</v>
      </c>
      <c r="O461" t="b">
        <v>0</v>
      </c>
      <c r="P461" t="s">
        <v>3457</v>
      </c>
      <c r="Q461" t="b">
        <v>1</v>
      </c>
      <c r="R461" t="b">
        <v>0</v>
      </c>
      <c r="S461" t="b">
        <v>0</v>
      </c>
      <c r="T461" t="b">
        <v>1</v>
      </c>
      <c r="U461" t="b">
        <v>0</v>
      </c>
      <c r="W461" t="b">
        <v>0</v>
      </c>
      <c r="X461" t="b">
        <v>0</v>
      </c>
      <c r="Y461" t="b">
        <v>0</v>
      </c>
      <c r="Z461" t="b">
        <v>1</v>
      </c>
      <c r="AA461" t="b">
        <v>0</v>
      </c>
      <c r="AB461" t="b">
        <v>0</v>
      </c>
      <c r="AC461" t="b">
        <v>0</v>
      </c>
      <c r="AD461" t="b">
        <v>0</v>
      </c>
      <c r="AE461" t="s">
        <v>7398</v>
      </c>
      <c r="AG461" t="s">
        <v>4263</v>
      </c>
      <c r="AH461" t="b">
        <v>1</v>
      </c>
      <c r="AI461" t="b">
        <f t="shared" si="7"/>
        <v>1</v>
      </c>
    </row>
    <row r="462" spans="1:35" x14ac:dyDescent="0.3">
      <c r="A462">
        <v>-73.956463220000003</v>
      </c>
      <c r="B462">
        <v>40.79048074</v>
      </c>
      <c r="C462" t="s">
        <v>4270</v>
      </c>
      <c r="D462" t="s">
        <v>533</v>
      </c>
      <c r="E462" t="s">
        <v>7397</v>
      </c>
      <c r="F462" t="s">
        <v>48</v>
      </c>
      <c r="G462">
        <v>10132018</v>
      </c>
      <c r="H462">
        <v>1</v>
      </c>
      <c r="I462" t="s">
        <v>39</v>
      </c>
      <c r="J462" t="s">
        <v>41</v>
      </c>
      <c r="L462" t="s">
        <v>49</v>
      </c>
      <c r="M462" s="4"/>
      <c r="N462" t="s">
        <v>50</v>
      </c>
      <c r="O462">
        <v>13</v>
      </c>
      <c r="P462" t="s">
        <v>534</v>
      </c>
      <c r="Q462" t="b">
        <v>0</v>
      </c>
      <c r="R462" t="b">
        <v>0</v>
      </c>
      <c r="S462" t="b">
        <v>1</v>
      </c>
      <c r="T462" t="b">
        <v>0</v>
      </c>
      <c r="U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1</v>
      </c>
      <c r="AD462" t="b">
        <v>1</v>
      </c>
      <c r="AE462" t="s">
        <v>7398</v>
      </c>
      <c r="AG462" t="s">
        <v>4271</v>
      </c>
      <c r="AH462" t="b">
        <v>1</v>
      </c>
      <c r="AI462" t="b">
        <f t="shared" si="7"/>
        <v>1</v>
      </c>
    </row>
    <row r="463" spans="1:35" x14ac:dyDescent="0.3">
      <c r="A463">
        <v>-73.953053560000001</v>
      </c>
      <c r="B463">
        <v>40.792980909999997</v>
      </c>
      <c r="C463" t="s">
        <v>4276</v>
      </c>
      <c r="D463" t="s">
        <v>936</v>
      </c>
      <c r="E463" t="s">
        <v>7397</v>
      </c>
      <c r="F463" t="s">
        <v>48</v>
      </c>
      <c r="G463">
        <v>10102018</v>
      </c>
      <c r="H463">
        <v>2</v>
      </c>
      <c r="I463" t="s">
        <v>39</v>
      </c>
      <c r="J463" t="s">
        <v>40</v>
      </c>
      <c r="L463" t="s">
        <v>55</v>
      </c>
      <c r="M463" s="4"/>
      <c r="N463" t="s">
        <v>43</v>
      </c>
      <c r="O463" t="b">
        <v>0</v>
      </c>
      <c r="Q463" t="b">
        <v>1</v>
      </c>
      <c r="R463" t="b">
        <v>0</v>
      </c>
      <c r="S463" t="b">
        <v>0</v>
      </c>
      <c r="T463" t="b">
        <v>0</v>
      </c>
      <c r="U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1</v>
      </c>
      <c r="AE463" t="s">
        <v>7398</v>
      </c>
      <c r="AG463" t="s">
        <v>4277</v>
      </c>
      <c r="AH463" t="b">
        <v>1</v>
      </c>
      <c r="AI463" t="b">
        <f t="shared" si="7"/>
        <v>1</v>
      </c>
    </row>
    <row r="464" spans="1:35" x14ac:dyDescent="0.3">
      <c r="A464">
        <v>-73.961967329999993</v>
      </c>
      <c r="B464">
        <v>40.792417669999999</v>
      </c>
      <c r="C464" t="s">
        <v>4280</v>
      </c>
      <c r="D464" t="s">
        <v>931</v>
      </c>
      <c r="E464" t="s">
        <v>7397</v>
      </c>
      <c r="F464" t="s">
        <v>34</v>
      </c>
      <c r="G464">
        <v>10102018</v>
      </c>
      <c r="H464">
        <v>8</v>
      </c>
      <c r="I464" t="s">
        <v>54</v>
      </c>
      <c r="J464" t="s">
        <v>40</v>
      </c>
      <c r="L464" t="s">
        <v>55</v>
      </c>
      <c r="M464" s="4"/>
      <c r="N464" t="s">
        <v>50</v>
      </c>
      <c r="P464" t="s">
        <v>4281</v>
      </c>
      <c r="Q464" t="b">
        <v>0</v>
      </c>
      <c r="R464" t="b">
        <v>0</v>
      </c>
      <c r="S464" t="b">
        <v>1</v>
      </c>
      <c r="T464" t="b">
        <v>0</v>
      </c>
      <c r="U464" t="b">
        <v>0</v>
      </c>
      <c r="W464" t="b">
        <v>0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1</v>
      </c>
      <c r="AE464" t="s">
        <v>7398</v>
      </c>
      <c r="AG464" t="s">
        <v>4282</v>
      </c>
      <c r="AH464" t="b">
        <v>1</v>
      </c>
      <c r="AI464" t="b">
        <f t="shared" si="7"/>
        <v>1</v>
      </c>
    </row>
    <row r="465" spans="1:35" x14ac:dyDescent="0.3">
      <c r="A465">
        <v>-73.976337349999994</v>
      </c>
      <c r="B465">
        <v>40.774116890000002</v>
      </c>
      <c r="C465" t="s">
        <v>4295</v>
      </c>
      <c r="D465" t="s">
        <v>802</v>
      </c>
      <c r="E465" t="s">
        <v>7397</v>
      </c>
      <c r="F465" t="s">
        <v>34</v>
      </c>
      <c r="G465">
        <v>10132018</v>
      </c>
      <c r="H465">
        <v>9</v>
      </c>
      <c r="I465" t="s">
        <v>54</v>
      </c>
      <c r="J465" t="s">
        <v>40</v>
      </c>
      <c r="L465" t="s">
        <v>55</v>
      </c>
      <c r="M465" s="4"/>
      <c r="N465" t="s">
        <v>43</v>
      </c>
      <c r="O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1</v>
      </c>
      <c r="W465" t="b">
        <v>0</v>
      </c>
      <c r="X465" t="b">
        <v>0</v>
      </c>
      <c r="Y465" t="b">
        <v>0</v>
      </c>
      <c r="Z465" t="b">
        <v>0</v>
      </c>
      <c r="AA465" t="b">
        <v>1</v>
      </c>
      <c r="AB465" t="b">
        <v>0</v>
      </c>
      <c r="AC465" t="b">
        <v>0</v>
      </c>
      <c r="AD465" t="b">
        <v>1</v>
      </c>
      <c r="AE465" t="s">
        <v>7398</v>
      </c>
      <c r="AF465" t="s">
        <v>4296</v>
      </c>
      <c r="AG465" t="s">
        <v>4297</v>
      </c>
      <c r="AH465" t="b">
        <v>1</v>
      </c>
      <c r="AI465" t="b">
        <f t="shared" si="7"/>
        <v>1</v>
      </c>
    </row>
    <row r="466" spans="1:35" x14ac:dyDescent="0.3">
      <c r="A466">
        <v>-73.949842169999997</v>
      </c>
      <c r="B466">
        <v>40.796939739999999</v>
      </c>
      <c r="C466" t="s">
        <v>4298</v>
      </c>
      <c r="D466" t="s">
        <v>1723</v>
      </c>
      <c r="E466" t="s">
        <v>7397</v>
      </c>
      <c r="F466" t="s">
        <v>34</v>
      </c>
      <c r="G466">
        <v>10142018</v>
      </c>
      <c r="H466">
        <v>2</v>
      </c>
      <c r="I466" t="s">
        <v>39</v>
      </c>
      <c r="J466" t="s">
        <v>41</v>
      </c>
      <c r="K466" t="s">
        <v>84</v>
      </c>
      <c r="L466" t="s">
        <v>85</v>
      </c>
      <c r="M466" s="4"/>
      <c r="N466" t="s">
        <v>50</v>
      </c>
      <c r="O466">
        <v>8</v>
      </c>
      <c r="Q466" t="b">
        <v>1</v>
      </c>
      <c r="R466" t="b">
        <v>0</v>
      </c>
      <c r="S466" t="b">
        <v>0</v>
      </c>
      <c r="T466" t="b">
        <v>0</v>
      </c>
      <c r="U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1</v>
      </c>
      <c r="AE466" t="s">
        <v>7398</v>
      </c>
      <c r="AG466" t="s">
        <v>4299</v>
      </c>
      <c r="AH466" t="b">
        <v>1</v>
      </c>
      <c r="AI466" t="b">
        <f t="shared" si="7"/>
        <v>1</v>
      </c>
    </row>
    <row r="467" spans="1:35" x14ac:dyDescent="0.3">
      <c r="A467">
        <v>-73.955739989999998</v>
      </c>
      <c r="B467">
        <v>40.797156370000003</v>
      </c>
      <c r="C467" t="s">
        <v>4309</v>
      </c>
      <c r="D467" t="s">
        <v>439</v>
      </c>
      <c r="E467" t="s">
        <v>7397</v>
      </c>
      <c r="F467" t="s">
        <v>34</v>
      </c>
      <c r="G467">
        <v>10132018</v>
      </c>
      <c r="H467">
        <v>7</v>
      </c>
      <c r="I467" t="s">
        <v>39</v>
      </c>
      <c r="J467" t="s">
        <v>40</v>
      </c>
      <c r="K467" t="s">
        <v>41</v>
      </c>
      <c r="L467" t="s">
        <v>42</v>
      </c>
      <c r="M467" s="4"/>
      <c r="N467" t="s">
        <v>43</v>
      </c>
      <c r="O467" t="b">
        <v>0</v>
      </c>
      <c r="Q467" t="b">
        <v>1</v>
      </c>
      <c r="R467" t="b">
        <v>1</v>
      </c>
      <c r="S467" t="b">
        <v>0</v>
      </c>
      <c r="T467" t="b">
        <v>0</v>
      </c>
      <c r="U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1</v>
      </c>
      <c r="AE467" t="s">
        <v>7398</v>
      </c>
      <c r="AG467" t="s">
        <v>4310</v>
      </c>
      <c r="AH467" t="b">
        <v>1</v>
      </c>
      <c r="AI467" t="b">
        <f t="shared" si="7"/>
        <v>1</v>
      </c>
    </row>
    <row r="468" spans="1:35" x14ac:dyDescent="0.3">
      <c r="A468">
        <v>-73.973601619999997</v>
      </c>
      <c r="B468">
        <v>40.772378140000001</v>
      </c>
      <c r="C468" t="s">
        <v>4313</v>
      </c>
      <c r="D468" t="s">
        <v>2088</v>
      </c>
      <c r="E468" t="s">
        <v>7397</v>
      </c>
      <c r="F468" t="s">
        <v>48</v>
      </c>
      <c r="G468">
        <v>10072018</v>
      </c>
      <c r="H468">
        <v>3</v>
      </c>
      <c r="I468" t="s">
        <v>39</v>
      </c>
      <c r="J468" t="s">
        <v>40</v>
      </c>
      <c r="L468" t="s">
        <v>55</v>
      </c>
      <c r="M468" s="4"/>
      <c r="N468" t="s">
        <v>43</v>
      </c>
      <c r="O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1</v>
      </c>
      <c r="W468" t="b">
        <v>0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1</v>
      </c>
      <c r="AE468" t="s">
        <v>7398</v>
      </c>
      <c r="AF468" t="s">
        <v>1068</v>
      </c>
      <c r="AG468" t="s">
        <v>4314</v>
      </c>
      <c r="AH468" t="b">
        <v>1</v>
      </c>
      <c r="AI468" t="b">
        <f t="shared" si="7"/>
        <v>1</v>
      </c>
    </row>
    <row r="469" spans="1:35" x14ac:dyDescent="0.3">
      <c r="A469">
        <v>-73.980049949999994</v>
      </c>
      <c r="B469">
        <v>40.770218110000002</v>
      </c>
      <c r="C469" t="s">
        <v>4318</v>
      </c>
      <c r="D469" t="s">
        <v>1364</v>
      </c>
      <c r="E469" t="s">
        <v>7397</v>
      </c>
      <c r="F469" t="s">
        <v>34</v>
      </c>
      <c r="G469">
        <v>10072018</v>
      </c>
      <c r="H469">
        <v>5</v>
      </c>
      <c r="I469" t="s">
        <v>39</v>
      </c>
      <c r="J469" t="s">
        <v>40</v>
      </c>
      <c r="K469" t="s">
        <v>84</v>
      </c>
      <c r="L469" t="s">
        <v>103</v>
      </c>
      <c r="M469" s="4"/>
      <c r="N469" t="s">
        <v>43</v>
      </c>
      <c r="O469" t="b">
        <v>0</v>
      </c>
      <c r="P469" t="s">
        <v>4319</v>
      </c>
      <c r="Q469" t="b">
        <v>0</v>
      </c>
      <c r="R469" t="b">
        <v>0</v>
      </c>
      <c r="S469" t="b">
        <v>0</v>
      </c>
      <c r="T469" t="b">
        <v>0</v>
      </c>
      <c r="U469" t="b">
        <v>1</v>
      </c>
      <c r="W469" t="b">
        <v>0</v>
      </c>
      <c r="X469" t="b">
        <v>0</v>
      </c>
      <c r="Y469" t="b">
        <v>0</v>
      </c>
      <c r="Z469" t="b">
        <v>1</v>
      </c>
      <c r="AA469" t="b">
        <v>1</v>
      </c>
      <c r="AB469" t="b">
        <v>0</v>
      </c>
      <c r="AC469" t="b">
        <v>1</v>
      </c>
      <c r="AD469" t="b">
        <v>0</v>
      </c>
      <c r="AE469" t="s">
        <v>7398</v>
      </c>
      <c r="AG469" t="s">
        <v>4320</v>
      </c>
      <c r="AH469" t="b">
        <v>1</v>
      </c>
      <c r="AI469" t="b">
        <f t="shared" si="7"/>
        <v>1</v>
      </c>
    </row>
    <row r="470" spans="1:35" x14ac:dyDescent="0.3">
      <c r="A470">
        <v>-73.956160019999999</v>
      </c>
      <c r="B470">
        <v>40.795314320000003</v>
      </c>
      <c r="C470" t="s">
        <v>4324</v>
      </c>
      <c r="D470" t="s">
        <v>530</v>
      </c>
      <c r="E470" t="s">
        <v>7397</v>
      </c>
      <c r="F470" t="s">
        <v>48</v>
      </c>
      <c r="G470">
        <v>10102018</v>
      </c>
      <c r="H470">
        <v>10</v>
      </c>
      <c r="I470" t="s">
        <v>39</v>
      </c>
      <c r="J470" t="s">
        <v>40</v>
      </c>
      <c r="K470" t="s">
        <v>41</v>
      </c>
      <c r="L470" t="s">
        <v>42</v>
      </c>
      <c r="M470" s="4"/>
      <c r="N470" t="s">
        <v>50</v>
      </c>
      <c r="O470">
        <v>1</v>
      </c>
      <c r="P470" t="s">
        <v>4325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">
        <v>4326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1</v>
      </c>
      <c r="AE470" t="s">
        <v>7398</v>
      </c>
      <c r="AF470" t="s">
        <v>4327</v>
      </c>
      <c r="AG470" t="s">
        <v>4328</v>
      </c>
      <c r="AH470" t="b">
        <v>0</v>
      </c>
      <c r="AI470" t="b">
        <f t="shared" si="7"/>
        <v>1</v>
      </c>
    </row>
    <row r="471" spans="1:35" x14ac:dyDescent="0.3">
      <c r="A471">
        <v>-73.958394440000006</v>
      </c>
      <c r="B471">
        <v>40.79796898</v>
      </c>
      <c r="C471" t="s">
        <v>4333</v>
      </c>
      <c r="D471" t="s">
        <v>58</v>
      </c>
      <c r="E471" t="s">
        <v>7397</v>
      </c>
      <c r="F471" t="s">
        <v>34</v>
      </c>
      <c r="G471">
        <v>10142018</v>
      </c>
      <c r="H471">
        <v>4</v>
      </c>
      <c r="I471" t="s">
        <v>39</v>
      </c>
      <c r="J471" t="s">
        <v>40</v>
      </c>
      <c r="L471" t="s">
        <v>55</v>
      </c>
      <c r="M471" s="4"/>
      <c r="N471" t="s">
        <v>50</v>
      </c>
      <c r="O471">
        <v>10</v>
      </c>
      <c r="Q471" t="b">
        <v>0</v>
      </c>
      <c r="R471" t="b">
        <v>0</v>
      </c>
      <c r="S471" t="b">
        <v>1</v>
      </c>
      <c r="T471" t="b">
        <v>0</v>
      </c>
      <c r="U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1</v>
      </c>
      <c r="AD471" t="b">
        <v>1</v>
      </c>
      <c r="AE471" t="s">
        <v>7398</v>
      </c>
      <c r="AF471" t="s">
        <v>4334</v>
      </c>
      <c r="AG471" t="s">
        <v>4335</v>
      </c>
      <c r="AH471" t="b">
        <v>1</v>
      </c>
      <c r="AI471" t="b">
        <f t="shared" si="7"/>
        <v>1</v>
      </c>
    </row>
    <row r="472" spans="1:35" x14ac:dyDescent="0.3">
      <c r="A472">
        <v>-73.958969870000004</v>
      </c>
      <c r="B472">
        <v>40.790652049999998</v>
      </c>
      <c r="C472" t="s">
        <v>4352</v>
      </c>
      <c r="D472" t="s">
        <v>75</v>
      </c>
      <c r="E472" t="s">
        <v>7397</v>
      </c>
      <c r="F472" t="s">
        <v>34</v>
      </c>
      <c r="G472">
        <v>10172018</v>
      </c>
      <c r="H472">
        <v>6</v>
      </c>
      <c r="I472" t="s">
        <v>39</v>
      </c>
      <c r="J472" t="s">
        <v>40</v>
      </c>
      <c r="L472" t="s">
        <v>55</v>
      </c>
      <c r="M472" s="4"/>
      <c r="N472" t="s">
        <v>43</v>
      </c>
      <c r="O472" t="b">
        <v>0</v>
      </c>
      <c r="P472" t="s">
        <v>823</v>
      </c>
      <c r="Q472" t="b">
        <v>0</v>
      </c>
      <c r="R472" t="b">
        <v>0</v>
      </c>
      <c r="S472" t="b">
        <v>0</v>
      </c>
      <c r="T472" t="b">
        <v>1</v>
      </c>
      <c r="U472" t="b">
        <v>1</v>
      </c>
      <c r="W472" t="b">
        <v>0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1</v>
      </c>
      <c r="AE472" t="s">
        <v>7398</v>
      </c>
      <c r="AG472" t="s">
        <v>4353</v>
      </c>
      <c r="AH472" t="b">
        <v>1</v>
      </c>
      <c r="AI472" t="b">
        <f t="shared" si="7"/>
        <v>1</v>
      </c>
    </row>
    <row r="473" spans="1:35" x14ac:dyDescent="0.3">
      <c r="A473">
        <v>-73.956872649999994</v>
      </c>
      <c r="B473">
        <v>40.787879510000003</v>
      </c>
      <c r="C473" t="s">
        <v>4360</v>
      </c>
      <c r="D473" t="s">
        <v>1915</v>
      </c>
      <c r="E473" t="s">
        <v>7397</v>
      </c>
      <c r="F473" t="s">
        <v>34</v>
      </c>
      <c r="G473">
        <v>10062018</v>
      </c>
      <c r="H473">
        <v>3</v>
      </c>
      <c r="I473" t="s">
        <v>39</v>
      </c>
      <c r="J473" t="s">
        <v>40</v>
      </c>
      <c r="L473" t="s">
        <v>55</v>
      </c>
      <c r="M473" s="4"/>
      <c r="N473" t="s">
        <v>43</v>
      </c>
      <c r="O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1</v>
      </c>
      <c r="W473" t="b">
        <v>0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1</v>
      </c>
      <c r="AE473" t="s">
        <v>7398</v>
      </c>
      <c r="AF473" t="s">
        <v>3280</v>
      </c>
      <c r="AG473" t="s">
        <v>4361</v>
      </c>
      <c r="AH473" t="b">
        <v>1</v>
      </c>
      <c r="AI473" t="b">
        <f t="shared" si="7"/>
        <v>1</v>
      </c>
    </row>
    <row r="474" spans="1:35" x14ac:dyDescent="0.3">
      <c r="A474">
        <v>-73.954539909999994</v>
      </c>
      <c r="B474">
        <v>40.789864629999997</v>
      </c>
      <c r="C474" t="s">
        <v>4362</v>
      </c>
      <c r="D474" t="s">
        <v>924</v>
      </c>
      <c r="E474" t="s">
        <v>7397</v>
      </c>
      <c r="F474" t="s">
        <v>34</v>
      </c>
      <c r="G474">
        <v>10062018</v>
      </c>
      <c r="H474">
        <v>6</v>
      </c>
      <c r="I474" t="s">
        <v>39</v>
      </c>
      <c r="J474" t="s">
        <v>40</v>
      </c>
      <c r="L474" t="s">
        <v>55</v>
      </c>
      <c r="M474" s="4"/>
      <c r="N474" t="s">
        <v>43</v>
      </c>
      <c r="O474" t="b">
        <v>0</v>
      </c>
      <c r="Q474" t="b">
        <v>1</v>
      </c>
      <c r="R474" t="b">
        <v>0</v>
      </c>
      <c r="S474" t="b">
        <v>0</v>
      </c>
      <c r="T474" t="b">
        <v>0</v>
      </c>
      <c r="U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1</v>
      </c>
      <c r="AE474" t="s">
        <v>7398</v>
      </c>
      <c r="AG474" t="s">
        <v>4363</v>
      </c>
      <c r="AH474" t="b">
        <v>1</v>
      </c>
      <c r="AI474" t="b">
        <f t="shared" si="7"/>
        <v>1</v>
      </c>
    </row>
    <row r="475" spans="1:35" x14ac:dyDescent="0.3">
      <c r="A475">
        <v>-73.963139209999994</v>
      </c>
      <c r="B475">
        <v>40.791463559999997</v>
      </c>
      <c r="C475" t="s">
        <v>4408</v>
      </c>
      <c r="D475" t="s">
        <v>2508</v>
      </c>
      <c r="E475" t="s">
        <v>7397</v>
      </c>
      <c r="F475" t="s">
        <v>34</v>
      </c>
      <c r="G475">
        <v>10072018</v>
      </c>
      <c r="H475">
        <v>2</v>
      </c>
      <c r="I475" t="s">
        <v>39</v>
      </c>
      <c r="J475" t="s">
        <v>40</v>
      </c>
      <c r="K475" t="s">
        <v>41</v>
      </c>
      <c r="L475" t="s">
        <v>42</v>
      </c>
      <c r="M475" s="4"/>
      <c r="N475" t="s">
        <v>50</v>
      </c>
      <c r="O475">
        <v>10</v>
      </c>
      <c r="Q475" t="b">
        <v>0</v>
      </c>
      <c r="R475" t="b">
        <v>1</v>
      </c>
      <c r="S475" t="b">
        <v>1</v>
      </c>
      <c r="T475" t="b">
        <v>0</v>
      </c>
      <c r="U475" t="b">
        <v>0</v>
      </c>
      <c r="V475" t="s">
        <v>4409</v>
      </c>
      <c r="W475" t="b">
        <v>0</v>
      </c>
      <c r="X475" t="b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1</v>
      </c>
      <c r="AE475" t="s">
        <v>7398</v>
      </c>
      <c r="AG475" t="s">
        <v>4410</v>
      </c>
      <c r="AH475" t="b">
        <v>0</v>
      </c>
      <c r="AI475" t="b">
        <f t="shared" si="7"/>
        <v>1</v>
      </c>
    </row>
    <row r="476" spans="1:35" x14ac:dyDescent="0.3">
      <c r="A476">
        <v>-73.970696869999998</v>
      </c>
      <c r="B476">
        <v>40.782149910000001</v>
      </c>
      <c r="C476" t="s">
        <v>4411</v>
      </c>
      <c r="D476" t="s">
        <v>2662</v>
      </c>
      <c r="E476" t="s">
        <v>7397</v>
      </c>
      <c r="F476" t="s">
        <v>34</v>
      </c>
      <c r="G476">
        <v>10132018</v>
      </c>
      <c r="H476">
        <v>6</v>
      </c>
      <c r="I476" t="s">
        <v>39</v>
      </c>
      <c r="J476" t="s">
        <v>40</v>
      </c>
      <c r="K476" t="s">
        <v>84</v>
      </c>
      <c r="L476" t="s">
        <v>103</v>
      </c>
      <c r="M476" s="4"/>
      <c r="N476" t="s">
        <v>43</v>
      </c>
      <c r="O476" t="b">
        <v>0</v>
      </c>
      <c r="Q476" t="b">
        <v>0</v>
      </c>
      <c r="R476" t="b">
        <v>0</v>
      </c>
      <c r="S476" t="b">
        <v>0</v>
      </c>
      <c r="T476" t="b">
        <v>0</v>
      </c>
      <c r="U476" t="b">
        <v>1</v>
      </c>
      <c r="W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1</v>
      </c>
      <c r="AE476" t="s">
        <v>7398</v>
      </c>
      <c r="AG476" t="s">
        <v>4412</v>
      </c>
      <c r="AH476" t="b">
        <v>1</v>
      </c>
      <c r="AI476" t="b">
        <f t="shared" si="7"/>
        <v>1</v>
      </c>
    </row>
    <row r="477" spans="1:35" x14ac:dyDescent="0.3">
      <c r="A477">
        <v>-73.965675790000006</v>
      </c>
      <c r="B477">
        <v>40.788731009999999</v>
      </c>
      <c r="C477" t="s">
        <v>4413</v>
      </c>
      <c r="D477" t="s">
        <v>4414</v>
      </c>
      <c r="E477" t="s">
        <v>7397</v>
      </c>
      <c r="F477" t="s">
        <v>34</v>
      </c>
      <c r="G477">
        <v>10062018</v>
      </c>
      <c r="H477">
        <v>2</v>
      </c>
      <c r="I477" t="s">
        <v>39</v>
      </c>
      <c r="J477" t="s">
        <v>40</v>
      </c>
      <c r="L477" t="s">
        <v>55</v>
      </c>
      <c r="M477" s="4"/>
      <c r="N477" t="s">
        <v>43</v>
      </c>
      <c r="O477" t="b">
        <v>0</v>
      </c>
      <c r="P477" t="s">
        <v>4415</v>
      </c>
      <c r="Q477" t="b">
        <v>0</v>
      </c>
      <c r="R477" t="b">
        <v>1</v>
      </c>
      <c r="S477" t="b">
        <v>0</v>
      </c>
      <c r="T477" t="b">
        <v>0</v>
      </c>
      <c r="U477" t="b">
        <v>1</v>
      </c>
      <c r="W477" t="b">
        <v>0</v>
      </c>
      <c r="X477" t="b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1</v>
      </c>
      <c r="AE477" t="s">
        <v>7398</v>
      </c>
      <c r="AG477" t="s">
        <v>4416</v>
      </c>
      <c r="AH477" t="b">
        <v>1</v>
      </c>
      <c r="AI477" t="b">
        <f t="shared" si="7"/>
        <v>1</v>
      </c>
    </row>
    <row r="478" spans="1:35" x14ac:dyDescent="0.3">
      <c r="A478">
        <v>-73.960452430000004</v>
      </c>
      <c r="B478">
        <v>40.79566243</v>
      </c>
      <c r="C478" t="s">
        <v>4429</v>
      </c>
      <c r="D478" t="s">
        <v>1406</v>
      </c>
      <c r="E478" t="s">
        <v>7397</v>
      </c>
      <c r="F478" t="s">
        <v>48</v>
      </c>
      <c r="G478">
        <v>10132018</v>
      </c>
      <c r="H478">
        <v>1</v>
      </c>
      <c r="I478" t="s">
        <v>39</v>
      </c>
      <c r="J478" t="s">
        <v>40</v>
      </c>
      <c r="K478" t="s">
        <v>84</v>
      </c>
      <c r="L478" t="s">
        <v>103</v>
      </c>
      <c r="M478" s="4"/>
      <c r="N478" t="s">
        <v>43</v>
      </c>
      <c r="O478" t="b">
        <v>0</v>
      </c>
      <c r="Q478" t="b">
        <v>0</v>
      </c>
      <c r="R478" t="b">
        <v>0</v>
      </c>
      <c r="S478" t="b">
        <v>0</v>
      </c>
      <c r="T478" t="b">
        <v>1</v>
      </c>
      <c r="U478" t="b">
        <v>0</v>
      </c>
      <c r="W478" t="b">
        <v>0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1</v>
      </c>
      <c r="AE478" t="s">
        <v>7398</v>
      </c>
      <c r="AG478" t="s">
        <v>4430</v>
      </c>
      <c r="AH478" t="b">
        <v>1</v>
      </c>
      <c r="AI478" t="b">
        <f t="shared" si="7"/>
        <v>1</v>
      </c>
    </row>
    <row r="479" spans="1:35" x14ac:dyDescent="0.3">
      <c r="A479">
        <v>-73.976354279999995</v>
      </c>
      <c r="B479">
        <v>40.77365313</v>
      </c>
      <c r="C479" t="s">
        <v>4443</v>
      </c>
      <c r="D479" t="s">
        <v>802</v>
      </c>
      <c r="E479" t="s">
        <v>7397</v>
      </c>
      <c r="F479" t="s">
        <v>48</v>
      </c>
      <c r="G479">
        <v>10102018</v>
      </c>
      <c r="H479">
        <v>2</v>
      </c>
      <c r="I479" t="s">
        <v>54</v>
      </c>
      <c r="J479" t="s">
        <v>40</v>
      </c>
      <c r="K479" t="s">
        <v>41</v>
      </c>
      <c r="L479" t="s">
        <v>42</v>
      </c>
      <c r="M479" s="4"/>
      <c r="N479" t="s">
        <v>50</v>
      </c>
      <c r="O479">
        <v>1</v>
      </c>
      <c r="P479" t="s">
        <v>4444</v>
      </c>
      <c r="Q479" t="b">
        <v>0</v>
      </c>
      <c r="R479" t="b">
        <v>0</v>
      </c>
      <c r="S479" t="b">
        <v>1</v>
      </c>
      <c r="T479" t="b">
        <v>0</v>
      </c>
      <c r="U479" t="b">
        <v>1</v>
      </c>
      <c r="W479" t="b">
        <v>0</v>
      </c>
      <c r="X479" t="b">
        <v>0</v>
      </c>
      <c r="Y479" t="b">
        <v>0</v>
      </c>
      <c r="Z479" t="b">
        <v>0</v>
      </c>
      <c r="AA479" t="b">
        <v>1</v>
      </c>
      <c r="AB479" t="b">
        <v>0</v>
      </c>
      <c r="AC479" t="b">
        <v>0</v>
      </c>
      <c r="AD479" t="b">
        <v>1</v>
      </c>
      <c r="AE479" t="s">
        <v>7398</v>
      </c>
      <c r="AF479" t="s">
        <v>4445</v>
      </c>
      <c r="AG479" t="s">
        <v>4446</v>
      </c>
      <c r="AH479" t="b">
        <v>1</v>
      </c>
      <c r="AI479" t="b">
        <f t="shared" si="7"/>
        <v>1</v>
      </c>
    </row>
    <row r="480" spans="1:35" x14ac:dyDescent="0.3">
      <c r="A480">
        <v>-73.958733069999994</v>
      </c>
      <c r="B480">
        <v>40.790768200000002</v>
      </c>
      <c r="C480" t="s">
        <v>4461</v>
      </c>
      <c r="D480" t="s">
        <v>144</v>
      </c>
      <c r="E480" t="s">
        <v>7397</v>
      </c>
      <c r="F480" t="s">
        <v>48</v>
      </c>
      <c r="G480">
        <v>10122018</v>
      </c>
      <c r="H480">
        <v>2</v>
      </c>
      <c r="I480" t="s">
        <v>39</v>
      </c>
      <c r="J480" t="s">
        <v>40</v>
      </c>
      <c r="K480" t="s">
        <v>117</v>
      </c>
      <c r="L480" t="s">
        <v>118</v>
      </c>
      <c r="M480" s="4" t="s">
        <v>4462</v>
      </c>
      <c r="N480" t="s">
        <v>43</v>
      </c>
      <c r="O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">
        <v>4463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1</v>
      </c>
      <c r="AC480" t="b">
        <v>0</v>
      </c>
      <c r="AD480" t="b">
        <v>1</v>
      </c>
      <c r="AE480" t="s">
        <v>7398</v>
      </c>
      <c r="AG480" t="s">
        <v>4464</v>
      </c>
      <c r="AH480" t="b">
        <v>0</v>
      </c>
      <c r="AI480" t="b">
        <f t="shared" si="7"/>
        <v>1</v>
      </c>
    </row>
    <row r="481" spans="1:35" x14ac:dyDescent="0.3">
      <c r="A481">
        <v>-73.98025647</v>
      </c>
      <c r="B481">
        <v>40.768175909999997</v>
      </c>
      <c r="C481" t="s">
        <v>4465</v>
      </c>
      <c r="D481" t="s">
        <v>219</v>
      </c>
      <c r="E481" t="s">
        <v>7397</v>
      </c>
      <c r="F481" t="s">
        <v>48</v>
      </c>
      <c r="G481">
        <v>10102018</v>
      </c>
      <c r="H481">
        <v>5</v>
      </c>
      <c r="I481" t="s">
        <v>39</v>
      </c>
      <c r="J481" t="s">
        <v>40</v>
      </c>
      <c r="K481" t="s">
        <v>41</v>
      </c>
      <c r="L481" t="s">
        <v>42</v>
      </c>
      <c r="M481" s="4"/>
      <c r="N481" t="s">
        <v>43</v>
      </c>
      <c r="O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1</v>
      </c>
      <c r="W481" t="b">
        <v>0</v>
      </c>
      <c r="X481" t="b">
        <v>0</v>
      </c>
      <c r="Y481" t="b">
        <v>0</v>
      </c>
      <c r="Z481" t="b">
        <v>1</v>
      </c>
      <c r="AA481" t="b">
        <v>0</v>
      </c>
      <c r="AB481" t="b">
        <v>0</v>
      </c>
      <c r="AC481" t="b">
        <v>1</v>
      </c>
      <c r="AD481" t="b">
        <v>0</v>
      </c>
      <c r="AE481" t="s">
        <v>7398</v>
      </c>
      <c r="AG481" t="s">
        <v>4466</v>
      </c>
      <c r="AH481" t="b">
        <v>1</v>
      </c>
      <c r="AI481" t="b">
        <f t="shared" si="7"/>
        <v>1</v>
      </c>
    </row>
    <row r="482" spans="1:35" x14ac:dyDescent="0.3">
      <c r="A482">
        <v>-73.976714139999999</v>
      </c>
      <c r="B482">
        <v>40.773731329999997</v>
      </c>
      <c r="C482" t="s">
        <v>4486</v>
      </c>
      <c r="D482" t="s">
        <v>753</v>
      </c>
      <c r="E482" t="s">
        <v>7397</v>
      </c>
      <c r="F482" t="s">
        <v>34</v>
      </c>
      <c r="G482">
        <v>10142018</v>
      </c>
      <c r="H482">
        <v>2</v>
      </c>
      <c r="I482" t="s">
        <v>54</v>
      </c>
      <c r="J482" t="s">
        <v>40</v>
      </c>
      <c r="L482" t="s">
        <v>55</v>
      </c>
      <c r="M482" s="4"/>
      <c r="N482" t="s">
        <v>43</v>
      </c>
      <c r="O482" t="b">
        <v>0</v>
      </c>
      <c r="Q482" t="b">
        <v>0</v>
      </c>
      <c r="R482" t="b">
        <v>0</v>
      </c>
      <c r="S482" t="b">
        <v>1</v>
      </c>
      <c r="T482" t="b">
        <v>1</v>
      </c>
      <c r="U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1</v>
      </c>
      <c r="AE482" t="s">
        <v>7398</v>
      </c>
      <c r="AF482" t="s">
        <v>1891</v>
      </c>
      <c r="AG482" t="s">
        <v>4487</v>
      </c>
      <c r="AH482" t="b">
        <v>1</v>
      </c>
      <c r="AI482" t="b">
        <f t="shared" si="7"/>
        <v>1</v>
      </c>
    </row>
    <row r="483" spans="1:35" x14ac:dyDescent="0.3">
      <c r="A483">
        <v>-73.975634589999999</v>
      </c>
      <c r="B483">
        <v>40.767554050000001</v>
      </c>
      <c r="C483" t="s">
        <v>4488</v>
      </c>
      <c r="D483" t="s">
        <v>230</v>
      </c>
      <c r="E483" t="s">
        <v>7397</v>
      </c>
      <c r="F483" t="s">
        <v>34</v>
      </c>
      <c r="G483">
        <v>10082018</v>
      </c>
      <c r="H483">
        <v>9</v>
      </c>
      <c r="I483" t="s">
        <v>39</v>
      </c>
      <c r="J483" t="s">
        <v>40</v>
      </c>
      <c r="L483" t="s">
        <v>55</v>
      </c>
      <c r="M483" s="4"/>
      <c r="N483" t="s">
        <v>50</v>
      </c>
      <c r="O483">
        <v>5</v>
      </c>
      <c r="Q483" t="b">
        <v>1</v>
      </c>
      <c r="R483" t="b">
        <v>0</v>
      </c>
      <c r="S483" t="b">
        <v>1</v>
      </c>
      <c r="T483" t="b">
        <v>0</v>
      </c>
      <c r="U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1</v>
      </c>
      <c r="AE483" t="s">
        <v>7398</v>
      </c>
      <c r="AG483" t="s">
        <v>4489</v>
      </c>
      <c r="AH483" t="b">
        <v>1</v>
      </c>
      <c r="AI483" t="b">
        <f t="shared" si="7"/>
        <v>1</v>
      </c>
    </row>
    <row r="484" spans="1:35" x14ac:dyDescent="0.3">
      <c r="A484">
        <v>-73.952413230000005</v>
      </c>
      <c r="B484">
        <v>40.793377759999998</v>
      </c>
      <c r="C484" t="s">
        <v>4490</v>
      </c>
      <c r="D484" t="s">
        <v>936</v>
      </c>
      <c r="E484" t="s">
        <v>7397</v>
      </c>
      <c r="F484" t="s">
        <v>48</v>
      </c>
      <c r="G484">
        <v>10102018</v>
      </c>
      <c r="H484">
        <v>5</v>
      </c>
      <c r="I484" t="s">
        <v>39</v>
      </c>
      <c r="J484" t="s">
        <v>40</v>
      </c>
      <c r="K484" t="s">
        <v>41</v>
      </c>
      <c r="L484" t="s">
        <v>42</v>
      </c>
      <c r="M484" s="4"/>
      <c r="N484" t="s">
        <v>43</v>
      </c>
      <c r="O484" t="b">
        <v>0</v>
      </c>
      <c r="Q484" t="b">
        <v>0</v>
      </c>
      <c r="R484" t="b">
        <v>0</v>
      </c>
      <c r="S484" t="b">
        <v>0</v>
      </c>
      <c r="T484" t="b">
        <v>1</v>
      </c>
      <c r="U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1</v>
      </c>
      <c r="AE484" t="s">
        <v>7398</v>
      </c>
      <c r="AG484" t="s">
        <v>4491</v>
      </c>
      <c r="AH484" t="b">
        <v>1</v>
      </c>
      <c r="AI484" t="b">
        <f t="shared" si="7"/>
        <v>1</v>
      </c>
    </row>
    <row r="485" spans="1:35" x14ac:dyDescent="0.3">
      <c r="A485">
        <v>-73.967975589999995</v>
      </c>
      <c r="B485">
        <v>40.773568300000001</v>
      </c>
      <c r="C485" t="s">
        <v>4502</v>
      </c>
      <c r="D485" t="s">
        <v>1391</v>
      </c>
      <c r="E485" t="s">
        <v>7397</v>
      </c>
      <c r="F485" t="s">
        <v>34</v>
      </c>
      <c r="G485">
        <v>10072018</v>
      </c>
      <c r="H485">
        <v>7</v>
      </c>
      <c r="J485" t="s">
        <v>40</v>
      </c>
      <c r="K485" t="s">
        <v>41</v>
      </c>
      <c r="L485" t="s">
        <v>42</v>
      </c>
      <c r="M485" s="4"/>
      <c r="N485" t="s">
        <v>43</v>
      </c>
      <c r="O485" t="b">
        <v>0</v>
      </c>
      <c r="P485" t="s">
        <v>4503</v>
      </c>
      <c r="Q485" t="b">
        <v>0</v>
      </c>
      <c r="R485" t="b">
        <v>0</v>
      </c>
      <c r="S485" t="b">
        <v>0</v>
      </c>
      <c r="T485" t="b">
        <v>0</v>
      </c>
      <c r="U485" t="b">
        <v>1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1</v>
      </c>
      <c r="AE485" t="s">
        <v>7398</v>
      </c>
      <c r="AF485" t="s">
        <v>4504</v>
      </c>
      <c r="AG485" t="s">
        <v>4505</v>
      </c>
      <c r="AH485" t="b">
        <v>1</v>
      </c>
      <c r="AI485" t="b">
        <f t="shared" si="7"/>
        <v>1</v>
      </c>
    </row>
    <row r="486" spans="1:35" x14ac:dyDescent="0.3">
      <c r="A486">
        <v>-73.960347119999994</v>
      </c>
      <c r="B486">
        <v>40.790600329999997</v>
      </c>
      <c r="C486" t="s">
        <v>4521</v>
      </c>
      <c r="D486" t="s">
        <v>75</v>
      </c>
      <c r="E486" t="s">
        <v>7397</v>
      </c>
      <c r="F486" t="s">
        <v>34</v>
      </c>
      <c r="G486">
        <v>10172018</v>
      </c>
      <c r="H486">
        <v>15</v>
      </c>
      <c r="I486" t="s">
        <v>39</v>
      </c>
      <c r="J486" t="s">
        <v>40</v>
      </c>
      <c r="L486" t="s">
        <v>55</v>
      </c>
      <c r="M486" s="4"/>
      <c r="N486" t="s">
        <v>43</v>
      </c>
      <c r="O486" t="b">
        <v>0</v>
      </c>
      <c r="Q486" t="b">
        <v>0</v>
      </c>
      <c r="R486" t="b">
        <v>0</v>
      </c>
      <c r="S486" t="b">
        <v>0</v>
      </c>
      <c r="T486" t="b">
        <v>0</v>
      </c>
      <c r="U486" t="b">
        <v>1</v>
      </c>
      <c r="W486" t="b">
        <v>0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1</v>
      </c>
      <c r="AE486" t="s">
        <v>7398</v>
      </c>
      <c r="AG486" t="s">
        <v>4522</v>
      </c>
      <c r="AH486" t="b">
        <v>1</v>
      </c>
      <c r="AI486" t="b">
        <f t="shared" si="7"/>
        <v>1</v>
      </c>
    </row>
    <row r="487" spans="1:35" x14ac:dyDescent="0.3">
      <c r="A487">
        <v>-73.965213449999993</v>
      </c>
      <c r="B487">
        <v>40.78034383</v>
      </c>
      <c r="C487" t="s">
        <v>4537</v>
      </c>
      <c r="D487" t="s">
        <v>1035</v>
      </c>
      <c r="E487" t="s">
        <v>7397</v>
      </c>
      <c r="F487" t="s">
        <v>34</v>
      </c>
      <c r="G487">
        <v>10172018</v>
      </c>
      <c r="H487">
        <v>5</v>
      </c>
      <c r="I487" t="s">
        <v>39</v>
      </c>
      <c r="J487" t="s">
        <v>40</v>
      </c>
      <c r="K487" t="s">
        <v>41</v>
      </c>
      <c r="L487" t="s">
        <v>42</v>
      </c>
      <c r="M487" s="4"/>
      <c r="N487" t="s">
        <v>43</v>
      </c>
      <c r="O487" t="b">
        <v>0</v>
      </c>
      <c r="Q487" t="b">
        <v>1</v>
      </c>
      <c r="R487" t="b">
        <v>1</v>
      </c>
      <c r="S487" t="b">
        <v>1</v>
      </c>
      <c r="T487" t="b">
        <v>0</v>
      </c>
      <c r="U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1</v>
      </c>
      <c r="AB487" t="b">
        <v>0</v>
      </c>
      <c r="AC487" t="b">
        <v>0</v>
      </c>
      <c r="AD487" t="b">
        <v>1</v>
      </c>
      <c r="AE487" t="s">
        <v>7398</v>
      </c>
      <c r="AG487" t="s">
        <v>4538</v>
      </c>
      <c r="AH487" t="b">
        <v>1</v>
      </c>
      <c r="AI487" t="b">
        <f t="shared" si="7"/>
        <v>1</v>
      </c>
    </row>
    <row r="488" spans="1:35" x14ac:dyDescent="0.3">
      <c r="A488">
        <v>-73.971479819999999</v>
      </c>
      <c r="B488">
        <v>40.769523190000001</v>
      </c>
      <c r="C488" t="s">
        <v>4539</v>
      </c>
      <c r="D488" t="s">
        <v>549</v>
      </c>
      <c r="E488" t="s">
        <v>7397</v>
      </c>
      <c r="F488" t="s">
        <v>34</v>
      </c>
      <c r="G488">
        <v>10202018</v>
      </c>
      <c r="H488">
        <v>2</v>
      </c>
      <c r="I488" t="s">
        <v>39</v>
      </c>
      <c r="L488" t="s">
        <v>35</v>
      </c>
      <c r="M488" s="4"/>
      <c r="N488" t="s">
        <v>50</v>
      </c>
      <c r="P488" t="s">
        <v>4540</v>
      </c>
      <c r="Q488" t="b">
        <v>0</v>
      </c>
      <c r="R488" t="b">
        <v>0</v>
      </c>
      <c r="S488" t="b">
        <v>1</v>
      </c>
      <c r="T488" t="b">
        <v>0</v>
      </c>
      <c r="U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1</v>
      </c>
      <c r="AE488" t="s">
        <v>7398</v>
      </c>
      <c r="AF488" t="s">
        <v>782</v>
      </c>
      <c r="AG488" t="s">
        <v>4541</v>
      </c>
      <c r="AH488" t="b">
        <v>1</v>
      </c>
      <c r="AI488" t="b">
        <f t="shared" si="7"/>
        <v>1</v>
      </c>
    </row>
    <row r="489" spans="1:35" x14ac:dyDescent="0.3">
      <c r="A489">
        <v>-73.958124190000007</v>
      </c>
      <c r="B489">
        <v>40.796105750000002</v>
      </c>
      <c r="C489" t="s">
        <v>4546</v>
      </c>
      <c r="D489" t="s">
        <v>191</v>
      </c>
      <c r="E489" t="s">
        <v>7397</v>
      </c>
      <c r="F489" t="s">
        <v>48</v>
      </c>
      <c r="G489">
        <v>10192018</v>
      </c>
      <c r="H489">
        <v>5</v>
      </c>
      <c r="I489" t="s">
        <v>39</v>
      </c>
      <c r="J489" t="s">
        <v>40</v>
      </c>
      <c r="K489" t="s">
        <v>84</v>
      </c>
      <c r="L489" t="s">
        <v>103</v>
      </c>
      <c r="M489" s="4"/>
      <c r="N489" t="s">
        <v>43</v>
      </c>
      <c r="O489" t="b">
        <v>0</v>
      </c>
      <c r="Q489" t="b">
        <v>1</v>
      </c>
      <c r="R489" t="b">
        <v>0</v>
      </c>
      <c r="S489" t="b">
        <v>0</v>
      </c>
      <c r="T489" t="b">
        <v>0</v>
      </c>
      <c r="U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1</v>
      </c>
      <c r="AE489" t="s">
        <v>7398</v>
      </c>
      <c r="AG489" t="s">
        <v>4547</v>
      </c>
      <c r="AH489" t="b">
        <v>1</v>
      </c>
      <c r="AI489" t="b">
        <f t="shared" si="7"/>
        <v>1</v>
      </c>
    </row>
    <row r="490" spans="1:35" x14ac:dyDescent="0.3">
      <c r="A490">
        <v>-73.957621959999997</v>
      </c>
      <c r="B490">
        <v>40.796335120000002</v>
      </c>
      <c r="C490" t="s">
        <v>4548</v>
      </c>
      <c r="D490" t="s">
        <v>191</v>
      </c>
      <c r="E490" t="s">
        <v>7397</v>
      </c>
      <c r="F490" t="s">
        <v>48</v>
      </c>
      <c r="G490">
        <v>10192018</v>
      </c>
      <c r="H490">
        <v>3</v>
      </c>
      <c r="I490" t="s">
        <v>54</v>
      </c>
      <c r="J490" t="s">
        <v>40</v>
      </c>
      <c r="K490" t="s">
        <v>84</v>
      </c>
      <c r="L490" t="s">
        <v>103</v>
      </c>
      <c r="M490" s="4"/>
      <c r="N490" t="s">
        <v>43</v>
      </c>
      <c r="O490" t="b">
        <v>0</v>
      </c>
      <c r="Q490" t="b">
        <v>0</v>
      </c>
      <c r="R490" t="b">
        <v>0</v>
      </c>
      <c r="S490" t="b">
        <v>0</v>
      </c>
      <c r="T490" t="b">
        <v>0</v>
      </c>
      <c r="U490" t="b">
        <v>1</v>
      </c>
      <c r="W490" t="b">
        <v>0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1</v>
      </c>
      <c r="AE490" t="s">
        <v>7398</v>
      </c>
      <c r="AG490" t="s">
        <v>4549</v>
      </c>
      <c r="AH490" t="b">
        <v>1</v>
      </c>
      <c r="AI490" t="b">
        <f t="shared" si="7"/>
        <v>1</v>
      </c>
    </row>
    <row r="491" spans="1:35" x14ac:dyDescent="0.3">
      <c r="A491">
        <v>-73.968904159999994</v>
      </c>
      <c r="B491">
        <v>40.7781789</v>
      </c>
      <c r="C491" t="s">
        <v>4560</v>
      </c>
      <c r="D491" t="s">
        <v>271</v>
      </c>
      <c r="E491" t="s">
        <v>7397</v>
      </c>
      <c r="F491" t="s">
        <v>48</v>
      </c>
      <c r="G491">
        <v>10142018</v>
      </c>
      <c r="H491">
        <v>7</v>
      </c>
      <c r="I491" t="s">
        <v>39</v>
      </c>
      <c r="J491" t="s">
        <v>40</v>
      </c>
      <c r="L491" t="s">
        <v>55</v>
      </c>
      <c r="M491" s="4"/>
      <c r="N491" t="s">
        <v>50</v>
      </c>
      <c r="Q491" t="b">
        <v>1</v>
      </c>
      <c r="R491" t="b">
        <v>0</v>
      </c>
      <c r="S491" t="b">
        <v>0</v>
      </c>
      <c r="T491" t="b">
        <v>0</v>
      </c>
      <c r="U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1</v>
      </c>
      <c r="AE491" t="s">
        <v>7398</v>
      </c>
      <c r="AF491" t="s">
        <v>1294</v>
      </c>
      <c r="AG491" t="s">
        <v>4561</v>
      </c>
      <c r="AH491" t="b">
        <v>1</v>
      </c>
      <c r="AI491" t="b">
        <f t="shared" si="7"/>
        <v>1</v>
      </c>
    </row>
    <row r="492" spans="1:35" x14ac:dyDescent="0.3">
      <c r="A492">
        <v>-73.958719099999996</v>
      </c>
      <c r="B492">
        <v>40.794758770000001</v>
      </c>
      <c r="C492" t="s">
        <v>4564</v>
      </c>
      <c r="D492" t="s">
        <v>1262</v>
      </c>
      <c r="E492" t="s">
        <v>7397</v>
      </c>
      <c r="F492" t="s">
        <v>48</v>
      </c>
      <c r="G492">
        <v>10142018</v>
      </c>
      <c r="H492">
        <v>4</v>
      </c>
      <c r="J492" t="s">
        <v>40</v>
      </c>
      <c r="K492" t="s">
        <v>84</v>
      </c>
      <c r="L492" t="s">
        <v>103</v>
      </c>
      <c r="M492" s="4"/>
      <c r="N492" t="s">
        <v>50</v>
      </c>
      <c r="O492">
        <v>15</v>
      </c>
      <c r="P492" t="s">
        <v>4565</v>
      </c>
      <c r="Q492" t="b">
        <v>1</v>
      </c>
      <c r="R492" t="b">
        <v>0</v>
      </c>
      <c r="S492" t="b">
        <v>1</v>
      </c>
      <c r="T492" t="b">
        <v>1</v>
      </c>
      <c r="U492" t="b">
        <v>0</v>
      </c>
      <c r="W492" t="b">
        <v>0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1</v>
      </c>
      <c r="AE492" t="s">
        <v>7398</v>
      </c>
      <c r="AG492" t="s">
        <v>4566</v>
      </c>
      <c r="AH492" t="b">
        <v>1</v>
      </c>
      <c r="AI492" t="b">
        <f t="shared" si="7"/>
        <v>1</v>
      </c>
    </row>
    <row r="493" spans="1:35" x14ac:dyDescent="0.3">
      <c r="A493">
        <v>-73.97736965</v>
      </c>
      <c r="B493">
        <v>40.76872419</v>
      </c>
      <c r="C493" t="s">
        <v>4567</v>
      </c>
      <c r="D493" t="s">
        <v>512</v>
      </c>
      <c r="E493" t="s">
        <v>7397</v>
      </c>
      <c r="F493" t="s">
        <v>34</v>
      </c>
      <c r="G493">
        <v>10102018</v>
      </c>
      <c r="H493">
        <v>14</v>
      </c>
      <c r="I493" t="s">
        <v>54</v>
      </c>
      <c r="J493" t="s">
        <v>40</v>
      </c>
      <c r="K493" t="s">
        <v>41</v>
      </c>
      <c r="L493" t="s">
        <v>42</v>
      </c>
      <c r="M493" s="4"/>
      <c r="N493" t="s">
        <v>50</v>
      </c>
      <c r="O493">
        <v>10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">
        <v>4568</v>
      </c>
      <c r="W493" t="b">
        <v>1</v>
      </c>
      <c r="X493" t="b">
        <v>1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 t="s">
        <v>7398</v>
      </c>
      <c r="AG493" t="s">
        <v>4569</v>
      </c>
      <c r="AH493" t="b">
        <v>0</v>
      </c>
      <c r="AI493" t="b">
        <f t="shared" si="7"/>
        <v>1</v>
      </c>
    </row>
    <row r="494" spans="1:35" x14ac:dyDescent="0.3">
      <c r="A494">
        <v>-73.951965250000001</v>
      </c>
      <c r="B494">
        <v>40.793816759999999</v>
      </c>
      <c r="C494" t="s">
        <v>4586</v>
      </c>
      <c r="D494" t="s">
        <v>2056</v>
      </c>
      <c r="E494" t="s">
        <v>7397</v>
      </c>
      <c r="F494" t="s">
        <v>34</v>
      </c>
      <c r="G494">
        <v>10142018</v>
      </c>
      <c r="H494">
        <v>3</v>
      </c>
      <c r="I494" t="s">
        <v>39</v>
      </c>
      <c r="J494" t="s">
        <v>41</v>
      </c>
      <c r="K494" t="s">
        <v>135</v>
      </c>
      <c r="L494" t="s">
        <v>136</v>
      </c>
      <c r="M494" s="4"/>
      <c r="N494" t="s">
        <v>43</v>
      </c>
      <c r="O494" t="b">
        <v>0</v>
      </c>
      <c r="Q494" t="b">
        <v>0</v>
      </c>
      <c r="R494" t="b">
        <v>0</v>
      </c>
      <c r="S494" t="b">
        <v>0</v>
      </c>
      <c r="T494" t="b">
        <v>1</v>
      </c>
      <c r="U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1</v>
      </c>
      <c r="AD494" t="b">
        <v>1</v>
      </c>
      <c r="AE494" t="s">
        <v>7398</v>
      </c>
      <c r="AG494" t="s">
        <v>4587</v>
      </c>
      <c r="AH494" t="b">
        <v>1</v>
      </c>
      <c r="AI494" t="b">
        <f t="shared" si="7"/>
        <v>1</v>
      </c>
    </row>
    <row r="495" spans="1:35" x14ac:dyDescent="0.3">
      <c r="A495">
        <v>-73.956235079999999</v>
      </c>
      <c r="B495">
        <v>40.791346410000003</v>
      </c>
      <c r="C495" t="s">
        <v>4588</v>
      </c>
      <c r="D495" t="s">
        <v>4589</v>
      </c>
      <c r="E495" t="s">
        <v>7397</v>
      </c>
      <c r="F495" t="s">
        <v>34</v>
      </c>
      <c r="G495">
        <v>10062018</v>
      </c>
      <c r="H495">
        <v>2</v>
      </c>
      <c r="I495" t="s">
        <v>39</v>
      </c>
      <c r="J495" t="s">
        <v>40</v>
      </c>
      <c r="L495" t="s">
        <v>55</v>
      </c>
      <c r="M495" s="4"/>
      <c r="N495" t="s">
        <v>50</v>
      </c>
      <c r="O495">
        <v>6</v>
      </c>
      <c r="Q495" t="b">
        <v>0</v>
      </c>
      <c r="R495" t="b">
        <v>0</v>
      </c>
      <c r="S495" t="b">
        <v>1</v>
      </c>
      <c r="T495" t="b">
        <v>1</v>
      </c>
      <c r="U495" t="b">
        <v>1</v>
      </c>
      <c r="V495" t="s">
        <v>4590</v>
      </c>
      <c r="W495" t="b">
        <v>0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1</v>
      </c>
      <c r="AE495" t="s">
        <v>7398</v>
      </c>
      <c r="AG495" t="s">
        <v>4591</v>
      </c>
      <c r="AH495" t="b">
        <v>0</v>
      </c>
      <c r="AI495" t="b">
        <f t="shared" si="7"/>
        <v>1</v>
      </c>
    </row>
    <row r="496" spans="1:35" ht="62.4" x14ac:dyDescent="0.3">
      <c r="A496">
        <v>-73.964094560000007</v>
      </c>
      <c r="B496">
        <v>40.791051299999999</v>
      </c>
      <c r="C496" t="s">
        <v>4599</v>
      </c>
      <c r="D496" t="s">
        <v>1613</v>
      </c>
      <c r="E496" t="s">
        <v>7397</v>
      </c>
      <c r="F496" t="s">
        <v>34</v>
      </c>
      <c r="G496">
        <v>10202018</v>
      </c>
      <c r="H496">
        <v>4</v>
      </c>
      <c r="I496" t="s">
        <v>39</v>
      </c>
      <c r="J496" t="s">
        <v>40</v>
      </c>
      <c r="K496" t="s">
        <v>117</v>
      </c>
      <c r="L496" t="s">
        <v>118</v>
      </c>
      <c r="M496" s="4" t="s">
        <v>3155</v>
      </c>
      <c r="N496" t="s">
        <v>43</v>
      </c>
      <c r="O496" t="b">
        <v>0</v>
      </c>
      <c r="P496" t="s">
        <v>1311</v>
      </c>
      <c r="Q496" t="b">
        <v>1</v>
      </c>
      <c r="R496" t="b">
        <v>0</v>
      </c>
      <c r="S496" t="b">
        <v>0</v>
      </c>
      <c r="T496" t="b">
        <v>1</v>
      </c>
      <c r="U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1</v>
      </c>
      <c r="AE496" t="s">
        <v>7398</v>
      </c>
      <c r="AG496" t="s">
        <v>4600</v>
      </c>
      <c r="AH496" t="b">
        <v>1</v>
      </c>
      <c r="AI496" t="b">
        <f t="shared" si="7"/>
        <v>1</v>
      </c>
    </row>
    <row r="497" spans="1:35" x14ac:dyDescent="0.3">
      <c r="A497">
        <v>-73.968556710000001</v>
      </c>
      <c r="B497">
        <v>40.770379769999998</v>
      </c>
      <c r="C497" t="s">
        <v>4616</v>
      </c>
      <c r="D497" t="s">
        <v>1326</v>
      </c>
      <c r="E497" t="s">
        <v>7397</v>
      </c>
      <c r="F497" t="s">
        <v>48</v>
      </c>
      <c r="G497">
        <v>10062018</v>
      </c>
      <c r="H497">
        <v>10</v>
      </c>
      <c r="I497" t="s">
        <v>39</v>
      </c>
      <c r="J497" t="s">
        <v>40</v>
      </c>
      <c r="K497" t="s">
        <v>117</v>
      </c>
      <c r="L497" t="s">
        <v>118</v>
      </c>
      <c r="M497" s="4"/>
      <c r="N497" t="s">
        <v>50</v>
      </c>
      <c r="O497">
        <v>3</v>
      </c>
      <c r="P497" t="s">
        <v>236</v>
      </c>
      <c r="Q497" t="b">
        <v>0</v>
      </c>
      <c r="R497" t="b">
        <v>0</v>
      </c>
      <c r="S497" t="b">
        <v>1</v>
      </c>
      <c r="T497" t="b">
        <v>0</v>
      </c>
      <c r="U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1</v>
      </c>
      <c r="AE497" t="s">
        <v>7398</v>
      </c>
      <c r="AG497" t="s">
        <v>4617</v>
      </c>
      <c r="AH497" t="b">
        <v>1</v>
      </c>
      <c r="AI497" t="b">
        <f t="shared" si="7"/>
        <v>1</v>
      </c>
    </row>
    <row r="498" spans="1:35" x14ac:dyDescent="0.3">
      <c r="A498">
        <v>-73.95962711</v>
      </c>
      <c r="B498">
        <v>40.790661229999998</v>
      </c>
      <c r="C498" t="s">
        <v>4618</v>
      </c>
      <c r="D498" t="s">
        <v>75</v>
      </c>
      <c r="E498" t="s">
        <v>7397</v>
      </c>
      <c r="F498" t="s">
        <v>34</v>
      </c>
      <c r="G498">
        <v>10172018</v>
      </c>
      <c r="H498">
        <v>12</v>
      </c>
      <c r="I498" t="s">
        <v>39</v>
      </c>
      <c r="J498" t="s">
        <v>40</v>
      </c>
      <c r="L498" t="s">
        <v>55</v>
      </c>
      <c r="M498" s="4"/>
      <c r="N498" t="s">
        <v>43</v>
      </c>
      <c r="O498" t="b">
        <v>0</v>
      </c>
      <c r="Q498" t="b">
        <v>0</v>
      </c>
      <c r="R498" t="b">
        <v>0</v>
      </c>
      <c r="S498" t="b">
        <v>0</v>
      </c>
      <c r="T498" t="b">
        <v>1</v>
      </c>
      <c r="U498" t="b">
        <v>1</v>
      </c>
      <c r="W498" t="b">
        <v>0</v>
      </c>
      <c r="X498" t="b">
        <v>1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 t="s">
        <v>7398</v>
      </c>
      <c r="AG498" t="s">
        <v>4619</v>
      </c>
      <c r="AH498" t="b">
        <v>1</v>
      </c>
      <c r="AI498" t="b">
        <f t="shared" si="7"/>
        <v>1</v>
      </c>
    </row>
    <row r="499" spans="1:35" x14ac:dyDescent="0.3">
      <c r="A499">
        <v>-73.975791240000007</v>
      </c>
      <c r="B499">
        <v>40.774759860000003</v>
      </c>
      <c r="C499" t="s">
        <v>4628</v>
      </c>
      <c r="D499" t="s">
        <v>472</v>
      </c>
      <c r="E499" t="s">
        <v>7397</v>
      </c>
      <c r="F499" t="s">
        <v>48</v>
      </c>
      <c r="G499">
        <v>10062018</v>
      </c>
      <c r="H499">
        <v>4</v>
      </c>
      <c r="I499" t="s">
        <v>39</v>
      </c>
      <c r="J499" t="s">
        <v>40</v>
      </c>
      <c r="L499" t="s">
        <v>55</v>
      </c>
      <c r="M499" s="4"/>
      <c r="N499" t="s">
        <v>43</v>
      </c>
      <c r="O499" t="b">
        <v>0</v>
      </c>
      <c r="Q499" t="b">
        <v>1</v>
      </c>
      <c r="R499" t="b">
        <v>0</v>
      </c>
      <c r="S499" t="b">
        <v>0</v>
      </c>
      <c r="T499" t="b">
        <v>0</v>
      </c>
      <c r="U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1</v>
      </c>
      <c r="AE499" t="s">
        <v>7398</v>
      </c>
      <c r="AG499" t="s">
        <v>4629</v>
      </c>
      <c r="AH499" t="b">
        <v>1</v>
      </c>
      <c r="AI499" t="b">
        <f t="shared" si="7"/>
        <v>1</v>
      </c>
    </row>
    <row r="500" spans="1:35" x14ac:dyDescent="0.3">
      <c r="A500">
        <v>-73.968004350000001</v>
      </c>
      <c r="B500">
        <v>40.77266693</v>
      </c>
      <c r="C500" t="s">
        <v>4630</v>
      </c>
      <c r="D500" t="s">
        <v>1270</v>
      </c>
      <c r="E500" t="s">
        <v>7397</v>
      </c>
      <c r="F500" t="s">
        <v>34</v>
      </c>
      <c r="G500">
        <v>10122018</v>
      </c>
      <c r="H500">
        <v>1</v>
      </c>
      <c r="I500" t="s">
        <v>39</v>
      </c>
      <c r="J500" t="s">
        <v>40</v>
      </c>
      <c r="L500" t="s">
        <v>55</v>
      </c>
      <c r="M500" s="4"/>
      <c r="N500" t="s">
        <v>43</v>
      </c>
      <c r="O500" t="b">
        <v>0</v>
      </c>
      <c r="Q500" t="b">
        <v>1</v>
      </c>
      <c r="R500" t="b">
        <v>0</v>
      </c>
      <c r="S500" t="b">
        <v>0</v>
      </c>
      <c r="T500" t="b">
        <v>1</v>
      </c>
      <c r="U500" t="b">
        <v>1</v>
      </c>
      <c r="W500" t="b">
        <v>0</v>
      </c>
      <c r="X500" t="b">
        <v>0</v>
      </c>
      <c r="Y500" t="b">
        <v>0</v>
      </c>
      <c r="Z500" t="b">
        <v>1</v>
      </c>
      <c r="AA500" t="b">
        <v>1</v>
      </c>
      <c r="AB500" t="b">
        <v>0</v>
      </c>
      <c r="AC500" t="b">
        <v>0</v>
      </c>
      <c r="AD500" t="b">
        <v>0</v>
      </c>
      <c r="AE500" t="s">
        <v>7398</v>
      </c>
      <c r="AF500" t="s">
        <v>4631</v>
      </c>
      <c r="AG500" t="s">
        <v>4632</v>
      </c>
      <c r="AH500" t="b">
        <v>1</v>
      </c>
      <c r="AI500" t="b">
        <f t="shared" si="7"/>
        <v>1</v>
      </c>
    </row>
    <row r="501" spans="1:35" x14ac:dyDescent="0.3">
      <c r="A501">
        <v>-73.955818100000002</v>
      </c>
      <c r="B501">
        <v>40.788681050000001</v>
      </c>
      <c r="C501" t="s">
        <v>4639</v>
      </c>
      <c r="D501" t="s">
        <v>1877</v>
      </c>
      <c r="E501" t="s">
        <v>7397</v>
      </c>
      <c r="F501" t="s">
        <v>34</v>
      </c>
      <c r="G501">
        <v>10192018</v>
      </c>
      <c r="H501">
        <v>3</v>
      </c>
      <c r="I501" t="s">
        <v>39</v>
      </c>
      <c r="J501" t="s">
        <v>40</v>
      </c>
      <c r="K501" t="s">
        <v>41</v>
      </c>
      <c r="L501" t="s">
        <v>42</v>
      </c>
      <c r="M501" s="4"/>
      <c r="N501" t="s">
        <v>43</v>
      </c>
      <c r="O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1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1</v>
      </c>
      <c r="AE501" t="s">
        <v>7398</v>
      </c>
      <c r="AG501" t="s">
        <v>4640</v>
      </c>
      <c r="AH501" t="b">
        <v>1</v>
      </c>
      <c r="AI501" t="b">
        <f t="shared" si="7"/>
        <v>1</v>
      </c>
    </row>
    <row r="502" spans="1:35" x14ac:dyDescent="0.3">
      <c r="A502">
        <v>-73.978844140000007</v>
      </c>
      <c r="B502">
        <v>40.769604610000002</v>
      </c>
      <c r="C502" t="s">
        <v>4641</v>
      </c>
      <c r="D502" t="s">
        <v>889</v>
      </c>
      <c r="E502" t="s">
        <v>7397</v>
      </c>
      <c r="F502" t="s">
        <v>48</v>
      </c>
      <c r="G502">
        <v>10102018</v>
      </c>
      <c r="H502">
        <v>5</v>
      </c>
      <c r="I502" t="s">
        <v>39</v>
      </c>
      <c r="J502" t="s">
        <v>41</v>
      </c>
      <c r="K502" t="s">
        <v>40</v>
      </c>
      <c r="L502" t="s">
        <v>110</v>
      </c>
      <c r="M502" s="4"/>
      <c r="N502" t="s">
        <v>50</v>
      </c>
      <c r="O502">
        <v>10</v>
      </c>
      <c r="Q502" t="b">
        <v>0</v>
      </c>
      <c r="R502" t="b">
        <v>1</v>
      </c>
      <c r="S502" t="b">
        <v>0</v>
      </c>
      <c r="T502" t="b">
        <v>0</v>
      </c>
      <c r="U502" t="b">
        <v>0</v>
      </c>
      <c r="V502" t="s">
        <v>4642</v>
      </c>
      <c r="W502" t="b">
        <v>1</v>
      </c>
      <c r="X502" t="b">
        <v>1</v>
      </c>
      <c r="Y502" t="b">
        <v>0</v>
      </c>
      <c r="Z502" t="b">
        <v>0</v>
      </c>
      <c r="AA502" t="b">
        <v>1</v>
      </c>
      <c r="AB502" t="b">
        <v>0</v>
      </c>
      <c r="AC502" t="b">
        <v>0</v>
      </c>
      <c r="AD502" t="b">
        <v>0</v>
      </c>
      <c r="AE502" t="s">
        <v>7398</v>
      </c>
      <c r="AG502" t="s">
        <v>4643</v>
      </c>
      <c r="AH502" t="b">
        <v>0</v>
      </c>
      <c r="AI502" t="b">
        <f t="shared" si="7"/>
        <v>1</v>
      </c>
    </row>
    <row r="503" spans="1:35" x14ac:dyDescent="0.3">
      <c r="A503">
        <v>-73.958807680000007</v>
      </c>
      <c r="B503">
        <v>40.791294260000001</v>
      </c>
      <c r="C503" t="s">
        <v>4652</v>
      </c>
      <c r="D503" t="s">
        <v>1214</v>
      </c>
      <c r="E503" t="s">
        <v>7397</v>
      </c>
      <c r="F503" t="s">
        <v>48</v>
      </c>
      <c r="G503">
        <v>10142018</v>
      </c>
      <c r="H503">
        <v>6</v>
      </c>
      <c r="I503" t="s">
        <v>39</v>
      </c>
      <c r="J503" t="s">
        <v>40</v>
      </c>
      <c r="K503" t="s">
        <v>84</v>
      </c>
      <c r="L503" t="s">
        <v>103</v>
      </c>
      <c r="M503" s="4"/>
      <c r="N503" t="s">
        <v>43</v>
      </c>
      <c r="O503" t="b">
        <v>0</v>
      </c>
      <c r="Q503" t="b">
        <v>0</v>
      </c>
      <c r="R503" t="b">
        <v>0</v>
      </c>
      <c r="S503" t="b">
        <v>1</v>
      </c>
      <c r="T503" t="b">
        <v>0</v>
      </c>
      <c r="U503" t="b">
        <v>0</v>
      </c>
      <c r="W503" t="b">
        <v>0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1</v>
      </c>
      <c r="AE503" t="s">
        <v>7398</v>
      </c>
      <c r="AG503" t="s">
        <v>4653</v>
      </c>
      <c r="AH503" t="b">
        <v>1</v>
      </c>
      <c r="AI503" t="b">
        <f t="shared" si="7"/>
        <v>1</v>
      </c>
    </row>
    <row r="504" spans="1:35" x14ac:dyDescent="0.3">
      <c r="A504">
        <v>-73.958136620000005</v>
      </c>
      <c r="B504">
        <v>40.798896409999998</v>
      </c>
      <c r="C504" t="s">
        <v>4661</v>
      </c>
      <c r="D504" t="s">
        <v>227</v>
      </c>
      <c r="E504" t="s">
        <v>7397</v>
      </c>
      <c r="F504" t="s">
        <v>34</v>
      </c>
      <c r="G504">
        <v>10142018</v>
      </c>
      <c r="H504">
        <v>2</v>
      </c>
      <c r="I504" t="s">
        <v>39</v>
      </c>
      <c r="J504" t="s">
        <v>40</v>
      </c>
      <c r="L504" t="s">
        <v>55</v>
      </c>
      <c r="M504" s="4"/>
      <c r="N504" t="s">
        <v>50</v>
      </c>
      <c r="O504">
        <v>20</v>
      </c>
      <c r="Q504" t="b">
        <v>0</v>
      </c>
      <c r="R504" t="b">
        <v>0</v>
      </c>
      <c r="S504" t="b">
        <v>1</v>
      </c>
      <c r="T504" t="b">
        <v>0</v>
      </c>
      <c r="U504" t="b">
        <v>0</v>
      </c>
      <c r="W504" t="b">
        <v>1</v>
      </c>
      <c r="X504" t="b">
        <v>1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1</v>
      </c>
      <c r="AE504" t="s">
        <v>7398</v>
      </c>
      <c r="AG504" t="s">
        <v>4662</v>
      </c>
      <c r="AH504" t="b">
        <v>1</v>
      </c>
      <c r="AI504" t="b">
        <f t="shared" si="7"/>
        <v>1</v>
      </c>
    </row>
    <row r="505" spans="1:35" x14ac:dyDescent="0.3">
      <c r="A505">
        <v>-73.969887060000005</v>
      </c>
      <c r="B505">
        <v>40.782651100000002</v>
      </c>
      <c r="C505" t="s">
        <v>4663</v>
      </c>
      <c r="D505" t="s">
        <v>102</v>
      </c>
      <c r="E505" t="s">
        <v>7397</v>
      </c>
      <c r="F505" t="s">
        <v>48</v>
      </c>
      <c r="G505">
        <v>10072018</v>
      </c>
      <c r="H505">
        <v>2</v>
      </c>
      <c r="I505" t="s">
        <v>39</v>
      </c>
      <c r="J505" t="s">
        <v>41</v>
      </c>
      <c r="K505" t="s">
        <v>40</v>
      </c>
      <c r="L505" t="s">
        <v>110</v>
      </c>
      <c r="M505" s="4"/>
      <c r="N505" t="s">
        <v>43</v>
      </c>
      <c r="O505" t="b">
        <v>0</v>
      </c>
      <c r="Q505" t="b">
        <v>0</v>
      </c>
      <c r="R505" t="b">
        <v>0</v>
      </c>
      <c r="S505" t="b">
        <v>0</v>
      </c>
      <c r="T505" t="b">
        <v>0</v>
      </c>
      <c r="U505" t="b">
        <v>1</v>
      </c>
      <c r="W505" t="b">
        <v>0</v>
      </c>
      <c r="X505" t="b">
        <v>0</v>
      </c>
      <c r="Y505" t="b">
        <v>0</v>
      </c>
      <c r="Z505" t="b">
        <v>1</v>
      </c>
      <c r="AA505" t="b">
        <v>1</v>
      </c>
      <c r="AB505" t="b">
        <v>1</v>
      </c>
      <c r="AC505" t="b">
        <v>0</v>
      </c>
      <c r="AD505" t="b">
        <v>0</v>
      </c>
      <c r="AE505" t="s">
        <v>7398</v>
      </c>
      <c r="AG505" t="s">
        <v>4664</v>
      </c>
      <c r="AH505" t="b">
        <v>1</v>
      </c>
      <c r="AI505" t="b">
        <f t="shared" si="7"/>
        <v>1</v>
      </c>
    </row>
    <row r="506" spans="1:35" x14ac:dyDescent="0.3">
      <c r="A506">
        <v>-73.969016870000004</v>
      </c>
      <c r="B506">
        <v>40.7777612</v>
      </c>
      <c r="C506" t="s">
        <v>4665</v>
      </c>
      <c r="D506" t="s">
        <v>150</v>
      </c>
      <c r="E506" t="s">
        <v>7397</v>
      </c>
      <c r="F506" t="s">
        <v>48</v>
      </c>
      <c r="G506">
        <v>10132018</v>
      </c>
      <c r="H506">
        <v>4</v>
      </c>
      <c r="I506" t="s">
        <v>39</v>
      </c>
      <c r="J506" t="s">
        <v>40</v>
      </c>
      <c r="K506" t="s">
        <v>41</v>
      </c>
      <c r="L506" t="s">
        <v>42</v>
      </c>
      <c r="M506" s="4"/>
      <c r="N506" t="s">
        <v>43</v>
      </c>
      <c r="O506" t="b">
        <v>0</v>
      </c>
      <c r="Q506" t="b">
        <v>0</v>
      </c>
      <c r="R506" t="b">
        <v>0</v>
      </c>
      <c r="S506" t="b">
        <v>0</v>
      </c>
      <c r="T506" t="b">
        <v>0</v>
      </c>
      <c r="U506" t="b">
        <v>1</v>
      </c>
      <c r="W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1</v>
      </c>
      <c r="AE506" t="s">
        <v>7398</v>
      </c>
      <c r="AG506" t="s">
        <v>4666</v>
      </c>
      <c r="AH506" t="b">
        <v>1</v>
      </c>
      <c r="AI506" t="b">
        <f t="shared" si="7"/>
        <v>1</v>
      </c>
    </row>
    <row r="507" spans="1:35" x14ac:dyDescent="0.3">
      <c r="A507">
        <v>-73.959007400000004</v>
      </c>
      <c r="B507">
        <v>40.790705940000002</v>
      </c>
      <c r="C507" t="s">
        <v>4671</v>
      </c>
      <c r="D507" t="s">
        <v>75</v>
      </c>
      <c r="E507" t="s">
        <v>7397</v>
      </c>
      <c r="F507" t="s">
        <v>34</v>
      </c>
      <c r="G507">
        <v>10172018</v>
      </c>
      <c r="H507">
        <v>5</v>
      </c>
      <c r="I507" t="s">
        <v>39</v>
      </c>
      <c r="J507" t="s">
        <v>40</v>
      </c>
      <c r="L507" t="s">
        <v>55</v>
      </c>
      <c r="M507" s="4"/>
      <c r="N507" t="s">
        <v>43</v>
      </c>
      <c r="O507" t="b">
        <v>0</v>
      </c>
      <c r="P507" t="s">
        <v>823</v>
      </c>
      <c r="Q507" t="b">
        <v>0</v>
      </c>
      <c r="R507" t="b">
        <v>0</v>
      </c>
      <c r="S507" t="b">
        <v>0</v>
      </c>
      <c r="T507" t="b">
        <v>1</v>
      </c>
      <c r="U507" t="b">
        <v>1</v>
      </c>
      <c r="W507" t="b">
        <v>0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1</v>
      </c>
      <c r="AE507" t="s">
        <v>7398</v>
      </c>
      <c r="AG507" t="s">
        <v>4672</v>
      </c>
      <c r="AH507" t="b">
        <v>1</v>
      </c>
      <c r="AI507" t="b">
        <f t="shared" si="7"/>
        <v>1</v>
      </c>
    </row>
    <row r="508" spans="1:35" x14ac:dyDescent="0.3">
      <c r="A508">
        <v>-73.972235940000004</v>
      </c>
      <c r="B508">
        <v>40.770289150000004</v>
      </c>
      <c r="C508" t="s">
        <v>4675</v>
      </c>
      <c r="D508" t="s">
        <v>413</v>
      </c>
      <c r="E508" t="s">
        <v>7397</v>
      </c>
      <c r="F508" t="s">
        <v>48</v>
      </c>
      <c r="G508">
        <v>10102018</v>
      </c>
      <c r="H508">
        <v>7</v>
      </c>
      <c r="I508" t="s">
        <v>39</v>
      </c>
      <c r="J508" t="s">
        <v>40</v>
      </c>
      <c r="K508" t="s">
        <v>84</v>
      </c>
      <c r="L508" t="s">
        <v>103</v>
      </c>
      <c r="M508" s="4"/>
      <c r="N508" t="s">
        <v>43</v>
      </c>
      <c r="O508" t="b">
        <v>0</v>
      </c>
      <c r="Q508" t="b">
        <v>0</v>
      </c>
      <c r="R508" t="b">
        <v>0</v>
      </c>
      <c r="S508" t="b">
        <v>0</v>
      </c>
      <c r="T508" t="b">
        <v>1</v>
      </c>
      <c r="U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1</v>
      </c>
      <c r="AE508" t="s">
        <v>7398</v>
      </c>
      <c r="AG508" t="s">
        <v>4676</v>
      </c>
      <c r="AH508" t="b">
        <v>1</v>
      </c>
      <c r="AI508" t="b">
        <f t="shared" si="7"/>
        <v>1</v>
      </c>
    </row>
    <row r="509" spans="1:35" x14ac:dyDescent="0.3">
      <c r="A509">
        <v>-73.96032683</v>
      </c>
      <c r="B509">
        <v>40.790015449999999</v>
      </c>
      <c r="C509" t="s">
        <v>4677</v>
      </c>
      <c r="D509" t="s">
        <v>1409</v>
      </c>
      <c r="E509" t="s">
        <v>7397</v>
      </c>
      <c r="F509" t="s">
        <v>34</v>
      </c>
      <c r="G509">
        <v>10062018</v>
      </c>
      <c r="H509">
        <v>6</v>
      </c>
      <c r="I509" t="s">
        <v>39</v>
      </c>
      <c r="J509" t="s">
        <v>40</v>
      </c>
      <c r="K509" t="s">
        <v>41</v>
      </c>
      <c r="L509" t="s">
        <v>42</v>
      </c>
      <c r="M509" s="4"/>
      <c r="N509" t="s">
        <v>43</v>
      </c>
      <c r="O509" t="b">
        <v>0</v>
      </c>
      <c r="Q509" t="b">
        <v>0</v>
      </c>
      <c r="R509" t="b">
        <v>1</v>
      </c>
      <c r="S509" t="b">
        <v>0</v>
      </c>
      <c r="T509" t="b">
        <v>0</v>
      </c>
      <c r="U509" t="b">
        <v>0</v>
      </c>
      <c r="W509" t="b">
        <v>0</v>
      </c>
      <c r="X509" t="b">
        <v>0</v>
      </c>
      <c r="Y509" t="b">
        <v>0</v>
      </c>
      <c r="Z509" t="b">
        <v>1</v>
      </c>
      <c r="AA509" t="b">
        <v>0</v>
      </c>
      <c r="AB509" t="b">
        <v>0</v>
      </c>
      <c r="AC509" t="b">
        <v>1</v>
      </c>
      <c r="AD509" t="b">
        <v>0</v>
      </c>
      <c r="AE509" t="s">
        <v>7398</v>
      </c>
      <c r="AG509" t="s">
        <v>4678</v>
      </c>
      <c r="AH509" t="b">
        <v>1</v>
      </c>
      <c r="AI509" t="b">
        <f t="shared" si="7"/>
        <v>1</v>
      </c>
    </row>
    <row r="510" spans="1:35" x14ac:dyDescent="0.3">
      <c r="A510">
        <v>-73.956863560000002</v>
      </c>
      <c r="B510">
        <v>40.798641889999999</v>
      </c>
      <c r="C510" t="s">
        <v>4684</v>
      </c>
      <c r="D510" t="s">
        <v>1133</v>
      </c>
      <c r="E510" t="s">
        <v>7397</v>
      </c>
      <c r="F510" t="s">
        <v>48</v>
      </c>
      <c r="G510">
        <v>10172018</v>
      </c>
      <c r="H510">
        <v>1</v>
      </c>
      <c r="I510" t="s">
        <v>39</v>
      </c>
      <c r="J510" t="s">
        <v>40</v>
      </c>
      <c r="L510" t="s">
        <v>55</v>
      </c>
      <c r="M510" s="4"/>
      <c r="N510" t="s">
        <v>43</v>
      </c>
      <c r="O510" t="b">
        <v>0</v>
      </c>
      <c r="Q510" t="b">
        <v>0</v>
      </c>
      <c r="R510" t="b">
        <v>0</v>
      </c>
      <c r="S510" t="b">
        <v>0</v>
      </c>
      <c r="T510" t="b">
        <v>0</v>
      </c>
      <c r="U510" t="b">
        <v>1</v>
      </c>
      <c r="W510" t="b">
        <v>0</v>
      </c>
      <c r="X510" t="b">
        <v>0</v>
      </c>
      <c r="Y510" t="b">
        <v>0</v>
      </c>
      <c r="Z510" t="b">
        <v>1</v>
      </c>
      <c r="AA510" t="b">
        <v>0</v>
      </c>
      <c r="AB510" t="b">
        <v>0</v>
      </c>
      <c r="AC510" t="b">
        <v>1</v>
      </c>
      <c r="AD510" t="b">
        <v>0</v>
      </c>
      <c r="AE510" t="s">
        <v>7398</v>
      </c>
      <c r="AG510" t="s">
        <v>4685</v>
      </c>
      <c r="AH510" t="b">
        <v>1</v>
      </c>
      <c r="AI510" t="b">
        <f t="shared" si="7"/>
        <v>1</v>
      </c>
    </row>
    <row r="511" spans="1:35" x14ac:dyDescent="0.3">
      <c r="A511">
        <v>-73.961725009999995</v>
      </c>
      <c r="B511">
        <v>40.792539040000001</v>
      </c>
      <c r="C511" t="s">
        <v>4698</v>
      </c>
      <c r="D511" t="s">
        <v>931</v>
      </c>
      <c r="E511" t="s">
        <v>7397</v>
      </c>
      <c r="F511" t="s">
        <v>34</v>
      </c>
      <c r="G511">
        <v>10102018</v>
      </c>
      <c r="H511">
        <v>3</v>
      </c>
      <c r="I511" t="s">
        <v>39</v>
      </c>
      <c r="J511" t="s">
        <v>40</v>
      </c>
      <c r="L511" t="s">
        <v>55</v>
      </c>
      <c r="M511" s="4"/>
      <c r="N511" t="s">
        <v>43</v>
      </c>
      <c r="O511" t="b">
        <v>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1</v>
      </c>
      <c r="AB511" t="b">
        <v>0</v>
      </c>
      <c r="AC511" t="b">
        <v>0</v>
      </c>
      <c r="AD511" t="b">
        <v>1</v>
      </c>
      <c r="AE511" t="s">
        <v>7398</v>
      </c>
      <c r="AG511" t="s">
        <v>4699</v>
      </c>
      <c r="AH511" t="b">
        <v>1</v>
      </c>
      <c r="AI511" t="b">
        <f t="shared" si="7"/>
        <v>1</v>
      </c>
    </row>
    <row r="512" spans="1:35" x14ac:dyDescent="0.3">
      <c r="A512">
        <v>-73.962420980000005</v>
      </c>
      <c r="B512">
        <v>40.791020099999997</v>
      </c>
      <c r="C512" t="s">
        <v>4700</v>
      </c>
      <c r="D512" t="s">
        <v>3391</v>
      </c>
      <c r="E512" t="s">
        <v>7397</v>
      </c>
      <c r="F512" t="s">
        <v>34</v>
      </c>
      <c r="G512">
        <v>10102018</v>
      </c>
      <c r="H512">
        <v>1</v>
      </c>
      <c r="I512" t="s">
        <v>39</v>
      </c>
      <c r="J512" t="s">
        <v>40</v>
      </c>
      <c r="K512" t="s">
        <v>84</v>
      </c>
      <c r="L512" t="s">
        <v>103</v>
      </c>
      <c r="M512" s="4"/>
      <c r="N512" t="s">
        <v>50</v>
      </c>
      <c r="O512">
        <v>3</v>
      </c>
      <c r="Q512" t="b">
        <v>0</v>
      </c>
      <c r="R512" t="b">
        <v>0</v>
      </c>
      <c r="S512" t="b">
        <v>1</v>
      </c>
      <c r="T512" t="b">
        <v>0</v>
      </c>
      <c r="U512" t="b">
        <v>0</v>
      </c>
      <c r="W512" t="b">
        <v>0</v>
      </c>
      <c r="X512" t="b">
        <v>0</v>
      </c>
      <c r="Y512" t="b">
        <v>0</v>
      </c>
      <c r="Z512" t="b">
        <v>0</v>
      </c>
      <c r="AA512" t="b">
        <v>1</v>
      </c>
      <c r="AB512" t="b">
        <v>0</v>
      </c>
      <c r="AC512" t="b">
        <v>0</v>
      </c>
      <c r="AD512" t="b">
        <v>1</v>
      </c>
      <c r="AE512" t="s">
        <v>7398</v>
      </c>
      <c r="AG512" t="s">
        <v>4701</v>
      </c>
      <c r="AH512" t="b">
        <v>1</v>
      </c>
      <c r="AI512" t="b">
        <f t="shared" si="7"/>
        <v>1</v>
      </c>
    </row>
    <row r="513" spans="1:35" x14ac:dyDescent="0.3">
      <c r="A513">
        <v>-73.951800809999995</v>
      </c>
      <c r="B513">
        <v>40.795373810000001</v>
      </c>
      <c r="C513" t="s">
        <v>4710</v>
      </c>
      <c r="D513" t="s">
        <v>3073</v>
      </c>
      <c r="E513" t="s">
        <v>7397</v>
      </c>
      <c r="F513" t="s">
        <v>48</v>
      </c>
      <c r="G513">
        <v>10172018</v>
      </c>
      <c r="H513">
        <v>1</v>
      </c>
      <c r="I513" t="s">
        <v>39</v>
      </c>
      <c r="J513" t="s">
        <v>40</v>
      </c>
      <c r="K513" t="s">
        <v>41</v>
      </c>
      <c r="L513" t="s">
        <v>42</v>
      </c>
      <c r="M513" s="4"/>
      <c r="N513" t="s">
        <v>43</v>
      </c>
      <c r="O513" t="b">
        <v>0</v>
      </c>
      <c r="P513" t="s">
        <v>4711</v>
      </c>
      <c r="Q513" t="b">
        <v>0</v>
      </c>
      <c r="R513" t="b">
        <v>0</v>
      </c>
      <c r="S513" t="b">
        <v>0</v>
      </c>
      <c r="T513" t="b">
        <v>0</v>
      </c>
      <c r="U513" t="b">
        <v>1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1</v>
      </c>
      <c r="AE513" t="s">
        <v>7398</v>
      </c>
      <c r="AG513" t="s">
        <v>4712</v>
      </c>
      <c r="AH513" t="b">
        <v>1</v>
      </c>
      <c r="AI513" t="b">
        <f t="shared" si="7"/>
        <v>1</v>
      </c>
    </row>
    <row r="514" spans="1:35" x14ac:dyDescent="0.3">
      <c r="A514">
        <v>-73.962516489999999</v>
      </c>
      <c r="B514">
        <v>40.788476899999999</v>
      </c>
      <c r="C514" t="s">
        <v>4717</v>
      </c>
      <c r="D514" t="s">
        <v>1052</v>
      </c>
      <c r="E514" t="s">
        <v>7397</v>
      </c>
      <c r="F514" t="s">
        <v>34</v>
      </c>
      <c r="G514">
        <v>10192018</v>
      </c>
      <c r="H514">
        <v>2</v>
      </c>
      <c r="I514" t="s">
        <v>39</v>
      </c>
      <c r="J514" t="s">
        <v>192</v>
      </c>
      <c r="L514" t="s">
        <v>193</v>
      </c>
      <c r="M514" s="4"/>
      <c r="N514" t="s">
        <v>43</v>
      </c>
      <c r="O514" t="b">
        <v>0</v>
      </c>
      <c r="Q514" t="b">
        <v>0</v>
      </c>
      <c r="R514" t="b">
        <v>0</v>
      </c>
      <c r="S514" t="b">
        <v>0</v>
      </c>
      <c r="T514" t="b">
        <v>0</v>
      </c>
      <c r="U514" t="b">
        <v>1</v>
      </c>
      <c r="W514" t="b">
        <v>0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1</v>
      </c>
      <c r="AE514" t="s">
        <v>7398</v>
      </c>
      <c r="AG514" t="s">
        <v>4718</v>
      </c>
      <c r="AH514" t="b">
        <v>1</v>
      </c>
      <c r="AI514" t="b">
        <f t="shared" si="7"/>
        <v>1</v>
      </c>
    </row>
    <row r="515" spans="1:35" x14ac:dyDescent="0.3">
      <c r="A515">
        <v>-73.975105670000005</v>
      </c>
      <c r="B515">
        <v>40.773206000000002</v>
      </c>
      <c r="C515" t="s">
        <v>4723</v>
      </c>
      <c r="D515" t="s">
        <v>805</v>
      </c>
      <c r="E515" t="s">
        <v>7397</v>
      </c>
      <c r="F515" t="s">
        <v>34</v>
      </c>
      <c r="G515">
        <v>10132018</v>
      </c>
      <c r="H515">
        <v>3</v>
      </c>
      <c r="I515" t="s">
        <v>54</v>
      </c>
      <c r="J515" t="s">
        <v>40</v>
      </c>
      <c r="K515" t="s">
        <v>84</v>
      </c>
      <c r="L515" t="s">
        <v>103</v>
      </c>
      <c r="M515" s="4"/>
      <c r="N515" t="s">
        <v>43</v>
      </c>
      <c r="O515" t="b">
        <v>0</v>
      </c>
      <c r="Q515" t="b">
        <v>0</v>
      </c>
      <c r="R515" t="b">
        <v>0</v>
      </c>
      <c r="S515" t="b">
        <v>0</v>
      </c>
      <c r="T515" t="b">
        <v>1</v>
      </c>
      <c r="U515" t="b">
        <v>0</v>
      </c>
      <c r="W515" t="b">
        <v>0</v>
      </c>
      <c r="X515" t="b">
        <v>0</v>
      </c>
      <c r="Y515" t="b">
        <v>0</v>
      </c>
      <c r="Z515" t="b">
        <v>1</v>
      </c>
      <c r="AA515" t="b">
        <v>0</v>
      </c>
      <c r="AB515" t="b">
        <v>0</v>
      </c>
      <c r="AC515" t="b">
        <v>1</v>
      </c>
      <c r="AD515" t="b">
        <v>0</v>
      </c>
      <c r="AE515" t="s">
        <v>7398</v>
      </c>
      <c r="AG515" t="s">
        <v>4724</v>
      </c>
      <c r="AH515" t="b">
        <v>1</v>
      </c>
      <c r="AI515" t="b">
        <f t="shared" ref="AI515:AI578" si="8">IF($X515 = TRUE, TRUE,
IF($Y515 = TRUE, TRUE,
IF($Z515 = TRUE, TRUE,
IF($AD515 = TRUE, TRUE,
FALSE))))</f>
        <v>1</v>
      </c>
    </row>
    <row r="516" spans="1:35" ht="62.4" x14ac:dyDescent="0.3">
      <c r="A516">
        <v>-73.973322249999995</v>
      </c>
      <c r="B516">
        <v>40.764997540000003</v>
      </c>
      <c r="C516" t="s">
        <v>4732</v>
      </c>
      <c r="D516" t="s">
        <v>4235</v>
      </c>
      <c r="E516" t="s">
        <v>7397</v>
      </c>
      <c r="F516" t="s">
        <v>34</v>
      </c>
      <c r="G516">
        <v>10122018</v>
      </c>
      <c r="H516">
        <v>1</v>
      </c>
      <c r="I516" t="s">
        <v>54</v>
      </c>
      <c r="J516" t="s">
        <v>40</v>
      </c>
      <c r="K516" t="s">
        <v>168</v>
      </c>
      <c r="L516" t="s">
        <v>169</v>
      </c>
      <c r="M516" s="4" t="s">
        <v>4236</v>
      </c>
      <c r="N516" t="s">
        <v>43</v>
      </c>
      <c r="O516" t="b">
        <v>0</v>
      </c>
      <c r="Q516" t="b">
        <v>1</v>
      </c>
      <c r="R516" t="b">
        <v>0</v>
      </c>
      <c r="S516" t="b">
        <v>0</v>
      </c>
      <c r="T516" t="b">
        <v>0</v>
      </c>
      <c r="U516" t="b">
        <v>0</v>
      </c>
      <c r="W516" t="b">
        <v>0</v>
      </c>
      <c r="X516" t="b">
        <v>0</v>
      </c>
      <c r="Y516" t="b">
        <v>0</v>
      </c>
      <c r="Z516" t="b">
        <v>0</v>
      </c>
      <c r="AA516" t="b">
        <v>1</v>
      </c>
      <c r="AB516" t="b">
        <v>0</v>
      </c>
      <c r="AC516" t="b">
        <v>0</v>
      </c>
      <c r="AD516" t="b">
        <v>1</v>
      </c>
      <c r="AE516" t="s">
        <v>7398</v>
      </c>
      <c r="AG516" t="s">
        <v>4733</v>
      </c>
      <c r="AH516" t="b">
        <v>1</v>
      </c>
      <c r="AI516" t="b">
        <f t="shared" si="8"/>
        <v>1</v>
      </c>
    </row>
    <row r="517" spans="1:35" x14ac:dyDescent="0.3">
      <c r="A517">
        <v>-73.97580936</v>
      </c>
      <c r="B517">
        <v>40.773470269999997</v>
      </c>
      <c r="C517" t="s">
        <v>4753</v>
      </c>
      <c r="D517" t="s">
        <v>249</v>
      </c>
      <c r="E517" t="s">
        <v>7397</v>
      </c>
      <c r="F517" t="s">
        <v>34</v>
      </c>
      <c r="G517">
        <v>10122018</v>
      </c>
      <c r="H517">
        <v>9</v>
      </c>
      <c r="I517" t="s">
        <v>39</v>
      </c>
      <c r="J517" t="s">
        <v>40</v>
      </c>
      <c r="K517" t="s">
        <v>41</v>
      </c>
      <c r="L517" t="s">
        <v>42</v>
      </c>
      <c r="M517" s="4"/>
      <c r="N517" t="s">
        <v>50</v>
      </c>
      <c r="P517" t="s">
        <v>206</v>
      </c>
      <c r="Q517" t="b">
        <v>1</v>
      </c>
      <c r="R517" t="b">
        <v>0</v>
      </c>
      <c r="S517" t="b">
        <v>1</v>
      </c>
      <c r="T517" t="b">
        <v>0</v>
      </c>
      <c r="U517" t="b">
        <v>0</v>
      </c>
      <c r="W517" t="b">
        <v>0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1</v>
      </c>
      <c r="AE517" t="s">
        <v>7398</v>
      </c>
      <c r="AG517" t="s">
        <v>4754</v>
      </c>
      <c r="AH517" t="b">
        <v>1</v>
      </c>
      <c r="AI517" t="b">
        <f t="shared" si="8"/>
        <v>1</v>
      </c>
    </row>
    <row r="518" spans="1:35" x14ac:dyDescent="0.3">
      <c r="A518">
        <v>-73.955811890000007</v>
      </c>
      <c r="B518">
        <v>40.796885709999998</v>
      </c>
      <c r="C518" t="s">
        <v>4789</v>
      </c>
      <c r="D518" t="s">
        <v>3963</v>
      </c>
      <c r="E518" t="s">
        <v>7397</v>
      </c>
      <c r="F518" t="s">
        <v>34</v>
      </c>
      <c r="G518">
        <v>10132018</v>
      </c>
      <c r="H518">
        <v>1</v>
      </c>
      <c r="I518" t="s">
        <v>39</v>
      </c>
      <c r="J518" t="s">
        <v>40</v>
      </c>
      <c r="K518" t="s">
        <v>41</v>
      </c>
      <c r="L518" t="s">
        <v>42</v>
      </c>
      <c r="M518" s="4" t="s">
        <v>4790</v>
      </c>
      <c r="N518" t="s">
        <v>43</v>
      </c>
      <c r="O518" t="b">
        <v>0</v>
      </c>
      <c r="Q518" t="b">
        <v>0</v>
      </c>
      <c r="R518" t="b">
        <v>0</v>
      </c>
      <c r="S518" t="b">
        <v>0</v>
      </c>
      <c r="T518" t="b">
        <v>0</v>
      </c>
      <c r="U518" t="b">
        <v>1</v>
      </c>
      <c r="W518" t="b">
        <v>0</v>
      </c>
      <c r="X518" t="b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1</v>
      </c>
      <c r="AE518" t="s">
        <v>7398</v>
      </c>
      <c r="AG518" t="s">
        <v>4791</v>
      </c>
      <c r="AH518" t="b">
        <v>1</v>
      </c>
      <c r="AI518" t="b">
        <f t="shared" si="8"/>
        <v>1</v>
      </c>
    </row>
    <row r="519" spans="1:35" x14ac:dyDescent="0.3">
      <c r="A519">
        <v>-73.963602769999994</v>
      </c>
      <c r="B519">
        <v>40.790075969999997</v>
      </c>
      <c r="C519" t="s">
        <v>4792</v>
      </c>
      <c r="D519" t="s">
        <v>911</v>
      </c>
      <c r="E519" t="s">
        <v>7397</v>
      </c>
      <c r="F519" t="s">
        <v>34</v>
      </c>
      <c r="G519">
        <v>10192018</v>
      </c>
      <c r="H519">
        <v>1</v>
      </c>
      <c r="I519" t="s">
        <v>39</v>
      </c>
      <c r="J519" t="s">
        <v>40</v>
      </c>
      <c r="K519" t="s">
        <v>117</v>
      </c>
      <c r="L519" t="s">
        <v>118</v>
      </c>
      <c r="M519" s="4"/>
      <c r="N519" t="s">
        <v>43</v>
      </c>
      <c r="O519" t="b">
        <v>0</v>
      </c>
      <c r="Q519" t="b">
        <v>1</v>
      </c>
      <c r="R519" t="b">
        <v>0</v>
      </c>
      <c r="S519" t="b">
        <v>0</v>
      </c>
      <c r="T519" t="b">
        <v>1</v>
      </c>
      <c r="U519" t="b">
        <v>1</v>
      </c>
      <c r="W519" t="b">
        <v>0</v>
      </c>
      <c r="X519" t="b">
        <v>0</v>
      </c>
      <c r="Y519" t="b">
        <v>0</v>
      </c>
      <c r="Z519" t="b">
        <v>0</v>
      </c>
      <c r="AA519" t="b">
        <v>1</v>
      </c>
      <c r="AB519" t="b">
        <v>0</v>
      </c>
      <c r="AC519" t="b">
        <v>0</v>
      </c>
      <c r="AD519" t="b">
        <v>1</v>
      </c>
      <c r="AE519" t="s">
        <v>7398</v>
      </c>
      <c r="AG519" t="s">
        <v>4793</v>
      </c>
      <c r="AH519" t="b">
        <v>1</v>
      </c>
      <c r="AI519" t="b">
        <f t="shared" si="8"/>
        <v>1</v>
      </c>
    </row>
    <row r="520" spans="1:35" x14ac:dyDescent="0.3">
      <c r="A520">
        <v>-73.974836730000007</v>
      </c>
      <c r="B520">
        <v>40.769351299999997</v>
      </c>
      <c r="C520" t="s">
        <v>4803</v>
      </c>
      <c r="D520" t="s">
        <v>259</v>
      </c>
      <c r="E520" t="s">
        <v>7397</v>
      </c>
      <c r="F520" t="s">
        <v>34</v>
      </c>
      <c r="G520">
        <v>10122018</v>
      </c>
      <c r="H520">
        <v>6</v>
      </c>
      <c r="I520" t="s">
        <v>39</v>
      </c>
      <c r="J520" t="s">
        <v>41</v>
      </c>
      <c r="K520" t="s">
        <v>135</v>
      </c>
      <c r="L520" t="s">
        <v>136</v>
      </c>
      <c r="M520" s="4"/>
      <c r="N520" t="s">
        <v>50</v>
      </c>
      <c r="O520">
        <v>10</v>
      </c>
      <c r="P520" t="s">
        <v>4804</v>
      </c>
      <c r="Q520" t="b">
        <v>1</v>
      </c>
      <c r="R520" t="b">
        <v>0</v>
      </c>
      <c r="S520" t="b">
        <v>0</v>
      </c>
      <c r="T520" t="b">
        <v>0</v>
      </c>
      <c r="U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1</v>
      </c>
      <c r="AE520" t="s">
        <v>7398</v>
      </c>
      <c r="AG520" t="s">
        <v>4805</v>
      </c>
      <c r="AH520" t="b">
        <v>1</v>
      </c>
      <c r="AI520" t="b">
        <f t="shared" si="8"/>
        <v>1</v>
      </c>
    </row>
    <row r="521" spans="1:35" x14ac:dyDescent="0.3">
      <c r="A521">
        <v>-73.970192670000003</v>
      </c>
      <c r="B521">
        <v>40.777858770000002</v>
      </c>
      <c r="C521" t="s">
        <v>4821</v>
      </c>
      <c r="D521" t="s">
        <v>554</v>
      </c>
      <c r="E521" t="s">
        <v>7397</v>
      </c>
      <c r="F521" t="s">
        <v>48</v>
      </c>
      <c r="G521">
        <v>10072018</v>
      </c>
      <c r="H521">
        <v>2</v>
      </c>
      <c r="I521" t="s">
        <v>39</v>
      </c>
      <c r="J521" t="s">
        <v>40</v>
      </c>
      <c r="L521" t="s">
        <v>55</v>
      </c>
      <c r="M521" s="4"/>
      <c r="N521" t="s">
        <v>43</v>
      </c>
      <c r="O521" t="b">
        <v>0</v>
      </c>
      <c r="Q521" t="b">
        <v>1</v>
      </c>
      <c r="R521" t="b">
        <v>0</v>
      </c>
      <c r="S521" t="b">
        <v>0</v>
      </c>
      <c r="T521" t="b">
        <v>0</v>
      </c>
      <c r="U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1</v>
      </c>
      <c r="AE521" t="s">
        <v>7398</v>
      </c>
      <c r="AG521" t="s">
        <v>4822</v>
      </c>
      <c r="AH521" t="b">
        <v>1</v>
      </c>
      <c r="AI521" t="b">
        <f t="shared" si="8"/>
        <v>1</v>
      </c>
    </row>
    <row r="522" spans="1:35" x14ac:dyDescent="0.3">
      <c r="A522">
        <v>-73.973389850000004</v>
      </c>
      <c r="B522">
        <v>40.76669751</v>
      </c>
      <c r="C522" t="s">
        <v>4832</v>
      </c>
      <c r="D522" t="s">
        <v>1902</v>
      </c>
      <c r="E522" t="s">
        <v>7397</v>
      </c>
      <c r="F522" t="s">
        <v>34</v>
      </c>
      <c r="G522">
        <v>10142018</v>
      </c>
      <c r="H522">
        <v>2</v>
      </c>
      <c r="I522" t="s">
        <v>39</v>
      </c>
      <c r="J522" t="s">
        <v>40</v>
      </c>
      <c r="K522" t="s">
        <v>41</v>
      </c>
      <c r="L522" t="s">
        <v>42</v>
      </c>
      <c r="M522" s="4"/>
      <c r="N522" t="s">
        <v>43</v>
      </c>
      <c r="O522" t="b">
        <v>0</v>
      </c>
      <c r="Q522" t="b">
        <v>1</v>
      </c>
      <c r="R522" t="b">
        <v>0</v>
      </c>
      <c r="S522" t="b">
        <v>0</v>
      </c>
      <c r="T522" t="b">
        <v>0</v>
      </c>
      <c r="U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1</v>
      </c>
      <c r="AB522" t="b">
        <v>0</v>
      </c>
      <c r="AC522" t="b">
        <v>0</v>
      </c>
      <c r="AD522" t="b">
        <v>1</v>
      </c>
      <c r="AE522" t="s">
        <v>7398</v>
      </c>
      <c r="AG522" t="s">
        <v>4833</v>
      </c>
      <c r="AH522" t="b">
        <v>1</v>
      </c>
      <c r="AI522" t="b">
        <f t="shared" si="8"/>
        <v>1</v>
      </c>
    </row>
    <row r="523" spans="1:35" x14ac:dyDescent="0.3">
      <c r="A523">
        <v>-73.974964159999999</v>
      </c>
      <c r="B523">
        <v>40.767330510000001</v>
      </c>
      <c r="C523" t="s">
        <v>4846</v>
      </c>
      <c r="D523" t="s">
        <v>1706</v>
      </c>
      <c r="E523" t="s">
        <v>7397</v>
      </c>
      <c r="F523" t="s">
        <v>48</v>
      </c>
      <c r="G523">
        <v>10062018</v>
      </c>
      <c r="H523">
        <v>5</v>
      </c>
      <c r="I523" t="s">
        <v>39</v>
      </c>
      <c r="J523" t="s">
        <v>41</v>
      </c>
      <c r="K523" t="s">
        <v>40</v>
      </c>
      <c r="L523" t="s">
        <v>110</v>
      </c>
      <c r="M523" s="4"/>
      <c r="N523" t="s">
        <v>50</v>
      </c>
      <c r="O523">
        <v>3</v>
      </c>
      <c r="Q523" t="b">
        <v>0</v>
      </c>
      <c r="R523" t="b">
        <v>0</v>
      </c>
      <c r="S523" t="b">
        <v>1</v>
      </c>
      <c r="T523" t="b">
        <v>1</v>
      </c>
      <c r="U523" t="b">
        <v>0</v>
      </c>
      <c r="W523" t="b">
        <v>0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1</v>
      </c>
      <c r="AE523" t="s">
        <v>7398</v>
      </c>
      <c r="AG523" t="s">
        <v>4847</v>
      </c>
      <c r="AH523" t="b">
        <v>1</v>
      </c>
      <c r="AI523" t="b">
        <f t="shared" si="8"/>
        <v>1</v>
      </c>
    </row>
    <row r="524" spans="1:35" x14ac:dyDescent="0.3">
      <c r="A524">
        <v>-73.970810830000005</v>
      </c>
      <c r="B524">
        <v>40.777397579999999</v>
      </c>
      <c r="C524" t="s">
        <v>4850</v>
      </c>
      <c r="D524" t="s">
        <v>741</v>
      </c>
      <c r="E524" t="s">
        <v>7397</v>
      </c>
      <c r="F524" t="s">
        <v>34</v>
      </c>
      <c r="G524">
        <v>10192018</v>
      </c>
      <c r="H524">
        <v>9</v>
      </c>
      <c r="I524" t="s">
        <v>39</v>
      </c>
      <c r="J524" t="s">
        <v>40</v>
      </c>
      <c r="K524" t="s">
        <v>41</v>
      </c>
      <c r="L524" t="s">
        <v>42</v>
      </c>
      <c r="M524" s="4"/>
      <c r="N524" t="s">
        <v>43</v>
      </c>
      <c r="O524" t="b">
        <v>0</v>
      </c>
      <c r="Q524" t="b">
        <v>1</v>
      </c>
      <c r="R524" t="b">
        <v>0</v>
      </c>
      <c r="S524" t="b">
        <v>0</v>
      </c>
      <c r="T524" t="b">
        <v>0</v>
      </c>
      <c r="U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1</v>
      </c>
      <c r="AE524" t="s">
        <v>7398</v>
      </c>
      <c r="AG524" t="s">
        <v>4851</v>
      </c>
      <c r="AH524" t="b">
        <v>1</v>
      </c>
      <c r="AI524" t="b">
        <f t="shared" si="8"/>
        <v>1</v>
      </c>
    </row>
    <row r="525" spans="1:35" x14ac:dyDescent="0.3">
      <c r="A525">
        <v>-73.973998080000001</v>
      </c>
      <c r="B525">
        <v>40.773902909999997</v>
      </c>
      <c r="C525" t="s">
        <v>4856</v>
      </c>
      <c r="D525" t="s">
        <v>845</v>
      </c>
      <c r="E525" t="s">
        <v>7397</v>
      </c>
      <c r="F525" t="s">
        <v>34</v>
      </c>
      <c r="G525">
        <v>10132018</v>
      </c>
      <c r="H525">
        <v>1</v>
      </c>
      <c r="I525" t="s">
        <v>39</v>
      </c>
      <c r="J525" t="s">
        <v>40</v>
      </c>
      <c r="K525" t="s">
        <v>41</v>
      </c>
      <c r="L525" t="s">
        <v>42</v>
      </c>
      <c r="M525" s="4"/>
      <c r="N525" t="s">
        <v>43</v>
      </c>
      <c r="O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1</v>
      </c>
      <c r="W525" t="b">
        <v>0</v>
      </c>
      <c r="X525" t="b">
        <v>0</v>
      </c>
      <c r="Y525" t="b">
        <v>0</v>
      </c>
      <c r="Z525" t="b">
        <v>0</v>
      </c>
      <c r="AA525" t="b">
        <v>1</v>
      </c>
      <c r="AB525" t="b">
        <v>0</v>
      </c>
      <c r="AC525" t="b">
        <v>0</v>
      </c>
      <c r="AD525" t="b">
        <v>1</v>
      </c>
      <c r="AE525" t="s">
        <v>7398</v>
      </c>
      <c r="AG525" t="s">
        <v>4857</v>
      </c>
      <c r="AH525" t="b">
        <v>1</v>
      </c>
      <c r="AI525" t="b">
        <f t="shared" si="8"/>
        <v>1</v>
      </c>
    </row>
    <row r="526" spans="1:35" x14ac:dyDescent="0.3">
      <c r="A526">
        <v>-73.952922479999998</v>
      </c>
      <c r="B526">
        <v>40.796189579999997</v>
      </c>
      <c r="C526" t="s">
        <v>4865</v>
      </c>
      <c r="D526" t="s">
        <v>1292</v>
      </c>
      <c r="E526" t="s">
        <v>7397</v>
      </c>
      <c r="F526" t="s">
        <v>34</v>
      </c>
      <c r="G526">
        <v>10132018</v>
      </c>
      <c r="H526">
        <v>5</v>
      </c>
      <c r="I526" t="s">
        <v>39</v>
      </c>
      <c r="J526" t="s">
        <v>40</v>
      </c>
      <c r="L526" t="s">
        <v>55</v>
      </c>
      <c r="M526" s="4"/>
      <c r="N526" t="s">
        <v>43</v>
      </c>
      <c r="O526" t="b">
        <v>0</v>
      </c>
      <c r="Q526" t="b">
        <v>1</v>
      </c>
      <c r="R526" t="b">
        <v>0</v>
      </c>
      <c r="S526" t="b">
        <v>0</v>
      </c>
      <c r="T526" t="b">
        <v>0</v>
      </c>
      <c r="U526" t="b">
        <v>0</v>
      </c>
      <c r="W526" t="b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1</v>
      </c>
      <c r="AE526" t="s">
        <v>7398</v>
      </c>
      <c r="AF526" t="s">
        <v>4866</v>
      </c>
      <c r="AG526" t="s">
        <v>4867</v>
      </c>
      <c r="AH526" t="b">
        <v>1</v>
      </c>
      <c r="AI526" t="b">
        <f t="shared" si="8"/>
        <v>1</v>
      </c>
    </row>
    <row r="527" spans="1:35" x14ac:dyDescent="0.3">
      <c r="A527">
        <v>-73.958834550000006</v>
      </c>
      <c r="B527">
        <v>40.799183030000002</v>
      </c>
      <c r="C527" t="s">
        <v>4883</v>
      </c>
      <c r="D527" t="s">
        <v>458</v>
      </c>
      <c r="E527" t="s">
        <v>7397</v>
      </c>
      <c r="F527" t="s">
        <v>34</v>
      </c>
      <c r="G527">
        <v>10142018</v>
      </c>
      <c r="H527">
        <v>2</v>
      </c>
      <c r="I527" t="s">
        <v>39</v>
      </c>
      <c r="J527" t="s">
        <v>40</v>
      </c>
      <c r="L527" t="s">
        <v>55</v>
      </c>
      <c r="M527" s="4"/>
      <c r="N527" t="s">
        <v>43</v>
      </c>
      <c r="O527" t="b">
        <v>0</v>
      </c>
      <c r="Q527" t="b">
        <v>1</v>
      </c>
      <c r="R527" t="b">
        <v>0</v>
      </c>
      <c r="S527" t="b">
        <v>0</v>
      </c>
      <c r="T527" t="b">
        <v>0</v>
      </c>
      <c r="U527" t="b">
        <v>0</v>
      </c>
      <c r="W527" t="b">
        <v>0</v>
      </c>
      <c r="X527" t="b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1</v>
      </c>
      <c r="AE527" t="s">
        <v>7398</v>
      </c>
      <c r="AF527" t="s">
        <v>4884</v>
      </c>
      <c r="AG527" t="s">
        <v>4885</v>
      </c>
      <c r="AH527" t="b">
        <v>1</v>
      </c>
      <c r="AI527" t="b">
        <f t="shared" si="8"/>
        <v>1</v>
      </c>
    </row>
    <row r="528" spans="1:35" x14ac:dyDescent="0.3">
      <c r="A528">
        <v>-73.969987649999993</v>
      </c>
      <c r="B528">
        <v>40.774248270000001</v>
      </c>
      <c r="C528" t="s">
        <v>4888</v>
      </c>
      <c r="D528" t="s">
        <v>655</v>
      </c>
      <c r="E528" t="s">
        <v>7397</v>
      </c>
      <c r="F528" t="s">
        <v>34</v>
      </c>
      <c r="G528">
        <v>10072018</v>
      </c>
      <c r="H528">
        <v>6</v>
      </c>
      <c r="I528" t="s">
        <v>39</v>
      </c>
      <c r="J528" t="s">
        <v>40</v>
      </c>
      <c r="K528" t="s">
        <v>117</v>
      </c>
      <c r="L528" t="s">
        <v>118</v>
      </c>
      <c r="M528" s="4"/>
      <c r="N528" t="s">
        <v>43</v>
      </c>
      <c r="O528" t="b">
        <v>0</v>
      </c>
      <c r="Q528" t="b">
        <v>1</v>
      </c>
      <c r="R528" t="b">
        <v>1</v>
      </c>
      <c r="S528" t="b">
        <v>0</v>
      </c>
      <c r="T528" t="b">
        <v>0</v>
      </c>
      <c r="U528" t="b">
        <v>1</v>
      </c>
      <c r="W528" t="b">
        <v>0</v>
      </c>
      <c r="X528" t="b">
        <v>0</v>
      </c>
      <c r="Y528" t="b">
        <v>0</v>
      </c>
      <c r="Z528" t="b">
        <v>1</v>
      </c>
      <c r="AA528" t="b">
        <v>0</v>
      </c>
      <c r="AB528" t="b">
        <v>0</v>
      </c>
      <c r="AC528" t="b">
        <v>1</v>
      </c>
      <c r="AD528" t="b">
        <v>0</v>
      </c>
      <c r="AE528" t="s">
        <v>7398</v>
      </c>
      <c r="AG528" t="s">
        <v>4889</v>
      </c>
      <c r="AH528" t="b">
        <v>1</v>
      </c>
      <c r="AI528" t="b">
        <f t="shared" si="8"/>
        <v>1</v>
      </c>
    </row>
    <row r="529" spans="1:35" x14ac:dyDescent="0.3">
      <c r="A529">
        <v>-73.952893770000003</v>
      </c>
      <c r="B529">
        <v>40.792291910000003</v>
      </c>
      <c r="C529" t="s">
        <v>4890</v>
      </c>
      <c r="D529" t="s">
        <v>106</v>
      </c>
      <c r="E529" t="s">
        <v>7397</v>
      </c>
      <c r="F529" t="s">
        <v>48</v>
      </c>
      <c r="G529">
        <v>10172018</v>
      </c>
      <c r="H529">
        <v>1</v>
      </c>
      <c r="I529" t="s">
        <v>39</v>
      </c>
      <c r="J529" t="s">
        <v>40</v>
      </c>
      <c r="K529" t="s">
        <v>84</v>
      </c>
      <c r="L529" t="s">
        <v>103</v>
      </c>
      <c r="M529" s="4"/>
      <c r="N529" t="s">
        <v>43</v>
      </c>
      <c r="O529" t="b">
        <v>0</v>
      </c>
      <c r="Q529" t="b">
        <v>1</v>
      </c>
      <c r="R529" t="b">
        <v>0</v>
      </c>
      <c r="S529" t="b">
        <v>0</v>
      </c>
      <c r="T529" t="b">
        <v>1</v>
      </c>
      <c r="U529" t="b">
        <v>1</v>
      </c>
      <c r="W529" t="b">
        <v>0</v>
      </c>
      <c r="X529" t="b">
        <v>0</v>
      </c>
      <c r="Y529" t="b">
        <v>0</v>
      </c>
      <c r="Z529" t="b">
        <v>0</v>
      </c>
      <c r="AA529" t="b">
        <v>1</v>
      </c>
      <c r="AB529" t="b">
        <v>0</v>
      </c>
      <c r="AC529" t="b">
        <v>0</v>
      </c>
      <c r="AD529" t="b">
        <v>1</v>
      </c>
      <c r="AE529" t="s">
        <v>7398</v>
      </c>
      <c r="AF529" t="s">
        <v>4891</v>
      </c>
      <c r="AG529" t="s">
        <v>4892</v>
      </c>
      <c r="AH529" t="b">
        <v>1</v>
      </c>
      <c r="AI529" t="b">
        <f t="shared" si="8"/>
        <v>1</v>
      </c>
    </row>
    <row r="530" spans="1:35" x14ac:dyDescent="0.3">
      <c r="A530">
        <v>-73.958871439999996</v>
      </c>
      <c r="B530">
        <v>40.789578710000001</v>
      </c>
      <c r="C530" t="s">
        <v>4898</v>
      </c>
      <c r="D530" t="s">
        <v>896</v>
      </c>
      <c r="E530" t="s">
        <v>7397</v>
      </c>
      <c r="F530" t="s">
        <v>34</v>
      </c>
      <c r="G530">
        <v>10072018</v>
      </c>
      <c r="H530">
        <v>3</v>
      </c>
      <c r="I530" t="s">
        <v>39</v>
      </c>
      <c r="J530" t="s">
        <v>40</v>
      </c>
      <c r="K530" t="s">
        <v>84</v>
      </c>
      <c r="L530" t="s">
        <v>103</v>
      </c>
      <c r="M530" s="4" t="s">
        <v>2632</v>
      </c>
      <c r="N530" t="s">
        <v>43</v>
      </c>
      <c r="O530" t="b">
        <v>0</v>
      </c>
      <c r="Q530" t="b">
        <v>0</v>
      </c>
      <c r="R530" t="b">
        <v>0</v>
      </c>
      <c r="S530" t="b">
        <v>0</v>
      </c>
      <c r="T530" t="b">
        <v>0</v>
      </c>
      <c r="U530" t="b">
        <v>1</v>
      </c>
      <c r="W530" t="b">
        <v>0</v>
      </c>
      <c r="X530" t="b">
        <v>0</v>
      </c>
      <c r="Y530" t="b">
        <v>0</v>
      </c>
      <c r="Z530" t="b">
        <v>0</v>
      </c>
      <c r="AA530" t="b">
        <v>1</v>
      </c>
      <c r="AB530" t="b">
        <v>0</v>
      </c>
      <c r="AC530" t="b">
        <v>0</v>
      </c>
      <c r="AD530" t="b">
        <v>1</v>
      </c>
      <c r="AE530" t="s">
        <v>7398</v>
      </c>
      <c r="AG530" t="s">
        <v>4899</v>
      </c>
      <c r="AH530" t="b">
        <v>1</v>
      </c>
      <c r="AI530" t="b">
        <f t="shared" si="8"/>
        <v>1</v>
      </c>
    </row>
    <row r="531" spans="1:35" x14ac:dyDescent="0.3">
      <c r="A531">
        <v>-73.969350460000001</v>
      </c>
      <c r="B531">
        <v>40.783067869999996</v>
      </c>
      <c r="C531" t="s">
        <v>4902</v>
      </c>
      <c r="D531" t="s">
        <v>1415</v>
      </c>
      <c r="E531" t="s">
        <v>7397</v>
      </c>
      <c r="F531" t="s">
        <v>34</v>
      </c>
      <c r="G531">
        <v>10172018</v>
      </c>
      <c r="H531">
        <v>2</v>
      </c>
      <c r="I531" t="s">
        <v>54</v>
      </c>
      <c r="J531" t="s">
        <v>41</v>
      </c>
      <c r="K531" t="s">
        <v>84</v>
      </c>
      <c r="L531" t="s">
        <v>85</v>
      </c>
      <c r="M531" s="4"/>
      <c r="N531" t="s">
        <v>50</v>
      </c>
      <c r="O531">
        <v>1</v>
      </c>
      <c r="Q531" t="b">
        <v>0</v>
      </c>
      <c r="R531" t="b">
        <v>1</v>
      </c>
      <c r="S531" t="b">
        <v>0</v>
      </c>
      <c r="T531" t="b">
        <v>0</v>
      </c>
      <c r="U531" t="b">
        <v>0</v>
      </c>
      <c r="W531" t="b">
        <v>0</v>
      </c>
      <c r="X531" t="b">
        <v>1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 t="s">
        <v>7398</v>
      </c>
      <c r="AF531" t="s">
        <v>4903</v>
      </c>
      <c r="AG531" t="s">
        <v>4904</v>
      </c>
      <c r="AH531" t="b">
        <v>1</v>
      </c>
      <c r="AI531" t="b">
        <f t="shared" si="8"/>
        <v>1</v>
      </c>
    </row>
    <row r="532" spans="1:35" x14ac:dyDescent="0.3">
      <c r="A532">
        <v>-73.954538369999995</v>
      </c>
      <c r="B532">
        <v>40.789971129999998</v>
      </c>
      <c r="C532" t="s">
        <v>4912</v>
      </c>
      <c r="D532" t="s">
        <v>924</v>
      </c>
      <c r="E532" t="s">
        <v>7397</v>
      </c>
      <c r="F532" t="s">
        <v>34</v>
      </c>
      <c r="G532">
        <v>10062018</v>
      </c>
      <c r="H532">
        <v>3</v>
      </c>
      <c r="I532" t="s">
        <v>39</v>
      </c>
      <c r="J532" t="s">
        <v>40</v>
      </c>
      <c r="L532" t="s">
        <v>55</v>
      </c>
      <c r="M532" s="4"/>
      <c r="N532" t="s">
        <v>43</v>
      </c>
      <c r="O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1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1</v>
      </c>
      <c r="AE532" t="s">
        <v>7398</v>
      </c>
      <c r="AG532" t="s">
        <v>4913</v>
      </c>
      <c r="AH532" t="b">
        <v>1</v>
      </c>
      <c r="AI532" t="b">
        <f t="shared" si="8"/>
        <v>1</v>
      </c>
    </row>
    <row r="533" spans="1:35" x14ac:dyDescent="0.3">
      <c r="A533">
        <v>-73.958138989999995</v>
      </c>
      <c r="B533">
        <v>40.799308109999998</v>
      </c>
      <c r="C533" t="s">
        <v>4922</v>
      </c>
      <c r="D533" t="s">
        <v>478</v>
      </c>
      <c r="E533" t="s">
        <v>7397</v>
      </c>
      <c r="F533" t="s">
        <v>34</v>
      </c>
      <c r="G533">
        <v>10072018</v>
      </c>
      <c r="H533">
        <v>4</v>
      </c>
      <c r="I533" t="s">
        <v>39</v>
      </c>
      <c r="J533" t="s">
        <v>40</v>
      </c>
      <c r="L533" t="s">
        <v>55</v>
      </c>
      <c r="M533" s="4"/>
      <c r="N533" t="s">
        <v>50</v>
      </c>
      <c r="O533">
        <v>20</v>
      </c>
      <c r="Q533" t="b">
        <v>1</v>
      </c>
      <c r="R533" t="b">
        <v>0</v>
      </c>
      <c r="S533" t="b">
        <v>1</v>
      </c>
      <c r="T533" t="b">
        <v>0</v>
      </c>
      <c r="U533" t="b">
        <v>0</v>
      </c>
      <c r="V533" t="s">
        <v>4923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1</v>
      </c>
      <c r="AE533" t="s">
        <v>7398</v>
      </c>
      <c r="AG533" t="s">
        <v>4924</v>
      </c>
      <c r="AH533" t="b">
        <v>0</v>
      </c>
      <c r="AI533" t="b">
        <f t="shared" si="8"/>
        <v>1</v>
      </c>
    </row>
    <row r="534" spans="1:35" ht="31.2" x14ac:dyDescent="0.3">
      <c r="A534">
        <v>-73.961697259999994</v>
      </c>
      <c r="B534">
        <v>40.79538728</v>
      </c>
      <c r="C534" t="s">
        <v>4939</v>
      </c>
      <c r="D534" t="s">
        <v>387</v>
      </c>
      <c r="E534" t="s">
        <v>7397</v>
      </c>
      <c r="F534" t="s">
        <v>34</v>
      </c>
      <c r="G534">
        <v>10132018</v>
      </c>
      <c r="H534">
        <v>3</v>
      </c>
      <c r="I534" t="s">
        <v>54</v>
      </c>
      <c r="J534" t="s">
        <v>41</v>
      </c>
      <c r="L534" t="s">
        <v>49</v>
      </c>
      <c r="M534" s="4" t="s">
        <v>4940</v>
      </c>
      <c r="N534" t="s">
        <v>43</v>
      </c>
      <c r="O534" t="b">
        <v>0</v>
      </c>
      <c r="Q534" t="b">
        <v>1</v>
      </c>
      <c r="R534" t="b">
        <v>0</v>
      </c>
      <c r="S534" t="b">
        <v>0</v>
      </c>
      <c r="T534" t="b">
        <v>0</v>
      </c>
      <c r="U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1</v>
      </c>
      <c r="AE534" t="s">
        <v>7398</v>
      </c>
      <c r="AG534" t="s">
        <v>4941</v>
      </c>
      <c r="AH534" t="b">
        <v>1</v>
      </c>
      <c r="AI534" t="b">
        <f t="shared" si="8"/>
        <v>1</v>
      </c>
    </row>
    <row r="535" spans="1:35" x14ac:dyDescent="0.3">
      <c r="A535">
        <v>-73.96679116</v>
      </c>
      <c r="B535">
        <v>40.779321899999999</v>
      </c>
      <c r="C535" t="s">
        <v>4948</v>
      </c>
      <c r="D535" t="s">
        <v>1526</v>
      </c>
      <c r="E535" t="s">
        <v>7397</v>
      </c>
      <c r="F535" t="s">
        <v>48</v>
      </c>
      <c r="G535">
        <v>10142018</v>
      </c>
      <c r="H535">
        <v>2</v>
      </c>
      <c r="I535" t="s">
        <v>39</v>
      </c>
      <c r="J535" t="s">
        <v>40</v>
      </c>
      <c r="L535" t="s">
        <v>55</v>
      </c>
      <c r="M535" s="4"/>
      <c r="N535" t="s">
        <v>43</v>
      </c>
      <c r="O535" t="b">
        <v>0</v>
      </c>
      <c r="P535" t="s">
        <v>4949</v>
      </c>
      <c r="Q535" t="b">
        <v>0</v>
      </c>
      <c r="R535" t="b">
        <v>0</v>
      </c>
      <c r="S535" t="b">
        <v>0</v>
      </c>
      <c r="T535" t="b">
        <v>1</v>
      </c>
      <c r="U535" t="b">
        <v>1</v>
      </c>
      <c r="W535" t="b">
        <v>0</v>
      </c>
      <c r="X535" t="b">
        <v>1</v>
      </c>
      <c r="Y535" t="b">
        <v>0</v>
      </c>
      <c r="Z535" t="b">
        <v>0</v>
      </c>
      <c r="AA535" t="b">
        <v>0</v>
      </c>
      <c r="AB535" t="b">
        <v>0</v>
      </c>
      <c r="AC535" t="b">
        <v>1</v>
      </c>
      <c r="AD535" t="b">
        <v>0</v>
      </c>
      <c r="AE535" t="s">
        <v>7398</v>
      </c>
      <c r="AG535" t="s">
        <v>4950</v>
      </c>
      <c r="AH535" t="b">
        <v>1</v>
      </c>
      <c r="AI535" t="b">
        <f t="shared" si="8"/>
        <v>1</v>
      </c>
    </row>
    <row r="536" spans="1:35" x14ac:dyDescent="0.3">
      <c r="A536">
        <v>-73.954015179999999</v>
      </c>
      <c r="B536">
        <v>40.792006620000002</v>
      </c>
      <c r="C536" t="s">
        <v>4955</v>
      </c>
      <c r="D536" t="s">
        <v>2990</v>
      </c>
      <c r="E536" t="s">
        <v>7397</v>
      </c>
      <c r="F536" t="s">
        <v>48</v>
      </c>
      <c r="G536">
        <v>10132018</v>
      </c>
      <c r="H536">
        <v>1</v>
      </c>
      <c r="I536" t="s">
        <v>39</v>
      </c>
      <c r="J536" t="s">
        <v>41</v>
      </c>
      <c r="K536" t="s">
        <v>40</v>
      </c>
      <c r="L536" t="s">
        <v>110</v>
      </c>
      <c r="M536" s="4"/>
      <c r="N536" t="s">
        <v>50</v>
      </c>
      <c r="O536">
        <v>15</v>
      </c>
      <c r="P536" t="s">
        <v>4956</v>
      </c>
      <c r="Q536" t="b">
        <v>0</v>
      </c>
      <c r="R536" t="b">
        <v>0</v>
      </c>
      <c r="S536" t="b">
        <v>1</v>
      </c>
      <c r="T536" t="b">
        <v>0</v>
      </c>
      <c r="U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1</v>
      </c>
      <c r="AB536" t="b">
        <v>0</v>
      </c>
      <c r="AC536" t="b">
        <v>0</v>
      </c>
      <c r="AD536" t="b">
        <v>1</v>
      </c>
      <c r="AE536" t="s">
        <v>7398</v>
      </c>
      <c r="AG536" t="s">
        <v>4957</v>
      </c>
      <c r="AH536" t="b">
        <v>1</v>
      </c>
      <c r="AI536" t="b">
        <f t="shared" si="8"/>
        <v>1</v>
      </c>
    </row>
    <row r="537" spans="1:35" x14ac:dyDescent="0.3">
      <c r="A537">
        <v>-73.974329209999993</v>
      </c>
      <c r="B537">
        <v>40.775609039999999</v>
      </c>
      <c r="C537" t="s">
        <v>4968</v>
      </c>
      <c r="D537" t="s">
        <v>268</v>
      </c>
      <c r="E537" t="s">
        <v>7397</v>
      </c>
      <c r="F537" t="s">
        <v>48</v>
      </c>
      <c r="G537">
        <v>10072018</v>
      </c>
      <c r="H537">
        <v>5</v>
      </c>
      <c r="I537" t="s">
        <v>39</v>
      </c>
      <c r="J537" t="s">
        <v>40</v>
      </c>
      <c r="L537" t="s">
        <v>55</v>
      </c>
      <c r="M537" s="4"/>
      <c r="N537" t="s">
        <v>43</v>
      </c>
      <c r="O537" t="b">
        <v>0</v>
      </c>
      <c r="Q537" t="b">
        <v>0</v>
      </c>
      <c r="R537" t="b">
        <v>0</v>
      </c>
      <c r="S537" t="b">
        <v>0</v>
      </c>
      <c r="T537" t="b">
        <v>1</v>
      </c>
      <c r="U537" t="b">
        <v>1</v>
      </c>
      <c r="W537" t="b">
        <v>0</v>
      </c>
      <c r="X537" t="b">
        <v>0</v>
      </c>
      <c r="Y537" t="b">
        <v>0</v>
      </c>
      <c r="Z537" t="b">
        <v>1</v>
      </c>
      <c r="AA537" t="b">
        <v>0</v>
      </c>
      <c r="AB537" t="b">
        <v>1</v>
      </c>
      <c r="AC537" t="b">
        <v>0</v>
      </c>
      <c r="AD537" t="b">
        <v>0</v>
      </c>
      <c r="AE537" t="s">
        <v>7398</v>
      </c>
      <c r="AG537" t="s">
        <v>4969</v>
      </c>
      <c r="AH537" t="b">
        <v>1</v>
      </c>
      <c r="AI537" t="b">
        <f t="shared" si="8"/>
        <v>1</v>
      </c>
    </row>
    <row r="538" spans="1:35" x14ac:dyDescent="0.3">
      <c r="A538">
        <v>-73.960536230000002</v>
      </c>
      <c r="B538">
        <v>40.793947060000001</v>
      </c>
      <c r="C538" t="s">
        <v>4979</v>
      </c>
      <c r="D538" t="s">
        <v>69</v>
      </c>
      <c r="E538" t="s">
        <v>7397</v>
      </c>
      <c r="F538" t="s">
        <v>48</v>
      </c>
      <c r="G538">
        <v>10072018</v>
      </c>
      <c r="H538">
        <v>2</v>
      </c>
      <c r="I538" t="s">
        <v>39</v>
      </c>
      <c r="J538" t="s">
        <v>40</v>
      </c>
      <c r="K538" t="s">
        <v>41</v>
      </c>
      <c r="L538" t="s">
        <v>42</v>
      </c>
      <c r="M538" s="4"/>
      <c r="N538" t="s">
        <v>50</v>
      </c>
      <c r="O538">
        <v>13</v>
      </c>
      <c r="Q538" t="b">
        <v>0</v>
      </c>
      <c r="R538" t="b">
        <v>0</v>
      </c>
      <c r="S538" t="b">
        <v>1</v>
      </c>
      <c r="T538" t="b">
        <v>0</v>
      </c>
      <c r="U538" t="b">
        <v>0</v>
      </c>
      <c r="W538" t="b">
        <v>0</v>
      </c>
      <c r="X538" t="b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1</v>
      </c>
      <c r="AE538" t="s">
        <v>7398</v>
      </c>
      <c r="AG538" t="s">
        <v>4980</v>
      </c>
      <c r="AH538" t="b">
        <v>1</v>
      </c>
      <c r="AI538" t="b">
        <f t="shared" si="8"/>
        <v>1</v>
      </c>
    </row>
    <row r="539" spans="1:35" x14ac:dyDescent="0.3">
      <c r="A539">
        <v>-73.964301610000007</v>
      </c>
      <c r="B539">
        <v>40.790479619999999</v>
      </c>
      <c r="C539" t="s">
        <v>4981</v>
      </c>
      <c r="D539" t="s">
        <v>911</v>
      </c>
      <c r="E539" t="s">
        <v>7397</v>
      </c>
      <c r="F539" t="s">
        <v>34</v>
      </c>
      <c r="G539">
        <v>10192018</v>
      </c>
      <c r="H539">
        <v>5</v>
      </c>
      <c r="I539" t="s">
        <v>39</v>
      </c>
      <c r="J539" t="s">
        <v>40</v>
      </c>
      <c r="K539" t="s">
        <v>117</v>
      </c>
      <c r="L539" t="s">
        <v>118</v>
      </c>
      <c r="M539" s="4"/>
      <c r="N539" t="s">
        <v>43</v>
      </c>
      <c r="O539" t="b">
        <v>0</v>
      </c>
      <c r="Q539" t="b">
        <v>0</v>
      </c>
      <c r="R539" t="b">
        <v>0</v>
      </c>
      <c r="S539" t="b">
        <v>0</v>
      </c>
      <c r="T539" t="b">
        <v>1</v>
      </c>
      <c r="U539" t="b">
        <v>1</v>
      </c>
      <c r="V539" t="s">
        <v>4982</v>
      </c>
      <c r="W539" t="b">
        <v>0</v>
      </c>
      <c r="X539" t="b">
        <v>0</v>
      </c>
      <c r="Y539" t="b">
        <v>0</v>
      </c>
      <c r="Z539" t="b">
        <v>0</v>
      </c>
      <c r="AA539" t="b">
        <v>1</v>
      </c>
      <c r="AB539" t="b">
        <v>0</v>
      </c>
      <c r="AC539" t="b">
        <v>0</v>
      </c>
      <c r="AD539" t="b">
        <v>1</v>
      </c>
      <c r="AE539" t="s">
        <v>7398</v>
      </c>
      <c r="AG539" t="s">
        <v>4983</v>
      </c>
      <c r="AH539" t="b">
        <v>0</v>
      </c>
      <c r="AI539" t="b">
        <f t="shared" si="8"/>
        <v>1</v>
      </c>
    </row>
    <row r="540" spans="1:35" x14ac:dyDescent="0.3">
      <c r="A540">
        <v>-73.968181049999998</v>
      </c>
      <c r="B540">
        <v>40.772063840000001</v>
      </c>
      <c r="C540" t="s">
        <v>4986</v>
      </c>
      <c r="D540" t="s">
        <v>1003</v>
      </c>
      <c r="E540" t="s">
        <v>7397</v>
      </c>
      <c r="F540" t="s">
        <v>34</v>
      </c>
      <c r="G540">
        <v>10132018</v>
      </c>
      <c r="H540">
        <v>1</v>
      </c>
      <c r="I540" t="s">
        <v>39</v>
      </c>
      <c r="J540" t="s">
        <v>40</v>
      </c>
      <c r="K540" t="s">
        <v>117</v>
      </c>
      <c r="L540" t="s">
        <v>118</v>
      </c>
      <c r="M540" s="4"/>
      <c r="N540" t="s">
        <v>43</v>
      </c>
      <c r="O540" t="b">
        <v>0</v>
      </c>
      <c r="Q540" t="b">
        <v>1</v>
      </c>
      <c r="R540" t="b">
        <v>0</v>
      </c>
      <c r="S540" t="b">
        <v>0</v>
      </c>
      <c r="T540" t="b">
        <v>0</v>
      </c>
      <c r="U540" t="b">
        <v>0</v>
      </c>
      <c r="W540" t="b">
        <v>0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1</v>
      </c>
      <c r="AE540" t="s">
        <v>7398</v>
      </c>
      <c r="AG540" t="s">
        <v>4987</v>
      </c>
      <c r="AH540" t="b">
        <v>1</v>
      </c>
      <c r="AI540" t="b">
        <f t="shared" si="8"/>
        <v>1</v>
      </c>
    </row>
    <row r="541" spans="1:35" x14ac:dyDescent="0.3">
      <c r="A541">
        <v>-73.964497420000001</v>
      </c>
      <c r="B541">
        <v>40.781002030000003</v>
      </c>
      <c r="C541" t="s">
        <v>4988</v>
      </c>
      <c r="D541" t="s">
        <v>2206</v>
      </c>
      <c r="E541" t="s">
        <v>7397</v>
      </c>
      <c r="F541" t="s">
        <v>34</v>
      </c>
      <c r="G541">
        <v>10132018</v>
      </c>
      <c r="H541">
        <v>2</v>
      </c>
      <c r="I541" t="s">
        <v>39</v>
      </c>
      <c r="J541" t="s">
        <v>40</v>
      </c>
      <c r="K541" t="s">
        <v>117</v>
      </c>
      <c r="L541" t="s">
        <v>118</v>
      </c>
      <c r="M541" s="4"/>
      <c r="N541" t="s">
        <v>43</v>
      </c>
      <c r="O541" t="b">
        <v>0</v>
      </c>
      <c r="Q541" t="b">
        <v>0</v>
      </c>
      <c r="R541" t="b">
        <v>0</v>
      </c>
      <c r="S541" t="b">
        <v>0</v>
      </c>
      <c r="T541" t="b">
        <v>0</v>
      </c>
      <c r="U541" t="b">
        <v>1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1</v>
      </c>
      <c r="AE541" t="s">
        <v>7398</v>
      </c>
      <c r="AG541" t="s">
        <v>4989</v>
      </c>
      <c r="AH541" t="b">
        <v>1</v>
      </c>
      <c r="AI541" t="b">
        <f t="shared" si="8"/>
        <v>1</v>
      </c>
    </row>
    <row r="542" spans="1:35" x14ac:dyDescent="0.3">
      <c r="A542">
        <v>-73.980897499999998</v>
      </c>
      <c r="B542">
        <v>40.769057869999997</v>
      </c>
      <c r="C542" t="s">
        <v>4994</v>
      </c>
      <c r="D542" t="s">
        <v>1909</v>
      </c>
      <c r="E542" t="s">
        <v>7397</v>
      </c>
      <c r="F542" t="s">
        <v>34</v>
      </c>
      <c r="G542">
        <v>10192018</v>
      </c>
      <c r="H542">
        <v>2</v>
      </c>
      <c r="I542" t="s">
        <v>39</v>
      </c>
      <c r="J542" t="s">
        <v>40</v>
      </c>
      <c r="K542" t="s">
        <v>84</v>
      </c>
      <c r="L542" t="s">
        <v>103</v>
      </c>
      <c r="M542" s="4"/>
      <c r="N542" t="s">
        <v>43</v>
      </c>
      <c r="O542" t="b">
        <v>0</v>
      </c>
      <c r="Q542" t="b">
        <v>1</v>
      </c>
      <c r="R542" t="b">
        <v>0</v>
      </c>
      <c r="S542" t="b">
        <v>0</v>
      </c>
      <c r="T542" t="b">
        <v>0</v>
      </c>
      <c r="U542" t="b">
        <v>0</v>
      </c>
      <c r="W542" t="b">
        <v>0</v>
      </c>
      <c r="X542" t="b">
        <v>0</v>
      </c>
      <c r="Y542" t="b">
        <v>0</v>
      </c>
      <c r="Z542" t="b">
        <v>1</v>
      </c>
      <c r="AA542" t="b">
        <v>0</v>
      </c>
      <c r="AB542" t="b">
        <v>0</v>
      </c>
      <c r="AC542" t="b">
        <v>0</v>
      </c>
      <c r="AD542" t="b">
        <v>0</v>
      </c>
      <c r="AE542" t="s">
        <v>7398</v>
      </c>
      <c r="AG542" t="s">
        <v>4995</v>
      </c>
      <c r="AH542" t="b">
        <v>1</v>
      </c>
      <c r="AI542" t="b">
        <f t="shared" si="8"/>
        <v>1</v>
      </c>
    </row>
    <row r="543" spans="1:35" x14ac:dyDescent="0.3">
      <c r="A543">
        <v>-73.970773710000003</v>
      </c>
      <c r="B543">
        <v>40.780037350000001</v>
      </c>
      <c r="C543" t="s">
        <v>5000</v>
      </c>
      <c r="D543" t="s">
        <v>2417</v>
      </c>
      <c r="E543" t="s">
        <v>7397</v>
      </c>
      <c r="F543" t="s">
        <v>34</v>
      </c>
      <c r="G543">
        <v>10122018</v>
      </c>
      <c r="H543">
        <v>2</v>
      </c>
      <c r="I543" t="s">
        <v>39</v>
      </c>
      <c r="J543" t="s">
        <v>192</v>
      </c>
      <c r="L543" t="s">
        <v>193</v>
      </c>
      <c r="M543" s="4"/>
      <c r="N543" t="s">
        <v>43</v>
      </c>
      <c r="O543" t="b">
        <v>0</v>
      </c>
      <c r="Q543" t="b">
        <v>1</v>
      </c>
      <c r="R543" t="b">
        <v>1</v>
      </c>
      <c r="S543" t="b">
        <v>0</v>
      </c>
      <c r="T543" t="b">
        <v>0</v>
      </c>
      <c r="U543" t="b">
        <v>1</v>
      </c>
      <c r="V543" t="s">
        <v>5001</v>
      </c>
      <c r="W543" t="b">
        <v>1</v>
      </c>
      <c r="X543" t="b">
        <v>1</v>
      </c>
      <c r="Y543" t="b">
        <v>0</v>
      </c>
      <c r="Z543" t="b">
        <v>1</v>
      </c>
      <c r="AA543" t="b">
        <v>1</v>
      </c>
      <c r="AB543" t="b">
        <v>0</v>
      </c>
      <c r="AC543" t="b">
        <v>1</v>
      </c>
      <c r="AD543" t="b">
        <v>0</v>
      </c>
      <c r="AE543" t="s">
        <v>7398</v>
      </c>
      <c r="AG543" t="s">
        <v>5002</v>
      </c>
      <c r="AH543" t="b">
        <v>0</v>
      </c>
      <c r="AI543" t="b">
        <f t="shared" si="8"/>
        <v>1</v>
      </c>
    </row>
    <row r="544" spans="1:35" x14ac:dyDescent="0.3">
      <c r="A544">
        <v>-73.96472473</v>
      </c>
      <c r="B544">
        <v>40.78061366</v>
      </c>
      <c r="C544" t="s">
        <v>5018</v>
      </c>
      <c r="D544" t="s">
        <v>2206</v>
      </c>
      <c r="E544" t="s">
        <v>7397</v>
      </c>
      <c r="F544" t="s">
        <v>34</v>
      </c>
      <c r="G544">
        <v>10132018</v>
      </c>
      <c r="H544">
        <v>3</v>
      </c>
      <c r="I544" t="s">
        <v>39</v>
      </c>
      <c r="J544" t="s">
        <v>40</v>
      </c>
      <c r="K544" t="s">
        <v>168</v>
      </c>
      <c r="L544" t="s">
        <v>169</v>
      </c>
      <c r="M544" s="4"/>
      <c r="N544" t="s">
        <v>43</v>
      </c>
      <c r="O544" t="b">
        <v>0</v>
      </c>
      <c r="Q544" t="b">
        <v>0</v>
      </c>
      <c r="R544" t="b">
        <v>0</v>
      </c>
      <c r="S544" t="b">
        <v>0</v>
      </c>
      <c r="T544" t="b">
        <v>1</v>
      </c>
      <c r="U544" t="b">
        <v>1</v>
      </c>
      <c r="W544" t="b">
        <v>0</v>
      </c>
      <c r="X544" t="b">
        <v>0</v>
      </c>
      <c r="Y544" t="b">
        <v>0</v>
      </c>
      <c r="Z544" t="b">
        <v>1</v>
      </c>
      <c r="AA544" t="b">
        <v>0</v>
      </c>
      <c r="AB544" t="b">
        <v>0</v>
      </c>
      <c r="AC544" t="b">
        <v>0</v>
      </c>
      <c r="AD544" t="b">
        <v>1</v>
      </c>
      <c r="AE544" t="s">
        <v>7398</v>
      </c>
      <c r="AG544" t="s">
        <v>5019</v>
      </c>
      <c r="AH544" t="b">
        <v>1</v>
      </c>
      <c r="AI544" t="b">
        <f t="shared" si="8"/>
        <v>1</v>
      </c>
    </row>
    <row r="545" spans="1:35" x14ac:dyDescent="0.3">
      <c r="A545">
        <v>-73.969908889999999</v>
      </c>
      <c r="B545">
        <v>40.775277840000001</v>
      </c>
      <c r="C545" t="s">
        <v>5020</v>
      </c>
      <c r="D545" t="s">
        <v>275</v>
      </c>
      <c r="E545" t="s">
        <v>7397</v>
      </c>
      <c r="F545" t="s">
        <v>48</v>
      </c>
      <c r="G545">
        <v>10072018</v>
      </c>
      <c r="H545">
        <v>3</v>
      </c>
      <c r="I545" t="s">
        <v>39</v>
      </c>
      <c r="J545" t="s">
        <v>40</v>
      </c>
      <c r="K545" t="s">
        <v>41</v>
      </c>
      <c r="L545" t="s">
        <v>42</v>
      </c>
      <c r="M545" s="4"/>
      <c r="N545" t="s">
        <v>43</v>
      </c>
      <c r="O545" t="b">
        <v>0</v>
      </c>
      <c r="Q545" t="b">
        <v>1</v>
      </c>
      <c r="R545" t="b">
        <v>0</v>
      </c>
      <c r="S545" t="b">
        <v>0</v>
      </c>
      <c r="T545" t="b">
        <v>0</v>
      </c>
      <c r="U545" t="b">
        <v>0</v>
      </c>
      <c r="W545" t="b">
        <v>0</v>
      </c>
      <c r="X545" t="b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1</v>
      </c>
      <c r="AE545" t="s">
        <v>7398</v>
      </c>
      <c r="AG545" t="s">
        <v>5021</v>
      </c>
      <c r="AH545" t="b">
        <v>1</v>
      </c>
      <c r="AI545" t="b">
        <f t="shared" si="8"/>
        <v>1</v>
      </c>
    </row>
    <row r="546" spans="1:35" x14ac:dyDescent="0.3">
      <c r="A546">
        <v>-73.959188040000001</v>
      </c>
      <c r="B546">
        <v>40.795007130000002</v>
      </c>
      <c r="C546" t="s">
        <v>5028</v>
      </c>
      <c r="D546" t="s">
        <v>1262</v>
      </c>
      <c r="E546" t="s">
        <v>7397</v>
      </c>
      <c r="F546" t="s">
        <v>34</v>
      </c>
      <c r="G546">
        <v>10132018</v>
      </c>
      <c r="H546">
        <v>2</v>
      </c>
      <c r="I546" t="s">
        <v>39</v>
      </c>
      <c r="J546" t="s">
        <v>40</v>
      </c>
      <c r="L546" t="s">
        <v>55</v>
      </c>
      <c r="M546" s="4"/>
      <c r="N546" t="s">
        <v>43</v>
      </c>
      <c r="O546" t="b">
        <v>0</v>
      </c>
      <c r="P546" t="s">
        <v>2450</v>
      </c>
      <c r="Q546" t="b">
        <v>0</v>
      </c>
      <c r="R546" t="b">
        <v>1</v>
      </c>
      <c r="S546" t="b">
        <v>0</v>
      </c>
      <c r="T546" t="b">
        <v>1</v>
      </c>
      <c r="U546" t="b">
        <v>1</v>
      </c>
      <c r="W546" t="b">
        <v>1</v>
      </c>
      <c r="X546" t="b">
        <v>1</v>
      </c>
      <c r="Y546" t="b">
        <v>0</v>
      </c>
      <c r="Z546" t="b">
        <v>0</v>
      </c>
      <c r="AA546" t="b">
        <v>1</v>
      </c>
      <c r="AB546" t="b">
        <v>0</v>
      </c>
      <c r="AC546" t="b">
        <v>1</v>
      </c>
      <c r="AD546" t="b">
        <v>0</v>
      </c>
      <c r="AE546" t="s">
        <v>7398</v>
      </c>
      <c r="AG546" t="s">
        <v>5029</v>
      </c>
      <c r="AH546" t="b">
        <v>1</v>
      </c>
      <c r="AI546" t="b">
        <f t="shared" si="8"/>
        <v>1</v>
      </c>
    </row>
    <row r="547" spans="1:35" x14ac:dyDescent="0.3">
      <c r="A547">
        <v>-73.977092089999999</v>
      </c>
      <c r="B547">
        <v>40.769469800000003</v>
      </c>
      <c r="C547" t="s">
        <v>5038</v>
      </c>
      <c r="D547" t="s">
        <v>1586</v>
      </c>
      <c r="E547" t="s">
        <v>7397</v>
      </c>
      <c r="F547" t="s">
        <v>34</v>
      </c>
      <c r="G547">
        <v>10102018</v>
      </c>
      <c r="H547">
        <v>1</v>
      </c>
      <c r="I547" t="s">
        <v>39</v>
      </c>
      <c r="J547" t="s">
        <v>40</v>
      </c>
      <c r="K547" t="s">
        <v>41</v>
      </c>
      <c r="L547" t="s">
        <v>42</v>
      </c>
      <c r="M547" s="4"/>
      <c r="N547" t="s">
        <v>50</v>
      </c>
      <c r="O547">
        <v>6</v>
      </c>
      <c r="Q547" t="b">
        <v>0</v>
      </c>
      <c r="R547" t="b">
        <v>0</v>
      </c>
      <c r="S547" t="b">
        <v>1</v>
      </c>
      <c r="T547" t="b">
        <v>0</v>
      </c>
      <c r="U547" t="b">
        <v>0</v>
      </c>
      <c r="W547" t="b">
        <v>0</v>
      </c>
      <c r="X547" t="b">
        <v>1</v>
      </c>
      <c r="Y547" t="b">
        <v>0</v>
      </c>
      <c r="Z547" t="b">
        <v>0</v>
      </c>
      <c r="AA547" t="b">
        <v>0</v>
      </c>
      <c r="AB547" t="b">
        <v>0</v>
      </c>
      <c r="AC547" t="b">
        <v>1</v>
      </c>
      <c r="AD547" t="b">
        <v>0</v>
      </c>
      <c r="AE547" t="s">
        <v>7398</v>
      </c>
      <c r="AG547" t="s">
        <v>5039</v>
      </c>
      <c r="AH547" t="b">
        <v>1</v>
      </c>
      <c r="AI547" t="b">
        <f t="shared" si="8"/>
        <v>1</v>
      </c>
    </row>
    <row r="548" spans="1:35" ht="46.8" x14ac:dyDescent="0.3">
      <c r="A548">
        <v>-73.958657049999999</v>
      </c>
      <c r="B548">
        <v>40.796349419999999</v>
      </c>
      <c r="C548" t="s">
        <v>5040</v>
      </c>
      <c r="D548" t="s">
        <v>191</v>
      </c>
      <c r="E548" t="s">
        <v>7397</v>
      </c>
      <c r="F548" t="s">
        <v>48</v>
      </c>
      <c r="G548">
        <v>10192018</v>
      </c>
      <c r="H548">
        <v>9</v>
      </c>
      <c r="I548" t="s">
        <v>39</v>
      </c>
      <c r="J548" t="s">
        <v>40</v>
      </c>
      <c r="K548" t="s">
        <v>84</v>
      </c>
      <c r="L548" t="s">
        <v>103</v>
      </c>
      <c r="M548" s="4" t="s">
        <v>5041</v>
      </c>
      <c r="N548" t="s">
        <v>50</v>
      </c>
      <c r="O548">
        <v>3</v>
      </c>
      <c r="P548" t="s">
        <v>5042</v>
      </c>
      <c r="Q548" t="b">
        <v>0</v>
      </c>
      <c r="R548" t="b">
        <v>0</v>
      </c>
      <c r="S548" t="b">
        <v>0</v>
      </c>
      <c r="T548" t="b">
        <v>1</v>
      </c>
      <c r="U548" t="b">
        <v>1</v>
      </c>
      <c r="W548" t="b">
        <v>0</v>
      </c>
      <c r="X548" t="b">
        <v>0</v>
      </c>
      <c r="Y548" t="b">
        <v>0</v>
      </c>
      <c r="Z548" t="b">
        <v>0</v>
      </c>
      <c r="AA548" t="b">
        <v>1</v>
      </c>
      <c r="AB548" t="b">
        <v>0</v>
      </c>
      <c r="AC548" t="b">
        <v>0</v>
      </c>
      <c r="AD548" t="b">
        <v>1</v>
      </c>
      <c r="AE548" t="s">
        <v>7398</v>
      </c>
      <c r="AG548" t="s">
        <v>5043</v>
      </c>
      <c r="AH548" t="b">
        <v>1</v>
      </c>
      <c r="AI548" t="b">
        <f t="shared" si="8"/>
        <v>1</v>
      </c>
    </row>
    <row r="549" spans="1:35" x14ac:dyDescent="0.3">
      <c r="A549">
        <v>-73.972154070000002</v>
      </c>
      <c r="B549">
        <v>40.769012799999999</v>
      </c>
      <c r="C549" t="s">
        <v>5050</v>
      </c>
      <c r="D549" t="s">
        <v>66</v>
      </c>
      <c r="E549" t="s">
        <v>7397</v>
      </c>
      <c r="F549" t="s">
        <v>48</v>
      </c>
      <c r="G549">
        <v>10082018</v>
      </c>
      <c r="H549">
        <v>3</v>
      </c>
      <c r="I549" t="s">
        <v>39</v>
      </c>
      <c r="J549" t="s">
        <v>40</v>
      </c>
      <c r="K549" t="s">
        <v>84</v>
      </c>
      <c r="L549" t="s">
        <v>103</v>
      </c>
      <c r="M549" s="4"/>
      <c r="N549" t="s">
        <v>43</v>
      </c>
      <c r="O549" t="b">
        <v>0</v>
      </c>
      <c r="P549" t="s">
        <v>4572</v>
      </c>
      <c r="Q549" t="b">
        <v>0</v>
      </c>
      <c r="R549" t="b">
        <v>0</v>
      </c>
      <c r="S549" t="b">
        <v>0</v>
      </c>
      <c r="T549" t="b">
        <v>1</v>
      </c>
      <c r="U549" t="b">
        <v>1</v>
      </c>
      <c r="W549" t="b">
        <v>0</v>
      </c>
      <c r="X549" t="b">
        <v>0</v>
      </c>
      <c r="Y549" t="b">
        <v>0</v>
      </c>
      <c r="Z549" t="b">
        <v>1</v>
      </c>
      <c r="AA549" t="b">
        <v>0</v>
      </c>
      <c r="AB549" t="b">
        <v>0</v>
      </c>
      <c r="AC549" t="b">
        <v>1</v>
      </c>
      <c r="AD549" t="b">
        <v>0</v>
      </c>
      <c r="AE549" t="s">
        <v>7398</v>
      </c>
      <c r="AG549" t="s">
        <v>5051</v>
      </c>
      <c r="AH549" t="b">
        <v>1</v>
      </c>
      <c r="AI549" t="b">
        <f t="shared" si="8"/>
        <v>1</v>
      </c>
    </row>
    <row r="550" spans="1:35" x14ac:dyDescent="0.3">
      <c r="A550">
        <v>-73.972997919999997</v>
      </c>
      <c r="B550">
        <v>40.774290440000001</v>
      </c>
      <c r="C550" t="s">
        <v>5052</v>
      </c>
      <c r="D550" t="s">
        <v>2256</v>
      </c>
      <c r="E550" t="s">
        <v>7397</v>
      </c>
      <c r="F550" t="s">
        <v>34</v>
      </c>
      <c r="G550">
        <v>10082018</v>
      </c>
      <c r="H550">
        <v>1</v>
      </c>
      <c r="I550" t="s">
        <v>39</v>
      </c>
      <c r="J550" t="s">
        <v>41</v>
      </c>
      <c r="K550" t="s">
        <v>40</v>
      </c>
      <c r="L550" t="s">
        <v>110</v>
      </c>
      <c r="M550" s="4"/>
      <c r="N550" t="s">
        <v>43</v>
      </c>
      <c r="O550" t="b">
        <v>0</v>
      </c>
      <c r="Q550" t="b">
        <v>0</v>
      </c>
      <c r="R550" t="b">
        <v>0</v>
      </c>
      <c r="S550" t="b">
        <v>0</v>
      </c>
      <c r="T550" t="b">
        <v>0</v>
      </c>
      <c r="U550" t="b">
        <v>1</v>
      </c>
      <c r="W550" t="b">
        <v>0</v>
      </c>
      <c r="X550" t="b">
        <v>0</v>
      </c>
      <c r="Y550" t="b">
        <v>0</v>
      </c>
      <c r="Z550" t="b">
        <v>1</v>
      </c>
      <c r="AA550" t="b">
        <v>0</v>
      </c>
      <c r="AB550" t="b">
        <v>0</v>
      </c>
      <c r="AC550" t="b">
        <v>1</v>
      </c>
      <c r="AD550" t="b">
        <v>0</v>
      </c>
      <c r="AE550" t="s">
        <v>7398</v>
      </c>
      <c r="AG550" t="s">
        <v>5053</v>
      </c>
      <c r="AH550" t="b">
        <v>1</v>
      </c>
      <c r="AI550" t="b">
        <f t="shared" si="8"/>
        <v>1</v>
      </c>
    </row>
    <row r="551" spans="1:35" x14ac:dyDescent="0.3">
      <c r="A551">
        <v>-73.958247709999995</v>
      </c>
      <c r="B551">
        <v>40.798907909999997</v>
      </c>
      <c r="C551" t="s">
        <v>5060</v>
      </c>
      <c r="D551" t="s">
        <v>227</v>
      </c>
      <c r="E551" t="s">
        <v>7397</v>
      </c>
      <c r="F551" t="s">
        <v>48</v>
      </c>
      <c r="G551">
        <v>10192018</v>
      </c>
      <c r="H551">
        <v>7</v>
      </c>
      <c r="I551" t="s">
        <v>39</v>
      </c>
      <c r="J551" t="s">
        <v>40</v>
      </c>
      <c r="K551" t="s">
        <v>84</v>
      </c>
      <c r="L551" t="s">
        <v>103</v>
      </c>
      <c r="M551" s="4"/>
      <c r="N551" t="s">
        <v>43</v>
      </c>
      <c r="O551" t="b">
        <v>0</v>
      </c>
      <c r="Q551" t="b">
        <v>0</v>
      </c>
      <c r="R551" t="b">
        <v>0</v>
      </c>
      <c r="S551" t="b">
        <v>0</v>
      </c>
      <c r="T551" t="b">
        <v>0</v>
      </c>
      <c r="U551" t="b">
        <v>1</v>
      </c>
      <c r="W551" t="b">
        <v>0</v>
      </c>
      <c r="X551" t="b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1</v>
      </c>
      <c r="AD551" t="b">
        <v>1</v>
      </c>
      <c r="AE551" t="s">
        <v>7398</v>
      </c>
      <c r="AG551" t="s">
        <v>5061</v>
      </c>
      <c r="AH551" t="b">
        <v>1</v>
      </c>
      <c r="AI551" t="b">
        <f t="shared" si="8"/>
        <v>1</v>
      </c>
    </row>
    <row r="552" spans="1:35" x14ac:dyDescent="0.3">
      <c r="A552">
        <v>-73.958608580000003</v>
      </c>
      <c r="B552">
        <v>40.794661769999998</v>
      </c>
      <c r="C552" t="s">
        <v>5073</v>
      </c>
      <c r="D552" t="s">
        <v>1262</v>
      </c>
      <c r="E552" t="s">
        <v>7397</v>
      </c>
      <c r="F552" t="s">
        <v>48</v>
      </c>
      <c r="G552">
        <v>10142018</v>
      </c>
      <c r="H552">
        <v>3</v>
      </c>
      <c r="J552" t="s">
        <v>40</v>
      </c>
      <c r="L552" t="s">
        <v>55</v>
      </c>
      <c r="M552" s="4"/>
      <c r="N552" t="s">
        <v>43</v>
      </c>
      <c r="O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1</v>
      </c>
      <c r="W552" t="b">
        <v>0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1</v>
      </c>
      <c r="AE552" t="s">
        <v>7398</v>
      </c>
      <c r="AG552" t="s">
        <v>5074</v>
      </c>
      <c r="AH552" t="b">
        <v>1</v>
      </c>
      <c r="AI552" t="b">
        <f t="shared" si="8"/>
        <v>1</v>
      </c>
    </row>
    <row r="553" spans="1:35" x14ac:dyDescent="0.3">
      <c r="A553">
        <v>-73.960336699999999</v>
      </c>
      <c r="B553">
        <v>40.789961290000001</v>
      </c>
      <c r="C553" t="s">
        <v>5079</v>
      </c>
      <c r="D553" t="s">
        <v>1409</v>
      </c>
      <c r="E553" t="s">
        <v>7397</v>
      </c>
      <c r="F553" t="s">
        <v>34</v>
      </c>
      <c r="G553">
        <v>10062018</v>
      </c>
      <c r="H553">
        <v>5</v>
      </c>
      <c r="I553" t="s">
        <v>39</v>
      </c>
      <c r="J553" t="s">
        <v>40</v>
      </c>
      <c r="K553" t="s">
        <v>41</v>
      </c>
      <c r="L553" t="s">
        <v>42</v>
      </c>
      <c r="M553" s="4"/>
      <c r="N553" t="s">
        <v>43</v>
      </c>
      <c r="O553" t="b">
        <v>0</v>
      </c>
      <c r="Q553" t="b">
        <v>0</v>
      </c>
      <c r="R553" t="b">
        <v>1</v>
      </c>
      <c r="S553" t="b">
        <v>0</v>
      </c>
      <c r="T553" t="b">
        <v>0</v>
      </c>
      <c r="U553" t="b">
        <v>0</v>
      </c>
      <c r="W553" t="b">
        <v>0</v>
      </c>
      <c r="X553" t="b">
        <v>0</v>
      </c>
      <c r="Y553" t="b">
        <v>0</v>
      </c>
      <c r="Z553" t="b">
        <v>1</v>
      </c>
      <c r="AA553" t="b">
        <v>0</v>
      </c>
      <c r="AB553" t="b">
        <v>0</v>
      </c>
      <c r="AC553" t="b">
        <v>1</v>
      </c>
      <c r="AD553" t="b">
        <v>0</v>
      </c>
      <c r="AE553" t="s">
        <v>7398</v>
      </c>
      <c r="AG553" t="s">
        <v>5080</v>
      </c>
      <c r="AH553" t="b">
        <v>1</v>
      </c>
      <c r="AI553" t="b">
        <f t="shared" si="8"/>
        <v>1</v>
      </c>
    </row>
    <row r="554" spans="1:35" x14ac:dyDescent="0.3">
      <c r="A554">
        <v>-73.954986090000006</v>
      </c>
      <c r="B554">
        <v>40.791155029999999</v>
      </c>
      <c r="C554" t="s">
        <v>5087</v>
      </c>
      <c r="D554" t="s">
        <v>1354</v>
      </c>
      <c r="E554" t="s">
        <v>7397</v>
      </c>
      <c r="F554" t="s">
        <v>34</v>
      </c>
      <c r="G554">
        <v>10062018</v>
      </c>
      <c r="H554">
        <v>7</v>
      </c>
      <c r="I554" t="s">
        <v>54</v>
      </c>
      <c r="J554" t="s">
        <v>40</v>
      </c>
      <c r="K554" t="s">
        <v>84</v>
      </c>
      <c r="L554" t="s">
        <v>103</v>
      </c>
      <c r="M554" s="4" t="s">
        <v>2632</v>
      </c>
      <c r="N554" t="s">
        <v>50</v>
      </c>
      <c r="O554">
        <v>20</v>
      </c>
      <c r="Q554" t="b">
        <v>0</v>
      </c>
      <c r="R554" t="b">
        <v>0</v>
      </c>
      <c r="S554" t="b">
        <v>1</v>
      </c>
      <c r="T554" t="b">
        <v>0</v>
      </c>
      <c r="U554" t="b">
        <v>0</v>
      </c>
      <c r="W554" t="b">
        <v>0</v>
      </c>
      <c r="X554" t="b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1</v>
      </c>
      <c r="AE554" t="s">
        <v>7398</v>
      </c>
      <c r="AG554" t="s">
        <v>5088</v>
      </c>
      <c r="AH554" t="b">
        <v>1</v>
      </c>
      <c r="AI554" t="b">
        <f t="shared" si="8"/>
        <v>1</v>
      </c>
    </row>
    <row r="555" spans="1:35" x14ac:dyDescent="0.3">
      <c r="A555">
        <v>-73.959107059999994</v>
      </c>
      <c r="B555">
        <v>40.789677679999997</v>
      </c>
      <c r="C555" t="s">
        <v>5089</v>
      </c>
      <c r="D555" t="s">
        <v>896</v>
      </c>
      <c r="E555" t="s">
        <v>7397</v>
      </c>
      <c r="F555" t="s">
        <v>34</v>
      </c>
      <c r="G555">
        <v>10072018</v>
      </c>
      <c r="H555">
        <v>5</v>
      </c>
      <c r="I555" t="s">
        <v>39</v>
      </c>
      <c r="J555" t="s">
        <v>40</v>
      </c>
      <c r="L555" t="s">
        <v>55</v>
      </c>
      <c r="M555" s="4"/>
      <c r="N555" t="s">
        <v>43</v>
      </c>
      <c r="O555" t="b">
        <v>0</v>
      </c>
      <c r="Q555" t="b">
        <v>1</v>
      </c>
      <c r="R555" t="b">
        <v>0</v>
      </c>
      <c r="S555" t="b">
        <v>0</v>
      </c>
      <c r="T555" t="b">
        <v>0</v>
      </c>
      <c r="U555" t="b">
        <v>1</v>
      </c>
      <c r="W555" t="b">
        <v>0</v>
      </c>
      <c r="X555" t="b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1</v>
      </c>
      <c r="AE555" t="s">
        <v>7398</v>
      </c>
      <c r="AG555" t="s">
        <v>5090</v>
      </c>
      <c r="AH555" t="b">
        <v>1</v>
      </c>
      <c r="AI555" t="b">
        <f t="shared" si="8"/>
        <v>1</v>
      </c>
    </row>
    <row r="556" spans="1:35" x14ac:dyDescent="0.3">
      <c r="A556">
        <v>-73.963583900000003</v>
      </c>
      <c r="B556">
        <v>40.791752459999998</v>
      </c>
      <c r="C556" t="s">
        <v>5097</v>
      </c>
      <c r="D556" t="s">
        <v>2508</v>
      </c>
      <c r="E556" t="s">
        <v>7397</v>
      </c>
      <c r="F556" t="s">
        <v>48</v>
      </c>
      <c r="G556">
        <v>10172018</v>
      </c>
      <c r="H556">
        <v>2</v>
      </c>
      <c r="I556" t="s">
        <v>39</v>
      </c>
      <c r="J556" t="s">
        <v>40</v>
      </c>
      <c r="L556" t="s">
        <v>55</v>
      </c>
      <c r="M556" s="4"/>
      <c r="N556" t="s">
        <v>43</v>
      </c>
      <c r="O556" t="b">
        <v>0</v>
      </c>
      <c r="Q556" t="b">
        <v>0</v>
      </c>
      <c r="R556" t="b">
        <v>0</v>
      </c>
      <c r="S556" t="b">
        <v>0</v>
      </c>
      <c r="T556" t="b">
        <v>0</v>
      </c>
      <c r="U556" t="b">
        <v>1</v>
      </c>
      <c r="W556" t="b">
        <v>0</v>
      </c>
      <c r="X556" t="b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1</v>
      </c>
      <c r="AE556" t="s">
        <v>7398</v>
      </c>
      <c r="AG556" t="s">
        <v>5098</v>
      </c>
      <c r="AH556" t="b">
        <v>1</v>
      </c>
      <c r="AI556" t="b">
        <f t="shared" si="8"/>
        <v>1</v>
      </c>
    </row>
    <row r="557" spans="1:35" x14ac:dyDescent="0.3">
      <c r="A557">
        <v>-73.960324580000005</v>
      </c>
      <c r="B557">
        <v>40.794271250000001</v>
      </c>
      <c r="C557" t="s">
        <v>5115</v>
      </c>
      <c r="D557" t="s">
        <v>69</v>
      </c>
      <c r="E557" t="s">
        <v>7397</v>
      </c>
      <c r="F557" t="s">
        <v>34</v>
      </c>
      <c r="G557">
        <v>10132018</v>
      </c>
      <c r="H557">
        <v>4</v>
      </c>
      <c r="J557" t="s">
        <v>40</v>
      </c>
      <c r="K557" t="s">
        <v>41</v>
      </c>
      <c r="L557" t="s">
        <v>42</v>
      </c>
      <c r="M557" s="4"/>
      <c r="N557" t="s">
        <v>43</v>
      </c>
      <c r="O557" t="b">
        <v>0</v>
      </c>
      <c r="Q557" t="b">
        <v>0</v>
      </c>
      <c r="R557" t="b">
        <v>0</v>
      </c>
      <c r="S557" t="b">
        <v>0</v>
      </c>
      <c r="T557" t="b">
        <v>0</v>
      </c>
      <c r="U557" t="b">
        <v>1</v>
      </c>
      <c r="W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1</v>
      </c>
      <c r="AE557" t="s">
        <v>7398</v>
      </c>
      <c r="AG557" t="s">
        <v>5116</v>
      </c>
      <c r="AH557" t="b">
        <v>1</v>
      </c>
      <c r="AI557" t="b">
        <f t="shared" si="8"/>
        <v>1</v>
      </c>
    </row>
    <row r="558" spans="1:35" x14ac:dyDescent="0.3">
      <c r="A558">
        <v>-73.969792400000003</v>
      </c>
      <c r="B558">
        <v>40.780361120000002</v>
      </c>
      <c r="C558" t="s">
        <v>5132</v>
      </c>
      <c r="D558" t="s">
        <v>631</v>
      </c>
      <c r="E558" t="s">
        <v>7397</v>
      </c>
      <c r="F558" t="s">
        <v>34</v>
      </c>
      <c r="G558">
        <v>10182018</v>
      </c>
      <c r="H558">
        <v>4</v>
      </c>
      <c r="I558" t="s">
        <v>54</v>
      </c>
      <c r="J558" t="s">
        <v>40</v>
      </c>
      <c r="L558" t="s">
        <v>55</v>
      </c>
      <c r="M558" s="4"/>
      <c r="N558" t="s">
        <v>50</v>
      </c>
      <c r="O558">
        <v>1</v>
      </c>
      <c r="Q558" t="b">
        <v>1</v>
      </c>
      <c r="R558" t="b">
        <v>1</v>
      </c>
      <c r="S558" t="b">
        <v>0</v>
      </c>
      <c r="T558" t="b">
        <v>0</v>
      </c>
      <c r="U558" t="b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1</v>
      </c>
      <c r="AE558" t="s">
        <v>7398</v>
      </c>
      <c r="AG558" t="s">
        <v>5133</v>
      </c>
      <c r="AH558" t="b">
        <v>1</v>
      </c>
      <c r="AI558" t="b">
        <f t="shared" si="8"/>
        <v>1</v>
      </c>
    </row>
    <row r="559" spans="1:35" x14ac:dyDescent="0.3">
      <c r="A559">
        <v>-73.96227528</v>
      </c>
      <c r="B559">
        <v>40.781492190000002</v>
      </c>
      <c r="C559" t="s">
        <v>5149</v>
      </c>
      <c r="D559" t="s">
        <v>2649</v>
      </c>
      <c r="E559" t="s">
        <v>7397</v>
      </c>
      <c r="F559" t="s">
        <v>34</v>
      </c>
      <c r="G559">
        <v>10072018</v>
      </c>
      <c r="H559">
        <v>2</v>
      </c>
      <c r="I559" t="s">
        <v>39</v>
      </c>
      <c r="J559" t="s">
        <v>41</v>
      </c>
      <c r="K559" t="s">
        <v>40</v>
      </c>
      <c r="L559" t="s">
        <v>110</v>
      </c>
      <c r="M559" s="4"/>
      <c r="N559" t="s">
        <v>50</v>
      </c>
      <c r="O559">
        <v>4</v>
      </c>
      <c r="P559" t="s">
        <v>5150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">
        <v>5151</v>
      </c>
      <c r="W559" t="b">
        <v>1</v>
      </c>
      <c r="X559" t="b">
        <v>0</v>
      </c>
      <c r="Y559" t="b">
        <v>0</v>
      </c>
      <c r="Z559" t="b">
        <v>1</v>
      </c>
      <c r="AA559" t="b">
        <v>0</v>
      </c>
      <c r="AB559" t="b">
        <v>0</v>
      </c>
      <c r="AC559" t="b">
        <v>1</v>
      </c>
      <c r="AD559" t="b">
        <v>0</v>
      </c>
      <c r="AE559" t="s">
        <v>7398</v>
      </c>
      <c r="AG559" t="s">
        <v>5152</v>
      </c>
      <c r="AH559" t="b">
        <v>0</v>
      </c>
      <c r="AI559" t="b">
        <f t="shared" si="8"/>
        <v>1</v>
      </c>
    </row>
    <row r="560" spans="1:35" ht="31.2" x14ac:dyDescent="0.3">
      <c r="A560">
        <v>-73.969913520000006</v>
      </c>
      <c r="B560">
        <v>40.778235420000001</v>
      </c>
      <c r="C560" t="s">
        <v>5168</v>
      </c>
      <c r="D560" t="s">
        <v>721</v>
      </c>
      <c r="E560" t="s">
        <v>7397</v>
      </c>
      <c r="F560" t="s">
        <v>48</v>
      </c>
      <c r="G560">
        <v>10072018</v>
      </c>
      <c r="H560">
        <v>3</v>
      </c>
      <c r="I560" t="s">
        <v>39</v>
      </c>
      <c r="L560" t="s">
        <v>35</v>
      </c>
      <c r="M560" s="4" t="s">
        <v>5169</v>
      </c>
      <c r="N560" t="s">
        <v>50</v>
      </c>
      <c r="O560">
        <v>2</v>
      </c>
      <c r="Q560" t="b">
        <v>0</v>
      </c>
      <c r="R560" t="b">
        <v>0</v>
      </c>
      <c r="S560" t="b">
        <v>1</v>
      </c>
      <c r="T560" t="b">
        <v>0</v>
      </c>
      <c r="U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1</v>
      </c>
      <c r="AE560" t="s">
        <v>7398</v>
      </c>
      <c r="AG560" t="s">
        <v>5170</v>
      </c>
      <c r="AH560" t="b">
        <v>1</v>
      </c>
      <c r="AI560" t="b">
        <f t="shared" si="8"/>
        <v>1</v>
      </c>
    </row>
    <row r="561" spans="1:35" x14ac:dyDescent="0.3">
      <c r="A561">
        <v>-73.980356209999997</v>
      </c>
      <c r="B561">
        <v>40.768578099999999</v>
      </c>
      <c r="C561" t="s">
        <v>5178</v>
      </c>
      <c r="D561" t="s">
        <v>219</v>
      </c>
      <c r="E561" t="s">
        <v>7397</v>
      </c>
      <c r="F561" t="s">
        <v>48</v>
      </c>
      <c r="G561">
        <v>10102018</v>
      </c>
      <c r="H561">
        <v>2</v>
      </c>
      <c r="I561" t="s">
        <v>54</v>
      </c>
      <c r="J561" t="s">
        <v>40</v>
      </c>
      <c r="L561" t="s">
        <v>55</v>
      </c>
      <c r="M561" s="4"/>
      <c r="N561" t="s">
        <v>43</v>
      </c>
      <c r="O561" t="b">
        <v>0</v>
      </c>
      <c r="Q561" t="b">
        <v>1</v>
      </c>
      <c r="R561" t="b">
        <v>0</v>
      </c>
      <c r="S561" t="b">
        <v>0</v>
      </c>
      <c r="T561" t="b">
        <v>0</v>
      </c>
      <c r="U561" t="b">
        <v>0</v>
      </c>
      <c r="W561" t="b">
        <v>0</v>
      </c>
      <c r="X561" t="b">
        <v>0</v>
      </c>
      <c r="Y561" t="b">
        <v>0</v>
      </c>
      <c r="Z561" t="b">
        <v>1</v>
      </c>
      <c r="AA561" t="b">
        <v>0</v>
      </c>
      <c r="AB561" t="b">
        <v>0</v>
      </c>
      <c r="AC561" t="b">
        <v>0</v>
      </c>
      <c r="AD561" t="b">
        <v>1</v>
      </c>
      <c r="AE561" t="s">
        <v>7398</v>
      </c>
      <c r="AG561" t="s">
        <v>5179</v>
      </c>
      <c r="AH561" t="b">
        <v>1</v>
      </c>
      <c r="AI561" t="b">
        <f t="shared" si="8"/>
        <v>1</v>
      </c>
    </row>
    <row r="562" spans="1:35" x14ac:dyDescent="0.3">
      <c r="A562">
        <v>-73.964816729999995</v>
      </c>
      <c r="B562">
        <v>40.781116500000003</v>
      </c>
      <c r="C562" t="s">
        <v>5182</v>
      </c>
      <c r="D562" t="s">
        <v>574</v>
      </c>
      <c r="E562" t="s">
        <v>7397</v>
      </c>
      <c r="F562" t="s">
        <v>34</v>
      </c>
      <c r="G562">
        <v>10072018</v>
      </c>
      <c r="H562">
        <v>2</v>
      </c>
      <c r="I562" t="s">
        <v>39</v>
      </c>
      <c r="J562" t="s">
        <v>40</v>
      </c>
      <c r="K562" t="s">
        <v>84</v>
      </c>
      <c r="L562" t="s">
        <v>103</v>
      </c>
      <c r="M562" s="4" t="s">
        <v>5183</v>
      </c>
      <c r="N562" t="s">
        <v>43</v>
      </c>
      <c r="O562" t="b">
        <v>0</v>
      </c>
      <c r="Q562" t="b">
        <v>0</v>
      </c>
      <c r="R562" t="b">
        <v>0</v>
      </c>
      <c r="S562" t="b">
        <v>0</v>
      </c>
      <c r="T562" t="b">
        <v>1</v>
      </c>
      <c r="U562" t="b">
        <v>1</v>
      </c>
      <c r="V562" t="s">
        <v>5184</v>
      </c>
      <c r="W562" t="b">
        <v>0</v>
      </c>
      <c r="X562" t="b">
        <v>0</v>
      </c>
      <c r="Y562" t="b">
        <v>0</v>
      </c>
      <c r="Z562" t="b">
        <v>0</v>
      </c>
      <c r="AA562" t="b">
        <v>1</v>
      </c>
      <c r="AB562" t="b">
        <v>0</v>
      </c>
      <c r="AC562" t="b">
        <v>0</v>
      </c>
      <c r="AD562" t="b">
        <v>1</v>
      </c>
      <c r="AE562" t="s">
        <v>7398</v>
      </c>
      <c r="AG562" t="s">
        <v>5185</v>
      </c>
      <c r="AH562" t="b">
        <v>0</v>
      </c>
      <c r="AI562" t="b">
        <f t="shared" si="8"/>
        <v>1</v>
      </c>
    </row>
    <row r="563" spans="1:35" x14ac:dyDescent="0.3">
      <c r="A563">
        <v>-73.964322300000006</v>
      </c>
      <c r="B563">
        <v>40.781431910000002</v>
      </c>
      <c r="C563" t="s">
        <v>5190</v>
      </c>
      <c r="D563" t="s">
        <v>1202</v>
      </c>
      <c r="E563" t="s">
        <v>7397</v>
      </c>
      <c r="F563" t="s">
        <v>48</v>
      </c>
      <c r="G563">
        <v>10182018</v>
      </c>
      <c r="H563">
        <v>3</v>
      </c>
      <c r="I563" t="s">
        <v>39</v>
      </c>
      <c r="J563" t="s">
        <v>41</v>
      </c>
      <c r="K563" t="s">
        <v>40</v>
      </c>
      <c r="L563" t="s">
        <v>110</v>
      </c>
      <c r="M563" s="4"/>
      <c r="N563" t="s">
        <v>43</v>
      </c>
      <c r="O563" t="b">
        <v>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">
        <v>5191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1</v>
      </c>
      <c r="AE563" t="s">
        <v>7398</v>
      </c>
      <c r="AG563" t="s">
        <v>5192</v>
      </c>
      <c r="AH563" t="b">
        <v>0</v>
      </c>
      <c r="AI563" t="b">
        <f t="shared" si="8"/>
        <v>1</v>
      </c>
    </row>
    <row r="564" spans="1:35" x14ac:dyDescent="0.3">
      <c r="A564">
        <v>-73.977155229999994</v>
      </c>
      <c r="B564">
        <v>40.770691759999998</v>
      </c>
      <c r="C564" t="s">
        <v>5193</v>
      </c>
      <c r="D564" t="s">
        <v>109</v>
      </c>
      <c r="E564" t="s">
        <v>7397</v>
      </c>
      <c r="F564" t="s">
        <v>48</v>
      </c>
      <c r="G564">
        <v>10062018</v>
      </c>
      <c r="H564">
        <v>1</v>
      </c>
      <c r="I564" t="s">
        <v>39</v>
      </c>
      <c r="J564" t="s">
        <v>41</v>
      </c>
      <c r="K564" t="s">
        <v>84</v>
      </c>
      <c r="L564" t="s">
        <v>85</v>
      </c>
      <c r="M564" s="4"/>
      <c r="N564" t="s">
        <v>43</v>
      </c>
      <c r="O564" t="b">
        <v>0</v>
      </c>
      <c r="Q564" t="b">
        <v>1</v>
      </c>
      <c r="R564" t="b">
        <v>0</v>
      </c>
      <c r="S564" t="b">
        <v>1</v>
      </c>
      <c r="T564" t="b">
        <v>0</v>
      </c>
      <c r="U564" t="b">
        <v>0</v>
      </c>
      <c r="W564" t="b">
        <v>0</v>
      </c>
      <c r="X564" t="b">
        <v>0</v>
      </c>
      <c r="Y564" t="b">
        <v>0</v>
      </c>
      <c r="Z564" t="b">
        <v>1</v>
      </c>
      <c r="AA564" t="b">
        <v>0</v>
      </c>
      <c r="AB564" t="b">
        <v>1</v>
      </c>
      <c r="AC564" t="b">
        <v>0</v>
      </c>
      <c r="AD564" t="b">
        <v>0</v>
      </c>
      <c r="AE564" t="s">
        <v>7398</v>
      </c>
      <c r="AG564" t="s">
        <v>5194</v>
      </c>
      <c r="AH564" t="b">
        <v>1</v>
      </c>
      <c r="AI564" t="b">
        <f t="shared" si="8"/>
        <v>1</v>
      </c>
    </row>
    <row r="565" spans="1:35" x14ac:dyDescent="0.3">
      <c r="A565">
        <v>-73.954480869999998</v>
      </c>
      <c r="B565">
        <v>40.790657590000002</v>
      </c>
      <c r="C565" t="s">
        <v>5208</v>
      </c>
      <c r="D565" t="s">
        <v>1028</v>
      </c>
      <c r="E565" t="s">
        <v>7397</v>
      </c>
      <c r="F565" t="s">
        <v>48</v>
      </c>
      <c r="G565">
        <v>10122018</v>
      </c>
      <c r="H565">
        <v>2</v>
      </c>
      <c r="I565" t="s">
        <v>39</v>
      </c>
      <c r="J565" t="s">
        <v>40</v>
      </c>
      <c r="K565" t="s">
        <v>84</v>
      </c>
      <c r="L565" t="s">
        <v>103</v>
      </c>
      <c r="M565" s="4" t="s">
        <v>5209</v>
      </c>
      <c r="N565" t="s">
        <v>43</v>
      </c>
      <c r="O565" t="b">
        <v>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">
        <v>1225</v>
      </c>
      <c r="W565" t="b">
        <v>0</v>
      </c>
      <c r="X565" t="b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1</v>
      </c>
      <c r="AE565" t="s">
        <v>7398</v>
      </c>
      <c r="AG565" t="s">
        <v>5210</v>
      </c>
      <c r="AH565" t="b">
        <v>0</v>
      </c>
      <c r="AI565" t="b">
        <f t="shared" si="8"/>
        <v>1</v>
      </c>
    </row>
    <row r="566" spans="1:35" x14ac:dyDescent="0.3">
      <c r="A566">
        <v>-73.9806928</v>
      </c>
      <c r="B566">
        <v>40.768255420000003</v>
      </c>
      <c r="C566" t="s">
        <v>5217</v>
      </c>
      <c r="D566" t="s">
        <v>1780</v>
      </c>
      <c r="E566" t="s">
        <v>7397</v>
      </c>
      <c r="F566" t="s">
        <v>34</v>
      </c>
      <c r="G566">
        <v>10142018</v>
      </c>
      <c r="H566">
        <v>3</v>
      </c>
      <c r="I566" t="s">
        <v>39</v>
      </c>
      <c r="J566" t="s">
        <v>40</v>
      </c>
      <c r="K566" t="s">
        <v>192</v>
      </c>
      <c r="L566" t="s">
        <v>354</v>
      </c>
      <c r="M566" s="4"/>
      <c r="N566" t="s">
        <v>43</v>
      </c>
      <c r="O566" t="b">
        <v>0</v>
      </c>
      <c r="Q566" t="b">
        <v>0</v>
      </c>
      <c r="R566" t="b">
        <v>0</v>
      </c>
      <c r="S566" t="b">
        <v>0</v>
      </c>
      <c r="T566" t="b">
        <v>0</v>
      </c>
      <c r="U566" t="b">
        <v>1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1</v>
      </c>
      <c r="AE566" t="s">
        <v>7398</v>
      </c>
      <c r="AG566" t="s">
        <v>5218</v>
      </c>
      <c r="AH566" t="b">
        <v>1</v>
      </c>
      <c r="AI566" t="b">
        <f t="shared" si="8"/>
        <v>1</v>
      </c>
    </row>
    <row r="567" spans="1:35" x14ac:dyDescent="0.3">
      <c r="A567">
        <v>-73.957579800000005</v>
      </c>
      <c r="B567">
        <v>40.795701399999999</v>
      </c>
      <c r="C567" t="s">
        <v>5227</v>
      </c>
      <c r="D567" t="s">
        <v>841</v>
      </c>
      <c r="E567" t="s">
        <v>7397</v>
      </c>
      <c r="F567" t="s">
        <v>34</v>
      </c>
      <c r="G567">
        <v>10062018</v>
      </c>
      <c r="H567">
        <v>4</v>
      </c>
      <c r="I567" t="s">
        <v>39</v>
      </c>
      <c r="J567" t="s">
        <v>41</v>
      </c>
      <c r="K567" t="s">
        <v>40</v>
      </c>
      <c r="L567" t="s">
        <v>110</v>
      </c>
      <c r="M567" s="4"/>
      <c r="N567" t="s">
        <v>43</v>
      </c>
      <c r="O567" t="b">
        <v>0</v>
      </c>
      <c r="Q567" t="b">
        <v>1</v>
      </c>
      <c r="R567" t="b">
        <v>0</v>
      </c>
      <c r="S567" t="b">
        <v>0</v>
      </c>
      <c r="T567" t="b">
        <v>0</v>
      </c>
      <c r="U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1</v>
      </c>
      <c r="AE567" t="s">
        <v>7398</v>
      </c>
      <c r="AF567" t="s">
        <v>5228</v>
      </c>
      <c r="AG567" t="s">
        <v>5229</v>
      </c>
      <c r="AH567" t="b">
        <v>1</v>
      </c>
      <c r="AI567" t="b">
        <f t="shared" si="8"/>
        <v>1</v>
      </c>
    </row>
    <row r="568" spans="1:35" x14ac:dyDescent="0.3">
      <c r="A568">
        <v>-73.960883409999994</v>
      </c>
      <c r="B568">
        <v>40.790624710000003</v>
      </c>
      <c r="C568" t="s">
        <v>5230</v>
      </c>
      <c r="D568" t="s">
        <v>621</v>
      </c>
      <c r="E568" t="s">
        <v>7397</v>
      </c>
      <c r="F568" t="s">
        <v>48</v>
      </c>
      <c r="G568">
        <v>10142018</v>
      </c>
      <c r="H568">
        <v>5</v>
      </c>
      <c r="I568" t="s">
        <v>54</v>
      </c>
      <c r="J568" t="s">
        <v>40</v>
      </c>
      <c r="K568" t="s">
        <v>84</v>
      </c>
      <c r="L568" t="s">
        <v>103</v>
      </c>
      <c r="M568" s="4"/>
      <c r="N568" t="s">
        <v>43</v>
      </c>
      <c r="O568" t="b">
        <v>0</v>
      </c>
      <c r="Q568" t="b">
        <v>0</v>
      </c>
      <c r="R568" t="b">
        <v>0</v>
      </c>
      <c r="S568" t="b">
        <v>0</v>
      </c>
      <c r="T568" t="b">
        <v>0</v>
      </c>
      <c r="U568" t="b">
        <v>1</v>
      </c>
      <c r="W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1</v>
      </c>
      <c r="AE568" t="s">
        <v>7398</v>
      </c>
      <c r="AG568" t="s">
        <v>5231</v>
      </c>
      <c r="AH568" t="b">
        <v>1</v>
      </c>
      <c r="AI568" t="b">
        <f t="shared" si="8"/>
        <v>1</v>
      </c>
    </row>
    <row r="569" spans="1:35" x14ac:dyDescent="0.3">
      <c r="A569">
        <v>-73.972507789999995</v>
      </c>
      <c r="B569">
        <v>40.765456270000001</v>
      </c>
      <c r="C569" t="s">
        <v>5243</v>
      </c>
      <c r="D569" t="s">
        <v>2245</v>
      </c>
      <c r="E569" t="s">
        <v>7397</v>
      </c>
      <c r="F569" t="s">
        <v>34</v>
      </c>
      <c r="G569">
        <v>10062018</v>
      </c>
      <c r="H569">
        <v>1</v>
      </c>
      <c r="I569" t="s">
        <v>39</v>
      </c>
      <c r="J569" t="s">
        <v>40</v>
      </c>
      <c r="K569" t="s">
        <v>117</v>
      </c>
      <c r="L569" t="s">
        <v>118</v>
      </c>
      <c r="M569" s="4"/>
      <c r="N569" t="s">
        <v>50</v>
      </c>
      <c r="O569">
        <v>2</v>
      </c>
      <c r="P569" t="s">
        <v>5244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">
        <v>3889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1</v>
      </c>
      <c r="AE569" t="s">
        <v>7398</v>
      </c>
      <c r="AG569" t="s">
        <v>5245</v>
      </c>
      <c r="AH569" t="b">
        <v>0</v>
      </c>
      <c r="AI569" t="b">
        <f t="shared" si="8"/>
        <v>1</v>
      </c>
    </row>
    <row r="570" spans="1:35" x14ac:dyDescent="0.3">
      <c r="A570">
        <v>-73.97257003</v>
      </c>
      <c r="B570">
        <v>40.766879330000002</v>
      </c>
      <c r="C570" t="s">
        <v>5252</v>
      </c>
      <c r="D570" t="s">
        <v>1902</v>
      </c>
      <c r="E570" t="s">
        <v>7397</v>
      </c>
      <c r="F570" t="s">
        <v>34</v>
      </c>
      <c r="G570">
        <v>10142018</v>
      </c>
      <c r="H570">
        <v>1</v>
      </c>
      <c r="I570" t="s">
        <v>39</v>
      </c>
      <c r="J570" t="s">
        <v>40</v>
      </c>
      <c r="L570" t="s">
        <v>55</v>
      </c>
      <c r="M570" s="4"/>
      <c r="N570" t="s">
        <v>43</v>
      </c>
      <c r="O570" t="b">
        <v>0</v>
      </c>
      <c r="P570" t="s">
        <v>5253</v>
      </c>
      <c r="Q570" t="b">
        <v>1</v>
      </c>
      <c r="R570" t="b">
        <v>0</v>
      </c>
      <c r="S570" t="b">
        <v>0</v>
      </c>
      <c r="T570" t="b">
        <v>0</v>
      </c>
      <c r="U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1</v>
      </c>
      <c r="AE570" t="s">
        <v>7398</v>
      </c>
      <c r="AG570" t="s">
        <v>5254</v>
      </c>
      <c r="AH570" t="b">
        <v>1</v>
      </c>
      <c r="AI570" t="b">
        <f t="shared" si="8"/>
        <v>1</v>
      </c>
    </row>
    <row r="571" spans="1:35" x14ac:dyDescent="0.3">
      <c r="A571">
        <v>-73.961870959999999</v>
      </c>
      <c r="B571">
        <v>40.794496909999999</v>
      </c>
      <c r="C571" t="s">
        <v>5257</v>
      </c>
      <c r="D571" t="s">
        <v>301</v>
      </c>
      <c r="E571" t="s">
        <v>7397</v>
      </c>
      <c r="F571" t="s">
        <v>34</v>
      </c>
      <c r="G571">
        <v>10132018</v>
      </c>
      <c r="H571">
        <v>2</v>
      </c>
      <c r="I571" t="s">
        <v>39</v>
      </c>
      <c r="J571" t="s">
        <v>40</v>
      </c>
      <c r="K571" t="s">
        <v>84</v>
      </c>
      <c r="L571" t="s">
        <v>103</v>
      </c>
      <c r="M571" s="4"/>
      <c r="N571" t="s">
        <v>43</v>
      </c>
      <c r="O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1</v>
      </c>
      <c r="W571" t="b">
        <v>0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1</v>
      </c>
      <c r="AE571" t="s">
        <v>7398</v>
      </c>
      <c r="AG571" t="s">
        <v>5258</v>
      </c>
      <c r="AH571" t="b">
        <v>1</v>
      </c>
      <c r="AI571" t="b">
        <f t="shared" si="8"/>
        <v>1</v>
      </c>
    </row>
    <row r="572" spans="1:35" x14ac:dyDescent="0.3">
      <c r="A572">
        <v>-73.964302520000004</v>
      </c>
      <c r="B572">
        <v>40.790570389999999</v>
      </c>
      <c r="C572" t="s">
        <v>5272</v>
      </c>
      <c r="D572" t="s">
        <v>911</v>
      </c>
      <c r="E572" t="s">
        <v>7397</v>
      </c>
      <c r="F572" t="s">
        <v>34</v>
      </c>
      <c r="G572">
        <v>10192018</v>
      </c>
      <c r="H572">
        <v>6</v>
      </c>
      <c r="I572" t="s">
        <v>39</v>
      </c>
      <c r="J572" t="s">
        <v>40</v>
      </c>
      <c r="K572" t="s">
        <v>168</v>
      </c>
      <c r="L572" t="s">
        <v>169</v>
      </c>
      <c r="M572" s="4"/>
      <c r="N572" t="s">
        <v>43</v>
      </c>
      <c r="O572" t="b">
        <v>0</v>
      </c>
      <c r="Q572" t="b">
        <v>0</v>
      </c>
      <c r="R572" t="b">
        <v>0</v>
      </c>
      <c r="S572" t="b">
        <v>1</v>
      </c>
      <c r="T572" t="b">
        <v>0</v>
      </c>
      <c r="U572" t="b">
        <v>1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1</v>
      </c>
      <c r="AE572" t="s">
        <v>7398</v>
      </c>
      <c r="AG572" t="s">
        <v>5273</v>
      </c>
      <c r="AH572" t="b">
        <v>1</v>
      </c>
      <c r="AI572" t="b">
        <f t="shared" si="8"/>
        <v>1</v>
      </c>
    </row>
    <row r="573" spans="1:35" x14ac:dyDescent="0.3">
      <c r="A573">
        <v>-73.952562709999995</v>
      </c>
      <c r="B573">
        <v>40.793860289999998</v>
      </c>
      <c r="C573" t="s">
        <v>5288</v>
      </c>
      <c r="D573" t="s">
        <v>2056</v>
      </c>
      <c r="E573" t="s">
        <v>7397</v>
      </c>
      <c r="F573" t="s">
        <v>34</v>
      </c>
      <c r="G573">
        <v>10142018</v>
      </c>
      <c r="H573">
        <v>2</v>
      </c>
      <c r="I573" t="s">
        <v>39</v>
      </c>
      <c r="J573" t="s">
        <v>40</v>
      </c>
      <c r="K573" t="s">
        <v>117</v>
      </c>
      <c r="L573" t="s">
        <v>118</v>
      </c>
      <c r="M573" s="4"/>
      <c r="N573" t="s">
        <v>43</v>
      </c>
      <c r="O573" t="b">
        <v>0</v>
      </c>
      <c r="P573" t="s">
        <v>5289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">
        <v>5290</v>
      </c>
      <c r="W573" t="b">
        <v>0</v>
      </c>
      <c r="X573" t="b">
        <v>0</v>
      </c>
      <c r="Y573" t="b">
        <v>0</v>
      </c>
      <c r="Z573" t="b">
        <v>0</v>
      </c>
      <c r="AA573" t="b">
        <v>1</v>
      </c>
      <c r="AB573" t="b">
        <v>0</v>
      </c>
      <c r="AC573" t="b">
        <v>0</v>
      </c>
      <c r="AD573" t="b">
        <v>1</v>
      </c>
      <c r="AE573" t="s">
        <v>7398</v>
      </c>
      <c r="AG573" t="s">
        <v>5291</v>
      </c>
      <c r="AH573" t="b">
        <v>0</v>
      </c>
      <c r="AI573" t="b">
        <f t="shared" si="8"/>
        <v>1</v>
      </c>
    </row>
    <row r="574" spans="1:35" x14ac:dyDescent="0.3">
      <c r="A574">
        <v>-73.956975999999997</v>
      </c>
      <c r="B574">
        <v>40.793149749999998</v>
      </c>
      <c r="C574" t="s">
        <v>5298</v>
      </c>
      <c r="D574" t="s">
        <v>2049</v>
      </c>
      <c r="E574" t="s">
        <v>7397</v>
      </c>
      <c r="F574" t="s">
        <v>34</v>
      </c>
      <c r="G574">
        <v>10122018</v>
      </c>
      <c r="H574">
        <v>3</v>
      </c>
      <c r="I574" t="s">
        <v>39</v>
      </c>
      <c r="J574" t="s">
        <v>40</v>
      </c>
      <c r="K574" t="s">
        <v>117</v>
      </c>
      <c r="L574" t="s">
        <v>118</v>
      </c>
      <c r="M574" s="4"/>
      <c r="N574" t="s">
        <v>50</v>
      </c>
      <c r="O574">
        <v>7</v>
      </c>
      <c r="Q574" t="b">
        <v>0</v>
      </c>
      <c r="R574" t="b">
        <v>0</v>
      </c>
      <c r="S574" t="b">
        <v>1</v>
      </c>
      <c r="T574" t="b">
        <v>1</v>
      </c>
      <c r="U574" t="b">
        <v>1</v>
      </c>
      <c r="W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1</v>
      </c>
      <c r="AE574" t="s">
        <v>7398</v>
      </c>
      <c r="AG574" t="s">
        <v>5299</v>
      </c>
      <c r="AH574" t="b">
        <v>1</v>
      </c>
      <c r="AI574" t="b">
        <f t="shared" si="8"/>
        <v>1</v>
      </c>
    </row>
    <row r="575" spans="1:35" x14ac:dyDescent="0.3">
      <c r="A575">
        <v>-73.970163049999996</v>
      </c>
      <c r="B575">
        <v>40.777955400000003</v>
      </c>
      <c r="C575" t="s">
        <v>5307</v>
      </c>
      <c r="D575" t="s">
        <v>554</v>
      </c>
      <c r="E575" t="s">
        <v>7397</v>
      </c>
      <c r="F575" t="s">
        <v>48</v>
      </c>
      <c r="G575">
        <v>10072018</v>
      </c>
      <c r="H575">
        <v>4</v>
      </c>
      <c r="I575" t="s">
        <v>39</v>
      </c>
      <c r="J575" t="s">
        <v>40</v>
      </c>
      <c r="K575" t="s">
        <v>84</v>
      </c>
      <c r="L575" t="s">
        <v>103</v>
      </c>
      <c r="M575" s="4"/>
      <c r="N575" t="s">
        <v>43</v>
      </c>
      <c r="O575" t="b">
        <v>0</v>
      </c>
      <c r="Q575" t="b">
        <v>1</v>
      </c>
      <c r="R575" t="b">
        <v>0</v>
      </c>
      <c r="S575" t="b">
        <v>0</v>
      </c>
      <c r="T575" t="b">
        <v>0</v>
      </c>
      <c r="U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1</v>
      </c>
      <c r="AE575" t="s">
        <v>7398</v>
      </c>
      <c r="AG575" t="s">
        <v>5308</v>
      </c>
      <c r="AH575" t="b">
        <v>1</v>
      </c>
      <c r="AI575" t="b">
        <f t="shared" si="8"/>
        <v>1</v>
      </c>
    </row>
    <row r="576" spans="1:35" x14ac:dyDescent="0.3">
      <c r="A576">
        <v>-73.977348649999996</v>
      </c>
      <c r="B576">
        <v>40.770845489999999</v>
      </c>
      <c r="C576" t="s">
        <v>5313</v>
      </c>
      <c r="D576" t="s">
        <v>109</v>
      </c>
      <c r="E576" t="s">
        <v>7397</v>
      </c>
      <c r="F576" t="s">
        <v>34</v>
      </c>
      <c r="G576">
        <v>10102018</v>
      </c>
      <c r="H576">
        <v>2</v>
      </c>
      <c r="I576" t="s">
        <v>39</v>
      </c>
      <c r="J576" t="s">
        <v>40</v>
      </c>
      <c r="K576" t="s">
        <v>84</v>
      </c>
      <c r="L576" t="s">
        <v>103</v>
      </c>
      <c r="M576" s="4"/>
      <c r="N576" t="s">
        <v>43</v>
      </c>
      <c r="O576" t="b">
        <v>0</v>
      </c>
      <c r="Q576" t="b">
        <v>0</v>
      </c>
      <c r="R576" t="b">
        <v>0</v>
      </c>
      <c r="S576" t="b">
        <v>0</v>
      </c>
      <c r="T576" t="b">
        <v>0</v>
      </c>
      <c r="U576" t="b">
        <v>1</v>
      </c>
      <c r="W576" t="b">
        <v>0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1</v>
      </c>
      <c r="AE576" t="s">
        <v>7398</v>
      </c>
      <c r="AG576" t="s">
        <v>5314</v>
      </c>
      <c r="AH576" t="b">
        <v>1</v>
      </c>
      <c r="AI576" t="b">
        <f t="shared" si="8"/>
        <v>1</v>
      </c>
    </row>
    <row r="577" spans="1:35" x14ac:dyDescent="0.3">
      <c r="A577">
        <v>-73.963831200000001</v>
      </c>
      <c r="B577">
        <v>40.79038267</v>
      </c>
      <c r="C577" t="s">
        <v>5319</v>
      </c>
      <c r="D577" t="s">
        <v>911</v>
      </c>
      <c r="E577" t="s">
        <v>7397</v>
      </c>
      <c r="F577" t="s">
        <v>48</v>
      </c>
      <c r="G577">
        <v>10072018</v>
      </c>
      <c r="H577">
        <v>7</v>
      </c>
      <c r="I577" t="s">
        <v>39</v>
      </c>
      <c r="J577" t="s">
        <v>40</v>
      </c>
      <c r="L577" t="s">
        <v>55</v>
      </c>
      <c r="M577" s="4"/>
      <c r="N577" t="s">
        <v>43</v>
      </c>
      <c r="O577" t="b">
        <v>0</v>
      </c>
      <c r="Q577" t="b">
        <v>0</v>
      </c>
      <c r="R577" t="b">
        <v>0</v>
      </c>
      <c r="S577" t="b">
        <v>0</v>
      </c>
      <c r="T577" t="b">
        <v>1</v>
      </c>
      <c r="U577" t="b">
        <v>1</v>
      </c>
      <c r="W577" t="b">
        <v>0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1</v>
      </c>
      <c r="AE577" t="s">
        <v>7398</v>
      </c>
      <c r="AG577" t="s">
        <v>5320</v>
      </c>
      <c r="AH577" t="b">
        <v>1</v>
      </c>
      <c r="AI577" t="b">
        <f t="shared" si="8"/>
        <v>1</v>
      </c>
    </row>
    <row r="578" spans="1:35" x14ac:dyDescent="0.3">
      <c r="A578">
        <v>-73.95760009</v>
      </c>
      <c r="B578">
        <v>40.793611159999998</v>
      </c>
      <c r="C578" t="s">
        <v>5321</v>
      </c>
      <c r="D578" t="s">
        <v>493</v>
      </c>
      <c r="E578" t="s">
        <v>7397</v>
      </c>
      <c r="F578" t="s">
        <v>34</v>
      </c>
      <c r="G578">
        <v>10062018</v>
      </c>
      <c r="H578">
        <v>4</v>
      </c>
      <c r="I578" t="s">
        <v>39</v>
      </c>
      <c r="J578" t="s">
        <v>40</v>
      </c>
      <c r="L578" t="s">
        <v>55</v>
      </c>
      <c r="M578" s="4"/>
      <c r="N578" t="s">
        <v>43</v>
      </c>
      <c r="O578" t="b">
        <v>0</v>
      </c>
      <c r="Q578" t="b">
        <v>1</v>
      </c>
      <c r="R578" t="b">
        <v>0</v>
      </c>
      <c r="S578" t="b">
        <v>0</v>
      </c>
      <c r="T578" t="b">
        <v>0</v>
      </c>
      <c r="U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1</v>
      </c>
      <c r="AE578" t="s">
        <v>7398</v>
      </c>
      <c r="AG578" t="s">
        <v>5322</v>
      </c>
      <c r="AH578" t="b">
        <v>1</v>
      </c>
      <c r="AI578" t="b">
        <f t="shared" si="8"/>
        <v>1</v>
      </c>
    </row>
    <row r="579" spans="1:35" x14ac:dyDescent="0.3">
      <c r="A579">
        <v>-73.959390940000006</v>
      </c>
      <c r="B579">
        <v>40.796103700000003</v>
      </c>
      <c r="C579" t="s">
        <v>5323</v>
      </c>
      <c r="D579" t="s">
        <v>972</v>
      </c>
      <c r="E579" t="s">
        <v>7397</v>
      </c>
      <c r="F579" t="s">
        <v>34</v>
      </c>
      <c r="G579">
        <v>10132018</v>
      </c>
      <c r="H579">
        <v>3</v>
      </c>
      <c r="I579" t="s">
        <v>39</v>
      </c>
      <c r="J579" t="s">
        <v>41</v>
      </c>
      <c r="K579" t="s">
        <v>84</v>
      </c>
      <c r="L579" t="s">
        <v>85</v>
      </c>
      <c r="M579" s="4" t="s">
        <v>5324</v>
      </c>
      <c r="Q579" t="b">
        <v>0</v>
      </c>
      <c r="R579" t="b">
        <v>0</v>
      </c>
      <c r="S579" t="b">
        <v>0</v>
      </c>
      <c r="T579" t="b">
        <v>1</v>
      </c>
      <c r="U579" t="b">
        <v>1</v>
      </c>
      <c r="V579" t="s">
        <v>678</v>
      </c>
      <c r="W579" t="b">
        <v>0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1</v>
      </c>
      <c r="AE579" t="s">
        <v>7398</v>
      </c>
      <c r="AG579" t="s">
        <v>5325</v>
      </c>
      <c r="AH579" t="b">
        <v>0</v>
      </c>
      <c r="AI579" t="b">
        <f t="shared" ref="AI579:AI642" si="9">IF($X579 = TRUE, TRUE,
IF($Y579 = TRUE, TRUE,
IF($Z579 = TRUE, TRUE,
IF($AD579 = TRUE, TRUE,
FALSE))))</f>
        <v>1</v>
      </c>
    </row>
    <row r="580" spans="1:35" x14ac:dyDescent="0.3">
      <c r="A580">
        <v>-73.973872310000004</v>
      </c>
      <c r="B580">
        <v>40.778684560000002</v>
      </c>
      <c r="C580" t="s">
        <v>5330</v>
      </c>
      <c r="D580" t="s">
        <v>797</v>
      </c>
      <c r="E580" t="s">
        <v>7397</v>
      </c>
      <c r="F580" t="s">
        <v>48</v>
      </c>
      <c r="G580">
        <v>10142018</v>
      </c>
      <c r="H580">
        <v>1</v>
      </c>
      <c r="I580" t="s">
        <v>39</v>
      </c>
      <c r="J580" t="s">
        <v>40</v>
      </c>
      <c r="K580" t="s">
        <v>84</v>
      </c>
      <c r="L580" t="s">
        <v>103</v>
      </c>
      <c r="M580" s="4"/>
      <c r="N580" t="s">
        <v>43</v>
      </c>
      <c r="O580" t="b">
        <v>0</v>
      </c>
      <c r="Q580" t="b">
        <v>0</v>
      </c>
      <c r="R580" t="b">
        <v>0</v>
      </c>
      <c r="S580" t="b">
        <v>0</v>
      </c>
      <c r="T580" t="b">
        <v>0</v>
      </c>
      <c r="U580" t="b">
        <v>1</v>
      </c>
      <c r="V580" t="s">
        <v>5331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1</v>
      </c>
      <c r="AD580" t="b">
        <v>1</v>
      </c>
      <c r="AE580" t="s">
        <v>7398</v>
      </c>
      <c r="AF580" t="s">
        <v>5332</v>
      </c>
      <c r="AG580" t="s">
        <v>5333</v>
      </c>
      <c r="AH580" t="b">
        <v>0</v>
      </c>
      <c r="AI580" t="b">
        <f t="shared" si="9"/>
        <v>1</v>
      </c>
    </row>
    <row r="581" spans="1:35" x14ac:dyDescent="0.3">
      <c r="A581">
        <v>-73.964715130000002</v>
      </c>
      <c r="B581">
        <v>40.791268109999997</v>
      </c>
      <c r="C581" t="s">
        <v>5342</v>
      </c>
      <c r="D581" t="s">
        <v>1613</v>
      </c>
      <c r="E581" t="s">
        <v>7397</v>
      </c>
      <c r="F581" t="s">
        <v>34</v>
      </c>
      <c r="G581">
        <v>10202018</v>
      </c>
      <c r="H581">
        <v>3</v>
      </c>
      <c r="I581" t="s">
        <v>39</v>
      </c>
      <c r="J581" t="s">
        <v>40</v>
      </c>
      <c r="K581" t="s">
        <v>41</v>
      </c>
      <c r="L581" t="s">
        <v>42</v>
      </c>
      <c r="M581" s="4"/>
      <c r="N581" t="s">
        <v>43</v>
      </c>
      <c r="O581" t="b">
        <v>0</v>
      </c>
      <c r="P581" t="s">
        <v>1311</v>
      </c>
      <c r="Q581" t="b">
        <v>0</v>
      </c>
      <c r="R581" t="b">
        <v>0</v>
      </c>
      <c r="S581" t="b">
        <v>0</v>
      </c>
      <c r="T581" t="b">
        <v>1</v>
      </c>
      <c r="U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1</v>
      </c>
      <c r="AE581" t="s">
        <v>7398</v>
      </c>
      <c r="AG581" t="s">
        <v>5343</v>
      </c>
      <c r="AH581" t="b">
        <v>1</v>
      </c>
      <c r="AI581" t="b">
        <f t="shared" si="9"/>
        <v>1</v>
      </c>
    </row>
    <row r="582" spans="1:35" x14ac:dyDescent="0.3">
      <c r="A582">
        <v>-73.959719250000006</v>
      </c>
      <c r="B582">
        <v>40.797331620000001</v>
      </c>
      <c r="C582" t="s">
        <v>5356</v>
      </c>
      <c r="D582" t="s">
        <v>689</v>
      </c>
      <c r="E582" t="s">
        <v>7397</v>
      </c>
      <c r="F582" t="s">
        <v>48</v>
      </c>
      <c r="G582">
        <v>10192018</v>
      </c>
      <c r="H582">
        <v>3</v>
      </c>
      <c r="I582" t="s">
        <v>39</v>
      </c>
      <c r="J582" t="s">
        <v>40</v>
      </c>
      <c r="K582" t="s">
        <v>84</v>
      </c>
      <c r="L582" t="s">
        <v>103</v>
      </c>
      <c r="M582" s="4" t="s">
        <v>2381</v>
      </c>
      <c r="N582" t="s">
        <v>43</v>
      </c>
      <c r="O582" t="b">
        <v>0</v>
      </c>
      <c r="Q582" t="b">
        <v>0</v>
      </c>
      <c r="R582" t="b">
        <v>0</v>
      </c>
      <c r="S582" t="b">
        <v>0</v>
      </c>
      <c r="T582" t="b">
        <v>0</v>
      </c>
      <c r="U582" t="b">
        <v>1</v>
      </c>
      <c r="V582" t="s">
        <v>5357</v>
      </c>
      <c r="W582" t="b">
        <v>0</v>
      </c>
      <c r="X582" t="b">
        <v>0</v>
      </c>
      <c r="Y582" t="b">
        <v>0</v>
      </c>
      <c r="Z582" t="b">
        <v>0</v>
      </c>
      <c r="AA582" t="b">
        <v>0</v>
      </c>
      <c r="AB582" t="b">
        <v>1</v>
      </c>
      <c r="AC582" t="b">
        <v>1</v>
      </c>
      <c r="AD582" t="b">
        <v>1</v>
      </c>
      <c r="AE582" t="s">
        <v>7398</v>
      </c>
      <c r="AG582" t="s">
        <v>5358</v>
      </c>
      <c r="AH582" t="b">
        <v>0</v>
      </c>
      <c r="AI582" t="b">
        <f t="shared" si="9"/>
        <v>1</v>
      </c>
    </row>
    <row r="583" spans="1:35" x14ac:dyDescent="0.3">
      <c r="A583">
        <v>-73.967472659999999</v>
      </c>
      <c r="B583">
        <v>40.777212560000002</v>
      </c>
      <c r="C583" t="s">
        <v>5388</v>
      </c>
      <c r="D583" t="s">
        <v>960</v>
      </c>
      <c r="E583" t="s">
        <v>7397</v>
      </c>
      <c r="F583" t="s">
        <v>34</v>
      </c>
      <c r="G583">
        <v>10132018</v>
      </c>
      <c r="H583">
        <v>3</v>
      </c>
      <c r="I583" t="s">
        <v>54</v>
      </c>
      <c r="J583" t="s">
        <v>40</v>
      </c>
      <c r="K583" t="s">
        <v>41</v>
      </c>
      <c r="L583" t="s">
        <v>42</v>
      </c>
      <c r="M583" s="4"/>
      <c r="N583" t="s">
        <v>50</v>
      </c>
      <c r="O583">
        <v>4</v>
      </c>
      <c r="P583" t="s">
        <v>961</v>
      </c>
      <c r="Q583" t="b">
        <v>0</v>
      </c>
      <c r="R583" t="b">
        <v>0</v>
      </c>
      <c r="S583" t="b">
        <v>1</v>
      </c>
      <c r="T583" t="b">
        <v>0</v>
      </c>
      <c r="U583" t="b">
        <v>1</v>
      </c>
      <c r="W583" t="b">
        <v>0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1</v>
      </c>
      <c r="AE583" t="s">
        <v>7398</v>
      </c>
      <c r="AG583" t="s">
        <v>5389</v>
      </c>
      <c r="AH583" t="b">
        <v>1</v>
      </c>
      <c r="AI583" t="b">
        <f t="shared" si="9"/>
        <v>1</v>
      </c>
    </row>
    <row r="584" spans="1:35" x14ac:dyDescent="0.3">
      <c r="A584">
        <v>-73.961437360000005</v>
      </c>
      <c r="B584">
        <v>40.794505200000003</v>
      </c>
      <c r="C584" t="s">
        <v>5392</v>
      </c>
      <c r="D584" t="s">
        <v>434</v>
      </c>
      <c r="E584" t="s">
        <v>7397</v>
      </c>
      <c r="F584" t="s">
        <v>34</v>
      </c>
      <c r="G584">
        <v>10132018</v>
      </c>
      <c r="H584">
        <v>1</v>
      </c>
      <c r="I584" t="s">
        <v>54</v>
      </c>
      <c r="J584" t="s">
        <v>40</v>
      </c>
      <c r="K584" t="s">
        <v>41</v>
      </c>
      <c r="L584" t="s">
        <v>42</v>
      </c>
      <c r="M584" s="4"/>
      <c r="N584" t="s">
        <v>43</v>
      </c>
      <c r="O584" t="b">
        <v>0</v>
      </c>
      <c r="Q584" t="b">
        <v>0</v>
      </c>
      <c r="R584" t="b">
        <v>0</v>
      </c>
      <c r="S584" t="b">
        <v>0</v>
      </c>
      <c r="T584" t="b">
        <v>1</v>
      </c>
      <c r="U584" t="b">
        <v>0</v>
      </c>
      <c r="V584" t="s">
        <v>5393</v>
      </c>
      <c r="W584" t="b">
        <v>0</v>
      </c>
      <c r="X584" t="b">
        <v>0</v>
      </c>
      <c r="Y584" t="b">
        <v>0</v>
      </c>
      <c r="Z584" t="b">
        <v>1</v>
      </c>
      <c r="AA584" t="b">
        <v>0</v>
      </c>
      <c r="AB584" t="b">
        <v>0</v>
      </c>
      <c r="AC584" t="b">
        <v>1</v>
      </c>
      <c r="AD584" t="b">
        <v>0</v>
      </c>
      <c r="AE584" t="s">
        <v>7398</v>
      </c>
      <c r="AG584" t="s">
        <v>5394</v>
      </c>
      <c r="AH584" t="b">
        <v>0</v>
      </c>
      <c r="AI584" t="b">
        <f t="shared" si="9"/>
        <v>1</v>
      </c>
    </row>
    <row r="585" spans="1:35" x14ac:dyDescent="0.3">
      <c r="A585">
        <v>-73.964883159999999</v>
      </c>
      <c r="B585">
        <v>40.780132639999998</v>
      </c>
      <c r="C585" t="s">
        <v>5399</v>
      </c>
      <c r="D585" t="s">
        <v>1432</v>
      </c>
      <c r="E585" t="s">
        <v>7397</v>
      </c>
      <c r="F585" t="s">
        <v>34</v>
      </c>
      <c r="G585">
        <v>10172018</v>
      </c>
      <c r="H585">
        <v>2</v>
      </c>
      <c r="I585" t="s">
        <v>39</v>
      </c>
      <c r="J585" t="s">
        <v>40</v>
      </c>
      <c r="K585" t="s">
        <v>41</v>
      </c>
      <c r="L585" t="s">
        <v>42</v>
      </c>
      <c r="M585" s="4"/>
      <c r="N585" t="s">
        <v>43</v>
      </c>
      <c r="O585" t="b">
        <v>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">
        <v>5400</v>
      </c>
      <c r="W585" t="b">
        <v>0</v>
      </c>
      <c r="X585" t="b">
        <v>0</v>
      </c>
      <c r="Y585" t="b">
        <v>0</v>
      </c>
      <c r="Z585" t="b">
        <v>0</v>
      </c>
      <c r="AA585" t="b">
        <v>1</v>
      </c>
      <c r="AB585" t="b">
        <v>0</v>
      </c>
      <c r="AC585" t="b">
        <v>0</v>
      </c>
      <c r="AD585" t="b">
        <v>1</v>
      </c>
      <c r="AE585" t="s">
        <v>7398</v>
      </c>
      <c r="AG585" t="s">
        <v>5401</v>
      </c>
      <c r="AH585" t="b">
        <v>0</v>
      </c>
      <c r="AI585" t="b">
        <f t="shared" si="9"/>
        <v>1</v>
      </c>
    </row>
    <row r="586" spans="1:35" x14ac:dyDescent="0.3">
      <c r="A586">
        <v>-73.959853539999997</v>
      </c>
      <c r="B586">
        <v>40.791558930000001</v>
      </c>
      <c r="C586" t="s">
        <v>5410</v>
      </c>
      <c r="D586" t="s">
        <v>1205</v>
      </c>
      <c r="E586" t="s">
        <v>7397</v>
      </c>
      <c r="F586" t="s">
        <v>34</v>
      </c>
      <c r="G586">
        <v>10062018</v>
      </c>
      <c r="H586">
        <v>1</v>
      </c>
      <c r="J586" t="s">
        <v>40</v>
      </c>
      <c r="K586" t="s">
        <v>41</v>
      </c>
      <c r="L586" t="s">
        <v>42</v>
      </c>
      <c r="M586" s="4"/>
      <c r="N586" t="s">
        <v>50</v>
      </c>
      <c r="O586">
        <v>15</v>
      </c>
      <c r="Q586" t="b">
        <v>0</v>
      </c>
      <c r="R586" t="b">
        <v>1</v>
      </c>
      <c r="S586" t="b">
        <v>0</v>
      </c>
      <c r="T586" t="b">
        <v>0</v>
      </c>
      <c r="U586" t="b">
        <v>0</v>
      </c>
      <c r="V586" t="s">
        <v>5411</v>
      </c>
      <c r="W586" t="b">
        <v>1</v>
      </c>
      <c r="X586" t="b">
        <v>0</v>
      </c>
      <c r="Y586" t="b">
        <v>0</v>
      </c>
      <c r="Z586" t="b">
        <v>1</v>
      </c>
      <c r="AA586" t="b">
        <v>0</v>
      </c>
      <c r="AB586" t="b">
        <v>0</v>
      </c>
      <c r="AC586" t="b">
        <v>0</v>
      </c>
      <c r="AD586" t="b">
        <v>1</v>
      </c>
      <c r="AE586" t="s">
        <v>7398</v>
      </c>
      <c r="AG586" t="s">
        <v>5412</v>
      </c>
      <c r="AH586" t="b">
        <v>0</v>
      </c>
      <c r="AI586" t="b">
        <f t="shared" si="9"/>
        <v>1</v>
      </c>
    </row>
    <row r="587" spans="1:35" x14ac:dyDescent="0.3">
      <c r="A587">
        <v>-73.959623219999997</v>
      </c>
      <c r="B587">
        <v>40.795955079999999</v>
      </c>
      <c r="C587" t="s">
        <v>5413</v>
      </c>
      <c r="D587" t="s">
        <v>972</v>
      </c>
      <c r="E587" t="s">
        <v>7397</v>
      </c>
      <c r="F587" t="s">
        <v>34</v>
      </c>
      <c r="G587">
        <v>10132018</v>
      </c>
      <c r="H587">
        <v>1</v>
      </c>
      <c r="I587" t="s">
        <v>39</v>
      </c>
      <c r="J587" t="s">
        <v>40</v>
      </c>
      <c r="L587" t="s">
        <v>55</v>
      </c>
      <c r="M587" s="4" t="s">
        <v>5414</v>
      </c>
      <c r="N587" t="s">
        <v>43</v>
      </c>
      <c r="O587" t="b">
        <v>0</v>
      </c>
      <c r="Q587" t="b">
        <v>1</v>
      </c>
      <c r="R587" t="b">
        <v>0</v>
      </c>
      <c r="S587" t="b">
        <v>0</v>
      </c>
      <c r="T587" t="b">
        <v>0</v>
      </c>
      <c r="U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1</v>
      </c>
      <c r="AE587" t="s">
        <v>7398</v>
      </c>
      <c r="AG587" t="s">
        <v>5415</v>
      </c>
      <c r="AH587" t="b">
        <v>1</v>
      </c>
      <c r="AI587" t="b">
        <f t="shared" si="9"/>
        <v>1</v>
      </c>
    </row>
    <row r="588" spans="1:35" x14ac:dyDescent="0.3">
      <c r="A588">
        <v>-73.968692579999995</v>
      </c>
      <c r="B588">
        <v>40.770568869999998</v>
      </c>
      <c r="C588" t="s">
        <v>5434</v>
      </c>
      <c r="D588" t="s">
        <v>1785</v>
      </c>
      <c r="E588" t="s">
        <v>7397</v>
      </c>
      <c r="F588" t="s">
        <v>34</v>
      </c>
      <c r="G588">
        <v>10102018</v>
      </c>
      <c r="H588">
        <v>5</v>
      </c>
      <c r="I588" t="s">
        <v>39</v>
      </c>
      <c r="J588" t="s">
        <v>41</v>
      </c>
      <c r="K588" t="s">
        <v>135</v>
      </c>
      <c r="L588" t="s">
        <v>136</v>
      </c>
      <c r="M588" s="4"/>
      <c r="N588" t="s">
        <v>43</v>
      </c>
      <c r="O588" t="b">
        <v>0</v>
      </c>
      <c r="Q588" t="b">
        <v>1</v>
      </c>
      <c r="R588" t="b">
        <v>0</v>
      </c>
      <c r="S588" t="b">
        <v>0</v>
      </c>
      <c r="T588" t="b">
        <v>0</v>
      </c>
      <c r="U588" t="b">
        <v>1</v>
      </c>
      <c r="W588" t="b">
        <v>0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1</v>
      </c>
      <c r="AE588" t="s">
        <v>7398</v>
      </c>
      <c r="AG588" t="s">
        <v>5435</v>
      </c>
      <c r="AH588" t="b">
        <v>1</v>
      </c>
      <c r="AI588" t="b">
        <f t="shared" si="9"/>
        <v>1</v>
      </c>
    </row>
    <row r="589" spans="1:35" x14ac:dyDescent="0.3">
      <c r="A589">
        <v>-73.959759349999999</v>
      </c>
      <c r="B589">
        <v>40.793752840000003</v>
      </c>
      <c r="C589" t="s">
        <v>5447</v>
      </c>
      <c r="D589" t="s">
        <v>69</v>
      </c>
      <c r="E589" t="s">
        <v>7397</v>
      </c>
      <c r="F589" t="s">
        <v>48</v>
      </c>
      <c r="G589">
        <v>10072018</v>
      </c>
      <c r="H589">
        <v>4</v>
      </c>
      <c r="I589" t="s">
        <v>39</v>
      </c>
      <c r="J589" t="s">
        <v>40</v>
      </c>
      <c r="K589" t="s">
        <v>41</v>
      </c>
      <c r="L589" t="s">
        <v>42</v>
      </c>
      <c r="M589" s="4"/>
      <c r="N589" t="s">
        <v>43</v>
      </c>
      <c r="O589" t="b">
        <v>0</v>
      </c>
      <c r="Q589" t="b">
        <v>0</v>
      </c>
      <c r="R589" t="b">
        <v>0</v>
      </c>
      <c r="S589" t="b">
        <v>0</v>
      </c>
      <c r="T589" t="b">
        <v>0</v>
      </c>
      <c r="U589" t="b">
        <v>1</v>
      </c>
      <c r="W589" t="b">
        <v>0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1</v>
      </c>
      <c r="AE589" t="s">
        <v>7398</v>
      </c>
      <c r="AG589" t="s">
        <v>5448</v>
      </c>
      <c r="AH589" t="b">
        <v>1</v>
      </c>
      <c r="AI589" t="b">
        <f t="shared" si="9"/>
        <v>1</v>
      </c>
    </row>
    <row r="590" spans="1:35" x14ac:dyDescent="0.3">
      <c r="A590">
        <v>-73.958330029999999</v>
      </c>
      <c r="B590">
        <v>40.785349500000002</v>
      </c>
      <c r="C590" t="s">
        <v>5455</v>
      </c>
      <c r="D590" t="s">
        <v>1086</v>
      </c>
      <c r="E590" t="s">
        <v>7397</v>
      </c>
      <c r="F590" t="s">
        <v>34</v>
      </c>
      <c r="G590">
        <v>10202018</v>
      </c>
      <c r="H590">
        <v>4</v>
      </c>
      <c r="I590" t="s">
        <v>39</v>
      </c>
      <c r="J590" t="s">
        <v>40</v>
      </c>
      <c r="L590" t="s">
        <v>55</v>
      </c>
      <c r="M590" s="4"/>
      <c r="N590" t="s">
        <v>43</v>
      </c>
      <c r="O590" t="b">
        <v>0</v>
      </c>
      <c r="Q590" t="b">
        <v>1</v>
      </c>
      <c r="R590" t="b">
        <v>0</v>
      </c>
      <c r="S590" t="b">
        <v>0</v>
      </c>
      <c r="T590" t="b">
        <v>0</v>
      </c>
      <c r="U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1</v>
      </c>
      <c r="AE590" t="s">
        <v>7398</v>
      </c>
      <c r="AG590" t="s">
        <v>5456</v>
      </c>
      <c r="AH590" t="b">
        <v>1</v>
      </c>
      <c r="AI590" t="b">
        <f t="shared" si="9"/>
        <v>1</v>
      </c>
    </row>
    <row r="591" spans="1:35" x14ac:dyDescent="0.3">
      <c r="A591">
        <v>-73.955013129999998</v>
      </c>
      <c r="B591">
        <v>40.795402430000003</v>
      </c>
      <c r="C591" t="s">
        <v>5460</v>
      </c>
      <c r="D591" t="s">
        <v>378</v>
      </c>
      <c r="E591" t="s">
        <v>7397</v>
      </c>
      <c r="F591" t="s">
        <v>48</v>
      </c>
      <c r="G591">
        <v>10182018</v>
      </c>
      <c r="H591">
        <v>5</v>
      </c>
      <c r="I591" t="s">
        <v>39</v>
      </c>
      <c r="J591" t="s">
        <v>40</v>
      </c>
      <c r="K591" t="s">
        <v>41</v>
      </c>
      <c r="L591" t="s">
        <v>42</v>
      </c>
      <c r="M591" s="4"/>
      <c r="N591" t="s">
        <v>43</v>
      </c>
      <c r="O591" t="b">
        <v>0</v>
      </c>
      <c r="Q591" t="b">
        <v>1</v>
      </c>
      <c r="R591" t="b">
        <v>0</v>
      </c>
      <c r="S591" t="b">
        <v>0</v>
      </c>
      <c r="T591" t="b">
        <v>0</v>
      </c>
      <c r="U591" t="b">
        <v>0</v>
      </c>
      <c r="V591" t="s">
        <v>1206</v>
      </c>
      <c r="W591" t="b">
        <v>0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1</v>
      </c>
      <c r="AE591" t="s">
        <v>7398</v>
      </c>
      <c r="AG591" t="s">
        <v>5461</v>
      </c>
      <c r="AH591" t="b">
        <v>0</v>
      </c>
      <c r="AI591" t="b">
        <f t="shared" si="9"/>
        <v>1</v>
      </c>
    </row>
    <row r="592" spans="1:35" x14ac:dyDescent="0.3">
      <c r="A592">
        <v>-73.971117809999996</v>
      </c>
      <c r="B592">
        <v>40.767264300000001</v>
      </c>
      <c r="C592" t="s">
        <v>5464</v>
      </c>
      <c r="D592" t="s">
        <v>1243</v>
      </c>
      <c r="E592" t="s">
        <v>7397</v>
      </c>
      <c r="F592" t="s">
        <v>34</v>
      </c>
      <c r="G592">
        <v>10072018</v>
      </c>
      <c r="H592">
        <v>1</v>
      </c>
      <c r="I592" t="s">
        <v>39</v>
      </c>
      <c r="J592" t="s">
        <v>192</v>
      </c>
      <c r="L592" t="s">
        <v>193</v>
      </c>
      <c r="M592" s="4"/>
      <c r="N592" t="s">
        <v>43</v>
      </c>
      <c r="O592" t="b">
        <v>0</v>
      </c>
      <c r="Q592" t="b">
        <v>1</v>
      </c>
      <c r="R592" t="b">
        <v>0</v>
      </c>
      <c r="S592" t="b">
        <v>0</v>
      </c>
      <c r="T592" t="b">
        <v>0</v>
      </c>
      <c r="U592" t="b">
        <v>1</v>
      </c>
      <c r="W592" t="b">
        <v>0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1</v>
      </c>
      <c r="AE592" t="s">
        <v>7398</v>
      </c>
      <c r="AG592" t="s">
        <v>5465</v>
      </c>
      <c r="AH592" t="b">
        <v>1</v>
      </c>
      <c r="AI592" t="b">
        <f t="shared" si="9"/>
        <v>1</v>
      </c>
    </row>
    <row r="593" spans="1:35" x14ac:dyDescent="0.3">
      <c r="A593">
        <v>-73.958236339999999</v>
      </c>
      <c r="B593">
        <v>40.798775229999997</v>
      </c>
      <c r="C593" t="s">
        <v>4037</v>
      </c>
      <c r="D593" t="s">
        <v>227</v>
      </c>
      <c r="E593" t="s">
        <v>7397</v>
      </c>
      <c r="F593" t="s">
        <v>48</v>
      </c>
      <c r="G593">
        <v>10192018</v>
      </c>
      <c r="H593">
        <v>6</v>
      </c>
      <c r="I593" t="s">
        <v>54</v>
      </c>
      <c r="J593" t="s">
        <v>40</v>
      </c>
      <c r="K593" t="s">
        <v>84</v>
      </c>
      <c r="L593" t="s">
        <v>103</v>
      </c>
      <c r="M593" s="4"/>
      <c r="N593" t="s">
        <v>43</v>
      </c>
      <c r="O593" t="b">
        <v>0</v>
      </c>
      <c r="Q593" t="b">
        <v>0</v>
      </c>
      <c r="R593" t="b">
        <v>0</v>
      </c>
      <c r="S593" t="b">
        <v>0</v>
      </c>
      <c r="T593" t="b">
        <v>0</v>
      </c>
      <c r="U593" t="b">
        <v>1</v>
      </c>
      <c r="W593" t="b">
        <v>0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1</v>
      </c>
      <c r="AE593" t="s">
        <v>7398</v>
      </c>
      <c r="AG593" t="s">
        <v>5468</v>
      </c>
      <c r="AH593" t="b">
        <v>1</v>
      </c>
      <c r="AI593" t="b">
        <f t="shared" si="9"/>
        <v>1</v>
      </c>
    </row>
    <row r="594" spans="1:35" x14ac:dyDescent="0.3">
      <c r="A594">
        <v>-73.965748790000006</v>
      </c>
      <c r="B594">
        <v>40.778682310000001</v>
      </c>
      <c r="C594" t="s">
        <v>5484</v>
      </c>
      <c r="D594" t="s">
        <v>520</v>
      </c>
      <c r="E594" t="s">
        <v>7397</v>
      </c>
      <c r="F594" t="s">
        <v>34</v>
      </c>
      <c r="G594">
        <v>10132018</v>
      </c>
      <c r="H594">
        <v>4</v>
      </c>
      <c r="I594" t="s">
        <v>39</v>
      </c>
      <c r="J594" t="s">
        <v>40</v>
      </c>
      <c r="L594" t="s">
        <v>55</v>
      </c>
      <c r="M594" s="4"/>
      <c r="N594" t="s">
        <v>50</v>
      </c>
      <c r="O594">
        <v>3</v>
      </c>
      <c r="Q594" t="b">
        <v>0</v>
      </c>
      <c r="R594" t="b">
        <v>0</v>
      </c>
      <c r="S594" t="b">
        <v>1</v>
      </c>
      <c r="T594" t="b">
        <v>1</v>
      </c>
      <c r="U594" t="b">
        <v>1</v>
      </c>
      <c r="W594" t="b">
        <v>0</v>
      </c>
      <c r="X594" t="b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1</v>
      </c>
      <c r="AE594" t="s">
        <v>7398</v>
      </c>
      <c r="AG594" t="s">
        <v>5485</v>
      </c>
      <c r="AH594" t="b">
        <v>1</v>
      </c>
      <c r="AI594" t="b">
        <f t="shared" si="9"/>
        <v>1</v>
      </c>
    </row>
    <row r="595" spans="1:35" x14ac:dyDescent="0.3">
      <c r="A595">
        <v>-73.958320180000001</v>
      </c>
      <c r="B595">
        <v>40.79139387</v>
      </c>
      <c r="C595" t="s">
        <v>5486</v>
      </c>
      <c r="D595" t="s">
        <v>92</v>
      </c>
      <c r="E595" t="s">
        <v>7397</v>
      </c>
      <c r="F595" t="s">
        <v>34</v>
      </c>
      <c r="G595">
        <v>10122018</v>
      </c>
      <c r="H595">
        <v>5</v>
      </c>
      <c r="I595" t="s">
        <v>39</v>
      </c>
      <c r="J595" t="s">
        <v>40</v>
      </c>
      <c r="K595" t="s">
        <v>168</v>
      </c>
      <c r="L595" t="s">
        <v>169</v>
      </c>
      <c r="M595" s="4"/>
      <c r="N595" t="s">
        <v>43</v>
      </c>
      <c r="O595" t="b">
        <v>0</v>
      </c>
      <c r="Q595" t="b">
        <v>1</v>
      </c>
      <c r="R595" t="b">
        <v>0</v>
      </c>
      <c r="S595" t="b">
        <v>0</v>
      </c>
      <c r="T595" t="b">
        <v>0</v>
      </c>
      <c r="U595" t="b">
        <v>1</v>
      </c>
      <c r="W595" t="b">
        <v>1</v>
      </c>
      <c r="X595" t="b">
        <v>0</v>
      </c>
      <c r="Y595" t="b">
        <v>0</v>
      </c>
      <c r="Z595" t="b">
        <v>1</v>
      </c>
      <c r="AA595" t="b">
        <v>1</v>
      </c>
      <c r="AB595" t="b">
        <v>0</v>
      </c>
      <c r="AC595" t="b">
        <v>0</v>
      </c>
      <c r="AD595" t="b">
        <v>1</v>
      </c>
      <c r="AE595" t="s">
        <v>7398</v>
      </c>
      <c r="AG595" t="s">
        <v>5487</v>
      </c>
      <c r="AH595" t="b">
        <v>1</v>
      </c>
      <c r="AI595" t="b">
        <f t="shared" si="9"/>
        <v>1</v>
      </c>
    </row>
    <row r="596" spans="1:35" x14ac:dyDescent="0.3">
      <c r="A596">
        <v>-73.95596639</v>
      </c>
      <c r="B596">
        <v>40.797449729999997</v>
      </c>
      <c r="C596" t="s">
        <v>5493</v>
      </c>
      <c r="D596" t="s">
        <v>439</v>
      </c>
      <c r="E596" t="s">
        <v>7397</v>
      </c>
      <c r="F596" t="s">
        <v>48</v>
      </c>
      <c r="G596">
        <v>10132018</v>
      </c>
      <c r="H596">
        <v>7</v>
      </c>
      <c r="I596" t="s">
        <v>39</v>
      </c>
      <c r="J596" t="s">
        <v>40</v>
      </c>
      <c r="L596" t="s">
        <v>55</v>
      </c>
      <c r="M596" s="4"/>
      <c r="N596" t="s">
        <v>50</v>
      </c>
      <c r="O596">
        <v>6</v>
      </c>
      <c r="Q596" t="b">
        <v>0</v>
      </c>
      <c r="R596" t="b">
        <v>0</v>
      </c>
      <c r="S596" t="b">
        <v>1</v>
      </c>
      <c r="T596" t="b">
        <v>0</v>
      </c>
      <c r="U596" t="b">
        <v>1</v>
      </c>
      <c r="W596" t="b">
        <v>0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1</v>
      </c>
      <c r="AE596" t="s">
        <v>7398</v>
      </c>
      <c r="AF596" t="s">
        <v>1751</v>
      </c>
      <c r="AG596" t="s">
        <v>5494</v>
      </c>
      <c r="AH596" t="b">
        <v>1</v>
      </c>
      <c r="AI596" t="b">
        <f t="shared" si="9"/>
        <v>1</v>
      </c>
    </row>
    <row r="597" spans="1:35" x14ac:dyDescent="0.3">
      <c r="A597">
        <v>-73.95736565</v>
      </c>
      <c r="B597">
        <v>40.797975460000004</v>
      </c>
      <c r="C597" t="s">
        <v>5499</v>
      </c>
      <c r="D597" t="s">
        <v>1248</v>
      </c>
      <c r="E597" t="s">
        <v>7397</v>
      </c>
      <c r="F597" t="s">
        <v>48</v>
      </c>
      <c r="G597">
        <v>10172018</v>
      </c>
      <c r="H597">
        <v>1</v>
      </c>
      <c r="I597" t="s">
        <v>39</v>
      </c>
      <c r="J597" t="s">
        <v>40</v>
      </c>
      <c r="L597" t="s">
        <v>55</v>
      </c>
      <c r="M597" s="4"/>
      <c r="N597" t="s">
        <v>43</v>
      </c>
      <c r="O597" t="b">
        <v>0</v>
      </c>
      <c r="Q597" t="b">
        <v>0</v>
      </c>
      <c r="R597" t="b">
        <v>1</v>
      </c>
      <c r="S597" t="b">
        <v>0</v>
      </c>
      <c r="T597" t="b">
        <v>0</v>
      </c>
      <c r="U597" t="b">
        <v>0</v>
      </c>
      <c r="V597" t="s">
        <v>5500</v>
      </c>
      <c r="W597" t="b">
        <v>0</v>
      </c>
      <c r="X597" t="b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1</v>
      </c>
      <c r="AE597" t="s">
        <v>7398</v>
      </c>
      <c r="AG597" t="s">
        <v>5501</v>
      </c>
      <c r="AH597" t="b">
        <v>0</v>
      </c>
      <c r="AI597" t="b">
        <f t="shared" si="9"/>
        <v>1</v>
      </c>
    </row>
    <row r="598" spans="1:35" x14ac:dyDescent="0.3">
      <c r="A598">
        <v>-73.967334940000001</v>
      </c>
      <c r="B598">
        <v>40.777328969999999</v>
      </c>
      <c r="C598" t="s">
        <v>5502</v>
      </c>
      <c r="D598" t="s">
        <v>960</v>
      </c>
      <c r="E598" t="s">
        <v>7397</v>
      </c>
      <c r="F598" t="s">
        <v>34</v>
      </c>
      <c r="G598">
        <v>10132018</v>
      </c>
      <c r="H598">
        <v>1</v>
      </c>
      <c r="I598" t="s">
        <v>39</v>
      </c>
      <c r="J598" t="s">
        <v>40</v>
      </c>
      <c r="K598" t="s">
        <v>41</v>
      </c>
      <c r="L598" t="s">
        <v>42</v>
      </c>
      <c r="M598" s="4"/>
      <c r="N598" t="s">
        <v>43</v>
      </c>
      <c r="O598" t="b">
        <v>0</v>
      </c>
      <c r="P598" t="s">
        <v>961</v>
      </c>
      <c r="Q598" t="b">
        <v>0</v>
      </c>
      <c r="R598" t="b">
        <v>0</v>
      </c>
      <c r="S598" t="b">
        <v>0</v>
      </c>
      <c r="T598" t="b">
        <v>1</v>
      </c>
      <c r="U598" t="b">
        <v>1</v>
      </c>
      <c r="W598" t="b">
        <v>0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1</v>
      </c>
      <c r="AE598" t="s">
        <v>7398</v>
      </c>
      <c r="AG598" t="s">
        <v>5503</v>
      </c>
      <c r="AH598" t="b">
        <v>1</v>
      </c>
      <c r="AI598" t="b">
        <f t="shared" si="9"/>
        <v>1</v>
      </c>
    </row>
    <row r="599" spans="1:35" x14ac:dyDescent="0.3">
      <c r="A599">
        <v>-73.970757140000003</v>
      </c>
      <c r="B599">
        <v>40.775885979999998</v>
      </c>
      <c r="C599" t="s">
        <v>5506</v>
      </c>
      <c r="D599" t="s">
        <v>79</v>
      </c>
      <c r="E599" t="s">
        <v>7397</v>
      </c>
      <c r="F599" t="s">
        <v>34</v>
      </c>
      <c r="G599">
        <v>10082018</v>
      </c>
      <c r="H599">
        <v>2</v>
      </c>
      <c r="I599" t="s">
        <v>39</v>
      </c>
      <c r="J599" t="s">
        <v>40</v>
      </c>
      <c r="K599" t="s">
        <v>84</v>
      </c>
      <c r="L599" t="s">
        <v>103</v>
      </c>
      <c r="M599" s="4"/>
      <c r="N599" t="s">
        <v>50</v>
      </c>
      <c r="O599">
        <v>10</v>
      </c>
      <c r="Q599" t="b">
        <v>0</v>
      </c>
      <c r="R599" t="b">
        <v>0</v>
      </c>
      <c r="S599" t="b">
        <v>0</v>
      </c>
      <c r="T599" t="b">
        <v>0</v>
      </c>
      <c r="U599" t="b">
        <v>1</v>
      </c>
      <c r="W599" t="b">
        <v>0</v>
      </c>
      <c r="X599" t="b">
        <v>0</v>
      </c>
      <c r="Y599" t="b">
        <v>0</v>
      </c>
      <c r="Z599" t="b">
        <v>1</v>
      </c>
      <c r="AA599" t="b">
        <v>0</v>
      </c>
      <c r="AB599" t="b">
        <v>0</v>
      </c>
      <c r="AC599" t="b">
        <v>1</v>
      </c>
      <c r="AD599" t="b">
        <v>0</v>
      </c>
      <c r="AE599" t="s">
        <v>7398</v>
      </c>
      <c r="AG599" t="s">
        <v>5507</v>
      </c>
      <c r="AH599" t="b">
        <v>1</v>
      </c>
      <c r="AI599" t="b">
        <f t="shared" si="9"/>
        <v>1</v>
      </c>
    </row>
    <row r="600" spans="1:35" x14ac:dyDescent="0.3">
      <c r="A600">
        <v>-73.95693181</v>
      </c>
      <c r="B600">
        <v>40.797344209999999</v>
      </c>
      <c r="C600" t="s">
        <v>5523</v>
      </c>
      <c r="D600" t="s">
        <v>1248</v>
      </c>
      <c r="E600" t="s">
        <v>7397</v>
      </c>
      <c r="F600" t="s">
        <v>34</v>
      </c>
      <c r="G600">
        <v>10062018</v>
      </c>
      <c r="H600">
        <v>7</v>
      </c>
      <c r="I600" t="s">
        <v>39</v>
      </c>
      <c r="J600" t="s">
        <v>40</v>
      </c>
      <c r="L600" t="s">
        <v>55</v>
      </c>
      <c r="M600" s="4"/>
      <c r="N600" t="s">
        <v>43</v>
      </c>
      <c r="O600" t="b">
        <v>0</v>
      </c>
      <c r="Q600" t="b">
        <v>1</v>
      </c>
      <c r="R600" t="b">
        <v>0</v>
      </c>
      <c r="S600" t="b">
        <v>0</v>
      </c>
      <c r="T600" t="b">
        <v>0</v>
      </c>
      <c r="U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1</v>
      </c>
      <c r="AE600" t="s">
        <v>7398</v>
      </c>
      <c r="AG600" t="s">
        <v>5524</v>
      </c>
      <c r="AH600" t="b">
        <v>1</v>
      </c>
      <c r="AI600" t="b">
        <f t="shared" si="9"/>
        <v>1</v>
      </c>
    </row>
    <row r="601" spans="1:35" x14ac:dyDescent="0.3">
      <c r="A601">
        <v>-73.967750089999996</v>
      </c>
      <c r="B601">
        <v>40.772606099999997</v>
      </c>
      <c r="C601" t="s">
        <v>5536</v>
      </c>
      <c r="D601" t="s">
        <v>1270</v>
      </c>
      <c r="E601" t="s">
        <v>7397</v>
      </c>
      <c r="F601" t="s">
        <v>48</v>
      </c>
      <c r="G601">
        <v>10122018</v>
      </c>
      <c r="H601">
        <v>1</v>
      </c>
      <c r="I601" t="s">
        <v>39</v>
      </c>
      <c r="J601" t="s">
        <v>40</v>
      </c>
      <c r="K601" t="s">
        <v>117</v>
      </c>
      <c r="L601" t="s">
        <v>118</v>
      </c>
      <c r="M601" s="4"/>
      <c r="N601" t="s">
        <v>43</v>
      </c>
      <c r="O601" t="b">
        <v>0</v>
      </c>
      <c r="Q601" t="b">
        <v>0</v>
      </c>
      <c r="R601" t="b">
        <v>0</v>
      </c>
      <c r="S601" t="b">
        <v>0</v>
      </c>
      <c r="T601" t="b">
        <v>1</v>
      </c>
      <c r="U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1</v>
      </c>
      <c r="AB601" t="b">
        <v>0</v>
      </c>
      <c r="AC601" t="b">
        <v>0</v>
      </c>
      <c r="AD601" t="b">
        <v>1</v>
      </c>
      <c r="AE601" t="s">
        <v>7398</v>
      </c>
      <c r="AG601" t="s">
        <v>5537</v>
      </c>
      <c r="AH601" t="b">
        <v>1</v>
      </c>
      <c r="AI601" t="b">
        <f t="shared" si="9"/>
        <v>1</v>
      </c>
    </row>
    <row r="602" spans="1:35" x14ac:dyDescent="0.3">
      <c r="A602">
        <v>-73.971053150000003</v>
      </c>
      <c r="B602">
        <v>40.777375710000001</v>
      </c>
      <c r="C602" t="s">
        <v>5544</v>
      </c>
      <c r="D602" t="s">
        <v>741</v>
      </c>
      <c r="E602" t="s">
        <v>7397</v>
      </c>
      <c r="F602" t="s">
        <v>34</v>
      </c>
      <c r="G602">
        <v>10192018</v>
      </c>
      <c r="H602">
        <v>6</v>
      </c>
      <c r="I602" t="s">
        <v>39</v>
      </c>
      <c r="J602" t="s">
        <v>40</v>
      </c>
      <c r="L602" t="s">
        <v>55</v>
      </c>
      <c r="M602" s="4"/>
      <c r="N602" t="s">
        <v>43</v>
      </c>
      <c r="O602" t="b">
        <v>0</v>
      </c>
      <c r="Q602" t="b">
        <v>0</v>
      </c>
      <c r="R602" t="b">
        <v>0</v>
      </c>
      <c r="S602" t="b">
        <v>0</v>
      </c>
      <c r="T602" t="b">
        <v>1</v>
      </c>
      <c r="U602" t="b">
        <v>0</v>
      </c>
      <c r="W602" t="b">
        <v>0</v>
      </c>
      <c r="X602" t="b">
        <v>0</v>
      </c>
      <c r="Y602" t="b">
        <v>0</v>
      </c>
      <c r="Z602" t="b">
        <v>1</v>
      </c>
      <c r="AA602" t="b">
        <v>0</v>
      </c>
      <c r="AB602" t="b">
        <v>0</v>
      </c>
      <c r="AC602" t="b">
        <v>1</v>
      </c>
      <c r="AD602" t="b">
        <v>0</v>
      </c>
      <c r="AE602" t="s">
        <v>7398</v>
      </c>
      <c r="AG602" t="s">
        <v>5545</v>
      </c>
      <c r="AH602" t="b">
        <v>1</v>
      </c>
      <c r="AI602" t="b">
        <f t="shared" si="9"/>
        <v>1</v>
      </c>
    </row>
    <row r="603" spans="1:35" x14ac:dyDescent="0.3">
      <c r="A603">
        <v>-73.959444599999998</v>
      </c>
      <c r="B603">
        <v>40.791780039999999</v>
      </c>
      <c r="C603" t="s">
        <v>5551</v>
      </c>
      <c r="D603" t="s">
        <v>1205</v>
      </c>
      <c r="E603" t="s">
        <v>7397</v>
      </c>
      <c r="F603" t="s">
        <v>48</v>
      </c>
      <c r="G603">
        <v>10172018</v>
      </c>
      <c r="H603">
        <v>6</v>
      </c>
      <c r="I603" t="s">
        <v>39</v>
      </c>
      <c r="J603" t="s">
        <v>192</v>
      </c>
      <c r="L603" t="s">
        <v>193</v>
      </c>
      <c r="M603" s="4"/>
      <c r="N603" t="s">
        <v>50</v>
      </c>
      <c r="O603">
        <v>10</v>
      </c>
      <c r="Q603" t="b">
        <v>0</v>
      </c>
      <c r="R603" t="b">
        <v>0</v>
      </c>
      <c r="S603" t="b">
        <v>1</v>
      </c>
      <c r="T603" t="b">
        <v>0</v>
      </c>
      <c r="U603" t="b">
        <v>0</v>
      </c>
      <c r="W603" t="b">
        <v>1</v>
      </c>
      <c r="X603" t="b">
        <v>1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1</v>
      </c>
      <c r="AE603" t="s">
        <v>7398</v>
      </c>
      <c r="AF603" t="s">
        <v>5552</v>
      </c>
      <c r="AG603" t="s">
        <v>5553</v>
      </c>
      <c r="AH603" t="b">
        <v>1</v>
      </c>
      <c r="AI603" t="b">
        <f t="shared" si="9"/>
        <v>1</v>
      </c>
    </row>
    <row r="604" spans="1:35" x14ac:dyDescent="0.3">
      <c r="A604">
        <v>-73.969758319999997</v>
      </c>
      <c r="B604">
        <v>40.778732040000001</v>
      </c>
      <c r="C604" t="s">
        <v>5558</v>
      </c>
      <c r="D604" t="s">
        <v>721</v>
      </c>
      <c r="E604" t="s">
        <v>7397</v>
      </c>
      <c r="F604" t="s">
        <v>48</v>
      </c>
      <c r="G604">
        <v>10072018</v>
      </c>
      <c r="H604">
        <v>5</v>
      </c>
      <c r="I604" t="s">
        <v>39</v>
      </c>
      <c r="J604" t="s">
        <v>40</v>
      </c>
      <c r="L604" t="s">
        <v>55</v>
      </c>
      <c r="M604" s="4" t="s">
        <v>5559</v>
      </c>
      <c r="N604" t="s">
        <v>43</v>
      </c>
      <c r="O604" t="b">
        <v>0</v>
      </c>
      <c r="Q604" t="b">
        <v>1</v>
      </c>
      <c r="R604" t="b">
        <v>0</v>
      </c>
      <c r="S604" t="b">
        <v>0</v>
      </c>
      <c r="T604" t="b">
        <v>0</v>
      </c>
      <c r="U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1</v>
      </c>
      <c r="AE604" t="s">
        <v>7398</v>
      </c>
      <c r="AG604" t="s">
        <v>5560</v>
      </c>
      <c r="AH604" t="b">
        <v>1</v>
      </c>
      <c r="AI604" t="b">
        <f t="shared" si="9"/>
        <v>1</v>
      </c>
    </row>
    <row r="605" spans="1:35" x14ac:dyDescent="0.3">
      <c r="A605">
        <v>-73.969912480000005</v>
      </c>
      <c r="B605">
        <v>40.774301700000002</v>
      </c>
      <c r="C605" t="s">
        <v>5561</v>
      </c>
      <c r="D605" t="s">
        <v>655</v>
      </c>
      <c r="E605" t="s">
        <v>7397</v>
      </c>
      <c r="F605" t="s">
        <v>34</v>
      </c>
      <c r="G605">
        <v>10072018</v>
      </c>
      <c r="H605">
        <v>7</v>
      </c>
      <c r="I605" t="s">
        <v>39</v>
      </c>
      <c r="J605" t="s">
        <v>40</v>
      </c>
      <c r="K605" t="s">
        <v>117</v>
      </c>
      <c r="L605" t="s">
        <v>118</v>
      </c>
      <c r="M605" s="4"/>
      <c r="N605" t="s">
        <v>43</v>
      </c>
      <c r="O605" t="b">
        <v>0</v>
      </c>
      <c r="Q605" t="b">
        <v>1</v>
      </c>
      <c r="R605" t="b">
        <v>1</v>
      </c>
      <c r="S605" t="b">
        <v>1</v>
      </c>
      <c r="T605" t="b">
        <v>0</v>
      </c>
      <c r="U605" t="b">
        <v>1</v>
      </c>
      <c r="W605" t="b">
        <v>0</v>
      </c>
      <c r="X605" t="b">
        <v>0</v>
      </c>
      <c r="Y605" t="b">
        <v>0</v>
      </c>
      <c r="Z605" t="b">
        <v>1</v>
      </c>
      <c r="AA605" t="b">
        <v>0</v>
      </c>
      <c r="AB605" t="b">
        <v>0</v>
      </c>
      <c r="AC605" t="b">
        <v>1</v>
      </c>
      <c r="AD605" t="b">
        <v>0</v>
      </c>
      <c r="AE605" t="s">
        <v>7398</v>
      </c>
      <c r="AG605" t="s">
        <v>5562</v>
      </c>
      <c r="AH605" t="b">
        <v>1</v>
      </c>
      <c r="AI605" t="b">
        <f t="shared" si="9"/>
        <v>1</v>
      </c>
    </row>
    <row r="606" spans="1:35" x14ac:dyDescent="0.3">
      <c r="A606">
        <v>-73.967497879999996</v>
      </c>
      <c r="B606">
        <v>40.776288409999999</v>
      </c>
      <c r="C606" t="s">
        <v>5571</v>
      </c>
      <c r="D606" t="s">
        <v>326</v>
      </c>
      <c r="E606" t="s">
        <v>7397</v>
      </c>
      <c r="F606" t="s">
        <v>34</v>
      </c>
      <c r="G606">
        <v>10192018</v>
      </c>
      <c r="H606">
        <v>10</v>
      </c>
      <c r="I606" t="s">
        <v>39</v>
      </c>
      <c r="J606" t="s">
        <v>40</v>
      </c>
      <c r="L606" t="s">
        <v>55</v>
      </c>
      <c r="M606" s="4"/>
      <c r="N606" t="s">
        <v>50</v>
      </c>
      <c r="O606">
        <v>1</v>
      </c>
      <c r="P606" t="s">
        <v>5572</v>
      </c>
      <c r="Q606" t="b">
        <v>0</v>
      </c>
      <c r="R606" t="b">
        <v>0</v>
      </c>
      <c r="S606" t="b">
        <v>0</v>
      </c>
      <c r="T606" t="b">
        <v>1</v>
      </c>
      <c r="U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1</v>
      </c>
      <c r="AE606" t="s">
        <v>7398</v>
      </c>
      <c r="AG606" t="s">
        <v>5573</v>
      </c>
      <c r="AH606" t="b">
        <v>1</v>
      </c>
      <c r="AI606" t="b">
        <f t="shared" si="9"/>
        <v>1</v>
      </c>
    </row>
    <row r="607" spans="1:35" x14ac:dyDescent="0.3">
      <c r="A607">
        <v>-73.965274649999998</v>
      </c>
      <c r="B607">
        <v>40.780932679999999</v>
      </c>
      <c r="C607" t="s">
        <v>5576</v>
      </c>
      <c r="D607" t="s">
        <v>574</v>
      </c>
      <c r="E607" t="s">
        <v>7397</v>
      </c>
      <c r="F607" t="s">
        <v>34</v>
      </c>
      <c r="G607">
        <v>10072018</v>
      </c>
      <c r="H607">
        <v>7</v>
      </c>
      <c r="I607" t="s">
        <v>39</v>
      </c>
      <c r="J607" t="s">
        <v>40</v>
      </c>
      <c r="K607" t="s">
        <v>41</v>
      </c>
      <c r="L607" t="s">
        <v>42</v>
      </c>
      <c r="M607" s="4" t="s">
        <v>575</v>
      </c>
      <c r="N607" t="s">
        <v>43</v>
      </c>
      <c r="O607" t="b">
        <v>0</v>
      </c>
      <c r="Q607" t="b">
        <v>1</v>
      </c>
      <c r="R607" t="b">
        <v>0</v>
      </c>
      <c r="S607" t="b">
        <v>0</v>
      </c>
      <c r="T607" t="b">
        <v>0</v>
      </c>
      <c r="U607" t="b">
        <v>0</v>
      </c>
      <c r="V607" t="s">
        <v>678</v>
      </c>
      <c r="W607" t="b">
        <v>0</v>
      </c>
      <c r="X607" t="b">
        <v>0</v>
      </c>
      <c r="Y607" t="b">
        <v>0</v>
      </c>
      <c r="Z607" t="b">
        <v>1</v>
      </c>
      <c r="AA607" t="b">
        <v>0</v>
      </c>
      <c r="AB607" t="b">
        <v>0</v>
      </c>
      <c r="AC607" t="b">
        <v>0</v>
      </c>
      <c r="AD607" t="b">
        <v>1</v>
      </c>
      <c r="AE607" t="s">
        <v>7398</v>
      </c>
      <c r="AG607" t="s">
        <v>5577</v>
      </c>
      <c r="AH607" t="b">
        <v>0</v>
      </c>
      <c r="AI607" t="b">
        <f t="shared" si="9"/>
        <v>1</v>
      </c>
    </row>
    <row r="608" spans="1:35" x14ac:dyDescent="0.3">
      <c r="A608">
        <v>-73.969438240000002</v>
      </c>
      <c r="B608">
        <v>40.78463507</v>
      </c>
      <c r="C608" t="s">
        <v>5578</v>
      </c>
      <c r="D608" t="s">
        <v>313</v>
      </c>
      <c r="E608" t="s">
        <v>7397</v>
      </c>
      <c r="F608" t="s">
        <v>48</v>
      </c>
      <c r="G608">
        <v>10082018</v>
      </c>
      <c r="H608">
        <v>4</v>
      </c>
      <c r="I608" t="s">
        <v>39</v>
      </c>
      <c r="J608" t="s">
        <v>41</v>
      </c>
      <c r="K608" t="s">
        <v>40</v>
      </c>
      <c r="L608" t="s">
        <v>110</v>
      </c>
      <c r="M608" s="4"/>
      <c r="N608" t="s">
        <v>43</v>
      </c>
      <c r="O608" t="b">
        <v>0</v>
      </c>
      <c r="Q608" t="b">
        <v>0</v>
      </c>
      <c r="R608" t="b">
        <v>0</v>
      </c>
      <c r="S608" t="b">
        <v>0</v>
      </c>
      <c r="T608" t="b">
        <v>0</v>
      </c>
      <c r="U608" t="b">
        <v>1</v>
      </c>
      <c r="W608" t="b">
        <v>0</v>
      </c>
      <c r="X608" t="b">
        <v>0</v>
      </c>
      <c r="Y608" t="b">
        <v>0</v>
      </c>
      <c r="Z608" t="b">
        <v>0</v>
      </c>
      <c r="AA608" t="b">
        <v>1</v>
      </c>
      <c r="AB608" t="b">
        <v>0</v>
      </c>
      <c r="AC608" t="b">
        <v>0</v>
      </c>
      <c r="AD608" t="b">
        <v>1</v>
      </c>
      <c r="AE608" t="s">
        <v>7398</v>
      </c>
      <c r="AG608" t="s">
        <v>5579</v>
      </c>
      <c r="AH608" t="b">
        <v>1</v>
      </c>
      <c r="AI608" t="b">
        <f t="shared" si="9"/>
        <v>1</v>
      </c>
    </row>
    <row r="609" spans="1:35" x14ac:dyDescent="0.3">
      <c r="A609">
        <v>-73.962071940000001</v>
      </c>
      <c r="B609">
        <v>40.788637450000003</v>
      </c>
      <c r="C609" t="s">
        <v>5600</v>
      </c>
      <c r="D609" t="s">
        <v>1425</v>
      </c>
      <c r="E609" t="s">
        <v>7397</v>
      </c>
      <c r="F609" t="s">
        <v>34</v>
      </c>
      <c r="G609">
        <v>10102018</v>
      </c>
      <c r="H609">
        <v>2</v>
      </c>
      <c r="I609" t="s">
        <v>39</v>
      </c>
      <c r="J609" t="s">
        <v>40</v>
      </c>
      <c r="K609" t="s">
        <v>117</v>
      </c>
      <c r="L609" t="s">
        <v>118</v>
      </c>
      <c r="M609" s="4"/>
      <c r="N609" t="s">
        <v>43</v>
      </c>
      <c r="O609" t="b">
        <v>0</v>
      </c>
      <c r="Q609" t="b">
        <v>0</v>
      </c>
      <c r="R609" t="b">
        <v>0</v>
      </c>
      <c r="S609" t="b">
        <v>0</v>
      </c>
      <c r="T609" t="b">
        <v>1</v>
      </c>
      <c r="U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1</v>
      </c>
      <c r="AB609" t="b">
        <v>0</v>
      </c>
      <c r="AC609" t="b">
        <v>0</v>
      </c>
      <c r="AD609" t="b">
        <v>1</v>
      </c>
      <c r="AE609" t="s">
        <v>7398</v>
      </c>
      <c r="AG609" t="s">
        <v>5601</v>
      </c>
      <c r="AH609" t="b">
        <v>1</v>
      </c>
      <c r="AI609" t="b">
        <f t="shared" si="9"/>
        <v>1</v>
      </c>
    </row>
    <row r="610" spans="1:35" x14ac:dyDescent="0.3">
      <c r="A610">
        <v>-73.973474179999997</v>
      </c>
      <c r="B610">
        <v>40.766328450000003</v>
      </c>
      <c r="C610" t="s">
        <v>5611</v>
      </c>
      <c r="D610" t="s">
        <v>1902</v>
      </c>
      <c r="E610" t="s">
        <v>7397</v>
      </c>
      <c r="F610" t="s">
        <v>34</v>
      </c>
      <c r="G610">
        <v>10142018</v>
      </c>
      <c r="H610">
        <v>3</v>
      </c>
      <c r="I610" t="s">
        <v>39</v>
      </c>
      <c r="J610" t="s">
        <v>41</v>
      </c>
      <c r="K610" t="s">
        <v>40</v>
      </c>
      <c r="L610" t="s">
        <v>110</v>
      </c>
      <c r="M610" s="4"/>
      <c r="N610" t="s">
        <v>43</v>
      </c>
      <c r="O610" t="b">
        <v>0</v>
      </c>
      <c r="Q610" t="b">
        <v>0</v>
      </c>
      <c r="R610" t="b">
        <v>0</v>
      </c>
      <c r="S610" t="b">
        <v>0</v>
      </c>
      <c r="T610" t="b">
        <v>0</v>
      </c>
      <c r="U610" t="b">
        <v>1</v>
      </c>
      <c r="W610" t="b">
        <v>0</v>
      </c>
      <c r="X610" t="b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1</v>
      </c>
      <c r="AE610" t="s">
        <v>7398</v>
      </c>
      <c r="AG610" t="s">
        <v>5612</v>
      </c>
      <c r="AH610" t="b">
        <v>1</v>
      </c>
      <c r="AI610" t="b">
        <f t="shared" si="9"/>
        <v>1</v>
      </c>
    </row>
    <row r="611" spans="1:35" x14ac:dyDescent="0.3">
      <c r="A611">
        <v>-73.966892200000004</v>
      </c>
      <c r="B611">
        <v>40.782353569999998</v>
      </c>
      <c r="C611" t="s">
        <v>5620</v>
      </c>
      <c r="D611" t="s">
        <v>469</v>
      </c>
      <c r="E611" t="s">
        <v>7397</v>
      </c>
      <c r="F611" t="s">
        <v>48</v>
      </c>
      <c r="G611">
        <v>10082018</v>
      </c>
      <c r="H611">
        <v>6</v>
      </c>
      <c r="I611" t="s">
        <v>39</v>
      </c>
      <c r="J611" t="s">
        <v>40</v>
      </c>
      <c r="L611" t="s">
        <v>55</v>
      </c>
      <c r="M611" s="4"/>
      <c r="N611" t="s">
        <v>43</v>
      </c>
      <c r="O611" t="b">
        <v>0</v>
      </c>
      <c r="Q611" t="b">
        <v>0</v>
      </c>
      <c r="R611" t="b">
        <v>0</v>
      </c>
      <c r="S611" t="b">
        <v>0</v>
      </c>
      <c r="T611" t="b">
        <v>0</v>
      </c>
      <c r="U611" t="b">
        <v>1</v>
      </c>
      <c r="W611" t="b">
        <v>0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1</v>
      </c>
      <c r="AE611" t="s">
        <v>7398</v>
      </c>
      <c r="AG611" t="s">
        <v>5621</v>
      </c>
      <c r="AH611" t="b">
        <v>1</v>
      </c>
      <c r="AI611" t="b">
        <f t="shared" si="9"/>
        <v>1</v>
      </c>
    </row>
    <row r="612" spans="1:35" x14ac:dyDescent="0.3">
      <c r="A612">
        <v>-73.969778770000005</v>
      </c>
      <c r="B612">
        <v>40.778174620000001</v>
      </c>
      <c r="C612" t="s">
        <v>5622</v>
      </c>
      <c r="D612" t="s">
        <v>721</v>
      </c>
      <c r="E612" t="s">
        <v>7397</v>
      </c>
      <c r="F612" t="s">
        <v>34</v>
      </c>
      <c r="G612">
        <v>10102018</v>
      </c>
      <c r="H612">
        <v>5</v>
      </c>
      <c r="I612" t="s">
        <v>39</v>
      </c>
      <c r="J612" t="s">
        <v>40</v>
      </c>
      <c r="L612" t="s">
        <v>55</v>
      </c>
      <c r="M612" s="4"/>
      <c r="N612" t="s">
        <v>43</v>
      </c>
      <c r="O612" t="b">
        <v>0</v>
      </c>
      <c r="Q612" t="b">
        <v>1</v>
      </c>
      <c r="R612" t="b">
        <v>0</v>
      </c>
      <c r="S612" t="b">
        <v>0</v>
      </c>
      <c r="T612" t="b">
        <v>0</v>
      </c>
      <c r="U612" t="b">
        <v>1</v>
      </c>
      <c r="W612" t="b">
        <v>0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1</v>
      </c>
      <c r="AE612" t="s">
        <v>7398</v>
      </c>
      <c r="AG612" t="s">
        <v>5623</v>
      </c>
      <c r="AH612" t="b">
        <v>1</v>
      </c>
      <c r="AI612" t="b">
        <f t="shared" si="9"/>
        <v>1</v>
      </c>
    </row>
    <row r="613" spans="1:35" x14ac:dyDescent="0.3">
      <c r="A613">
        <v>-73.956582420000004</v>
      </c>
      <c r="B613">
        <v>40.797312050000002</v>
      </c>
      <c r="C613" t="s">
        <v>5627</v>
      </c>
      <c r="D613" t="s">
        <v>439</v>
      </c>
      <c r="E613" t="s">
        <v>7397</v>
      </c>
      <c r="F613" t="s">
        <v>48</v>
      </c>
      <c r="G613">
        <v>10132018</v>
      </c>
      <c r="H613">
        <v>6</v>
      </c>
      <c r="I613" t="s">
        <v>39</v>
      </c>
      <c r="J613" t="s">
        <v>40</v>
      </c>
      <c r="K613" t="s">
        <v>41</v>
      </c>
      <c r="L613" t="s">
        <v>42</v>
      </c>
      <c r="M613" s="4"/>
      <c r="N613" t="s">
        <v>50</v>
      </c>
      <c r="O613">
        <v>15</v>
      </c>
      <c r="Q613" t="b">
        <v>1</v>
      </c>
      <c r="R613" t="b">
        <v>0</v>
      </c>
      <c r="S613" t="b">
        <v>1</v>
      </c>
      <c r="T613" t="b">
        <v>0</v>
      </c>
      <c r="U613" t="b">
        <v>1</v>
      </c>
      <c r="W613" t="b">
        <v>1</v>
      </c>
      <c r="X613" t="b">
        <v>0</v>
      </c>
      <c r="Y613" t="b">
        <v>0</v>
      </c>
      <c r="Z613" t="b">
        <v>0</v>
      </c>
      <c r="AA613" t="b">
        <v>1</v>
      </c>
      <c r="AB613" t="b">
        <v>0</v>
      </c>
      <c r="AC613" t="b">
        <v>0</v>
      </c>
      <c r="AD613" t="b">
        <v>1</v>
      </c>
      <c r="AE613" t="s">
        <v>7398</v>
      </c>
      <c r="AG613" t="s">
        <v>5628</v>
      </c>
      <c r="AH613" t="b">
        <v>1</v>
      </c>
      <c r="AI613" t="b">
        <f t="shared" si="9"/>
        <v>1</v>
      </c>
    </row>
    <row r="614" spans="1:35" x14ac:dyDescent="0.3">
      <c r="A614">
        <v>-73.950962820000001</v>
      </c>
      <c r="B614">
        <v>40.797777570000001</v>
      </c>
      <c r="C614" t="s">
        <v>5631</v>
      </c>
      <c r="D614" t="s">
        <v>686</v>
      </c>
      <c r="E614" t="s">
        <v>7397</v>
      </c>
      <c r="F614" t="s">
        <v>34</v>
      </c>
      <c r="G614">
        <v>10142018</v>
      </c>
      <c r="H614">
        <v>1</v>
      </c>
      <c r="I614" t="s">
        <v>39</v>
      </c>
      <c r="J614" t="s">
        <v>41</v>
      </c>
      <c r="K614" t="s">
        <v>40</v>
      </c>
      <c r="L614" t="s">
        <v>110</v>
      </c>
      <c r="M614" s="4"/>
      <c r="N614" t="s">
        <v>50</v>
      </c>
      <c r="O614">
        <v>2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1</v>
      </c>
      <c r="AB614" t="b">
        <v>0</v>
      </c>
      <c r="AC614" t="b">
        <v>0</v>
      </c>
      <c r="AD614" t="b">
        <v>1</v>
      </c>
      <c r="AE614" t="s">
        <v>7398</v>
      </c>
      <c r="AG614" t="s">
        <v>5632</v>
      </c>
      <c r="AH614" t="b">
        <v>1</v>
      </c>
      <c r="AI614" t="b">
        <f t="shared" si="9"/>
        <v>1</v>
      </c>
    </row>
    <row r="615" spans="1:35" x14ac:dyDescent="0.3">
      <c r="A615">
        <v>-73.977422849999996</v>
      </c>
      <c r="B615">
        <v>40.768639980000003</v>
      </c>
      <c r="C615" t="s">
        <v>5633</v>
      </c>
      <c r="D615" t="s">
        <v>512</v>
      </c>
      <c r="E615" t="s">
        <v>7397</v>
      </c>
      <c r="F615" t="s">
        <v>48</v>
      </c>
      <c r="G615">
        <v>10062018</v>
      </c>
      <c r="H615">
        <v>5</v>
      </c>
      <c r="I615" t="s">
        <v>39</v>
      </c>
      <c r="J615" t="s">
        <v>41</v>
      </c>
      <c r="K615" t="s">
        <v>40</v>
      </c>
      <c r="L615" t="s">
        <v>110</v>
      </c>
      <c r="M615" s="4"/>
      <c r="N615" t="s">
        <v>43</v>
      </c>
      <c r="O615" t="b">
        <v>0</v>
      </c>
      <c r="Q615" t="b">
        <v>1</v>
      </c>
      <c r="R615" t="b">
        <v>0</v>
      </c>
      <c r="S615" t="b">
        <v>0</v>
      </c>
      <c r="T615" t="b">
        <v>0</v>
      </c>
      <c r="U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1</v>
      </c>
      <c r="AE615" t="s">
        <v>7398</v>
      </c>
      <c r="AF615" t="s">
        <v>5634</v>
      </c>
      <c r="AG615" t="s">
        <v>5635</v>
      </c>
      <c r="AH615" t="b">
        <v>1</v>
      </c>
      <c r="AI615" t="b">
        <f t="shared" si="9"/>
        <v>1</v>
      </c>
    </row>
    <row r="616" spans="1:35" x14ac:dyDescent="0.3">
      <c r="A616">
        <v>-73.960969289999994</v>
      </c>
      <c r="B616">
        <v>40.790502889999999</v>
      </c>
      <c r="C616" t="s">
        <v>5673</v>
      </c>
      <c r="D616" t="s">
        <v>621</v>
      </c>
      <c r="E616" t="s">
        <v>7397</v>
      </c>
      <c r="F616" t="s">
        <v>48</v>
      </c>
      <c r="G616">
        <v>10142018</v>
      </c>
      <c r="H616">
        <v>7</v>
      </c>
      <c r="J616" t="s">
        <v>40</v>
      </c>
      <c r="L616" t="s">
        <v>55</v>
      </c>
      <c r="M616" s="4"/>
      <c r="N616" t="s">
        <v>43</v>
      </c>
      <c r="O616" t="b">
        <v>0</v>
      </c>
      <c r="P616" t="s">
        <v>5674</v>
      </c>
      <c r="Q616" t="b">
        <v>1</v>
      </c>
      <c r="R616" t="b">
        <v>0</v>
      </c>
      <c r="S616" t="b">
        <v>0</v>
      </c>
      <c r="T616" t="b">
        <v>0</v>
      </c>
      <c r="U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1</v>
      </c>
      <c r="AE616" t="s">
        <v>7398</v>
      </c>
      <c r="AG616" t="s">
        <v>5675</v>
      </c>
      <c r="AH616" t="b">
        <v>1</v>
      </c>
      <c r="AI616" t="b">
        <f t="shared" si="9"/>
        <v>1</v>
      </c>
    </row>
    <row r="617" spans="1:35" x14ac:dyDescent="0.3">
      <c r="A617">
        <v>-73.956937539999998</v>
      </c>
      <c r="B617">
        <v>40.793539799999998</v>
      </c>
      <c r="C617" t="s">
        <v>5678</v>
      </c>
      <c r="D617" t="s">
        <v>1045</v>
      </c>
      <c r="E617" t="s">
        <v>7397</v>
      </c>
      <c r="F617" t="s">
        <v>48</v>
      </c>
      <c r="G617">
        <v>10132018</v>
      </c>
      <c r="H617">
        <v>2</v>
      </c>
      <c r="I617" t="s">
        <v>39</v>
      </c>
      <c r="J617" t="s">
        <v>40</v>
      </c>
      <c r="L617" t="s">
        <v>55</v>
      </c>
      <c r="M617" s="4"/>
      <c r="N617" t="s">
        <v>43</v>
      </c>
      <c r="O617" t="b">
        <v>0</v>
      </c>
      <c r="Q617" t="b">
        <v>1</v>
      </c>
      <c r="R617" t="b">
        <v>0</v>
      </c>
      <c r="S617" t="b">
        <v>0</v>
      </c>
      <c r="T617" t="b">
        <v>1</v>
      </c>
      <c r="U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1</v>
      </c>
      <c r="AE617" t="s">
        <v>7398</v>
      </c>
      <c r="AG617" t="s">
        <v>5679</v>
      </c>
      <c r="AH617" t="b">
        <v>1</v>
      </c>
      <c r="AI617" t="b">
        <f t="shared" si="9"/>
        <v>1</v>
      </c>
    </row>
    <row r="618" spans="1:35" x14ac:dyDescent="0.3">
      <c r="A618">
        <v>-73.967394949999999</v>
      </c>
      <c r="B618">
        <v>40.782621849999998</v>
      </c>
      <c r="C618" t="s">
        <v>5696</v>
      </c>
      <c r="D618" t="s">
        <v>469</v>
      </c>
      <c r="E618" t="s">
        <v>7397</v>
      </c>
      <c r="F618" t="s">
        <v>48</v>
      </c>
      <c r="G618">
        <v>10082018</v>
      </c>
      <c r="H618">
        <v>4</v>
      </c>
      <c r="I618" t="s">
        <v>39</v>
      </c>
      <c r="J618" t="s">
        <v>40</v>
      </c>
      <c r="K618" t="s">
        <v>41</v>
      </c>
      <c r="L618" t="s">
        <v>42</v>
      </c>
      <c r="M618" s="4"/>
      <c r="N618" t="s">
        <v>43</v>
      </c>
      <c r="O618" t="b">
        <v>0</v>
      </c>
      <c r="Q618" t="b">
        <v>1</v>
      </c>
      <c r="R618" t="b">
        <v>0</v>
      </c>
      <c r="S618" t="b">
        <v>0</v>
      </c>
      <c r="T618" t="b">
        <v>0</v>
      </c>
      <c r="U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1</v>
      </c>
      <c r="AB618" t="b">
        <v>0</v>
      </c>
      <c r="AC618" t="b">
        <v>0</v>
      </c>
      <c r="AD618" t="b">
        <v>1</v>
      </c>
      <c r="AE618" t="s">
        <v>7398</v>
      </c>
      <c r="AG618" t="s">
        <v>5697</v>
      </c>
      <c r="AH618" t="b">
        <v>1</v>
      </c>
      <c r="AI618" t="b">
        <f t="shared" si="9"/>
        <v>1</v>
      </c>
    </row>
    <row r="619" spans="1:35" x14ac:dyDescent="0.3">
      <c r="A619">
        <v>-73.956967090000006</v>
      </c>
      <c r="B619">
        <v>40.794879289999997</v>
      </c>
      <c r="C619" t="s">
        <v>37</v>
      </c>
      <c r="D619" t="s">
        <v>38</v>
      </c>
      <c r="E619" t="s">
        <v>7397</v>
      </c>
      <c r="F619" t="s">
        <v>34</v>
      </c>
      <c r="G619">
        <v>10062018</v>
      </c>
      <c r="H619">
        <v>3</v>
      </c>
      <c r="I619" t="s">
        <v>39</v>
      </c>
      <c r="J619" t="s">
        <v>40</v>
      </c>
      <c r="K619" t="s">
        <v>41</v>
      </c>
      <c r="L619" t="s">
        <v>42</v>
      </c>
      <c r="M619" s="4"/>
      <c r="N619" t="s">
        <v>43</v>
      </c>
      <c r="O619" t="b">
        <v>0</v>
      </c>
      <c r="Q619" t="b">
        <v>1</v>
      </c>
      <c r="R619" t="b">
        <v>0</v>
      </c>
      <c r="S619" t="b">
        <v>0</v>
      </c>
      <c r="T619" t="b">
        <v>0</v>
      </c>
      <c r="U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1</v>
      </c>
      <c r="AE619" t="s">
        <v>7398</v>
      </c>
      <c r="AF619" t="s">
        <v>44</v>
      </c>
      <c r="AG619" t="s">
        <v>5698</v>
      </c>
      <c r="AH619" t="b">
        <v>1</v>
      </c>
      <c r="AI619" t="b">
        <f t="shared" si="9"/>
        <v>1</v>
      </c>
    </row>
    <row r="620" spans="1:35" x14ac:dyDescent="0.3">
      <c r="A620">
        <v>-73.969804420000003</v>
      </c>
      <c r="B620">
        <v>40.769700780000001</v>
      </c>
      <c r="C620" t="s">
        <v>5702</v>
      </c>
      <c r="D620" t="s">
        <v>1310</v>
      </c>
      <c r="E620" t="s">
        <v>7397</v>
      </c>
      <c r="F620" t="s">
        <v>34</v>
      </c>
      <c r="G620">
        <v>10132018</v>
      </c>
      <c r="H620">
        <v>6</v>
      </c>
      <c r="I620" t="s">
        <v>39</v>
      </c>
      <c r="J620" t="s">
        <v>41</v>
      </c>
      <c r="L620" t="s">
        <v>49</v>
      </c>
      <c r="M620" s="4" t="s">
        <v>1259</v>
      </c>
      <c r="N620" t="s">
        <v>43</v>
      </c>
      <c r="O620" t="b">
        <v>0</v>
      </c>
      <c r="P620" t="s">
        <v>4636</v>
      </c>
      <c r="Q620" t="b">
        <v>0</v>
      </c>
      <c r="R620" t="b">
        <v>0</v>
      </c>
      <c r="S620" t="b">
        <v>0</v>
      </c>
      <c r="T620" t="b">
        <v>1</v>
      </c>
      <c r="U620" t="b">
        <v>0</v>
      </c>
      <c r="V620" t="s">
        <v>5703</v>
      </c>
      <c r="W620" t="b">
        <v>0</v>
      </c>
      <c r="X620" t="b">
        <v>0</v>
      </c>
      <c r="Y620" t="b">
        <v>0</v>
      </c>
      <c r="Z620" t="b">
        <v>0</v>
      </c>
      <c r="AA620" t="b">
        <v>1</v>
      </c>
      <c r="AB620" t="b">
        <v>0</v>
      </c>
      <c r="AC620" t="b">
        <v>0</v>
      </c>
      <c r="AD620" t="b">
        <v>1</v>
      </c>
      <c r="AE620" t="s">
        <v>7398</v>
      </c>
      <c r="AG620" t="s">
        <v>5704</v>
      </c>
      <c r="AH620" t="b">
        <v>0</v>
      </c>
      <c r="AI620" t="b">
        <f t="shared" si="9"/>
        <v>1</v>
      </c>
    </row>
    <row r="621" spans="1:35" x14ac:dyDescent="0.3">
      <c r="A621">
        <v>-73.961198580000001</v>
      </c>
      <c r="B621">
        <v>40.791604820000003</v>
      </c>
      <c r="C621" t="s">
        <v>5707</v>
      </c>
      <c r="D621" t="s">
        <v>616</v>
      </c>
      <c r="E621" t="s">
        <v>7397</v>
      </c>
      <c r="F621" t="s">
        <v>48</v>
      </c>
      <c r="G621">
        <v>10142018</v>
      </c>
      <c r="H621">
        <v>6</v>
      </c>
      <c r="I621" t="s">
        <v>39</v>
      </c>
      <c r="J621" t="s">
        <v>40</v>
      </c>
      <c r="K621" t="s">
        <v>41</v>
      </c>
      <c r="L621" t="s">
        <v>42</v>
      </c>
      <c r="M621" s="4"/>
      <c r="N621" t="s">
        <v>43</v>
      </c>
      <c r="O621" t="b">
        <v>0</v>
      </c>
      <c r="Q621" t="b">
        <v>1</v>
      </c>
      <c r="R621" t="b">
        <v>0</v>
      </c>
      <c r="S621" t="b">
        <v>0</v>
      </c>
      <c r="T621" t="b">
        <v>0</v>
      </c>
      <c r="U621" t="b">
        <v>1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1</v>
      </c>
      <c r="AE621" t="s">
        <v>7398</v>
      </c>
      <c r="AG621" t="s">
        <v>5708</v>
      </c>
      <c r="AH621" t="b">
        <v>1</v>
      </c>
      <c r="AI621" t="b">
        <f t="shared" si="9"/>
        <v>1</v>
      </c>
    </row>
    <row r="622" spans="1:35" x14ac:dyDescent="0.3">
      <c r="A622">
        <v>-73.964539029999997</v>
      </c>
      <c r="B622">
        <v>40.780991630000003</v>
      </c>
      <c r="C622" t="s">
        <v>5711</v>
      </c>
      <c r="D622" t="s">
        <v>2206</v>
      </c>
      <c r="E622" t="s">
        <v>7397</v>
      </c>
      <c r="F622" t="s">
        <v>34</v>
      </c>
      <c r="G622">
        <v>10132018</v>
      </c>
      <c r="H622">
        <v>1</v>
      </c>
      <c r="I622" t="s">
        <v>39</v>
      </c>
      <c r="J622" t="s">
        <v>41</v>
      </c>
      <c r="K622" t="s">
        <v>84</v>
      </c>
      <c r="L622" t="s">
        <v>85</v>
      </c>
      <c r="M622" s="4"/>
      <c r="N622" t="s">
        <v>43</v>
      </c>
      <c r="O622" t="b">
        <v>0</v>
      </c>
      <c r="Q622" t="b">
        <v>1</v>
      </c>
      <c r="R622" t="b">
        <v>0</v>
      </c>
      <c r="S622" t="b">
        <v>0</v>
      </c>
      <c r="T622" t="b">
        <v>0</v>
      </c>
      <c r="U622" t="b">
        <v>1</v>
      </c>
      <c r="W622" t="b">
        <v>0</v>
      </c>
      <c r="X622" t="b">
        <v>0</v>
      </c>
      <c r="Y622" t="b">
        <v>0</v>
      </c>
      <c r="Z622" t="b">
        <v>0</v>
      </c>
      <c r="AA622" t="b">
        <v>1</v>
      </c>
      <c r="AB622" t="b">
        <v>0</v>
      </c>
      <c r="AC622" t="b">
        <v>0</v>
      </c>
      <c r="AD622" t="b">
        <v>1</v>
      </c>
      <c r="AE622" t="s">
        <v>7398</v>
      </c>
      <c r="AG622" t="s">
        <v>5712</v>
      </c>
      <c r="AH622" t="b">
        <v>1</v>
      </c>
      <c r="AI622" t="b">
        <f t="shared" si="9"/>
        <v>1</v>
      </c>
    </row>
    <row r="623" spans="1:35" x14ac:dyDescent="0.3">
      <c r="A623">
        <v>-73.958608589999997</v>
      </c>
      <c r="B623">
        <v>40.799032680000003</v>
      </c>
      <c r="C623" t="s">
        <v>5713</v>
      </c>
      <c r="D623" t="s">
        <v>458</v>
      </c>
      <c r="E623" t="s">
        <v>7397</v>
      </c>
      <c r="F623" t="s">
        <v>34</v>
      </c>
      <c r="G623">
        <v>10142018</v>
      </c>
      <c r="H623">
        <v>4</v>
      </c>
      <c r="I623" t="s">
        <v>39</v>
      </c>
      <c r="J623" t="s">
        <v>40</v>
      </c>
      <c r="L623" t="s">
        <v>55</v>
      </c>
      <c r="M623" s="4"/>
      <c r="N623" t="s">
        <v>43</v>
      </c>
      <c r="O623" t="b">
        <v>0</v>
      </c>
      <c r="Q623" t="b">
        <v>1</v>
      </c>
      <c r="R623" t="b">
        <v>0</v>
      </c>
      <c r="S623" t="b">
        <v>0</v>
      </c>
      <c r="T623" t="b">
        <v>0</v>
      </c>
      <c r="U623" t="b">
        <v>0</v>
      </c>
      <c r="W623" t="b">
        <v>0</v>
      </c>
      <c r="X623" t="b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1</v>
      </c>
      <c r="AE623" t="s">
        <v>7398</v>
      </c>
      <c r="AF623" t="s">
        <v>5714</v>
      </c>
      <c r="AG623" t="s">
        <v>5715</v>
      </c>
      <c r="AH623" t="b">
        <v>1</v>
      </c>
      <c r="AI623" t="b">
        <f t="shared" si="9"/>
        <v>1</v>
      </c>
    </row>
    <row r="624" spans="1:35" x14ac:dyDescent="0.3">
      <c r="A624">
        <v>-73.976817330000003</v>
      </c>
      <c r="B624">
        <v>40.766126180000001</v>
      </c>
      <c r="C624" t="s">
        <v>5731</v>
      </c>
      <c r="D624" t="s">
        <v>1862</v>
      </c>
      <c r="E624" t="s">
        <v>7397</v>
      </c>
      <c r="F624" t="s">
        <v>34</v>
      </c>
      <c r="G624">
        <v>10192018</v>
      </c>
      <c r="H624">
        <v>1</v>
      </c>
      <c r="I624" t="s">
        <v>39</v>
      </c>
      <c r="J624" t="s">
        <v>40</v>
      </c>
      <c r="K624" t="s">
        <v>41</v>
      </c>
      <c r="L624" t="s">
        <v>42</v>
      </c>
      <c r="M624" s="4"/>
      <c r="N624" t="s">
        <v>43</v>
      </c>
      <c r="O624" t="b">
        <v>0</v>
      </c>
      <c r="Q624" t="b">
        <v>0</v>
      </c>
      <c r="R624" t="b">
        <v>0</v>
      </c>
      <c r="S624" t="b">
        <v>0</v>
      </c>
      <c r="T624" t="b">
        <v>0</v>
      </c>
      <c r="U624" t="b">
        <v>1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1</v>
      </c>
      <c r="AE624" t="s">
        <v>7398</v>
      </c>
      <c r="AG624" t="s">
        <v>5732</v>
      </c>
      <c r="AH624" t="b">
        <v>1</v>
      </c>
      <c r="AI624" t="b">
        <f t="shared" si="9"/>
        <v>1</v>
      </c>
    </row>
    <row r="625" spans="1:35" x14ac:dyDescent="0.3">
      <c r="A625">
        <v>-73.957700959999997</v>
      </c>
      <c r="B625">
        <v>40.796126039999997</v>
      </c>
      <c r="C625" t="s">
        <v>5733</v>
      </c>
      <c r="D625" t="s">
        <v>191</v>
      </c>
      <c r="E625" t="s">
        <v>7397</v>
      </c>
      <c r="F625" t="s">
        <v>34</v>
      </c>
      <c r="G625">
        <v>10142018</v>
      </c>
      <c r="H625">
        <v>10</v>
      </c>
      <c r="I625" t="s">
        <v>54</v>
      </c>
      <c r="J625" t="s">
        <v>40</v>
      </c>
      <c r="K625" t="s">
        <v>84</v>
      </c>
      <c r="L625" t="s">
        <v>103</v>
      </c>
      <c r="M625" s="4"/>
      <c r="N625" t="s">
        <v>50</v>
      </c>
      <c r="O625">
        <v>10</v>
      </c>
      <c r="Q625" t="b">
        <v>0</v>
      </c>
      <c r="R625" t="b">
        <v>0</v>
      </c>
      <c r="S625" t="b">
        <v>1</v>
      </c>
      <c r="T625" t="b">
        <v>1</v>
      </c>
      <c r="U625" t="b">
        <v>1</v>
      </c>
      <c r="V625" t="s">
        <v>5734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1</v>
      </c>
      <c r="AE625" t="s">
        <v>7398</v>
      </c>
      <c r="AG625" t="s">
        <v>5735</v>
      </c>
      <c r="AH625" t="b">
        <v>0</v>
      </c>
      <c r="AI625" t="b">
        <f t="shared" si="9"/>
        <v>1</v>
      </c>
    </row>
    <row r="626" spans="1:35" ht="62.4" x14ac:dyDescent="0.3">
      <c r="A626">
        <v>-73.963082060000005</v>
      </c>
      <c r="B626">
        <v>40.782163230000002</v>
      </c>
      <c r="C626" t="s">
        <v>5746</v>
      </c>
      <c r="D626" t="s">
        <v>1287</v>
      </c>
      <c r="E626" t="s">
        <v>7397</v>
      </c>
      <c r="F626" t="s">
        <v>34</v>
      </c>
      <c r="G626">
        <v>10182018</v>
      </c>
      <c r="H626">
        <v>1</v>
      </c>
      <c r="I626" t="s">
        <v>39</v>
      </c>
      <c r="J626" t="s">
        <v>40</v>
      </c>
      <c r="K626" t="s">
        <v>117</v>
      </c>
      <c r="L626" t="s">
        <v>118</v>
      </c>
      <c r="M626" s="4" t="s">
        <v>1383</v>
      </c>
      <c r="N626" t="s">
        <v>43</v>
      </c>
      <c r="O626" t="b">
        <v>0</v>
      </c>
      <c r="Q626" t="b">
        <v>1</v>
      </c>
      <c r="R626" t="b">
        <v>0</v>
      </c>
      <c r="S626" t="b">
        <v>0</v>
      </c>
      <c r="T626" t="b">
        <v>1</v>
      </c>
      <c r="U626" t="b">
        <v>0</v>
      </c>
      <c r="W626" t="b">
        <v>0</v>
      </c>
      <c r="X626" t="b">
        <v>0</v>
      </c>
      <c r="Y626" t="b">
        <v>0</v>
      </c>
      <c r="Z626" t="b">
        <v>1</v>
      </c>
      <c r="AA626" t="b">
        <v>0</v>
      </c>
      <c r="AB626" t="b">
        <v>0</v>
      </c>
      <c r="AC626" t="b">
        <v>1</v>
      </c>
      <c r="AD626" t="b">
        <v>0</v>
      </c>
      <c r="AE626" t="s">
        <v>7398</v>
      </c>
      <c r="AG626" t="s">
        <v>5747</v>
      </c>
      <c r="AH626" t="b">
        <v>1</v>
      </c>
      <c r="AI626" t="b">
        <f t="shared" si="9"/>
        <v>1</v>
      </c>
    </row>
    <row r="627" spans="1:35" x14ac:dyDescent="0.3">
      <c r="A627">
        <v>-73.959063209999997</v>
      </c>
      <c r="B627">
        <v>40.79631466</v>
      </c>
      <c r="C627" t="s">
        <v>5748</v>
      </c>
      <c r="D627" t="s">
        <v>442</v>
      </c>
      <c r="E627" t="s">
        <v>7397</v>
      </c>
      <c r="F627" t="s">
        <v>48</v>
      </c>
      <c r="G627">
        <v>10192018</v>
      </c>
      <c r="H627">
        <v>4</v>
      </c>
      <c r="I627" t="s">
        <v>39</v>
      </c>
      <c r="J627" t="s">
        <v>40</v>
      </c>
      <c r="L627" t="s">
        <v>55</v>
      </c>
      <c r="M627" s="4"/>
      <c r="N627" t="s">
        <v>50</v>
      </c>
      <c r="O627">
        <v>20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">
        <v>652</v>
      </c>
      <c r="W627" t="b">
        <v>1</v>
      </c>
      <c r="X627" t="b">
        <v>1</v>
      </c>
      <c r="Y627" t="b">
        <v>0</v>
      </c>
      <c r="Z627" t="b">
        <v>1</v>
      </c>
      <c r="AA627" t="b">
        <v>0</v>
      </c>
      <c r="AB627" t="b">
        <v>0</v>
      </c>
      <c r="AC627" t="b">
        <v>1</v>
      </c>
      <c r="AD627" t="b">
        <v>0</v>
      </c>
      <c r="AE627" t="s">
        <v>7398</v>
      </c>
      <c r="AF627" t="s">
        <v>3070</v>
      </c>
      <c r="AG627" t="s">
        <v>5749</v>
      </c>
      <c r="AH627" t="b">
        <v>0</v>
      </c>
      <c r="AI627" t="b">
        <f t="shared" si="9"/>
        <v>1</v>
      </c>
    </row>
    <row r="628" spans="1:35" x14ac:dyDescent="0.3">
      <c r="A628">
        <v>-73.978777109999996</v>
      </c>
      <c r="B628">
        <v>40.769356209999998</v>
      </c>
      <c r="C628" t="s">
        <v>5752</v>
      </c>
      <c r="D628" t="s">
        <v>465</v>
      </c>
      <c r="E628" t="s">
        <v>7397</v>
      </c>
      <c r="F628" t="s">
        <v>48</v>
      </c>
      <c r="G628">
        <v>10102018</v>
      </c>
      <c r="H628">
        <v>7</v>
      </c>
      <c r="I628" t="s">
        <v>39</v>
      </c>
      <c r="J628" t="s">
        <v>40</v>
      </c>
      <c r="L628" t="s">
        <v>55</v>
      </c>
      <c r="M628" s="4"/>
      <c r="N628" t="s">
        <v>50</v>
      </c>
      <c r="O628">
        <v>10</v>
      </c>
      <c r="Q628" t="b">
        <v>0</v>
      </c>
      <c r="R628" t="b">
        <v>0</v>
      </c>
      <c r="S628" t="b">
        <v>1</v>
      </c>
      <c r="T628" t="b">
        <v>0</v>
      </c>
      <c r="U628" t="b">
        <v>0</v>
      </c>
      <c r="V628" t="s">
        <v>5753</v>
      </c>
      <c r="W628" t="b">
        <v>0</v>
      </c>
      <c r="X628" t="b">
        <v>0</v>
      </c>
      <c r="Y628" t="b">
        <v>0</v>
      </c>
      <c r="Z628" t="b">
        <v>1</v>
      </c>
      <c r="AA628" t="b">
        <v>0</v>
      </c>
      <c r="AB628" t="b">
        <v>0</v>
      </c>
      <c r="AC628" t="b">
        <v>1</v>
      </c>
      <c r="AD628" t="b">
        <v>0</v>
      </c>
      <c r="AE628" t="s">
        <v>7398</v>
      </c>
      <c r="AG628" t="s">
        <v>5754</v>
      </c>
      <c r="AH628" t="b">
        <v>0</v>
      </c>
      <c r="AI628" t="b">
        <f t="shared" si="9"/>
        <v>1</v>
      </c>
    </row>
    <row r="629" spans="1:35" x14ac:dyDescent="0.3">
      <c r="A629">
        <v>-73.973699699999997</v>
      </c>
      <c r="B629">
        <v>40.778497950000002</v>
      </c>
      <c r="C629" t="s">
        <v>5773</v>
      </c>
      <c r="D629" t="s">
        <v>797</v>
      </c>
      <c r="E629" t="s">
        <v>7397</v>
      </c>
      <c r="F629" t="s">
        <v>34</v>
      </c>
      <c r="G629">
        <v>10142018</v>
      </c>
      <c r="H629">
        <v>2</v>
      </c>
      <c r="I629" t="s">
        <v>39</v>
      </c>
      <c r="J629" t="s">
        <v>40</v>
      </c>
      <c r="K629" t="s">
        <v>117</v>
      </c>
      <c r="L629" t="s">
        <v>118</v>
      </c>
      <c r="M629" s="4"/>
      <c r="N629" t="s">
        <v>43</v>
      </c>
      <c r="O629" t="b">
        <v>0</v>
      </c>
      <c r="Q629" t="b">
        <v>1</v>
      </c>
      <c r="R629" t="b">
        <v>0</v>
      </c>
      <c r="S629" t="b">
        <v>0</v>
      </c>
      <c r="T629" t="b">
        <v>0</v>
      </c>
      <c r="U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1</v>
      </c>
      <c r="AE629" t="s">
        <v>7398</v>
      </c>
      <c r="AG629" t="s">
        <v>5774</v>
      </c>
      <c r="AH629" t="b">
        <v>1</v>
      </c>
      <c r="AI629" t="b">
        <f t="shared" si="9"/>
        <v>1</v>
      </c>
    </row>
    <row r="630" spans="1:35" x14ac:dyDescent="0.3">
      <c r="A630">
        <v>-73.967458690000001</v>
      </c>
      <c r="B630">
        <v>40.776992249999999</v>
      </c>
      <c r="C630" t="s">
        <v>5800</v>
      </c>
      <c r="D630" t="s">
        <v>326</v>
      </c>
      <c r="E630" t="s">
        <v>7397</v>
      </c>
      <c r="F630" t="s">
        <v>48</v>
      </c>
      <c r="G630">
        <v>10082018</v>
      </c>
      <c r="H630">
        <v>2</v>
      </c>
      <c r="I630" t="s">
        <v>39</v>
      </c>
      <c r="J630" t="s">
        <v>40</v>
      </c>
      <c r="L630" t="s">
        <v>55</v>
      </c>
      <c r="M630" s="4"/>
      <c r="N630" t="s">
        <v>43</v>
      </c>
      <c r="O630" t="b">
        <v>0</v>
      </c>
      <c r="Q630" t="b">
        <v>1</v>
      </c>
      <c r="R630" t="b">
        <v>0</v>
      </c>
      <c r="S630" t="b">
        <v>0</v>
      </c>
      <c r="T630" t="b">
        <v>0</v>
      </c>
      <c r="U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1</v>
      </c>
      <c r="AE630" t="s">
        <v>7398</v>
      </c>
      <c r="AG630" t="s">
        <v>5801</v>
      </c>
      <c r="AH630" t="b">
        <v>1</v>
      </c>
      <c r="AI630" t="b">
        <f t="shared" si="9"/>
        <v>1</v>
      </c>
    </row>
    <row r="631" spans="1:35" x14ac:dyDescent="0.3">
      <c r="A631">
        <v>-73.967862080000003</v>
      </c>
      <c r="B631">
        <v>40.784719029999998</v>
      </c>
      <c r="C631" t="s">
        <v>5822</v>
      </c>
      <c r="D631" t="s">
        <v>2184</v>
      </c>
      <c r="E631" t="s">
        <v>7397</v>
      </c>
      <c r="F631" t="s">
        <v>34</v>
      </c>
      <c r="G631">
        <v>10122018</v>
      </c>
      <c r="H631">
        <v>3</v>
      </c>
      <c r="I631" t="s">
        <v>39</v>
      </c>
      <c r="J631" t="s">
        <v>40</v>
      </c>
      <c r="K631" t="s">
        <v>84</v>
      </c>
      <c r="L631" t="s">
        <v>103</v>
      </c>
      <c r="M631" s="4"/>
      <c r="N631" t="s">
        <v>43</v>
      </c>
      <c r="O631" t="b">
        <v>0</v>
      </c>
      <c r="Q631" t="b">
        <v>0</v>
      </c>
      <c r="R631" t="b">
        <v>1</v>
      </c>
      <c r="S631" t="b">
        <v>0</v>
      </c>
      <c r="T631" t="b">
        <v>0</v>
      </c>
      <c r="U631" t="b">
        <v>1</v>
      </c>
      <c r="V631" t="s">
        <v>2185</v>
      </c>
      <c r="W631" t="b">
        <v>0</v>
      </c>
      <c r="X631" t="b">
        <v>0</v>
      </c>
      <c r="Y631" t="b">
        <v>0</v>
      </c>
      <c r="Z631" t="b">
        <v>0</v>
      </c>
      <c r="AA631" t="b">
        <v>1</v>
      </c>
      <c r="AB631" t="b">
        <v>0</v>
      </c>
      <c r="AC631" t="b">
        <v>0</v>
      </c>
      <c r="AD631" t="b">
        <v>1</v>
      </c>
      <c r="AE631" t="s">
        <v>7398</v>
      </c>
      <c r="AG631" t="s">
        <v>5823</v>
      </c>
      <c r="AH631" t="b">
        <v>0</v>
      </c>
      <c r="AI631" t="b">
        <f t="shared" si="9"/>
        <v>1</v>
      </c>
    </row>
    <row r="632" spans="1:35" x14ac:dyDescent="0.3">
      <c r="A632">
        <v>-73.971751519999998</v>
      </c>
      <c r="B632">
        <v>40.77479993</v>
      </c>
      <c r="C632" t="s">
        <v>5824</v>
      </c>
      <c r="D632" t="s">
        <v>98</v>
      </c>
      <c r="E632" t="s">
        <v>7397</v>
      </c>
      <c r="F632" t="s">
        <v>34</v>
      </c>
      <c r="G632">
        <v>10062018</v>
      </c>
      <c r="H632">
        <v>4</v>
      </c>
      <c r="I632" t="s">
        <v>39</v>
      </c>
      <c r="J632" t="s">
        <v>192</v>
      </c>
      <c r="L632" t="s">
        <v>193</v>
      </c>
      <c r="M632" s="4"/>
      <c r="N632" t="s">
        <v>43</v>
      </c>
      <c r="O632" t="b">
        <v>0</v>
      </c>
      <c r="Q632" t="b">
        <v>1</v>
      </c>
      <c r="R632" t="b">
        <v>0</v>
      </c>
      <c r="S632" t="b">
        <v>0</v>
      </c>
      <c r="T632" t="b">
        <v>0</v>
      </c>
      <c r="U632" t="b">
        <v>1</v>
      </c>
      <c r="W632" t="b">
        <v>0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1</v>
      </c>
      <c r="AE632" t="s">
        <v>7398</v>
      </c>
      <c r="AG632" t="s">
        <v>5825</v>
      </c>
      <c r="AH632" t="b">
        <v>1</v>
      </c>
      <c r="AI632" t="b">
        <f t="shared" si="9"/>
        <v>1</v>
      </c>
    </row>
    <row r="633" spans="1:35" x14ac:dyDescent="0.3">
      <c r="A633">
        <v>-73.972461850000002</v>
      </c>
      <c r="B633">
        <v>40.774502159999997</v>
      </c>
      <c r="C633" t="s">
        <v>5826</v>
      </c>
      <c r="D633" t="s">
        <v>98</v>
      </c>
      <c r="E633" t="s">
        <v>7397</v>
      </c>
      <c r="F633" t="s">
        <v>48</v>
      </c>
      <c r="G633">
        <v>10102018</v>
      </c>
      <c r="H633">
        <v>2</v>
      </c>
      <c r="I633" t="s">
        <v>39</v>
      </c>
      <c r="J633" t="s">
        <v>41</v>
      </c>
      <c r="K633" t="s">
        <v>135</v>
      </c>
      <c r="L633" t="s">
        <v>136</v>
      </c>
      <c r="M633" s="4"/>
      <c r="N633" t="s">
        <v>43</v>
      </c>
      <c r="O633" t="b">
        <v>0</v>
      </c>
      <c r="Q633" t="b">
        <v>0</v>
      </c>
      <c r="R633" t="b">
        <v>0</v>
      </c>
      <c r="S633" t="b">
        <v>0</v>
      </c>
      <c r="T633" t="b">
        <v>0</v>
      </c>
      <c r="U633" t="b">
        <v>1</v>
      </c>
      <c r="V633" t="s">
        <v>122</v>
      </c>
      <c r="W633" t="b">
        <v>0</v>
      </c>
      <c r="X633" t="b">
        <v>0</v>
      </c>
      <c r="Y633" t="b">
        <v>0</v>
      </c>
      <c r="Z633" t="b">
        <v>0</v>
      </c>
      <c r="AA633" t="b">
        <v>1</v>
      </c>
      <c r="AB633" t="b">
        <v>0</v>
      </c>
      <c r="AC633" t="b">
        <v>0</v>
      </c>
      <c r="AD633" t="b">
        <v>1</v>
      </c>
      <c r="AE633" t="s">
        <v>7398</v>
      </c>
      <c r="AG633" t="s">
        <v>5827</v>
      </c>
      <c r="AH633" t="b">
        <v>0</v>
      </c>
      <c r="AI633" t="b">
        <f t="shared" si="9"/>
        <v>1</v>
      </c>
    </row>
    <row r="634" spans="1:35" x14ac:dyDescent="0.3">
      <c r="A634">
        <v>-73.97046795</v>
      </c>
      <c r="B634">
        <v>40.77733842</v>
      </c>
      <c r="C634" t="s">
        <v>5837</v>
      </c>
      <c r="D634" t="s">
        <v>741</v>
      </c>
      <c r="E634" t="s">
        <v>7397</v>
      </c>
      <c r="F634" t="s">
        <v>34</v>
      </c>
      <c r="G634">
        <v>10192018</v>
      </c>
      <c r="H634">
        <v>10</v>
      </c>
      <c r="I634" t="s">
        <v>39</v>
      </c>
      <c r="J634" t="s">
        <v>40</v>
      </c>
      <c r="L634" t="s">
        <v>55</v>
      </c>
      <c r="M634" s="4"/>
      <c r="N634" t="s">
        <v>50</v>
      </c>
      <c r="O634">
        <v>20</v>
      </c>
      <c r="Q634" t="b">
        <v>0</v>
      </c>
      <c r="R634" t="b">
        <v>0</v>
      </c>
      <c r="S634" t="b">
        <v>1</v>
      </c>
      <c r="T634" t="b">
        <v>0</v>
      </c>
      <c r="U634" t="b">
        <v>0</v>
      </c>
      <c r="W634" t="b">
        <v>0</v>
      </c>
      <c r="X634" t="b">
        <v>0</v>
      </c>
      <c r="Y634" t="b">
        <v>0</v>
      </c>
      <c r="Z634" t="b">
        <v>1</v>
      </c>
      <c r="AA634" t="b">
        <v>0</v>
      </c>
      <c r="AB634" t="b">
        <v>0</v>
      </c>
      <c r="AC634" t="b">
        <v>0</v>
      </c>
      <c r="AD634" t="b">
        <v>1</v>
      </c>
      <c r="AE634" t="s">
        <v>7398</v>
      </c>
      <c r="AG634" t="s">
        <v>5838</v>
      </c>
      <c r="AH634" t="b">
        <v>1</v>
      </c>
      <c r="AI634" t="b">
        <f t="shared" si="9"/>
        <v>1</v>
      </c>
    </row>
    <row r="635" spans="1:35" x14ac:dyDescent="0.3">
      <c r="A635">
        <v>-73.967349010000007</v>
      </c>
      <c r="B635">
        <v>40.778272809999997</v>
      </c>
      <c r="C635" t="s">
        <v>5841</v>
      </c>
      <c r="D635" t="s">
        <v>131</v>
      </c>
      <c r="E635" t="s">
        <v>7397</v>
      </c>
      <c r="F635" t="s">
        <v>34</v>
      </c>
      <c r="G635">
        <v>10202018</v>
      </c>
      <c r="H635">
        <v>2</v>
      </c>
      <c r="I635" t="s">
        <v>39</v>
      </c>
      <c r="J635" t="s">
        <v>40</v>
      </c>
      <c r="K635" t="s">
        <v>41</v>
      </c>
      <c r="L635" t="s">
        <v>42</v>
      </c>
      <c r="M635" s="4"/>
      <c r="N635" t="s">
        <v>50</v>
      </c>
      <c r="O635">
        <v>25</v>
      </c>
      <c r="Q635" t="b">
        <v>0</v>
      </c>
      <c r="R635" t="b">
        <v>0</v>
      </c>
      <c r="S635" t="b">
        <v>0</v>
      </c>
      <c r="T635" t="b">
        <v>1</v>
      </c>
      <c r="U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1</v>
      </c>
      <c r="AE635" t="s">
        <v>7398</v>
      </c>
      <c r="AG635" t="s">
        <v>5842</v>
      </c>
      <c r="AH635" t="b">
        <v>1</v>
      </c>
      <c r="AI635" t="b">
        <f t="shared" si="9"/>
        <v>1</v>
      </c>
    </row>
    <row r="636" spans="1:35" x14ac:dyDescent="0.3">
      <c r="A636">
        <v>-73.971662109999997</v>
      </c>
      <c r="B636">
        <v>40.77428622</v>
      </c>
      <c r="C636" t="s">
        <v>5843</v>
      </c>
      <c r="D636" t="s">
        <v>1115</v>
      </c>
      <c r="E636" t="s">
        <v>7397</v>
      </c>
      <c r="F636" t="s">
        <v>48</v>
      </c>
      <c r="G636">
        <v>10132018</v>
      </c>
      <c r="H636">
        <v>1</v>
      </c>
      <c r="I636" t="s">
        <v>39</v>
      </c>
      <c r="J636" t="s">
        <v>40</v>
      </c>
      <c r="L636" t="s">
        <v>55</v>
      </c>
      <c r="M636" s="4"/>
      <c r="N636" t="s">
        <v>43</v>
      </c>
      <c r="O636" t="b">
        <v>0</v>
      </c>
      <c r="Q636" t="b">
        <v>0</v>
      </c>
      <c r="R636" t="b">
        <v>0</v>
      </c>
      <c r="S636" t="b">
        <v>1</v>
      </c>
      <c r="T636" t="b">
        <v>1</v>
      </c>
      <c r="U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1</v>
      </c>
      <c r="AE636" t="s">
        <v>7398</v>
      </c>
      <c r="AG636" t="s">
        <v>5844</v>
      </c>
      <c r="AH636" t="b">
        <v>1</v>
      </c>
      <c r="AI636" t="b">
        <f t="shared" si="9"/>
        <v>1</v>
      </c>
    </row>
    <row r="637" spans="1:35" x14ac:dyDescent="0.3">
      <c r="A637">
        <v>-73.953364579999999</v>
      </c>
      <c r="B637">
        <v>40.798370920000004</v>
      </c>
      <c r="C637" t="s">
        <v>5852</v>
      </c>
      <c r="D637" t="s">
        <v>1368</v>
      </c>
      <c r="E637" t="s">
        <v>7397</v>
      </c>
      <c r="F637" t="s">
        <v>48</v>
      </c>
      <c r="G637">
        <v>10192018</v>
      </c>
      <c r="H637">
        <v>1</v>
      </c>
      <c r="I637" t="s">
        <v>39</v>
      </c>
      <c r="J637" t="s">
        <v>40</v>
      </c>
      <c r="K637" t="s">
        <v>41</v>
      </c>
      <c r="L637" t="s">
        <v>42</v>
      </c>
      <c r="M637" s="4"/>
      <c r="N637" t="s">
        <v>43</v>
      </c>
      <c r="O637" t="b">
        <v>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1</v>
      </c>
      <c r="AB637" t="b">
        <v>0</v>
      </c>
      <c r="AC637" t="b">
        <v>0</v>
      </c>
      <c r="AD637" t="b">
        <v>1</v>
      </c>
      <c r="AE637" t="s">
        <v>7398</v>
      </c>
      <c r="AF637" t="s">
        <v>782</v>
      </c>
      <c r="AG637" t="s">
        <v>5853</v>
      </c>
      <c r="AH637" t="b">
        <v>1</v>
      </c>
      <c r="AI637" t="b">
        <f t="shared" si="9"/>
        <v>1</v>
      </c>
    </row>
    <row r="638" spans="1:35" x14ac:dyDescent="0.3">
      <c r="A638">
        <v>-73.965738549999998</v>
      </c>
      <c r="B638">
        <v>40.788696270000003</v>
      </c>
      <c r="C638" t="s">
        <v>5858</v>
      </c>
      <c r="D638" t="s">
        <v>4414</v>
      </c>
      <c r="E638" t="s">
        <v>7397</v>
      </c>
      <c r="F638" t="s">
        <v>34</v>
      </c>
      <c r="G638">
        <v>10062018</v>
      </c>
      <c r="H638">
        <v>1</v>
      </c>
      <c r="I638" t="s">
        <v>39</v>
      </c>
      <c r="J638" t="s">
        <v>40</v>
      </c>
      <c r="L638" t="s">
        <v>55</v>
      </c>
      <c r="M638" s="4"/>
      <c r="N638" t="s">
        <v>43</v>
      </c>
      <c r="O638" t="b">
        <v>0</v>
      </c>
      <c r="P638" t="s">
        <v>5859</v>
      </c>
      <c r="Q638" t="b">
        <v>0</v>
      </c>
      <c r="R638" t="b">
        <v>0</v>
      </c>
      <c r="S638" t="b">
        <v>0</v>
      </c>
      <c r="T638" t="b">
        <v>1</v>
      </c>
      <c r="U638" t="b">
        <v>1</v>
      </c>
      <c r="W638" t="b">
        <v>0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1</v>
      </c>
      <c r="AE638" t="s">
        <v>7398</v>
      </c>
      <c r="AG638" t="s">
        <v>5860</v>
      </c>
      <c r="AH638" t="b">
        <v>1</v>
      </c>
      <c r="AI638" t="b">
        <f t="shared" si="9"/>
        <v>1</v>
      </c>
    </row>
    <row r="639" spans="1:35" x14ac:dyDescent="0.3">
      <c r="A639">
        <v>-73.966312459999997</v>
      </c>
      <c r="B639">
        <v>40.779544000000001</v>
      </c>
      <c r="C639" t="s">
        <v>5863</v>
      </c>
      <c r="D639" t="s">
        <v>1526</v>
      </c>
      <c r="E639" t="s">
        <v>7397</v>
      </c>
      <c r="F639" t="s">
        <v>34</v>
      </c>
      <c r="G639">
        <v>10082018</v>
      </c>
      <c r="H639">
        <v>2</v>
      </c>
      <c r="I639" t="s">
        <v>39</v>
      </c>
      <c r="J639" t="s">
        <v>40</v>
      </c>
      <c r="L639" t="s">
        <v>55</v>
      </c>
      <c r="M639" s="4"/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">
        <v>5864</v>
      </c>
      <c r="W639" t="b">
        <v>0</v>
      </c>
      <c r="X639" t="b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1</v>
      </c>
      <c r="AE639" t="s">
        <v>7398</v>
      </c>
      <c r="AG639" t="s">
        <v>5865</v>
      </c>
      <c r="AH639" t="b">
        <v>0</v>
      </c>
      <c r="AI639" t="b">
        <f t="shared" si="9"/>
        <v>1</v>
      </c>
    </row>
    <row r="640" spans="1:35" x14ac:dyDescent="0.3">
      <c r="A640">
        <v>-73.953196550000001</v>
      </c>
      <c r="B640">
        <v>40.794743799999999</v>
      </c>
      <c r="C640" t="s">
        <v>5866</v>
      </c>
      <c r="D640" t="s">
        <v>293</v>
      </c>
      <c r="E640" t="s">
        <v>7397</v>
      </c>
      <c r="F640" t="s">
        <v>34</v>
      </c>
      <c r="G640">
        <v>10202018</v>
      </c>
      <c r="H640">
        <v>11</v>
      </c>
      <c r="I640" t="s">
        <v>39</v>
      </c>
      <c r="J640" t="s">
        <v>40</v>
      </c>
      <c r="K640" t="s">
        <v>117</v>
      </c>
      <c r="L640" t="s">
        <v>118</v>
      </c>
      <c r="M640" s="4"/>
      <c r="N640" t="s">
        <v>43</v>
      </c>
      <c r="O640" t="b">
        <v>0</v>
      </c>
      <c r="Q640" t="b">
        <v>0</v>
      </c>
      <c r="R640" t="b">
        <v>0</v>
      </c>
      <c r="S640" t="b">
        <v>0</v>
      </c>
      <c r="T640" t="b">
        <v>1</v>
      </c>
      <c r="U640" t="b">
        <v>0</v>
      </c>
      <c r="W640" t="b">
        <v>0</v>
      </c>
      <c r="X640" t="b">
        <v>0</v>
      </c>
      <c r="Y640" t="b">
        <v>0</v>
      </c>
      <c r="Z640" t="b">
        <v>1</v>
      </c>
      <c r="AA640" t="b">
        <v>0</v>
      </c>
      <c r="AB640" t="b">
        <v>1</v>
      </c>
      <c r="AC640" t="b">
        <v>1</v>
      </c>
      <c r="AD640" t="b">
        <v>0</v>
      </c>
      <c r="AE640" t="s">
        <v>7398</v>
      </c>
      <c r="AG640" t="s">
        <v>5867</v>
      </c>
      <c r="AH640" t="b">
        <v>1</v>
      </c>
      <c r="AI640" t="b">
        <f t="shared" si="9"/>
        <v>1</v>
      </c>
    </row>
    <row r="641" spans="1:35" x14ac:dyDescent="0.3">
      <c r="A641">
        <v>-73.956477739999997</v>
      </c>
      <c r="B641">
        <v>40.79930684</v>
      </c>
      <c r="C641" t="s">
        <v>5870</v>
      </c>
      <c r="D641" t="s">
        <v>350</v>
      </c>
      <c r="E641" t="s">
        <v>7397</v>
      </c>
      <c r="F641" t="s">
        <v>48</v>
      </c>
      <c r="G641">
        <v>10072018</v>
      </c>
      <c r="H641">
        <v>1</v>
      </c>
      <c r="I641" t="s">
        <v>39</v>
      </c>
      <c r="J641" t="s">
        <v>40</v>
      </c>
      <c r="K641" t="s">
        <v>41</v>
      </c>
      <c r="L641" t="s">
        <v>42</v>
      </c>
      <c r="M641" s="4"/>
      <c r="N641" t="s">
        <v>43</v>
      </c>
      <c r="O641" t="b">
        <v>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">
        <v>2549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1</v>
      </c>
      <c r="AE641" t="s">
        <v>7398</v>
      </c>
      <c r="AG641" t="s">
        <v>5871</v>
      </c>
      <c r="AH641" t="b">
        <v>0</v>
      </c>
      <c r="AI641" t="b">
        <f t="shared" si="9"/>
        <v>1</v>
      </c>
    </row>
    <row r="642" spans="1:35" x14ac:dyDescent="0.3">
      <c r="A642">
        <v>-73.972731039999999</v>
      </c>
      <c r="B642">
        <v>40.778701679999998</v>
      </c>
      <c r="C642" t="s">
        <v>5874</v>
      </c>
      <c r="D642" t="s">
        <v>1141</v>
      </c>
      <c r="E642" t="s">
        <v>7397</v>
      </c>
      <c r="F642" t="s">
        <v>34</v>
      </c>
      <c r="G642">
        <v>10172018</v>
      </c>
      <c r="H642">
        <v>2</v>
      </c>
      <c r="I642" t="s">
        <v>39</v>
      </c>
      <c r="J642" t="s">
        <v>40</v>
      </c>
      <c r="K642" t="s">
        <v>84</v>
      </c>
      <c r="L642" t="s">
        <v>103</v>
      </c>
      <c r="M642" s="4"/>
      <c r="N642" t="s">
        <v>43</v>
      </c>
      <c r="O642" t="b">
        <v>0</v>
      </c>
      <c r="P642" t="s">
        <v>206</v>
      </c>
      <c r="Q642" t="b">
        <v>0</v>
      </c>
      <c r="R642" t="b">
        <v>0</v>
      </c>
      <c r="S642" t="b">
        <v>1</v>
      </c>
      <c r="T642" t="b">
        <v>1</v>
      </c>
      <c r="U642" t="b">
        <v>1</v>
      </c>
      <c r="V642" t="s">
        <v>5875</v>
      </c>
      <c r="W642" t="b">
        <v>0</v>
      </c>
      <c r="X642" t="b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1</v>
      </c>
      <c r="AE642" t="s">
        <v>7398</v>
      </c>
      <c r="AG642" t="s">
        <v>5876</v>
      </c>
      <c r="AH642" t="b">
        <v>0</v>
      </c>
      <c r="AI642" t="b">
        <f t="shared" si="9"/>
        <v>1</v>
      </c>
    </row>
    <row r="643" spans="1:35" x14ac:dyDescent="0.3">
      <c r="A643">
        <v>-73.963674019999999</v>
      </c>
      <c r="B643">
        <v>40.79035382</v>
      </c>
      <c r="C643" t="s">
        <v>5879</v>
      </c>
      <c r="D643" t="s">
        <v>911</v>
      </c>
      <c r="E643" t="s">
        <v>7397</v>
      </c>
      <c r="F643" t="s">
        <v>48</v>
      </c>
      <c r="G643">
        <v>10072018</v>
      </c>
      <c r="H643">
        <v>12</v>
      </c>
      <c r="I643" t="s">
        <v>39</v>
      </c>
      <c r="J643" t="s">
        <v>40</v>
      </c>
      <c r="L643" t="s">
        <v>55</v>
      </c>
      <c r="M643" s="4"/>
      <c r="N643" t="s">
        <v>50</v>
      </c>
      <c r="O643">
        <v>4</v>
      </c>
      <c r="Q643" t="b">
        <v>0</v>
      </c>
      <c r="R643" t="b">
        <v>0</v>
      </c>
      <c r="S643" t="b">
        <v>1</v>
      </c>
      <c r="T643" t="b">
        <v>0</v>
      </c>
      <c r="U643" t="b">
        <v>1</v>
      </c>
      <c r="W643" t="b">
        <v>0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1</v>
      </c>
      <c r="AE643" t="s">
        <v>7398</v>
      </c>
      <c r="AG643" t="s">
        <v>5880</v>
      </c>
      <c r="AH643" t="b">
        <v>1</v>
      </c>
      <c r="AI643" t="b">
        <f t="shared" ref="AI643:AI706" si="10">IF($X643 = TRUE, TRUE,
IF($Y643 = TRUE, TRUE,
IF($Z643 = TRUE, TRUE,
IF($AD643 = TRUE, TRUE,
FALSE))))</f>
        <v>1</v>
      </c>
    </row>
    <row r="644" spans="1:35" x14ac:dyDescent="0.3">
      <c r="A644">
        <v>-73.963230100000004</v>
      </c>
      <c r="B644">
        <v>40.792570720000001</v>
      </c>
      <c r="C644" t="s">
        <v>5885</v>
      </c>
      <c r="D644" t="s">
        <v>125</v>
      </c>
      <c r="E644" t="s">
        <v>7397</v>
      </c>
      <c r="F644" t="s">
        <v>34</v>
      </c>
      <c r="G644">
        <v>10132018</v>
      </c>
      <c r="H644">
        <v>6</v>
      </c>
      <c r="I644" t="s">
        <v>54</v>
      </c>
      <c r="J644" t="s">
        <v>40</v>
      </c>
      <c r="K644" t="s">
        <v>41</v>
      </c>
      <c r="L644" t="s">
        <v>42</v>
      </c>
      <c r="M644" s="4"/>
      <c r="N644" t="s">
        <v>43</v>
      </c>
      <c r="O644" t="b">
        <v>0</v>
      </c>
      <c r="Q644" t="b">
        <v>1</v>
      </c>
      <c r="R644" t="b">
        <v>0</v>
      </c>
      <c r="S644" t="b">
        <v>0</v>
      </c>
      <c r="T644" t="b">
        <v>0</v>
      </c>
      <c r="U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1</v>
      </c>
      <c r="AE644" t="s">
        <v>7398</v>
      </c>
      <c r="AG644" t="s">
        <v>5886</v>
      </c>
      <c r="AH644" t="b">
        <v>1</v>
      </c>
      <c r="AI644" t="b">
        <f t="shared" si="10"/>
        <v>1</v>
      </c>
    </row>
    <row r="645" spans="1:35" x14ac:dyDescent="0.3">
      <c r="A645">
        <v>-73.969063840000004</v>
      </c>
      <c r="B645">
        <v>40.771386929999998</v>
      </c>
      <c r="C645" t="s">
        <v>5899</v>
      </c>
      <c r="D645" t="s">
        <v>2059</v>
      </c>
      <c r="E645" t="s">
        <v>7397</v>
      </c>
      <c r="F645" t="s">
        <v>48</v>
      </c>
      <c r="G645">
        <v>10062018</v>
      </c>
      <c r="H645">
        <v>6</v>
      </c>
      <c r="I645" t="s">
        <v>39</v>
      </c>
      <c r="J645" t="s">
        <v>40</v>
      </c>
      <c r="K645" t="s">
        <v>84</v>
      </c>
      <c r="L645" t="s">
        <v>103</v>
      </c>
      <c r="M645" s="4"/>
      <c r="N645" t="s">
        <v>43</v>
      </c>
      <c r="O645" t="b">
        <v>0</v>
      </c>
      <c r="Q645" t="b">
        <v>0</v>
      </c>
      <c r="R645" t="b">
        <v>0</v>
      </c>
      <c r="S645" t="b">
        <v>0</v>
      </c>
      <c r="T645" t="b">
        <v>0</v>
      </c>
      <c r="U645" t="b">
        <v>1</v>
      </c>
      <c r="W645" t="b">
        <v>0</v>
      </c>
      <c r="X645" t="b">
        <v>0</v>
      </c>
      <c r="Y645" t="b">
        <v>0</v>
      </c>
      <c r="Z645" t="b">
        <v>1</v>
      </c>
      <c r="AA645" t="b">
        <v>1</v>
      </c>
      <c r="AB645" t="b">
        <v>0</v>
      </c>
      <c r="AC645" t="b">
        <v>1</v>
      </c>
      <c r="AD645" t="b">
        <v>0</v>
      </c>
      <c r="AE645" t="s">
        <v>7398</v>
      </c>
      <c r="AG645" t="s">
        <v>5900</v>
      </c>
      <c r="AH645" t="b">
        <v>1</v>
      </c>
      <c r="AI645" t="b">
        <f t="shared" si="10"/>
        <v>1</v>
      </c>
    </row>
    <row r="646" spans="1:35" x14ac:dyDescent="0.3">
      <c r="A646">
        <v>-73.968877329999998</v>
      </c>
      <c r="B646">
        <v>40.776666990000002</v>
      </c>
      <c r="C646" t="s">
        <v>5903</v>
      </c>
      <c r="D646" t="s">
        <v>246</v>
      </c>
      <c r="E646" t="s">
        <v>7397</v>
      </c>
      <c r="F646" t="s">
        <v>48</v>
      </c>
      <c r="G646">
        <v>10072018</v>
      </c>
      <c r="H646">
        <v>5</v>
      </c>
      <c r="I646" t="s">
        <v>39</v>
      </c>
      <c r="J646" t="s">
        <v>40</v>
      </c>
      <c r="K646" t="s">
        <v>41</v>
      </c>
      <c r="L646" t="s">
        <v>42</v>
      </c>
      <c r="M646" s="4"/>
      <c r="N646" t="s">
        <v>43</v>
      </c>
      <c r="O646" t="b">
        <v>0</v>
      </c>
      <c r="Q646" t="b">
        <v>1</v>
      </c>
      <c r="R646" t="b">
        <v>1</v>
      </c>
      <c r="S646" t="b">
        <v>0</v>
      </c>
      <c r="T646" t="b">
        <v>0</v>
      </c>
      <c r="U646" t="b">
        <v>0</v>
      </c>
      <c r="W646" t="b">
        <v>0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1</v>
      </c>
      <c r="AE646" t="s">
        <v>7398</v>
      </c>
      <c r="AG646" t="s">
        <v>5904</v>
      </c>
      <c r="AH646" t="b">
        <v>1</v>
      </c>
      <c r="AI646" t="b">
        <f t="shared" si="10"/>
        <v>1</v>
      </c>
    </row>
    <row r="647" spans="1:35" x14ac:dyDescent="0.3">
      <c r="A647">
        <v>-73.96761918</v>
      </c>
      <c r="B647">
        <v>40.77764174</v>
      </c>
      <c r="C647" t="s">
        <v>5905</v>
      </c>
      <c r="D647" t="s">
        <v>960</v>
      </c>
      <c r="E647" t="s">
        <v>7397</v>
      </c>
      <c r="F647" t="s">
        <v>34</v>
      </c>
      <c r="G647">
        <v>10132018</v>
      </c>
      <c r="H647">
        <v>4</v>
      </c>
      <c r="I647" t="s">
        <v>39</v>
      </c>
      <c r="J647" t="s">
        <v>40</v>
      </c>
      <c r="K647" t="s">
        <v>41</v>
      </c>
      <c r="L647" t="s">
        <v>42</v>
      </c>
      <c r="M647" s="4"/>
      <c r="N647" t="s">
        <v>50</v>
      </c>
      <c r="O647">
        <v>10</v>
      </c>
      <c r="Q647" t="b">
        <v>0</v>
      </c>
      <c r="R647" t="b">
        <v>0</v>
      </c>
      <c r="S647" t="b">
        <v>1</v>
      </c>
      <c r="T647" t="b">
        <v>1</v>
      </c>
      <c r="U647" t="b">
        <v>1</v>
      </c>
      <c r="W647" t="b">
        <v>0</v>
      </c>
      <c r="X647" t="b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1</v>
      </c>
      <c r="AE647" t="s">
        <v>7398</v>
      </c>
      <c r="AG647" t="s">
        <v>5906</v>
      </c>
      <c r="AH647" t="b">
        <v>1</v>
      </c>
      <c r="AI647" t="b">
        <f t="shared" si="10"/>
        <v>1</v>
      </c>
    </row>
    <row r="648" spans="1:35" x14ac:dyDescent="0.3">
      <c r="A648">
        <v>-73.976952019999999</v>
      </c>
      <c r="B648">
        <v>40.774006730000004</v>
      </c>
      <c r="C648" t="s">
        <v>5916</v>
      </c>
      <c r="D648" t="s">
        <v>859</v>
      </c>
      <c r="E648" t="s">
        <v>7397</v>
      </c>
      <c r="F648" t="s">
        <v>48</v>
      </c>
      <c r="G648">
        <v>10132018</v>
      </c>
      <c r="H648">
        <v>1</v>
      </c>
      <c r="I648" t="s">
        <v>39</v>
      </c>
      <c r="J648" t="s">
        <v>40</v>
      </c>
      <c r="K648" t="s">
        <v>41</v>
      </c>
      <c r="L648" t="s">
        <v>42</v>
      </c>
      <c r="M648" s="4"/>
      <c r="N648" t="s">
        <v>43</v>
      </c>
      <c r="O648" t="b">
        <v>0</v>
      </c>
      <c r="Q648" t="b">
        <v>1</v>
      </c>
      <c r="R648" t="b">
        <v>0</v>
      </c>
      <c r="S648" t="b">
        <v>0</v>
      </c>
      <c r="T648" t="b">
        <v>0</v>
      </c>
      <c r="U648" t="b">
        <v>0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1</v>
      </c>
      <c r="AE648" t="s">
        <v>7398</v>
      </c>
      <c r="AG648" t="s">
        <v>5917</v>
      </c>
      <c r="AH648" t="b">
        <v>1</v>
      </c>
      <c r="AI648" t="b">
        <f t="shared" si="10"/>
        <v>1</v>
      </c>
    </row>
    <row r="649" spans="1:35" x14ac:dyDescent="0.3">
      <c r="A649">
        <v>-73.961327679999997</v>
      </c>
      <c r="B649">
        <v>40.794381399999999</v>
      </c>
      <c r="C649" t="s">
        <v>5921</v>
      </c>
      <c r="D649" t="s">
        <v>434</v>
      </c>
      <c r="E649" t="s">
        <v>7397</v>
      </c>
      <c r="F649" t="s">
        <v>34</v>
      </c>
      <c r="G649">
        <v>10132018</v>
      </c>
      <c r="H649">
        <v>3</v>
      </c>
      <c r="I649" t="s">
        <v>39</v>
      </c>
      <c r="J649" t="s">
        <v>40</v>
      </c>
      <c r="L649" t="s">
        <v>55</v>
      </c>
      <c r="M649" s="4"/>
      <c r="N649" t="s">
        <v>43</v>
      </c>
      <c r="O649" t="b">
        <v>0</v>
      </c>
      <c r="Q649" t="b">
        <v>1</v>
      </c>
      <c r="R649" t="b">
        <v>0</v>
      </c>
      <c r="S649" t="b">
        <v>0</v>
      </c>
      <c r="T649" t="b">
        <v>0</v>
      </c>
      <c r="U649" t="b">
        <v>1</v>
      </c>
      <c r="V649" t="s">
        <v>5922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1</v>
      </c>
      <c r="AE649" t="s">
        <v>7398</v>
      </c>
      <c r="AF649" t="s">
        <v>1294</v>
      </c>
      <c r="AG649" t="s">
        <v>5923</v>
      </c>
      <c r="AH649" t="b">
        <v>0</v>
      </c>
      <c r="AI649" t="b">
        <f t="shared" si="10"/>
        <v>1</v>
      </c>
    </row>
    <row r="650" spans="1:35" x14ac:dyDescent="0.3">
      <c r="A650">
        <v>-73.955137059999998</v>
      </c>
      <c r="B650">
        <v>40.794646550000003</v>
      </c>
      <c r="C650" t="s">
        <v>5924</v>
      </c>
      <c r="D650" t="s">
        <v>378</v>
      </c>
      <c r="E650" t="s">
        <v>7397</v>
      </c>
      <c r="F650" t="s">
        <v>48</v>
      </c>
      <c r="G650">
        <v>10182018</v>
      </c>
      <c r="H650">
        <v>6</v>
      </c>
      <c r="I650" t="s">
        <v>39</v>
      </c>
      <c r="J650" t="s">
        <v>40</v>
      </c>
      <c r="K650" t="s">
        <v>41</v>
      </c>
      <c r="L650" t="s">
        <v>42</v>
      </c>
      <c r="M650" s="4"/>
      <c r="N650" t="s">
        <v>43</v>
      </c>
      <c r="O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">
        <v>5925</v>
      </c>
      <c r="W650" t="b">
        <v>0</v>
      </c>
      <c r="X650" t="b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1</v>
      </c>
      <c r="AE650" t="s">
        <v>7398</v>
      </c>
      <c r="AG650" t="s">
        <v>5926</v>
      </c>
      <c r="AH650" t="b">
        <v>0</v>
      </c>
      <c r="AI650" t="b">
        <f t="shared" si="10"/>
        <v>1</v>
      </c>
    </row>
    <row r="651" spans="1:35" x14ac:dyDescent="0.3">
      <c r="A651">
        <v>-73.958841500000005</v>
      </c>
      <c r="B651">
        <v>40.795352549999997</v>
      </c>
      <c r="C651" t="s">
        <v>5940</v>
      </c>
      <c r="D651" t="s">
        <v>928</v>
      </c>
      <c r="E651" t="s">
        <v>7397</v>
      </c>
      <c r="F651" t="s">
        <v>48</v>
      </c>
      <c r="G651">
        <v>10122018</v>
      </c>
      <c r="H651">
        <v>1</v>
      </c>
      <c r="I651" t="s">
        <v>39</v>
      </c>
      <c r="J651" t="s">
        <v>40</v>
      </c>
      <c r="K651" t="s">
        <v>41</v>
      </c>
      <c r="L651" t="s">
        <v>42</v>
      </c>
      <c r="M651" s="4"/>
      <c r="N651" t="s">
        <v>43</v>
      </c>
      <c r="O651" t="b">
        <v>0</v>
      </c>
      <c r="Q651" t="b">
        <v>0</v>
      </c>
      <c r="R651" t="b">
        <v>0</v>
      </c>
      <c r="S651" t="b">
        <v>0</v>
      </c>
      <c r="T651" t="b">
        <v>0</v>
      </c>
      <c r="U651" t="b">
        <v>1</v>
      </c>
      <c r="V651" t="s">
        <v>3885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1</v>
      </c>
      <c r="AE651" t="s">
        <v>7398</v>
      </c>
      <c r="AG651" t="s">
        <v>5941</v>
      </c>
      <c r="AH651" t="b">
        <v>0</v>
      </c>
      <c r="AI651" t="b">
        <f t="shared" si="10"/>
        <v>1</v>
      </c>
    </row>
    <row r="652" spans="1:35" x14ac:dyDescent="0.3">
      <c r="A652">
        <v>-73.970856420000004</v>
      </c>
      <c r="B652">
        <v>40.772621999999998</v>
      </c>
      <c r="C652" t="s">
        <v>5946</v>
      </c>
      <c r="D652" t="s">
        <v>329</v>
      </c>
      <c r="E652" t="s">
        <v>7397</v>
      </c>
      <c r="F652" t="s">
        <v>34</v>
      </c>
      <c r="G652">
        <v>10192018</v>
      </c>
      <c r="H652">
        <v>9</v>
      </c>
      <c r="I652" t="s">
        <v>39</v>
      </c>
      <c r="J652" t="s">
        <v>40</v>
      </c>
      <c r="K652" t="s">
        <v>41</v>
      </c>
      <c r="L652" t="s">
        <v>42</v>
      </c>
      <c r="M652" s="4"/>
      <c r="N652" t="s">
        <v>43</v>
      </c>
      <c r="O652" t="b">
        <v>0</v>
      </c>
      <c r="P652" t="s">
        <v>5947</v>
      </c>
      <c r="Q652" t="b">
        <v>1</v>
      </c>
      <c r="R652" t="b">
        <v>0</v>
      </c>
      <c r="S652" t="b">
        <v>0</v>
      </c>
      <c r="T652" t="b">
        <v>0</v>
      </c>
      <c r="U652" t="b">
        <v>1</v>
      </c>
      <c r="W652" t="b">
        <v>0</v>
      </c>
      <c r="X652" t="b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1</v>
      </c>
      <c r="AE652" t="s">
        <v>7398</v>
      </c>
      <c r="AG652" t="s">
        <v>5948</v>
      </c>
      <c r="AH652" t="b">
        <v>1</v>
      </c>
      <c r="AI652" t="b">
        <f t="shared" si="10"/>
        <v>1</v>
      </c>
    </row>
    <row r="653" spans="1:35" ht="62.4" x14ac:dyDescent="0.3">
      <c r="A653">
        <v>-73.980134340000006</v>
      </c>
      <c r="B653">
        <v>40.76915125</v>
      </c>
      <c r="C653" t="s">
        <v>5959</v>
      </c>
      <c r="D653" t="s">
        <v>253</v>
      </c>
      <c r="E653" t="s">
        <v>7397</v>
      </c>
      <c r="F653" t="s">
        <v>48</v>
      </c>
      <c r="G653">
        <v>10122018</v>
      </c>
      <c r="H653">
        <v>1</v>
      </c>
      <c r="I653" t="s">
        <v>54</v>
      </c>
      <c r="J653" t="s">
        <v>40</v>
      </c>
      <c r="K653" t="s">
        <v>117</v>
      </c>
      <c r="L653" t="s">
        <v>118</v>
      </c>
      <c r="M653" s="4" t="s">
        <v>5960</v>
      </c>
      <c r="N653" t="s">
        <v>50</v>
      </c>
      <c r="O653">
        <v>1</v>
      </c>
      <c r="Q653" t="b">
        <v>0</v>
      </c>
      <c r="R653" t="b">
        <v>0</v>
      </c>
      <c r="S653" t="b">
        <v>0</v>
      </c>
      <c r="T653" t="b">
        <v>1</v>
      </c>
      <c r="U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1</v>
      </c>
      <c r="AB653" t="b">
        <v>0</v>
      </c>
      <c r="AC653" t="b">
        <v>0</v>
      </c>
      <c r="AD653" t="b">
        <v>1</v>
      </c>
      <c r="AE653" t="s">
        <v>7398</v>
      </c>
      <c r="AG653" t="s">
        <v>5961</v>
      </c>
      <c r="AH653" t="b">
        <v>1</v>
      </c>
      <c r="AI653" t="b">
        <f t="shared" si="10"/>
        <v>1</v>
      </c>
    </row>
    <row r="654" spans="1:35" x14ac:dyDescent="0.3">
      <c r="A654">
        <v>-73.968074200000004</v>
      </c>
      <c r="B654">
        <v>40.78470368</v>
      </c>
      <c r="C654" t="s">
        <v>5962</v>
      </c>
      <c r="D654" t="s">
        <v>2184</v>
      </c>
      <c r="E654" t="s">
        <v>7397</v>
      </c>
      <c r="F654" t="s">
        <v>34</v>
      </c>
      <c r="G654">
        <v>10122018</v>
      </c>
      <c r="H654">
        <v>4</v>
      </c>
      <c r="I654" t="s">
        <v>39</v>
      </c>
      <c r="J654" t="s">
        <v>40</v>
      </c>
      <c r="K654" t="s">
        <v>84</v>
      </c>
      <c r="L654" t="s">
        <v>103</v>
      </c>
      <c r="M654" s="4"/>
      <c r="N654" t="s">
        <v>50</v>
      </c>
      <c r="O654">
        <v>20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">
        <v>5963</v>
      </c>
      <c r="W654" t="b">
        <v>0</v>
      </c>
      <c r="X654" t="b">
        <v>0</v>
      </c>
      <c r="Y654" t="b">
        <v>0</v>
      </c>
      <c r="Z654" t="b">
        <v>0</v>
      </c>
      <c r="AA654" t="b">
        <v>1</v>
      </c>
      <c r="AB654" t="b">
        <v>0</v>
      </c>
      <c r="AC654" t="b">
        <v>0</v>
      </c>
      <c r="AD654" t="b">
        <v>1</v>
      </c>
      <c r="AE654" t="s">
        <v>7398</v>
      </c>
      <c r="AG654" t="s">
        <v>5964</v>
      </c>
      <c r="AH654" t="b">
        <v>0</v>
      </c>
      <c r="AI654" t="b">
        <f t="shared" si="10"/>
        <v>1</v>
      </c>
    </row>
    <row r="655" spans="1:35" x14ac:dyDescent="0.3">
      <c r="A655">
        <v>-73.972960360000002</v>
      </c>
      <c r="B655">
        <v>40.766021569999999</v>
      </c>
      <c r="C655" t="s">
        <v>5973</v>
      </c>
      <c r="D655" t="s">
        <v>1902</v>
      </c>
      <c r="E655" t="s">
        <v>7397</v>
      </c>
      <c r="F655" t="s">
        <v>48</v>
      </c>
      <c r="G655">
        <v>10082018</v>
      </c>
      <c r="H655">
        <v>6</v>
      </c>
      <c r="I655" t="s">
        <v>39</v>
      </c>
      <c r="J655" t="s">
        <v>192</v>
      </c>
      <c r="L655" t="s">
        <v>193</v>
      </c>
      <c r="M655" s="4" t="s">
        <v>5974</v>
      </c>
      <c r="N655" t="s">
        <v>43</v>
      </c>
      <c r="O655" t="b">
        <v>0</v>
      </c>
      <c r="Q655" t="b">
        <v>0</v>
      </c>
      <c r="R655" t="b">
        <v>0</v>
      </c>
      <c r="S655" t="b">
        <v>0</v>
      </c>
      <c r="T655" t="b">
        <v>0</v>
      </c>
      <c r="U655" t="b">
        <v>1</v>
      </c>
      <c r="W655" t="b">
        <v>0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1</v>
      </c>
      <c r="AD655" t="b">
        <v>1</v>
      </c>
      <c r="AE655" t="s">
        <v>7398</v>
      </c>
      <c r="AG655" t="s">
        <v>5975</v>
      </c>
      <c r="AH655" t="b">
        <v>1</v>
      </c>
      <c r="AI655" t="b">
        <f t="shared" si="10"/>
        <v>1</v>
      </c>
    </row>
    <row r="656" spans="1:35" x14ac:dyDescent="0.3">
      <c r="A656">
        <v>-73.970459250000005</v>
      </c>
      <c r="B656">
        <v>40.772962890000002</v>
      </c>
      <c r="C656" t="s">
        <v>5978</v>
      </c>
      <c r="D656" t="s">
        <v>609</v>
      </c>
      <c r="E656" t="s">
        <v>7397</v>
      </c>
      <c r="F656" t="s">
        <v>48</v>
      </c>
      <c r="G656">
        <v>10062018</v>
      </c>
      <c r="H656">
        <v>3</v>
      </c>
      <c r="I656" t="s">
        <v>54</v>
      </c>
      <c r="J656" t="s">
        <v>40</v>
      </c>
      <c r="K656" t="s">
        <v>84</v>
      </c>
      <c r="L656" t="s">
        <v>103</v>
      </c>
      <c r="M656" s="4" t="s">
        <v>5979</v>
      </c>
      <c r="N656" t="s">
        <v>50</v>
      </c>
      <c r="O656">
        <v>10</v>
      </c>
      <c r="Q656" t="b">
        <v>0</v>
      </c>
      <c r="R656" t="b">
        <v>0</v>
      </c>
      <c r="S656" t="b">
        <v>1</v>
      </c>
      <c r="T656" t="b">
        <v>0</v>
      </c>
      <c r="U656" t="b">
        <v>0</v>
      </c>
      <c r="W656" t="b">
        <v>0</v>
      </c>
      <c r="X656" t="b">
        <v>0</v>
      </c>
      <c r="Y656" t="b">
        <v>0</v>
      </c>
      <c r="Z656" t="b">
        <v>1</v>
      </c>
      <c r="AA656" t="b">
        <v>0</v>
      </c>
      <c r="AB656" t="b">
        <v>0</v>
      </c>
      <c r="AC656" t="b">
        <v>0</v>
      </c>
      <c r="AD656" t="b">
        <v>1</v>
      </c>
      <c r="AE656" t="s">
        <v>7398</v>
      </c>
      <c r="AG656" t="s">
        <v>5980</v>
      </c>
      <c r="AH656" t="b">
        <v>1</v>
      </c>
      <c r="AI656" t="b">
        <f t="shared" si="10"/>
        <v>1</v>
      </c>
    </row>
    <row r="657" spans="1:35" x14ac:dyDescent="0.3">
      <c r="A657">
        <v>-73.958836169999998</v>
      </c>
      <c r="B657">
        <v>40.791115230000003</v>
      </c>
      <c r="C657" t="s">
        <v>5997</v>
      </c>
      <c r="D657" t="s">
        <v>1214</v>
      </c>
      <c r="E657" t="s">
        <v>7397</v>
      </c>
      <c r="F657" t="s">
        <v>34</v>
      </c>
      <c r="G657">
        <v>10122018</v>
      </c>
      <c r="H657">
        <v>2</v>
      </c>
      <c r="I657" t="s">
        <v>39</v>
      </c>
      <c r="J657" t="s">
        <v>40</v>
      </c>
      <c r="K657" t="s">
        <v>84</v>
      </c>
      <c r="L657" t="s">
        <v>103</v>
      </c>
      <c r="M657" s="4"/>
      <c r="N657" t="s">
        <v>43</v>
      </c>
      <c r="O657" t="b">
        <v>0</v>
      </c>
      <c r="Q657" t="b">
        <v>0</v>
      </c>
      <c r="R657" t="b">
        <v>0</v>
      </c>
      <c r="S657" t="b">
        <v>0</v>
      </c>
      <c r="T657" t="b">
        <v>0</v>
      </c>
      <c r="U657" t="b">
        <v>1</v>
      </c>
      <c r="W657" t="b">
        <v>0</v>
      </c>
      <c r="X657" t="b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1</v>
      </c>
      <c r="AE657" t="s">
        <v>7398</v>
      </c>
      <c r="AG657" t="s">
        <v>5998</v>
      </c>
      <c r="AH657" t="b">
        <v>1</v>
      </c>
      <c r="AI657" t="b">
        <f t="shared" si="10"/>
        <v>1</v>
      </c>
    </row>
    <row r="658" spans="1:35" x14ac:dyDescent="0.3">
      <c r="A658">
        <v>-73.966896430000006</v>
      </c>
      <c r="B658">
        <v>40.777757800000003</v>
      </c>
      <c r="C658" t="s">
        <v>5999</v>
      </c>
      <c r="D658" t="s">
        <v>296</v>
      </c>
      <c r="E658" t="s">
        <v>7397</v>
      </c>
      <c r="F658" t="s">
        <v>48</v>
      </c>
      <c r="G658">
        <v>10102018</v>
      </c>
      <c r="H658">
        <v>1</v>
      </c>
      <c r="I658" t="s">
        <v>39</v>
      </c>
      <c r="J658" t="s">
        <v>40</v>
      </c>
      <c r="K658" t="s">
        <v>84</v>
      </c>
      <c r="L658" t="s">
        <v>103</v>
      </c>
      <c r="M658" s="4"/>
      <c r="N658" t="s">
        <v>50</v>
      </c>
      <c r="O658">
        <v>3</v>
      </c>
      <c r="Q658" t="b">
        <v>0</v>
      </c>
      <c r="R658" t="b">
        <v>0</v>
      </c>
      <c r="S658" t="b">
        <v>1</v>
      </c>
      <c r="T658" t="b">
        <v>0</v>
      </c>
      <c r="U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1</v>
      </c>
      <c r="AB658" t="b">
        <v>0</v>
      </c>
      <c r="AC658" t="b">
        <v>0</v>
      </c>
      <c r="AD658" t="b">
        <v>1</v>
      </c>
      <c r="AE658" t="s">
        <v>7398</v>
      </c>
      <c r="AG658" t="s">
        <v>6000</v>
      </c>
      <c r="AH658" t="b">
        <v>1</v>
      </c>
      <c r="AI658" t="b">
        <f t="shared" si="10"/>
        <v>1</v>
      </c>
    </row>
    <row r="659" spans="1:35" x14ac:dyDescent="0.3">
      <c r="A659">
        <v>-73.958868980000005</v>
      </c>
      <c r="B659">
        <v>40.799238410000001</v>
      </c>
      <c r="C659" t="s">
        <v>6019</v>
      </c>
      <c r="D659" t="s">
        <v>458</v>
      </c>
      <c r="E659" t="s">
        <v>7397</v>
      </c>
      <c r="F659" t="s">
        <v>34</v>
      </c>
      <c r="G659">
        <v>10142018</v>
      </c>
      <c r="H659">
        <v>3</v>
      </c>
      <c r="I659" t="s">
        <v>39</v>
      </c>
      <c r="J659" t="s">
        <v>40</v>
      </c>
      <c r="L659" t="s">
        <v>55</v>
      </c>
      <c r="M659" s="4"/>
      <c r="N659" t="s">
        <v>43</v>
      </c>
      <c r="O659" t="b">
        <v>0</v>
      </c>
      <c r="Q659" t="b">
        <v>1</v>
      </c>
      <c r="R659" t="b">
        <v>0</v>
      </c>
      <c r="S659" t="b">
        <v>0</v>
      </c>
      <c r="T659" t="b">
        <v>0</v>
      </c>
      <c r="U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1</v>
      </c>
      <c r="AE659" t="s">
        <v>7398</v>
      </c>
      <c r="AF659" t="s">
        <v>4884</v>
      </c>
      <c r="AG659" t="s">
        <v>6020</v>
      </c>
      <c r="AH659" t="b">
        <v>1</v>
      </c>
      <c r="AI659" t="b">
        <f t="shared" si="10"/>
        <v>1</v>
      </c>
    </row>
    <row r="660" spans="1:35" x14ac:dyDescent="0.3">
      <c r="A660">
        <v>-73.959055149999998</v>
      </c>
      <c r="B660">
        <v>40.789160709999997</v>
      </c>
      <c r="C660" t="s">
        <v>6026</v>
      </c>
      <c r="D660" t="s">
        <v>896</v>
      </c>
      <c r="E660" t="s">
        <v>7397</v>
      </c>
      <c r="F660" t="s">
        <v>34</v>
      </c>
      <c r="G660">
        <v>10072018</v>
      </c>
      <c r="H660">
        <v>2</v>
      </c>
      <c r="I660" t="s">
        <v>39</v>
      </c>
      <c r="J660" t="s">
        <v>40</v>
      </c>
      <c r="L660" t="s">
        <v>55</v>
      </c>
      <c r="M660" s="4"/>
      <c r="N660" t="s">
        <v>50</v>
      </c>
      <c r="O660">
        <v>2</v>
      </c>
      <c r="P660" t="s">
        <v>6027</v>
      </c>
      <c r="Q660" t="b">
        <v>0</v>
      </c>
      <c r="R660" t="b">
        <v>0</v>
      </c>
      <c r="S660" t="b">
        <v>0</v>
      </c>
      <c r="T660" t="b">
        <v>0</v>
      </c>
      <c r="U660" t="b">
        <v>1</v>
      </c>
      <c r="W660" t="b">
        <v>0</v>
      </c>
      <c r="X660" t="b">
        <v>0</v>
      </c>
      <c r="Y660" t="b">
        <v>0</v>
      </c>
      <c r="Z660" t="b">
        <v>0</v>
      </c>
      <c r="AA660" t="b">
        <v>1</v>
      </c>
      <c r="AB660" t="b">
        <v>0</v>
      </c>
      <c r="AC660" t="b">
        <v>0</v>
      </c>
      <c r="AD660" t="b">
        <v>1</v>
      </c>
      <c r="AE660" t="s">
        <v>7398</v>
      </c>
      <c r="AG660" t="s">
        <v>6028</v>
      </c>
      <c r="AH660" t="b">
        <v>1</v>
      </c>
      <c r="AI660" t="b">
        <f t="shared" si="10"/>
        <v>1</v>
      </c>
    </row>
    <row r="661" spans="1:35" x14ac:dyDescent="0.3">
      <c r="A661">
        <v>-73.968306659999996</v>
      </c>
      <c r="B661">
        <v>40.778121390000003</v>
      </c>
      <c r="C661" t="s">
        <v>6034</v>
      </c>
      <c r="D661" t="s">
        <v>271</v>
      </c>
      <c r="E661" t="s">
        <v>7397</v>
      </c>
      <c r="F661" t="s">
        <v>34</v>
      </c>
      <c r="G661">
        <v>10182018</v>
      </c>
      <c r="H661">
        <v>3</v>
      </c>
      <c r="I661" t="s">
        <v>39</v>
      </c>
      <c r="J661" t="s">
        <v>40</v>
      </c>
      <c r="L661" t="s">
        <v>55</v>
      </c>
      <c r="M661" s="4"/>
      <c r="N661" t="s">
        <v>43</v>
      </c>
      <c r="O661" t="b">
        <v>0</v>
      </c>
      <c r="Q661" t="b">
        <v>1</v>
      </c>
      <c r="R661" t="b">
        <v>0</v>
      </c>
      <c r="S661" t="b">
        <v>0</v>
      </c>
      <c r="T661" t="b">
        <v>0</v>
      </c>
      <c r="U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1</v>
      </c>
      <c r="AE661" t="s">
        <v>7398</v>
      </c>
      <c r="AG661" t="s">
        <v>6035</v>
      </c>
      <c r="AH661" t="b">
        <v>1</v>
      </c>
      <c r="AI661" t="b">
        <f t="shared" si="10"/>
        <v>1</v>
      </c>
    </row>
    <row r="662" spans="1:35" x14ac:dyDescent="0.3">
      <c r="A662">
        <v>-73.97355288</v>
      </c>
      <c r="B662">
        <v>40.771563819999997</v>
      </c>
      <c r="C662" t="s">
        <v>6036</v>
      </c>
      <c r="D662" t="s">
        <v>159</v>
      </c>
      <c r="E662" t="s">
        <v>7397</v>
      </c>
      <c r="F662" t="s">
        <v>34</v>
      </c>
      <c r="G662">
        <v>10132018</v>
      </c>
      <c r="H662">
        <v>1</v>
      </c>
      <c r="I662" t="s">
        <v>39</v>
      </c>
      <c r="J662" t="s">
        <v>40</v>
      </c>
      <c r="K662" t="s">
        <v>41</v>
      </c>
      <c r="L662" t="s">
        <v>42</v>
      </c>
      <c r="M662" s="4"/>
      <c r="N662" t="s">
        <v>43</v>
      </c>
      <c r="O662" t="b">
        <v>0</v>
      </c>
      <c r="P662" t="s">
        <v>2880</v>
      </c>
      <c r="Q662" t="b">
        <v>1</v>
      </c>
      <c r="R662" t="b">
        <v>0</v>
      </c>
      <c r="S662" t="b">
        <v>1</v>
      </c>
      <c r="T662" t="b">
        <v>1</v>
      </c>
      <c r="U662" t="b">
        <v>1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1</v>
      </c>
      <c r="AE662" t="s">
        <v>7398</v>
      </c>
      <c r="AG662" t="s">
        <v>6037</v>
      </c>
      <c r="AH662" t="b">
        <v>1</v>
      </c>
      <c r="AI662" t="b">
        <f t="shared" si="10"/>
        <v>1</v>
      </c>
    </row>
    <row r="663" spans="1:35" ht="46.8" x14ac:dyDescent="0.3">
      <c r="A663">
        <v>-73.968475280000007</v>
      </c>
      <c r="B663">
        <v>40.776581630000003</v>
      </c>
      <c r="C663" t="s">
        <v>6038</v>
      </c>
      <c r="D663" t="s">
        <v>246</v>
      </c>
      <c r="E663" t="s">
        <v>7397</v>
      </c>
      <c r="F663" t="s">
        <v>48</v>
      </c>
      <c r="G663">
        <v>10072018</v>
      </c>
      <c r="H663">
        <v>1</v>
      </c>
      <c r="I663" t="s">
        <v>39</v>
      </c>
      <c r="J663" t="s">
        <v>40</v>
      </c>
      <c r="K663" t="s">
        <v>41</v>
      </c>
      <c r="L663" t="s">
        <v>42</v>
      </c>
      <c r="M663" s="4" t="s">
        <v>1671</v>
      </c>
      <c r="N663" t="s">
        <v>43</v>
      </c>
      <c r="O663" t="b">
        <v>0</v>
      </c>
      <c r="Q663" t="b">
        <v>1</v>
      </c>
      <c r="R663" t="b">
        <v>0</v>
      </c>
      <c r="S663" t="b">
        <v>0</v>
      </c>
      <c r="T663" t="b">
        <v>1</v>
      </c>
      <c r="U663" t="b">
        <v>1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1</v>
      </c>
      <c r="AD663" t="b">
        <v>1</v>
      </c>
      <c r="AE663" t="s">
        <v>7398</v>
      </c>
      <c r="AG663" t="s">
        <v>6039</v>
      </c>
      <c r="AH663" t="b">
        <v>1</v>
      </c>
      <c r="AI663" t="b">
        <f t="shared" si="10"/>
        <v>1</v>
      </c>
    </row>
    <row r="664" spans="1:35" x14ac:dyDescent="0.3">
      <c r="A664">
        <v>-73.979114150000001</v>
      </c>
      <c r="B664">
        <v>40.77148888</v>
      </c>
      <c r="C664" t="s">
        <v>6040</v>
      </c>
      <c r="D664" t="s">
        <v>342</v>
      </c>
      <c r="E664" t="s">
        <v>7397</v>
      </c>
      <c r="F664" t="s">
        <v>48</v>
      </c>
      <c r="G664">
        <v>10062018</v>
      </c>
      <c r="H664">
        <v>4</v>
      </c>
      <c r="I664" t="s">
        <v>54</v>
      </c>
      <c r="J664" t="s">
        <v>40</v>
      </c>
      <c r="K664" t="s">
        <v>41</v>
      </c>
      <c r="L664" t="s">
        <v>42</v>
      </c>
      <c r="M664" s="4"/>
      <c r="N664" t="s">
        <v>43</v>
      </c>
      <c r="O664" t="b">
        <v>0</v>
      </c>
      <c r="Q664" t="b">
        <v>0</v>
      </c>
      <c r="R664" t="b">
        <v>0</v>
      </c>
      <c r="S664" t="b">
        <v>0</v>
      </c>
      <c r="T664" t="b">
        <v>0</v>
      </c>
      <c r="U664" t="b">
        <v>1</v>
      </c>
      <c r="W664" t="b">
        <v>0</v>
      </c>
      <c r="X664" t="b">
        <v>0</v>
      </c>
      <c r="Y664" t="b">
        <v>0</v>
      </c>
      <c r="Z664" t="b">
        <v>1</v>
      </c>
      <c r="AA664" t="b">
        <v>0</v>
      </c>
      <c r="AB664" t="b">
        <v>0</v>
      </c>
      <c r="AC664" t="b">
        <v>1</v>
      </c>
      <c r="AD664" t="b">
        <v>0</v>
      </c>
      <c r="AE664" t="s">
        <v>7398</v>
      </c>
      <c r="AG664" t="s">
        <v>6041</v>
      </c>
      <c r="AH664" t="b">
        <v>1</v>
      </c>
      <c r="AI664" t="b">
        <f t="shared" si="10"/>
        <v>1</v>
      </c>
    </row>
    <row r="665" spans="1:35" x14ac:dyDescent="0.3">
      <c r="A665">
        <v>-73.979020399999996</v>
      </c>
      <c r="B665">
        <v>40.768883709999997</v>
      </c>
      <c r="C665" t="s">
        <v>6042</v>
      </c>
      <c r="D665" t="s">
        <v>465</v>
      </c>
      <c r="E665" t="s">
        <v>7397</v>
      </c>
      <c r="F665" t="s">
        <v>48</v>
      </c>
      <c r="G665">
        <v>10102018</v>
      </c>
      <c r="H665">
        <v>2</v>
      </c>
      <c r="I665" t="s">
        <v>54</v>
      </c>
      <c r="J665" t="s">
        <v>40</v>
      </c>
      <c r="K665" t="s">
        <v>41</v>
      </c>
      <c r="L665" t="s">
        <v>42</v>
      </c>
      <c r="M665" s="4"/>
      <c r="N665" t="s">
        <v>43</v>
      </c>
      <c r="O665" t="b">
        <v>0</v>
      </c>
      <c r="Q665" t="b">
        <v>1</v>
      </c>
      <c r="R665" t="b">
        <v>0</v>
      </c>
      <c r="S665" t="b">
        <v>0</v>
      </c>
      <c r="T665" t="b">
        <v>0</v>
      </c>
      <c r="U665" t="b">
        <v>0</v>
      </c>
      <c r="V665" t="s">
        <v>6043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1</v>
      </c>
      <c r="AE665" t="s">
        <v>7398</v>
      </c>
      <c r="AG665" t="s">
        <v>6044</v>
      </c>
      <c r="AH665" t="b">
        <v>0</v>
      </c>
      <c r="AI665" t="b">
        <f t="shared" si="10"/>
        <v>1</v>
      </c>
    </row>
    <row r="666" spans="1:35" x14ac:dyDescent="0.3">
      <c r="A666">
        <v>-73.972669969999998</v>
      </c>
      <c r="B666">
        <v>40.77011238</v>
      </c>
      <c r="C666" t="s">
        <v>6050</v>
      </c>
      <c r="D666" t="s">
        <v>368</v>
      </c>
      <c r="E666" t="s">
        <v>7397</v>
      </c>
      <c r="F666" t="s">
        <v>48</v>
      </c>
      <c r="G666">
        <v>10082018</v>
      </c>
      <c r="H666">
        <v>1</v>
      </c>
      <c r="I666" t="s">
        <v>39</v>
      </c>
      <c r="J666" t="s">
        <v>40</v>
      </c>
      <c r="K666" t="s">
        <v>41</v>
      </c>
      <c r="L666" t="s">
        <v>42</v>
      </c>
      <c r="M666" s="4"/>
      <c r="N666" t="s">
        <v>43</v>
      </c>
      <c r="O666" t="b">
        <v>0</v>
      </c>
      <c r="P666" t="s">
        <v>6051</v>
      </c>
      <c r="Q666" t="b">
        <v>0</v>
      </c>
      <c r="R666" t="b">
        <v>0</v>
      </c>
      <c r="S666" t="b">
        <v>0</v>
      </c>
      <c r="T666" t="b">
        <v>0</v>
      </c>
      <c r="U666" t="b">
        <v>1</v>
      </c>
      <c r="W666" t="b">
        <v>0</v>
      </c>
      <c r="X666" t="b">
        <v>0</v>
      </c>
      <c r="Y666" t="b">
        <v>0</v>
      </c>
      <c r="Z666" t="b">
        <v>1</v>
      </c>
      <c r="AA666" t="b">
        <v>0</v>
      </c>
      <c r="AB666" t="b">
        <v>0</v>
      </c>
      <c r="AC666" t="b">
        <v>1</v>
      </c>
      <c r="AD666" t="b">
        <v>0</v>
      </c>
      <c r="AE666" t="s">
        <v>7398</v>
      </c>
      <c r="AG666" t="s">
        <v>6052</v>
      </c>
      <c r="AH666" t="b">
        <v>1</v>
      </c>
      <c r="AI666" t="b">
        <f t="shared" si="10"/>
        <v>1</v>
      </c>
    </row>
    <row r="667" spans="1:35" x14ac:dyDescent="0.3">
      <c r="A667">
        <v>-73.965720320000003</v>
      </c>
      <c r="B667">
        <v>40.775173010000003</v>
      </c>
      <c r="C667" t="s">
        <v>6057</v>
      </c>
      <c r="D667" t="s">
        <v>1093</v>
      </c>
      <c r="E667" t="s">
        <v>7397</v>
      </c>
      <c r="F667" t="s">
        <v>34</v>
      </c>
      <c r="G667">
        <v>10182018</v>
      </c>
      <c r="H667">
        <v>2</v>
      </c>
      <c r="I667" t="s">
        <v>54</v>
      </c>
      <c r="J667" t="s">
        <v>40</v>
      </c>
      <c r="K667" t="s">
        <v>41</v>
      </c>
      <c r="L667" t="s">
        <v>42</v>
      </c>
      <c r="M667" s="4"/>
      <c r="N667" t="s">
        <v>43</v>
      </c>
      <c r="O667" t="b">
        <v>0</v>
      </c>
      <c r="Q667" t="b">
        <v>0</v>
      </c>
      <c r="R667" t="b">
        <v>0</v>
      </c>
      <c r="S667" t="b">
        <v>0</v>
      </c>
      <c r="T667" t="b">
        <v>0</v>
      </c>
      <c r="U667" t="b">
        <v>1</v>
      </c>
      <c r="W667" t="b">
        <v>0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1</v>
      </c>
      <c r="AE667" t="s">
        <v>7398</v>
      </c>
      <c r="AG667" t="s">
        <v>6058</v>
      </c>
      <c r="AH667" t="b">
        <v>1</v>
      </c>
      <c r="AI667" t="b">
        <f t="shared" si="10"/>
        <v>1</v>
      </c>
    </row>
    <row r="668" spans="1:35" x14ac:dyDescent="0.3">
      <c r="A668">
        <v>-73.970694989999998</v>
      </c>
      <c r="B668">
        <v>40.772362049999998</v>
      </c>
      <c r="C668" t="s">
        <v>6059</v>
      </c>
      <c r="D668" t="s">
        <v>609</v>
      </c>
      <c r="E668" t="s">
        <v>7397</v>
      </c>
      <c r="F668" t="s">
        <v>48</v>
      </c>
      <c r="G668">
        <v>10062018</v>
      </c>
      <c r="H668">
        <v>8</v>
      </c>
      <c r="I668" t="s">
        <v>39</v>
      </c>
      <c r="J668" t="s">
        <v>192</v>
      </c>
      <c r="K668" t="s">
        <v>41</v>
      </c>
      <c r="L668" t="s">
        <v>717</v>
      </c>
      <c r="M668" s="4"/>
      <c r="N668" t="s">
        <v>50</v>
      </c>
      <c r="O668">
        <v>3</v>
      </c>
      <c r="Q668" t="b">
        <v>0</v>
      </c>
      <c r="R668" t="b">
        <v>0</v>
      </c>
      <c r="S668" t="b">
        <v>0</v>
      </c>
      <c r="T668" t="b">
        <v>1</v>
      </c>
      <c r="U668" t="b">
        <v>0</v>
      </c>
      <c r="W668" t="b">
        <v>0</v>
      </c>
      <c r="X668" t="b">
        <v>0</v>
      </c>
      <c r="Y668" t="b">
        <v>0</v>
      </c>
      <c r="Z668" t="b">
        <v>1</v>
      </c>
      <c r="AA668" t="b">
        <v>1</v>
      </c>
      <c r="AB668" t="b">
        <v>0</v>
      </c>
      <c r="AC668" t="b">
        <v>1</v>
      </c>
      <c r="AD668" t="b">
        <v>0</v>
      </c>
      <c r="AE668" t="s">
        <v>7398</v>
      </c>
      <c r="AG668" t="s">
        <v>6060</v>
      </c>
      <c r="AH668" t="b">
        <v>1</v>
      </c>
      <c r="AI668" t="b">
        <f t="shared" si="10"/>
        <v>1</v>
      </c>
    </row>
    <row r="669" spans="1:35" x14ac:dyDescent="0.3">
      <c r="A669">
        <v>-73.972087130000006</v>
      </c>
      <c r="B669">
        <v>40.776237270000003</v>
      </c>
      <c r="C669" t="s">
        <v>6063</v>
      </c>
      <c r="D669" t="s">
        <v>613</v>
      </c>
      <c r="E669" t="s">
        <v>7397</v>
      </c>
      <c r="F669" t="s">
        <v>48</v>
      </c>
      <c r="G669">
        <v>10102018</v>
      </c>
      <c r="H669">
        <v>1</v>
      </c>
      <c r="I669" t="s">
        <v>39</v>
      </c>
      <c r="J669" t="s">
        <v>40</v>
      </c>
      <c r="L669" t="s">
        <v>55</v>
      </c>
      <c r="M669" s="4"/>
      <c r="N669" t="s">
        <v>43</v>
      </c>
      <c r="O669" t="b">
        <v>0</v>
      </c>
      <c r="Q669" t="b">
        <v>0</v>
      </c>
      <c r="R669" t="b">
        <v>0</v>
      </c>
      <c r="S669" t="b">
        <v>1</v>
      </c>
      <c r="T669" t="b">
        <v>0</v>
      </c>
      <c r="U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1</v>
      </c>
      <c r="AE669" t="s">
        <v>7398</v>
      </c>
      <c r="AG669" t="s">
        <v>6064</v>
      </c>
      <c r="AH669" t="b">
        <v>1</v>
      </c>
      <c r="AI669" t="b">
        <f t="shared" si="10"/>
        <v>1</v>
      </c>
    </row>
    <row r="670" spans="1:35" x14ac:dyDescent="0.3">
      <c r="A670">
        <v>-73.958745910000005</v>
      </c>
      <c r="B670">
        <v>40.798249740000003</v>
      </c>
      <c r="C670" t="s">
        <v>6071</v>
      </c>
      <c r="D670" t="s">
        <v>227</v>
      </c>
      <c r="E670" t="s">
        <v>7397</v>
      </c>
      <c r="F670" t="s">
        <v>34</v>
      </c>
      <c r="G670">
        <v>10142018</v>
      </c>
      <c r="H670">
        <v>5</v>
      </c>
      <c r="I670" t="s">
        <v>39</v>
      </c>
      <c r="J670" t="s">
        <v>40</v>
      </c>
      <c r="K670" t="s">
        <v>41</v>
      </c>
      <c r="L670" t="s">
        <v>42</v>
      </c>
      <c r="M670" s="4"/>
      <c r="N670" t="s">
        <v>43</v>
      </c>
      <c r="O670" t="b">
        <v>0</v>
      </c>
      <c r="Q670" t="b">
        <v>0</v>
      </c>
      <c r="R670" t="b">
        <v>0</v>
      </c>
      <c r="S670" t="b">
        <v>0</v>
      </c>
      <c r="T670" t="b">
        <v>0</v>
      </c>
      <c r="U670" t="b">
        <v>1</v>
      </c>
      <c r="W670" t="b">
        <v>0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1</v>
      </c>
      <c r="AE670" t="s">
        <v>7398</v>
      </c>
      <c r="AG670" t="s">
        <v>6072</v>
      </c>
      <c r="AH670" t="b">
        <v>1</v>
      </c>
      <c r="AI670" t="b">
        <f t="shared" si="10"/>
        <v>1</v>
      </c>
    </row>
    <row r="671" spans="1:35" x14ac:dyDescent="0.3">
      <c r="A671">
        <v>-73.967380349999999</v>
      </c>
      <c r="B671">
        <v>40.778524500000003</v>
      </c>
      <c r="C671" t="s">
        <v>6073</v>
      </c>
      <c r="D671" t="s">
        <v>131</v>
      </c>
      <c r="E671" t="s">
        <v>7397</v>
      </c>
      <c r="F671" t="s">
        <v>48</v>
      </c>
      <c r="G671">
        <v>10072018</v>
      </c>
      <c r="H671">
        <v>1</v>
      </c>
      <c r="I671" t="s">
        <v>39</v>
      </c>
      <c r="J671" t="s">
        <v>40</v>
      </c>
      <c r="L671" t="s">
        <v>55</v>
      </c>
      <c r="M671" s="4"/>
      <c r="N671" t="s">
        <v>50</v>
      </c>
      <c r="O671">
        <v>18</v>
      </c>
      <c r="Q671" t="b">
        <v>0</v>
      </c>
      <c r="R671" t="b">
        <v>0</v>
      </c>
      <c r="S671" t="b">
        <v>1</v>
      </c>
      <c r="T671" t="b">
        <v>1</v>
      </c>
      <c r="U671" t="b">
        <v>0</v>
      </c>
      <c r="W671" t="b">
        <v>0</v>
      </c>
      <c r="X671" t="b">
        <v>0</v>
      </c>
      <c r="Y671" t="b">
        <v>0</v>
      </c>
      <c r="Z671" t="b">
        <v>1</v>
      </c>
      <c r="AA671" t="b">
        <v>0</v>
      </c>
      <c r="AB671" t="b">
        <v>0</v>
      </c>
      <c r="AC671" t="b">
        <v>1</v>
      </c>
      <c r="AD671" t="b">
        <v>0</v>
      </c>
      <c r="AE671" t="s">
        <v>7398</v>
      </c>
      <c r="AG671" t="s">
        <v>6074</v>
      </c>
      <c r="AH671" t="b">
        <v>1</v>
      </c>
      <c r="AI671" t="b">
        <f t="shared" si="10"/>
        <v>1</v>
      </c>
    </row>
    <row r="672" spans="1:35" x14ac:dyDescent="0.3">
      <c r="A672">
        <v>-73.966590490000002</v>
      </c>
      <c r="B672">
        <v>40.780246910000002</v>
      </c>
      <c r="C672" t="s">
        <v>6081</v>
      </c>
      <c r="D672" t="s">
        <v>2083</v>
      </c>
      <c r="E672" t="s">
        <v>7397</v>
      </c>
      <c r="F672" t="s">
        <v>34</v>
      </c>
      <c r="G672">
        <v>10182018</v>
      </c>
      <c r="H672">
        <v>2</v>
      </c>
      <c r="I672" t="s">
        <v>39</v>
      </c>
      <c r="J672" t="s">
        <v>40</v>
      </c>
      <c r="K672" t="s">
        <v>84</v>
      </c>
      <c r="L672" t="s">
        <v>103</v>
      </c>
      <c r="M672" s="4"/>
      <c r="N672" t="s">
        <v>43</v>
      </c>
      <c r="O672" t="b">
        <v>0</v>
      </c>
      <c r="Q672" t="b">
        <v>1</v>
      </c>
      <c r="R672" t="b">
        <v>0</v>
      </c>
      <c r="S672" t="b">
        <v>1</v>
      </c>
      <c r="T672" t="b">
        <v>0</v>
      </c>
      <c r="U672" t="b">
        <v>0</v>
      </c>
      <c r="W672" t="b">
        <v>0</v>
      </c>
      <c r="X672" t="b">
        <v>0</v>
      </c>
      <c r="Y672" t="b">
        <v>0</v>
      </c>
      <c r="Z672" t="b">
        <v>1</v>
      </c>
      <c r="AA672" t="b">
        <v>0</v>
      </c>
      <c r="AB672" t="b">
        <v>0</v>
      </c>
      <c r="AC672" t="b">
        <v>0</v>
      </c>
      <c r="AD672" t="b">
        <v>0</v>
      </c>
      <c r="AE672" t="s">
        <v>7398</v>
      </c>
      <c r="AG672" t="s">
        <v>6082</v>
      </c>
      <c r="AH672" t="b">
        <v>1</v>
      </c>
      <c r="AI672" t="b">
        <f t="shared" si="10"/>
        <v>1</v>
      </c>
    </row>
    <row r="673" spans="1:35" x14ac:dyDescent="0.3">
      <c r="A673">
        <v>-73.95227045</v>
      </c>
      <c r="B673">
        <v>40.796566890000001</v>
      </c>
      <c r="C673" t="s">
        <v>6085</v>
      </c>
      <c r="D673" t="s">
        <v>3057</v>
      </c>
      <c r="E673" t="s">
        <v>7397</v>
      </c>
      <c r="F673" t="s">
        <v>48</v>
      </c>
      <c r="G673">
        <v>10132018</v>
      </c>
      <c r="H673">
        <v>1</v>
      </c>
      <c r="I673" t="s">
        <v>39</v>
      </c>
      <c r="J673" t="s">
        <v>40</v>
      </c>
      <c r="K673" t="s">
        <v>41</v>
      </c>
      <c r="L673" t="s">
        <v>42</v>
      </c>
      <c r="M673" s="4"/>
      <c r="N673" t="s">
        <v>43</v>
      </c>
      <c r="O673" t="b">
        <v>0</v>
      </c>
      <c r="Q673" t="b">
        <v>0</v>
      </c>
      <c r="R673" t="b">
        <v>0</v>
      </c>
      <c r="S673" t="b">
        <v>0</v>
      </c>
      <c r="T673" t="b">
        <v>1</v>
      </c>
      <c r="U673" t="b">
        <v>1</v>
      </c>
      <c r="W673" t="b">
        <v>0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1</v>
      </c>
      <c r="AE673" t="s">
        <v>7398</v>
      </c>
      <c r="AG673" t="s">
        <v>6086</v>
      </c>
      <c r="AH673" t="b">
        <v>1</v>
      </c>
      <c r="AI673" t="b">
        <f t="shared" si="10"/>
        <v>1</v>
      </c>
    </row>
    <row r="674" spans="1:35" x14ac:dyDescent="0.3">
      <c r="A674">
        <v>-73.959991149999993</v>
      </c>
      <c r="B674">
        <v>40.791445250000002</v>
      </c>
      <c r="C674" t="s">
        <v>6092</v>
      </c>
      <c r="D674" t="s">
        <v>1205</v>
      </c>
      <c r="E674" t="s">
        <v>7397</v>
      </c>
      <c r="F674" t="s">
        <v>48</v>
      </c>
      <c r="G674">
        <v>10172018</v>
      </c>
      <c r="H674">
        <v>4</v>
      </c>
      <c r="I674" t="s">
        <v>39</v>
      </c>
      <c r="J674" t="s">
        <v>192</v>
      </c>
      <c r="L674" t="s">
        <v>193</v>
      </c>
      <c r="M674" s="4"/>
      <c r="N674" t="s">
        <v>50</v>
      </c>
      <c r="O674">
        <v>5</v>
      </c>
      <c r="Q674" t="b">
        <v>0</v>
      </c>
      <c r="R674" t="b">
        <v>0</v>
      </c>
      <c r="S674" t="b">
        <v>1</v>
      </c>
      <c r="T674" t="b">
        <v>0</v>
      </c>
      <c r="U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1</v>
      </c>
      <c r="AB674" t="b">
        <v>0</v>
      </c>
      <c r="AC674" t="b">
        <v>0</v>
      </c>
      <c r="AD674" t="b">
        <v>1</v>
      </c>
      <c r="AE674" t="s">
        <v>7398</v>
      </c>
      <c r="AG674" t="s">
        <v>6093</v>
      </c>
      <c r="AH674" t="b">
        <v>1</v>
      </c>
      <c r="AI674" t="b">
        <f t="shared" si="10"/>
        <v>1</v>
      </c>
    </row>
    <row r="675" spans="1:35" x14ac:dyDescent="0.3">
      <c r="A675">
        <v>-73.956515170000003</v>
      </c>
      <c r="B675">
        <v>40.7946648</v>
      </c>
      <c r="C675" t="s">
        <v>6103</v>
      </c>
      <c r="D675" t="s">
        <v>38</v>
      </c>
      <c r="E675" t="s">
        <v>7397</v>
      </c>
      <c r="F675" t="s">
        <v>34</v>
      </c>
      <c r="G675">
        <v>10062018</v>
      </c>
      <c r="H675">
        <v>7</v>
      </c>
      <c r="I675" t="s">
        <v>39</v>
      </c>
      <c r="J675" t="s">
        <v>41</v>
      </c>
      <c r="K675" t="s">
        <v>40</v>
      </c>
      <c r="L675" t="s">
        <v>110</v>
      </c>
      <c r="M675" s="4"/>
      <c r="N675" t="s">
        <v>43</v>
      </c>
      <c r="O675" t="b">
        <v>0</v>
      </c>
      <c r="Q675" t="b">
        <v>1</v>
      </c>
      <c r="R675" t="b">
        <v>0</v>
      </c>
      <c r="S675" t="b">
        <v>0</v>
      </c>
      <c r="T675" t="b">
        <v>0</v>
      </c>
      <c r="U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1</v>
      </c>
      <c r="AB675" t="b">
        <v>0</v>
      </c>
      <c r="AC675" t="b">
        <v>0</v>
      </c>
      <c r="AD675" t="b">
        <v>1</v>
      </c>
      <c r="AE675" t="s">
        <v>7398</v>
      </c>
      <c r="AF675" t="s">
        <v>44</v>
      </c>
      <c r="AG675" t="s">
        <v>6104</v>
      </c>
      <c r="AH675" t="b">
        <v>1</v>
      </c>
      <c r="AI675" t="b">
        <f t="shared" si="10"/>
        <v>1</v>
      </c>
    </row>
    <row r="676" spans="1:35" x14ac:dyDescent="0.3">
      <c r="A676">
        <v>-73.96533436</v>
      </c>
      <c r="B676">
        <v>40.777528689999997</v>
      </c>
      <c r="C676" t="s">
        <v>6124</v>
      </c>
      <c r="D676" t="s">
        <v>662</v>
      </c>
      <c r="E676" t="s">
        <v>7397</v>
      </c>
      <c r="F676" t="s">
        <v>34</v>
      </c>
      <c r="G676">
        <v>10072018</v>
      </c>
      <c r="H676">
        <v>1</v>
      </c>
      <c r="I676" t="s">
        <v>39</v>
      </c>
      <c r="J676" t="s">
        <v>40</v>
      </c>
      <c r="K676" t="s">
        <v>41</v>
      </c>
      <c r="L676" t="s">
        <v>42</v>
      </c>
      <c r="M676" s="4"/>
      <c r="N676" t="s">
        <v>50</v>
      </c>
      <c r="O676">
        <v>4</v>
      </c>
      <c r="Q676" t="b">
        <v>0</v>
      </c>
      <c r="R676" t="b">
        <v>0</v>
      </c>
      <c r="S676" t="b">
        <v>1</v>
      </c>
      <c r="T676" t="b">
        <v>1</v>
      </c>
      <c r="U676" t="b">
        <v>0</v>
      </c>
      <c r="W676" t="b">
        <v>0</v>
      </c>
      <c r="X676" t="b">
        <v>0</v>
      </c>
      <c r="Y676" t="b">
        <v>0</v>
      </c>
      <c r="Z676" t="b">
        <v>1</v>
      </c>
      <c r="AA676" t="b">
        <v>0</v>
      </c>
      <c r="AB676" t="b">
        <v>0</v>
      </c>
      <c r="AC676" t="b">
        <v>0</v>
      </c>
      <c r="AD676" t="b">
        <v>1</v>
      </c>
      <c r="AE676" t="s">
        <v>7398</v>
      </c>
      <c r="AG676" t="s">
        <v>6125</v>
      </c>
      <c r="AH676" t="b">
        <v>1</v>
      </c>
      <c r="AI676" t="b">
        <f t="shared" si="10"/>
        <v>1</v>
      </c>
    </row>
    <row r="677" spans="1:35" x14ac:dyDescent="0.3">
      <c r="A677">
        <v>-73.975592329999998</v>
      </c>
      <c r="B677">
        <v>40.767296799999997</v>
      </c>
      <c r="C677" t="s">
        <v>6132</v>
      </c>
      <c r="D677" t="s">
        <v>1706</v>
      </c>
      <c r="E677" t="s">
        <v>7397</v>
      </c>
      <c r="F677" t="s">
        <v>34</v>
      </c>
      <c r="G677">
        <v>10132018</v>
      </c>
      <c r="H677">
        <v>2</v>
      </c>
      <c r="I677" t="s">
        <v>39</v>
      </c>
      <c r="J677" t="s">
        <v>192</v>
      </c>
      <c r="K677" t="s">
        <v>40</v>
      </c>
      <c r="L677" t="s">
        <v>1236</v>
      </c>
      <c r="M677" s="4"/>
      <c r="N677" t="s">
        <v>43</v>
      </c>
      <c r="O677" t="b">
        <v>0</v>
      </c>
      <c r="Q677" t="b">
        <v>0</v>
      </c>
      <c r="R677" t="b">
        <v>0</v>
      </c>
      <c r="S677" t="b">
        <v>0</v>
      </c>
      <c r="T677" t="b">
        <v>0</v>
      </c>
      <c r="U677" t="b">
        <v>1</v>
      </c>
      <c r="W677" t="b">
        <v>0</v>
      </c>
      <c r="X677" t="b">
        <v>0</v>
      </c>
      <c r="Y677" t="b">
        <v>0</v>
      </c>
      <c r="Z677" t="b">
        <v>0</v>
      </c>
      <c r="AA677" t="b">
        <v>1</v>
      </c>
      <c r="AB677" t="b">
        <v>0</v>
      </c>
      <c r="AC677" t="b">
        <v>0</v>
      </c>
      <c r="AD677" t="b">
        <v>1</v>
      </c>
      <c r="AE677" t="s">
        <v>7398</v>
      </c>
      <c r="AG677" t="s">
        <v>6133</v>
      </c>
      <c r="AH677" t="b">
        <v>1</v>
      </c>
      <c r="AI677" t="b">
        <f t="shared" si="10"/>
        <v>1</v>
      </c>
    </row>
    <row r="678" spans="1:35" x14ac:dyDescent="0.3">
      <c r="A678">
        <v>-73.960096359999994</v>
      </c>
      <c r="B678">
        <v>40.793496230000002</v>
      </c>
      <c r="C678" t="s">
        <v>6136</v>
      </c>
      <c r="D678" t="s">
        <v>3812</v>
      </c>
      <c r="E678" t="s">
        <v>7397</v>
      </c>
      <c r="F678" t="s">
        <v>48</v>
      </c>
      <c r="G678">
        <v>10072018</v>
      </c>
      <c r="H678">
        <v>1</v>
      </c>
      <c r="I678" t="s">
        <v>39</v>
      </c>
      <c r="J678" t="s">
        <v>192</v>
      </c>
      <c r="L678" t="s">
        <v>193</v>
      </c>
      <c r="M678" s="4"/>
      <c r="N678" t="s">
        <v>43</v>
      </c>
      <c r="O678" t="b">
        <v>0</v>
      </c>
      <c r="Q678" t="b">
        <v>1</v>
      </c>
      <c r="R678" t="b">
        <v>0</v>
      </c>
      <c r="S678" t="b">
        <v>0</v>
      </c>
      <c r="T678" t="b">
        <v>0</v>
      </c>
      <c r="U678" t="b">
        <v>0</v>
      </c>
      <c r="W678" t="b">
        <v>0</v>
      </c>
      <c r="X678" t="b">
        <v>0</v>
      </c>
      <c r="Y678" t="b">
        <v>0</v>
      </c>
      <c r="Z678" t="b">
        <v>1</v>
      </c>
      <c r="AA678" t="b">
        <v>0</v>
      </c>
      <c r="AB678" t="b">
        <v>0</v>
      </c>
      <c r="AC678" t="b">
        <v>0</v>
      </c>
      <c r="AD678" t="b">
        <v>1</v>
      </c>
      <c r="AE678" t="s">
        <v>7398</v>
      </c>
      <c r="AF678" t="s">
        <v>765</v>
      </c>
      <c r="AG678" t="s">
        <v>6137</v>
      </c>
      <c r="AH678" t="b">
        <v>1</v>
      </c>
      <c r="AI678" t="b">
        <f t="shared" si="10"/>
        <v>1</v>
      </c>
    </row>
    <row r="679" spans="1:35" x14ac:dyDescent="0.3">
      <c r="A679">
        <v>-73.959682020000002</v>
      </c>
      <c r="B679">
        <v>40.793288680000003</v>
      </c>
      <c r="C679" t="s">
        <v>6143</v>
      </c>
      <c r="D679" t="s">
        <v>1173</v>
      </c>
      <c r="E679" t="s">
        <v>7397</v>
      </c>
      <c r="F679" t="s">
        <v>34</v>
      </c>
      <c r="G679">
        <v>10072018</v>
      </c>
      <c r="H679">
        <v>3</v>
      </c>
      <c r="I679" t="s">
        <v>39</v>
      </c>
      <c r="J679" t="s">
        <v>40</v>
      </c>
      <c r="K679" t="s">
        <v>41</v>
      </c>
      <c r="L679" t="s">
        <v>42</v>
      </c>
      <c r="M679" s="4"/>
      <c r="N679" t="s">
        <v>43</v>
      </c>
      <c r="O679" t="b">
        <v>0</v>
      </c>
      <c r="Q679" t="b">
        <v>0</v>
      </c>
      <c r="R679" t="b">
        <v>0</v>
      </c>
      <c r="S679" t="b">
        <v>0</v>
      </c>
      <c r="T679" t="b">
        <v>1</v>
      </c>
      <c r="U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1</v>
      </c>
      <c r="AB679" t="b">
        <v>0</v>
      </c>
      <c r="AC679" t="b">
        <v>0</v>
      </c>
      <c r="AD679" t="b">
        <v>1</v>
      </c>
      <c r="AE679" t="s">
        <v>7398</v>
      </c>
      <c r="AG679" t="s">
        <v>6144</v>
      </c>
      <c r="AH679" t="b">
        <v>1</v>
      </c>
      <c r="AI679" t="b">
        <f t="shared" si="10"/>
        <v>1</v>
      </c>
    </row>
    <row r="680" spans="1:35" ht="31.2" x14ac:dyDescent="0.3">
      <c r="A680">
        <v>-73.959608340000003</v>
      </c>
      <c r="B680">
        <v>40.794952670000001</v>
      </c>
      <c r="C680" t="s">
        <v>6166</v>
      </c>
      <c r="D680" t="s">
        <v>1262</v>
      </c>
      <c r="E680" t="s">
        <v>7397</v>
      </c>
      <c r="F680" t="s">
        <v>34</v>
      </c>
      <c r="G680">
        <v>10132018</v>
      </c>
      <c r="H680">
        <v>5</v>
      </c>
      <c r="I680" t="s">
        <v>39</v>
      </c>
      <c r="J680" t="s">
        <v>41</v>
      </c>
      <c r="L680" t="s">
        <v>49</v>
      </c>
      <c r="M680" s="4" t="s">
        <v>6167</v>
      </c>
      <c r="N680" t="s">
        <v>43</v>
      </c>
      <c r="O680" t="b">
        <v>0</v>
      </c>
      <c r="P680" t="s">
        <v>6168</v>
      </c>
      <c r="Q680" t="b">
        <v>1</v>
      </c>
      <c r="R680" t="b">
        <v>0</v>
      </c>
      <c r="S680" t="b">
        <v>0</v>
      </c>
      <c r="T680" t="b">
        <v>1</v>
      </c>
      <c r="U680" t="b">
        <v>1</v>
      </c>
      <c r="W680" t="b">
        <v>0</v>
      </c>
      <c r="X680" t="b">
        <v>0</v>
      </c>
      <c r="Y680" t="b">
        <v>0</v>
      </c>
      <c r="Z680" t="b">
        <v>0</v>
      </c>
      <c r="AA680" t="b">
        <v>1</v>
      </c>
      <c r="AB680" t="b">
        <v>0</v>
      </c>
      <c r="AC680" t="b">
        <v>1</v>
      </c>
      <c r="AD680" t="b">
        <v>1</v>
      </c>
      <c r="AE680" t="s">
        <v>7398</v>
      </c>
      <c r="AG680" t="s">
        <v>6169</v>
      </c>
      <c r="AH680" t="b">
        <v>1</v>
      </c>
      <c r="AI680" t="b">
        <f t="shared" si="10"/>
        <v>1</v>
      </c>
    </row>
    <row r="681" spans="1:35" x14ac:dyDescent="0.3">
      <c r="A681">
        <v>-73.959522300000003</v>
      </c>
      <c r="B681">
        <v>40.783320260000004</v>
      </c>
      <c r="C681" t="s">
        <v>6176</v>
      </c>
      <c r="D681" t="s">
        <v>2570</v>
      </c>
      <c r="E681" t="s">
        <v>7397</v>
      </c>
      <c r="F681" t="s">
        <v>48</v>
      </c>
      <c r="G681">
        <v>10122018</v>
      </c>
      <c r="H681">
        <v>2</v>
      </c>
      <c r="I681" t="s">
        <v>39</v>
      </c>
      <c r="J681" t="s">
        <v>41</v>
      </c>
      <c r="K681" t="s">
        <v>40</v>
      </c>
      <c r="L681" t="s">
        <v>110</v>
      </c>
      <c r="M681" s="4"/>
      <c r="N681" t="s">
        <v>50</v>
      </c>
      <c r="O681">
        <v>31</v>
      </c>
      <c r="P681" t="s">
        <v>2104</v>
      </c>
      <c r="Q681" t="b">
        <v>1</v>
      </c>
      <c r="R681" t="b">
        <v>1</v>
      </c>
      <c r="S681" t="b">
        <v>0</v>
      </c>
      <c r="T681" t="b">
        <v>0</v>
      </c>
      <c r="U681" t="b">
        <v>0</v>
      </c>
      <c r="W681" t="b">
        <v>0</v>
      </c>
      <c r="X681" t="b">
        <v>0</v>
      </c>
      <c r="Y681" t="b">
        <v>0</v>
      </c>
      <c r="Z681" t="b">
        <v>1</v>
      </c>
      <c r="AA681" t="b">
        <v>1</v>
      </c>
      <c r="AB681" t="b">
        <v>0</v>
      </c>
      <c r="AC681" t="b">
        <v>1</v>
      </c>
      <c r="AD681" t="b">
        <v>0</v>
      </c>
      <c r="AE681" t="s">
        <v>7398</v>
      </c>
      <c r="AG681" t="s">
        <v>6177</v>
      </c>
      <c r="AH681" t="b">
        <v>1</v>
      </c>
      <c r="AI681" t="b">
        <f t="shared" si="10"/>
        <v>1</v>
      </c>
    </row>
    <row r="682" spans="1:35" x14ac:dyDescent="0.3">
      <c r="A682">
        <v>-73.972692080000002</v>
      </c>
      <c r="B682">
        <v>40.779411750000001</v>
      </c>
      <c r="C682" t="s">
        <v>6178</v>
      </c>
      <c r="D682" t="s">
        <v>1106</v>
      </c>
      <c r="E682" t="s">
        <v>7397</v>
      </c>
      <c r="F682" t="s">
        <v>34</v>
      </c>
      <c r="G682">
        <v>10192018</v>
      </c>
      <c r="H682">
        <v>2</v>
      </c>
      <c r="I682" t="s">
        <v>39</v>
      </c>
      <c r="J682" t="s">
        <v>41</v>
      </c>
      <c r="K682" t="s">
        <v>40</v>
      </c>
      <c r="L682" t="s">
        <v>110</v>
      </c>
      <c r="M682" s="4"/>
      <c r="N682" t="s">
        <v>43</v>
      </c>
      <c r="O682" t="b">
        <v>0</v>
      </c>
      <c r="Q682" t="b">
        <v>0</v>
      </c>
      <c r="R682" t="b">
        <v>0</v>
      </c>
      <c r="S682" t="b">
        <v>0</v>
      </c>
      <c r="T682" t="b">
        <v>0</v>
      </c>
      <c r="U682" t="b">
        <v>1</v>
      </c>
      <c r="W682" t="b">
        <v>0</v>
      </c>
      <c r="X682" t="b">
        <v>0</v>
      </c>
      <c r="Y682" t="b">
        <v>0</v>
      </c>
      <c r="Z682" t="b">
        <v>0</v>
      </c>
      <c r="AA682" t="b">
        <v>1</v>
      </c>
      <c r="AB682" t="b">
        <v>0</v>
      </c>
      <c r="AC682" t="b">
        <v>0</v>
      </c>
      <c r="AD682" t="b">
        <v>1</v>
      </c>
      <c r="AE682" t="s">
        <v>7398</v>
      </c>
      <c r="AF682" t="s">
        <v>6179</v>
      </c>
      <c r="AG682" t="s">
        <v>6180</v>
      </c>
      <c r="AH682" t="b">
        <v>1</v>
      </c>
      <c r="AI682" t="b">
        <f t="shared" si="10"/>
        <v>1</v>
      </c>
    </row>
    <row r="683" spans="1:35" x14ac:dyDescent="0.3">
      <c r="A683">
        <v>-73.966316849999998</v>
      </c>
      <c r="B683">
        <v>40.782508370000002</v>
      </c>
      <c r="C683" t="s">
        <v>6181</v>
      </c>
      <c r="D683" t="s">
        <v>469</v>
      </c>
      <c r="E683" t="s">
        <v>7397</v>
      </c>
      <c r="F683" t="s">
        <v>48</v>
      </c>
      <c r="G683">
        <v>10082018</v>
      </c>
      <c r="H683">
        <v>1</v>
      </c>
      <c r="I683" t="s">
        <v>39</v>
      </c>
      <c r="J683" t="s">
        <v>40</v>
      </c>
      <c r="K683" t="s">
        <v>41</v>
      </c>
      <c r="L683" t="s">
        <v>42</v>
      </c>
      <c r="M683" s="4"/>
      <c r="N683" t="s">
        <v>43</v>
      </c>
      <c r="O683" t="b">
        <v>0</v>
      </c>
      <c r="Q683" t="b">
        <v>0</v>
      </c>
      <c r="R683" t="b">
        <v>0</v>
      </c>
      <c r="S683" t="b">
        <v>0</v>
      </c>
      <c r="T683" t="b">
        <v>1</v>
      </c>
      <c r="U683" t="b">
        <v>1</v>
      </c>
      <c r="W683" t="b">
        <v>0</v>
      </c>
      <c r="X683" t="b">
        <v>0</v>
      </c>
      <c r="Y683" t="b">
        <v>0</v>
      </c>
      <c r="Z683" t="b">
        <v>1</v>
      </c>
      <c r="AA683" t="b">
        <v>1</v>
      </c>
      <c r="AB683" t="b">
        <v>0</v>
      </c>
      <c r="AC683" t="b">
        <v>1</v>
      </c>
      <c r="AD683" t="b">
        <v>0</v>
      </c>
      <c r="AE683" t="s">
        <v>7398</v>
      </c>
      <c r="AG683" t="s">
        <v>6182</v>
      </c>
      <c r="AH683" t="b">
        <v>1</v>
      </c>
      <c r="AI683" t="b">
        <f t="shared" si="10"/>
        <v>1</v>
      </c>
    </row>
    <row r="684" spans="1:35" x14ac:dyDescent="0.3">
      <c r="A684">
        <v>-73.971396839999997</v>
      </c>
      <c r="B684">
        <v>40.774039019999996</v>
      </c>
      <c r="C684" t="s">
        <v>6192</v>
      </c>
      <c r="D684" t="s">
        <v>1115</v>
      </c>
      <c r="E684" t="s">
        <v>7397</v>
      </c>
      <c r="F684" t="s">
        <v>34</v>
      </c>
      <c r="G684">
        <v>10122018</v>
      </c>
      <c r="H684">
        <v>3</v>
      </c>
      <c r="I684" t="s">
        <v>39</v>
      </c>
      <c r="J684" t="s">
        <v>40</v>
      </c>
      <c r="K684" t="s">
        <v>84</v>
      </c>
      <c r="L684" t="s">
        <v>103</v>
      </c>
      <c r="M684" s="4"/>
      <c r="N684" t="s">
        <v>43</v>
      </c>
      <c r="O684" t="b">
        <v>0</v>
      </c>
      <c r="Q684" t="b">
        <v>0</v>
      </c>
      <c r="R684" t="b">
        <v>0</v>
      </c>
      <c r="S684" t="b">
        <v>0</v>
      </c>
      <c r="T684" t="b">
        <v>0</v>
      </c>
      <c r="U684" t="b">
        <v>1</v>
      </c>
      <c r="W684" t="b">
        <v>0</v>
      </c>
      <c r="X684" t="b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1</v>
      </c>
      <c r="AE684" t="s">
        <v>7398</v>
      </c>
      <c r="AG684" t="s">
        <v>6193</v>
      </c>
      <c r="AH684" t="b">
        <v>1</v>
      </c>
      <c r="AI684" t="b">
        <f t="shared" si="10"/>
        <v>1</v>
      </c>
    </row>
    <row r="685" spans="1:35" x14ac:dyDescent="0.3">
      <c r="A685">
        <v>-73.962125360000002</v>
      </c>
      <c r="B685">
        <v>40.791208210000001</v>
      </c>
      <c r="C685" t="s">
        <v>6194</v>
      </c>
      <c r="D685" t="s">
        <v>3391</v>
      </c>
      <c r="E685" t="s">
        <v>7397</v>
      </c>
      <c r="F685" t="s">
        <v>48</v>
      </c>
      <c r="G685">
        <v>10172018</v>
      </c>
      <c r="H685">
        <v>1</v>
      </c>
      <c r="I685" t="s">
        <v>39</v>
      </c>
      <c r="J685" t="s">
        <v>40</v>
      </c>
      <c r="K685" t="s">
        <v>117</v>
      </c>
      <c r="L685" t="s">
        <v>118</v>
      </c>
      <c r="M685" s="4"/>
      <c r="N685" t="s">
        <v>50</v>
      </c>
      <c r="O685">
        <v>8</v>
      </c>
      <c r="Q685" t="b">
        <v>1</v>
      </c>
      <c r="R685" t="b">
        <v>0</v>
      </c>
      <c r="S685" t="b">
        <v>1</v>
      </c>
      <c r="T685" t="b">
        <v>1</v>
      </c>
      <c r="U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1</v>
      </c>
      <c r="AB685" t="b">
        <v>0</v>
      </c>
      <c r="AC685" t="b">
        <v>0</v>
      </c>
      <c r="AD685" t="b">
        <v>1</v>
      </c>
      <c r="AE685" t="s">
        <v>7398</v>
      </c>
      <c r="AG685" t="s">
        <v>6195</v>
      </c>
      <c r="AH685" t="b">
        <v>1</v>
      </c>
      <c r="AI685" t="b">
        <f t="shared" si="10"/>
        <v>1</v>
      </c>
    </row>
    <row r="686" spans="1:35" x14ac:dyDescent="0.3">
      <c r="A686">
        <v>-73.961694420000001</v>
      </c>
      <c r="B686">
        <v>40.792725040000001</v>
      </c>
      <c r="C686" t="s">
        <v>6207</v>
      </c>
      <c r="D686" t="s">
        <v>931</v>
      </c>
      <c r="E686" t="s">
        <v>7397</v>
      </c>
      <c r="F686" t="s">
        <v>34</v>
      </c>
      <c r="G686">
        <v>10102018</v>
      </c>
      <c r="H686">
        <v>2</v>
      </c>
      <c r="I686" t="s">
        <v>39</v>
      </c>
      <c r="L686" t="s">
        <v>35</v>
      </c>
      <c r="M686" s="4"/>
      <c r="N686" t="s">
        <v>43</v>
      </c>
      <c r="O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1</v>
      </c>
      <c r="W686" t="b">
        <v>0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1</v>
      </c>
      <c r="AE686" t="s">
        <v>7398</v>
      </c>
      <c r="AG686" t="s">
        <v>6208</v>
      </c>
      <c r="AH686" t="b">
        <v>1</v>
      </c>
      <c r="AI686" t="b">
        <f t="shared" si="10"/>
        <v>1</v>
      </c>
    </row>
    <row r="687" spans="1:35" x14ac:dyDescent="0.3">
      <c r="A687">
        <v>-73.976297470000006</v>
      </c>
      <c r="B687">
        <v>40.774007609999998</v>
      </c>
      <c r="C687" t="s">
        <v>6217</v>
      </c>
      <c r="D687" t="s">
        <v>802</v>
      </c>
      <c r="E687" t="s">
        <v>7397</v>
      </c>
      <c r="F687" t="s">
        <v>34</v>
      </c>
      <c r="G687">
        <v>10132018</v>
      </c>
      <c r="H687">
        <v>6</v>
      </c>
      <c r="I687" t="s">
        <v>39</v>
      </c>
      <c r="J687" t="s">
        <v>41</v>
      </c>
      <c r="L687" t="s">
        <v>49</v>
      </c>
      <c r="M687" s="4"/>
      <c r="N687" t="s">
        <v>43</v>
      </c>
      <c r="O687" t="b">
        <v>0</v>
      </c>
      <c r="Q687" t="b">
        <v>0</v>
      </c>
      <c r="R687" t="b">
        <v>0</v>
      </c>
      <c r="S687" t="b">
        <v>0</v>
      </c>
      <c r="T687" t="b">
        <v>0</v>
      </c>
      <c r="U687" t="b">
        <v>1</v>
      </c>
      <c r="W687" t="b">
        <v>0</v>
      </c>
      <c r="X687" t="b">
        <v>0</v>
      </c>
      <c r="Y687" t="b">
        <v>0</v>
      </c>
      <c r="Z687" t="b">
        <v>1</v>
      </c>
      <c r="AA687" t="b">
        <v>0</v>
      </c>
      <c r="AB687" t="b">
        <v>0</v>
      </c>
      <c r="AC687" t="b">
        <v>1</v>
      </c>
      <c r="AD687" t="b">
        <v>0</v>
      </c>
      <c r="AE687" t="s">
        <v>7398</v>
      </c>
      <c r="AG687" t="s">
        <v>6218</v>
      </c>
      <c r="AH687" t="b">
        <v>1</v>
      </c>
      <c r="AI687" t="b">
        <f t="shared" si="10"/>
        <v>1</v>
      </c>
    </row>
    <row r="688" spans="1:35" x14ac:dyDescent="0.3">
      <c r="A688">
        <v>-73.958947510000002</v>
      </c>
      <c r="B688">
        <v>40.79348469</v>
      </c>
      <c r="C688" t="s">
        <v>6248</v>
      </c>
      <c r="D688" t="s">
        <v>515</v>
      </c>
      <c r="E688" t="s">
        <v>7397</v>
      </c>
      <c r="F688" t="s">
        <v>34</v>
      </c>
      <c r="G688">
        <v>10132018</v>
      </c>
      <c r="H688">
        <v>6</v>
      </c>
      <c r="I688" t="s">
        <v>39</v>
      </c>
      <c r="J688" t="s">
        <v>40</v>
      </c>
      <c r="K688" t="s">
        <v>84</v>
      </c>
      <c r="L688" t="s">
        <v>103</v>
      </c>
      <c r="M688" s="4"/>
      <c r="N688" t="s">
        <v>43</v>
      </c>
      <c r="O688" t="b">
        <v>0</v>
      </c>
      <c r="Q688" t="b">
        <v>0</v>
      </c>
      <c r="R688" t="b">
        <v>0</v>
      </c>
      <c r="S688" t="b">
        <v>1</v>
      </c>
      <c r="T688" t="b">
        <v>0</v>
      </c>
      <c r="U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1</v>
      </c>
      <c r="AE688" t="s">
        <v>7398</v>
      </c>
      <c r="AG688" t="s">
        <v>6249</v>
      </c>
      <c r="AH688" t="b">
        <v>1</v>
      </c>
      <c r="AI688" t="b">
        <f t="shared" si="10"/>
        <v>1</v>
      </c>
    </row>
    <row r="689" spans="1:35" x14ac:dyDescent="0.3">
      <c r="A689">
        <v>-73.976869550000004</v>
      </c>
      <c r="B689">
        <v>40.770698250000002</v>
      </c>
      <c r="C689" t="s">
        <v>6252</v>
      </c>
      <c r="D689" t="s">
        <v>109</v>
      </c>
      <c r="E689" t="s">
        <v>7397</v>
      </c>
      <c r="F689" t="s">
        <v>48</v>
      </c>
      <c r="G689">
        <v>10062018</v>
      </c>
      <c r="H689">
        <v>4</v>
      </c>
      <c r="I689" t="s">
        <v>39</v>
      </c>
      <c r="J689" t="s">
        <v>41</v>
      </c>
      <c r="K689" t="s">
        <v>40</v>
      </c>
      <c r="L689" t="s">
        <v>110</v>
      </c>
      <c r="M689" s="4"/>
      <c r="N689" t="s">
        <v>50</v>
      </c>
      <c r="O689">
        <v>12</v>
      </c>
      <c r="P689" t="s">
        <v>6253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s">
        <v>6254</v>
      </c>
      <c r="W689" t="b">
        <v>0</v>
      </c>
      <c r="X689" t="b">
        <v>0</v>
      </c>
      <c r="Y689" t="b">
        <v>0</v>
      </c>
      <c r="Z689" t="b">
        <v>1</v>
      </c>
      <c r="AA689" t="b">
        <v>0</v>
      </c>
      <c r="AB689" t="b">
        <v>0</v>
      </c>
      <c r="AC689" t="b">
        <v>1</v>
      </c>
      <c r="AD689" t="b">
        <v>0</v>
      </c>
      <c r="AE689" t="s">
        <v>7398</v>
      </c>
      <c r="AG689" t="s">
        <v>6255</v>
      </c>
      <c r="AH689" t="b">
        <v>0</v>
      </c>
      <c r="AI689" t="b">
        <f t="shared" si="10"/>
        <v>1</v>
      </c>
    </row>
    <row r="690" spans="1:35" x14ac:dyDescent="0.3">
      <c r="A690">
        <v>-73.965874720000002</v>
      </c>
      <c r="B690">
        <v>40.775403369999999</v>
      </c>
      <c r="C690" t="s">
        <v>6256</v>
      </c>
      <c r="D690" t="s">
        <v>1093</v>
      </c>
      <c r="E690" t="s">
        <v>7397</v>
      </c>
      <c r="F690" t="s">
        <v>34</v>
      </c>
      <c r="G690">
        <v>10182018</v>
      </c>
      <c r="H690">
        <v>1</v>
      </c>
      <c r="I690" t="s">
        <v>54</v>
      </c>
      <c r="J690" t="s">
        <v>40</v>
      </c>
      <c r="K690" t="s">
        <v>41</v>
      </c>
      <c r="L690" t="s">
        <v>42</v>
      </c>
      <c r="M690" s="4"/>
      <c r="N690" t="s">
        <v>50</v>
      </c>
      <c r="P690" t="s">
        <v>6257</v>
      </c>
      <c r="Q690" t="b">
        <v>1</v>
      </c>
      <c r="R690" t="b">
        <v>0</v>
      </c>
      <c r="S690" t="b">
        <v>0</v>
      </c>
      <c r="T690" t="b">
        <v>0</v>
      </c>
      <c r="U690" t="b">
        <v>1</v>
      </c>
      <c r="W690" t="b">
        <v>0</v>
      </c>
      <c r="X690" t="b">
        <v>0</v>
      </c>
      <c r="Y690" t="b">
        <v>0</v>
      </c>
      <c r="Z690" t="b">
        <v>0</v>
      </c>
      <c r="AA690" t="b">
        <v>1</v>
      </c>
      <c r="AB690" t="b">
        <v>0</v>
      </c>
      <c r="AC690" t="b">
        <v>0</v>
      </c>
      <c r="AD690" t="b">
        <v>1</v>
      </c>
      <c r="AE690" t="s">
        <v>7398</v>
      </c>
      <c r="AG690" t="s">
        <v>6258</v>
      </c>
      <c r="AH690" t="b">
        <v>1</v>
      </c>
      <c r="AI690" t="b">
        <f t="shared" si="10"/>
        <v>1</v>
      </c>
    </row>
    <row r="691" spans="1:35" x14ac:dyDescent="0.3">
      <c r="A691">
        <v>-73.974436800000007</v>
      </c>
      <c r="B691">
        <v>40.767428199999998</v>
      </c>
      <c r="C691" t="s">
        <v>6285</v>
      </c>
      <c r="D691" t="s">
        <v>669</v>
      </c>
      <c r="E691" t="s">
        <v>7397</v>
      </c>
      <c r="F691" t="s">
        <v>34</v>
      </c>
      <c r="G691">
        <v>10132018</v>
      </c>
      <c r="H691">
        <v>3</v>
      </c>
      <c r="I691" t="s">
        <v>39</v>
      </c>
      <c r="J691" t="s">
        <v>40</v>
      </c>
      <c r="L691" t="s">
        <v>55</v>
      </c>
      <c r="M691" s="4"/>
      <c r="N691" t="s">
        <v>43</v>
      </c>
      <c r="O691" t="b">
        <v>0</v>
      </c>
      <c r="Q691" t="b">
        <v>0</v>
      </c>
      <c r="R691" t="b">
        <v>0</v>
      </c>
      <c r="S691" t="b">
        <v>1</v>
      </c>
      <c r="T691" t="b">
        <v>0</v>
      </c>
      <c r="U691" t="b">
        <v>0</v>
      </c>
      <c r="W691" t="b">
        <v>0</v>
      </c>
      <c r="X691" t="b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1</v>
      </c>
      <c r="AE691" t="s">
        <v>7398</v>
      </c>
      <c r="AF691" t="s">
        <v>6286</v>
      </c>
      <c r="AG691" t="s">
        <v>6287</v>
      </c>
      <c r="AH691" t="b">
        <v>1</v>
      </c>
      <c r="AI691" t="b">
        <f t="shared" si="10"/>
        <v>1</v>
      </c>
    </row>
    <row r="692" spans="1:35" x14ac:dyDescent="0.3">
      <c r="A692">
        <v>-73.957909709999996</v>
      </c>
      <c r="B692">
        <v>40.797227339999999</v>
      </c>
      <c r="C692" t="s">
        <v>6302</v>
      </c>
      <c r="D692" t="s">
        <v>233</v>
      </c>
      <c r="E692" t="s">
        <v>7397</v>
      </c>
      <c r="F692" t="s">
        <v>48</v>
      </c>
      <c r="G692">
        <v>10172018</v>
      </c>
      <c r="H692">
        <v>3</v>
      </c>
      <c r="I692" t="s">
        <v>39</v>
      </c>
      <c r="J692" t="s">
        <v>40</v>
      </c>
      <c r="K692" t="s">
        <v>192</v>
      </c>
      <c r="L692" t="s">
        <v>354</v>
      </c>
      <c r="M692" s="4"/>
      <c r="N692" t="s">
        <v>43</v>
      </c>
      <c r="O692" t="b">
        <v>0</v>
      </c>
      <c r="Q692" t="b">
        <v>0</v>
      </c>
      <c r="R692" t="b">
        <v>0</v>
      </c>
      <c r="S692" t="b">
        <v>0</v>
      </c>
      <c r="T692" t="b">
        <v>0</v>
      </c>
      <c r="U692" t="b">
        <v>1</v>
      </c>
      <c r="W692" t="b">
        <v>0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1</v>
      </c>
      <c r="AE692" t="s">
        <v>7398</v>
      </c>
      <c r="AG692" t="s">
        <v>6303</v>
      </c>
      <c r="AH692" t="b">
        <v>1</v>
      </c>
      <c r="AI692" t="b">
        <f t="shared" si="10"/>
        <v>1</v>
      </c>
    </row>
    <row r="693" spans="1:35" x14ac:dyDescent="0.3">
      <c r="A693">
        <v>-73.971368080000005</v>
      </c>
      <c r="B693">
        <v>40.777166149999999</v>
      </c>
      <c r="C693" t="s">
        <v>6308</v>
      </c>
      <c r="D693" t="s">
        <v>741</v>
      </c>
      <c r="E693" t="s">
        <v>7397</v>
      </c>
      <c r="F693" t="s">
        <v>34</v>
      </c>
      <c r="G693">
        <v>10192018</v>
      </c>
      <c r="H693">
        <v>3</v>
      </c>
      <c r="I693" t="s">
        <v>54</v>
      </c>
      <c r="J693" t="s">
        <v>40</v>
      </c>
      <c r="K693" t="s">
        <v>41</v>
      </c>
      <c r="L693" t="s">
        <v>42</v>
      </c>
      <c r="M693" s="4"/>
      <c r="N693" t="s">
        <v>43</v>
      </c>
      <c r="O693" t="b">
        <v>0</v>
      </c>
      <c r="Q693" t="b">
        <v>0</v>
      </c>
      <c r="R693" t="b">
        <v>0</v>
      </c>
      <c r="S693" t="b">
        <v>0</v>
      </c>
      <c r="T693" t="b">
        <v>0</v>
      </c>
      <c r="U693" t="b">
        <v>1</v>
      </c>
      <c r="W693" t="b">
        <v>0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1</v>
      </c>
      <c r="AE693" t="s">
        <v>7398</v>
      </c>
      <c r="AG693" t="s">
        <v>6309</v>
      </c>
      <c r="AH693" t="b">
        <v>1</v>
      </c>
      <c r="AI693" t="b">
        <f t="shared" si="10"/>
        <v>1</v>
      </c>
    </row>
    <row r="694" spans="1:35" x14ac:dyDescent="0.3">
      <c r="A694">
        <v>-73.974339369999996</v>
      </c>
      <c r="B694">
        <v>40.76763468</v>
      </c>
      <c r="C694" t="s">
        <v>6314</v>
      </c>
      <c r="D694" t="s">
        <v>1706</v>
      </c>
      <c r="E694" t="s">
        <v>7397</v>
      </c>
      <c r="F694" t="s">
        <v>48</v>
      </c>
      <c r="G694">
        <v>10062018</v>
      </c>
      <c r="H694">
        <v>12</v>
      </c>
      <c r="I694" t="s">
        <v>54</v>
      </c>
      <c r="J694" t="s">
        <v>41</v>
      </c>
      <c r="K694" t="s">
        <v>84</v>
      </c>
      <c r="L694" t="s">
        <v>85</v>
      </c>
      <c r="M694" s="4"/>
      <c r="N694" t="s">
        <v>43</v>
      </c>
      <c r="O694" t="b">
        <v>0</v>
      </c>
      <c r="Q694" t="b">
        <v>0</v>
      </c>
      <c r="R694" t="b">
        <v>0</v>
      </c>
      <c r="S694" t="b">
        <v>0</v>
      </c>
      <c r="T694" t="b">
        <v>0</v>
      </c>
      <c r="U694" t="b">
        <v>1</v>
      </c>
      <c r="W694" t="b">
        <v>0</v>
      </c>
      <c r="X694" t="b">
        <v>0</v>
      </c>
      <c r="Y694" t="b">
        <v>0</v>
      </c>
      <c r="Z694" t="b">
        <v>1</v>
      </c>
      <c r="AA694" t="b">
        <v>0</v>
      </c>
      <c r="AB694" t="b">
        <v>0</v>
      </c>
      <c r="AC694" t="b">
        <v>1</v>
      </c>
      <c r="AD694" t="b">
        <v>0</v>
      </c>
      <c r="AE694" t="s">
        <v>7398</v>
      </c>
      <c r="AG694" t="s">
        <v>6315</v>
      </c>
      <c r="AH694" t="b">
        <v>1</v>
      </c>
      <c r="AI694" t="b">
        <f t="shared" si="10"/>
        <v>1</v>
      </c>
    </row>
    <row r="695" spans="1:35" x14ac:dyDescent="0.3">
      <c r="A695">
        <v>-73.96398284</v>
      </c>
      <c r="B695">
        <v>40.791015199999997</v>
      </c>
      <c r="C695" t="s">
        <v>6333</v>
      </c>
      <c r="D695" t="s">
        <v>911</v>
      </c>
      <c r="E695" t="s">
        <v>7397</v>
      </c>
      <c r="F695" t="s">
        <v>34</v>
      </c>
      <c r="G695">
        <v>10192018</v>
      </c>
      <c r="H695">
        <v>9</v>
      </c>
      <c r="I695" t="s">
        <v>39</v>
      </c>
      <c r="J695" t="s">
        <v>40</v>
      </c>
      <c r="K695" t="s">
        <v>117</v>
      </c>
      <c r="L695" t="s">
        <v>118</v>
      </c>
      <c r="M695" s="4"/>
      <c r="N695" t="s">
        <v>43</v>
      </c>
      <c r="O695" t="b">
        <v>0</v>
      </c>
      <c r="Q695" t="b">
        <v>0</v>
      </c>
      <c r="R695" t="b">
        <v>0</v>
      </c>
      <c r="S695" t="b">
        <v>0</v>
      </c>
      <c r="T695" t="b">
        <v>0</v>
      </c>
      <c r="U695" t="b">
        <v>1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1</v>
      </c>
      <c r="AE695" t="s">
        <v>7398</v>
      </c>
      <c r="AG695" t="s">
        <v>6334</v>
      </c>
      <c r="AH695" t="b">
        <v>1</v>
      </c>
      <c r="AI695" t="b">
        <f t="shared" si="10"/>
        <v>1</v>
      </c>
    </row>
    <row r="696" spans="1:35" x14ac:dyDescent="0.3">
      <c r="A696">
        <v>-73.975545909999994</v>
      </c>
      <c r="B696">
        <v>40.768086660000002</v>
      </c>
      <c r="C696" t="s">
        <v>6342</v>
      </c>
      <c r="D696" t="s">
        <v>794</v>
      </c>
      <c r="E696" t="s">
        <v>7397</v>
      </c>
      <c r="F696" t="s">
        <v>48</v>
      </c>
      <c r="G696">
        <v>10202018</v>
      </c>
      <c r="H696">
        <v>4</v>
      </c>
      <c r="I696" t="s">
        <v>39</v>
      </c>
      <c r="J696" t="s">
        <v>41</v>
      </c>
      <c r="K696" t="s">
        <v>192</v>
      </c>
      <c r="L696" t="s">
        <v>1145</v>
      </c>
      <c r="M696" s="4"/>
      <c r="N696" t="s">
        <v>43</v>
      </c>
      <c r="O696" t="b">
        <v>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s">
        <v>4326</v>
      </c>
      <c r="W696" t="b">
        <v>0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1</v>
      </c>
      <c r="AE696" t="s">
        <v>7398</v>
      </c>
      <c r="AG696" t="s">
        <v>6343</v>
      </c>
      <c r="AH696" t="b">
        <v>0</v>
      </c>
      <c r="AI696" t="b">
        <f t="shared" si="10"/>
        <v>1</v>
      </c>
    </row>
    <row r="697" spans="1:35" x14ac:dyDescent="0.3">
      <c r="A697">
        <v>-73.961564370000005</v>
      </c>
      <c r="B697">
        <v>40.794467840000003</v>
      </c>
      <c r="C697" t="s">
        <v>6346</v>
      </c>
      <c r="D697" t="s">
        <v>434</v>
      </c>
      <c r="E697" t="s">
        <v>7397</v>
      </c>
      <c r="F697" t="s">
        <v>34</v>
      </c>
      <c r="G697">
        <v>10132018</v>
      </c>
      <c r="H697">
        <v>6</v>
      </c>
      <c r="I697" t="s">
        <v>39</v>
      </c>
      <c r="J697" t="s">
        <v>40</v>
      </c>
      <c r="K697" t="s">
        <v>41</v>
      </c>
      <c r="L697" t="s">
        <v>42</v>
      </c>
      <c r="M697" s="4"/>
      <c r="N697" t="s">
        <v>43</v>
      </c>
      <c r="O697" t="b">
        <v>0</v>
      </c>
      <c r="Q697" t="b">
        <v>1</v>
      </c>
      <c r="R697" t="b">
        <v>0</v>
      </c>
      <c r="S697" t="b">
        <v>1</v>
      </c>
      <c r="T697" t="b">
        <v>0</v>
      </c>
      <c r="U697" t="b">
        <v>0</v>
      </c>
      <c r="V697" t="s">
        <v>6347</v>
      </c>
      <c r="W697" t="b">
        <v>1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1</v>
      </c>
      <c r="AE697" t="s">
        <v>7398</v>
      </c>
      <c r="AF697" t="s">
        <v>1294</v>
      </c>
      <c r="AG697" t="s">
        <v>6348</v>
      </c>
      <c r="AH697" t="b">
        <v>0</v>
      </c>
      <c r="AI697" t="b">
        <f t="shared" si="10"/>
        <v>1</v>
      </c>
    </row>
    <row r="698" spans="1:35" x14ac:dyDescent="0.3">
      <c r="A698">
        <v>-73.970864030000001</v>
      </c>
      <c r="B698">
        <v>40.77817211</v>
      </c>
      <c r="C698" t="s">
        <v>6353</v>
      </c>
      <c r="D698" t="s">
        <v>1631</v>
      </c>
      <c r="E698" t="s">
        <v>7397</v>
      </c>
      <c r="F698" t="s">
        <v>48</v>
      </c>
      <c r="G698">
        <v>10102018</v>
      </c>
      <c r="H698">
        <v>1</v>
      </c>
      <c r="I698" t="s">
        <v>39</v>
      </c>
      <c r="J698" t="s">
        <v>40</v>
      </c>
      <c r="L698" t="s">
        <v>55</v>
      </c>
      <c r="M698" s="4"/>
      <c r="N698" t="s">
        <v>43</v>
      </c>
      <c r="O698" t="b">
        <v>0</v>
      </c>
      <c r="Q698" t="b">
        <v>0</v>
      </c>
      <c r="R698" t="b">
        <v>0</v>
      </c>
      <c r="S698" t="b">
        <v>0</v>
      </c>
      <c r="T698" t="b">
        <v>0</v>
      </c>
      <c r="U698" t="b">
        <v>1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1</v>
      </c>
      <c r="AE698" t="s">
        <v>7398</v>
      </c>
      <c r="AG698" t="s">
        <v>6354</v>
      </c>
      <c r="AH698" t="b">
        <v>1</v>
      </c>
      <c r="AI698" t="b">
        <f t="shared" si="10"/>
        <v>1</v>
      </c>
    </row>
    <row r="699" spans="1:35" x14ac:dyDescent="0.3">
      <c r="A699">
        <v>-73.955966369999999</v>
      </c>
      <c r="B699">
        <v>40.794582830000003</v>
      </c>
      <c r="C699" t="s">
        <v>6361</v>
      </c>
      <c r="D699" t="s">
        <v>33</v>
      </c>
      <c r="E699" t="s">
        <v>7397</v>
      </c>
      <c r="F699" t="s">
        <v>48</v>
      </c>
      <c r="G699">
        <v>10102018</v>
      </c>
      <c r="H699">
        <v>1</v>
      </c>
      <c r="I699" t="s">
        <v>39</v>
      </c>
      <c r="J699" t="s">
        <v>40</v>
      </c>
      <c r="K699" t="s">
        <v>41</v>
      </c>
      <c r="L699" t="s">
        <v>42</v>
      </c>
      <c r="M699" s="4"/>
      <c r="N699" t="s">
        <v>50</v>
      </c>
      <c r="O699">
        <v>4</v>
      </c>
      <c r="Q699" t="b">
        <v>0</v>
      </c>
      <c r="R699" t="b">
        <v>0</v>
      </c>
      <c r="S699" t="b">
        <v>1</v>
      </c>
      <c r="T699" t="b">
        <v>0</v>
      </c>
      <c r="U699" t="b">
        <v>0</v>
      </c>
      <c r="W699" t="b">
        <v>0</v>
      </c>
      <c r="X699" t="b">
        <v>0</v>
      </c>
      <c r="Y699" t="b">
        <v>0</v>
      </c>
      <c r="Z699" t="b">
        <v>1</v>
      </c>
      <c r="AA699" t="b">
        <v>0</v>
      </c>
      <c r="AB699" t="b">
        <v>0</v>
      </c>
      <c r="AC699" t="b">
        <v>1</v>
      </c>
      <c r="AD699" t="b">
        <v>0</v>
      </c>
      <c r="AE699" t="s">
        <v>7398</v>
      </c>
      <c r="AG699" t="s">
        <v>6362</v>
      </c>
      <c r="AH699" t="b">
        <v>1</v>
      </c>
      <c r="AI699" t="b">
        <f t="shared" si="10"/>
        <v>1</v>
      </c>
    </row>
    <row r="700" spans="1:35" x14ac:dyDescent="0.3">
      <c r="A700">
        <v>-73.978199540000006</v>
      </c>
      <c r="B700">
        <v>40.769566060000002</v>
      </c>
      <c r="C700" t="s">
        <v>6373</v>
      </c>
      <c r="D700" t="s">
        <v>1586</v>
      </c>
      <c r="E700" t="s">
        <v>7397</v>
      </c>
      <c r="F700" t="s">
        <v>34</v>
      </c>
      <c r="G700">
        <v>10102018</v>
      </c>
      <c r="H700">
        <v>17</v>
      </c>
      <c r="I700" t="s">
        <v>39</v>
      </c>
      <c r="J700" t="s">
        <v>41</v>
      </c>
      <c r="K700" t="s">
        <v>135</v>
      </c>
      <c r="L700" t="s">
        <v>136</v>
      </c>
      <c r="M700" s="4"/>
      <c r="N700" t="s">
        <v>43</v>
      </c>
      <c r="O700" t="b">
        <v>0</v>
      </c>
      <c r="P700" t="s">
        <v>6374</v>
      </c>
      <c r="Q700" t="b">
        <v>1</v>
      </c>
      <c r="R700" t="b">
        <v>0</v>
      </c>
      <c r="S700" t="b">
        <v>1</v>
      </c>
      <c r="T700" t="b">
        <v>0</v>
      </c>
      <c r="U700" t="b">
        <v>1</v>
      </c>
      <c r="W700" t="b">
        <v>0</v>
      </c>
      <c r="X700" t="b">
        <v>0</v>
      </c>
      <c r="Y700" t="b">
        <v>0</v>
      </c>
      <c r="Z700" t="b">
        <v>0</v>
      </c>
      <c r="AA700" t="b">
        <v>1</v>
      </c>
      <c r="AB700" t="b">
        <v>0</v>
      </c>
      <c r="AC700" t="b">
        <v>0</v>
      </c>
      <c r="AD700" t="b">
        <v>1</v>
      </c>
      <c r="AE700" t="s">
        <v>7398</v>
      </c>
      <c r="AG700" t="s">
        <v>6375</v>
      </c>
      <c r="AH700" t="b">
        <v>1</v>
      </c>
      <c r="AI700" t="b">
        <f t="shared" si="10"/>
        <v>1</v>
      </c>
    </row>
    <row r="701" spans="1:35" x14ac:dyDescent="0.3">
      <c r="A701">
        <v>-73.959704849999994</v>
      </c>
      <c r="B701">
        <v>40.795584650000002</v>
      </c>
      <c r="C701" t="s">
        <v>6380</v>
      </c>
      <c r="D701" t="s">
        <v>972</v>
      </c>
      <c r="E701" t="s">
        <v>7397</v>
      </c>
      <c r="F701" t="s">
        <v>48</v>
      </c>
      <c r="G701">
        <v>10182018</v>
      </c>
      <c r="H701">
        <v>6</v>
      </c>
      <c r="I701" t="s">
        <v>39</v>
      </c>
      <c r="J701" t="s">
        <v>40</v>
      </c>
      <c r="L701" t="s">
        <v>55</v>
      </c>
      <c r="M701" s="4"/>
      <c r="N701" t="s">
        <v>50</v>
      </c>
      <c r="O701">
        <v>1</v>
      </c>
      <c r="Q701" t="b">
        <v>0</v>
      </c>
      <c r="R701" t="b">
        <v>0</v>
      </c>
      <c r="S701" t="b">
        <v>1</v>
      </c>
      <c r="T701" t="b">
        <v>0</v>
      </c>
      <c r="U701" t="b">
        <v>0</v>
      </c>
      <c r="W701" t="b">
        <v>0</v>
      </c>
      <c r="X701" t="b">
        <v>1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1</v>
      </c>
      <c r="AE701" t="s">
        <v>7398</v>
      </c>
      <c r="AG701" t="s">
        <v>6381</v>
      </c>
      <c r="AH701" t="b">
        <v>1</v>
      </c>
      <c r="AI701" t="b">
        <f t="shared" si="10"/>
        <v>1</v>
      </c>
    </row>
    <row r="702" spans="1:35" x14ac:dyDescent="0.3">
      <c r="A702">
        <v>-73.976969310000001</v>
      </c>
      <c r="B702">
        <v>40.768439000000001</v>
      </c>
      <c r="C702" t="s">
        <v>6392</v>
      </c>
      <c r="D702" t="s">
        <v>512</v>
      </c>
      <c r="E702" t="s">
        <v>7397</v>
      </c>
      <c r="F702" t="s">
        <v>48</v>
      </c>
      <c r="G702">
        <v>10062018</v>
      </c>
      <c r="H702">
        <v>1</v>
      </c>
      <c r="I702" t="s">
        <v>39</v>
      </c>
      <c r="J702" t="s">
        <v>41</v>
      </c>
      <c r="K702" t="s">
        <v>40</v>
      </c>
      <c r="L702" t="s">
        <v>110</v>
      </c>
      <c r="M702" s="4"/>
      <c r="N702" t="s">
        <v>50</v>
      </c>
      <c r="O702">
        <v>9</v>
      </c>
      <c r="P702" t="s">
        <v>5489</v>
      </c>
      <c r="Q702" t="b">
        <v>1</v>
      </c>
      <c r="R702" t="b">
        <v>0</v>
      </c>
      <c r="S702" t="b">
        <v>1</v>
      </c>
      <c r="T702" t="b">
        <v>1</v>
      </c>
      <c r="U702" t="b">
        <v>1</v>
      </c>
      <c r="V702" t="s">
        <v>6393</v>
      </c>
      <c r="W702" t="b">
        <v>0</v>
      </c>
      <c r="X702" t="b">
        <v>0</v>
      </c>
      <c r="Y702" t="b">
        <v>0</v>
      </c>
      <c r="Z702" t="b">
        <v>1</v>
      </c>
      <c r="AA702" t="b">
        <v>0</v>
      </c>
      <c r="AB702" t="b">
        <v>0</v>
      </c>
      <c r="AC702" t="b">
        <v>0</v>
      </c>
      <c r="AD702" t="b">
        <v>1</v>
      </c>
      <c r="AE702" t="s">
        <v>7398</v>
      </c>
      <c r="AF702" t="s">
        <v>6394</v>
      </c>
      <c r="AG702" t="s">
        <v>6395</v>
      </c>
      <c r="AH702" t="b">
        <v>0</v>
      </c>
      <c r="AI702" t="b">
        <f t="shared" si="10"/>
        <v>1</v>
      </c>
    </row>
    <row r="703" spans="1:35" x14ac:dyDescent="0.3">
      <c r="A703">
        <v>-73.977172679999995</v>
      </c>
      <c r="B703">
        <v>40.77323208</v>
      </c>
      <c r="C703" t="s">
        <v>6398</v>
      </c>
      <c r="D703" t="s">
        <v>753</v>
      </c>
      <c r="E703" t="s">
        <v>7397</v>
      </c>
      <c r="F703" t="s">
        <v>48</v>
      </c>
      <c r="G703">
        <v>10132018</v>
      </c>
      <c r="H703">
        <v>1</v>
      </c>
      <c r="I703" t="s">
        <v>39</v>
      </c>
      <c r="J703" t="s">
        <v>40</v>
      </c>
      <c r="K703" t="s">
        <v>41</v>
      </c>
      <c r="L703" t="s">
        <v>42</v>
      </c>
      <c r="M703" s="4"/>
      <c r="N703" t="s">
        <v>43</v>
      </c>
      <c r="O703" t="b">
        <v>0</v>
      </c>
      <c r="P703" t="s">
        <v>6399</v>
      </c>
      <c r="Q703" t="b">
        <v>1</v>
      </c>
      <c r="R703" t="b">
        <v>0</v>
      </c>
      <c r="S703" t="b">
        <v>0</v>
      </c>
      <c r="T703" t="b">
        <v>0</v>
      </c>
      <c r="U703" t="b">
        <v>1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1</v>
      </c>
      <c r="AE703" t="s">
        <v>7398</v>
      </c>
      <c r="AG703" t="s">
        <v>6400</v>
      </c>
      <c r="AH703" t="b">
        <v>1</v>
      </c>
      <c r="AI703" t="b">
        <f t="shared" si="10"/>
        <v>1</v>
      </c>
    </row>
    <row r="704" spans="1:35" x14ac:dyDescent="0.3">
      <c r="A704">
        <v>-73.958100740000006</v>
      </c>
      <c r="B704">
        <v>40.795940309999999</v>
      </c>
      <c r="C704" t="s">
        <v>6405</v>
      </c>
      <c r="D704" t="s">
        <v>191</v>
      </c>
      <c r="E704" t="s">
        <v>7397</v>
      </c>
      <c r="F704" t="s">
        <v>48</v>
      </c>
      <c r="G704">
        <v>10192018</v>
      </c>
      <c r="H704">
        <v>6</v>
      </c>
      <c r="I704" t="s">
        <v>39</v>
      </c>
      <c r="J704" t="s">
        <v>40</v>
      </c>
      <c r="L704" t="s">
        <v>55</v>
      </c>
      <c r="M704" s="4"/>
      <c r="N704" t="s">
        <v>50</v>
      </c>
      <c r="O704">
        <v>23</v>
      </c>
      <c r="Q704" t="b">
        <v>0</v>
      </c>
      <c r="R704" t="b">
        <v>0</v>
      </c>
      <c r="S704" t="b">
        <v>1</v>
      </c>
      <c r="T704" t="b">
        <v>0</v>
      </c>
      <c r="U704" t="b">
        <v>0</v>
      </c>
      <c r="W704" t="b">
        <v>1</v>
      </c>
      <c r="X704" t="b">
        <v>0</v>
      </c>
      <c r="Y704" t="b">
        <v>0</v>
      </c>
      <c r="Z704" t="b">
        <v>1</v>
      </c>
      <c r="AA704" t="b">
        <v>0</v>
      </c>
      <c r="AB704" t="b">
        <v>0</v>
      </c>
      <c r="AC704" t="b">
        <v>1</v>
      </c>
      <c r="AD704" t="b">
        <v>0</v>
      </c>
      <c r="AE704" t="s">
        <v>7398</v>
      </c>
      <c r="AG704" t="s">
        <v>6406</v>
      </c>
      <c r="AH704" t="b">
        <v>1</v>
      </c>
      <c r="AI704" t="b">
        <f t="shared" si="10"/>
        <v>1</v>
      </c>
    </row>
    <row r="705" spans="1:35" x14ac:dyDescent="0.3">
      <c r="A705">
        <v>-73.978635100000005</v>
      </c>
      <c r="B705">
        <v>40.771611419999999</v>
      </c>
      <c r="C705" t="s">
        <v>6412</v>
      </c>
      <c r="D705" t="s">
        <v>874</v>
      </c>
      <c r="E705" t="s">
        <v>7397</v>
      </c>
      <c r="F705" t="s">
        <v>34</v>
      </c>
      <c r="G705">
        <v>10122018</v>
      </c>
      <c r="H705">
        <v>6</v>
      </c>
      <c r="I705" t="s">
        <v>39</v>
      </c>
      <c r="J705" t="s">
        <v>40</v>
      </c>
      <c r="K705" t="s">
        <v>84</v>
      </c>
      <c r="L705" t="s">
        <v>103</v>
      </c>
      <c r="M705" s="4"/>
      <c r="N705" t="s">
        <v>43</v>
      </c>
      <c r="O705" t="b">
        <v>0</v>
      </c>
      <c r="P705" t="s">
        <v>1882</v>
      </c>
      <c r="Q705" t="b">
        <v>0</v>
      </c>
      <c r="R705" t="b">
        <v>1</v>
      </c>
      <c r="S705" t="b">
        <v>0</v>
      </c>
      <c r="T705" t="b">
        <v>0</v>
      </c>
      <c r="U705" t="b">
        <v>1</v>
      </c>
      <c r="W705" t="b">
        <v>0</v>
      </c>
      <c r="X705" t="b">
        <v>0</v>
      </c>
      <c r="Y705" t="b">
        <v>0</v>
      </c>
      <c r="Z705" t="b">
        <v>1</v>
      </c>
      <c r="AA705" t="b">
        <v>0</v>
      </c>
      <c r="AB705" t="b">
        <v>0</v>
      </c>
      <c r="AC705" t="b">
        <v>1</v>
      </c>
      <c r="AD705" t="b">
        <v>0</v>
      </c>
      <c r="AE705" t="s">
        <v>7398</v>
      </c>
      <c r="AG705" t="s">
        <v>6413</v>
      </c>
      <c r="AH705" t="b">
        <v>1</v>
      </c>
      <c r="AI705" t="b">
        <f t="shared" si="10"/>
        <v>1</v>
      </c>
    </row>
    <row r="706" spans="1:35" x14ac:dyDescent="0.3">
      <c r="A706">
        <v>-73.959019179999999</v>
      </c>
      <c r="B706">
        <v>40.790616700000001</v>
      </c>
      <c r="C706" t="s">
        <v>6416</v>
      </c>
      <c r="D706" t="s">
        <v>75</v>
      </c>
      <c r="E706" t="s">
        <v>7397</v>
      </c>
      <c r="F706" t="s">
        <v>34</v>
      </c>
      <c r="G706">
        <v>10172018</v>
      </c>
      <c r="H706">
        <v>8</v>
      </c>
      <c r="I706" t="s">
        <v>39</v>
      </c>
      <c r="J706" t="s">
        <v>40</v>
      </c>
      <c r="L706" t="s">
        <v>55</v>
      </c>
      <c r="M706" s="4"/>
      <c r="N706" t="s">
        <v>43</v>
      </c>
      <c r="O706" t="b">
        <v>0</v>
      </c>
      <c r="P706" t="s">
        <v>823</v>
      </c>
      <c r="Q706" t="b">
        <v>0</v>
      </c>
      <c r="R706" t="b">
        <v>0</v>
      </c>
      <c r="S706" t="b">
        <v>0</v>
      </c>
      <c r="T706" t="b">
        <v>1</v>
      </c>
      <c r="U706" t="b">
        <v>1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1</v>
      </c>
      <c r="AE706" t="s">
        <v>7398</v>
      </c>
      <c r="AG706" t="s">
        <v>6417</v>
      </c>
      <c r="AH706" t="b">
        <v>1</v>
      </c>
      <c r="AI706" t="b">
        <f t="shared" si="10"/>
        <v>1</v>
      </c>
    </row>
    <row r="707" spans="1:35" x14ac:dyDescent="0.3">
      <c r="A707">
        <v>-73.969267669999994</v>
      </c>
      <c r="B707">
        <v>40.77006789</v>
      </c>
      <c r="C707" t="s">
        <v>6420</v>
      </c>
      <c r="D707" t="s">
        <v>1326</v>
      </c>
      <c r="E707" t="s">
        <v>7397</v>
      </c>
      <c r="F707" t="s">
        <v>34</v>
      </c>
      <c r="G707">
        <v>10132018</v>
      </c>
      <c r="H707">
        <v>8</v>
      </c>
      <c r="I707" t="s">
        <v>39</v>
      </c>
      <c r="J707" t="s">
        <v>41</v>
      </c>
      <c r="K707" t="s">
        <v>135</v>
      </c>
      <c r="L707" t="s">
        <v>136</v>
      </c>
      <c r="M707" s="4"/>
      <c r="N707" t="s">
        <v>50</v>
      </c>
      <c r="O707">
        <v>1</v>
      </c>
      <c r="Q707" t="b">
        <v>0</v>
      </c>
      <c r="R707" t="b">
        <v>0</v>
      </c>
      <c r="S707" t="b">
        <v>1</v>
      </c>
      <c r="T707" t="b">
        <v>1</v>
      </c>
      <c r="U707" t="b">
        <v>1</v>
      </c>
      <c r="W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1</v>
      </c>
      <c r="AE707" t="s">
        <v>7398</v>
      </c>
      <c r="AG707" t="s">
        <v>6421</v>
      </c>
      <c r="AH707" t="b">
        <v>1</v>
      </c>
      <c r="AI707" t="b">
        <f t="shared" ref="AI707:AI770" si="11">IF($X707 = TRUE, TRUE,
IF($Y707 = TRUE, TRUE,
IF($Z707 = TRUE, TRUE,
IF($AD707 = TRUE, TRUE,
FALSE))))</f>
        <v>1</v>
      </c>
    </row>
    <row r="708" spans="1:35" x14ac:dyDescent="0.3">
      <c r="A708">
        <v>-73.972978659999995</v>
      </c>
      <c r="B708">
        <v>40.777823859999998</v>
      </c>
      <c r="C708" t="s">
        <v>6422</v>
      </c>
      <c r="D708" t="s">
        <v>1764</v>
      </c>
      <c r="E708" t="s">
        <v>7397</v>
      </c>
      <c r="F708" t="s">
        <v>48</v>
      </c>
      <c r="G708">
        <v>10072018</v>
      </c>
      <c r="H708">
        <v>1</v>
      </c>
      <c r="I708" t="s">
        <v>39</v>
      </c>
      <c r="J708" t="s">
        <v>40</v>
      </c>
      <c r="K708" t="s">
        <v>41</v>
      </c>
      <c r="L708" t="s">
        <v>42</v>
      </c>
      <c r="M708" s="4" t="s">
        <v>6423</v>
      </c>
      <c r="N708" t="s">
        <v>43</v>
      </c>
      <c r="O708" t="b">
        <v>0</v>
      </c>
      <c r="Q708" t="b">
        <v>0</v>
      </c>
      <c r="R708" t="b">
        <v>0</v>
      </c>
      <c r="S708" t="b">
        <v>0</v>
      </c>
      <c r="T708" t="b">
        <v>0</v>
      </c>
      <c r="U708" t="b">
        <v>1</v>
      </c>
      <c r="W708" t="b">
        <v>0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1</v>
      </c>
      <c r="AE708" t="s">
        <v>7398</v>
      </c>
      <c r="AG708" t="s">
        <v>6424</v>
      </c>
      <c r="AH708" t="b">
        <v>1</v>
      </c>
      <c r="AI708" t="b">
        <f t="shared" si="11"/>
        <v>1</v>
      </c>
    </row>
    <row r="709" spans="1:35" x14ac:dyDescent="0.3">
      <c r="A709">
        <v>-73.960516369999993</v>
      </c>
      <c r="B709">
        <v>40.791418</v>
      </c>
      <c r="C709" t="s">
        <v>6439</v>
      </c>
      <c r="D709" t="s">
        <v>309</v>
      </c>
      <c r="E709" t="s">
        <v>7397</v>
      </c>
      <c r="F709" t="s">
        <v>34</v>
      </c>
      <c r="G709">
        <v>10062018</v>
      </c>
      <c r="H709">
        <v>5</v>
      </c>
      <c r="I709" t="s">
        <v>54</v>
      </c>
      <c r="J709" t="s">
        <v>40</v>
      </c>
      <c r="K709" t="s">
        <v>168</v>
      </c>
      <c r="L709" t="s">
        <v>169</v>
      </c>
      <c r="M709" s="4"/>
      <c r="N709" t="s">
        <v>43</v>
      </c>
      <c r="O709" t="b">
        <v>0</v>
      </c>
      <c r="Q709" t="b">
        <v>1</v>
      </c>
      <c r="R709" t="b">
        <v>0</v>
      </c>
      <c r="S709" t="b">
        <v>1</v>
      </c>
      <c r="T709" t="b">
        <v>1</v>
      </c>
      <c r="U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1</v>
      </c>
      <c r="AB709" t="b">
        <v>0</v>
      </c>
      <c r="AC709" t="b">
        <v>0</v>
      </c>
      <c r="AD709" t="b">
        <v>1</v>
      </c>
      <c r="AE709" t="s">
        <v>7398</v>
      </c>
      <c r="AG709" t="s">
        <v>6440</v>
      </c>
      <c r="AH709" t="b">
        <v>1</v>
      </c>
      <c r="AI709" t="b">
        <f t="shared" si="11"/>
        <v>1</v>
      </c>
    </row>
    <row r="710" spans="1:35" x14ac:dyDescent="0.3">
      <c r="A710">
        <v>-73.964298869999993</v>
      </c>
      <c r="B710">
        <v>40.779559130000003</v>
      </c>
      <c r="C710" t="s">
        <v>6445</v>
      </c>
      <c r="D710" t="s">
        <v>1018</v>
      </c>
      <c r="E710" t="s">
        <v>7397</v>
      </c>
      <c r="F710" t="s">
        <v>48</v>
      </c>
      <c r="G710">
        <v>10102018</v>
      </c>
      <c r="H710">
        <v>4</v>
      </c>
      <c r="I710" t="s">
        <v>39</v>
      </c>
      <c r="J710" t="s">
        <v>40</v>
      </c>
      <c r="K710" t="s">
        <v>117</v>
      </c>
      <c r="L710" t="s">
        <v>118</v>
      </c>
      <c r="M710" s="4"/>
      <c r="N710" t="s">
        <v>43</v>
      </c>
      <c r="O710" t="b">
        <v>0</v>
      </c>
      <c r="Q710" t="b">
        <v>0</v>
      </c>
      <c r="R710" t="b">
        <v>0</v>
      </c>
      <c r="S710" t="b">
        <v>1</v>
      </c>
      <c r="T710" t="b">
        <v>1</v>
      </c>
      <c r="U710" t="b">
        <v>1</v>
      </c>
      <c r="W710" t="b">
        <v>0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1</v>
      </c>
      <c r="AD710" t="b">
        <v>1</v>
      </c>
      <c r="AE710" t="s">
        <v>7398</v>
      </c>
      <c r="AF710" t="s">
        <v>6446</v>
      </c>
      <c r="AG710" t="s">
        <v>6447</v>
      </c>
      <c r="AH710" t="b">
        <v>1</v>
      </c>
      <c r="AI710" t="b">
        <f t="shared" si="11"/>
        <v>1</v>
      </c>
    </row>
    <row r="711" spans="1:35" x14ac:dyDescent="0.3">
      <c r="A711">
        <v>-73.952267770000006</v>
      </c>
      <c r="B711">
        <v>40.793403480000002</v>
      </c>
      <c r="C711" t="s">
        <v>6448</v>
      </c>
      <c r="D711" t="s">
        <v>2056</v>
      </c>
      <c r="E711" t="s">
        <v>7397</v>
      </c>
      <c r="F711" t="s">
        <v>48</v>
      </c>
      <c r="G711">
        <v>10192018</v>
      </c>
      <c r="H711">
        <v>2</v>
      </c>
      <c r="I711" t="s">
        <v>39</v>
      </c>
      <c r="J711" t="s">
        <v>41</v>
      </c>
      <c r="K711" t="s">
        <v>40</v>
      </c>
      <c r="L711" t="s">
        <v>110</v>
      </c>
      <c r="M711" s="4"/>
      <c r="N711" t="s">
        <v>43</v>
      </c>
      <c r="O711" t="b">
        <v>0</v>
      </c>
      <c r="Q711" t="b">
        <v>0</v>
      </c>
      <c r="R711" t="b">
        <v>0</v>
      </c>
      <c r="S711" t="b">
        <v>0</v>
      </c>
      <c r="T711" t="b">
        <v>0</v>
      </c>
      <c r="U711" t="b">
        <v>1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1</v>
      </c>
      <c r="AE711" t="s">
        <v>7398</v>
      </c>
      <c r="AG711" t="s">
        <v>6449</v>
      </c>
      <c r="AH711" t="b">
        <v>1</v>
      </c>
      <c r="AI711" t="b">
        <f t="shared" si="11"/>
        <v>1</v>
      </c>
    </row>
    <row r="712" spans="1:35" x14ac:dyDescent="0.3">
      <c r="A712">
        <v>-73.973460520000003</v>
      </c>
      <c r="B712">
        <v>40.768621889999999</v>
      </c>
      <c r="C712" t="s">
        <v>6462</v>
      </c>
      <c r="D712" t="s">
        <v>1668</v>
      </c>
      <c r="E712" t="s">
        <v>7397</v>
      </c>
      <c r="F712" t="s">
        <v>34</v>
      </c>
      <c r="G712">
        <v>10102018</v>
      </c>
      <c r="H712">
        <v>2</v>
      </c>
      <c r="I712" t="s">
        <v>39</v>
      </c>
      <c r="J712" t="s">
        <v>40</v>
      </c>
      <c r="K712" t="s">
        <v>41</v>
      </c>
      <c r="L712" t="s">
        <v>42</v>
      </c>
      <c r="M712" s="4"/>
      <c r="N712" t="s">
        <v>43</v>
      </c>
      <c r="O712" t="b">
        <v>0</v>
      </c>
      <c r="Q712" t="b">
        <v>0</v>
      </c>
      <c r="R712" t="b">
        <v>0</v>
      </c>
      <c r="S712" t="b">
        <v>0</v>
      </c>
      <c r="T712" t="b">
        <v>1</v>
      </c>
      <c r="U712" t="b">
        <v>1</v>
      </c>
      <c r="W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1</v>
      </c>
      <c r="AE712" t="s">
        <v>7398</v>
      </c>
      <c r="AG712" t="s">
        <v>6463</v>
      </c>
      <c r="AH712" t="b">
        <v>1</v>
      </c>
      <c r="AI712" t="b">
        <f t="shared" si="11"/>
        <v>1</v>
      </c>
    </row>
    <row r="713" spans="1:35" x14ac:dyDescent="0.3">
      <c r="A713">
        <v>-73.95795158</v>
      </c>
      <c r="B713">
        <v>40.79612547</v>
      </c>
      <c r="C713" t="s">
        <v>6468</v>
      </c>
      <c r="D713" t="s">
        <v>191</v>
      </c>
      <c r="E713" t="s">
        <v>7397</v>
      </c>
      <c r="F713" t="s">
        <v>34</v>
      </c>
      <c r="G713">
        <v>10142018</v>
      </c>
      <c r="H713">
        <v>4</v>
      </c>
      <c r="I713" t="s">
        <v>39</v>
      </c>
      <c r="J713" t="s">
        <v>40</v>
      </c>
      <c r="K713" t="s">
        <v>84</v>
      </c>
      <c r="L713" t="s">
        <v>103</v>
      </c>
      <c r="M713" s="4"/>
      <c r="N713" t="s">
        <v>43</v>
      </c>
      <c r="O713" t="b">
        <v>0</v>
      </c>
      <c r="Q713" t="b">
        <v>1</v>
      </c>
      <c r="R713" t="b">
        <v>0</v>
      </c>
      <c r="S713" t="b">
        <v>0</v>
      </c>
      <c r="T713" t="b">
        <v>1</v>
      </c>
      <c r="U713" t="b">
        <v>0</v>
      </c>
      <c r="W713" t="b">
        <v>0</v>
      </c>
      <c r="X713" t="b">
        <v>0</v>
      </c>
      <c r="Y713" t="b">
        <v>0</v>
      </c>
      <c r="Z713" t="b">
        <v>1</v>
      </c>
      <c r="AA713" t="b">
        <v>0</v>
      </c>
      <c r="AB713" t="b">
        <v>0</v>
      </c>
      <c r="AC713" t="b">
        <v>0</v>
      </c>
      <c r="AD713" t="b">
        <v>1</v>
      </c>
      <c r="AE713" t="s">
        <v>7398</v>
      </c>
      <c r="AG713" t="s">
        <v>6469</v>
      </c>
      <c r="AH713" t="b">
        <v>1</v>
      </c>
      <c r="AI713" t="b">
        <f t="shared" si="11"/>
        <v>1</v>
      </c>
    </row>
    <row r="714" spans="1:35" x14ac:dyDescent="0.3">
      <c r="A714">
        <v>-73.977180009999998</v>
      </c>
      <c r="B714">
        <v>40.770886310000002</v>
      </c>
      <c r="C714" t="s">
        <v>6472</v>
      </c>
      <c r="D714" t="s">
        <v>109</v>
      </c>
      <c r="E714" t="s">
        <v>7397</v>
      </c>
      <c r="F714" t="s">
        <v>34</v>
      </c>
      <c r="G714">
        <v>10102018</v>
      </c>
      <c r="H714">
        <v>3</v>
      </c>
      <c r="I714" t="s">
        <v>39</v>
      </c>
      <c r="J714" t="s">
        <v>41</v>
      </c>
      <c r="K714" t="s">
        <v>84</v>
      </c>
      <c r="L714" t="s">
        <v>85</v>
      </c>
      <c r="M714" s="4"/>
      <c r="N714" t="s">
        <v>43</v>
      </c>
      <c r="O714" t="b">
        <v>0</v>
      </c>
      <c r="Q714" t="b">
        <v>1</v>
      </c>
      <c r="R714" t="b">
        <v>0</v>
      </c>
      <c r="S714" t="b">
        <v>0</v>
      </c>
      <c r="T714" t="b">
        <v>0</v>
      </c>
      <c r="U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1</v>
      </c>
      <c r="AE714" t="s">
        <v>7398</v>
      </c>
      <c r="AG714" t="s">
        <v>6473</v>
      </c>
      <c r="AH714" t="b">
        <v>1</v>
      </c>
      <c r="AI714" t="b">
        <f t="shared" si="11"/>
        <v>1</v>
      </c>
    </row>
    <row r="715" spans="1:35" x14ac:dyDescent="0.3">
      <c r="A715">
        <v>-73.959690469999998</v>
      </c>
      <c r="B715">
        <v>40.789720000000003</v>
      </c>
      <c r="C715" t="s">
        <v>6474</v>
      </c>
      <c r="D715" t="s">
        <v>1409</v>
      </c>
      <c r="E715" t="s">
        <v>7397</v>
      </c>
      <c r="F715" t="s">
        <v>48</v>
      </c>
      <c r="G715">
        <v>10142018</v>
      </c>
      <c r="H715">
        <v>1</v>
      </c>
      <c r="I715" t="s">
        <v>39</v>
      </c>
      <c r="J715" t="s">
        <v>40</v>
      </c>
      <c r="L715" t="s">
        <v>55</v>
      </c>
      <c r="M715" s="4"/>
      <c r="N715" t="s">
        <v>43</v>
      </c>
      <c r="O715" t="b">
        <v>0</v>
      </c>
      <c r="Q715" t="b">
        <v>1</v>
      </c>
      <c r="R715" t="b">
        <v>0</v>
      </c>
      <c r="S715" t="b">
        <v>0</v>
      </c>
      <c r="T715" t="b">
        <v>0</v>
      </c>
      <c r="U715" t="b">
        <v>0</v>
      </c>
      <c r="W715" t="b">
        <v>0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1</v>
      </c>
      <c r="AE715" t="s">
        <v>7398</v>
      </c>
      <c r="AG715" t="s">
        <v>6475</v>
      </c>
      <c r="AH715" t="b">
        <v>1</v>
      </c>
      <c r="AI715" t="b">
        <f t="shared" si="11"/>
        <v>1</v>
      </c>
    </row>
    <row r="716" spans="1:35" x14ac:dyDescent="0.3">
      <c r="A716">
        <v>-73.969008009999996</v>
      </c>
      <c r="B716">
        <v>40.771023049999997</v>
      </c>
      <c r="C716" t="s">
        <v>6497</v>
      </c>
      <c r="D716" t="s">
        <v>1785</v>
      </c>
      <c r="E716" t="s">
        <v>7397</v>
      </c>
      <c r="F716" t="s">
        <v>34</v>
      </c>
      <c r="G716">
        <v>10102018</v>
      </c>
      <c r="H716">
        <v>3</v>
      </c>
      <c r="I716" t="s">
        <v>39</v>
      </c>
      <c r="J716" t="s">
        <v>40</v>
      </c>
      <c r="K716" t="s">
        <v>117</v>
      </c>
      <c r="L716" t="s">
        <v>118</v>
      </c>
      <c r="M716" s="4"/>
      <c r="Q716" t="b">
        <v>0</v>
      </c>
      <c r="R716" t="b">
        <v>0</v>
      </c>
      <c r="S716" t="b">
        <v>0</v>
      </c>
      <c r="T716" t="b">
        <v>0</v>
      </c>
      <c r="U716" t="b">
        <v>1</v>
      </c>
      <c r="W716" t="b">
        <v>0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1</v>
      </c>
      <c r="AD716" t="b">
        <v>1</v>
      </c>
      <c r="AE716" t="s">
        <v>7398</v>
      </c>
      <c r="AG716" t="s">
        <v>6498</v>
      </c>
      <c r="AH716" t="b">
        <v>1</v>
      </c>
      <c r="AI716" t="b">
        <f t="shared" si="11"/>
        <v>1</v>
      </c>
    </row>
    <row r="717" spans="1:35" x14ac:dyDescent="0.3">
      <c r="A717">
        <v>-73.969568519999996</v>
      </c>
      <c r="B717">
        <v>40.778829299999998</v>
      </c>
      <c r="C717" t="s">
        <v>6504</v>
      </c>
      <c r="D717" t="s">
        <v>721</v>
      </c>
      <c r="E717" t="s">
        <v>7397</v>
      </c>
      <c r="F717" t="s">
        <v>48</v>
      </c>
      <c r="G717">
        <v>10072018</v>
      </c>
      <c r="H717">
        <v>4</v>
      </c>
      <c r="I717" t="s">
        <v>39</v>
      </c>
      <c r="J717" t="s">
        <v>40</v>
      </c>
      <c r="L717" t="s">
        <v>55</v>
      </c>
      <c r="M717" s="4"/>
      <c r="N717" t="s">
        <v>50</v>
      </c>
      <c r="O717">
        <v>8</v>
      </c>
      <c r="Q717" t="b">
        <v>0</v>
      </c>
      <c r="R717" t="b">
        <v>0</v>
      </c>
      <c r="S717" t="b">
        <v>1</v>
      </c>
      <c r="T717" t="b">
        <v>0</v>
      </c>
      <c r="U717" t="b">
        <v>0</v>
      </c>
      <c r="W717" t="b">
        <v>0</v>
      </c>
      <c r="X717" t="b">
        <v>0</v>
      </c>
      <c r="Y717" t="b">
        <v>0</v>
      </c>
      <c r="Z717" t="b">
        <v>1</v>
      </c>
      <c r="AA717" t="b">
        <v>0</v>
      </c>
      <c r="AB717" t="b">
        <v>0</v>
      </c>
      <c r="AC717" t="b">
        <v>0</v>
      </c>
      <c r="AD717" t="b">
        <v>1</v>
      </c>
      <c r="AE717" t="s">
        <v>7398</v>
      </c>
      <c r="AG717" t="s">
        <v>6505</v>
      </c>
      <c r="AH717" t="b">
        <v>1</v>
      </c>
      <c r="AI717" t="b">
        <f t="shared" si="11"/>
        <v>1</v>
      </c>
    </row>
    <row r="718" spans="1:35" x14ac:dyDescent="0.3">
      <c r="A718">
        <v>-73.968891670000005</v>
      </c>
      <c r="B718">
        <v>40.776700150000003</v>
      </c>
      <c r="C718" t="s">
        <v>6511</v>
      </c>
      <c r="D718" t="s">
        <v>246</v>
      </c>
      <c r="E718" t="s">
        <v>7397</v>
      </c>
      <c r="F718" t="s">
        <v>48</v>
      </c>
      <c r="G718">
        <v>10072018</v>
      </c>
      <c r="H718">
        <v>6</v>
      </c>
      <c r="I718" t="s">
        <v>39</v>
      </c>
      <c r="J718" t="s">
        <v>40</v>
      </c>
      <c r="K718" t="s">
        <v>41</v>
      </c>
      <c r="L718" t="s">
        <v>42</v>
      </c>
      <c r="M718" s="4"/>
      <c r="N718" t="s">
        <v>43</v>
      </c>
      <c r="O718" t="b">
        <v>0</v>
      </c>
      <c r="Q718" t="b">
        <v>1</v>
      </c>
      <c r="R718" t="b">
        <v>0</v>
      </c>
      <c r="S718" t="b">
        <v>0</v>
      </c>
      <c r="T718" t="b">
        <v>0</v>
      </c>
      <c r="U718" t="b">
        <v>0</v>
      </c>
      <c r="V718" t="s">
        <v>6512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1</v>
      </c>
      <c r="AE718" t="s">
        <v>7398</v>
      </c>
      <c r="AG718" t="s">
        <v>6513</v>
      </c>
      <c r="AH718" t="b">
        <v>0</v>
      </c>
      <c r="AI718" t="b">
        <f t="shared" si="11"/>
        <v>1</v>
      </c>
    </row>
    <row r="719" spans="1:35" x14ac:dyDescent="0.3">
      <c r="A719">
        <v>-73.95449954</v>
      </c>
      <c r="B719">
        <v>40.794971670000002</v>
      </c>
      <c r="C719" t="s">
        <v>6536</v>
      </c>
      <c r="D719" t="s">
        <v>378</v>
      </c>
      <c r="E719" t="s">
        <v>7397</v>
      </c>
      <c r="F719" t="s">
        <v>48</v>
      </c>
      <c r="G719">
        <v>10182018</v>
      </c>
      <c r="H719">
        <v>1</v>
      </c>
      <c r="I719" t="s">
        <v>39</v>
      </c>
      <c r="J719" t="s">
        <v>41</v>
      </c>
      <c r="K719" t="s">
        <v>135</v>
      </c>
      <c r="L719" t="s">
        <v>136</v>
      </c>
      <c r="M719" s="4"/>
      <c r="N719" t="s">
        <v>43</v>
      </c>
      <c r="O719" t="b">
        <v>0</v>
      </c>
      <c r="Q719" t="b">
        <v>1</v>
      </c>
      <c r="R719" t="b">
        <v>0</v>
      </c>
      <c r="S719" t="b">
        <v>0</v>
      </c>
      <c r="T719" t="b">
        <v>0</v>
      </c>
      <c r="U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1</v>
      </c>
      <c r="AE719" t="s">
        <v>7398</v>
      </c>
      <c r="AG719" t="s">
        <v>6537</v>
      </c>
      <c r="AH719" t="b">
        <v>1</v>
      </c>
      <c r="AI719" t="b">
        <f t="shared" si="11"/>
        <v>1</v>
      </c>
    </row>
    <row r="720" spans="1:35" x14ac:dyDescent="0.3">
      <c r="A720">
        <v>-73.970862890000006</v>
      </c>
      <c r="B720">
        <v>40.772563089999998</v>
      </c>
      <c r="C720" t="s">
        <v>6570</v>
      </c>
      <c r="D720" t="s">
        <v>329</v>
      </c>
      <c r="E720" t="s">
        <v>7397</v>
      </c>
      <c r="F720" t="s">
        <v>34</v>
      </c>
      <c r="G720">
        <v>10192018</v>
      </c>
      <c r="H720">
        <v>8</v>
      </c>
      <c r="I720" t="s">
        <v>39</v>
      </c>
      <c r="J720" t="s">
        <v>40</v>
      </c>
      <c r="K720" t="s">
        <v>41</v>
      </c>
      <c r="L720" t="s">
        <v>42</v>
      </c>
      <c r="M720" s="4"/>
      <c r="N720" t="s">
        <v>43</v>
      </c>
      <c r="O720" t="b">
        <v>0</v>
      </c>
      <c r="P720" t="s">
        <v>6571</v>
      </c>
      <c r="Q720" t="b">
        <v>1</v>
      </c>
      <c r="R720" t="b">
        <v>0</v>
      </c>
      <c r="S720" t="b">
        <v>0</v>
      </c>
      <c r="T720" t="b">
        <v>0</v>
      </c>
      <c r="U720" t="b">
        <v>1</v>
      </c>
      <c r="V720" t="s">
        <v>355</v>
      </c>
      <c r="W720" t="b">
        <v>0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1</v>
      </c>
      <c r="AE720" t="s">
        <v>7398</v>
      </c>
      <c r="AG720" t="s">
        <v>6572</v>
      </c>
      <c r="AH720" t="b">
        <v>0</v>
      </c>
      <c r="AI720" t="b">
        <f t="shared" si="11"/>
        <v>1</v>
      </c>
    </row>
    <row r="721" spans="1:35" x14ac:dyDescent="0.3">
      <c r="A721">
        <v>-73.974336910000005</v>
      </c>
      <c r="B721">
        <v>40.767572700000002</v>
      </c>
      <c r="C721" t="s">
        <v>6592</v>
      </c>
      <c r="D721" t="s">
        <v>1706</v>
      </c>
      <c r="E721" t="s">
        <v>7397</v>
      </c>
      <c r="F721" t="s">
        <v>48</v>
      </c>
      <c r="G721">
        <v>10062018</v>
      </c>
      <c r="H721">
        <v>11</v>
      </c>
      <c r="I721" t="s">
        <v>54</v>
      </c>
      <c r="J721" t="s">
        <v>41</v>
      </c>
      <c r="K721" t="s">
        <v>40</v>
      </c>
      <c r="L721" t="s">
        <v>110</v>
      </c>
      <c r="M721" s="4"/>
      <c r="N721" t="s">
        <v>43</v>
      </c>
      <c r="O721" t="b">
        <v>0</v>
      </c>
      <c r="Q721" t="b">
        <v>0</v>
      </c>
      <c r="R721" t="b">
        <v>0</v>
      </c>
      <c r="S721" t="b">
        <v>0</v>
      </c>
      <c r="T721" t="b">
        <v>1</v>
      </c>
      <c r="U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1</v>
      </c>
      <c r="AE721" t="s">
        <v>7398</v>
      </c>
      <c r="AG721" t="s">
        <v>6593</v>
      </c>
      <c r="AH721" t="b">
        <v>1</v>
      </c>
      <c r="AI721" t="b">
        <f t="shared" si="11"/>
        <v>1</v>
      </c>
    </row>
    <row r="722" spans="1:35" x14ac:dyDescent="0.3">
      <c r="A722">
        <v>-73.961459899999994</v>
      </c>
      <c r="B722">
        <v>40.79451813</v>
      </c>
      <c r="C722" t="s">
        <v>6594</v>
      </c>
      <c r="D722" t="s">
        <v>301</v>
      </c>
      <c r="E722" t="s">
        <v>7397</v>
      </c>
      <c r="F722" t="s">
        <v>34</v>
      </c>
      <c r="G722">
        <v>10132018</v>
      </c>
      <c r="H722">
        <v>11</v>
      </c>
      <c r="I722" t="s">
        <v>54</v>
      </c>
      <c r="J722" t="s">
        <v>41</v>
      </c>
      <c r="L722" t="s">
        <v>49</v>
      </c>
      <c r="M722" s="4"/>
      <c r="N722" t="s">
        <v>43</v>
      </c>
      <c r="O722" t="b">
        <v>0</v>
      </c>
      <c r="Q722" t="b">
        <v>1</v>
      </c>
      <c r="R722" t="b">
        <v>0</v>
      </c>
      <c r="S722" t="b">
        <v>0</v>
      </c>
      <c r="T722" t="b">
        <v>0</v>
      </c>
      <c r="U722" t="b">
        <v>0</v>
      </c>
      <c r="W722" t="b">
        <v>0</v>
      </c>
      <c r="X722" t="b">
        <v>0</v>
      </c>
      <c r="Y722" t="b">
        <v>0</v>
      </c>
      <c r="Z722" t="b">
        <v>1</v>
      </c>
      <c r="AA722" t="b">
        <v>0</v>
      </c>
      <c r="AB722" t="b">
        <v>0</v>
      </c>
      <c r="AC722" t="b">
        <v>0</v>
      </c>
      <c r="AD722" t="b">
        <v>1</v>
      </c>
      <c r="AE722" t="s">
        <v>7398</v>
      </c>
      <c r="AG722" t="s">
        <v>6595</v>
      </c>
      <c r="AH722" t="b">
        <v>1</v>
      </c>
      <c r="AI722" t="b">
        <f t="shared" si="11"/>
        <v>1</v>
      </c>
    </row>
    <row r="723" spans="1:35" x14ac:dyDescent="0.3">
      <c r="A723">
        <v>-73.976886800000003</v>
      </c>
      <c r="B723">
        <v>40.773480399999997</v>
      </c>
      <c r="C723" t="s">
        <v>6596</v>
      </c>
      <c r="D723" t="s">
        <v>249</v>
      </c>
      <c r="E723" t="s">
        <v>7397</v>
      </c>
      <c r="F723" t="s">
        <v>34</v>
      </c>
      <c r="G723">
        <v>10122018</v>
      </c>
      <c r="H723">
        <v>1</v>
      </c>
      <c r="I723" t="s">
        <v>39</v>
      </c>
      <c r="J723" t="s">
        <v>40</v>
      </c>
      <c r="K723" t="s">
        <v>117</v>
      </c>
      <c r="L723" t="s">
        <v>118</v>
      </c>
      <c r="M723" s="4"/>
      <c r="N723" t="s">
        <v>43</v>
      </c>
      <c r="O723" t="b">
        <v>0</v>
      </c>
      <c r="Q723" t="b">
        <v>1</v>
      </c>
      <c r="R723" t="b">
        <v>0</v>
      </c>
      <c r="S723" t="b">
        <v>0</v>
      </c>
      <c r="T723" t="b">
        <v>0</v>
      </c>
      <c r="U723" t="b">
        <v>1</v>
      </c>
      <c r="W723" t="b">
        <v>0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1</v>
      </c>
      <c r="AE723" t="s">
        <v>7398</v>
      </c>
      <c r="AG723" t="s">
        <v>6597</v>
      </c>
      <c r="AH723" t="b">
        <v>1</v>
      </c>
      <c r="AI723" t="b">
        <f t="shared" si="11"/>
        <v>1</v>
      </c>
    </row>
    <row r="724" spans="1:35" x14ac:dyDescent="0.3">
      <c r="A724">
        <v>-73.956294689999993</v>
      </c>
      <c r="B724">
        <v>40.793859300000001</v>
      </c>
      <c r="C724" t="s">
        <v>6606</v>
      </c>
      <c r="D724" t="s">
        <v>702</v>
      </c>
      <c r="E724" t="s">
        <v>7397</v>
      </c>
      <c r="F724" t="s">
        <v>48</v>
      </c>
      <c r="G724">
        <v>10172018</v>
      </c>
      <c r="H724">
        <v>1</v>
      </c>
      <c r="I724" t="s">
        <v>39</v>
      </c>
      <c r="J724" t="s">
        <v>40</v>
      </c>
      <c r="L724" t="s">
        <v>55</v>
      </c>
      <c r="M724" s="4"/>
      <c r="N724" t="s">
        <v>43</v>
      </c>
      <c r="O724" t="b">
        <v>0</v>
      </c>
      <c r="Q724" t="b">
        <v>1</v>
      </c>
      <c r="R724" t="b">
        <v>0</v>
      </c>
      <c r="S724" t="b">
        <v>0</v>
      </c>
      <c r="T724" t="b">
        <v>0</v>
      </c>
      <c r="U724" t="b">
        <v>0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1</v>
      </c>
      <c r="AE724" t="s">
        <v>7398</v>
      </c>
      <c r="AF724" t="s">
        <v>1294</v>
      </c>
      <c r="AG724" t="s">
        <v>6607</v>
      </c>
      <c r="AH724" t="b">
        <v>1</v>
      </c>
      <c r="AI724" t="b">
        <f t="shared" si="11"/>
        <v>1</v>
      </c>
    </row>
    <row r="725" spans="1:35" x14ac:dyDescent="0.3">
      <c r="A725">
        <v>-73.971100129999996</v>
      </c>
      <c r="B725">
        <v>40.778746609999999</v>
      </c>
      <c r="C725" t="s">
        <v>6616</v>
      </c>
      <c r="D725" t="s">
        <v>1631</v>
      </c>
      <c r="E725" t="s">
        <v>7397</v>
      </c>
      <c r="F725" t="s">
        <v>34</v>
      </c>
      <c r="G725">
        <v>10172018</v>
      </c>
      <c r="H725">
        <v>1</v>
      </c>
      <c r="I725" t="s">
        <v>39</v>
      </c>
      <c r="J725" t="s">
        <v>40</v>
      </c>
      <c r="K725" t="s">
        <v>41</v>
      </c>
      <c r="L725" t="s">
        <v>42</v>
      </c>
      <c r="M725" s="4"/>
      <c r="N725" t="s">
        <v>43</v>
      </c>
      <c r="O725" t="b">
        <v>0</v>
      </c>
      <c r="Q725" t="b">
        <v>1</v>
      </c>
      <c r="R725" t="b">
        <v>0</v>
      </c>
      <c r="S725" t="b">
        <v>0</v>
      </c>
      <c r="T725" t="b">
        <v>1</v>
      </c>
      <c r="U725" t="b">
        <v>1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1</v>
      </c>
      <c r="AE725" t="s">
        <v>7398</v>
      </c>
      <c r="AG725" t="s">
        <v>6617</v>
      </c>
      <c r="AH725" t="b">
        <v>1</v>
      </c>
      <c r="AI725" t="b">
        <f t="shared" si="11"/>
        <v>1</v>
      </c>
    </row>
    <row r="726" spans="1:35" x14ac:dyDescent="0.3">
      <c r="A726">
        <v>-73.955023560000001</v>
      </c>
      <c r="B726">
        <v>40.795131240000003</v>
      </c>
      <c r="C726" t="s">
        <v>6629</v>
      </c>
      <c r="D726" t="s">
        <v>378</v>
      </c>
      <c r="E726" t="s">
        <v>7397</v>
      </c>
      <c r="F726" t="s">
        <v>48</v>
      </c>
      <c r="G726">
        <v>10182018</v>
      </c>
      <c r="H726">
        <v>3</v>
      </c>
      <c r="I726" t="s">
        <v>39</v>
      </c>
      <c r="J726" t="s">
        <v>40</v>
      </c>
      <c r="K726" t="s">
        <v>117</v>
      </c>
      <c r="L726" t="s">
        <v>118</v>
      </c>
      <c r="M726" s="4"/>
      <c r="N726" t="s">
        <v>43</v>
      </c>
      <c r="O726" t="b">
        <v>0</v>
      </c>
      <c r="Q726" t="b">
        <v>1</v>
      </c>
      <c r="R726" t="b">
        <v>0</v>
      </c>
      <c r="S726" t="b">
        <v>0</v>
      </c>
      <c r="T726" t="b">
        <v>0</v>
      </c>
      <c r="U726" t="b">
        <v>0</v>
      </c>
      <c r="W726" t="b">
        <v>0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1</v>
      </c>
      <c r="AE726" t="s">
        <v>7398</v>
      </c>
      <c r="AG726" t="s">
        <v>6630</v>
      </c>
      <c r="AH726" t="b">
        <v>1</v>
      </c>
      <c r="AI726" t="b">
        <f t="shared" si="11"/>
        <v>1</v>
      </c>
    </row>
    <row r="727" spans="1:35" x14ac:dyDescent="0.3">
      <c r="A727">
        <v>-73.960198890000001</v>
      </c>
      <c r="B727">
        <v>40.79434732</v>
      </c>
      <c r="C727" t="s">
        <v>6662</v>
      </c>
      <c r="D727" t="s">
        <v>69</v>
      </c>
      <c r="E727" t="s">
        <v>7397</v>
      </c>
      <c r="F727" t="s">
        <v>34</v>
      </c>
      <c r="G727">
        <v>10132018</v>
      </c>
      <c r="H727">
        <v>1</v>
      </c>
      <c r="J727" t="s">
        <v>40</v>
      </c>
      <c r="K727" t="s">
        <v>41</v>
      </c>
      <c r="L727" t="s">
        <v>42</v>
      </c>
      <c r="M727" s="4"/>
      <c r="N727" t="s">
        <v>50</v>
      </c>
      <c r="O727">
        <v>20</v>
      </c>
      <c r="Q727" t="b">
        <v>0</v>
      </c>
      <c r="R727" t="b">
        <v>0</v>
      </c>
      <c r="S727" t="b">
        <v>1</v>
      </c>
      <c r="T727" t="b">
        <v>0</v>
      </c>
      <c r="U727" t="b">
        <v>1</v>
      </c>
      <c r="W727" t="b">
        <v>1</v>
      </c>
      <c r="X727" t="b">
        <v>1</v>
      </c>
      <c r="Y727" t="b">
        <v>0</v>
      </c>
      <c r="Z727" t="b">
        <v>1</v>
      </c>
      <c r="AA727" t="b">
        <v>1</v>
      </c>
      <c r="AB727" t="b">
        <v>0</v>
      </c>
      <c r="AC727" t="b">
        <v>1</v>
      </c>
      <c r="AD727" t="b">
        <v>0</v>
      </c>
      <c r="AE727" t="s">
        <v>7398</v>
      </c>
      <c r="AG727" t="s">
        <v>6663</v>
      </c>
      <c r="AH727" t="b">
        <v>1</v>
      </c>
      <c r="AI727" t="b">
        <f t="shared" si="11"/>
        <v>1</v>
      </c>
    </row>
    <row r="728" spans="1:35" x14ac:dyDescent="0.3">
      <c r="A728">
        <v>-73.974896270000002</v>
      </c>
      <c r="B728">
        <v>40.767877830000003</v>
      </c>
      <c r="C728" t="s">
        <v>6673</v>
      </c>
      <c r="D728" t="s">
        <v>914</v>
      </c>
      <c r="E728" t="s">
        <v>7397</v>
      </c>
      <c r="F728" t="s">
        <v>34</v>
      </c>
      <c r="G728">
        <v>10132018</v>
      </c>
      <c r="H728">
        <v>2</v>
      </c>
      <c r="I728" t="s">
        <v>39</v>
      </c>
      <c r="J728" t="s">
        <v>40</v>
      </c>
      <c r="K728" t="s">
        <v>1924</v>
      </c>
      <c r="L728" t="s">
        <v>1925</v>
      </c>
      <c r="M728" s="4"/>
      <c r="N728" t="s">
        <v>43</v>
      </c>
      <c r="O728" t="b">
        <v>0</v>
      </c>
      <c r="Q728" t="b">
        <v>1</v>
      </c>
      <c r="R728" t="b">
        <v>0</v>
      </c>
      <c r="S728" t="b">
        <v>0</v>
      </c>
      <c r="T728" t="b">
        <v>0</v>
      </c>
      <c r="U728" t="b">
        <v>0</v>
      </c>
      <c r="W728" t="b">
        <v>0</v>
      </c>
      <c r="X728" t="b">
        <v>0</v>
      </c>
      <c r="Y728" t="b">
        <v>0</v>
      </c>
      <c r="Z728" t="b">
        <v>1</v>
      </c>
      <c r="AA728" t="b">
        <v>0</v>
      </c>
      <c r="AB728" t="b">
        <v>0</v>
      </c>
      <c r="AC728" t="b">
        <v>1</v>
      </c>
      <c r="AD728" t="b">
        <v>0</v>
      </c>
      <c r="AE728" t="s">
        <v>7398</v>
      </c>
      <c r="AG728" t="s">
        <v>6674</v>
      </c>
      <c r="AH728" t="b">
        <v>1</v>
      </c>
      <c r="AI728" t="b">
        <f t="shared" si="11"/>
        <v>1</v>
      </c>
    </row>
    <row r="729" spans="1:35" x14ac:dyDescent="0.3">
      <c r="A729">
        <v>-73.957791940000007</v>
      </c>
      <c r="B729">
        <v>40.796085329999997</v>
      </c>
      <c r="C729" t="s">
        <v>6684</v>
      </c>
      <c r="D729" t="s">
        <v>191</v>
      </c>
      <c r="E729" t="s">
        <v>7397</v>
      </c>
      <c r="F729" t="s">
        <v>34</v>
      </c>
      <c r="G729">
        <v>10142018</v>
      </c>
      <c r="H729">
        <v>8</v>
      </c>
      <c r="I729" t="s">
        <v>39</v>
      </c>
      <c r="J729" t="s">
        <v>40</v>
      </c>
      <c r="K729" t="s">
        <v>41</v>
      </c>
      <c r="L729" t="s">
        <v>42</v>
      </c>
      <c r="M729" s="4"/>
      <c r="N729" t="s">
        <v>43</v>
      </c>
      <c r="O729" t="b">
        <v>0</v>
      </c>
      <c r="Q729" t="b">
        <v>1</v>
      </c>
      <c r="R729" t="b">
        <v>0</v>
      </c>
      <c r="S729" t="b">
        <v>0</v>
      </c>
      <c r="T729" t="b">
        <v>0</v>
      </c>
      <c r="U729" t="b">
        <v>1</v>
      </c>
      <c r="W729" t="b">
        <v>1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1</v>
      </c>
      <c r="AE729" t="s">
        <v>7398</v>
      </c>
      <c r="AG729" t="s">
        <v>6685</v>
      </c>
      <c r="AH729" t="b">
        <v>1</v>
      </c>
      <c r="AI729" t="b">
        <f t="shared" si="11"/>
        <v>1</v>
      </c>
    </row>
    <row r="730" spans="1:35" x14ac:dyDescent="0.3">
      <c r="A730">
        <v>-73.961809410000001</v>
      </c>
      <c r="B730">
        <v>40.794409739999999</v>
      </c>
      <c r="C730" t="s">
        <v>6698</v>
      </c>
      <c r="D730" t="s">
        <v>301</v>
      </c>
      <c r="E730" t="s">
        <v>7397</v>
      </c>
      <c r="F730" t="s">
        <v>34</v>
      </c>
      <c r="G730">
        <v>10132018</v>
      </c>
      <c r="H730">
        <v>3</v>
      </c>
      <c r="I730" t="s">
        <v>39</v>
      </c>
      <c r="J730" t="s">
        <v>40</v>
      </c>
      <c r="K730" t="s">
        <v>84</v>
      </c>
      <c r="L730" t="s">
        <v>103</v>
      </c>
      <c r="M730" s="4"/>
      <c r="N730" t="s">
        <v>43</v>
      </c>
      <c r="O730" t="b">
        <v>0</v>
      </c>
      <c r="Q730" t="b">
        <v>1</v>
      </c>
      <c r="R730" t="b">
        <v>0</v>
      </c>
      <c r="S730" t="b">
        <v>0</v>
      </c>
      <c r="T730" t="b">
        <v>1</v>
      </c>
      <c r="U730" t="b">
        <v>1</v>
      </c>
      <c r="W730" t="b">
        <v>0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1</v>
      </c>
      <c r="AE730" t="s">
        <v>7398</v>
      </c>
      <c r="AG730" t="s">
        <v>6699</v>
      </c>
      <c r="AH730" t="b">
        <v>1</v>
      </c>
      <c r="AI730" t="b">
        <f t="shared" si="11"/>
        <v>1</v>
      </c>
    </row>
    <row r="731" spans="1:35" x14ac:dyDescent="0.3">
      <c r="A731">
        <v>-73.956630079999996</v>
      </c>
      <c r="B731">
        <v>40.799369210000002</v>
      </c>
      <c r="C731" t="s">
        <v>6706</v>
      </c>
      <c r="D731" t="s">
        <v>350</v>
      </c>
      <c r="E731" t="s">
        <v>7397</v>
      </c>
      <c r="F731" t="s">
        <v>34</v>
      </c>
      <c r="G731">
        <v>10132018</v>
      </c>
      <c r="H731">
        <v>6</v>
      </c>
      <c r="I731" t="s">
        <v>39</v>
      </c>
      <c r="J731" t="s">
        <v>40</v>
      </c>
      <c r="K731" t="s">
        <v>41</v>
      </c>
      <c r="L731" t="s">
        <v>42</v>
      </c>
      <c r="M731" s="4"/>
      <c r="N731" t="s">
        <v>43</v>
      </c>
      <c r="O731" t="b">
        <v>0</v>
      </c>
      <c r="P731" t="s">
        <v>6707</v>
      </c>
      <c r="Q731" t="b">
        <v>0</v>
      </c>
      <c r="R731" t="b">
        <v>0</v>
      </c>
      <c r="S731" t="b">
        <v>1</v>
      </c>
      <c r="T731" t="b">
        <v>1</v>
      </c>
      <c r="U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1</v>
      </c>
      <c r="AD731" t="b">
        <v>1</v>
      </c>
      <c r="AE731" t="s">
        <v>7398</v>
      </c>
      <c r="AG731" t="s">
        <v>6708</v>
      </c>
      <c r="AH731" t="b">
        <v>1</v>
      </c>
      <c r="AI731" t="b">
        <f t="shared" si="11"/>
        <v>1</v>
      </c>
    </row>
    <row r="732" spans="1:35" x14ac:dyDescent="0.3">
      <c r="A732">
        <v>-73.961143410000005</v>
      </c>
      <c r="B732">
        <v>40.789367179999999</v>
      </c>
      <c r="C732" t="s">
        <v>6716</v>
      </c>
      <c r="D732" t="s">
        <v>1102</v>
      </c>
      <c r="E732" t="s">
        <v>7397</v>
      </c>
      <c r="F732" t="s">
        <v>34</v>
      </c>
      <c r="G732">
        <v>10082018</v>
      </c>
      <c r="H732">
        <v>1</v>
      </c>
      <c r="I732" t="s">
        <v>39</v>
      </c>
      <c r="J732" t="s">
        <v>40</v>
      </c>
      <c r="K732" t="s">
        <v>41</v>
      </c>
      <c r="L732" t="s">
        <v>42</v>
      </c>
      <c r="M732" s="4"/>
      <c r="N732" t="s">
        <v>50</v>
      </c>
      <c r="O732">
        <v>40</v>
      </c>
      <c r="Q732" t="b">
        <v>0</v>
      </c>
      <c r="R732" t="b">
        <v>0</v>
      </c>
      <c r="S732" t="b">
        <v>1</v>
      </c>
      <c r="T732" t="b">
        <v>0</v>
      </c>
      <c r="U732" t="b">
        <v>0</v>
      </c>
      <c r="W732" t="b">
        <v>0</v>
      </c>
      <c r="X732" t="b">
        <v>1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 t="s">
        <v>7398</v>
      </c>
      <c r="AG732" t="s">
        <v>6717</v>
      </c>
      <c r="AH732" t="b">
        <v>1</v>
      </c>
      <c r="AI732" t="b">
        <f t="shared" si="11"/>
        <v>1</v>
      </c>
    </row>
    <row r="733" spans="1:35" x14ac:dyDescent="0.3">
      <c r="A733">
        <v>-73.974596899999995</v>
      </c>
      <c r="B733">
        <v>40.77654982</v>
      </c>
      <c r="C733" t="s">
        <v>6723</v>
      </c>
      <c r="D733" t="s">
        <v>1031</v>
      </c>
      <c r="E733" t="s">
        <v>7397</v>
      </c>
      <c r="F733" t="s">
        <v>34</v>
      </c>
      <c r="G733">
        <v>10132018</v>
      </c>
      <c r="H733">
        <v>2</v>
      </c>
      <c r="I733" t="s">
        <v>39</v>
      </c>
      <c r="J733" t="s">
        <v>41</v>
      </c>
      <c r="K733" t="s">
        <v>40</v>
      </c>
      <c r="L733" t="s">
        <v>110</v>
      </c>
      <c r="M733" s="4"/>
      <c r="N733" t="s">
        <v>43</v>
      </c>
      <c r="O733" t="b">
        <v>0</v>
      </c>
      <c r="Q733" t="b">
        <v>1</v>
      </c>
      <c r="R733" t="b">
        <v>0</v>
      </c>
      <c r="S733" t="b">
        <v>1</v>
      </c>
      <c r="T733" t="b">
        <v>0</v>
      </c>
      <c r="U733" t="b">
        <v>1</v>
      </c>
      <c r="W733" t="b">
        <v>0</v>
      </c>
      <c r="X733" t="b">
        <v>0</v>
      </c>
      <c r="Y733" t="b">
        <v>0</v>
      </c>
      <c r="Z733" t="b">
        <v>0</v>
      </c>
      <c r="AA733" t="b">
        <v>1</v>
      </c>
      <c r="AB733" t="b">
        <v>0</v>
      </c>
      <c r="AC733" t="b">
        <v>0</v>
      </c>
      <c r="AD733" t="b">
        <v>1</v>
      </c>
      <c r="AE733" t="s">
        <v>7398</v>
      </c>
      <c r="AG733" t="s">
        <v>6724</v>
      </c>
      <c r="AH733" t="b">
        <v>1</v>
      </c>
      <c r="AI733" t="b">
        <f t="shared" si="11"/>
        <v>1</v>
      </c>
    </row>
    <row r="734" spans="1:35" x14ac:dyDescent="0.3">
      <c r="A734">
        <v>-73.961542919999999</v>
      </c>
      <c r="B734">
        <v>40.790741760000003</v>
      </c>
      <c r="C734" t="s">
        <v>6728</v>
      </c>
      <c r="D734" t="s">
        <v>621</v>
      </c>
      <c r="E734" t="s">
        <v>7397</v>
      </c>
      <c r="F734" t="s">
        <v>48</v>
      </c>
      <c r="G734">
        <v>10142018</v>
      </c>
      <c r="H734">
        <v>1</v>
      </c>
      <c r="J734" t="s">
        <v>40</v>
      </c>
      <c r="K734" t="s">
        <v>41</v>
      </c>
      <c r="L734" t="s">
        <v>42</v>
      </c>
      <c r="M734" s="4"/>
      <c r="N734" t="s">
        <v>50</v>
      </c>
      <c r="O734">
        <v>20</v>
      </c>
      <c r="P734" t="s">
        <v>6729</v>
      </c>
      <c r="Q734" t="b">
        <v>0</v>
      </c>
      <c r="R734" t="b">
        <v>0</v>
      </c>
      <c r="S734" t="b">
        <v>1</v>
      </c>
      <c r="T734" t="b">
        <v>0</v>
      </c>
      <c r="U734" t="b">
        <v>0</v>
      </c>
      <c r="V734" t="s">
        <v>6730</v>
      </c>
      <c r="W734" t="b">
        <v>0</v>
      </c>
      <c r="X734" t="b">
        <v>0</v>
      </c>
      <c r="Y734" t="b">
        <v>1</v>
      </c>
      <c r="Z734" t="b">
        <v>0</v>
      </c>
      <c r="AA734" t="b">
        <v>0</v>
      </c>
      <c r="AB734" t="b">
        <v>0</v>
      </c>
      <c r="AC734" t="b">
        <v>0</v>
      </c>
      <c r="AD734" t="b">
        <v>1</v>
      </c>
      <c r="AE734" t="s">
        <v>7398</v>
      </c>
      <c r="AF734" t="s">
        <v>6731</v>
      </c>
      <c r="AG734" t="s">
        <v>6732</v>
      </c>
      <c r="AH734" t="b">
        <v>0</v>
      </c>
      <c r="AI734" t="b">
        <f t="shared" si="11"/>
        <v>1</v>
      </c>
    </row>
    <row r="735" spans="1:35" x14ac:dyDescent="0.3">
      <c r="A735">
        <v>-73.959588609999997</v>
      </c>
      <c r="B735">
        <v>40.791840520000001</v>
      </c>
      <c r="C735" t="s">
        <v>6735</v>
      </c>
      <c r="D735" t="s">
        <v>1205</v>
      </c>
      <c r="E735" t="s">
        <v>7397</v>
      </c>
      <c r="F735" t="s">
        <v>48</v>
      </c>
      <c r="G735">
        <v>10172018</v>
      </c>
      <c r="H735">
        <v>9</v>
      </c>
      <c r="I735" t="s">
        <v>39</v>
      </c>
      <c r="J735" t="s">
        <v>192</v>
      </c>
      <c r="K735" t="s">
        <v>41</v>
      </c>
      <c r="L735" t="s">
        <v>717</v>
      </c>
      <c r="M735" s="4"/>
      <c r="N735" t="s">
        <v>50</v>
      </c>
      <c r="O735">
        <v>7</v>
      </c>
      <c r="Q735" t="b">
        <v>0</v>
      </c>
      <c r="R735" t="b">
        <v>0</v>
      </c>
      <c r="S735" t="b">
        <v>1</v>
      </c>
      <c r="T735" t="b">
        <v>0</v>
      </c>
      <c r="U735" t="b">
        <v>0</v>
      </c>
      <c r="W735" t="b">
        <v>1</v>
      </c>
      <c r="X735" t="b">
        <v>1</v>
      </c>
      <c r="Y735" t="b">
        <v>0</v>
      </c>
      <c r="Z735" t="b">
        <v>0</v>
      </c>
      <c r="AA735" t="b">
        <v>0</v>
      </c>
      <c r="AB735" t="b">
        <v>0</v>
      </c>
      <c r="AC735" t="b">
        <v>1</v>
      </c>
      <c r="AD735" t="b">
        <v>1</v>
      </c>
      <c r="AE735" t="s">
        <v>7398</v>
      </c>
      <c r="AG735" t="s">
        <v>6736</v>
      </c>
      <c r="AH735" t="b">
        <v>1</v>
      </c>
      <c r="AI735" t="b">
        <f t="shared" si="11"/>
        <v>1</v>
      </c>
    </row>
    <row r="736" spans="1:35" x14ac:dyDescent="0.3">
      <c r="A736">
        <v>-73.96900823</v>
      </c>
      <c r="B736">
        <v>40.773899389999997</v>
      </c>
      <c r="C736" t="s">
        <v>6740</v>
      </c>
      <c r="D736" t="s">
        <v>991</v>
      </c>
      <c r="E736" t="s">
        <v>7397</v>
      </c>
      <c r="F736" t="s">
        <v>48</v>
      </c>
      <c r="G736">
        <v>10122018</v>
      </c>
      <c r="H736">
        <v>5</v>
      </c>
      <c r="I736" t="s">
        <v>39</v>
      </c>
      <c r="J736" t="s">
        <v>40</v>
      </c>
      <c r="K736" t="s">
        <v>117</v>
      </c>
      <c r="L736" t="s">
        <v>118</v>
      </c>
      <c r="M736" s="4"/>
      <c r="N736" t="s">
        <v>43</v>
      </c>
      <c r="O736" t="b">
        <v>0</v>
      </c>
      <c r="Q736" t="b">
        <v>0</v>
      </c>
      <c r="R736" t="b">
        <v>1</v>
      </c>
      <c r="S736" t="b">
        <v>0</v>
      </c>
      <c r="T736" t="b">
        <v>0</v>
      </c>
      <c r="U736" t="b">
        <v>0</v>
      </c>
      <c r="W736" t="b">
        <v>1</v>
      </c>
      <c r="X736" t="b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1</v>
      </c>
      <c r="AE736" t="s">
        <v>7398</v>
      </c>
      <c r="AG736" t="s">
        <v>6741</v>
      </c>
      <c r="AH736" t="b">
        <v>1</v>
      </c>
      <c r="AI736" t="b">
        <f t="shared" si="11"/>
        <v>1</v>
      </c>
    </row>
    <row r="737" spans="1:35" x14ac:dyDescent="0.3">
      <c r="A737">
        <v>-73.976362949999995</v>
      </c>
      <c r="B737">
        <v>40.768232189999999</v>
      </c>
      <c r="C737" t="s">
        <v>6742</v>
      </c>
      <c r="D737" t="s">
        <v>230</v>
      </c>
      <c r="E737" t="s">
        <v>7397</v>
      </c>
      <c r="F737" t="s">
        <v>34</v>
      </c>
      <c r="G737">
        <v>10082018</v>
      </c>
      <c r="H737">
        <v>4</v>
      </c>
      <c r="I737" t="s">
        <v>39</v>
      </c>
      <c r="J737" t="s">
        <v>40</v>
      </c>
      <c r="L737" t="s">
        <v>55</v>
      </c>
      <c r="M737" s="4"/>
      <c r="N737" t="s">
        <v>50</v>
      </c>
      <c r="O737">
        <v>6</v>
      </c>
      <c r="Q737" t="b">
        <v>1</v>
      </c>
      <c r="R737" t="b">
        <v>0</v>
      </c>
      <c r="S737" t="b">
        <v>1</v>
      </c>
      <c r="T737" t="b">
        <v>0</v>
      </c>
      <c r="U737" t="b">
        <v>0</v>
      </c>
      <c r="W737" t="b">
        <v>0</v>
      </c>
      <c r="X737" t="b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1</v>
      </c>
      <c r="AE737" t="s">
        <v>7398</v>
      </c>
      <c r="AG737" t="s">
        <v>6743</v>
      </c>
      <c r="AH737" t="b">
        <v>1</v>
      </c>
      <c r="AI737" t="b">
        <f t="shared" si="11"/>
        <v>1</v>
      </c>
    </row>
    <row r="738" spans="1:35" x14ac:dyDescent="0.3">
      <c r="A738">
        <v>-73.962804160000005</v>
      </c>
      <c r="B738">
        <v>40.788418020000002</v>
      </c>
      <c r="C738" t="s">
        <v>6758</v>
      </c>
      <c r="D738" t="s">
        <v>1052</v>
      </c>
      <c r="E738" t="s">
        <v>7397</v>
      </c>
      <c r="F738" t="s">
        <v>48</v>
      </c>
      <c r="G738">
        <v>10122018</v>
      </c>
      <c r="H738">
        <v>6</v>
      </c>
      <c r="I738" t="s">
        <v>54</v>
      </c>
      <c r="J738" t="s">
        <v>41</v>
      </c>
      <c r="K738" t="s">
        <v>84</v>
      </c>
      <c r="L738" t="s">
        <v>85</v>
      </c>
      <c r="M738" s="4"/>
      <c r="N738" t="s">
        <v>50</v>
      </c>
      <c r="O738">
        <v>5</v>
      </c>
      <c r="Q738" t="b">
        <v>0</v>
      </c>
      <c r="R738" t="b">
        <v>0</v>
      </c>
      <c r="S738" t="b">
        <v>0</v>
      </c>
      <c r="T738" t="b">
        <v>1</v>
      </c>
      <c r="U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1</v>
      </c>
      <c r="AE738" t="s">
        <v>7398</v>
      </c>
      <c r="AG738" t="s">
        <v>6759</v>
      </c>
      <c r="AH738" t="b">
        <v>1</v>
      </c>
      <c r="AI738" t="b">
        <f t="shared" si="11"/>
        <v>1</v>
      </c>
    </row>
    <row r="739" spans="1:35" ht="62.4" x14ac:dyDescent="0.3">
      <c r="A739">
        <v>-73.972962589999995</v>
      </c>
      <c r="B739">
        <v>40.765260189999999</v>
      </c>
      <c r="C739" t="s">
        <v>6764</v>
      </c>
      <c r="D739" t="s">
        <v>4235</v>
      </c>
      <c r="E739" t="s">
        <v>7397</v>
      </c>
      <c r="F739" t="s">
        <v>34</v>
      </c>
      <c r="G739">
        <v>10122018</v>
      </c>
      <c r="H739">
        <v>4</v>
      </c>
      <c r="I739" t="s">
        <v>54</v>
      </c>
      <c r="J739" t="s">
        <v>41</v>
      </c>
      <c r="K739" t="s">
        <v>84</v>
      </c>
      <c r="L739" t="s">
        <v>85</v>
      </c>
      <c r="M739" s="4" t="s">
        <v>6765</v>
      </c>
      <c r="N739" t="s">
        <v>50</v>
      </c>
      <c r="O739">
        <v>2</v>
      </c>
      <c r="P739" t="s">
        <v>6766</v>
      </c>
      <c r="Q739" t="b">
        <v>0</v>
      </c>
      <c r="R739" t="b">
        <v>0</v>
      </c>
      <c r="S739" t="b">
        <v>1</v>
      </c>
      <c r="T739" t="b">
        <v>0</v>
      </c>
      <c r="U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1</v>
      </c>
      <c r="AB739" t="b">
        <v>0</v>
      </c>
      <c r="AC739" t="b">
        <v>0</v>
      </c>
      <c r="AD739" t="b">
        <v>1</v>
      </c>
      <c r="AE739" t="s">
        <v>7398</v>
      </c>
      <c r="AG739" t="s">
        <v>6767</v>
      </c>
      <c r="AH739" t="b">
        <v>1</v>
      </c>
      <c r="AI739" t="b">
        <f t="shared" si="11"/>
        <v>1</v>
      </c>
    </row>
    <row r="740" spans="1:35" x14ac:dyDescent="0.3">
      <c r="A740">
        <v>-73.972966999999997</v>
      </c>
      <c r="B740">
        <v>40.771184839999997</v>
      </c>
      <c r="C740" t="s">
        <v>6774</v>
      </c>
      <c r="D740" t="s">
        <v>368</v>
      </c>
      <c r="E740" t="s">
        <v>7397</v>
      </c>
      <c r="F740" t="s">
        <v>48</v>
      </c>
      <c r="G740">
        <v>10082018</v>
      </c>
      <c r="H740">
        <v>17</v>
      </c>
      <c r="I740" t="s">
        <v>39</v>
      </c>
      <c r="J740" t="s">
        <v>40</v>
      </c>
      <c r="L740" t="s">
        <v>55</v>
      </c>
      <c r="M740" s="4"/>
      <c r="N740" t="s">
        <v>43</v>
      </c>
      <c r="O740" t="b">
        <v>0</v>
      </c>
      <c r="Q740" t="b">
        <v>0</v>
      </c>
      <c r="R740" t="b">
        <v>0</v>
      </c>
      <c r="S740" t="b">
        <v>0</v>
      </c>
      <c r="T740" t="b">
        <v>0</v>
      </c>
      <c r="U740" t="b">
        <v>1</v>
      </c>
      <c r="V740" t="s">
        <v>5111</v>
      </c>
      <c r="W740" t="b">
        <v>0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1</v>
      </c>
      <c r="AE740" t="s">
        <v>7398</v>
      </c>
      <c r="AG740" t="s">
        <v>6775</v>
      </c>
      <c r="AH740" t="b">
        <v>0</v>
      </c>
      <c r="AI740" t="b">
        <f t="shared" si="11"/>
        <v>1</v>
      </c>
    </row>
    <row r="741" spans="1:35" x14ac:dyDescent="0.3">
      <c r="A741">
        <v>-73.956289119999994</v>
      </c>
      <c r="B741">
        <v>40.795339400000003</v>
      </c>
      <c r="C741" t="s">
        <v>6778</v>
      </c>
      <c r="D741" t="s">
        <v>530</v>
      </c>
      <c r="E741" t="s">
        <v>7397</v>
      </c>
      <c r="F741" t="s">
        <v>48</v>
      </c>
      <c r="G741">
        <v>10102018</v>
      </c>
      <c r="H741">
        <v>11</v>
      </c>
      <c r="I741" t="s">
        <v>39</v>
      </c>
      <c r="J741" t="s">
        <v>40</v>
      </c>
      <c r="K741" t="s">
        <v>41</v>
      </c>
      <c r="L741" t="s">
        <v>42</v>
      </c>
      <c r="M741" s="4"/>
      <c r="N741" t="s">
        <v>43</v>
      </c>
      <c r="O741" t="b">
        <v>0</v>
      </c>
      <c r="P741" t="s">
        <v>6779</v>
      </c>
      <c r="Q741" t="b">
        <v>0</v>
      </c>
      <c r="R741" t="b">
        <v>0</v>
      </c>
      <c r="S741" t="b">
        <v>0</v>
      </c>
      <c r="T741" t="b">
        <v>0</v>
      </c>
      <c r="U741" t="b">
        <v>1</v>
      </c>
      <c r="W741" t="b">
        <v>0</v>
      </c>
      <c r="X741" t="b">
        <v>0</v>
      </c>
      <c r="Y741" t="b">
        <v>0</v>
      </c>
      <c r="Z741" t="b">
        <v>1</v>
      </c>
      <c r="AA741" t="b">
        <v>0</v>
      </c>
      <c r="AB741" t="b">
        <v>0</v>
      </c>
      <c r="AC741" t="b">
        <v>1</v>
      </c>
      <c r="AD741" t="b">
        <v>0</v>
      </c>
      <c r="AE741" t="s">
        <v>7398</v>
      </c>
      <c r="AG741" t="s">
        <v>6780</v>
      </c>
      <c r="AH741" t="b">
        <v>1</v>
      </c>
      <c r="AI741" t="b">
        <f t="shared" si="11"/>
        <v>1</v>
      </c>
    </row>
    <row r="742" spans="1:35" x14ac:dyDescent="0.3">
      <c r="A742">
        <v>-73.967141909999995</v>
      </c>
      <c r="B742">
        <v>40.775860250000001</v>
      </c>
      <c r="C742" t="s">
        <v>6792</v>
      </c>
      <c r="D742" t="s">
        <v>677</v>
      </c>
      <c r="E742" t="s">
        <v>7397</v>
      </c>
      <c r="F742" t="s">
        <v>48</v>
      </c>
      <c r="G742">
        <v>10122018</v>
      </c>
      <c r="H742">
        <v>1</v>
      </c>
      <c r="I742" t="s">
        <v>39</v>
      </c>
      <c r="J742" t="s">
        <v>41</v>
      </c>
      <c r="K742" t="s">
        <v>192</v>
      </c>
      <c r="L742" t="s">
        <v>1145</v>
      </c>
      <c r="M742" s="4"/>
      <c r="N742" t="s">
        <v>43</v>
      </c>
      <c r="O742" t="b">
        <v>0</v>
      </c>
      <c r="Q742" t="b">
        <v>0</v>
      </c>
      <c r="R742" t="b">
        <v>0</v>
      </c>
      <c r="S742" t="b">
        <v>0</v>
      </c>
      <c r="T742" t="b">
        <v>0</v>
      </c>
      <c r="U742" t="b">
        <v>1</v>
      </c>
      <c r="W742" t="b">
        <v>0</v>
      </c>
      <c r="X742" t="b">
        <v>0</v>
      </c>
      <c r="Y742" t="b">
        <v>0</v>
      </c>
      <c r="Z742" t="b">
        <v>0</v>
      </c>
      <c r="AA742" t="b">
        <v>1</v>
      </c>
      <c r="AB742" t="b">
        <v>0</v>
      </c>
      <c r="AC742" t="b">
        <v>0</v>
      </c>
      <c r="AD742" t="b">
        <v>1</v>
      </c>
      <c r="AE742" t="s">
        <v>7398</v>
      </c>
      <c r="AG742" t="s">
        <v>6793</v>
      </c>
      <c r="AH742" t="b">
        <v>1</v>
      </c>
      <c r="AI742" t="b">
        <f t="shared" si="11"/>
        <v>1</v>
      </c>
    </row>
    <row r="743" spans="1:35" x14ac:dyDescent="0.3">
      <c r="A743">
        <v>-73.954337370000005</v>
      </c>
      <c r="B743">
        <v>40.794388910000002</v>
      </c>
      <c r="C743" t="s">
        <v>6796</v>
      </c>
      <c r="D743" t="s">
        <v>293</v>
      </c>
      <c r="E743" t="s">
        <v>7397</v>
      </c>
      <c r="F743" t="s">
        <v>34</v>
      </c>
      <c r="G743">
        <v>10202018</v>
      </c>
      <c r="H743">
        <v>7</v>
      </c>
      <c r="I743" t="s">
        <v>39</v>
      </c>
      <c r="J743" t="s">
        <v>40</v>
      </c>
      <c r="K743" t="s">
        <v>41</v>
      </c>
      <c r="L743" t="s">
        <v>42</v>
      </c>
      <c r="M743" s="4"/>
      <c r="N743" t="s">
        <v>43</v>
      </c>
      <c r="O743" t="b">
        <v>0</v>
      </c>
      <c r="Q743" t="b">
        <v>0</v>
      </c>
      <c r="R743" t="b">
        <v>1</v>
      </c>
      <c r="S743" t="b">
        <v>0</v>
      </c>
      <c r="T743" t="b">
        <v>0</v>
      </c>
      <c r="U743" t="b">
        <v>1</v>
      </c>
      <c r="W743" t="b">
        <v>0</v>
      </c>
      <c r="X743" t="b">
        <v>1</v>
      </c>
      <c r="Y743" t="b">
        <v>0</v>
      </c>
      <c r="Z743" t="b">
        <v>1</v>
      </c>
      <c r="AA743" t="b">
        <v>0</v>
      </c>
      <c r="AB743" t="b">
        <v>0</v>
      </c>
      <c r="AC743" t="b">
        <v>1</v>
      </c>
      <c r="AD743" t="b">
        <v>0</v>
      </c>
      <c r="AE743" t="s">
        <v>7398</v>
      </c>
      <c r="AG743" t="s">
        <v>6797</v>
      </c>
      <c r="AH743" t="b">
        <v>1</v>
      </c>
      <c r="AI743" t="b">
        <f t="shared" si="11"/>
        <v>1</v>
      </c>
    </row>
    <row r="744" spans="1:35" x14ac:dyDescent="0.3">
      <c r="A744">
        <v>-73.97518067</v>
      </c>
      <c r="B744">
        <v>40.767194029999999</v>
      </c>
      <c r="C744" t="s">
        <v>6817</v>
      </c>
      <c r="D744" t="s">
        <v>1706</v>
      </c>
      <c r="E744" t="s">
        <v>7397</v>
      </c>
      <c r="F744" t="s">
        <v>34</v>
      </c>
      <c r="G744">
        <v>10132018</v>
      </c>
      <c r="H744">
        <v>5</v>
      </c>
      <c r="I744" t="s">
        <v>39</v>
      </c>
      <c r="J744" t="s">
        <v>40</v>
      </c>
      <c r="K744" t="s">
        <v>84</v>
      </c>
      <c r="L744" t="s">
        <v>103</v>
      </c>
      <c r="M744" s="4"/>
      <c r="N744" t="s">
        <v>50</v>
      </c>
      <c r="O744">
        <v>13</v>
      </c>
      <c r="Q744" t="b">
        <v>1</v>
      </c>
      <c r="R744" t="b">
        <v>0</v>
      </c>
      <c r="S744" t="b">
        <v>0</v>
      </c>
      <c r="T744" t="b">
        <v>0</v>
      </c>
      <c r="U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1</v>
      </c>
      <c r="AE744" t="s">
        <v>7398</v>
      </c>
      <c r="AG744" t="s">
        <v>6818</v>
      </c>
      <c r="AH744" t="b">
        <v>1</v>
      </c>
      <c r="AI744" t="b">
        <f t="shared" si="11"/>
        <v>1</v>
      </c>
    </row>
    <row r="745" spans="1:35" x14ac:dyDescent="0.3">
      <c r="A745">
        <v>-73.978968789999996</v>
      </c>
      <c r="B745">
        <v>40.769269309999999</v>
      </c>
      <c r="C745" t="s">
        <v>6838</v>
      </c>
      <c r="D745" t="s">
        <v>465</v>
      </c>
      <c r="E745" t="s">
        <v>7397</v>
      </c>
      <c r="F745" t="s">
        <v>34</v>
      </c>
      <c r="G745">
        <v>10072018</v>
      </c>
      <c r="H745">
        <v>4</v>
      </c>
      <c r="I745" t="s">
        <v>54</v>
      </c>
      <c r="J745" t="s">
        <v>40</v>
      </c>
      <c r="K745" t="s">
        <v>117</v>
      </c>
      <c r="L745" t="s">
        <v>118</v>
      </c>
      <c r="M745" s="4"/>
      <c r="N745" t="s">
        <v>50</v>
      </c>
      <c r="O745">
        <v>4</v>
      </c>
      <c r="P745" t="s">
        <v>6839</v>
      </c>
      <c r="Q745" t="b">
        <v>1</v>
      </c>
      <c r="R745" t="b">
        <v>0</v>
      </c>
      <c r="S745" t="b">
        <v>1</v>
      </c>
      <c r="T745" t="b">
        <v>1</v>
      </c>
      <c r="U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1</v>
      </c>
      <c r="AB745" t="b">
        <v>0</v>
      </c>
      <c r="AC745" t="b">
        <v>1</v>
      </c>
      <c r="AD745" t="b">
        <v>1</v>
      </c>
      <c r="AE745" t="s">
        <v>7398</v>
      </c>
      <c r="AG745" t="s">
        <v>6840</v>
      </c>
      <c r="AH745" t="b">
        <v>1</v>
      </c>
      <c r="AI745" t="b">
        <f t="shared" si="11"/>
        <v>1</v>
      </c>
    </row>
    <row r="746" spans="1:35" x14ac:dyDescent="0.3">
      <c r="A746">
        <v>-73.976783519999998</v>
      </c>
      <c r="B746">
        <v>40.767403029999997</v>
      </c>
      <c r="C746" t="s">
        <v>6846</v>
      </c>
      <c r="D746" t="s">
        <v>47</v>
      </c>
      <c r="E746" t="s">
        <v>7397</v>
      </c>
      <c r="F746" t="s">
        <v>34</v>
      </c>
      <c r="G746">
        <v>10142018</v>
      </c>
      <c r="H746">
        <v>4</v>
      </c>
      <c r="I746" t="s">
        <v>39</v>
      </c>
      <c r="J746" t="s">
        <v>41</v>
      </c>
      <c r="K746" t="s">
        <v>84</v>
      </c>
      <c r="L746" t="s">
        <v>85</v>
      </c>
      <c r="M746" s="4"/>
      <c r="N746" t="s">
        <v>50</v>
      </c>
      <c r="O746">
        <v>15</v>
      </c>
      <c r="Q746" t="b">
        <v>0</v>
      </c>
      <c r="R746" t="b">
        <v>0</v>
      </c>
      <c r="S746" t="b">
        <v>1</v>
      </c>
      <c r="T746" t="b">
        <v>0</v>
      </c>
      <c r="U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1</v>
      </c>
      <c r="AE746" t="s">
        <v>7398</v>
      </c>
      <c r="AG746" t="s">
        <v>6847</v>
      </c>
      <c r="AH746" t="b">
        <v>1</v>
      </c>
      <c r="AI746" t="b">
        <f t="shared" si="11"/>
        <v>1</v>
      </c>
    </row>
    <row r="747" spans="1:35" x14ac:dyDescent="0.3">
      <c r="A747">
        <v>-73.95634733</v>
      </c>
      <c r="B747">
        <v>40.789371240000001</v>
      </c>
      <c r="C747" t="s">
        <v>6852</v>
      </c>
      <c r="D747" t="s">
        <v>346</v>
      </c>
      <c r="E747" t="s">
        <v>7397</v>
      </c>
      <c r="F747" t="s">
        <v>34</v>
      </c>
      <c r="G747">
        <v>10062018</v>
      </c>
      <c r="H747">
        <v>3</v>
      </c>
      <c r="I747" t="s">
        <v>39</v>
      </c>
      <c r="J747" t="s">
        <v>40</v>
      </c>
      <c r="K747" t="s">
        <v>84</v>
      </c>
      <c r="L747" t="s">
        <v>103</v>
      </c>
      <c r="M747" s="4"/>
      <c r="N747" t="s">
        <v>43</v>
      </c>
      <c r="O747" t="b">
        <v>0</v>
      </c>
      <c r="Q747" t="b">
        <v>1</v>
      </c>
      <c r="R747" t="b">
        <v>0</v>
      </c>
      <c r="S747" t="b">
        <v>0</v>
      </c>
      <c r="T747" t="b">
        <v>0</v>
      </c>
      <c r="U747" t="b">
        <v>1</v>
      </c>
      <c r="W747" t="b">
        <v>0</v>
      </c>
      <c r="X747" t="b">
        <v>0</v>
      </c>
      <c r="Y747" t="b">
        <v>0</v>
      </c>
      <c r="Z747" t="b">
        <v>0</v>
      </c>
      <c r="AA747" t="b">
        <v>1</v>
      </c>
      <c r="AB747" t="b">
        <v>1</v>
      </c>
      <c r="AC747" t="b">
        <v>0</v>
      </c>
      <c r="AD747" t="b">
        <v>1</v>
      </c>
      <c r="AE747" t="s">
        <v>7398</v>
      </c>
      <c r="AG747" t="s">
        <v>6853</v>
      </c>
      <c r="AH747" t="b">
        <v>1</v>
      </c>
      <c r="AI747" t="b">
        <f t="shared" si="11"/>
        <v>1</v>
      </c>
    </row>
    <row r="748" spans="1:35" x14ac:dyDescent="0.3">
      <c r="A748">
        <v>-73.976372240000003</v>
      </c>
      <c r="B748">
        <v>40.774412140000003</v>
      </c>
      <c r="C748" t="s">
        <v>6857</v>
      </c>
      <c r="D748" t="s">
        <v>859</v>
      </c>
      <c r="E748" t="s">
        <v>7397</v>
      </c>
      <c r="F748" t="s">
        <v>48</v>
      </c>
      <c r="G748">
        <v>10132018</v>
      </c>
      <c r="H748">
        <v>7</v>
      </c>
      <c r="I748" t="s">
        <v>39</v>
      </c>
      <c r="L748" t="s">
        <v>35</v>
      </c>
      <c r="M748" s="4"/>
      <c r="Q748" t="b">
        <v>0</v>
      </c>
      <c r="R748" t="b">
        <v>0</v>
      </c>
      <c r="S748" t="b">
        <v>0</v>
      </c>
      <c r="T748" t="b">
        <v>0</v>
      </c>
      <c r="U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1</v>
      </c>
      <c r="AE748" t="s">
        <v>7398</v>
      </c>
      <c r="AG748" t="s">
        <v>6858</v>
      </c>
      <c r="AH748" t="b">
        <v>1</v>
      </c>
      <c r="AI748" t="b">
        <f t="shared" si="11"/>
        <v>1</v>
      </c>
    </row>
    <row r="749" spans="1:35" x14ac:dyDescent="0.3">
      <c r="A749">
        <v>-73.964784570000006</v>
      </c>
      <c r="B749">
        <v>40.781657379999999</v>
      </c>
      <c r="C749" t="s">
        <v>6865</v>
      </c>
      <c r="D749" t="s">
        <v>1202</v>
      </c>
      <c r="E749" t="s">
        <v>7397</v>
      </c>
      <c r="F749" t="s">
        <v>48</v>
      </c>
      <c r="G749">
        <v>10182018</v>
      </c>
      <c r="H749">
        <v>7</v>
      </c>
      <c r="I749" t="s">
        <v>39</v>
      </c>
      <c r="J749" t="s">
        <v>41</v>
      </c>
      <c r="K749" t="s">
        <v>40</v>
      </c>
      <c r="L749" t="s">
        <v>110</v>
      </c>
      <c r="M749" s="4"/>
      <c r="N749" t="s">
        <v>43</v>
      </c>
      <c r="O749" t="b">
        <v>0</v>
      </c>
      <c r="Q749" t="b">
        <v>1</v>
      </c>
      <c r="R749" t="b">
        <v>0</v>
      </c>
      <c r="S749" t="b">
        <v>0</v>
      </c>
      <c r="T749" t="b">
        <v>0</v>
      </c>
      <c r="U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1</v>
      </c>
      <c r="AB749" t="b">
        <v>0</v>
      </c>
      <c r="AC749" t="b">
        <v>0</v>
      </c>
      <c r="AD749" t="b">
        <v>1</v>
      </c>
      <c r="AE749" t="s">
        <v>7398</v>
      </c>
      <c r="AG749" t="s">
        <v>6866</v>
      </c>
      <c r="AH749" t="b">
        <v>1</v>
      </c>
      <c r="AI749" t="b">
        <f t="shared" si="11"/>
        <v>1</v>
      </c>
    </row>
    <row r="750" spans="1:35" x14ac:dyDescent="0.3">
      <c r="A750">
        <v>-73.967355490000003</v>
      </c>
      <c r="B750">
        <v>40.782752719999998</v>
      </c>
      <c r="C750" t="s">
        <v>6869</v>
      </c>
      <c r="D750" t="s">
        <v>95</v>
      </c>
      <c r="E750" t="s">
        <v>7397</v>
      </c>
      <c r="F750" t="s">
        <v>48</v>
      </c>
      <c r="G750">
        <v>10142018</v>
      </c>
      <c r="H750">
        <v>4</v>
      </c>
      <c r="I750" t="s">
        <v>39</v>
      </c>
      <c r="L750" t="s">
        <v>35</v>
      </c>
      <c r="M750" s="4" t="s">
        <v>6870</v>
      </c>
      <c r="N750" t="s">
        <v>50</v>
      </c>
      <c r="O750">
        <v>60</v>
      </c>
      <c r="Q750" t="b">
        <v>0</v>
      </c>
      <c r="R750" t="b">
        <v>0</v>
      </c>
      <c r="S750" t="b">
        <v>1</v>
      </c>
      <c r="T750" t="b">
        <v>0</v>
      </c>
      <c r="U750" t="b">
        <v>0</v>
      </c>
      <c r="W750" t="b">
        <v>0</v>
      </c>
      <c r="X750" t="b">
        <v>0</v>
      </c>
      <c r="Y750" t="b">
        <v>0</v>
      </c>
      <c r="Z750" t="b">
        <v>1</v>
      </c>
      <c r="AA750" t="b">
        <v>0</v>
      </c>
      <c r="AB750" t="b">
        <v>0</v>
      </c>
      <c r="AC750" t="b">
        <v>1</v>
      </c>
      <c r="AD750" t="b">
        <v>0</v>
      </c>
      <c r="AE750" t="s">
        <v>7398</v>
      </c>
      <c r="AG750" t="s">
        <v>6871</v>
      </c>
      <c r="AH750" t="b">
        <v>1</v>
      </c>
      <c r="AI750" t="b">
        <f t="shared" si="11"/>
        <v>1</v>
      </c>
    </row>
    <row r="751" spans="1:35" x14ac:dyDescent="0.3">
      <c r="A751">
        <v>-73.971218789999995</v>
      </c>
      <c r="B751">
        <v>40.775064020000002</v>
      </c>
      <c r="C751" t="s">
        <v>6878</v>
      </c>
      <c r="D751" t="s">
        <v>738</v>
      </c>
      <c r="E751" t="s">
        <v>7397</v>
      </c>
      <c r="F751" t="s">
        <v>34</v>
      </c>
      <c r="G751">
        <v>10182018</v>
      </c>
      <c r="H751">
        <v>1</v>
      </c>
      <c r="I751" t="s">
        <v>54</v>
      </c>
      <c r="J751" t="s">
        <v>41</v>
      </c>
      <c r="K751" t="s">
        <v>84</v>
      </c>
      <c r="L751" t="s">
        <v>85</v>
      </c>
      <c r="M751" s="4"/>
      <c r="N751" t="s">
        <v>43</v>
      </c>
      <c r="O751" t="b">
        <v>0</v>
      </c>
      <c r="Q751" t="b">
        <v>1</v>
      </c>
      <c r="R751" t="b">
        <v>0</v>
      </c>
      <c r="S751" t="b">
        <v>1</v>
      </c>
      <c r="T751" t="b">
        <v>0</v>
      </c>
      <c r="U751" t="b">
        <v>0</v>
      </c>
      <c r="W751" t="b">
        <v>1</v>
      </c>
      <c r="X751" t="b">
        <v>0</v>
      </c>
      <c r="Y751" t="b">
        <v>0</v>
      </c>
      <c r="Z751" t="b">
        <v>1</v>
      </c>
      <c r="AA751" t="b">
        <v>0</v>
      </c>
      <c r="AB751" t="b">
        <v>0</v>
      </c>
      <c r="AC751" t="b">
        <v>0</v>
      </c>
      <c r="AD751" t="b">
        <v>1</v>
      </c>
      <c r="AE751" t="s">
        <v>7398</v>
      </c>
      <c r="AG751" t="s">
        <v>6879</v>
      </c>
      <c r="AH751" t="b">
        <v>1</v>
      </c>
      <c r="AI751" t="b">
        <f t="shared" si="11"/>
        <v>1</v>
      </c>
    </row>
    <row r="752" spans="1:35" x14ac:dyDescent="0.3">
      <c r="A752">
        <v>-73.957665210000002</v>
      </c>
      <c r="B752">
        <v>40.787545799999997</v>
      </c>
      <c r="C752" t="s">
        <v>6898</v>
      </c>
      <c r="D752" t="s">
        <v>283</v>
      </c>
      <c r="E752" t="s">
        <v>7397</v>
      </c>
      <c r="F752" t="s">
        <v>34</v>
      </c>
      <c r="G752">
        <v>10062018</v>
      </c>
      <c r="H752">
        <v>2</v>
      </c>
      <c r="I752" t="s">
        <v>39</v>
      </c>
      <c r="J752" t="s">
        <v>40</v>
      </c>
      <c r="L752" t="s">
        <v>55</v>
      </c>
      <c r="M752" s="4"/>
      <c r="N752" t="s">
        <v>50</v>
      </c>
      <c r="O752">
        <v>2</v>
      </c>
      <c r="Q752" t="b">
        <v>1</v>
      </c>
      <c r="R752" t="b">
        <v>0</v>
      </c>
      <c r="S752" t="b">
        <v>1</v>
      </c>
      <c r="T752" t="b">
        <v>0</v>
      </c>
      <c r="U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1</v>
      </c>
      <c r="AB752" t="b">
        <v>0</v>
      </c>
      <c r="AC752" t="b">
        <v>0</v>
      </c>
      <c r="AD752" t="b">
        <v>1</v>
      </c>
      <c r="AE752" t="s">
        <v>7398</v>
      </c>
      <c r="AG752" t="s">
        <v>6899</v>
      </c>
      <c r="AH752" t="b">
        <v>1</v>
      </c>
      <c r="AI752" t="b">
        <f t="shared" si="11"/>
        <v>1</v>
      </c>
    </row>
    <row r="753" spans="1:35" x14ac:dyDescent="0.3">
      <c r="A753">
        <v>-73.961821360000002</v>
      </c>
      <c r="B753">
        <v>40.79276488</v>
      </c>
      <c r="C753" t="s">
        <v>6906</v>
      </c>
      <c r="D753" t="s">
        <v>931</v>
      </c>
      <c r="E753" t="s">
        <v>7397</v>
      </c>
      <c r="F753" t="s">
        <v>48</v>
      </c>
      <c r="G753">
        <v>10102018</v>
      </c>
      <c r="H753">
        <v>2</v>
      </c>
      <c r="I753" t="s">
        <v>39</v>
      </c>
      <c r="J753" t="s">
        <v>40</v>
      </c>
      <c r="L753" t="s">
        <v>55</v>
      </c>
      <c r="M753" s="4"/>
      <c r="N753" t="s">
        <v>43</v>
      </c>
      <c r="O753" t="b">
        <v>0</v>
      </c>
      <c r="Q753" t="b">
        <v>1</v>
      </c>
      <c r="R753" t="b">
        <v>0</v>
      </c>
      <c r="S753" t="b">
        <v>0</v>
      </c>
      <c r="T753" t="b">
        <v>0</v>
      </c>
      <c r="U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1</v>
      </c>
      <c r="AE753" t="s">
        <v>7398</v>
      </c>
      <c r="AG753" t="s">
        <v>6907</v>
      </c>
      <c r="AH753" t="b">
        <v>1</v>
      </c>
      <c r="AI753" t="b">
        <f t="shared" si="11"/>
        <v>1</v>
      </c>
    </row>
    <row r="754" spans="1:35" x14ac:dyDescent="0.3">
      <c r="A754">
        <v>-73.968675630000007</v>
      </c>
      <c r="B754">
        <v>40.77774591</v>
      </c>
      <c r="C754" t="s">
        <v>6910</v>
      </c>
      <c r="D754" t="s">
        <v>271</v>
      </c>
      <c r="E754" t="s">
        <v>7397</v>
      </c>
      <c r="F754" t="s">
        <v>48</v>
      </c>
      <c r="G754">
        <v>10142018</v>
      </c>
      <c r="H754">
        <v>4</v>
      </c>
      <c r="I754" t="s">
        <v>39</v>
      </c>
      <c r="J754" t="s">
        <v>40</v>
      </c>
      <c r="K754" t="s">
        <v>41</v>
      </c>
      <c r="L754" t="s">
        <v>42</v>
      </c>
      <c r="M754" s="4"/>
      <c r="N754" t="s">
        <v>43</v>
      </c>
      <c r="O754" t="b">
        <v>0</v>
      </c>
      <c r="Q754" t="b">
        <v>0</v>
      </c>
      <c r="R754" t="b">
        <v>1</v>
      </c>
      <c r="S754" t="b">
        <v>0</v>
      </c>
      <c r="T754" t="b">
        <v>0</v>
      </c>
      <c r="U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1</v>
      </c>
      <c r="AE754" t="s">
        <v>7398</v>
      </c>
      <c r="AG754" t="s">
        <v>6911</v>
      </c>
      <c r="AH754" t="b">
        <v>1</v>
      </c>
      <c r="AI754" t="b">
        <f t="shared" si="11"/>
        <v>1</v>
      </c>
    </row>
    <row r="755" spans="1:35" x14ac:dyDescent="0.3">
      <c r="A755">
        <v>-73.961465989999994</v>
      </c>
      <c r="B755">
        <v>40.794556290000003</v>
      </c>
      <c r="C755" t="s">
        <v>6912</v>
      </c>
      <c r="D755" t="s">
        <v>301</v>
      </c>
      <c r="E755" t="s">
        <v>7397</v>
      </c>
      <c r="F755" t="s">
        <v>34</v>
      </c>
      <c r="G755">
        <v>10132018</v>
      </c>
      <c r="H755">
        <v>10</v>
      </c>
      <c r="I755" t="s">
        <v>39</v>
      </c>
      <c r="J755" t="s">
        <v>40</v>
      </c>
      <c r="K755" t="s">
        <v>41</v>
      </c>
      <c r="L755" t="s">
        <v>42</v>
      </c>
      <c r="M755" s="4"/>
      <c r="N755" t="s">
        <v>43</v>
      </c>
      <c r="O755" t="b">
        <v>0</v>
      </c>
      <c r="Q755" t="b">
        <v>1</v>
      </c>
      <c r="R755" t="b">
        <v>0</v>
      </c>
      <c r="S755" t="b">
        <v>0</v>
      </c>
      <c r="T755" t="b">
        <v>0</v>
      </c>
      <c r="U755" t="b">
        <v>0</v>
      </c>
      <c r="W755" t="b">
        <v>0</v>
      </c>
      <c r="X755" t="b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1</v>
      </c>
      <c r="AE755" t="s">
        <v>7398</v>
      </c>
      <c r="AG755" t="s">
        <v>6913</v>
      </c>
      <c r="AH755" t="b">
        <v>1</v>
      </c>
      <c r="AI755" t="b">
        <f t="shared" si="11"/>
        <v>1</v>
      </c>
    </row>
    <row r="756" spans="1:35" x14ac:dyDescent="0.3">
      <c r="A756">
        <v>-73.975688980000001</v>
      </c>
      <c r="B756">
        <v>40.767607830000003</v>
      </c>
      <c r="C756" t="s">
        <v>6914</v>
      </c>
      <c r="D756" t="s">
        <v>1706</v>
      </c>
      <c r="E756" t="s">
        <v>7397</v>
      </c>
      <c r="F756" t="s">
        <v>48</v>
      </c>
      <c r="G756">
        <v>10062018</v>
      </c>
      <c r="H756">
        <v>14</v>
      </c>
      <c r="I756" t="s">
        <v>39</v>
      </c>
      <c r="J756" t="s">
        <v>40</v>
      </c>
      <c r="K756" t="s">
        <v>84</v>
      </c>
      <c r="L756" t="s">
        <v>103</v>
      </c>
      <c r="M756" s="4"/>
      <c r="N756" t="s">
        <v>50</v>
      </c>
      <c r="O756">
        <v>12</v>
      </c>
      <c r="Q756" t="b">
        <v>1</v>
      </c>
      <c r="R756" t="b">
        <v>0</v>
      </c>
      <c r="S756" t="b">
        <v>1</v>
      </c>
      <c r="T756" t="b">
        <v>0</v>
      </c>
      <c r="U756" t="b">
        <v>0</v>
      </c>
      <c r="V756" t="s">
        <v>6915</v>
      </c>
      <c r="W756" t="b">
        <v>0</v>
      </c>
      <c r="X756" t="b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1</v>
      </c>
      <c r="AE756" t="s">
        <v>7398</v>
      </c>
      <c r="AG756" t="s">
        <v>6916</v>
      </c>
      <c r="AH756" t="b">
        <v>0</v>
      </c>
      <c r="AI756" t="b">
        <f t="shared" si="11"/>
        <v>1</v>
      </c>
    </row>
    <row r="757" spans="1:35" x14ac:dyDescent="0.3">
      <c r="A757">
        <v>-73.974731129999995</v>
      </c>
      <c r="B757">
        <v>40.76773197</v>
      </c>
      <c r="C757" t="s">
        <v>6923</v>
      </c>
      <c r="D757" t="s">
        <v>1706</v>
      </c>
      <c r="E757" t="s">
        <v>7397</v>
      </c>
      <c r="F757" t="s">
        <v>34</v>
      </c>
      <c r="G757">
        <v>10132018</v>
      </c>
      <c r="H757">
        <v>6</v>
      </c>
      <c r="I757" t="s">
        <v>39</v>
      </c>
      <c r="J757" t="s">
        <v>40</v>
      </c>
      <c r="K757" t="s">
        <v>84</v>
      </c>
      <c r="L757" t="s">
        <v>103</v>
      </c>
      <c r="M757" s="4"/>
      <c r="N757" t="s">
        <v>50</v>
      </c>
      <c r="O757">
        <v>19</v>
      </c>
      <c r="Q757" t="b">
        <v>0</v>
      </c>
      <c r="R757" t="b">
        <v>0</v>
      </c>
      <c r="S757" t="b">
        <v>1</v>
      </c>
      <c r="T757" t="b">
        <v>0</v>
      </c>
      <c r="U757" t="b">
        <v>0</v>
      </c>
      <c r="W757" t="b">
        <v>0</v>
      </c>
      <c r="X757" t="b">
        <v>1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1</v>
      </c>
      <c r="AE757" t="s">
        <v>7398</v>
      </c>
      <c r="AG757" t="s">
        <v>6924</v>
      </c>
      <c r="AH757" t="b">
        <v>1</v>
      </c>
      <c r="AI757" t="b">
        <f t="shared" si="11"/>
        <v>1</v>
      </c>
    </row>
    <row r="758" spans="1:35" x14ac:dyDescent="0.3">
      <c r="A758">
        <v>-73.959644589999996</v>
      </c>
      <c r="B758">
        <v>40.797194869999998</v>
      </c>
      <c r="C758" t="s">
        <v>6928</v>
      </c>
      <c r="D758" t="s">
        <v>689</v>
      </c>
      <c r="E758" t="s">
        <v>7397</v>
      </c>
      <c r="F758" t="s">
        <v>34</v>
      </c>
      <c r="G758">
        <v>10132018</v>
      </c>
      <c r="H758">
        <v>5</v>
      </c>
      <c r="I758" t="s">
        <v>39</v>
      </c>
      <c r="J758" t="s">
        <v>192</v>
      </c>
      <c r="L758" t="s">
        <v>193</v>
      </c>
      <c r="M758" s="4"/>
      <c r="N758" t="s">
        <v>43</v>
      </c>
      <c r="O758" t="b">
        <v>0</v>
      </c>
      <c r="Q758" t="b">
        <v>0</v>
      </c>
      <c r="R758" t="b">
        <v>0</v>
      </c>
      <c r="S758" t="b">
        <v>0</v>
      </c>
      <c r="T758" t="b">
        <v>0</v>
      </c>
      <c r="U758" t="b">
        <v>1</v>
      </c>
      <c r="W758" t="b">
        <v>0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1</v>
      </c>
      <c r="AE758" t="s">
        <v>7398</v>
      </c>
      <c r="AG758" t="s">
        <v>6929</v>
      </c>
      <c r="AH758" t="b">
        <v>1</v>
      </c>
      <c r="AI758" t="b">
        <f t="shared" si="11"/>
        <v>1</v>
      </c>
    </row>
    <row r="759" spans="1:35" x14ac:dyDescent="0.3">
      <c r="A759">
        <v>-73.968166460000006</v>
      </c>
      <c r="B759">
        <v>40.772466970000004</v>
      </c>
      <c r="C759" t="s">
        <v>6930</v>
      </c>
      <c r="D759" t="s">
        <v>1270</v>
      </c>
      <c r="E759" t="s">
        <v>7397</v>
      </c>
      <c r="F759" t="s">
        <v>34</v>
      </c>
      <c r="G759">
        <v>10122018</v>
      </c>
      <c r="H759">
        <v>2</v>
      </c>
      <c r="I759" t="s">
        <v>39</v>
      </c>
      <c r="J759" t="s">
        <v>40</v>
      </c>
      <c r="L759" t="s">
        <v>55</v>
      </c>
      <c r="M759" s="4"/>
      <c r="N759" t="s">
        <v>50</v>
      </c>
      <c r="O759">
        <v>4</v>
      </c>
      <c r="Q759" t="b">
        <v>1</v>
      </c>
      <c r="R759" t="b">
        <v>0</v>
      </c>
      <c r="S759" t="b">
        <v>1</v>
      </c>
      <c r="T759" t="b">
        <v>0</v>
      </c>
      <c r="U759" t="b">
        <v>1</v>
      </c>
      <c r="W759" t="b">
        <v>0</v>
      </c>
      <c r="X759" t="b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1</v>
      </c>
      <c r="AE759" t="s">
        <v>7398</v>
      </c>
      <c r="AF759" t="s">
        <v>6931</v>
      </c>
      <c r="AG759" t="s">
        <v>6932</v>
      </c>
      <c r="AH759" t="b">
        <v>1</v>
      </c>
      <c r="AI759" t="b">
        <f t="shared" si="11"/>
        <v>1</v>
      </c>
    </row>
    <row r="760" spans="1:35" x14ac:dyDescent="0.3">
      <c r="A760">
        <v>-73.961592600000003</v>
      </c>
      <c r="B760">
        <v>40.794422320000002</v>
      </c>
      <c r="C760" t="s">
        <v>6935</v>
      </c>
      <c r="D760" t="s">
        <v>434</v>
      </c>
      <c r="E760" t="s">
        <v>7397</v>
      </c>
      <c r="F760" t="s">
        <v>34</v>
      </c>
      <c r="G760">
        <v>10132018</v>
      </c>
      <c r="H760">
        <v>5</v>
      </c>
      <c r="I760" t="s">
        <v>39</v>
      </c>
      <c r="J760" t="s">
        <v>40</v>
      </c>
      <c r="L760" t="s">
        <v>55</v>
      </c>
      <c r="M760" s="4"/>
      <c r="N760" t="s">
        <v>43</v>
      </c>
      <c r="O760" t="b">
        <v>0</v>
      </c>
      <c r="Q760" t="b">
        <v>1</v>
      </c>
      <c r="R760" t="b">
        <v>0</v>
      </c>
      <c r="S760" t="b">
        <v>1</v>
      </c>
      <c r="T760" t="b">
        <v>0</v>
      </c>
      <c r="U760" t="b">
        <v>0</v>
      </c>
      <c r="V760" t="s">
        <v>6347</v>
      </c>
      <c r="W760" t="b">
        <v>1</v>
      </c>
      <c r="X760" t="b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1</v>
      </c>
      <c r="AE760" t="s">
        <v>7398</v>
      </c>
      <c r="AF760" t="s">
        <v>1294</v>
      </c>
      <c r="AG760" t="s">
        <v>6936</v>
      </c>
      <c r="AH760" t="b">
        <v>0</v>
      </c>
      <c r="AI760" t="b">
        <f t="shared" si="11"/>
        <v>1</v>
      </c>
    </row>
    <row r="761" spans="1:35" x14ac:dyDescent="0.3">
      <c r="A761">
        <v>-73.975453659999999</v>
      </c>
      <c r="B761">
        <v>40.769860489999999</v>
      </c>
      <c r="C761" t="s">
        <v>6937</v>
      </c>
      <c r="D761" t="s">
        <v>259</v>
      </c>
      <c r="E761" t="s">
        <v>7397</v>
      </c>
      <c r="F761" t="s">
        <v>34</v>
      </c>
      <c r="G761">
        <v>10122018</v>
      </c>
      <c r="H761">
        <v>4</v>
      </c>
      <c r="I761" t="s">
        <v>39</v>
      </c>
      <c r="J761" t="s">
        <v>40</v>
      </c>
      <c r="K761" t="s">
        <v>117</v>
      </c>
      <c r="L761" t="s">
        <v>118</v>
      </c>
      <c r="M761" s="4"/>
      <c r="N761" t="s">
        <v>43</v>
      </c>
      <c r="O761" t="b">
        <v>0</v>
      </c>
      <c r="Q761" t="b">
        <v>1</v>
      </c>
      <c r="R761" t="b">
        <v>0</v>
      </c>
      <c r="S761" t="b">
        <v>0</v>
      </c>
      <c r="T761" t="b">
        <v>0</v>
      </c>
      <c r="U761" t="b">
        <v>0</v>
      </c>
      <c r="W761" t="b">
        <v>0</v>
      </c>
      <c r="X761" t="b">
        <v>0</v>
      </c>
      <c r="Y761" t="b">
        <v>0</v>
      </c>
      <c r="Z761" t="b">
        <v>1</v>
      </c>
      <c r="AA761" t="b">
        <v>0</v>
      </c>
      <c r="AB761" t="b">
        <v>0</v>
      </c>
      <c r="AC761" t="b">
        <v>0</v>
      </c>
      <c r="AD761" t="b">
        <v>1</v>
      </c>
      <c r="AE761" t="s">
        <v>7398</v>
      </c>
      <c r="AG761" t="s">
        <v>6938</v>
      </c>
      <c r="AH761" t="b">
        <v>1</v>
      </c>
      <c r="AI761" t="b">
        <f t="shared" si="11"/>
        <v>1</v>
      </c>
    </row>
    <row r="762" spans="1:35" x14ac:dyDescent="0.3">
      <c r="A762">
        <v>-73.964350760000002</v>
      </c>
      <c r="B762">
        <v>40.790432469999999</v>
      </c>
      <c r="C762" t="s">
        <v>6946</v>
      </c>
      <c r="D762" t="s">
        <v>911</v>
      </c>
      <c r="E762" t="s">
        <v>7397</v>
      </c>
      <c r="F762" t="s">
        <v>34</v>
      </c>
      <c r="G762">
        <v>10192018</v>
      </c>
      <c r="H762">
        <v>7</v>
      </c>
      <c r="I762" t="s">
        <v>39</v>
      </c>
      <c r="J762" t="s">
        <v>40</v>
      </c>
      <c r="K762" t="s">
        <v>168</v>
      </c>
      <c r="L762" t="s">
        <v>169</v>
      </c>
      <c r="M762" s="4"/>
      <c r="N762" t="s">
        <v>43</v>
      </c>
      <c r="O762" t="b">
        <v>0</v>
      </c>
      <c r="Q762" t="b">
        <v>0</v>
      </c>
      <c r="R762" t="b">
        <v>0</v>
      </c>
      <c r="S762" t="b">
        <v>0</v>
      </c>
      <c r="T762" t="b">
        <v>1</v>
      </c>
      <c r="U762" t="b">
        <v>1</v>
      </c>
      <c r="W762" t="b">
        <v>0</v>
      </c>
      <c r="X762" t="b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1</v>
      </c>
      <c r="AE762" t="s">
        <v>7398</v>
      </c>
      <c r="AG762" t="s">
        <v>6947</v>
      </c>
      <c r="AH762" t="b">
        <v>1</v>
      </c>
      <c r="AI762" t="b">
        <f t="shared" si="11"/>
        <v>1</v>
      </c>
    </row>
    <row r="763" spans="1:35" x14ac:dyDescent="0.3">
      <c r="A763">
        <v>-73.958743979999994</v>
      </c>
      <c r="B763">
        <v>40.784900610000001</v>
      </c>
      <c r="C763" t="s">
        <v>6953</v>
      </c>
      <c r="D763" t="s">
        <v>1086</v>
      </c>
      <c r="E763" t="s">
        <v>7397</v>
      </c>
      <c r="F763" t="s">
        <v>48</v>
      </c>
      <c r="G763">
        <v>10072018</v>
      </c>
      <c r="H763">
        <v>4</v>
      </c>
      <c r="I763" t="s">
        <v>39</v>
      </c>
      <c r="J763" t="s">
        <v>40</v>
      </c>
      <c r="K763" t="s">
        <v>41</v>
      </c>
      <c r="L763" t="s">
        <v>42</v>
      </c>
      <c r="M763" s="4"/>
      <c r="N763" t="s">
        <v>43</v>
      </c>
      <c r="O763" t="b">
        <v>0</v>
      </c>
      <c r="Q763" t="b">
        <v>0</v>
      </c>
      <c r="R763" t="b">
        <v>0</v>
      </c>
      <c r="S763" t="b">
        <v>0</v>
      </c>
      <c r="T763" t="b">
        <v>0</v>
      </c>
      <c r="U763" t="b">
        <v>1</v>
      </c>
      <c r="W763" t="b">
        <v>0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1</v>
      </c>
      <c r="AD763" t="b">
        <v>1</v>
      </c>
      <c r="AE763" t="s">
        <v>7398</v>
      </c>
      <c r="AG763" t="s">
        <v>6954</v>
      </c>
      <c r="AH763" t="b">
        <v>1</v>
      </c>
      <c r="AI763" t="b">
        <f t="shared" si="11"/>
        <v>1</v>
      </c>
    </row>
    <row r="764" spans="1:35" x14ac:dyDescent="0.3">
      <c r="A764">
        <v>-73.956837829999998</v>
      </c>
      <c r="B764">
        <v>40.788031779999997</v>
      </c>
      <c r="C764" t="s">
        <v>6992</v>
      </c>
      <c r="D764" t="s">
        <v>1915</v>
      </c>
      <c r="E764" t="s">
        <v>7397</v>
      </c>
      <c r="F764" t="s">
        <v>34</v>
      </c>
      <c r="G764">
        <v>10062018</v>
      </c>
      <c r="H764">
        <v>4</v>
      </c>
      <c r="I764" t="s">
        <v>39</v>
      </c>
      <c r="J764" t="s">
        <v>40</v>
      </c>
      <c r="K764" t="s">
        <v>41</v>
      </c>
      <c r="L764" t="s">
        <v>42</v>
      </c>
      <c r="M764" s="4"/>
      <c r="N764" t="s">
        <v>43</v>
      </c>
      <c r="O764" t="b">
        <v>0</v>
      </c>
      <c r="Q764" t="b">
        <v>0</v>
      </c>
      <c r="R764" t="b">
        <v>0</v>
      </c>
      <c r="S764" t="b">
        <v>1</v>
      </c>
      <c r="T764" t="b">
        <v>0</v>
      </c>
      <c r="U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1</v>
      </c>
      <c r="AE764" t="s">
        <v>7398</v>
      </c>
      <c r="AG764" t="s">
        <v>6993</v>
      </c>
      <c r="AH764" t="b">
        <v>1</v>
      </c>
      <c r="AI764" t="b">
        <f t="shared" si="11"/>
        <v>1</v>
      </c>
    </row>
    <row r="765" spans="1:35" x14ac:dyDescent="0.3">
      <c r="A765">
        <v>-73.970991260000005</v>
      </c>
      <c r="B765">
        <v>40.77589656</v>
      </c>
      <c r="C765" t="s">
        <v>6996</v>
      </c>
      <c r="D765" t="s">
        <v>426</v>
      </c>
      <c r="E765" t="s">
        <v>7397</v>
      </c>
      <c r="F765" t="s">
        <v>48</v>
      </c>
      <c r="G765">
        <v>10142018</v>
      </c>
      <c r="H765">
        <v>1</v>
      </c>
      <c r="I765" t="s">
        <v>39</v>
      </c>
      <c r="J765" t="s">
        <v>40</v>
      </c>
      <c r="K765" t="s">
        <v>117</v>
      </c>
      <c r="L765" t="s">
        <v>118</v>
      </c>
      <c r="M765" s="4"/>
      <c r="N765" t="s">
        <v>43</v>
      </c>
      <c r="O765" t="b">
        <v>0</v>
      </c>
      <c r="Q765" t="b">
        <v>1</v>
      </c>
      <c r="R765" t="b">
        <v>0</v>
      </c>
      <c r="S765" t="b">
        <v>0</v>
      </c>
      <c r="T765" t="b">
        <v>0</v>
      </c>
      <c r="U765" t="b">
        <v>1</v>
      </c>
      <c r="W765" t="b">
        <v>0</v>
      </c>
      <c r="X765" t="b">
        <v>0</v>
      </c>
      <c r="Y765" t="b">
        <v>0</v>
      </c>
      <c r="Z765" t="b">
        <v>0</v>
      </c>
      <c r="AA765" t="b">
        <v>1</v>
      </c>
      <c r="AB765" t="b">
        <v>0</v>
      </c>
      <c r="AC765" t="b">
        <v>0</v>
      </c>
      <c r="AD765" t="b">
        <v>1</v>
      </c>
      <c r="AE765" t="s">
        <v>7398</v>
      </c>
      <c r="AG765" t="s">
        <v>6997</v>
      </c>
      <c r="AH765" t="b">
        <v>1</v>
      </c>
      <c r="AI765" t="b">
        <f t="shared" si="11"/>
        <v>1</v>
      </c>
    </row>
    <row r="766" spans="1:35" ht="62.4" x14ac:dyDescent="0.3">
      <c r="A766">
        <v>-73.972814650000004</v>
      </c>
      <c r="B766">
        <v>40.765295170000002</v>
      </c>
      <c r="C766" t="s">
        <v>7003</v>
      </c>
      <c r="D766" t="s">
        <v>4235</v>
      </c>
      <c r="E766" t="s">
        <v>7397</v>
      </c>
      <c r="F766" t="s">
        <v>34</v>
      </c>
      <c r="G766">
        <v>10122018</v>
      </c>
      <c r="H766">
        <v>3</v>
      </c>
      <c r="I766" t="s">
        <v>39</v>
      </c>
      <c r="J766" t="s">
        <v>40</v>
      </c>
      <c r="K766" t="s">
        <v>168</v>
      </c>
      <c r="L766" t="s">
        <v>169</v>
      </c>
      <c r="M766" s="4" t="s">
        <v>7004</v>
      </c>
      <c r="N766" t="s">
        <v>43</v>
      </c>
      <c r="O766" t="b">
        <v>0</v>
      </c>
      <c r="Q766" t="b">
        <v>0</v>
      </c>
      <c r="R766" t="b">
        <v>0</v>
      </c>
      <c r="S766" t="b">
        <v>0</v>
      </c>
      <c r="T766" t="b">
        <v>1</v>
      </c>
      <c r="U766" t="b">
        <v>0</v>
      </c>
      <c r="W766" t="b">
        <v>0</v>
      </c>
      <c r="X766" t="b">
        <v>0</v>
      </c>
      <c r="Y766" t="b">
        <v>0</v>
      </c>
      <c r="Z766" t="b">
        <v>1</v>
      </c>
      <c r="AA766" t="b">
        <v>0</v>
      </c>
      <c r="AB766" t="b">
        <v>0</v>
      </c>
      <c r="AC766" t="b">
        <v>0</v>
      </c>
      <c r="AD766" t="b">
        <v>1</v>
      </c>
      <c r="AE766" t="s">
        <v>7398</v>
      </c>
      <c r="AG766" t="s">
        <v>7005</v>
      </c>
      <c r="AH766" t="b">
        <v>1</v>
      </c>
      <c r="AI766" t="b">
        <f t="shared" si="11"/>
        <v>1</v>
      </c>
    </row>
    <row r="767" spans="1:35" x14ac:dyDescent="0.3">
      <c r="A767">
        <v>-73.964923029999994</v>
      </c>
      <c r="B767">
        <v>40.782176620000001</v>
      </c>
      <c r="C767" t="s">
        <v>7015</v>
      </c>
      <c r="D767" t="s">
        <v>177</v>
      </c>
      <c r="E767" t="s">
        <v>7397</v>
      </c>
      <c r="F767" t="s">
        <v>34</v>
      </c>
      <c r="G767">
        <v>10142018</v>
      </c>
      <c r="H767">
        <v>2</v>
      </c>
      <c r="I767" t="s">
        <v>39</v>
      </c>
      <c r="J767" t="s">
        <v>40</v>
      </c>
      <c r="K767" t="s">
        <v>41</v>
      </c>
      <c r="L767" t="s">
        <v>42</v>
      </c>
      <c r="M767" s="4"/>
      <c r="N767" t="s">
        <v>43</v>
      </c>
      <c r="O767" t="b">
        <v>0</v>
      </c>
      <c r="Q767" t="b">
        <v>0</v>
      </c>
      <c r="R767" t="b">
        <v>0</v>
      </c>
      <c r="S767" t="b">
        <v>0</v>
      </c>
      <c r="T767" t="b">
        <v>0</v>
      </c>
      <c r="U767" t="b">
        <v>1</v>
      </c>
      <c r="W767" t="b">
        <v>0</v>
      </c>
      <c r="X767" t="b">
        <v>0</v>
      </c>
      <c r="Y767" t="b">
        <v>0</v>
      </c>
      <c r="Z767" t="b">
        <v>1</v>
      </c>
      <c r="AA767" t="b">
        <v>0</v>
      </c>
      <c r="AB767" t="b">
        <v>0</v>
      </c>
      <c r="AC767" t="b">
        <v>1</v>
      </c>
      <c r="AD767" t="b">
        <v>0</v>
      </c>
      <c r="AE767" t="s">
        <v>7398</v>
      </c>
      <c r="AG767" t="s">
        <v>7016</v>
      </c>
      <c r="AH767" t="b">
        <v>1</v>
      </c>
      <c r="AI767" t="b">
        <f t="shared" si="11"/>
        <v>1</v>
      </c>
    </row>
    <row r="768" spans="1:35" x14ac:dyDescent="0.3">
      <c r="A768">
        <v>-73.967466720000004</v>
      </c>
      <c r="B768">
        <v>40.782434649999999</v>
      </c>
      <c r="C768" t="s">
        <v>7025</v>
      </c>
      <c r="D768" t="s">
        <v>469</v>
      </c>
      <c r="E768" t="s">
        <v>7397</v>
      </c>
      <c r="F768" t="s">
        <v>34</v>
      </c>
      <c r="G768">
        <v>10082018</v>
      </c>
      <c r="H768">
        <v>4</v>
      </c>
      <c r="I768" t="s">
        <v>54</v>
      </c>
      <c r="J768" t="s">
        <v>40</v>
      </c>
      <c r="K768" t="s">
        <v>117</v>
      </c>
      <c r="L768" t="s">
        <v>118</v>
      </c>
      <c r="M768" s="4"/>
      <c r="N768" t="s">
        <v>50</v>
      </c>
      <c r="O768">
        <v>4</v>
      </c>
      <c r="Q768" t="b">
        <v>0</v>
      </c>
      <c r="R768" t="b">
        <v>0</v>
      </c>
      <c r="S768" t="b">
        <v>0</v>
      </c>
      <c r="T768" t="b">
        <v>1</v>
      </c>
      <c r="U768" t="b">
        <v>0</v>
      </c>
      <c r="W768" t="b">
        <v>0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1</v>
      </c>
      <c r="AE768" t="s">
        <v>7398</v>
      </c>
      <c r="AF768" t="s">
        <v>7026</v>
      </c>
      <c r="AG768" t="s">
        <v>7027</v>
      </c>
      <c r="AH768" t="b">
        <v>1</v>
      </c>
      <c r="AI768" t="b">
        <f t="shared" si="11"/>
        <v>1</v>
      </c>
    </row>
    <row r="769" spans="1:35" x14ac:dyDescent="0.3">
      <c r="A769">
        <v>-73.959745369999993</v>
      </c>
      <c r="B769">
        <v>40.789138219999998</v>
      </c>
      <c r="C769" t="s">
        <v>7052</v>
      </c>
      <c r="D769" t="s">
        <v>7053</v>
      </c>
      <c r="E769" t="s">
        <v>7397</v>
      </c>
      <c r="F769" t="s">
        <v>34</v>
      </c>
      <c r="G769">
        <v>10072018</v>
      </c>
      <c r="H769">
        <v>1</v>
      </c>
      <c r="I769" t="s">
        <v>39</v>
      </c>
      <c r="J769" t="s">
        <v>40</v>
      </c>
      <c r="K769" t="s">
        <v>168</v>
      </c>
      <c r="L769" t="s">
        <v>169</v>
      </c>
      <c r="M769" s="4"/>
      <c r="N769" t="s">
        <v>50</v>
      </c>
      <c r="O769">
        <v>1</v>
      </c>
      <c r="P769" t="s">
        <v>206</v>
      </c>
      <c r="Q769" t="b">
        <v>0</v>
      </c>
      <c r="R769" t="b">
        <v>0</v>
      </c>
      <c r="S769" t="b">
        <v>1</v>
      </c>
      <c r="T769" t="b">
        <v>0</v>
      </c>
      <c r="U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1</v>
      </c>
      <c r="AB769" t="b">
        <v>0</v>
      </c>
      <c r="AC769" t="b">
        <v>0</v>
      </c>
      <c r="AD769" t="b">
        <v>1</v>
      </c>
      <c r="AE769" t="s">
        <v>7398</v>
      </c>
      <c r="AG769" t="s">
        <v>7054</v>
      </c>
      <c r="AH769" t="b">
        <v>1</v>
      </c>
      <c r="AI769" t="b">
        <f t="shared" si="11"/>
        <v>1</v>
      </c>
    </row>
    <row r="770" spans="1:35" x14ac:dyDescent="0.3">
      <c r="A770">
        <v>-73.95589957</v>
      </c>
      <c r="B770">
        <v>40.796009769999998</v>
      </c>
      <c r="C770" t="s">
        <v>7057</v>
      </c>
      <c r="D770" t="s">
        <v>3963</v>
      </c>
      <c r="E770" t="s">
        <v>7397</v>
      </c>
      <c r="F770" t="s">
        <v>48</v>
      </c>
      <c r="G770">
        <v>10182018</v>
      </c>
      <c r="H770">
        <v>5</v>
      </c>
      <c r="I770" t="s">
        <v>39</v>
      </c>
      <c r="J770" t="s">
        <v>40</v>
      </c>
      <c r="K770" t="s">
        <v>41</v>
      </c>
      <c r="L770" t="s">
        <v>42</v>
      </c>
      <c r="M770" s="4"/>
      <c r="N770" t="s">
        <v>43</v>
      </c>
      <c r="O770" t="b">
        <v>0</v>
      </c>
      <c r="Q770" t="b">
        <v>0</v>
      </c>
      <c r="R770" t="b">
        <v>0</v>
      </c>
      <c r="S770" t="b">
        <v>0</v>
      </c>
      <c r="T770" t="b">
        <v>0</v>
      </c>
      <c r="U770" t="b">
        <v>1</v>
      </c>
      <c r="W770" t="b">
        <v>0</v>
      </c>
      <c r="X770" t="b">
        <v>0</v>
      </c>
      <c r="Y770" t="b">
        <v>0</v>
      </c>
      <c r="Z770" t="b">
        <v>1</v>
      </c>
      <c r="AA770" t="b">
        <v>0</v>
      </c>
      <c r="AB770" t="b">
        <v>0</v>
      </c>
      <c r="AC770" t="b">
        <v>1</v>
      </c>
      <c r="AD770" t="b">
        <v>0</v>
      </c>
      <c r="AE770" t="s">
        <v>7398</v>
      </c>
      <c r="AG770" t="s">
        <v>7058</v>
      </c>
      <c r="AH770" t="b">
        <v>1</v>
      </c>
      <c r="AI770" t="b">
        <f t="shared" si="11"/>
        <v>1</v>
      </c>
    </row>
    <row r="771" spans="1:35" x14ac:dyDescent="0.3">
      <c r="A771">
        <v>-73.974408069999996</v>
      </c>
      <c r="B771">
        <v>40.773151570000003</v>
      </c>
      <c r="C771" t="s">
        <v>7063</v>
      </c>
      <c r="D771" t="s">
        <v>1403</v>
      </c>
      <c r="E771" t="s">
        <v>7397</v>
      </c>
      <c r="F771" t="s">
        <v>34</v>
      </c>
      <c r="G771">
        <v>10062018</v>
      </c>
      <c r="H771">
        <v>7</v>
      </c>
      <c r="I771" t="s">
        <v>39</v>
      </c>
      <c r="J771" t="s">
        <v>192</v>
      </c>
      <c r="K771" t="s">
        <v>117</v>
      </c>
      <c r="L771" t="s">
        <v>2945</v>
      </c>
      <c r="M771" s="4"/>
      <c r="N771" t="s">
        <v>43</v>
      </c>
      <c r="O771" t="b">
        <v>0</v>
      </c>
      <c r="P771" t="s">
        <v>7064</v>
      </c>
      <c r="Q771" t="b">
        <v>0</v>
      </c>
      <c r="R771" t="b">
        <v>0</v>
      </c>
      <c r="S771" t="b">
        <v>0</v>
      </c>
      <c r="T771" t="b">
        <v>1</v>
      </c>
      <c r="U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1</v>
      </c>
      <c r="AE771" t="s">
        <v>7398</v>
      </c>
      <c r="AF771" t="s">
        <v>7065</v>
      </c>
      <c r="AG771" t="s">
        <v>7066</v>
      </c>
      <c r="AH771" t="b">
        <v>1</v>
      </c>
      <c r="AI771" t="b">
        <f t="shared" ref="AI771:AI817" si="12">IF($X771 = TRUE, TRUE,
IF($Y771 = TRUE, TRUE,
IF($Z771 = TRUE, TRUE,
IF($AD771 = TRUE, TRUE,
FALSE))))</f>
        <v>1</v>
      </c>
    </row>
    <row r="772" spans="1:35" x14ac:dyDescent="0.3">
      <c r="A772">
        <v>-73.972659829999998</v>
      </c>
      <c r="B772">
        <v>40.77078624</v>
      </c>
      <c r="C772" t="s">
        <v>7067</v>
      </c>
      <c r="D772" t="s">
        <v>368</v>
      </c>
      <c r="E772" t="s">
        <v>7397</v>
      </c>
      <c r="F772" t="s">
        <v>34</v>
      </c>
      <c r="G772">
        <v>10122018</v>
      </c>
      <c r="H772">
        <v>3</v>
      </c>
      <c r="I772" t="s">
        <v>39</v>
      </c>
      <c r="J772" t="s">
        <v>40</v>
      </c>
      <c r="K772" t="s">
        <v>41</v>
      </c>
      <c r="L772" t="s">
        <v>42</v>
      </c>
      <c r="M772" s="4"/>
      <c r="N772" t="s">
        <v>43</v>
      </c>
      <c r="O772" t="b">
        <v>0</v>
      </c>
      <c r="Q772" t="b">
        <v>0</v>
      </c>
      <c r="R772" t="b">
        <v>0</v>
      </c>
      <c r="S772" t="b">
        <v>0</v>
      </c>
      <c r="T772" t="b">
        <v>0</v>
      </c>
      <c r="U772" t="b">
        <v>1</v>
      </c>
      <c r="V772" t="s">
        <v>355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1</v>
      </c>
      <c r="AE772" t="s">
        <v>7398</v>
      </c>
      <c r="AG772" t="s">
        <v>7068</v>
      </c>
      <c r="AH772" t="b">
        <v>0</v>
      </c>
      <c r="AI772" t="b">
        <f t="shared" si="12"/>
        <v>1</v>
      </c>
    </row>
    <row r="773" spans="1:35" x14ac:dyDescent="0.3">
      <c r="A773">
        <v>-73.972926529999995</v>
      </c>
      <c r="B773">
        <v>40.774176830000002</v>
      </c>
      <c r="C773" t="s">
        <v>7082</v>
      </c>
      <c r="D773" t="s">
        <v>2256</v>
      </c>
      <c r="E773" t="s">
        <v>7397</v>
      </c>
      <c r="F773" t="s">
        <v>48</v>
      </c>
      <c r="G773">
        <v>10082018</v>
      </c>
      <c r="H773">
        <v>2</v>
      </c>
      <c r="I773" t="s">
        <v>39</v>
      </c>
      <c r="J773" t="s">
        <v>41</v>
      </c>
      <c r="K773" t="s">
        <v>84</v>
      </c>
      <c r="L773" t="s">
        <v>85</v>
      </c>
      <c r="M773" s="4"/>
      <c r="N773" t="s">
        <v>43</v>
      </c>
      <c r="O773" t="b">
        <v>0</v>
      </c>
      <c r="Q773" t="b">
        <v>1</v>
      </c>
      <c r="R773" t="b">
        <v>0</v>
      </c>
      <c r="S773" t="b">
        <v>0</v>
      </c>
      <c r="T773" t="b">
        <v>0</v>
      </c>
      <c r="U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1</v>
      </c>
      <c r="AE773" t="s">
        <v>7398</v>
      </c>
      <c r="AG773" t="s">
        <v>7083</v>
      </c>
      <c r="AH773" t="b">
        <v>1</v>
      </c>
      <c r="AI773" t="b">
        <f t="shared" si="12"/>
        <v>1</v>
      </c>
    </row>
    <row r="774" spans="1:35" x14ac:dyDescent="0.3">
      <c r="A774">
        <v>-73.95525816</v>
      </c>
      <c r="B774">
        <v>40.79581477</v>
      </c>
      <c r="C774" t="s">
        <v>7086</v>
      </c>
      <c r="D774" t="s">
        <v>3963</v>
      </c>
      <c r="E774" t="s">
        <v>7397</v>
      </c>
      <c r="F774" t="s">
        <v>48</v>
      </c>
      <c r="G774">
        <v>10182018</v>
      </c>
      <c r="H774">
        <v>1</v>
      </c>
      <c r="I774" t="s">
        <v>39</v>
      </c>
      <c r="J774" t="s">
        <v>40</v>
      </c>
      <c r="K774" t="s">
        <v>41</v>
      </c>
      <c r="L774" t="s">
        <v>42</v>
      </c>
      <c r="M774" s="4"/>
      <c r="N774" t="s">
        <v>43</v>
      </c>
      <c r="O774" t="b">
        <v>0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s">
        <v>7087</v>
      </c>
      <c r="W774" t="b">
        <v>0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1</v>
      </c>
      <c r="AE774" t="s">
        <v>7398</v>
      </c>
      <c r="AG774" t="s">
        <v>7088</v>
      </c>
      <c r="AH774" t="b">
        <v>0</v>
      </c>
      <c r="AI774" t="b">
        <f t="shared" si="12"/>
        <v>1</v>
      </c>
    </row>
    <row r="775" spans="1:35" x14ac:dyDescent="0.3">
      <c r="A775">
        <v>-73.968807080000005</v>
      </c>
      <c r="B775">
        <v>40.777968829999999</v>
      </c>
      <c r="C775" t="s">
        <v>7096</v>
      </c>
      <c r="D775" t="s">
        <v>271</v>
      </c>
      <c r="E775" t="s">
        <v>7397</v>
      </c>
      <c r="F775" t="s">
        <v>48</v>
      </c>
      <c r="G775">
        <v>10142018</v>
      </c>
      <c r="H775">
        <v>6</v>
      </c>
      <c r="I775" t="s">
        <v>39</v>
      </c>
      <c r="J775" t="s">
        <v>40</v>
      </c>
      <c r="K775" t="s">
        <v>41</v>
      </c>
      <c r="L775" t="s">
        <v>42</v>
      </c>
      <c r="M775" s="4"/>
      <c r="N775" t="s">
        <v>43</v>
      </c>
      <c r="O775" t="b">
        <v>0</v>
      </c>
      <c r="Q775" t="b">
        <v>0</v>
      </c>
      <c r="R775" t="b">
        <v>0</v>
      </c>
      <c r="S775" t="b">
        <v>1</v>
      </c>
      <c r="T775" t="b">
        <v>0</v>
      </c>
      <c r="U775" t="b">
        <v>1</v>
      </c>
      <c r="W775" t="b">
        <v>0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1</v>
      </c>
      <c r="AE775" t="s">
        <v>7398</v>
      </c>
      <c r="AG775" t="s">
        <v>7097</v>
      </c>
      <c r="AH775" t="b">
        <v>1</v>
      </c>
      <c r="AI775" t="b">
        <f t="shared" si="12"/>
        <v>1</v>
      </c>
    </row>
    <row r="776" spans="1:35" ht="62.4" x14ac:dyDescent="0.3">
      <c r="A776">
        <v>-73.979411819999996</v>
      </c>
      <c r="B776">
        <v>40.767449550000002</v>
      </c>
      <c r="C776" t="s">
        <v>7108</v>
      </c>
      <c r="D776" t="s">
        <v>1301</v>
      </c>
      <c r="E776" t="s">
        <v>7397</v>
      </c>
      <c r="F776" t="s">
        <v>48</v>
      </c>
      <c r="G776">
        <v>10122018</v>
      </c>
      <c r="H776">
        <v>2</v>
      </c>
      <c r="I776" t="s">
        <v>39</v>
      </c>
      <c r="J776" t="s">
        <v>40</v>
      </c>
      <c r="K776" t="s">
        <v>117</v>
      </c>
      <c r="L776" t="s">
        <v>118</v>
      </c>
      <c r="M776" s="4" t="s">
        <v>5960</v>
      </c>
      <c r="N776" t="s">
        <v>43</v>
      </c>
      <c r="O776" t="b">
        <v>0</v>
      </c>
      <c r="Q776" t="b">
        <v>0</v>
      </c>
      <c r="R776" t="b">
        <v>0</v>
      </c>
      <c r="S776" t="b">
        <v>1</v>
      </c>
      <c r="T776" t="b">
        <v>0</v>
      </c>
      <c r="U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1</v>
      </c>
      <c r="AB776" t="b">
        <v>0</v>
      </c>
      <c r="AC776" t="b">
        <v>0</v>
      </c>
      <c r="AD776" t="b">
        <v>1</v>
      </c>
      <c r="AE776" t="s">
        <v>7398</v>
      </c>
      <c r="AG776" t="s">
        <v>7109</v>
      </c>
      <c r="AH776" t="b">
        <v>1</v>
      </c>
      <c r="AI776" t="b">
        <f t="shared" si="12"/>
        <v>1</v>
      </c>
    </row>
    <row r="777" spans="1:35" x14ac:dyDescent="0.3">
      <c r="A777">
        <v>-73.973583309999995</v>
      </c>
      <c r="B777">
        <v>40.778631799999999</v>
      </c>
      <c r="C777" t="s">
        <v>7114</v>
      </c>
      <c r="D777" t="s">
        <v>797</v>
      </c>
      <c r="E777" t="s">
        <v>7397</v>
      </c>
      <c r="F777" t="s">
        <v>34</v>
      </c>
      <c r="G777">
        <v>10142018</v>
      </c>
      <c r="H777">
        <v>8</v>
      </c>
      <c r="I777" t="s">
        <v>39</v>
      </c>
      <c r="J777" t="s">
        <v>40</v>
      </c>
      <c r="K777" t="s">
        <v>117</v>
      </c>
      <c r="L777" t="s">
        <v>118</v>
      </c>
      <c r="M777" s="4"/>
      <c r="N777" t="s">
        <v>43</v>
      </c>
      <c r="O777" t="b">
        <v>0</v>
      </c>
      <c r="Q777" t="b">
        <v>0</v>
      </c>
      <c r="R777" t="b">
        <v>0</v>
      </c>
      <c r="S777" t="b">
        <v>0</v>
      </c>
      <c r="T777" t="b">
        <v>0</v>
      </c>
      <c r="U777" t="b">
        <v>1</v>
      </c>
      <c r="V777" t="s">
        <v>7115</v>
      </c>
      <c r="W777" t="b">
        <v>0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1</v>
      </c>
      <c r="AE777" t="s">
        <v>7398</v>
      </c>
      <c r="AG777" t="s">
        <v>7116</v>
      </c>
      <c r="AH777" t="b">
        <v>0</v>
      </c>
      <c r="AI777" t="b">
        <f t="shared" si="12"/>
        <v>1</v>
      </c>
    </row>
    <row r="778" spans="1:35" x14ac:dyDescent="0.3">
      <c r="A778">
        <v>-73.956447890000007</v>
      </c>
      <c r="B778">
        <v>40.79769288</v>
      </c>
      <c r="C778" t="s">
        <v>7131</v>
      </c>
      <c r="D778" t="s">
        <v>1248</v>
      </c>
      <c r="E778" t="s">
        <v>7397</v>
      </c>
      <c r="F778" t="s">
        <v>34</v>
      </c>
      <c r="G778">
        <v>10062018</v>
      </c>
      <c r="H778">
        <v>4</v>
      </c>
      <c r="I778" t="s">
        <v>39</v>
      </c>
      <c r="J778" t="s">
        <v>192</v>
      </c>
      <c r="L778" t="s">
        <v>193</v>
      </c>
      <c r="M778" s="4"/>
      <c r="N778" t="s">
        <v>43</v>
      </c>
      <c r="O778" t="b">
        <v>0</v>
      </c>
      <c r="Q778" t="b">
        <v>1</v>
      </c>
      <c r="R778" t="b">
        <v>0</v>
      </c>
      <c r="S778" t="b">
        <v>0</v>
      </c>
      <c r="T778" t="b">
        <v>0</v>
      </c>
      <c r="U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1</v>
      </c>
      <c r="AE778" t="s">
        <v>7398</v>
      </c>
      <c r="AG778" t="s">
        <v>7132</v>
      </c>
      <c r="AH778" t="b">
        <v>1</v>
      </c>
      <c r="AI778" t="b">
        <f t="shared" si="12"/>
        <v>1</v>
      </c>
    </row>
    <row r="779" spans="1:35" x14ac:dyDescent="0.3">
      <c r="A779">
        <v>-73.950606300000004</v>
      </c>
      <c r="B779">
        <v>40.79761895</v>
      </c>
      <c r="C779" t="s">
        <v>7133</v>
      </c>
      <c r="D779" t="s">
        <v>686</v>
      </c>
      <c r="E779" t="s">
        <v>7397</v>
      </c>
      <c r="F779" t="s">
        <v>34</v>
      </c>
      <c r="G779">
        <v>10142018</v>
      </c>
      <c r="H779">
        <v>3</v>
      </c>
      <c r="I779" t="s">
        <v>39</v>
      </c>
      <c r="L779" t="s">
        <v>35</v>
      </c>
      <c r="M779" s="4"/>
      <c r="Q779" t="b">
        <v>0</v>
      </c>
      <c r="R779" t="b">
        <v>0</v>
      </c>
      <c r="S779" t="b">
        <v>0</v>
      </c>
      <c r="T779" t="b">
        <v>0</v>
      </c>
      <c r="U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1</v>
      </c>
      <c r="AE779" t="s">
        <v>7398</v>
      </c>
      <c r="AG779" t="s">
        <v>7134</v>
      </c>
      <c r="AH779" t="b">
        <v>1</v>
      </c>
      <c r="AI779" t="b">
        <f t="shared" si="12"/>
        <v>1</v>
      </c>
    </row>
    <row r="780" spans="1:35" x14ac:dyDescent="0.3">
      <c r="A780">
        <v>-73.967216050000005</v>
      </c>
      <c r="B780">
        <v>40.783026390000003</v>
      </c>
      <c r="C780" t="s">
        <v>7161</v>
      </c>
      <c r="D780" t="s">
        <v>95</v>
      </c>
      <c r="E780" t="s">
        <v>7397</v>
      </c>
      <c r="F780" t="s">
        <v>48</v>
      </c>
      <c r="G780">
        <v>10142018</v>
      </c>
      <c r="H780">
        <v>5</v>
      </c>
      <c r="I780" t="s">
        <v>39</v>
      </c>
      <c r="J780" t="s">
        <v>40</v>
      </c>
      <c r="K780" t="s">
        <v>41</v>
      </c>
      <c r="L780" t="s">
        <v>42</v>
      </c>
      <c r="M780" s="4"/>
      <c r="N780" t="s">
        <v>43</v>
      </c>
      <c r="O780" t="b">
        <v>0</v>
      </c>
      <c r="Q780" t="b">
        <v>1</v>
      </c>
      <c r="R780" t="b">
        <v>0</v>
      </c>
      <c r="S780" t="b">
        <v>0</v>
      </c>
      <c r="T780" t="b">
        <v>0</v>
      </c>
      <c r="U780" t="b">
        <v>0</v>
      </c>
      <c r="W780" t="b">
        <v>0</v>
      </c>
      <c r="X780" t="b">
        <v>0</v>
      </c>
      <c r="Y780" t="b">
        <v>0</v>
      </c>
      <c r="Z780" t="b">
        <v>1</v>
      </c>
      <c r="AA780" t="b">
        <v>0</v>
      </c>
      <c r="AB780" t="b">
        <v>0</v>
      </c>
      <c r="AC780" t="b">
        <v>1</v>
      </c>
      <c r="AD780" t="b">
        <v>0</v>
      </c>
      <c r="AE780" t="s">
        <v>7398</v>
      </c>
      <c r="AG780" t="s">
        <v>7162</v>
      </c>
      <c r="AH780" t="b">
        <v>1</v>
      </c>
      <c r="AI780" t="b">
        <f t="shared" si="12"/>
        <v>1</v>
      </c>
    </row>
    <row r="781" spans="1:35" x14ac:dyDescent="0.3">
      <c r="A781">
        <v>-73.972723060000007</v>
      </c>
      <c r="B781">
        <v>40.779534159999997</v>
      </c>
      <c r="C781" t="s">
        <v>7163</v>
      </c>
      <c r="D781" t="s">
        <v>1106</v>
      </c>
      <c r="E781" t="s">
        <v>7397</v>
      </c>
      <c r="F781" t="s">
        <v>34</v>
      </c>
      <c r="G781">
        <v>10192018</v>
      </c>
      <c r="H781">
        <v>1</v>
      </c>
      <c r="I781" t="s">
        <v>39</v>
      </c>
      <c r="J781" t="s">
        <v>40</v>
      </c>
      <c r="L781" t="s">
        <v>55</v>
      </c>
      <c r="M781" s="4"/>
      <c r="N781" t="s">
        <v>43</v>
      </c>
      <c r="O781" t="b">
        <v>0</v>
      </c>
      <c r="Q781" t="b">
        <v>0</v>
      </c>
      <c r="R781" t="b">
        <v>0</v>
      </c>
      <c r="S781" t="b">
        <v>0</v>
      </c>
      <c r="T781" t="b">
        <v>0</v>
      </c>
      <c r="U781" t="b">
        <v>1</v>
      </c>
      <c r="W781" t="b">
        <v>0</v>
      </c>
      <c r="X781" t="b">
        <v>0</v>
      </c>
      <c r="Y781" t="b">
        <v>0</v>
      </c>
      <c r="Z781" t="b">
        <v>0</v>
      </c>
      <c r="AA781" t="b">
        <v>1</v>
      </c>
      <c r="AB781" t="b">
        <v>0</v>
      </c>
      <c r="AC781" t="b">
        <v>0</v>
      </c>
      <c r="AD781" t="b">
        <v>1</v>
      </c>
      <c r="AE781" t="s">
        <v>7398</v>
      </c>
      <c r="AG781" t="s">
        <v>7164</v>
      </c>
      <c r="AH781" t="b">
        <v>1</v>
      </c>
      <c r="AI781" t="b">
        <f t="shared" si="12"/>
        <v>1</v>
      </c>
    </row>
    <row r="782" spans="1:35" x14ac:dyDescent="0.3">
      <c r="A782">
        <v>-73.967215269999997</v>
      </c>
      <c r="B782">
        <v>40.782387460000002</v>
      </c>
      <c r="C782" t="s">
        <v>7165</v>
      </c>
      <c r="D782" t="s">
        <v>469</v>
      </c>
      <c r="E782" t="s">
        <v>7397</v>
      </c>
      <c r="F782" t="s">
        <v>48</v>
      </c>
      <c r="G782">
        <v>10082018</v>
      </c>
      <c r="H782">
        <v>5</v>
      </c>
      <c r="I782" t="s">
        <v>39</v>
      </c>
      <c r="J782" t="s">
        <v>40</v>
      </c>
      <c r="K782" t="s">
        <v>41</v>
      </c>
      <c r="L782" t="s">
        <v>42</v>
      </c>
      <c r="M782" s="4"/>
      <c r="N782" t="s">
        <v>43</v>
      </c>
      <c r="O782" t="b">
        <v>0</v>
      </c>
      <c r="Q782" t="b">
        <v>0</v>
      </c>
      <c r="R782" t="b">
        <v>0</v>
      </c>
      <c r="S782" t="b">
        <v>0</v>
      </c>
      <c r="T782" t="b">
        <v>1</v>
      </c>
      <c r="U782" t="b">
        <v>0</v>
      </c>
      <c r="W782" t="b">
        <v>0</v>
      </c>
      <c r="X782" t="b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1</v>
      </c>
      <c r="AE782" t="s">
        <v>7398</v>
      </c>
      <c r="AG782" t="s">
        <v>7166</v>
      </c>
      <c r="AH782" t="b">
        <v>1</v>
      </c>
      <c r="AI782" t="b">
        <f t="shared" si="12"/>
        <v>1</v>
      </c>
    </row>
    <row r="783" spans="1:35" x14ac:dyDescent="0.3">
      <c r="A783">
        <v>-73.965012009999995</v>
      </c>
      <c r="B783">
        <v>40.780593289999999</v>
      </c>
      <c r="C783" t="s">
        <v>7169</v>
      </c>
      <c r="D783" t="s">
        <v>574</v>
      </c>
      <c r="E783" t="s">
        <v>7397</v>
      </c>
      <c r="F783" t="s">
        <v>34</v>
      </c>
      <c r="G783">
        <v>10072018</v>
      </c>
      <c r="H783">
        <v>13</v>
      </c>
      <c r="I783" t="s">
        <v>54</v>
      </c>
      <c r="J783" t="s">
        <v>41</v>
      </c>
      <c r="K783" t="s">
        <v>40</v>
      </c>
      <c r="L783" t="s">
        <v>110</v>
      </c>
      <c r="M783" s="4"/>
      <c r="N783" t="s">
        <v>50</v>
      </c>
      <c r="O783">
        <v>10</v>
      </c>
      <c r="Q783" t="b">
        <v>0</v>
      </c>
      <c r="R783" t="b">
        <v>0</v>
      </c>
      <c r="S783" t="b">
        <v>1</v>
      </c>
      <c r="T783" t="b">
        <v>0</v>
      </c>
      <c r="U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1</v>
      </c>
      <c r="AE783" t="s">
        <v>7398</v>
      </c>
      <c r="AG783" t="s">
        <v>7170</v>
      </c>
      <c r="AH783" t="b">
        <v>1</v>
      </c>
      <c r="AI783" t="b">
        <f t="shared" si="12"/>
        <v>1</v>
      </c>
    </row>
    <row r="784" spans="1:35" x14ac:dyDescent="0.3">
      <c r="A784">
        <v>-73.976795350000003</v>
      </c>
      <c r="B784">
        <v>40.767637700000002</v>
      </c>
      <c r="C784" t="s">
        <v>7171</v>
      </c>
      <c r="D784" t="s">
        <v>230</v>
      </c>
      <c r="E784" t="s">
        <v>7397</v>
      </c>
      <c r="F784" t="s">
        <v>48</v>
      </c>
      <c r="G784">
        <v>10062018</v>
      </c>
      <c r="H784">
        <v>3</v>
      </c>
      <c r="I784" t="s">
        <v>39</v>
      </c>
      <c r="J784" t="s">
        <v>40</v>
      </c>
      <c r="K784" t="s">
        <v>41</v>
      </c>
      <c r="L784" t="s">
        <v>42</v>
      </c>
      <c r="M784" s="4"/>
      <c r="N784" t="s">
        <v>43</v>
      </c>
      <c r="O784" t="b">
        <v>0</v>
      </c>
      <c r="Q784" t="b">
        <v>0</v>
      </c>
      <c r="R784" t="b">
        <v>0</v>
      </c>
      <c r="S784" t="b">
        <v>0</v>
      </c>
      <c r="T784" t="b">
        <v>0</v>
      </c>
      <c r="U784" t="b">
        <v>1</v>
      </c>
      <c r="V784" t="s">
        <v>7172</v>
      </c>
      <c r="W784" t="b">
        <v>0</v>
      </c>
      <c r="X784" t="b">
        <v>0</v>
      </c>
      <c r="Y784" t="b">
        <v>0</v>
      </c>
      <c r="Z784" t="b">
        <v>1</v>
      </c>
      <c r="AA784" t="b">
        <v>0</v>
      </c>
      <c r="AB784" t="b">
        <v>1</v>
      </c>
      <c r="AC784" t="b">
        <v>0</v>
      </c>
      <c r="AD784" t="b">
        <v>1</v>
      </c>
      <c r="AE784" t="s">
        <v>7398</v>
      </c>
      <c r="AG784" t="s">
        <v>7173</v>
      </c>
      <c r="AH784" t="b">
        <v>0</v>
      </c>
      <c r="AI784" t="b">
        <f t="shared" si="12"/>
        <v>1</v>
      </c>
    </row>
    <row r="785" spans="1:35" x14ac:dyDescent="0.3">
      <c r="A785">
        <v>-73.95312337</v>
      </c>
      <c r="B785">
        <v>40.794111379999997</v>
      </c>
      <c r="C785" t="s">
        <v>7174</v>
      </c>
      <c r="D785" t="s">
        <v>6896</v>
      </c>
      <c r="E785" t="s">
        <v>7397</v>
      </c>
      <c r="F785" t="s">
        <v>34</v>
      </c>
      <c r="G785">
        <v>10122018</v>
      </c>
      <c r="H785">
        <v>1</v>
      </c>
      <c r="I785" t="s">
        <v>39</v>
      </c>
      <c r="J785" t="s">
        <v>40</v>
      </c>
      <c r="L785" t="s">
        <v>55</v>
      </c>
      <c r="M785" s="4"/>
      <c r="N785" t="s">
        <v>43</v>
      </c>
      <c r="O785" t="b">
        <v>0</v>
      </c>
      <c r="Q785" t="b">
        <v>0</v>
      </c>
      <c r="R785" t="b">
        <v>0</v>
      </c>
      <c r="S785" t="b">
        <v>0</v>
      </c>
      <c r="T785" t="b">
        <v>0</v>
      </c>
      <c r="U785" t="b">
        <v>1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1</v>
      </c>
      <c r="AE785" t="s">
        <v>7398</v>
      </c>
      <c r="AG785" t="s">
        <v>7175</v>
      </c>
      <c r="AH785" t="b">
        <v>1</v>
      </c>
      <c r="AI785" t="b">
        <f t="shared" si="12"/>
        <v>1</v>
      </c>
    </row>
    <row r="786" spans="1:35" x14ac:dyDescent="0.3">
      <c r="A786">
        <v>-73.967790320000006</v>
      </c>
      <c r="B786">
        <v>40.782656189999997</v>
      </c>
      <c r="C786" t="s">
        <v>7183</v>
      </c>
      <c r="D786" t="s">
        <v>95</v>
      </c>
      <c r="E786" t="s">
        <v>7397</v>
      </c>
      <c r="F786" t="s">
        <v>48</v>
      </c>
      <c r="G786">
        <v>10142018</v>
      </c>
      <c r="H786">
        <v>3</v>
      </c>
      <c r="I786" t="s">
        <v>39</v>
      </c>
      <c r="J786" t="s">
        <v>40</v>
      </c>
      <c r="L786" t="s">
        <v>55</v>
      </c>
      <c r="M786" s="4"/>
      <c r="N786" t="s">
        <v>50</v>
      </c>
      <c r="O786">
        <v>30</v>
      </c>
      <c r="Q786" t="b">
        <v>0</v>
      </c>
      <c r="R786" t="b">
        <v>1</v>
      </c>
      <c r="S786" t="b">
        <v>1</v>
      </c>
      <c r="T786" t="b">
        <v>0</v>
      </c>
      <c r="U786" t="b">
        <v>0</v>
      </c>
      <c r="W786" t="b">
        <v>0</v>
      </c>
      <c r="X786" t="b">
        <v>1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 t="s">
        <v>7398</v>
      </c>
      <c r="AF786" t="s">
        <v>3138</v>
      </c>
      <c r="AG786" t="s">
        <v>7184</v>
      </c>
      <c r="AH786" t="b">
        <v>1</v>
      </c>
      <c r="AI786" t="b">
        <f t="shared" si="12"/>
        <v>1</v>
      </c>
    </row>
    <row r="787" spans="1:35" x14ac:dyDescent="0.3">
      <c r="A787">
        <v>-73.956166920000001</v>
      </c>
      <c r="B787">
        <v>40.799473740000003</v>
      </c>
      <c r="C787" t="s">
        <v>7185</v>
      </c>
      <c r="D787" t="s">
        <v>350</v>
      </c>
      <c r="E787" t="s">
        <v>7397</v>
      </c>
      <c r="F787" t="s">
        <v>34</v>
      </c>
      <c r="G787">
        <v>10132018</v>
      </c>
      <c r="H787">
        <v>4</v>
      </c>
      <c r="I787" t="s">
        <v>39</v>
      </c>
      <c r="J787" t="s">
        <v>40</v>
      </c>
      <c r="L787" t="s">
        <v>55</v>
      </c>
      <c r="M787" s="4"/>
      <c r="N787" t="s">
        <v>43</v>
      </c>
      <c r="O787" t="b">
        <v>0</v>
      </c>
      <c r="Q787" t="b">
        <v>0</v>
      </c>
      <c r="R787" t="b">
        <v>0</v>
      </c>
      <c r="S787" t="b">
        <v>1</v>
      </c>
      <c r="T787" t="b">
        <v>0</v>
      </c>
      <c r="U787" t="b">
        <v>1</v>
      </c>
      <c r="W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1</v>
      </c>
      <c r="AE787" t="s">
        <v>7398</v>
      </c>
      <c r="AG787" t="s">
        <v>7186</v>
      </c>
      <c r="AH787" t="b">
        <v>1</v>
      </c>
      <c r="AI787" t="b">
        <f t="shared" si="12"/>
        <v>1</v>
      </c>
    </row>
    <row r="788" spans="1:35" x14ac:dyDescent="0.3">
      <c r="A788">
        <v>-73.980987650000003</v>
      </c>
      <c r="B788">
        <v>40.768322320000003</v>
      </c>
      <c r="C788" t="s">
        <v>7189</v>
      </c>
      <c r="D788" t="s">
        <v>1780</v>
      </c>
      <c r="E788" t="s">
        <v>7397</v>
      </c>
      <c r="F788" t="s">
        <v>34</v>
      </c>
      <c r="G788">
        <v>10142018</v>
      </c>
      <c r="H788">
        <v>5</v>
      </c>
      <c r="I788" t="s">
        <v>39</v>
      </c>
      <c r="J788" t="s">
        <v>40</v>
      </c>
      <c r="K788" t="s">
        <v>41</v>
      </c>
      <c r="L788" t="s">
        <v>42</v>
      </c>
      <c r="M788" s="4"/>
      <c r="N788" t="s">
        <v>43</v>
      </c>
      <c r="O788" t="b">
        <v>0</v>
      </c>
      <c r="Q788" t="b">
        <v>0</v>
      </c>
      <c r="R788" t="b">
        <v>0</v>
      </c>
      <c r="S788" t="b">
        <v>0</v>
      </c>
      <c r="T788" t="b">
        <v>1</v>
      </c>
      <c r="U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1</v>
      </c>
      <c r="AE788" t="s">
        <v>7398</v>
      </c>
      <c r="AG788" t="s">
        <v>7190</v>
      </c>
      <c r="AH788" t="b">
        <v>1</v>
      </c>
      <c r="AI788" t="b">
        <f t="shared" si="12"/>
        <v>1</v>
      </c>
    </row>
    <row r="789" spans="1:35" x14ac:dyDescent="0.3">
      <c r="A789">
        <v>-73.960121520000001</v>
      </c>
      <c r="B789">
        <v>40.790976980000003</v>
      </c>
      <c r="C789" t="s">
        <v>7212</v>
      </c>
      <c r="D789" t="s">
        <v>309</v>
      </c>
      <c r="E789" t="s">
        <v>7397</v>
      </c>
      <c r="F789" t="s">
        <v>34</v>
      </c>
      <c r="G789">
        <v>10062018</v>
      </c>
      <c r="H789">
        <v>2</v>
      </c>
      <c r="I789" t="s">
        <v>39</v>
      </c>
      <c r="J789" t="s">
        <v>40</v>
      </c>
      <c r="K789" t="s">
        <v>168</v>
      </c>
      <c r="L789" t="s">
        <v>169</v>
      </c>
      <c r="M789" s="4"/>
      <c r="N789" t="s">
        <v>43</v>
      </c>
      <c r="O789" t="b">
        <v>0</v>
      </c>
      <c r="Q789" t="b">
        <v>1</v>
      </c>
      <c r="R789" t="b">
        <v>0</v>
      </c>
      <c r="S789" t="b">
        <v>0</v>
      </c>
      <c r="T789" t="b">
        <v>1</v>
      </c>
      <c r="U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1</v>
      </c>
      <c r="AB789" t="b">
        <v>0</v>
      </c>
      <c r="AC789" t="b">
        <v>0</v>
      </c>
      <c r="AD789" t="b">
        <v>1</v>
      </c>
      <c r="AE789" t="s">
        <v>7398</v>
      </c>
      <c r="AG789" t="s">
        <v>7213</v>
      </c>
      <c r="AH789" t="b">
        <v>1</v>
      </c>
      <c r="AI789" t="b">
        <f t="shared" si="12"/>
        <v>1</v>
      </c>
    </row>
    <row r="790" spans="1:35" x14ac:dyDescent="0.3">
      <c r="A790">
        <v>-73.954522560000001</v>
      </c>
      <c r="B790">
        <v>40.79560747</v>
      </c>
      <c r="C790" t="s">
        <v>7214</v>
      </c>
      <c r="D790" t="s">
        <v>1066</v>
      </c>
      <c r="E790" t="s">
        <v>7397</v>
      </c>
      <c r="F790" t="s">
        <v>48</v>
      </c>
      <c r="G790">
        <v>10142018</v>
      </c>
      <c r="H790">
        <v>3</v>
      </c>
      <c r="I790" t="s">
        <v>39</v>
      </c>
      <c r="J790" t="s">
        <v>40</v>
      </c>
      <c r="K790" t="s">
        <v>41</v>
      </c>
      <c r="L790" t="s">
        <v>42</v>
      </c>
      <c r="M790" s="4"/>
      <c r="N790" t="s">
        <v>43</v>
      </c>
      <c r="O790" t="b">
        <v>0</v>
      </c>
      <c r="Q790" t="b">
        <v>1</v>
      </c>
      <c r="R790" t="b">
        <v>0</v>
      </c>
      <c r="S790" t="b">
        <v>0</v>
      </c>
      <c r="T790" t="b">
        <v>0</v>
      </c>
      <c r="U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1</v>
      </c>
      <c r="AE790" t="s">
        <v>7398</v>
      </c>
      <c r="AG790" t="s">
        <v>7215</v>
      </c>
      <c r="AH790" t="b">
        <v>1</v>
      </c>
      <c r="AI790" t="b">
        <f t="shared" si="12"/>
        <v>1</v>
      </c>
    </row>
    <row r="791" spans="1:35" x14ac:dyDescent="0.3">
      <c r="A791">
        <v>-73.96870208</v>
      </c>
      <c r="B791">
        <v>40.773590339999998</v>
      </c>
      <c r="C791" t="s">
        <v>7246</v>
      </c>
      <c r="D791" t="s">
        <v>83</v>
      </c>
      <c r="E791" t="s">
        <v>7397</v>
      </c>
      <c r="F791" t="s">
        <v>48</v>
      </c>
      <c r="G791">
        <v>10102018</v>
      </c>
      <c r="H791">
        <v>8</v>
      </c>
      <c r="I791" t="s">
        <v>39</v>
      </c>
      <c r="J791" t="s">
        <v>40</v>
      </c>
      <c r="K791" t="s">
        <v>41</v>
      </c>
      <c r="L791" t="s">
        <v>42</v>
      </c>
      <c r="M791" s="4"/>
      <c r="N791" t="s">
        <v>43</v>
      </c>
      <c r="O791" t="b">
        <v>0</v>
      </c>
      <c r="Q791" t="b">
        <v>0</v>
      </c>
      <c r="R791" t="b">
        <v>0</v>
      </c>
      <c r="S791" t="b">
        <v>0</v>
      </c>
      <c r="T791" t="b">
        <v>0</v>
      </c>
      <c r="U791" t="b">
        <v>1</v>
      </c>
      <c r="W791" t="b">
        <v>0</v>
      </c>
      <c r="X791" t="b">
        <v>0</v>
      </c>
      <c r="Y791" t="b">
        <v>0</v>
      </c>
      <c r="Z791" t="b">
        <v>0</v>
      </c>
      <c r="AA791" t="b">
        <v>1</v>
      </c>
      <c r="AB791" t="b">
        <v>0</v>
      </c>
      <c r="AC791" t="b">
        <v>0</v>
      </c>
      <c r="AD791" t="b">
        <v>1</v>
      </c>
      <c r="AE791" t="s">
        <v>7398</v>
      </c>
      <c r="AG791" t="s">
        <v>7247</v>
      </c>
      <c r="AH791" t="b">
        <v>1</v>
      </c>
      <c r="AI791" t="b">
        <f t="shared" si="12"/>
        <v>1</v>
      </c>
    </row>
    <row r="792" spans="1:35" x14ac:dyDescent="0.3">
      <c r="A792">
        <v>-73.963059610000002</v>
      </c>
      <c r="B792">
        <v>40.792572059999998</v>
      </c>
      <c r="C792" t="s">
        <v>7253</v>
      </c>
      <c r="D792" t="s">
        <v>125</v>
      </c>
      <c r="E792" t="s">
        <v>7397</v>
      </c>
      <c r="F792" t="s">
        <v>48</v>
      </c>
      <c r="G792">
        <v>10182018</v>
      </c>
      <c r="H792">
        <v>4</v>
      </c>
      <c r="I792" t="s">
        <v>39</v>
      </c>
      <c r="J792" t="s">
        <v>40</v>
      </c>
      <c r="L792" t="s">
        <v>55</v>
      </c>
      <c r="M792" s="4"/>
      <c r="N792" t="s">
        <v>43</v>
      </c>
      <c r="O792" t="b">
        <v>0</v>
      </c>
      <c r="P792" t="s">
        <v>7254</v>
      </c>
      <c r="Q792" t="b">
        <v>0</v>
      </c>
      <c r="R792" t="b">
        <v>0</v>
      </c>
      <c r="S792" t="b">
        <v>0</v>
      </c>
      <c r="T792" t="b">
        <v>0</v>
      </c>
      <c r="U792" t="b">
        <v>1</v>
      </c>
      <c r="W792" t="b">
        <v>0</v>
      </c>
      <c r="X792" t="b">
        <v>0</v>
      </c>
      <c r="Y792" t="b">
        <v>0</v>
      </c>
      <c r="Z792" t="b">
        <v>1</v>
      </c>
      <c r="AA792" t="b">
        <v>0</v>
      </c>
      <c r="AB792" t="b">
        <v>0</v>
      </c>
      <c r="AC792" t="b">
        <v>1</v>
      </c>
      <c r="AD792" t="b">
        <v>0</v>
      </c>
      <c r="AE792" t="s">
        <v>7398</v>
      </c>
      <c r="AG792" t="s">
        <v>7255</v>
      </c>
      <c r="AH792" t="b">
        <v>1</v>
      </c>
      <c r="AI792" t="b">
        <f t="shared" si="12"/>
        <v>1</v>
      </c>
    </row>
    <row r="793" spans="1:35" x14ac:dyDescent="0.3">
      <c r="A793">
        <v>-73.958723660000004</v>
      </c>
      <c r="B793">
        <v>40.799185020000003</v>
      </c>
      <c r="C793" t="s">
        <v>7258</v>
      </c>
      <c r="D793" t="s">
        <v>458</v>
      </c>
      <c r="E793" t="s">
        <v>7397</v>
      </c>
      <c r="F793" t="s">
        <v>48</v>
      </c>
      <c r="G793">
        <v>10102018</v>
      </c>
      <c r="H793">
        <v>2</v>
      </c>
      <c r="I793" t="s">
        <v>39</v>
      </c>
      <c r="J793" t="s">
        <v>40</v>
      </c>
      <c r="K793" t="s">
        <v>41</v>
      </c>
      <c r="L793" t="s">
        <v>42</v>
      </c>
      <c r="M793" s="4"/>
      <c r="N793" t="s">
        <v>43</v>
      </c>
      <c r="O793" t="b">
        <v>0</v>
      </c>
      <c r="P793" t="s">
        <v>7259</v>
      </c>
      <c r="Q793" t="b">
        <v>1</v>
      </c>
      <c r="R793" t="b">
        <v>0</v>
      </c>
      <c r="S793" t="b">
        <v>1</v>
      </c>
      <c r="T793" t="b">
        <v>0</v>
      </c>
      <c r="U793" t="b">
        <v>0</v>
      </c>
      <c r="W793" t="b">
        <v>0</v>
      </c>
      <c r="X793" t="b">
        <v>0</v>
      </c>
      <c r="Y793" t="b">
        <v>0</v>
      </c>
      <c r="Z793" t="b">
        <v>1</v>
      </c>
      <c r="AA793" t="b">
        <v>0</v>
      </c>
      <c r="AB793" t="b">
        <v>0</v>
      </c>
      <c r="AC793" t="b">
        <v>0</v>
      </c>
      <c r="AD793" t="b">
        <v>1</v>
      </c>
      <c r="AE793" t="s">
        <v>7398</v>
      </c>
      <c r="AG793" t="s">
        <v>7260</v>
      </c>
      <c r="AH793" t="b">
        <v>1</v>
      </c>
      <c r="AI793" t="b">
        <f t="shared" si="12"/>
        <v>1</v>
      </c>
    </row>
    <row r="794" spans="1:35" x14ac:dyDescent="0.3">
      <c r="A794">
        <v>-73.965440979999997</v>
      </c>
      <c r="B794">
        <v>40.790133869999998</v>
      </c>
      <c r="C794" t="s">
        <v>7261</v>
      </c>
      <c r="D794" t="s">
        <v>3394</v>
      </c>
      <c r="E794" t="s">
        <v>7397</v>
      </c>
      <c r="F794" t="s">
        <v>48</v>
      </c>
      <c r="G794">
        <v>10132018</v>
      </c>
      <c r="H794">
        <v>1</v>
      </c>
      <c r="I794" t="s">
        <v>39</v>
      </c>
      <c r="J794" t="s">
        <v>40</v>
      </c>
      <c r="K794" t="s">
        <v>41</v>
      </c>
      <c r="L794" t="s">
        <v>42</v>
      </c>
      <c r="M794" s="4"/>
      <c r="N794" t="s">
        <v>43</v>
      </c>
      <c r="O794" t="b">
        <v>0</v>
      </c>
      <c r="Q794" t="b">
        <v>0</v>
      </c>
      <c r="R794" t="b">
        <v>0</v>
      </c>
      <c r="S794" t="b">
        <v>0</v>
      </c>
      <c r="T794" t="b">
        <v>0</v>
      </c>
      <c r="U794" t="b">
        <v>1</v>
      </c>
      <c r="V794" t="s">
        <v>7262</v>
      </c>
      <c r="W794" t="b">
        <v>0</v>
      </c>
      <c r="X794" t="b">
        <v>0</v>
      </c>
      <c r="Y794" t="b">
        <v>0</v>
      </c>
      <c r="Z794" t="b">
        <v>0</v>
      </c>
      <c r="AA794" t="b">
        <v>1</v>
      </c>
      <c r="AB794" t="b">
        <v>0</v>
      </c>
      <c r="AC794" t="b">
        <v>0</v>
      </c>
      <c r="AD794" t="b">
        <v>1</v>
      </c>
      <c r="AE794" t="s">
        <v>7398</v>
      </c>
      <c r="AG794" t="s">
        <v>7263</v>
      </c>
      <c r="AH794" t="b">
        <v>0</v>
      </c>
      <c r="AI794" t="b">
        <f t="shared" si="12"/>
        <v>1</v>
      </c>
    </row>
    <row r="795" spans="1:35" x14ac:dyDescent="0.3">
      <c r="A795">
        <v>-73.963980140000004</v>
      </c>
      <c r="B795">
        <v>40.777892129999998</v>
      </c>
      <c r="C795" t="s">
        <v>7266</v>
      </c>
      <c r="D795" t="s">
        <v>1144</v>
      </c>
      <c r="E795" t="s">
        <v>7397</v>
      </c>
      <c r="F795" t="s">
        <v>34</v>
      </c>
      <c r="G795">
        <v>10072018</v>
      </c>
      <c r="H795">
        <v>4</v>
      </c>
      <c r="I795" t="s">
        <v>39</v>
      </c>
      <c r="J795" t="s">
        <v>41</v>
      </c>
      <c r="K795" t="s">
        <v>40</v>
      </c>
      <c r="L795" t="s">
        <v>110</v>
      </c>
      <c r="M795" s="4"/>
      <c r="N795" t="s">
        <v>43</v>
      </c>
      <c r="O795" t="b">
        <v>0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s">
        <v>7267</v>
      </c>
      <c r="W795" t="b">
        <v>0</v>
      </c>
      <c r="X795" t="b">
        <v>0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1</v>
      </c>
      <c r="AE795" t="s">
        <v>7398</v>
      </c>
      <c r="AG795" t="s">
        <v>7268</v>
      </c>
      <c r="AH795" t="b">
        <v>0</v>
      </c>
      <c r="AI795" t="b">
        <f t="shared" si="12"/>
        <v>1</v>
      </c>
    </row>
    <row r="796" spans="1:35" x14ac:dyDescent="0.3">
      <c r="A796">
        <v>-73.957579140000007</v>
      </c>
      <c r="B796">
        <v>40.795993449999997</v>
      </c>
      <c r="C796" t="s">
        <v>7274</v>
      </c>
      <c r="D796" t="s">
        <v>841</v>
      </c>
      <c r="E796" t="s">
        <v>7397</v>
      </c>
      <c r="F796" t="s">
        <v>48</v>
      </c>
      <c r="G796">
        <v>10172018</v>
      </c>
      <c r="H796">
        <v>6</v>
      </c>
      <c r="I796" t="s">
        <v>39</v>
      </c>
      <c r="J796" t="s">
        <v>192</v>
      </c>
      <c r="K796" t="s">
        <v>41</v>
      </c>
      <c r="L796" t="s">
        <v>717</v>
      </c>
      <c r="M796" s="4"/>
      <c r="N796" t="s">
        <v>43</v>
      </c>
      <c r="O796" t="b">
        <v>0</v>
      </c>
      <c r="Q796" t="b">
        <v>1</v>
      </c>
      <c r="R796" t="b">
        <v>0</v>
      </c>
      <c r="S796" t="b">
        <v>0</v>
      </c>
      <c r="T796" t="b">
        <v>0</v>
      </c>
      <c r="U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1</v>
      </c>
      <c r="AE796" t="s">
        <v>7398</v>
      </c>
      <c r="AG796" t="s">
        <v>7275</v>
      </c>
      <c r="AH796" t="b">
        <v>1</v>
      </c>
      <c r="AI796" t="b">
        <f t="shared" si="12"/>
        <v>1</v>
      </c>
    </row>
    <row r="797" spans="1:35" x14ac:dyDescent="0.3">
      <c r="A797">
        <v>-73.959412240000006</v>
      </c>
      <c r="B797">
        <v>40.791787110000001</v>
      </c>
      <c r="C797" t="s">
        <v>7276</v>
      </c>
      <c r="D797" t="s">
        <v>1214</v>
      </c>
      <c r="E797" t="s">
        <v>7397</v>
      </c>
      <c r="F797" t="s">
        <v>48</v>
      </c>
      <c r="G797">
        <v>10142018</v>
      </c>
      <c r="H797">
        <v>1</v>
      </c>
      <c r="I797" t="s">
        <v>39</v>
      </c>
      <c r="J797" t="s">
        <v>192</v>
      </c>
      <c r="K797" t="s">
        <v>41</v>
      </c>
      <c r="L797" t="s">
        <v>717</v>
      </c>
      <c r="M797" s="4"/>
      <c r="N797" t="s">
        <v>43</v>
      </c>
      <c r="O797" t="b">
        <v>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s">
        <v>355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1</v>
      </c>
      <c r="AE797" t="s">
        <v>7398</v>
      </c>
      <c r="AG797" t="s">
        <v>7277</v>
      </c>
      <c r="AH797" t="b">
        <v>0</v>
      </c>
      <c r="AI797" t="b">
        <f t="shared" si="12"/>
        <v>1</v>
      </c>
    </row>
    <row r="798" spans="1:35" x14ac:dyDescent="0.3">
      <c r="A798">
        <v>-73.971641460000001</v>
      </c>
      <c r="B798">
        <v>40.771760110000002</v>
      </c>
      <c r="C798" t="s">
        <v>7288</v>
      </c>
      <c r="D798" t="s">
        <v>527</v>
      </c>
      <c r="E798" t="s">
        <v>7397</v>
      </c>
      <c r="F798" t="s">
        <v>34</v>
      </c>
      <c r="G798">
        <v>10142018</v>
      </c>
      <c r="H798">
        <v>6</v>
      </c>
      <c r="I798" t="s">
        <v>39</v>
      </c>
      <c r="J798" t="s">
        <v>40</v>
      </c>
      <c r="K798" t="s">
        <v>41</v>
      </c>
      <c r="L798" t="s">
        <v>42</v>
      </c>
      <c r="M798" s="4"/>
      <c r="N798" t="s">
        <v>43</v>
      </c>
      <c r="O798" t="b">
        <v>0</v>
      </c>
      <c r="Q798" t="b">
        <v>1</v>
      </c>
      <c r="R798" t="b">
        <v>0</v>
      </c>
      <c r="S798" t="b">
        <v>0</v>
      </c>
      <c r="T798" t="b">
        <v>1</v>
      </c>
      <c r="U798" t="b">
        <v>0</v>
      </c>
      <c r="V798" t="s">
        <v>7289</v>
      </c>
      <c r="W798" t="b">
        <v>0</v>
      </c>
      <c r="X798" t="b">
        <v>0</v>
      </c>
      <c r="Y798" t="b">
        <v>0</v>
      </c>
      <c r="Z798" t="b">
        <v>1</v>
      </c>
      <c r="AA798" t="b">
        <v>0</v>
      </c>
      <c r="AB798" t="b">
        <v>0</v>
      </c>
      <c r="AC798" t="b">
        <v>1</v>
      </c>
      <c r="AD798" t="b">
        <v>0</v>
      </c>
      <c r="AE798" t="s">
        <v>7398</v>
      </c>
      <c r="AG798" t="s">
        <v>7290</v>
      </c>
      <c r="AH798" t="b">
        <v>0</v>
      </c>
      <c r="AI798" t="b">
        <f t="shared" si="12"/>
        <v>1</v>
      </c>
    </row>
    <row r="799" spans="1:35" x14ac:dyDescent="0.3">
      <c r="A799">
        <v>-73.968958670000006</v>
      </c>
      <c r="B799">
        <v>40.783961390000002</v>
      </c>
      <c r="C799" t="s">
        <v>7295</v>
      </c>
      <c r="D799" t="s">
        <v>1415</v>
      </c>
      <c r="E799" t="s">
        <v>7397</v>
      </c>
      <c r="F799" t="s">
        <v>34</v>
      </c>
      <c r="G799">
        <v>10172018</v>
      </c>
      <c r="H799">
        <v>4</v>
      </c>
      <c r="I799" t="s">
        <v>39</v>
      </c>
      <c r="J799" t="s">
        <v>40</v>
      </c>
      <c r="K799" t="s">
        <v>41</v>
      </c>
      <c r="L799" t="s">
        <v>42</v>
      </c>
      <c r="M799" s="4"/>
      <c r="N799" t="s">
        <v>43</v>
      </c>
      <c r="O799" t="b">
        <v>0</v>
      </c>
      <c r="Q799" t="b">
        <v>0</v>
      </c>
      <c r="R799" t="b">
        <v>0</v>
      </c>
      <c r="S799" t="b">
        <v>0</v>
      </c>
      <c r="T799" t="b">
        <v>1</v>
      </c>
      <c r="U799" t="b">
        <v>1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1</v>
      </c>
      <c r="AE799" t="s">
        <v>7398</v>
      </c>
      <c r="AG799" t="s">
        <v>7296</v>
      </c>
      <c r="AH799" t="b">
        <v>1</v>
      </c>
      <c r="AI799" t="b">
        <f t="shared" si="12"/>
        <v>1</v>
      </c>
    </row>
    <row r="800" spans="1:35" x14ac:dyDescent="0.3">
      <c r="A800">
        <v>-73.972115939999995</v>
      </c>
      <c r="B800">
        <v>40.766050319999998</v>
      </c>
      <c r="C800" t="s">
        <v>7299</v>
      </c>
      <c r="D800" t="s">
        <v>988</v>
      </c>
      <c r="E800" t="s">
        <v>7397</v>
      </c>
      <c r="F800" t="s">
        <v>34</v>
      </c>
      <c r="G800">
        <v>10132018</v>
      </c>
      <c r="H800">
        <v>3</v>
      </c>
      <c r="I800" t="s">
        <v>39</v>
      </c>
      <c r="J800" t="s">
        <v>192</v>
      </c>
      <c r="K800" t="s">
        <v>41</v>
      </c>
      <c r="L800" t="s">
        <v>717</v>
      </c>
      <c r="M800" s="4"/>
      <c r="N800" t="s">
        <v>43</v>
      </c>
      <c r="O800" t="b">
        <v>0</v>
      </c>
      <c r="Q800" t="b">
        <v>1</v>
      </c>
      <c r="R800" t="b">
        <v>0</v>
      </c>
      <c r="S800" t="b">
        <v>1</v>
      </c>
      <c r="T800" t="b">
        <v>0</v>
      </c>
      <c r="U800" t="b">
        <v>0</v>
      </c>
      <c r="W800" t="b">
        <v>0</v>
      </c>
      <c r="X800" t="b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1</v>
      </c>
      <c r="AE800" t="s">
        <v>7398</v>
      </c>
      <c r="AG800" t="s">
        <v>7300</v>
      </c>
      <c r="AH800" t="b">
        <v>1</v>
      </c>
      <c r="AI800" t="b">
        <f t="shared" si="12"/>
        <v>1</v>
      </c>
    </row>
    <row r="801" spans="1:35" x14ac:dyDescent="0.3">
      <c r="A801">
        <v>-73.968463270000001</v>
      </c>
      <c r="B801">
        <v>40.784890949999998</v>
      </c>
      <c r="C801" t="s">
        <v>7312</v>
      </c>
      <c r="D801" t="s">
        <v>2867</v>
      </c>
      <c r="E801" t="s">
        <v>7397</v>
      </c>
      <c r="F801" t="s">
        <v>48</v>
      </c>
      <c r="G801">
        <v>10182018</v>
      </c>
      <c r="H801">
        <v>5</v>
      </c>
      <c r="I801" t="s">
        <v>39</v>
      </c>
      <c r="J801" t="s">
        <v>40</v>
      </c>
      <c r="L801" t="s">
        <v>55</v>
      </c>
      <c r="M801" s="4"/>
      <c r="N801" t="s">
        <v>43</v>
      </c>
      <c r="O801" t="b">
        <v>0</v>
      </c>
      <c r="Q801" t="b">
        <v>1</v>
      </c>
      <c r="R801" t="b">
        <v>0</v>
      </c>
      <c r="S801" t="b">
        <v>0</v>
      </c>
      <c r="T801" t="b">
        <v>0</v>
      </c>
      <c r="U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1</v>
      </c>
      <c r="AE801" t="s">
        <v>7398</v>
      </c>
      <c r="AG801" t="s">
        <v>7313</v>
      </c>
      <c r="AH801" t="b">
        <v>1</v>
      </c>
      <c r="AI801" t="b">
        <f t="shared" si="12"/>
        <v>1</v>
      </c>
    </row>
    <row r="802" spans="1:35" x14ac:dyDescent="0.3">
      <c r="A802">
        <v>-73.97460633</v>
      </c>
      <c r="B802">
        <v>40.768765420000001</v>
      </c>
      <c r="C802" t="s">
        <v>7314</v>
      </c>
      <c r="D802" t="s">
        <v>914</v>
      </c>
      <c r="E802" t="s">
        <v>7397</v>
      </c>
      <c r="F802" t="s">
        <v>34</v>
      </c>
      <c r="G802">
        <v>10132018</v>
      </c>
      <c r="H802">
        <v>3</v>
      </c>
      <c r="I802" t="s">
        <v>54</v>
      </c>
      <c r="J802" t="s">
        <v>41</v>
      </c>
      <c r="K802" t="s">
        <v>40</v>
      </c>
      <c r="L802" t="s">
        <v>110</v>
      </c>
      <c r="M802" s="4"/>
      <c r="N802" t="s">
        <v>43</v>
      </c>
      <c r="O802" t="b">
        <v>0</v>
      </c>
      <c r="Q802" t="b">
        <v>0</v>
      </c>
      <c r="R802" t="b">
        <v>0</v>
      </c>
      <c r="S802" t="b">
        <v>0</v>
      </c>
      <c r="T802" t="b">
        <v>0</v>
      </c>
      <c r="U802" t="b">
        <v>1</v>
      </c>
      <c r="W802" t="b">
        <v>0</v>
      </c>
      <c r="X802" t="b">
        <v>0</v>
      </c>
      <c r="Y802" t="b">
        <v>0</v>
      </c>
      <c r="Z802" t="b">
        <v>1</v>
      </c>
      <c r="AA802" t="b">
        <v>0</v>
      </c>
      <c r="AB802" t="b">
        <v>0</v>
      </c>
      <c r="AC802" t="b">
        <v>0</v>
      </c>
      <c r="AD802" t="b">
        <v>1</v>
      </c>
      <c r="AE802" t="s">
        <v>7398</v>
      </c>
      <c r="AG802" t="s">
        <v>7315</v>
      </c>
      <c r="AH802" t="b">
        <v>1</v>
      </c>
      <c r="AI802" t="b">
        <f t="shared" si="12"/>
        <v>1</v>
      </c>
    </row>
    <row r="803" spans="1:35" x14ac:dyDescent="0.3">
      <c r="A803">
        <v>-73.961973540000002</v>
      </c>
      <c r="B803">
        <v>40.794466800000002</v>
      </c>
      <c r="C803" t="s">
        <v>7324</v>
      </c>
      <c r="D803" t="s">
        <v>301</v>
      </c>
      <c r="E803" t="s">
        <v>7397</v>
      </c>
      <c r="F803" t="s">
        <v>34</v>
      </c>
      <c r="G803">
        <v>10132018</v>
      </c>
      <c r="H803">
        <v>1</v>
      </c>
      <c r="I803" t="s">
        <v>39</v>
      </c>
      <c r="J803" t="s">
        <v>40</v>
      </c>
      <c r="K803" t="s">
        <v>84</v>
      </c>
      <c r="L803" t="s">
        <v>103</v>
      </c>
      <c r="M803" s="4"/>
      <c r="N803" t="s">
        <v>43</v>
      </c>
      <c r="O803" t="b">
        <v>0</v>
      </c>
      <c r="Q803" t="b">
        <v>0</v>
      </c>
      <c r="R803" t="b">
        <v>0</v>
      </c>
      <c r="S803" t="b">
        <v>0</v>
      </c>
      <c r="T803" t="b">
        <v>0</v>
      </c>
      <c r="U803" t="b">
        <v>1</v>
      </c>
      <c r="W803" t="b">
        <v>0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1</v>
      </c>
      <c r="AE803" t="s">
        <v>7398</v>
      </c>
      <c r="AG803" t="s">
        <v>7325</v>
      </c>
      <c r="AH803" t="b">
        <v>1</v>
      </c>
      <c r="AI803" t="b">
        <f t="shared" si="12"/>
        <v>1</v>
      </c>
    </row>
    <row r="804" spans="1:35" x14ac:dyDescent="0.3">
      <c r="A804">
        <v>-73.961614119999993</v>
      </c>
      <c r="B804">
        <v>40.792180330000001</v>
      </c>
      <c r="C804" t="s">
        <v>7340</v>
      </c>
      <c r="D804" t="s">
        <v>290</v>
      </c>
      <c r="E804" t="s">
        <v>7397</v>
      </c>
      <c r="F804" t="s">
        <v>34</v>
      </c>
      <c r="G804">
        <v>10072018</v>
      </c>
      <c r="H804">
        <v>4</v>
      </c>
      <c r="I804" t="s">
        <v>39</v>
      </c>
      <c r="J804" t="s">
        <v>40</v>
      </c>
      <c r="K804" t="s">
        <v>84</v>
      </c>
      <c r="L804" t="s">
        <v>103</v>
      </c>
      <c r="M804" s="4"/>
      <c r="N804" t="s">
        <v>43</v>
      </c>
      <c r="O804" t="b">
        <v>0</v>
      </c>
      <c r="Q804" t="b">
        <v>0</v>
      </c>
      <c r="R804" t="b">
        <v>0</v>
      </c>
      <c r="S804" t="b">
        <v>0</v>
      </c>
      <c r="T804" t="b">
        <v>0</v>
      </c>
      <c r="U804" t="b">
        <v>1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1</v>
      </c>
      <c r="AE804" t="s">
        <v>7398</v>
      </c>
      <c r="AG804" t="s">
        <v>7341</v>
      </c>
      <c r="AH804" t="b">
        <v>1</v>
      </c>
      <c r="AI804" t="b">
        <f t="shared" si="12"/>
        <v>1</v>
      </c>
    </row>
    <row r="805" spans="1:35" x14ac:dyDescent="0.3">
      <c r="A805">
        <v>-73.950353329999999</v>
      </c>
      <c r="B805">
        <v>40.797654360000003</v>
      </c>
      <c r="C805" t="s">
        <v>7346</v>
      </c>
      <c r="D805" t="s">
        <v>686</v>
      </c>
      <c r="E805" t="s">
        <v>7397</v>
      </c>
      <c r="F805" t="s">
        <v>34</v>
      </c>
      <c r="G805">
        <v>10142018</v>
      </c>
      <c r="H805">
        <v>4</v>
      </c>
      <c r="I805" t="s">
        <v>39</v>
      </c>
      <c r="J805" t="s">
        <v>40</v>
      </c>
      <c r="K805" t="s">
        <v>41</v>
      </c>
      <c r="L805" t="s">
        <v>42</v>
      </c>
      <c r="M805" s="4"/>
      <c r="N805" t="s">
        <v>50</v>
      </c>
      <c r="O805">
        <v>15</v>
      </c>
      <c r="Q805" t="b">
        <v>1</v>
      </c>
      <c r="R805" t="b">
        <v>1</v>
      </c>
      <c r="S805" t="b">
        <v>0</v>
      </c>
      <c r="T805" t="b">
        <v>0</v>
      </c>
      <c r="U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1</v>
      </c>
      <c r="AB805" t="b">
        <v>0</v>
      </c>
      <c r="AC805" t="b">
        <v>0</v>
      </c>
      <c r="AD805" t="b">
        <v>1</v>
      </c>
      <c r="AE805" t="s">
        <v>7398</v>
      </c>
      <c r="AG805" t="s">
        <v>7347</v>
      </c>
      <c r="AH805" t="b">
        <v>1</v>
      </c>
      <c r="AI805" t="b">
        <f t="shared" si="12"/>
        <v>1</v>
      </c>
    </row>
    <row r="806" spans="1:35" x14ac:dyDescent="0.3">
      <c r="A806">
        <v>-73.958090679999998</v>
      </c>
      <c r="B806">
        <v>40.794840409999999</v>
      </c>
      <c r="C806" t="s">
        <v>7350</v>
      </c>
      <c r="D806" t="s">
        <v>405</v>
      </c>
      <c r="E806" t="s">
        <v>7397</v>
      </c>
      <c r="F806" t="s">
        <v>34</v>
      </c>
      <c r="G806">
        <v>10142018</v>
      </c>
      <c r="H806">
        <v>1</v>
      </c>
      <c r="I806" t="s">
        <v>39</v>
      </c>
      <c r="J806" t="s">
        <v>40</v>
      </c>
      <c r="K806" t="s">
        <v>41</v>
      </c>
      <c r="L806" t="s">
        <v>42</v>
      </c>
      <c r="M806" s="4"/>
      <c r="N806" t="s">
        <v>43</v>
      </c>
      <c r="O806" t="b">
        <v>0</v>
      </c>
      <c r="Q806" t="b">
        <v>0</v>
      </c>
      <c r="R806" t="b">
        <v>0</v>
      </c>
      <c r="S806" t="b">
        <v>0</v>
      </c>
      <c r="T806" t="b">
        <v>0</v>
      </c>
      <c r="U806" t="b">
        <v>1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1</v>
      </c>
      <c r="AE806" t="s">
        <v>7398</v>
      </c>
      <c r="AF806" t="s">
        <v>7351</v>
      </c>
      <c r="AG806" t="s">
        <v>7352</v>
      </c>
      <c r="AH806" t="b">
        <v>1</v>
      </c>
      <c r="AI806" t="b">
        <f t="shared" si="12"/>
        <v>1</v>
      </c>
    </row>
    <row r="807" spans="1:35" x14ac:dyDescent="0.3">
      <c r="A807">
        <v>-73.961370200000005</v>
      </c>
      <c r="B807">
        <v>40.794336319999999</v>
      </c>
      <c r="C807" t="s">
        <v>7356</v>
      </c>
      <c r="D807" t="s">
        <v>434</v>
      </c>
      <c r="E807" t="s">
        <v>7397</v>
      </c>
      <c r="F807" t="s">
        <v>34</v>
      </c>
      <c r="G807">
        <v>10132018</v>
      </c>
      <c r="H807">
        <v>4</v>
      </c>
      <c r="I807" t="s">
        <v>39</v>
      </c>
      <c r="J807" t="s">
        <v>40</v>
      </c>
      <c r="L807" t="s">
        <v>55</v>
      </c>
      <c r="M807" s="4"/>
      <c r="N807" t="s">
        <v>43</v>
      </c>
      <c r="O807" t="b">
        <v>0</v>
      </c>
      <c r="Q807" t="b">
        <v>1</v>
      </c>
      <c r="R807" t="b">
        <v>0</v>
      </c>
      <c r="S807" t="b">
        <v>1</v>
      </c>
      <c r="T807" t="b">
        <v>0</v>
      </c>
      <c r="U807" t="b">
        <v>1</v>
      </c>
      <c r="V807" t="s">
        <v>7357</v>
      </c>
      <c r="W807" t="b">
        <v>0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1</v>
      </c>
      <c r="AE807" t="s">
        <v>7398</v>
      </c>
      <c r="AF807" t="s">
        <v>1294</v>
      </c>
      <c r="AG807" t="s">
        <v>7358</v>
      </c>
      <c r="AH807" t="b">
        <v>0</v>
      </c>
      <c r="AI807" t="b">
        <f t="shared" si="12"/>
        <v>1</v>
      </c>
    </row>
    <row r="808" spans="1:35" x14ac:dyDescent="0.3">
      <c r="A808">
        <v>-73.975645760000006</v>
      </c>
      <c r="B808">
        <v>40.770355979999998</v>
      </c>
      <c r="C808" t="s">
        <v>7368</v>
      </c>
      <c r="D808" t="s">
        <v>734</v>
      </c>
      <c r="E808" t="s">
        <v>7397</v>
      </c>
      <c r="F808" t="s">
        <v>34</v>
      </c>
      <c r="G808">
        <v>10202018</v>
      </c>
      <c r="H808">
        <v>2</v>
      </c>
      <c r="I808" t="s">
        <v>54</v>
      </c>
      <c r="J808" t="s">
        <v>40</v>
      </c>
      <c r="L808" t="s">
        <v>55</v>
      </c>
      <c r="M808" s="4"/>
      <c r="N808" t="s">
        <v>43</v>
      </c>
      <c r="O808" t="b">
        <v>0</v>
      </c>
      <c r="Q808" t="b">
        <v>0</v>
      </c>
      <c r="R808" t="b">
        <v>1</v>
      </c>
      <c r="S808" t="b">
        <v>0</v>
      </c>
      <c r="T808" t="b">
        <v>0</v>
      </c>
      <c r="U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1</v>
      </c>
      <c r="AB808" t="b">
        <v>0</v>
      </c>
      <c r="AC808" t="b">
        <v>0</v>
      </c>
      <c r="AD808" t="b">
        <v>1</v>
      </c>
      <c r="AE808" t="s">
        <v>7398</v>
      </c>
      <c r="AG808" t="s">
        <v>7369</v>
      </c>
      <c r="AH808" t="b">
        <v>1</v>
      </c>
      <c r="AI808" t="b">
        <f t="shared" si="12"/>
        <v>1</v>
      </c>
    </row>
    <row r="809" spans="1:35" x14ac:dyDescent="0.3">
      <c r="A809">
        <v>-73.964543739999996</v>
      </c>
      <c r="B809">
        <v>40.781159989999999</v>
      </c>
      <c r="C809" t="s">
        <v>7374</v>
      </c>
      <c r="D809" t="s">
        <v>1202</v>
      </c>
      <c r="E809" t="s">
        <v>7397</v>
      </c>
      <c r="F809" t="s">
        <v>34</v>
      </c>
      <c r="G809">
        <v>10182018</v>
      </c>
      <c r="H809">
        <v>2</v>
      </c>
      <c r="I809" t="s">
        <v>54</v>
      </c>
      <c r="J809" t="s">
        <v>41</v>
      </c>
      <c r="K809" t="s">
        <v>40</v>
      </c>
      <c r="L809" t="s">
        <v>110</v>
      </c>
      <c r="M809" s="4"/>
      <c r="N809" t="s">
        <v>43</v>
      </c>
      <c r="O809" t="b">
        <v>0</v>
      </c>
      <c r="Q809" t="b">
        <v>0</v>
      </c>
      <c r="R809" t="b">
        <v>0</v>
      </c>
      <c r="S809" t="b">
        <v>0</v>
      </c>
      <c r="T809" t="b">
        <v>0</v>
      </c>
      <c r="U809" t="b">
        <v>1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1</v>
      </c>
      <c r="AE809" t="s">
        <v>7398</v>
      </c>
      <c r="AG809" t="s">
        <v>7375</v>
      </c>
      <c r="AH809" t="b">
        <v>1</v>
      </c>
      <c r="AI809" t="b">
        <f t="shared" si="12"/>
        <v>1</v>
      </c>
    </row>
    <row r="810" spans="1:35" x14ac:dyDescent="0.3">
      <c r="A810">
        <v>-73.963943139999998</v>
      </c>
      <c r="B810">
        <v>40.790867740000003</v>
      </c>
      <c r="C810" t="s">
        <v>7376</v>
      </c>
      <c r="D810" t="s">
        <v>911</v>
      </c>
      <c r="E810" t="s">
        <v>7397</v>
      </c>
      <c r="F810" t="s">
        <v>48</v>
      </c>
      <c r="G810">
        <v>10072018</v>
      </c>
      <c r="H810">
        <v>4</v>
      </c>
      <c r="I810" t="s">
        <v>39</v>
      </c>
      <c r="J810" t="s">
        <v>40</v>
      </c>
      <c r="L810" t="s">
        <v>55</v>
      </c>
      <c r="M810" s="4"/>
      <c r="N810" t="s">
        <v>43</v>
      </c>
      <c r="O810" t="b">
        <v>0</v>
      </c>
      <c r="Q810" t="b">
        <v>0</v>
      </c>
      <c r="R810" t="b">
        <v>0</v>
      </c>
      <c r="S810" t="b">
        <v>0</v>
      </c>
      <c r="T810" t="b">
        <v>1</v>
      </c>
      <c r="U810" t="b">
        <v>1</v>
      </c>
      <c r="W810" t="b">
        <v>0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1</v>
      </c>
      <c r="AE810" t="s">
        <v>7398</v>
      </c>
      <c r="AG810" t="s">
        <v>7377</v>
      </c>
      <c r="AH810" t="b">
        <v>1</v>
      </c>
      <c r="AI810" t="b">
        <f t="shared" si="12"/>
        <v>1</v>
      </c>
    </row>
    <row r="811" spans="1:35" x14ac:dyDescent="0.3">
      <c r="A811">
        <v>-73.975724979999995</v>
      </c>
      <c r="B811">
        <v>40.76970326</v>
      </c>
      <c r="C811" t="s">
        <v>52</v>
      </c>
      <c r="D811" t="s">
        <v>53</v>
      </c>
      <c r="E811" t="s">
        <v>7395</v>
      </c>
      <c r="F811" t="s">
        <v>34</v>
      </c>
      <c r="G811">
        <v>10182018</v>
      </c>
      <c r="H811">
        <v>5</v>
      </c>
      <c r="I811" t="s">
        <v>54</v>
      </c>
      <c r="J811" t="s">
        <v>40</v>
      </c>
      <c r="L811" t="s">
        <v>55</v>
      </c>
      <c r="M811" s="4"/>
      <c r="N811" t="s">
        <v>50</v>
      </c>
      <c r="O811">
        <v>3</v>
      </c>
      <c r="Q811" t="b">
        <v>0</v>
      </c>
      <c r="R811" t="b">
        <v>0</v>
      </c>
      <c r="S811" t="b">
        <v>1</v>
      </c>
      <c r="T811" t="b">
        <v>0</v>
      </c>
      <c r="U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1</v>
      </c>
      <c r="AE811" t="s">
        <v>7398</v>
      </c>
      <c r="AG811" t="s">
        <v>56</v>
      </c>
      <c r="AH811" t="b">
        <v>1</v>
      </c>
      <c r="AI811" t="b">
        <f t="shared" si="12"/>
        <v>1</v>
      </c>
    </row>
    <row r="812" spans="1:35" x14ac:dyDescent="0.3">
      <c r="A812">
        <v>-73.976379109999996</v>
      </c>
      <c r="B812">
        <v>40.770281509999997</v>
      </c>
      <c r="C812" t="s">
        <v>1845</v>
      </c>
      <c r="D812" t="s">
        <v>53</v>
      </c>
      <c r="E812" t="s">
        <v>7395</v>
      </c>
      <c r="F812" t="s">
        <v>34</v>
      </c>
      <c r="G812">
        <v>10182018</v>
      </c>
      <c r="H812">
        <v>4</v>
      </c>
      <c r="I812" t="s">
        <v>39</v>
      </c>
      <c r="J812" t="s">
        <v>40</v>
      </c>
      <c r="K812" t="s">
        <v>84</v>
      </c>
      <c r="L812" t="s">
        <v>103</v>
      </c>
      <c r="M812" s="4" t="s">
        <v>1846</v>
      </c>
      <c r="N812" t="s">
        <v>43</v>
      </c>
      <c r="O812" t="b">
        <v>0</v>
      </c>
      <c r="Q812" t="b">
        <v>0</v>
      </c>
      <c r="R812" t="b">
        <v>1</v>
      </c>
      <c r="S812" t="b">
        <v>0</v>
      </c>
      <c r="T812" t="b">
        <v>0</v>
      </c>
      <c r="U812" t="b">
        <v>0</v>
      </c>
      <c r="V812" t="s">
        <v>1847</v>
      </c>
      <c r="W812" t="b">
        <v>0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1</v>
      </c>
      <c r="AE812" t="s">
        <v>7398</v>
      </c>
      <c r="AG812" t="s">
        <v>1848</v>
      </c>
      <c r="AH812" t="b">
        <v>0</v>
      </c>
      <c r="AI812" t="b">
        <f t="shared" si="12"/>
        <v>1</v>
      </c>
    </row>
    <row r="813" spans="1:35" x14ac:dyDescent="0.3">
      <c r="A813">
        <v>-73.975673610000001</v>
      </c>
      <c r="B813">
        <v>40.769904429999997</v>
      </c>
      <c r="C813" t="s">
        <v>2821</v>
      </c>
      <c r="D813" t="s">
        <v>53</v>
      </c>
      <c r="E813" t="s">
        <v>7395</v>
      </c>
      <c r="F813" t="s">
        <v>34</v>
      </c>
      <c r="G813">
        <v>10182018</v>
      </c>
      <c r="H813">
        <v>1</v>
      </c>
      <c r="I813" t="s">
        <v>39</v>
      </c>
      <c r="J813" t="s">
        <v>40</v>
      </c>
      <c r="L813" t="s">
        <v>55</v>
      </c>
      <c r="M813" s="4"/>
      <c r="N813" t="s">
        <v>43</v>
      </c>
      <c r="O813" t="b">
        <v>0</v>
      </c>
      <c r="Q813" t="b">
        <v>0</v>
      </c>
      <c r="R813" t="b">
        <v>0</v>
      </c>
      <c r="S813" t="b">
        <v>0</v>
      </c>
      <c r="T813" t="b">
        <v>0</v>
      </c>
      <c r="U813" t="b">
        <v>1</v>
      </c>
      <c r="W813" t="b">
        <v>0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1</v>
      </c>
      <c r="AE813" t="s">
        <v>7398</v>
      </c>
      <c r="AG813" t="s">
        <v>2822</v>
      </c>
      <c r="AH813" t="b">
        <v>1</v>
      </c>
      <c r="AI813" t="b">
        <f t="shared" si="12"/>
        <v>1</v>
      </c>
    </row>
    <row r="814" spans="1:35" x14ac:dyDescent="0.3">
      <c r="A814">
        <v>-73.976575800000006</v>
      </c>
      <c r="B814">
        <v>40.771380319999999</v>
      </c>
      <c r="C814" t="s">
        <v>3534</v>
      </c>
      <c r="D814" t="s">
        <v>2799</v>
      </c>
      <c r="E814" t="s">
        <v>7395</v>
      </c>
      <c r="F814" t="s">
        <v>48</v>
      </c>
      <c r="G814">
        <v>10072018</v>
      </c>
      <c r="H814">
        <v>3</v>
      </c>
      <c r="I814" t="s">
        <v>39</v>
      </c>
      <c r="J814" t="s">
        <v>40</v>
      </c>
      <c r="K814" t="s">
        <v>84</v>
      </c>
      <c r="L814" t="s">
        <v>103</v>
      </c>
      <c r="M814" s="4"/>
      <c r="N814" t="s">
        <v>50</v>
      </c>
      <c r="O814">
        <v>8</v>
      </c>
      <c r="P814" t="s">
        <v>3535</v>
      </c>
      <c r="Q814" t="b">
        <v>1</v>
      </c>
      <c r="R814" t="b">
        <v>0</v>
      </c>
      <c r="S814" t="b">
        <v>1</v>
      </c>
      <c r="T814" t="b">
        <v>0</v>
      </c>
      <c r="U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1</v>
      </c>
      <c r="AE814" t="s">
        <v>7398</v>
      </c>
      <c r="AG814" t="s">
        <v>3536</v>
      </c>
      <c r="AH814" t="b">
        <v>1</v>
      </c>
      <c r="AI814" t="b">
        <f t="shared" si="12"/>
        <v>1</v>
      </c>
    </row>
    <row r="815" spans="1:35" x14ac:dyDescent="0.3">
      <c r="A815">
        <v>-73.976074980000007</v>
      </c>
      <c r="B815">
        <v>40.770328489999997</v>
      </c>
      <c r="C815" t="s">
        <v>3781</v>
      </c>
      <c r="D815" t="s">
        <v>53</v>
      </c>
      <c r="E815" t="s">
        <v>7395</v>
      </c>
      <c r="F815" t="s">
        <v>34</v>
      </c>
      <c r="G815">
        <v>10182018</v>
      </c>
      <c r="H815">
        <v>2</v>
      </c>
      <c r="I815" t="s">
        <v>39</v>
      </c>
      <c r="J815" t="s">
        <v>40</v>
      </c>
      <c r="L815" t="s">
        <v>55</v>
      </c>
      <c r="M815" s="4"/>
      <c r="N815" t="s">
        <v>50</v>
      </c>
      <c r="O815">
        <v>2</v>
      </c>
      <c r="P815" t="s">
        <v>3782</v>
      </c>
      <c r="Q815" t="b">
        <v>0</v>
      </c>
      <c r="R815" t="b">
        <v>0</v>
      </c>
      <c r="S815" t="b">
        <v>0</v>
      </c>
      <c r="T815" t="b">
        <v>1</v>
      </c>
      <c r="U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1</v>
      </c>
      <c r="AE815" t="s">
        <v>7398</v>
      </c>
      <c r="AG815" t="s">
        <v>3783</v>
      </c>
      <c r="AH815" t="b">
        <v>1</v>
      </c>
      <c r="AI815" t="b">
        <f t="shared" si="12"/>
        <v>1</v>
      </c>
    </row>
    <row r="816" spans="1:35" x14ac:dyDescent="0.3">
      <c r="A816">
        <v>-73.976825410000004</v>
      </c>
      <c r="B816">
        <v>40.771675790000003</v>
      </c>
      <c r="C816" t="s">
        <v>4311</v>
      </c>
      <c r="D816" t="s">
        <v>2799</v>
      </c>
      <c r="E816" t="s">
        <v>7395</v>
      </c>
      <c r="F816" t="s">
        <v>34</v>
      </c>
      <c r="G816">
        <v>10202018</v>
      </c>
      <c r="H816">
        <v>3</v>
      </c>
      <c r="I816" t="s">
        <v>39</v>
      </c>
      <c r="J816" t="s">
        <v>40</v>
      </c>
      <c r="L816" t="s">
        <v>55</v>
      </c>
      <c r="M816" s="4"/>
      <c r="N816" t="s">
        <v>43</v>
      </c>
      <c r="O816" t="b">
        <v>0</v>
      </c>
      <c r="Q816" t="b">
        <v>0</v>
      </c>
      <c r="R816" t="b">
        <v>0</v>
      </c>
      <c r="S816" t="b">
        <v>0</v>
      </c>
      <c r="T816" t="b">
        <v>0</v>
      </c>
      <c r="U816" t="b">
        <v>1</v>
      </c>
      <c r="W816" t="b">
        <v>0</v>
      </c>
      <c r="X816" t="b">
        <v>0</v>
      </c>
      <c r="Y816" t="b">
        <v>0</v>
      </c>
      <c r="Z816" t="b">
        <v>0</v>
      </c>
      <c r="AA816" t="b">
        <v>1</v>
      </c>
      <c r="AB816" t="b">
        <v>0</v>
      </c>
      <c r="AC816" t="b">
        <v>0</v>
      </c>
      <c r="AD816" t="b">
        <v>1</v>
      </c>
      <c r="AE816" t="s">
        <v>7398</v>
      </c>
      <c r="AG816" t="s">
        <v>4312</v>
      </c>
      <c r="AH816" t="b">
        <v>1</v>
      </c>
      <c r="AI816" t="b">
        <f t="shared" si="12"/>
        <v>1</v>
      </c>
    </row>
    <row r="817" spans="1:35" x14ac:dyDescent="0.3">
      <c r="A817">
        <v>-73.976485120000007</v>
      </c>
      <c r="B817">
        <v>40.771573689999997</v>
      </c>
      <c r="C817" t="s">
        <v>4779</v>
      </c>
      <c r="D817" t="s">
        <v>2799</v>
      </c>
      <c r="E817" t="s">
        <v>7395</v>
      </c>
      <c r="F817" t="s">
        <v>48</v>
      </c>
      <c r="G817">
        <v>10072018</v>
      </c>
      <c r="H817">
        <v>7</v>
      </c>
      <c r="I817" t="s">
        <v>39</v>
      </c>
      <c r="J817" t="s">
        <v>40</v>
      </c>
      <c r="K817" t="s">
        <v>41</v>
      </c>
      <c r="L817" t="s">
        <v>42</v>
      </c>
      <c r="M817" s="4"/>
      <c r="N817" t="s">
        <v>43</v>
      </c>
      <c r="O817" t="b">
        <v>0</v>
      </c>
      <c r="Q817" t="b">
        <v>0</v>
      </c>
      <c r="R817" t="b">
        <v>0</v>
      </c>
      <c r="S817" t="b">
        <v>1</v>
      </c>
      <c r="T817" t="b">
        <v>0</v>
      </c>
      <c r="U817" t="b">
        <v>0</v>
      </c>
      <c r="V817" t="s">
        <v>4780</v>
      </c>
      <c r="W817" t="b">
        <v>0</v>
      </c>
      <c r="X817" t="b">
        <v>0</v>
      </c>
      <c r="Y817" t="b">
        <v>0</v>
      </c>
      <c r="Z817" t="b">
        <v>0</v>
      </c>
      <c r="AA817" t="b">
        <v>0</v>
      </c>
      <c r="AB817" t="b">
        <v>1</v>
      </c>
      <c r="AC817" t="b">
        <v>0</v>
      </c>
      <c r="AD817" t="b">
        <v>1</v>
      </c>
      <c r="AE817" t="s">
        <v>7398</v>
      </c>
      <c r="AF817" t="s">
        <v>4781</v>
      </c>
      <c r="AG817" t="s">
        <v>4782</v>
      </c>
      <c r="AH817" t="b">
        <v>0</v>
      </c>
      <c r="AI817" t="b">
        <f t="shared" si="12"/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9CC28-8952-4FE2-AEE2-D75750753D3D}">
  <dimension ref="A1:AJ817"/>
  <sheetViews>
    <sheetView topLeftCell="J1" zoomScale="60" zoomScaleNormal="60" workbookViewId="0">
      <selection activeCell="AK799" sqref="AK799"/>
    </sheetView>
  </sheetViews>
  <sheetFormatPr defaultRowHeight="15.6" x14ac:dyDescent="0.3"/>
  <cols>
    <col min="12" max="12" width="28.296875" bestFit="1" customWidth="1"/>
    <col min="13" max="13" width="15.59765625" customWidth="1"/>
    <col min="15" max="15" width="13.296875" customWidth="1"/>
    <col min="28" max="28" width="11.5" customWidth="1"/>
    <col min="29" max="29" width="10.09765625" customWidth="1"/>
    <col min="31" max="31" width="13.296875" customWidth="1"/>
    <col min="32" max="32" width="11.296875" customWidth="1"/>
    <col min="36" max="36" width="14" customWidth="1"/>
  </cols>
  <sheetData>
    <row r="1" spans="1:36" s="3" customFormat="1" ht="62.4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7394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9" t="s">
        <v>7396</v>
      </c>
      <c r="AF1" s="3" t="s">
        <v>29</v>
      </c>
      <c r="AG1" s="3" t="s">
        <v>30</v>
      </c>
      <c r="AH1" s="3" t="s">
        <v>31</v>
      </c>
      <c r="AI1" s="3" t="s">
        <v>7400</v>
      </c>
      <c r="AJ1" s="3" t="s">
        <v>7401</v>
      </c>
    </row>
    <row r="2" spans="1:36" x14ac:dyDescent="0.3">
      <c r="A2">
        <v>-73.957043769999999</v>
      </c>
      <c r="B2">
        <v>40.794850940000003</v>
      </c>
      <c r="C2" t="s">
        <v>37</v>
      </c>
      <c r="D2" t="s">
        <v>38</v>
      </c>
      <c r="E2" t="s">
        <v>7397</v>
      </c>
      <c r="F2" t="s">
        <v>34</v>
      </c>
      <c r="G2">
        <v>10062018</v>
      </c>
      <c r="H2">
        <v>3</v>
      </c>
      <c r="I2" t="s">
        <v>39</v>
      </c>
      <c r="J2" t="s">
        <v>40</v>
      </c>
      <c r="K2" t="s">
        <v>41</v>
      </c>
      <c r="L2" t="s">
        <v>42</v>
      </c>
      <c r="M2" s="4"/>
      <c r="N2" t="s">
        <v>43</v>
      </c>
      <c r="O2" t="b">
        <v>0</v>
      </c>
      <c r="Q2" t="b">
        <v>1</v>
      </c>
      <c r="R2" t="b">
        <v>0</v>
      </c>
      <c r="S2" t="b">
        <v>0</v>
      </c>
      <c r="T2" t="b">
        <v>0</v>
      </c>
      <c r="U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1</v>
      </c>
      <c r="AE2" t="s">
        <v>7398</v>
      </c>
      <c r="AF2" t="s">
        <v>44</v>
      </c>
      <c r="AG2" t="s">
        <v>45</v>
      </c>
      <c r="AH2" t="b">
        <v>1</v>
      </c>
      <c r="AI2" t="b">
        <f>IF($X2 = TRUE, TRUE,
IF($Y2 = TRUE, TRUE,
IF($Z2 = TRUE, TRUE,
IF($AD2 = TRUE, TRUE,
FALSE))))</f>
        <v>1</v>
      </c>
      <c r="AJ2" t="b">
        <f xml:space="preserve">  IF(NOT(OR(TRIM($J2) = "Gray", LEFT($L2,FIND("+",TRIM($L2))-1) = "Gray",  TRIM($J2) = "", LEFT($L2,FIND("+",TRIM($L2))-1) = "+")), TRUE, FALSE)</f>
        <v>0</v>
      </c>
    </row>
    <row r="3" spans="1:36" x14ac:dyDescent="0.3">
      <c r="A3">
        <v>-73.960260989999995</v>
      </c>
      <c r="B3">
        <v>40.794288299999998</v>
      </c>
      <c r="C3" t="s">
        <v>68</v>
      </c>
      <c r="D3" t="s">
        <v>69</v>
      </c>
      <c r="E3" t="s">
        <v>7397</v>
      </c>
      <c r="F3" t="s">
        <v>34</v>
      </c>
      <c r="G3">
        <v>10132018</v>
      </c>
      <c r="H3">
        <v>3</v>
      </c>
      <c r="J3" t="s">
        <v>40</v>
      </c>
      <c r="K3" t="s">
        <v>41</v>
      </c>
      <c r="L3" t="s">
        <v>42</v>
      </c>
      <c r="M3" s="4"/>
      <c r="N3" t="s">
        <v>43</v>
      </c>
      <c r="O3" t="b">
        <v>0</v>
      </c>
      <c r="Q3" t="b">
        <v>0</v>
      </c>
      <c r="R3" t="b">
        <v>0</v>
      </c>
      <c r="S3" t="b">
        <v>0</v>
      </c>
      <c r="T3" t="b">
        <v>0</v>
      </c>
      <c r="U3" t="b">
        <v>1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1</v>
      </c>
      <c r="AE3" t="s">
        <v>7398</v>
      </c>
      <c r="AG3" t="s">
        <v>70</v>
      </c>
      <c r="AH3" t="b">
        <v>1</v>
      </c>
      <c r="AI3" t="b">
        <f t="shared" ref="AI3:AI66" si="0">IF($X3 = TRUE, TRUE,
IF($Y3 = TRUE, TRUE,
IF($Z3 = TRUE, TRUE,
IF($AD3 = TRUE, TRUE,
FALSE))))</f>
        <v>1</v>
      </c>
      <c r="AJ3" t="b">
        <f t="shared" ref="AJ3:AJ66" si="1" xml:space="preserve">  IF(NOT(OR(TRIM($J3) = "Gray", LEFT($L3,FIND("+",TRIM($L3))-1) = "Gray",  TRIM($J3) = "", LEFT($L3,FIND("+",TRIM($L3))-1) = "+")), TRUE, FALSE)</f>
        <v>0</v>
      </c>
    </row>
    <row r="4" spans="1:36" ht="46.8" x14ac:dyDescent="0.3">
      <c r="A4">
        <v>-73.959641390000002</v>
      </c>
      <c r="B4">
        <v>40.790312890000003</v>
      </c>
      <c r="C4" t="s">
        <v>74</v>
      </c>
      <c r="D4" t="s">
        <v>75</v>
      </c>
      <c r="E4" t="s">
        <v>7397</v>
      </c>
      <c r="F4" t="s">
        <v>34</v>
      </c>
      <c r="G4">
        <v>10172018</v>
      </c>
      <c r="H4">
        <v>14</v>
      </c>
      <c r="I4" t="s">
        <v>39</v>
      </c>
      <c r="J4" t="s">
        <v>40</v>
      </c>
      <c r="L4" t="s">
        <v>55</v>
      </c>
      <c r="M4" s="4" t="s">
        <v>76</v>
      </c>
      <c r="Q4" t="b">
        <v>0</v>
      </c>
      <c r="R4" t="b">
        <v>0</v>
      </c>
      <c r="S4" t="b">
        <v>0</v>
      </c>
      <c r="T4" t="b">
        <v>1</v>
      </c>
      <c r="U4" t="b">
        <v>1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1</v>
      </c>
      <c r="AE4" t="s">
        <v>7398</v>
      </c>
      <c r="AG4" t="s">
        <v>77</v>
      </c>
      <c r="AH4" t="b">
        <v>1</v>
      </c>
      <c r="AI4" t="b">
        <f t="shared" si="0"/>
        <v>1</v>
      </c>
      <c r="AJ4" t="b">
        <f t="shared" si="1"/>
        <v>0</v>
      </c>
    </row>
    <row r="5" spans="1:36" x14ac:dyDescent="0.3">
      <c r="A5">
        <v>-73.967428600000005</v>
      </c>
      <c r="B5">
        <v>40.782972389999998</v>
      </c>
      <c r="C5" t="s">
        <v>94</v>
      </c>
      <c r="D5" t="s">
        <v>95</v>
      </c>
      <c r="E5" t="s">
        <v>7397</v>
      </c>
      <c r="F5" t="s">
        <v>34</v>
      </c>
      <c r="G5">
        <v>10062018</v>
      </c>
      <c r="H5">
        <v>1</v>
      </c>
      <c r="I5" t="s">
        <v>39</v>
      </c>
      <c r="J5" t="s">
        <v>40</v>
      </c>
      <c r="L5" t="s">
        <v>55</v>
      </c>
      <c r="M5" s="4"/>
      <c r="N5" t="s">
        <v>43</v>
      </c>
      <c r="O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W5" t="b">
        <v>0</v>
      </c>
      <c r="X5" t="b">
        <v>0</v>
      </c>
      <c r="Y5" t="b">
        <v>0</v>
      </c>
      <c r="Z5" t="b">
        <v>1</v>
      </c>
      <c r="AA5" t="b">
        <v>1</v>
      </c>
      <c r="AB5" t="b">
        <v>0</v>
      </c>
      <c r="AC5" t="b">
        <v>0</v>
      </c>
      <c r="AD5" t="b">
        <v>0</v>
      </c>
      <c r="AE5" t="s">
        <v>7398</v>
      </c>
      <c r="AG5" t="s">
        <v>96</v>
      </c>
      <c r="AH5" t="b">
        <v>1</v>
      </c>
      <c r="AI5" t="b">
        <f t="shared" si="0"/>
        <v>1</v>
      </c>
      <c r="AJ5" t="b">
        <f t="shared" si="1"/>
        <v>0</v>
      </c>
    </row>
    <row r="6" spans="1:36" x14ac:dyDescent="0.3">
      <c r="A6">
        <v>-73.967113069999996</v>
      </c>
      <c r="B6">
        <v>40.778485969999998</v>
      </c>
      <c r="C6" t="s">
        <v>130</v>
      </c>
      <c r="D6" t="s">
        <v>131</v>
      </c>
      <c r="E6" t="s">
        <v>7397</v>
      </c>
      <c r="F6" t="s">
        <v>48</v>
      </c>
      <c r="G6">
        <v>10072018</v>
      </c>
      <c r="H6">
        <v>7</v>
      </c>
      <c r="I6" t="s">
        <v>39</v>
      </c>
      <c r="J6" t="s">
        <v>40</v>
      </c>
      <c r="K6" t="s">
        <v>84</v>
      </c>
      <c r="L6" t="s">
        <v>103</v>
      </c>
      <c r="M6" s="4"/>
      <c r="N6" t="s">
        <v>50</v>
      </c>
      <c r="O6">
        <v>24</v>
      </c>
      <c r="Q6" t="b">
        <v>1</v>
      </c>
      <c r="R6" t="b">
        <v>0</v>
      </c>
      <c r="S6" t="b">
        <v>0</v>
      </c>
      <c r="T6" t="b">
        <v>0</v>
      </c>
      <c r="U6" t="b">
        <v>0</v>
      </c>
      <c r="W6" t="b">
        <v>0</v>
      </c>
      <c r="X6" t="b">
        <v>0</v>
      </c>
      <c r="Y6" t="b">
        <v>0</v>
      </c>
      <c r="Z6" t="b">
        <v>1</v>
      </c>
      <c r="AA6" t="b">
        <v>0</v>
      </c>
      <c r="AB6" t="b">
        <v>0</v>
      </c>
      <c r="AC6" t="b">
        <v>1</v>
      </c>
      <c r="AD6" t="b">
        <v>0</v>
      </c>
      <c r="AE6" t="s">
        <v>7398</v>
      </c>
      <c r="AG6" t="s">
        <v>132</v>
      </c>
      <c r="AH6" t="b">
        <v>1</v>
      </c>
      <c r="AI6" t="b">
        <f t="shared" si="0"/>
        <v>1</v>
      </c>
      <c r="AJ6" t="b">
        <f t="shared" si="1"/>
        <v>0</v>
      </c>
    </row>
    <row r="7" spans="1:36" x14ac:dyDescent="0.3">
      <c r="A7">
        <v>-73.967062859999999</v>
      </c>
      <c r="B7">
        <v>40.773499139999998</v>
      </c>
      <c r="C7" t="s">
        <v>138</v>
      </c>
      <c r="D7" t="s">
        <v>139</v>
      </c>
      <c r="E7" t="e" cm="1">
        <f t="array" ref="E7">_xlfn.IFS("5D", TRUE, "7D", TRUE)</f>
        <v>#VALUE!</v>
      </c>
      <c r="F7" t="s">
        <v>48</v>
      </c>
      <c r="G7">
        <v>10132018</v>
      </c>
      <c r="H7">
        <v>1</v>
      </c>
      <c r="I7" t="s">
        <v>39</v>
      </c>
      <c r="J7" t="s">
        <v>41</v>
      </c>
      <c r="K7" t="s">
        <v>84</v>
      </c>
      <c r="L7" t="s">
        <v>85</v>
      </c>
      <c r="M7" s="4"/>
      <c r="N7" t="s">
        <v>43</v>
      </c>
      <c r="O7" t="b">
        <v>0</v>
      </c>
      <c r="P7" t="s">
        <v>140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">
        <v>141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0</v>
      </c>
      <c r="AC7" t="b">
        <v>0</v>
      </c>
      <c r="AD7" t="b">
        <v>1</v>
      </c>
      <c r="AE7" t="s">
        <v>7398</v>
      </c>
      <c r="AG7" t="s">
        <v>142</v>
      </c>
      <c r="AH7" t="b">
        <v>0</v>
      </c>
      <c r="AI7" t="b">
        <f>IF($X7 = TRUE, TRUE,
IF($Y7 = TRUE, TRUE,
IF($Z7 = TRUE, TRUE,
IF($AD7 = TRUE, TRUE,
FALSE))))</f>
        <v>1</v>
      </c>
      <c r="AJ7" t="b">
        <f t="shared" si="1"/>
        <v>1</v>
      </c>
    </row>
    <row r="8" spans="1:36" x14ac:dyDescent="0.3">
      <c r="A8">
        <v>-73.967178669999996</v>
      </c>
      <c r="B8">
        <v>40.786735280000002</v>
      </c>
      <c r="C8" t="s">
        <v>146</v>
      </c>
      <c r="D8" t="s">
        <v>147</v>
      </c>
      <c r="E8" t="s">
        <v>7397</v>
      </c>
      <c r="F8" t="s">
        <v>48</v>
      </c>
      <c r="G8">
        <v>10132018</v>
      </c>
      <c r="H8">
        <v>4</v>
      </c>
      <c r="J8" t="s">
        <v>40</v>
      </c>
      <c r="K8" t="s">
        <v>84</v>
      </c>
      <c r="L8" t="s">
        <v>103</v>
      </c>
      <c r="M8" s="4"/>
      <c r="N8" t="s">
        <v>43</v>
      </c>
      <c r="O8" t="b">
        <v>0</v>
      </c>
      <c r="Q8" t="b">
        <v>0</v>
      </c>
      <c r="R8" t="b">
        <v>0</v>
      </c>
      <c r="S8" t="b">
        <v>0</v>
      </c>
      <c r="T8" t="b">
        <v>0</v>
      </c>
      <c r="U8" t="b">
        <v>1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1</v>
      </c>
      <c r="AE8" t="s">
        <v>7398</v>
      </c>
      <c r="AG8" t="s">
        <v>148</v>
      </c>
      <c r="AH8" t="b">
        <v>1</v>
      </c>
      <c r="AI8" t="b">
        <f t="shared" si="0"/>
        <v>1</v>
      </c>
      <c r="AJ8" t="b">
        <f t="shared" si="1"/>
        <v>0</v>
      </c>
    </row>
    <row r="9" spans="1:36" x14ac:dyDescent="0.3">
      <c r="A9">
        <v>-73.966243899999995</v>
      </c>
      <c r="B9">
        <v>40.789038179999999</v>
      </c>
      <c r="C9" t="s">
        <v>173</v>
      </c>
      <c r="D9" t="s">
        <v>174</v>
      </c>
      <c r="E9" t="s">
        <v>7397</v>
      </c>
      <c r="F9" t="s">
        <v>34</v>
      </c>
      <c r="G9">
        <v>10072018</v>
      </c>
      <c r="H9">
        <v>5</v>
      </c>
      <c r="I9" t="s">
        <v>39</v>
      </c>
      <c r="J9" t="s">
        <v>41</v>
      </c>
      <c r="L9" t="s">
        <v>49</v>
      </c>
      <c r="M9" s="4"/>
      <c r="N9" t="s">
        <v>43</v>
      </c>
      <c r="O9" t="b">
        <v>0</v>
      </c>
      <c r="Q9" t="b">
        <v>1</v>
      </c>
      <c r="R9" t="b">
        <v>0</v>
      </c>
      <c r="S9" t="b">
        <v>0</v>
      </c>
      <c r="T9" t="b">
        <v>0</v>
      </c>
      <c r="U9" t="b">
        <v>1</v>
      </c>
      <c r="W9" t="b">
        <v>0</v>
      </c>
      <c r="X9" t="b">
        <v>0</v>
      </c>
      <c r="Y9" t="b">
        <v>0</v>
      </c>
      <c r="Z9" t="b">
        <v>0</v>
      </c>
      <c r="AA9" t="b">
        <v>1</v>
      </c>
      <c r="AB9" t="b">
        <v>0</v>
      </c>
      <c r="AC9" t="b">
        <v>0</v>
      </c>
      <c r="AD9" t="b">
        <v>1</v>
      </c>
      <c r="AE9" t="s">
        <v>7398</v>
      </c>
      <c r="AG9" t="s">
        <v>175</v>
      </c>
      <c r="AH9" t="b">
        <v>1</v>
      </c>
      <c r="AI9" t="b">
        <f t="shared" si="0"/>
        <v>1</v>
      </c>
      <c r="AJ9" t="b">
        <f t="shared" si="1"/>
        <v>1</v>
      </c>
    </row>
    <row r="10" spans="1:36" x14ac:dyDescent="0.3">
      <c r="A10">
        <v>-73.97420735</v>
      </c>
      <c r="B10">
        <v>40.77579574</v>
      </c>
      <c r="C10" t="s">
        <v>179</v>
      </c>
      <c r="D10" t="s">
        <v>180</v>
      </c>
      <c r="E10" t="s">
        <v>7397</v>
      </c>
      <c r="F10" t="s">
        <v>48</v>
      </c>
      <c r="G10">
        <v>10072018</v>
      </c>
      <c r="H10">
        <v>1</v>
      </c>
      <c r="I10" t="s">
        <v>39</v>
      </c>
      <c r="J10" t="s">
        <v>40</v>
      </c>
      <c r="K10" t="s">
        <v>41</v>
      </c>
      <c r="L10" t="s">
        <v>42</v>
      </c>
      <c r="M10" s="4"/>
      <c r="N10" t="s">
        <v>43</v>
      </c>
      <c r="O10" t="b">
        <v>0</v>
      </c>
      <c r="Q10" t="b">
        <v>0</v>
      </c>
      <c r="R10" t="b">
        <v>1</v>
      </c>
      <c r="S10" t="b">
        <v>0</v>
      </c>
      <c r="T10" t="b">
        <v>0</v>
      </c>
      <c r="U10" t="b">
        <v>0</v>
      </c>
      <c r="W10" t="b">
        <v>0</v>
      </c>
      <c r="X10" t="b">
        <v>0</v>
      </c>
      <c r="Y10" t="b">
        <v>0</v>
      </c>
      <c r="Z10" t="b">
        <v>1</v>
      </c>
      <c r="AA10" t="b">
        <v>0</v>
      </c>
      <c r="AB10" t="b">
        <v>0</v>
      </c>
      <c r="AC10" t="b">
        <v>1</v>
      </c>
      <c r="AD10" t="b">
        <v>0</v>
      </c>
      <c r="AE10" t="s">
        <v>7398</v>
      </c>
      <c r="AG10" t="s">
        <v>181</v>
      </c>
      <c r="AH10" t="b">
        <v>1</v>
      </c>
      <c r="AI10" t="b">
        <f t="shared" si="0"/>
        <v>1</v>
      </c>
      <c r="AJ10" t="b">
        <f t="shared" si="1"/>
        <v>0</v>
      </c>
    </row>
    <row r="11" spans="1:36" x14ac:dyDescent="0.3">
      <c r="A11">
        <v>-73.963915929999999</v>
      </c>
      <c r="B11">
        <v>40.789177459999998</v>
      </c>
      <c r="C11" t="s">
        <v>187</v>
      </c>
      <c r="D11" t="s">
        <v>188</v>
      </c>
      <c r="E11" t="s">
        <v>7397</v>
      </c>
      <c r="F11" t="s">
        <v>48</v>
      </c>
      <c r="G11">
        <v>10072018</v>
      </c>
      <c r="H11">
        <v>6</v>
      </c>
      <c r="I11" t="s">
        <v>39</v>
      </c>
      <c r="J11" t="s">
        <v>40</v>
      </c>
      <c r="K11" t="s">
        <v>41</v>
      </c>
      <c r="L11" t="s">
        <v>42</v>
      </c>
      <c r="M11" s="4"/>
      <c r="N11" t="s">
        <v>43</v>
      </c>
      <c r="O11" t="b">
        <v>0</v>
      </c>
      <c r="Q11" t="b">
        <v>1</v>
      </c>
      <c r="R11" t="b">
        <v>0</v>
      </c>
      <c r="S11" t="b">
        <v>0</v>
      </c>
      <c r="T11" t="b">
        <v>0</v>
      </c>
      <c r="U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1</v>
      </c>
      <c r="AE11" t="s">
        <v>7398</v>
      </c>
      <c r="AG11" t="s">
        <v>189</v>
      </c>
      <c r="AH11" t="b">
        <v>1</v>
      </c>
      <c r="AI11" t="b">
        <f t="shared" si="0"/>
        <v>1</v>
      </c>
      <c r="AJ11" t="b">
        <f t="shared" si="1"/>
        <v>0</v>
      </c>
    </row>
    <row r="12" spans="1:36" x14ac:dyDescent="0.3">
      <c r="A12">
        <v>-73.957964590000003</v>
      </c>
      <c r="B12">
        <v>40.791861349999998</v>
      </c>
      <c r="C12" t="s">
        <v>201</v>
      </c>
      <c r="D12" t="s">
        <v>202</v>
      </c>
      <c r="E12" t="s">
        <v>7397</v>
      </c>
      <c r="F12" t="s">
        <v>48</v>
      </c>
      <c r="G12">
        <v>10072018</v>
      </c>
      <c r="H12">
        <v>1</v>
      </c>
      <c r="I12" t="s">
        <v>39</v>
      </c>
      <c r="J12" t="s">
        <v>40</v>
      </c>
      <c r="K12" t="s">
        <v>84</v>
      </c>
      <c r="L12" t="s">
        <v>103</v>
      </c>
      <c r="M12" s="4"/>
      <c r="N12" t="s">
        <v>50</v>
      </c>
      <c r="O12">
        <v>25</v>
      </c>
      <c r="Q12" t="b">
        <v>1</v>
      </c>
      <c r="R12" t="b">
        <v>0</v>
      </c>
      <c r="S12" t="b">
        <v>1</v>
      </c>
      <c r="T12" t="b">
        <v>0</v>
      </c>
      <c r="U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1</v>
      </c>
      <c r="AE12" t="s">
        <v>7398</v>
      </c>
      <c r="AG12" t="s">
        <v>203</v>
      </c>
      <c r="AH12" t="b">
        <v>1</v>
      </c>
      <c r="AI12" t="b">
        <f t="shared" si="0"/>
        <v>1</v>
      </c>
      <c r="AJ12" t="b">
        <f t="shared" si="1"/>
        <v>0</v>
      </c>
    </row>
    <row r="13" spans="1:36" x14ac:dyDescent="0.3">
      <c r="A13">
        <v>-73.976867479999996</v>
      </c>
      <c r="B13">
        <v>40.773523259999997</v>
      </c>
      <c r="C13" t="s">
        <v>248</v>
      </c>
      <c r="D13" t="s">
        <v>249</v>
      </c>
      <c r="E13" t="s">
        <v>7397</v>
      </c>
      <c r="F13" t="s">
        <v>34</v>
      </c>
      <c r="G13">
        <v>10122018</v>
      </c>
      <c r="H13">
        <v>2</v>
      </c>
      <c r="I13" t="s">
        <v>39</v>
      </c>
      <c r="J13" t="s">
        <v>40</v>
      </c>
      <c r="K13" t="s">
        <v>117</v>
      </c>
      <c r="L13" t="s">
        <v>118</v>
      </c>
      <c r="M13" s="4"/>
      <c r="N13" t="s">
        <v>43</v>
      </c>
      <c r="O13" t="b">
        <v>0</v>
      </c>
      <c r="P13" t="s">
        <v>250</v>
      </c>
      <c r="Q13" t="b">
        <v>0</v>
      </c>
      <c r="R13" t="b">
        <v>0</v>
      </c>
      <c r="S13" t="b">
        <v>0</v>
      </c>
      <c r="T13" t="b">
        <v>0</v>
      </c>
      <c r="U13" t="b">
        <v>1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1</v>
      </c>
      <c r="AE13" t="s">
        <v>7398</v>
      </c>
      <c r="AG13" t="s">
        <v>251</v>
      </c>
      <c r="AH13" t="b">
        <v>1</v>
      </c>
      <c r="AI13" t="b">
        <f t="shared" si="0"/>
        <v>1</v>
      </c>
      <c r="AJ13" t="b">
        <f t="shared" si="1"/>
        <v>0</v>
      </c>
    </row>
    <row r="14" spans="1:36" x14ac:dyDescent="0.3">
      <c r="A14">
        <v>-73.979708489999993</v>
      </c>
      <c r="B14">
        <v>40.769888520000002</v>
      </c>
      <c r="C14" t="s">
        <v>252</v>
      </c>
      <c r="D14" t="s">
        <v>253</v>
      </c>
      <c r="E14" t="s">
        <v>7397</v>
      </c>
      <c r="F14" t="s">
        <v>34</v>
      </c>
      <c r="G14">
        <v>10172018</v>
      </c>
      <c r="H14">
        <v>6</v>
      </c>
      <c r="I14" t="s">
        <v>39</v>
      </c>
      <c r="J14" t="s">
        <v>40</v>
      </c>
      <c r="K14" t="s">
        <v>41</v>
      </c>
      <c r="L14" t="s">
        <v>42</v>
      </c>
      <c r="M14" s="4"/>
      <c r="N14" t="s">
        <v>43</v>
      </c>
      <c r="O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1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1</v>
      </c>
      <c r="AE14" t="s">
        <v>7398</v>
      </c>
      <c r="AG14" t="s">
        <v>254</v>
      </c>
      <c r="AH14" t="b">
        <v>1</v>
      </c>
      <c r="AI14" t="b">
        <f t="shared" si="0"/>
        <v>1</v>
      </c>
      <c r="AJ14" t="b">
        <f t="shared" si="1"/>
        <v>0</v>
      </c>
    </row>
    <row r="15" spans="1:36" x14ac:dyDescent="0.3">
      <c r="A15">
        <v>-73.954665419999998</v>
      </c>
      <c r="B15">
        <v>40.794763920000001</v>
      </c>
      <c r="C15" t="s">
        <v>292</v>
      </c>
      <c r="D15" t="s">
        <v>293</v>
      </c>
      <c r="E15" t="s">
        <v>7397</v>
      </c>
      <c r="F15" t="s">
        <v>34</v>
      </c>
      <c r="G15">
        <v>10202018</v>
      </c>
      <c r="H15">
        <v>9</v>
      </c>
      <c r="I15" t="s">
        <v>39</v>
      </c>
      <c r="J15" t="s">
        <v>40</v>
      </c>
      <c r="K15" t="s">
        <v>117</v>
      </c>
      <c r="L15" t="s">
        <v>118</v>
      </c>
      <c r="M15" s="4"/>
      <c r="N15" t="s">
        <v>43</v>
      </c>
      <c r="O15" t="b">
        <v>0</v>
      </c>
      <c r="Q15" t="b">
        <v>0</v>
      </c>
      <c r="R15" t="b">
        <v>0</v>
      </c>
      <c r="S15" t="b">
        <v>0</v>
      </c>
      <c r="T15" t="b">
        <v>1</v>
      </c>
      <c r="U15" t="b">
        <v>1</v>
      </c>
      <c r="W15" t="b">
        <v>0</v>
      </c>
      <c r="X15" t="b">
        <v>0</v>
      </c>
      <c r="Y15" t="b">
        <v>0</v>
      </c>
      <c r="Z15" t="b">
        <v>1</v>
      </c>
      <c r="AA15" t="b">
        <v>0</v>
      </c>
      <c r="AB15" t="b">
        <v>0</v>
      </c>
      <c r="AC15" t="b">
        <v>1</v>
      </c>
      <c r="AD15" t="b">
        <v>0</v>
      </c>
      <c r="AE15" t="s">
        <v>7398</v>
      </c>
      <c r="AG15" t="s">
        <v>294</v>
      </c>
      <c r="AH15" t="b">
        <v>1</v>
      </c>
      <c r="AI15" t="b">
        <f t="shared" si="0"/>
        <v>1</v>
      </c>
      <c r="AJ15" t="b">
        <f t="shared" si="1"/>
        <v>0</v>
      </c>
    </row>
    <row r="16" spans="1:36" x14ac:dyDescent="0.3">
      <c r="A16">
        <v>-73.964474839999994</v>
      </c>
      <c r="B16">
        <v>40.788384010000001</v>
      </c>
      <c r="C16" t="s">
        <v>303</v>
      </c>
      <c r="D16" t="s">
        <v>304</v>
      </c>
      <c r="E16" t="s">
        <v>7397</v>
      </c>
      <c r="F16" t="s">
        <v>34</v>
      </c>
      <c r="G16">
        <v>10062018</v>
      </c>
      <c r="H16">
        <v>1</v>
      </c>
      <c r="I16" t="s">
        <v>39</v>
      </c>
      <c r="J16" t="s">
        <v>40</v>
      </c>
      <c r="K16" t="s">
        <v>41</v>
      </c>
      <c r="L16" t="s">
        <v>42</v>
      </c>
      <c r="M16" s="4"/>
      <c r="N16" t="s">
        <v>43</v>
      </c>
      <c r="O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s">
        <v>305</v>
      </c>
      <c r="W16" t="b">
        <v>0</v>
      </c>
      <c r="X16" t="b">
        <v>0</v>
      </c>
      <c r="Y16" t="b">
        <v>0</v>
      </c>
      <c r="Z16" t="b">
        <v>1</v>
      </c>
      <c r="AA16" t="b">
        <v>0</v>
      </c>
      <c r="AB16" t="b">
        <v>0</v>
      </c>
      <c r="AC16" t="b">
        <v>0</v>
      </c>
      <c r="AD16" t="b">
        <v>1</v>
      </c>
      <c r="AE16" t="s">
        <v>7398</v>
      </c>
      <c r="AF16" t="s">
        <v>306</v>
      </c>
      <c r="AG16" t="s">
        <v>307</v>
      </c>
      <c r="AH16" t="b">
        <v>0</v>
      </c>
      <c r="AI16" t="b">
        <f t="shared" si="0"/>
        <v>1</v>
      </c>
      <c r="AJ16" t="b">
        <f t="shared" si="1"/>
        <v>0</v>
      </c>
    </row>
    <row r="17" spans="1:36" x14ac:dyDescent="0.3">
      <c r="A17">
        <v>-73.968845450000003</v>
      </c>
      <c r="B17">
        <v>40.78453013</v>
      </c>
      <c r="C17" t="s">
        <v>312</v>
      </c>
      <c r="D17" t="s">
        <v>313</v>
      </c>
      <c r="E17" t="s">
        <v>7397</v>
      </c>
      <c r="F17" t="s">
        <v>48</v>
      </c>
      <c r="G17">
        <v>10082018</v>
      </c>
      <c r="H17">
        <v>5</v>
      </c>
      <c r="I17" t="s">
        <v>39</v>
      </c>
      <c r="J17" t="s">
        <v>40</v>
      </c>
      <c r="K17" t="s">
        <v>84</v>
      </c>
      <c r="L17" t="s">
        <v>103</v>
      </c>
      <c r="M17" s="4"/>
      <c r="N17" t="s">
        <v>50</v>
      </c>
      <c r="O17">
        <v>3</v>
      </c>
      <c r="P17" t="s">
        <v>314</v>
      </c>
      <c r="Q17" t="b">
        <v>0</v>
      </c>
      <c r="R17" t="b">
        <v>0</v>
      </c>
      <c r="S17" t="b">
        <v>0</v>
      </c>
      <c r="T17" t="b">
        <v>1</v>
      </c>
      <c r="U17" t="b">
        <v>0</v>
      </c>
      <c r="W17" t="b">
        <v>0</v>
      </c>
      <c r="X17" t="b">
        <v>0</v>
      </c>
      <c r="Y17" t="b">
        <v>0</v>
      </c>
      <c r="Z17" t="b">
        <v>1</v>
      </c>
      <c r="AA17" t="b">
        <v>0</v>
      </c>
      <c r="AB17" t="b">
        <v>0</v>
      </c>
      <c r="AC17" t="b">
        <v>0</v>
      </c>
      <c r="AD17" t="b">
        <v>1</v>
      </c>
      <c r="AE17" t="s">
        <v>7398</v>
      </c>
      <c r="AG17" t="s">
        <v>315</v>
      </c>
      <c r="AH17" t="b">
        <v>1</v>
      </c>
      <c r="AI17" t="b">
        <f t="shared" si="0"/>
        <v>1</v>
      </c>
      <c r="AJ17" t="b">
        <f t="shared" si="1"/>
        <v>0</v>
      </c>
    </row>
    <row r="18" spans="1:36" x14ac:dyDescent="0.3">
      <c r="A18">
        <v>-73.961708869999995</v>
      </c>
      <c r="B18">
        <v>40.794458509999998</v>
      </c>
      <c r="C18" t="s">
        <v>321</v>
      </c>
      <c r="D18" t="s">
        <v>301</v>
      </c>
      <c r="E18" t="s">
        <v>7397</v>
      </c>
      <c r="F18" t="s">
        <v>34</v>
      </c>
      <c r="G18">
        <v>10132018</v>
      </c>
      <c r="H18">
        <v>6</v>
      </c>
      <c r="I18" t="s">
        <v>39</v>
      </c>
      <c r="J18" t="s">
        <v>41</v>
      </c>
      <c r="L18" t="s">
        <v>49</v>
      </c>
      <c r="M18" s="4"/>
      <c r="N18" t="s">
        <v>43</v>
      </c>
      <c r="O18" t="b">
        <v>0</v>
      </c>
      <c r="Q18" t="b">
        <v>1</v>
      </c>
      <c r="R18" t="b">
        <v>0</v>
      </c>
      <c r="S18" t="b">
        <v>0</v>
      </c>
      <c r="T18" t="b">
        <v>0</v>
      </c>
      <c r="U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1</v>
      </c>
      <c r="AE18" t="s">
        <v>7398</v>
      </c>
      <c r="AG18" t="s">
        <v>322</v>
      </c>
      <c r="AH18" t="b">
        <v>1</v>
      </c>
      <c r="AI18" t="b">
        <f t="shared" si="0"/>
        <v>1</v>
      </c>
      <c r="AJ18" t="b">
        <f t="shared" si="1"/>
        <v>1</v>
      </c>
    </row>
    <row r="19" spans="1:36" x14ac:dyDescent="0.3">
      <c r="A19">
        <v>-73.970182480000005</v>
      </c>
      <c r="B19">
        <v>40.776653060000001</v>
      </c>
      <c r="C19" t="s">
        <v>323</v>
      </c>
      <c r="D19" t="s">
        <v>121</v>
      </c>
      <c r="E19" t="s">
        <v>7397</v>
      </c>
      <c r="F19" t="s">
        <v>48</v>
      </c>
      <c r="G19">
        <v>10082018</v>
      </c>
      <c r="H19">
        <v>9</v>
      </c>
      <c r="I19" t="s">
        <v>39</v>
      </c>
      <c r="J19" t="s">
        <v>40</v>
      </c>
      <c r="L19" t="s">
        <v>55</v>
      </c>
      <c r="M19" s="4"/>
      <c r="N19" t="s">
        <v>43</v>
      </c>
      <c r="O19" t="b">
        <v>0</v>
      </c>
      <c r="Q19" t="b">
        <v>1</v>
      </c>
      <c r="R19" t="b">
        <v>1</v>
      </c>
      <c r="S19" t="b">
        <v>0</v>
      </c>
      <c r="T19" t="b">
        <v>0</v>
      </c>
      <c r="U19" t="b">
        <v>0</v>
      </c>
      <c r="W19" t="b">
        <v>1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1</v>
      </c>
      <c r="AE19" t="s">
        <v>7398</v>
      </c>
      <c r="AG19" t="s">
        <v>324</v>
      </c>
      <c r="AH19" t="b">
        <v>1</v>
      </c>
      <c r="AI19" t="b">
        <f t="shared" si="0"/>
        <v>1</v>
      </c>
      <c r="AJ19" t="b">
        <f t="shared" si="1"/>
        <v>0</v>
      </c>
    </row>
    <row r="20" spans="1:36" x14ac:dyDescent="0.3">
      <c r="A20">
        <v>-73.954145350000005</v>
      </c>
      <c r="B20">
        <v>40.79821622</v>
      </c>
      <c r="C20" t="s">
        <v>331</v>
      </c>
      <c r="D20" t="s">
        <v>332</v>
      </c>
      <c r="E20" t="s">
        <v>7397</v>
      </c>
      <c r="F20" t="s">
        <v>34</v>
      </c>
      <c r="G20">
        <v>10122018</v>
      </c>
      <c r="H20">
        <v>6</v>
      </c>
      <c r="I20" t="s">
        <v>39</v>
      </c>
      <c r="J20" t="s">
        <v>41</v>
      </c>
      <c r="K20" t="s">
        <v>135</v>
      </c>
      <c r="L20" t="s">
        <v>136</v>
      </c>
      <c r="M20" s="4"/>
      <c r="N20" t="s">
        <v>43</v>
      </c>
      <c r="O20" t="b">
        <v>0</v>
      </c>
      <c r="Q20" t="b">
        <v>1</v>
      </c>
      <c r="R20" t="b">
        <v>0</v>
      </c>
      <c r="S20" t="b">
        <v>0</v>
      </c>
      <c r="T20" t="b">
        <v>0</v>
      </c>
      <c r="U20" t="b">
        <v>1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1</v>
      </c>
      <c r="AE20" t="s">
        <v>7398</v>
      </c>
      <c r="AG20" t="s">
        <v>333</v>
      </c>
      <c r="AH20" t="b">
        <v>1</v>
      </c>
      <c r="AI20" t="b">
        <f t="shared" si="0"/>
        <v>1</v>
      </c>
      <c r="AJ20" t="b">
        <f t="shared" si="1"/>
        <v>1</v>
      </c>
    </row>
    <row r="21" spans="1:36" x14ac:dyDescent="0.3">
      <c r="A21">
        <v>-73.968360829999995</v>
      </c>
      <c r="B21">
        <v>40.784292739999998</v>
      </c>
      <c r="C21" t="s">
        <v>334</v>
      </c>
      <c r="D21" t="s">
        <v>335</v>
      </c>
      <c r="E21" t="s">
        <v>7397</v>
      </c>
      <c r="F21" t="s">
        <v>48</v>
      </c>
      <c r="G21">
        <v>10132018</v>
      </c>
      <c r="H21">
        <v>4</v>
      </c>
      <c r="I21" t="s">
        <v>39</v>
      </c>
      <c r="J21" t="s">
        <v>41</v>
      </c>
      <c r="L21" t="s">
        <v>49</v>
      </c>
      <c r="M21" s="4"/>
      <c r="N21" t="s">
        <v>43</v>
      </c>
      <c r="O21" t="b">
        <v>0</v>
      </c>
      <c r="P21" t="s">
        <v>336</v>
      </c>
      <c r="Q21" t="b">
        <v>0</v>
      </c>
      <c r="R21" t="b">
        <v>0</v>
      </c>
      <c r="S21" t="b">
        <v>0</v>
      </c>
      <c r="T21" t="b">
        <v>0</v>
      </c>
      <c r="U21" t="b">
        <v>1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1</v>
      </c>
      <c r="AE21" t="s">
        <v>7398</v>
      </c>
      <c r="AF21" t="s">
        <v>337</v>
      </c>
      <c r="AG21" t="s">
        <v>338</v>
      </c>
      <c r="AH21" t="b">
        <v>1</v>
      </c>
      <c r="AI21" t="b">
        <f t="shared" si="0"/>
        <v>1</v>
      </c>
      <c r="AJ21" t="b">
        <f t="shared" si="1"/>
        <v>1</v>
      </c>
    </row>
    <row r="22" spans="1:36" x14ac:dyDescent="0.3">
      <c r="A22">
        <v>-73.978718090000001</v>
      </c>
      <c r="B22">
        <v>40.771587789999998</v>
      </c>
      <c r="C22" t="s">
        <v>341</v>
      </c>
      <c r="D22" t="s">
        <v>342</v>
      </c>
      <c r="E22" t="s">
        <v>7397</v>
      </c>
      <c r="F22" t="s">
        <v>48</v>
      </c>
      <c r="G22">
        <v>10062018</v>
      </c>
      <c r="H22">
        <v>5</v>
      </c>
      <c r="I22" t="s">
        <v>39</v>
      </c>
      <c r="J22" t="s">
        <v>40</v>
      </c>
      <c r="K22" t="s">
        <v>41</v>
      </c>
      <c r="L22" t="s">
        <v>42</v>
      </c>
      <c r="M22" s="4"/>
      <c r="N22" t="s">
        <v>43</v>
      </c>
      <c r="O22" t="b">
        <v>0</v>
      </c>
      <c r="P22" t="s">
        <v>343</v>
      </c>
      <c r="Q22" t="b">
        <v>0</v>
      </c>
      <c r="R22" t="b">
        <v>0</v>
      </c>
      <c r="S22" t="b">
        <v>0</v>
      </c>
      <c r="T22" t="b">
        <v>0</v>
      </c>
      <c r="U22" t="b">
        <v>1</v>
      </c>
      <c r="W22" t="b">
        <v>0</v>
      </c>
      <c r="X22" t="b">
        <v>0</v>
      </c>
      <c r="Y22" t="b">
        <v>0</v>
      </c>
      <c r="Z22" t="b">
        <v>1</v>
      </c>
      <c r="AA22" t="b">
        <v>0</v>
      </c>
      <c r="AB22" t="b">
        <v>0</v>
      </c>
      <c r="AC22" t="b">
        <v>0</v>
      </c>
      <c r="AD22" t="b">
        <v>1</v>
      </c>
      <c r="AE22" t="s">
        <v>7398</v>
      </c>
      <c r="AG22" t="s">
        <v>344</v>
      </c>
      <c r="AH22" t="b">
        <v>1</v>
      </c>
      <c r="AI22" t="b">
        <f t="shared" si="0"/>
        <v>1</v>
      </c>
      <c r="AJ22" t="b">
        <f t="shared" si="1"/>
        <v>0</v>
      </c>
    </row>
    <row r="23" spans="1:36" x14ac:dyDescent="0.3">
      <c r="A23">
        <v>-73.956575970000003</v>
      </c>
      <c r="B23">
        <v>40.799246170000004</v>
      </c>
      <c r="C23" t="s">
        <v>349</v>
      </c>
      <c r="D23" t="s">
        <v>350</v>
      </c>
      <c r="E23" t="s">
        <v>7397</v>
      </c>
      <c r="F23" t="s">
        <v>48</v>
      </c>
      <c r="G23">
        <v>10072018</v>
      </c>
      <c r="H23">
        <v>2</v>
      </c>
      <c r="L23" t="s">
        <v>35</v>
      </c>
      <c r="M23" s="4"/>
      <c r="Q23" t="b">
        <v>0</v>
      </c>
      <c r="R23" t="b">
        <v>0</v>
      </c>
      <c r="S23" t="b">
        <v>0</v>
      </c>
      <c r="T23" t="b">
        <v>0</v>
      </c>
      <c r="U23" t="b">
        <v>0</v>
      </c>
      <c r="W23" t="b">
        <v>0</v>
      </c>
      <c r="X23" t="b">
        <v>1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s">
        <v>7398</v>
      </c>
      <c r="AG23" t="s">
        <v>351</v>
      </c>
      <c r="AH23" t="b">
        <v>1</v>
      </c>
      <c r="AI23" t="b">
        <f t="shared" si="0"/>
        <v>1</v>
      </c>
      <c r="AJ23" t="b">
        <f t="shared" si="1"/>
        <v>0</v>
      </c>
    </row>
    <row r="24" spans="1:36" x14ac:dyDescent="0.3">
      <c r="A24">
        <v>-73.964197179999999</v>
      </c>
      <c r="B24">
        <v>40.781353799999998</v>
      </c>
      <c r="C24" t="s">
        <v>357</v>
      </c>
      <c r="D24" t="s">
        <v>358</v>
      </c>
      <c r="E24" t="s">
        <v>7397</v>
      </c>
      <c r="F24" t="s">
        <v>34</v>
      </c>
      <c r="G24">
        <v>10072018</v>
      </c>
      <c r="H24">
        <v>1</v>
      </c>
      <c r="I24" t="s">
        <v>39</v>
      </c>
      <c r="J24" t="s">
        <v>40</v>
      </c>
      <c r="K24" t="s">
        <v>41</v>
      </c>
      <c r="L24" t="s">
        <v>42</v>
      </c>
      <c r="M24" s="4"/>
      <c r="N24" t="s">
        <v>43</v>
      </c>
      <c r="O24" t="b">
        <v>0</v>
      </c>
      <c r="Q24" t="b">
        <v>0</v>
      </c>
      <c r="R24" t="b">
        <v>0</v>
      </c>
      <c r="S24" t="b">
        <v>0</v>
      </c>
      <c r="T24" t="b">
        <v>1</v>
      </c>
      <c r="U24" t="b">
        <v>0</v>
      </c>
      <c r="W24" t="b">
        <v>0</v>
      </c>
      <c r="X24" t="b">
        <v>0</v>
      </c>
      <c r="Y24" t="b">
        <v>0</v>
      </c>
      <c r="Z24" t="b">
        <v>1</v>
      </c>
      <c r="AA24" t="b">
        <v>0</v>
      </c>
      <c r="AB24" t="b">
        <v>0</v>
      </c>
      <c r="AC24" t="b">
        <v>1</v>
      </c>
      <c r="AD24" t="b">
        <v>0</v>
      </c>
      <c r="AE24" t="s">
        <v>7398</v>
      </c>
      <c r="AG24" t="s">
        <v>359</v>
      </c>
      <c r="AH24" t="b">
        <v>1</v>
      </c>
      <c r="AI24" t="b">
        <f t="shared" si="0"/>
        <v>1</v>
      </c>
      <c r="AJ24" t="b">
        <f t="shared" si="1"/>
        <v>0</v>
      </c>
    </row>
    <row r="25" spans="1:36" x14ac:dyDescent="0.3">
      <c r="A25">
        <v>-73.969288399999996</v>
      </c>
      <c r="B25">
        <v>40.77685537</v>
      </c>
      <c r="C25" t="s">
        <v>360</v>
      </c>
      <c r="D25" t="s">
        <v>121</v>
      </c>
      <c r="E25" t="s">
        <v>7397</v>
      </c>
      <c r="F25" t="s">
        <v>48</v>
      </c>
      <c r="G25">
        <v>10082018</v>
      </c>
      <c r="H25">
        <v>2</v>
      </c>
      <c r="I25" t="s">
        <v>39</v>
      </c>
      <c r="J25" t="s">
        <v>40</v>
      </c>
      <c r="L25" t="s">
        <v>55</v>
      </c>
      <c r="M25" s="4"/>
      <c r="N25" t="s">
        <v>43</v>
      </c>
      <c r="O25" t="b">
        <v>0</v>
      </c>
      <c r="Q25" t="b">
        <v>1</v>
      </c>
      <c r="R25" t="b">
        <v>0</v>
      </c>
      <c r="S25" t="b">
        <v>0</v>
      </c>
      <c r="T25" t="b">
        <v>0</v>
      </c>
      <c r="U25" t="b">
        <v>1</v>
      </c>
      <c r="V25" t="s">
        <v>122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1</v>
      </c>
      <c r="AE25" t="s">
        <v>7398</v>
      </c>
      <c r="AG25" t="s">
        <v>361</v>
      </c>
      <c r="AH25" t="b">
        <v>0</v>
      </c>
      <c r="AI25" t="b">
        <f t="shared" si="0"/>
        <v>1</v>
      </c>
      <c r="AJ25" t="b">
        <f t="shared" si="1"/>
        <v>0</v>
      </c>
    </row>
    <row r="26" spans="1:36" x14ac:dyDescent="0.3">
      <c r="A26">
        <v>-73.973027790000003</v>
      </c>
      <c r="B26">
        <v>40.771214550000003</v>
      </c>
      <c r="C26" t="s">
        <v>367</v>
      </c>
      <c r="D26" t="s">
        <v>368</v>
      </c>
      <c r="E26" t="s">
        <v>7397</v>
      </c>
      <c r="F26" t="s">
        <v>48</v>
      </c>
      <c r="G26">
        <v>10082018</v>
      </c>
      <c r="H26">
        <v>16</v>
      </c>
      <c r="I26" t="s">
        <v>54</v>
      </c>
      <c r="J26" t="s">
        <v>40</v>
      </c>
      <c r="L26" t="s">
        <v>55</v>
      </c>
      <c r="M26" s="4"/>
      <c r="N26" t="s">
        <v>50</v>
      </c>
      <c r="O26">
        <v>2</v>
      </c>
      <c r="P26" t="s">
        <v>206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1</v>
      </c>
      <c r="AE26" t="s">
        <v>7398</v>
      </c>
      <c r="AG26" t="s">
        <v>369</v>
      </c>
      <c r="AH26" t="b">
        <v>1</v>
      </c>
      <c r="AI26" t="b">
        <f t="shared" si="0"/>
        <v>1</v>
      </c>
      <c r="AJ26" t="b">
        <f t="shared" si="1"/>
        <v>0</v>
      </c>
    </row>
    <row r="27" spans="1:36" x14ac:dyDescent="0.3">
      <c r="A27">
        <v>-73.954400770000007</v>
      </c>
      <c r="B27">
        <v>40.795068970000003</v>
      </c>
      <c r="C27" t="s">
        <v>377</v>
      </c>
      <c r="D27" t="s">
        <v>378</v>
      </c>
      <c r="E27" t="s">
        <v>7397</v>
      </c>
      <c r="F27" t="s">
        <v>34</v>
      </c>
      <c r="G27">
        <v>10132018</v>
      </c>
      <c r="H27">
        <v>5</v>
      </c>
      <c r="I27" t="s">
        <v>54</v>
      </c>
      <c r="J27" t="s">
        <v>40</v>
      </c>
      <c r="K27" t="s">
        <v>41</v>
      </c>
      <c r="L27" t="s">
        <v>42</v>
      </c>
      <c r="M27" s="4"/>
      <c r="N27" t="s">
        <v>43</v>
      </c>
      <c r="O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1</v>
      </c>
      <c r="V27" t="s">
        <v>379</v>
      </c>
      <c r="W27" t="b">
        <v>1</v>
      </c>
      <c r="X27" t="b">
        <v>1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s">
        <v>7398</v>
      </c>
      <c r="AG27" t="s">
        <v>380</v>
      </c>
      <c r="AH27" t="b">
        <v>0</v>
      </c>
      <c r="AI27" t="b">
        <f t="shared" si="0"/>
        <v>1</v>
      </c>
      <c r="AJ27" t="b">
        <f t="shared" si="1"/>
        <v>0</v>
      </c>
    </row>
    <row r="28" spans="1:36" x14ac:dyDescent="0.3">
      <c r="A28">
        <v>-73.957598619999999</v>
      </c>
      <c r="B28">
        <v>40.799368129999998</v>
      </c>
      <c r="C28" t="s">
        <v>381</v>
      </c>
      <c r="D28" t="s">
        <v>382</v>
      </c>
      <c r="E28" t="s">
        <v>7397</v>
      </c>
      <c r="F28" t="s">
        <v>34</v>
      </c>
      <c r="G28">
        <v>10142018</v>
      </c>
      <c r="H28">
        <v>1</v>
      </c>
      <c r="I28" t="s">
        <v>39</v>
      </c>
      <c r="J28" t="s">
        <v>40</v>
      </c>
      <c r="K28" t="s">
        <v>84</v>
      </c>
      <c r="L28" t="s">
        <v>103</v>
      </c>
      <c r="M28" s="4"/>
      <c r="N28" t="s">
        <v>50</v>
      </c>
      <c r="O28">
        <v>25</v>
      </c>
      <c r="P28" t="s">
        <v>383</v>
      </c>
      <c r="Q28" t="b">
        <v>0</v>
      </c>
      <c r="R28" t="b">
        <v>0</v>
      </c>
      <c r="S28" t="b">
        <v>1</v>
      </c>
      <c r="T28" t="b">
        <v>0</v>
      </c>
      <c r="U28" t="b">
        <v>0</v>
      </c>
      <c r="V28" t="s">
        <v>384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1</v>
      </c>
      <c r="AE28" t="s">
        <v>7398</v>
      </c>
      <c r="AG28" t="s">
        <v>385</v>
      </c>
      <c r="AH28" t="b">
        <v>0</v>
      </c>
      <c r="AI28" t="b">
        <f t="shared" si="0"/>
        <v>1</v>
      </c>
      <c r="AJ28" t="b">
        <f t="shared" si="1"/>
        <v>0</v>
      </c>
    </row>
    <row r="29" spans="1:36" x14ac:dyDescent="0.3">
      <c r="A29">
        <v>-73.960770139999994</v>
      </c>
      <c r="B29">
        <v>40.795541900000003</v>
      </c>
      <c r="C29" t="s">
        <v>386</v>
      </c>
      <c r="D29" t="s">
        <v>387</v>
      </c>
      <c r="E29" t="s">
        <v>7397</v>
      </c>
      <c r="F29" t="s">
        <v>34</v>
      </c>
      <c r="G29">
        <v>10132018</v>
      </c>
      <c r="H29">
        <v>7</v>
      </c>
      <c r="J29" t="s">
        <v>40</v>
      </c>
      <c r="L29" t="s">
        <v>55</v>
      </c>
      <c r="M29" s="4"/>
      <c r="N29" t="s">
        <v>43</v>
      </c>
      <c r="O29" t="b">
        <v>0</v>
      </c>
      <c r="P29" t="s">
        <v>388</v>
      </c>
      <c r="Q29" t="b">
        <v>0</v>
      </c>
      <c r="R29" t="b">
        <v>1</v>
      </c>
      <c r="S29" t="b">
        <v>0</v>
      </c>
      <c r="T29" t="b">
        <v>0</v>
      </c>
      <c r="U29" t="b">
        <v>0</v>
      </c>
      <c r="V29" t="s">
        <v>389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1</v>
      </c>
      <c r="AE29" t="s">
        <v>7398</v>
      </c>
      <c r="AG29" t="s">
        <v>390</v>
      </c>
      <c r="AH29" t="b">
        <v>0</v>
      </c>
      <c r="AI29" t="b">
        <f t="shared" si="0"/>
        <v>1</v>
      </c>
      <c r="AJ29" t="b">
        <f t="shared" si="1"/>
        <v>0</v>
      </c>
    </row>
    <row r="30" spans="1:36" x14ac:dyDescent="0.3">
      <c r="A30">
        <v>-73.952111020000004</v>
      </c>
      <c r="B30">
        <v>40.797844910000002</v>
      </c>
      <c r="C30" t="s">
        <v>400</v>
      </c>
      <c r="D30" t="s">
        <v>401</v>
      </c>
      <c r="E30" t="s">
        <v>7397</v>
      </c>
      <c r="F30" t="s">
        <v>48</v>
      </c>
      <c r="G30">
        <v>10182018</v>
      </c>
      <c r="H30">
        <v>3</v>
      </c>
      <c r="I30" t="s">
        <v>39</v>
      </c>
      <c r="J30" t="s">
        <v>40</v>
      </c>
      <c r="K30" t="s">
        <v>41</v>
      </c>
      <c r="L30" t="s">
        <v>42</v>
      </c>
      <c r="M30" s="4"/>
      <c r="N30" t="s">
        <v>43</v>
      </c>
      <c r="O30" t="b">
        <v>0</v>
      </c>
      <c r="Q30" t="b">
        <v>1</v>
      </c>
      <c r="R30" t="b">
        <v>0</v>
      </c>
      <c r="S30" t="b">
        <v>0</v>
      </c>
      <c r="T30" t="b">
        <v>0</v>
      </c>
      <c r="U30" t="b">
        <v>0</v>
      </c>
      <c r="V30" t="s">
        <v>402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1</v>
      </c>
      <c r="AE30" t="s">
        <v>7398</v>
      </c>
      <c r="AG30" t="s">
        <v>403</v>
      </c>
      <c r="AH30" t="b">
        <v>0</v>
      </c>
      <c r="AI30" t="b">
        <f t="shared" si="0"/>
        <v>1</v>
      </c>
      <c r="AJ30" t="b">
        <f t="shared" si="1"/>
        <v>0</v>
      </c>
    </row>
    <row r="31" spans="1:36" x14ac:dyDescent="0.3">
      <c r="A31">
        <v>-73.957480899999993</v>
      </c>
      <c r="B31">
        <v>40.795001360000001</v>
      </c>
      <c r="C31" t="s">
        <v>404</v>
      </c>
      <c r="D31" t="s">
        <v>405</v>
      </c>
      <c r="E31" t="s">
        <v>7397</v>
      </c>
      <c r="F31" t="s">
        <v>34</v>
      </c>
      <c r="G31">
        <v>10142018</v>
      </c>
      <c r="H31">
        <v>4</v>
      </c>
      <c r="I31" t="s">
        <v>39</v>
      </c>
      <c r="J31" t="s">
        <v>40</v>
      </c>
      <c r="L31" t="s">
        <v>55</v>
      </c>
      <c r="M31" s="4"/>
      <c r="N31" t="s">
        <v>43</v>
      </c>
      <c r="O31" t="b">
        <v>0</v>
      </c>
      <c r="Q31" t="b">
        <v>0</v>
      </c>
      <c r="R31" t="b">
        <v>1</v>
      </c>
      <c r="S31" t="b">
        <v>0</v>
      </c>
      <c r="T31" t="b">
        <v>0</v>
      </c>
      <c r="U31" t="b">
        <v>1</v>
      </c>
      <c r="V31" t="s">
        <v>406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1</v>
      </c>
      <c r="AE31" t="s">
        <v>7398</v>
      </c>
      <c r="AG31" t="s">
        <v>407</v>
      </c>
      <c r="AH31" t="b">
        <v>0</v>
      </c>
      <c r="AI31" t="b">
        <f t="shared" si="0"/>
        <v>1</v>
      </c>
      <c r="AJ31" t="b">
        <f t="shared" si="1"/>
        <v>0</v>
      </c>
    </row>
    <row r="32" spans="1:36" x14ac:dyDescent="0.3">
      <c r="A32">
        <v>-73.967097589999995</v>
      </c>
      <c r="B32">
        <v>40.785411930000002</v>
      </c>
      <c r="C32" t="s">
        <v>408</v>
      </c>
      <c r="D32" t="s">
        <v>409</v>
      </c>
      <c r="E32" t="s">
        <v>7397</v>
      </c>
      <c r="F32" t="s">
        <v>48</v>
      </c>
      <c r="G32">
        <v>10132018</v>
      </c>
      <c r="H32">
        <v>1</v>
      </c>
      <c r="J32" t="s">
        <v>40</v>
      </c>
      <c r="L32" t="s">
        <v>55</v>
      </c>
      <c r="M32" s="4"/>
      <c r="N32" t="s">
        <v>50</v>
      </c>
      <c r="O32">
        <v>50</v>
      </c>
      <c r="Q32" t="b">
        <v>1</v>
      </c>
      <c r="R32" t="b">
        <v>0</v>
      </c>
      <c r="S32" t="b">
        <v>0</v>
      </c>
      <c r="T32" t="b">
        <v>1</v>
      </c>
      <c r="U32" t="b">
        <v>0</v>
      </c>
      <c r="V32" t="s">
        <v>410</v>
      </c>
      <c r="W32" t="b">
        <v>0</v>
      </c>
      <c r="X32" t="b">
        <v>0</v>
      </c>
      <c r="Y32" t="b">
        <v>0</v>
      </c>
      <c r="Z32" t="b">
        <v>0</v>
      </c>
      <c r="AA32" t="b">
        <v>1</v>
      </c>
      <c r="AB32" t="b">
        <v>0</v>
      </c>
      <c r="AC32" t="b">
        <v>0</v>
      </c>
      <c r="AD32" t="b">
        <v>1</v>
      </c>
      <c r="AE32" t="s">
        <v>7398</v>
      </c>
      <c r="AG32" t="s">
        <v>411</v>
      </c>
      <c r="AH32" t="b">
        <v>0</v>
      </c>
      <c r="AI32" t="b">
        <f t="shared" si="0"/>
        <v>1</v>
      </c>
      <c r="AJ32" t="b">
        <f t="shared" si="1"/>
        <v>0</v>
      </c>
    </row>
    <row r="33" spans="1:36" x14ac:dyDescent="0.3">
      <c r="A33">
        <v>-73.971131880000002</v>
      </c>
      <c r="B33">
        <v>40.770194160000003</v>
      </c>
      <c r="C33" t="s">
        <v>412</v>
      </c>
      <c r="D33" t="s">
        <v>413</v>
      </c>
      <c r="E33" t="s">
        <v>7397</v>
      </c>
      <c r="F33" t="s">
        <v>48</v>
      </c>
      <c r="G33">
        <v>10102018</v>
      </c>
      <c r="H33">
        <v>2</v>
      </c>
      <c r="I33" t="s">
        <v>39</v>
      </c>
      <c r="J33" t="s">
        <v>40</v>
      </c>
      <c r="L33" t="s">
        <v>55</v>
      </c>
      <c r="M33" s="4"/>
      <c r="N33" t="s">
        <v>50</v>
      </c>
      <c r="O33">
        <v>3</v>
      </c>
      <c r="Q33" t="b">
        <v>1</v>
      </c>
      <c r="R33" t="b">
        <v>0</v>
      </c>
      <c r="S33" t="b">
        <v>0</v>
      </c>
      <c r="T33" t="b">
        <v>0</v>
      </c>
      <c r="U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1</v>
      </c>
      <c r="AB33" t="b">
        <v>0</v>
      </c>
      <c r="AC33" t="b">
        <v>0</v>
      </c>
      <c r="AD33" t="b">
        <v>1</v>
      </c>
      <c r="AE33" t="s">
        <v>7398</v>
      </c>
      <c r="AG33" t="s">
        <v>414</v>
      </c>
      <c r="AH33" t="b">
        <v>1</v>
      </c>
      <c r="AI33" t="b">
        <f t="shared" si="0"/>
        <v>1</v>
      </c>
      <c r="AJ33" t="b">
        <f t="shared" si="1"/>
        <v>0</v>
      </c>
    </row>
    <row r="34" spans="1:36" ht="234" x14ac:dyDescent="0.3">
      <c r="A34">
        <v>-73.97125278</v>
      </c>
      <c r="B34">
        <v>40.776331040000002</v>
      </c>
      <c r="C34" t="s">
        <v>451</v>
      </c>
      <c r="D34" t="s">
        <v>426</v>
      </c>
      <c r="E34" t="s">
        <v>7397</v>
      </c>
      <c r="F34" t="s">
        <v>48</v>
      </c>
      <c r="G34">
        <v>10142018</v>
      </c>
      <c r="H34">
        <v>8</v>
      </c>
      <c r="I34" t="s">
        <v>39</v>
      </c>
      <c r="J34" t="s">
        <v>40</v>
      </c>
      <c r="K34" t="s">
        <v>41</v>
      </c>
      <c r="L34" t="s">
        <v>42</v>
      </c>
      <c r="M34" s="4" t="s">
        <v>452</v>
      </c>
      <c r="N34" t="s">
        <v>43</v>
      </c>
      <c r="O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1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1</v>
      </c>
      <c r="AE34" t="s">
        <v>7398</v>
      </c>
      <c r="AG34" t="s">
        <v>453</v>
      </c>
      <c r="AH34" t="b">
        <v>1</v>
      </c>
      <c r="AI34" t="b">
        <f t="shared" si="0"/>
        <v>1</v>
      </c>
      <c r="AJ34" t="b">
        <f t="shared" si="1"/>
        <v>0</v>
      </c>
    </row>
    <row r="35" spans="1:36" x14ac:dyDescent="0.3">
      <c r="A35">
        <v>-73.967114710000004</v>
      </c>
      <c r="B35">
        <v>40.777262460000003</v>
      </c>
      <c r="C35" t="s">
        <v>454</v>
      </c>
      <c r="D35" t="s">
        <v>296</v>
      </c>
      <c r="E35" t="s">
        <v>7397</v>
      </c>
      <c r="F35" t="s">
        <v>48</v>
      </c>
      <c r="G35">
        <v>10102018</v>
      </c>
      <c r="H35">
        <v>3</v>
      </c>
      <c r="I35" t="s">
        <v>39</v>
      </c>
      <c r="J35" t="s">
        <v>40</v>
      </c>
      <c r="K35" t="s">
        <v>84</v>
      </c>
      <c r="L35" t="s">
        <v>103</v>
      </c>
      <c r="M35" s="4"/>
      <c r="N35" t="s">
        <v>43</v>
      </c>
      <c r="O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1</v>
      </c>
      <c r="V35" t="s">
        <v>455</v>
      </c>
      <c r="W35" t="b">
        <v>1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1</v>
      </c>
      <c r="AE35" t="s">
        <v>7398</v>
      </c>
      <c r="AG35" t="s">
        <v>456</v>
      </c>
      <c r="AH35" t="b">
        <v>0</v>
      </c>
      <c r="AI35" t="b">
        <f t="shared" si="0"/>
        <v>1</v>
      </c>
      <c r="AJ35" t="b">
        <f t="shared" si="1"/>
        <v>0</v>
      </c>
    </row>
    <row r="36" spans="1:36" x14ac:dyDescent="0.3">
      <c r="A36">
        <v>-73.958866029999996</v>
      </c>
      <c r="B36">
        <v>40.798259790000003</v>
      </c>
      <c r="C36" t="s">
        <v>457</v>
      </c>
      <c r="D36" t="s">
        <v>458</v>
      </c>
      <c r="E36" t="s">
        <v>7397</v>
      </c>
      <c r="F36" t="s">
        <v>48</v>
      </c>
      <c r="G36">
        <v>10102018</v>
      </c>
      <c r="H36">
        <v>3</v>
      </c>
      <c r="I36" t="s">
        <v>39</v>
      </c>
      <c r="J36" t="s">
        <v>40</v>
      </c>
      <c r="K36" t="s">
        <v>41</v>
      </c>
      <c r="L36" t="s">
        <v>42</v>
      </c>
      <c r="M36" s="4"/>
      <c r="N36" t="s">
        <v>43</v>
      </c>
      <c r="O36" t="b">
        <v>0</v>
      </c>
      <c r="P36" t="s">
        <v>459</v>
      </c>
      <c r="Q36" t="b">
        <v>0</v>
      </c>
      <c r="R36" t="b">
        <v>0</v>
      </c>
      <c r="S36" t="b">
        <v>0</v>
      </c>
      <c r="T36" t="b">
        <v>1</v>
      </c>
      <c r="U36" t="b">
        <v>1</v>
      </c>
      <c r="W36" t="b">
        <v>0</v>
      </c>
      <c r="X36" t="b">
        <v>0</v>
      </c>
      <c r="Y36" t="b">
        <v>0</v>
      </c>
      <c r="Z36" t="b">
        <v>1</v>
      </c>
      <c r="AA36" t="b">
        <v>0</v>
      </c>
      <c r="AB36" t="b">
        <v>0</v>
      </c>
      <c r="AC36" t="b">
        <v>1</v>
      </c>
      <c r="AD36" t="b">
        <v>1</v>
      </c>
      <c r="AE36" t="s">
        <v>7398</v>
      </c>
      <c r="AF36" t="s">
        <v>460</v>
      </c>
      <c r="AG36" t="s">
        <v>461</v>
      </c>
      <c r="AH36" t="b">
        <v>1</v>
      </c>
      <c r="AI36" t="b">
        <f t="shared" si="0"/>
        <v>1</v>
      </c>
      <c r="AJ36" t="b">
        <f t="shared" si="1"/>
        <v>0</v>
      </c>
    </row>
    <row r="37" spans="1:36" x14ac:dyDescent="0.3">
      <c r="A37">
        <v>-73.958165589999993</v>
      </c>
      <c r="B37">
        <v>40.799770819999999</v>
      </c>
      <c r="C37" t="s">
        <v>477</v>
      </c>
      <c r="D37" t="s">
        <v>478</v>
      </c>
      <c r="E37" t="s">
        <v>7397</v>
      </c>
      <c r="F37" t="s">
        <v>34</v>
      </c>
      <c r="G37">
        <v>10072018</v>
      </c>
      <c r="H37">
        <v>6</v>
      </c>
      <c r="I37" t="s">
        <v>39</v>
      </c>
      <c r="J37" t="s">
        <v>192</v>
      </c>
      <c r="L37" t="s">
        <v>193</v>
      </c>
      <c r="M37" s="4"/>
      <c r="N37" t="s">
        <v>43</v>
      </c>
      <c r="O37" t="b">
        <v>0</v>
      </c>
      <c r="Q37" t="b">
        <v>1</v>
      </c>
      <c r="R37" t="b">
        <v>0</v>
      </c>
      <c r="S37" t="b">
        <v>1</v>
      </c>
      <c r="T37" t="b">
        <v>1</v>
      </c>
      <c r="U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1</v>
      </c>
      <c r="AE37" t="s">
        <v>7398</v>
      </c>
      <c r="AG37" t="s">
        <v>479</v>
      </c>
      <c r="AH37" t="b">
        <v>1</v>
      </c>
      <c r="AI37" t="b">
        <f t="shared" si="0"/>
        <v>1</v>
      </c>
      <c r="AJ37" t="b">
        <f t="shared" si="1"/>
        <v>1</v>
      </c>
    </row>
    <row r="38" spans="1:36" x14ac:dyDescent="0.3">
      <c r="A38">
        <v>-73.966471159999998</v>
      </c>
      <c r="B38">
        <v>40.787896430000004</v>
      </c>
      <c r="C38" t="s">
        <v>487</v>
      </c>
      <c r="D38" t="s">
        <v>488</v>
      </c>
      <c r="E38" t="s">
        <v>7397</v>
      </c>
      <c r="F38" t="s">
        <v>34</v>
      </c>
      <c r="G38">
        <v>10062018</v>
      </c>
      <c r="H38">
        <v>6</v>
      </c>
      <c r="I38" t="s">
        <v>39</v>
      </c>
      <c r="J38" t="s">
        <v>40</v>
      </c>
      <c r="K38" t="s">
        <v>41</v>
      </c>
      <c r="L38" t="s">
        <v>42</v>
      </c>
      <c r="M38" s="4"/>
      <c r="N38" t="s">
        <v>43</v>
      </c>
      <c r="O38" t="b">
        <v>0</v>
      </c>
      <c r="P38" t="s">
        <v>489</v>
      </c>
      <c r="Q38" t="b">
        <v>0</v>
      </c>
      <c r="R38" t="b">
        <v>0</v>
      </c>
      <c r="S38" t="b">
        <v>1</v>
      </c>
      <c r="T38" t="b">
        <v>0</v>
      </c>
      <c r="U38" t="b">
        <v>0</v>
      </c>
      <c r="W38" t="b">
        <v>0</v>
      </c>
      <c r="X38" t="b">
        <v>0</v>
      </c>
      <c r="Y38" t="b">
        <v>0</v>
      </c>
      <c r="Z38" t="b">
        <v>1</v>
      </c>
      <c r="AA38" t="b">
        <v>0</v>
      </c>
      <c r="AB38" t="b">
        <v>0</v>
      </c>
      <c r="AC38" t="b">
        <v>0</v>
      </c>
      <c r="AD38" t="b">
        <v>0</v>
      </c>
      <c r="AE38" t="s">
        <v>7398</v>
      </c>
      <c r="AF38" t="s">
        <v>490</v>
      </c>
      <c r="AG38" t="s">
        <v>491</v>
      </c>
      <c r="AH38" t="b">
        <v>1</v>
      </c>
      <c r="AI38" t="b">
        <f t="shared" si="0"/>
        <v>1</v>
      </c>
      <c r="AJ38" t="b">
        <f t="shared" si="1"/>
        <v>0</v>
      </c>
    </row>
    <row r="39" spans="1:36" x14ac:dyDescent="0.3">
      <c r="A39">
        <v>-73.957594380000003</v>
      </c>
      <c r="B39">
        <v>40.793375529999999</v>
      </c>
      <c r="C39" t="s">
        <v>492</v>
      </c>
      <c r="D39" t="s">
        <v>493</v>
      </c>
      <c r="E39" t="s">
        <v>7397</v>
      </c>
      <c r="F39" t="s">
        <v>34</v>
      </c>
      <c r="G39">
        <v>10062018</v>
      </c>
      <c r="H39">
        <v>7</v>
      </c>
      <c r="I39" t="s">
        <v>39</v>
      </c>
      <c r="J39" t="s">
        <v>40</v>
      </c>
      <c r="L39" t="s">
        <v>55</v>
      </c>
      <c r="M39" s="4"/>
      <c r="N39" t="s">
        <v>43</v>
      </c>
      <c r="O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1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1</v>
      </c>
      <c r="AD39" t="b">
        <v>1</v>
      </c>
      <c r="AE39" t="s">
        <v>7398</v>
      </c>
      <c r="AG39" t="s">
        <v>494</v>
      </c>
      <c r="AH39" t="b">
        <v>1</v>
      </c>
      <c r="AI39" t="b">
        <f t="shared" si="0"/>
        <v>1</v>
      </c>
      <c r="AJ39" t="b">
        <f t="shared" si="1"/>
        <v>0</v>
      </c>
    </row>
    <row r="40" spans="1:36" x14ac:dyDescent="0.3">
      <c r="A40">
        <v>-73.969416809999998</v>
      </c>
      <c r="B40">
        <v>40.772887740000002</v>
      </c>
      <c r="C40" t="s">
        <v>495</v>
      </c>
      <c r="D40" t="s">
        <v>496</v>
      </c>
      <c r="E40" t="s">
        <v>7397</v>
      </c>
      <c r="F40" t="s">
        <v>34</v>
      </c>
      <c r="G40">
        <v>10132018</v>
      </c>
      <c r="H40">
        <v>1</v>
      </c>
      <c r="I40" t="s">
        <v>39</v>
      </c>
      <c r="J40" t="s">
        <v>40</v>
      </c>
      <c r="K40" t="s">
        <v>41</v>
      </c>
      <c r="L40" t="s">
        <v>42</v>
      </c>
      <c r="M40" s="4"/>
      <c r="N40" t="s">
        <v>50</v>
      </c>
      <c r="O40">
        <v>5</v>
      </c>
      <c r="P40" t="s">
        <v>497</v>
      </c>
      <c r="Q40" t="b">
        <v>0</v>
      </c>
      <c r="R40" t="b">
        <v>0</v>
      </c>
      <c r="S40" t="b">
        <v>1</v>
      </c>
      <c r="T40" t="b">
        <v>0</v>
      </c>
      <c r="U40" t="b">
        <v>1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1</v>
      </c>
      <c r="AE40" t="s">
        <v>7398</v>
      </c>
      <c r="AF40" t="s">
        <v>498</v>
      </c>
      <c r="AG40" t="s">
        <v>499</v>
      </c>
      <c r="AH40" t="b">
        <v>1</v>
      </c>
      <c r="AI40" t="b">
        <f t="shared" si="0"/>
        <v>1</v>
      </c>
      <c r="AJ40" t="b">
        <f t="shared" si="1"/>
        <v>0</v>
      </c>
    </row>
    <row r="41" spans="1:36" x14ac:dyDescent="0.3">
      <c r="A41">
        <v>-73.978241710000006</v>
      </c>
      <c r="B41">
        <v>40.7724665</v>
      </c>
      <c r="C41" t="s">
        <v>502</v>
      </c>
      <c r="D41" t="s">
        <v>503</v>
      </c>
      <c r="E41" t="s">
        <v>7397</v>
      </c>
      <c r="F41" t="s">
        <v>48</v>
      </c>
      <c r="G41">
        <v>10062018</v>
      </c>
      <c r="H41">
        <v>1</v>
      </c>
      <c r="I41" t="s">
        <v>39</v>
      </c>
      <c r="J41" t="s">
        <v>40</v>
      </c>
      <c r="K41" t="s">
        <v>84</v>
      </c>
      <c r="L41" t="s">
        <v>103</v>
      </c>
      <c r="M41" s="4"/>
      <c r="N41" t="s">
        <v>50</v>
      </c>
      <c r="O41">
        <v>10</v>
      </c>
      <c r="P41" t="s">
        <v>466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W41" t="b">
        <v>0</v>
      </c>
      <c r="X41" t="b">
        <v>1</v>
      </c>
      <c r="Y41" t="b">
        <v>0</v>
      </c>
      <c r="Z41" t="b">
        <v>0</v>
      </c>
      <c r="AA41" t="b">
        <v>1</v>
      </c>
      <c r="AB41" t="b">
        <v>0</v>
      </c>
      <c r="AC41" t="b">
        <v>0</v>
      </c>
      <c r="AD41" t="b">
        <v>0</v>
      </c>
      <c r="AE41" t="s">
        <v>7398</v>
      </c>
      <c r="AF41" t="s">
        <v>504</v>
      </c>
      <c r="AG41" t="s">
        <v>505</v>
      </c>
      <c r="AH41" t="b">
        <v>1</v>
      </c>
      <c r="AI41" t="b">
        <f t="shared" si="0"/>
        <v>1</v>
      </c>
      <c r="AJ41" t="b">
        <f t="shared" si="1"/>
        <v>0</v>
      </c>
    </row>
    <row r="42" spans="1:36" x14ac:dyDescent="0.3">
      <c r="A42">
        <v>-73.966136129999995</v>
      </c>
      <c r="B42">
        <v>40.778787260000001</v>
      </c>
      <c r="C42" t="s">
        <v>519</v>
      </c>
      <c r="D42" t="s">
        <v>520</v>
      </c>
      <c r="E42" t="s">
        <v>7397</v>
      </c>
      <c r="F42" t="s">
        <v>34</v>
      </c>
      <c r="G42">
        <v>10132018</v>
      </c>
      <c r="H42">
        <v>1</v>
      </c>
      <c r="I42" t="s">
        <v>39</v>
      </c>
      <c r="J42" t="s">
        <v>40</v>
      </c>
      <c r="K42" t="s">
        <v>84</v>
      </c>
      <c r="L42" t="s">
        <v>103</v>
      </c>
      <c r="M42" s="4"/>
      <c r="N42" t="s">
        <v>43</v>
      </c>
      <c r="O42" t="b">
        <v>0</v>
      </c>
      <c r="Q42" t="b">
        <v>0</v>
      </c>
      <c r="R42" t="b">
        <v>0</v>
      </c>
      <c r="S42" t="b">
        <v>0</v>
      </c>
      <c r="T42" t="b">
        <v>1</v>
      </c>
      <c r="U42" t="b">
        <v>1</v>
      </c>
      <c r="V42" t="s">
        <v>521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1</v>
      </c>
      <c r="AE42" t="s">
        <v>7398</v>
      </c>
      <c r="AG42" t="s">
        <v>522</v>
      </c>
      <c r="AH42" t="b">
        <v>0</v>
      </c>
      <c r="AI42" t="b">
        <f t="shared" si="0"/>
        <v>1</v>
      </c>
      <c r="AJ42" t="b">
        <f t="shared" si="1"/>
        <v>0</v>
      </c>
    </row>
    <row r="43" spans="1:36" x14ac:dyDescent="0.3">
      <c r="A43">
        <v>-73.956402359999998</v>
      </c>
      <c r="B43">
        <v>40.790542350000003</v>
      </c>
      <c r="C43" t="s">
        <v>532</v>
      </c>
      <c r="D43" t="s">
        <v>533</v>
      </c>
      <c r="E43" t="s">
        <v>7397</v>
      </c>
      <c r="F43" t="s">
        <v>48</v>
      </c>
      <c r="G43">
        <v>10132018</v>
      </c>
      <c r="H43">
        <v>2</v>
      </c>
      <c r="I43" t="s">
        <v>39</v>
      </c>
      <c r="J43" t="s">
        <v>40</v>
      </c>
      <c r="L43" t="s">
        <v>55</v>
      </c>
      <c r="M43" s="4"/>
      <c r="N43" t="s">
        <v>50</v>
      </c>
      <c r="O43">
        <v>13</v>
      </c>
      <c r="P43" t="s">
        <v>534</v>
      </c>
      <c r="Q43" t="b">
        <v>0</v>
      </c>
      <c r="R43" t="b">
        <v>0</v>
      </c>
      <c r="S43" t="b">
        <v>1</v>
      </c>
      <c r="T43" t="b">
        <v>0</v>
      </c>
      <c r="U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1</v>
      </c>
      <c r="AD43" t="b">
        <v>1</v>
      </c>
      <c r="AE43" t="s">
        <v>7398</v>
      </c>
      <c r="AG43" t="s">
        <v>535</v>
      </c>
      <c r="AH43" t="b">
        <v>1</v>
      </c>
      <c r="AI43" t="b">
        <f t="shared" si="0"/>
        <v>1</v>
      </c>
      <c r="AJ43" t="b">
        <f t="shared" si="1"/>
        <v>0</v>
      </c>
    </row>
    <row r="44" spans="1:36" x14ac:dyDescent="0.3">
      <c r="A44">
        <v>-73.976343080000007</v>
      </c>
      <c r="B44">
        <v>40.768635109999998</v>
      </c>
      <c r="C44" t="s">
        <v>543</v>
      </c>
      <c r="D44" t="s">
        <v>544</v>
      </c>
      <c r="E44" t="s">
        <v>7397</v>
      </c>
      <c r="F44" t="s">
        <v>34</v>
      </c>
      <c r="G44">
        <v>10082018</v>
      </c>
      <c r="H44">
        <v>11</v>
      </c>
      <c r="I44" t="s">
        <v>39</v>
      </c>
      <c r="J44" t="s">
        <v>41</v>
      </c>
      <c r="K44" t="s">
        <v>135</v>
      </c>
      <c r="L44" t="s">
        <v>136</v>
      </c>
      <c r="M44" s="4"/>
      <c r="N44" t="s">
        <v>50</v>
      </c>
      <c r="O44">
        <v>3</v>
      </c>
      <c r="P44" t="s">
        <v>545</v>
      </c>
      <c r="Q44" t="b">
        <v>0</v>
      </c>
      <c r="R44" t="b">
        <v>1</v>
      </c>
      <c r="S44" t="b">
        <v>0</v>
      </c>
      <c r="T44" t="b">
        <v>0</v>
      </c>
      <c r="U44" t="b">
        <v>0</v>
      </c>
      <c r="V44" t="s">
        <v>546</v>
      </c>
      <c r="W44" t="b">
        <v>1</v>
      </c>
      <c r="X44" t="b">
        <v>0</v>
      </c>
      <c r="Y44" t="b">
        <v>0</v>
      </c>
      <c r="Z44" t="b">
        <v>1</v>
      </c>
      <c r="AA44" t="b">
        <v>0</v>
      </c>
      <c r="AB44" t="b">
        <v>0</v>
      </c>
      <c r="AC44" t="b">
        <v>0</v>
      </c>
      <c r="AD44" t="b">
        <v>1</v>
      </c>
      <c r="AE44" t="s">
        <v>7398</v>
      </c>
      <c r="AG44" t="s">
        <v>547</v>
      </c>
      <c r="AH44" t="b">
        <v>0</v>
      </c>
      <c r="AI44" t="b">
        <f t="shared" si="0"/>
        <v>1</v>
      </c>
      <c r="AJ44" t="b">
        <f t="shared" si="1"/>
        <v>1</v>
      </c>
    </row>
    <row r="45" spans="1:36" x14ac:dyDescent="0.3">
      <c r="A45">
        <v>-73.963827030000004</v>
      </c>
      <c r="B45">
        <v>40.78104501</v>
      </c>
      <c r="C45" t="s">
        <v>568</v>
      </c>
      <c r="D45" t="s">
        <v>358</v>
      </c>
      <c r="E45" t="s">
        <v>7397</v>
      </c>
      <c r="F45" t="s">
        <v>34</v>
      </c>
      <c r="G45">
        <v>10072018</v>
      </c>
      <c r="H45">
        <v>2</v>
      </c>
      <c r="I45" t="s">
        <v>39</v>
      </c>
      <c r="J45" t="s">
        <v>40</v>
      </c>
      <c r="L45" t="s">
        <v>55</v>
      </c>
      <c r="M45" s="4"/>
      <c r="N45" t="s">
        <v>43</v>
      </c>
      <c r="O45" t="b">
        <v>0</v>
      </c>
      <c r="Q45" t="b">
        <v>0</v>
      </c>
      <c r="R45" t="b">
        <v>0</v>
      </c>
      <c r="S45" t="b">
        <v>0</v>
      </c>
      <c r="T45" t="b">
        <v>1</v>
      </c>
      <c r="U45" t="b">
        <v>0</v>
      </c>
      <c r="W45" t="b">
        <v>0</v>
      </c>
      <c r="X45" t="b">
        <v>0</v>
      </c>
      <c r="Y45" t="b">
        <v>0</v>
      </c>
      <c r="Z45" t="b">
        <v>1</v>
      </c>
      <c r="AA45" t="b">
        <v>0</v>
      </c>
      <c r="AB45" t="b">
        <v>0</v>
      </c>
      <c r="AC45" t="b">
        <v>0</v>
      </c>
      <c r="AD45" t="b">
        <v>1</v>
      </c>
      <c r="AE45" t="s">
        <v>7398</v>
      </c>
      <c r="AG45" t="s">
        <v>569</v>
      </c>
      <c r="AH45" t="b">
        <v>1</v>
      </c>
      <c r="AI45" t="b">
        <f t="shared" si="0"/>
        <v>1</v>
      </c>
      <c r="AJ45" t="b">
        <f t="shared" si="1"/>
        <v>0</v>
      </c>
    </row>
    <row r="46" spans="1:36" x14ac:dyDescent="0.3">
      <c r="A46">
        <v>-73.97456914</v>
      </c>
      <c r="B46">
        <v>40.77710356</v>
      </c>
      <c r="C46" t="s">
        <v>593</v>
      </c>
      <c r="D46" t="s">
        <v>594</v>
      </c>
      <c r="E46" t="s">
        <v>7397</v>
      </c>
      <c r="F46" t="s">
        <v>34</v>
      </c>
      <c r="G46">
        <v>10142018</v>
      </c>
      <c r="H46">
        <v>3</v>
      </c>
      <c r="I46" t="s">
        <v>39</v>
      </c>
      <c r="J46" t="s">
        <v>40</v>
      </c>
      <c r="K46" t="s">
        <v>41</v>
      </c>
      <c r="L46" t="s">
        <v>42</v>
      </c>
      <c r="M46" s="4"/>
      <c r="N46" t="s">
        <v>50</v>
      </c>
      <c r="O46">
        <v>6</v>
      </c>
      <c r="Q46" t="b">
        <v>0</v>
      </c>
      <c r="R46" t="b">
        <v>0</v>
      </c>
      <c r="S46" t="b">
        <v>1</v>
      </c>
      <c r="T46" t="b">
        <v>0</v>
      </c>
      <c r="U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1</v>
      </c>
      <c r="AE46" t="s">
        <v>7398</v>
      </c>
      <c r="AF46" t="s">
        <v>595</v>
      </c>
      <c r="AG46" t="s">
        <v>596</v>
      </c>
      <c r="AH46" t="b">
        <v>1</v>
      </c>
      <c r="AI46" t="b">
        <f t="shared" si="0"/>
        <v>1</v>
      </c>
      <c r="AJ46" t="b">
        <f t="shared" si="1"/>
        <v>0</v>
      </c>
    </row>
    <row r="47" spans="1:36" x14ac:dyDescent="0.3">
      <c r="A47">
        <v>-73.959720599999997</v>
      </c>
      <c r="B47">
        <v>40.79694095</v>
      </c>
      <c r="C47" t="s">
        <v>600</v>
      </c>
      <c r="D47" t="s">
        <v>442</v>
      </c>
      <c r="E47" t="s">
        <v>7397</v>
      </c>
      <c r="F47" t="s">
        <v>48</v>
      </c>
      <c r="G47">
        <v>10192018</v>
      </c>
      <c r="H47">
        <v>1</v>
      </c>
      <c r="I47" t="s">
        <v>39</v>
      </c>
      <c r="J47" t="s">
        <v>40</v>
      </c>
      <c r="K47" t="s">
        <v>84</v>
      </c>
      <c r="L47" t="s">
        <v>103</v>
      </c>
      <c r="M47" s="4"/>
      <c r="N47" t="s">
        <v>43</v>
      </c>
      <c r="O47" t="b">
        <v>0</v>
      </c>
      <c r="Q47" t="b">
        <v>1</v>
      </c>
      <c r="R47" t="b">
        <v>0</v>
      </c>
      <c r="S47" t="b">
        <v>0</v>
      </c>
      <c r="T47" t="b">
        <v>0</v>
      </c>
      <c r="U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1</v>
      </c>
      <c r="AE47" t="s">
        <v>7398</v>
      </c>
      <c r="AG47" t="s">
        <v>601</v>
      </c>
      <c r="AH47" t="b">
        <v>1</v>
      </c>
      <c r="AI47" t="b">
        <f t="shared" si="0"/>
        <v>1</v>
      </c>
      <c r="AJ47" t="b">
        <f t="shared" si="1"/>
        <v>0</v>
      </c>
    </row>
    <row r="48" spans="1:36" x14ac:dyDescent="0.3">
      <c r="A48">
        <v>-73.955443239999994</v>
      </c>
      <c r="B48">
        <v>40.79456691</v>
      </c>
      <c r="C48" t="s">
        <v>618</v>
      </c>
      <c r="D48" t="s">
        <v>33</v>
      </c>
      <c r="E48" t="s">
        <v>7397</v>
      </c>
      <c r="F48" t="s">
        <v>34</v>
      </c>
      <c r="G48">
        <v>10142018</v>
      </c>
      <c r="H48">
        <v>1</v>
      </c>
      <c r="J48" t="s">
        <v>40</v>
      </c>
      <c r="L48" t="s">
        <v>55</v>
      </c>
      <c r="M48" s="4"/>
      <c r="N48" t="s">
        <v>43</v>
      </c>
      <c r="O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1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1</v>
      </c>
      <c r="AE48" t="s">
        <v>7398</v>
      </c>
      <c r="AG48" t="s">
        <v>619</v>
      </c>
      <c r="AH48" t="b">
        <v>1</v>
      </c>
      <c r="AI48" t="b">
        <f t="shared" si="0"/>
        <v>1</v>
      </c>
      <c r="AJ48" t="b">
        <f t="shared" si="1"/>
        <v>0</v>
      </c>
    </row>
    <row r="49" spans="1:36" x14ac:dyDescent="0.3">
      <c r="A49">
        <v>-73.970877590000001</v>
      </c>
      <c r="B49">
        <v>40.77247363</v>
      </c>
      <c r="C49" t="s">
        <v>627</v>
      </c>
      <c r="D49" t="s">
        <v>329</v>
      </c>
      <c r="E49" t="s">
        <v>7397</v>
      </c>
      <c r="F49" t="s">
        <v>34</v>
      </c>
      <c r="G49">
        <v>10192018</v>
      </c>
      <c r="H49">
        <v>12</v>
      </c>
      <c r="I49" t="s">
        <v>39</v>
      </c>
      <c r="J49" t="s">
        <v>192</v>
      </c>
      <c r="K49" t="s">
        <v>84</v>
      </c>
      <c r="L49" t="s">
        <v>628</v>
      </c>
      <c r="M49" s="4"/>
      <c r="N49" t="s">
        <v>43</v>
      </c>
      <c r="O49" t="b">
        <v>0</v>
      </c>
      <c r="Q49" t="b">
        <v>1</v>
      </c>
      <c r="R49" t="b">
        <v>0</v>
      </c>
      <c r="S49" t="b">
        <v>0</v>
      </c>
      <c r="T49" t="b">
        <v>0</v>
      </c>
      <c r="U49" t="b">
        <v>1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1</v>
      </c>
      <c r="AE49" t="s">
        <v>7398</v>
      </c>
      <c r="AG49" t="s">
        <v>629</v>
      </c>
      <c r="AH49" t="b">
        <v>1</v>
      </c>
      <c r="AI49" t="b">
        <f t="shared" si="0"/>
        <v>1</v>
      </c>
      <c r="AJ49" t="b">
        <f t="shared" si="1"/>
        <v>1</v>
      </c>
    </row>
    <row r="50" spans="1:36" x14ac:dyDescent="0.3">
      <c r="A50">
        <v>-73.958846840000007</v>
      </c>
      <c r="B50">
        <v>40.796385229999999</v>
      </c>
      <c r="C50" t="s">
        <v>638</v>
      </c>
      <c r="D50" t="s">
        <v>442</v>
      </c>
      <c r="E50" t="s">
        <v>7397</v>
      </c>
      <c r="F50" t="s">
        <v>48</v>
      </c>
      <c r="G50">
        <v>10192018</v>
      </c>
      <c r="H50">
        <v>5</v>
      </c>
      <c r="I50" t="s">
        <v>39</v>
      </c>
      <c r="J50" t="s">
        <v>40</v>
      </c>
      <c r="L50" t="s">
        <v>55</v>
      </c>
      <c r="M50" s="4"/>
      <c r="N50" t="s">
        <v>50</v>
      </c>
      <c r="O50">
        <v>28</v>
      </c>
      <c r="Q50" t="b">
        <v>0</v>
      </c>
      <c r="R50" t="b">
        <v>0</v>
      </c>
      <c r="S50" t="b">
        <v>1</v>
      </c>
      <c r="T50" t="b">
        <v>0</v>
      </c>
      <c r="U50" t="b">
        <v>0</v>
      </c>
      <c r="V50" t="s">
        <v>639</v>
      </c>
      <c r="W50" t="b">
        <v>0</v>
      </c>
      <c r="X50" t="b">
        <v>1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s">
        <v>7398</v>
      </c>
      <c r="AG50" t="s">
        <v>640</v>
      </c>
      <c r="AH50" t="b">
        <v>0</v>
      </c>
      <c r="AI50" t="b">
        <f t="shared" si="0"/>
        <v>1</v>
      </c>
      <c r="AJ50" t="b">
        <f t="shared" si="1"/>
        <v>0</v>
      </c>
    </row>
    <row r="51" spans="1:36" x14ac:dyDescent="0.3">
      <c r="A51">
        <v>-73.978813819999999</v>
      </c>
      <c r="B51">
        <v>40.769300180000002</v>
      </c>
      <c r="C51" t="s">
        <v>641</v>
      </c>
      <c r="D51" t="s">
        <v>465</v>
      </c>
      <c r="E51" t="s">
        <v>7397</v>
      </c>
      <c r="F51" t="s">
        <v>48</v>
      </c>
      <c r="G51">
        <v>10102018</v>
      </c>
      <c r="H51">
        <v>9</v>
      </c>
      <c r="I51" t="s">
        <v>54</v>
      </c>
      <c r="J51" t="s">
        <v>40</v>
      </c>
      <c r="L51" t="s">
        <v>55</v>
      </c>
      <c r="M51" s="4"/>
      <c r="N51" t="s">
        <v>43</v>
      </c>
      <c r="O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1</v>
      </c>
      <c r="AE51" t="s">
        <v>7398</v>
      </c>
      <c r="AG51" t="s">
        <v>642</v>
      </c>
      <c r="AH51" t="b">
        <v>1</v>
      </c>
      <c r="AI51" t="b">
        <f t="shared" si="0"/>
        <v>1</v>
      </c>
      <c r="AJ51" t="b">
        <f t="shared" si="1"/>
        <v>0</v>
      </c>
    </row>
    <row r="52" spans="1:36" x14ac:dyDescent="0.3">
      <c r="A52">
        <v>-73.970016200000003</v>
      </c>
      <c r="B52">
        <v>40.781527750000002</v>
      </c>
      <c r="C52" t="s">
        <v>643</v>
      </c>
      <c r="D52" t="s">
        <v>422</v>
      </c>
      <c r="E52" t="s">
        <v>7397</v>
      </c>
      <c r="F52" t="s">
        <v>48</v>
      </c>
      <c r="G52">
        <v>10192018</v>
      </c>
      <c r="H52">
        <v>2</v>
      </c>
      <c r="I52" t="s">
        <v>54</v>
      </c>
      <c r="J52" t="s">
        <v>40</v>
      </c>
      <c r="K52" t="s">
        <v>117</v>
      </c>
      <c r="L52" t="s">
        <v>118</v>
      </c>
      <c r="M52" s="4"/>
      <c r="N52" t="s">
        <v>43</v>
      </c>
      <c r="O52" t="b">
        <v>0</v>
      </c>
      <c r="Q52" t="b">
        <v>1</v>
      </c>
      <c r="R52" t="b">
        <v>0</v>
      </c>
      <c r="S52" t="b">
        <v>0</v>
      </c>
      <c r="T52" t="b">
        <v>1</v>
      </c>
      <c r="U52" t="b">
        <v>0</v>
      </c>
      <c r="V52" t="s">
        <v>644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1</v>
      </c>
      <c r="AD52" t="b">
        <v>1</v>
      </c>
      <c r="AE52" t="s">
        <v>7398</v>
      </c>
      <c r="AF52" t="s">
        <v>645</v>
      </c>
      <c r="AG52" t="s">
        <v>646</v>
      </c>
      <c r="AH52" t="b">
        <v>0</v>
      </c>
      <c r="AI52" t="b">
        <f t="shared" si="0"/>
        <v>1</v>
      </c>
      <c r="AJ52" t="b">
        <f t="shared" si="1"/>
        <v>0</v>
      </c>
    </row>
    <row r="53" spans="1:36" x14ac:dyDescent="0.3">
      <c r="A53">
        <v>-73.957052880000006</v>
      </c>
      <c r="B53">
        <v>40.799097379999999</v>
      </c>
      <c r="C53" t="s">
        <v>647</v>
      </c>
      <c r="D53" t="s">
        <v>382</v>
      </c>
      <c r="E53" t="s">
        <v>7397</v>
      </c>
      <c r="F53" t="s">
        <v>48</v>
      </c>
      <c r="G53">
        <v>10102018</v>
      </c>
      <c r="H53">
        <v>7</v>
      </c>
      <c r="I53" t="s">
        <v>39</v>
      </c>
      <c r="J53" t="s">
        <v>41</v>
      </c>
      <c r="K53" t="s">
        <v>135</v>
      </c>
      <c r="L53" t="s">
        <v>136</v>
      </c>
      <c r="M53" s="4"/>
      <c r="N53" t="s">
        <v>50</v>
      </c>
      <c r="O53">
        <v>10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W53" t="b">
        <v>1</v>
      </c>
      <c r="X53" t="b">
        <v>0</v>
      </c>
      <c r="Y53" t="b">
        <v>0</v>
      </c>
      <c r="Z53" t="b">
        <v>1</v>
      </c>
      <c r="AA53" t="b">
        <v>0</v>
      </c>
      <c r="AB53" t="b">
        <v>1</v>
      </c>
      <c r="AC53" t="b">
        <v>0</v>
      </c>
      <c r="AD53" t="b">
        <v>0</v>
      </c>
      <c r="AE53" t="s">
        <v>7398</v>
      </c>
      <c r="AF53" t="s">
        <v>648</v>
      </c>
      <c r="AG53" t="s">
        <v>649</v>
      </c>
      <c r="AH53" t="b">
        <v>1</v>
      </c>
      <c r="AI53" t="b">
        <f t="shared" si="0"/>
        <v>1</v>
      </c>
      <c r="AJ53" t="b">
        <f t="shared" si="1"/>
        <v>1</v>
      </c>
    </row>
    <row r="54" spans="1:36" x14ac:dyDescent="0.3">
      <c r="A54">
        <v>-73.965165490000004</v>
      </c>
      <c r="B54">
        <v>40.7777806</v>
      </c>
      <c r="C54" t="s">
        <v>661</v>
      </c>
      <c r="D54" t="s">
        <v>662</v>
      </c>
      <c r="E54" t="s">
        <v>7397</v>
      </c>
      <c r="F54" t="s">
        <v>34</v>
      </c>
      <c r="G54">
        <v>10072018</v>
      </c>
      <c r="H54">
        <v>2</v>
      </c>
      <c r="I54" t="s">
        <v>39</v>
      </c>
      <c r="J54" t="s">
        <v>40</v>
      </c>
      <c r="L54" t="s">
        <v>55</v>
      </c>
      <c r="M54" s="4"/>
      <c r="N54" t="s">
        <v>43</v>
      </c>
      <c r="O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1</v>
      </c>
      <c r="W54" t="b">
        <v>0</v>
      </c>
      <c r="X54" t="b">
        <v>0</v>
      </c>
      <c r="Y54" t="b">
        <v>0</v>
      </c>
      <c r="Z54" t="b">
        <v>1</v>
      </c>
      <c r="AA54" t="b">
        <v>0</v>
      </c>
      <c r="AB54" t="b">
        <v>0</v>
      </c>
      <c r="AC54" t="b">
        <v>1</v>
      </c>
      <c r="AD54" t="b">
        <v>0</v>
      </c>
      <c r="AE54" t="s">
        <v>7398</v>
      </c>
      <c r="AG54" t="s">
        <v>663</v>
      </c>
      <c r="AH54" t="b">
        <v>1</v>
      </c>
      <c r="AI54" t="b">
        <f t="shared" si="0"/>
        <v>1</v>
      </c>
      <c r="AJ54" t="b">
        <f t="shared" si="1"/>
        <v>0</v>
      </c>
    </row>
    <row r="55" spans="1:36" x14ac:dyDescent="0.3">
      <c r="A55">
        <v>-73.953769129999998</v>
      </c>
      <c r="B55">
        <v>40.794127260000003</v>
      </c>
      <c r="C55" t="s">
        <v>664</v>
      </c>
      <c r="D55" t="s">
        <v>293</v>
      </c>
      <c r="E55" t="s">
        <v>7397</v>
      </c>
      <c r="F55" t="s">
        <v>34</v>
      </c>
      <c r="G55">
        <v>10202018</v>
      </c>
      <c r="H55">
        <v>1</v>
      </c>
      <c r="I55" t="s">
        <v>39</v>
      </c>
      <c r="J55" t="s">
        <v>40</v>
      </c>
      <c r="K55" t="s">
        <v>41</v>
      </c>
      <c r="L55" t="s">
        <v>42</v>
      </c>
      <c r="M55" s="4"/>
      <c r="N55" t="s">
        <v>43</v>
      </c>
      <c r="O55" t="b">
        <v>0</v>
      </c>
      <c r="Q55" t="b">
        <v>1</v>
      </c>
      <c r="R55" t="b">
        <v>0</v>
      </c>
      <c r="S55" t="b">
        <v>0</v>
      </c>
      <c r="T55" t="b">
        <v>0</v>
      </c>
      <c r="U55" t="b">
        <v>0</v>
      </c>
      <c r="W55" t="b">
        <v>0</v>
      </c>
      <c r="X55" t="b">
        <v>0</v>
      </c>
      <c r="Y55" t="b">
        <v>0</v>
      </c>
      <c r="Z55" t="b">
        <v>1</v>
      </c>
      <c r="AA55" t="b">
        <v>0</v>
      </c>
      <c r="AB55" t="b">
        <v>0</v>
      </c>
      <c r="AC55" t="b">
        <v>0</v>
      </c>
      <c r="AD55" t="b">
        <v>1</v>
      </c>
      <c r="AE55" t="s">
        <v>7398</v>
      </c>
      <c r="AG55" t="s">
        <v>665</v>
      </c>
      <c r="AH55" t="b">
        <v>1</v>
      </c>
      <c r="AI55" t="b">
        <f t="shared" si="0"/>
        <v>1</v>
      </c>
      <c r="AJ55" t="b">
        <f t="shared" si="1"/>
        <v>0</v>
      </c>
    </row>
    <row r="56" spans="1:36" x14ac:dyDescent="0.3">
      <c r="A56">
        <v>-73.976483999999999</v>
      </c>
      <c r="B56">
        <v>40.769172529999999</v>
      </c>
      <c r="C56" t="s">
        <v>666</v>
      </c>
      <c r="D56" t="s">
        <v>544</v>
      </c>
      <c r="E56" t="s">
        <v>7397</v>
      </c>
      <c r="F56" t="s">
        <v>34</v>
      </c>
      <c r="G56">
        <v>10082018</v>
      </c>
      <c r="H56">
        <v>6</v>
      </c>
      <c r="I56" t="s">
        <v>39</v>
      </c>
      <c r="J56" t="s">
        <v>41</v>
      </c>
      <c r="K56" t="s">
        <v>135</v>
      </c>
      <c r="L56" t="s">
        <v>136</v>
      </c>
      <c r="M56" s="4"/>
      <c r="N56" t="s">
        <v>43</v>
      </c>
      <c r="O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1</v>
      </c>
      <c r="W56" t="b">
        <v>0</v>
      </c>
      <c r="X56" t="b">
        <v>0</v>
      </c>
      <c r="Y56" t="b">
        <v>0</v>
      </c>
      <c r="Z56" t="b">
        <v>1</v>
      </c>
      <c r="AA56" t="b">
        <v>0</v>
      </c>
      <c r="AB56" t="b">
        <v>0</v>
      </c>
      <c r="AC56" t="b">
        <v>1</v>
      </c>
      <c r="AD56" t="b">
        <v>0</v>
      </c>
      <c r="AE56" t="s">
        <v>7398</v>
      </c>
      <c r="AG56" t="s">
        <v>667</v>
      </c>
      <c r="AH56" t="b">
        <v>1</v>
      </c>
      <c r="AI56" t="b">
        <f t="shared" si="0"/>
        <v>1</v>
      </c>
      <c r="AJ56" t="b">
        <f t="shared" si="1"/>
        <v>1</v>
      </c>
    </row>
    <row r="57" spans="1:36" x14ac:dyDescent="0.3">
      <c r="A57">
        <v>-73.97377736</v>
      </c>
      <c r="B57">
        <v>40.767366260000003</v>
      </c>
      <c r="C57" t="s">
        <v>668</v>
      </c>
      <c r="D57" t="s">
        <v>669</v>
      </c>
      <c r="E57" t="s">
        <v>7397</v>
      </c>
      <c r="F57" t="s">
        <v>34</v>
      </c>
      <c r="G57">
        <v>10132018</v>
      </c>
      <c r="H57">
        <v>1</v>
      </c>
      <c r="I57" t="s">
        <v>39</v>
      </c>
      <c r="J57" t="s">
        <v>40</v>
      </c>
      <c r="K57" t="s">
        <v>41</v>
      </c>
      <c r="L57" t="s">
        <v>42</v>
      </c>
      <c r="M57" s="4"/>
      <c r="N57" t="s">
        <v>43</v>
      </c>
      <c r="O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1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1</v>
      </c>
      <c r="AE57" t="s">
        <v>7398</v>
      </c>
      <c r="AG57" t="s">
        <v>670</v>
      </c>
      <c r="AH57" t="b">
        <v>1</v>
      </c>
      <c r="AI57" t="b">
        <f t="shared" si="0"/>
        <v>1</v>
      </c>
      <c r="AJ57" t="b">
        <f t="shared" si="1"/>
        <v>0</v>
      </c>
    </row>
    <row r="58" spans="1:36" x14ac:dyDescent="0.3">
      <c r="A58">
        <v>-73.963877460000006</v>
      </c>
      <c r="B58">
        <v>40.791353209999997</v>
      </c>
      <c r="C58" t="s">
        <v>693</v>
      </c>
      <c r="D58" t="s">
        <v>398</v>
      </c>
      <c r="E58" t="s">
        <v>7397</v>
      </c>
      <c r="F58" t="s">
        <v>48</v>
      </c>
      <c r="G58">
        <v>10102018</v>
      </c>
      <c r="H58">
        <v>5</v>
      </c>
      <c r="I58" t="s">
        <v>39</v>
      </c>
      <c r="J58" t="s">
        <v>40</v>
      </c>
      <c r="L58" t="s">
        <v>55</v>
      </c>
      <c r="M58" s="4"/>
      <c r="N58" t="s">
        <v>43</v>
      </c>
      <c r="O58" t="b">
        <v>0</v>
      </c>
      <c r="Q58" t="b">
        <v>0</v>
      </c>
      <c r="R58" t="b">
        <v>0</v>
      </c>
      <c r="S58" t="b">
        <v>0</v>
      </c>
      <c r="T58" t="b">
        <v>1</v>
      </c>
      <c r="U58" t="b">
        <v>1</v>
      </c>
      <c r="V58" t="s">
        <v>694</v>
      </c>
      <c r="W58" t="b">
        <v>0</v>
      </c>
      <c r="X58" t="b">
        <v>0</v>
      </c>
      <c r="Y58" t="b">
        <v>0</v>
      </c>
      <c r="Z58" t="b">
        <v>1</v>
      </c>
      <c r="AA58" t="b">
        <v>1</v>
      </c>
      <c r="AB58" t="b">
        <v>0</v>
      </c>
      <c r="AC58" t="b">
        <v>1</v>
      </c>
      <c r="AD58" t="b">
        <v>0</v>
      </c>
      <c r="AE58" t="s">
        <v>7398</v>
      </c>
      <c r="AF58" t="s">
        <v>695</v>
      </c>
      <c r="AG58" t="s">
        <v>696</v>
      </c>
      <c r="AH58" t="b">
        <v>0</v>
      </c>
      <c r="AI58" t="b">
        <f t="shared" si="0"/>
        <v>1</v>
      </c>
      <c r="AJ58" t="b">
        <f t="shared" si="1"/>
        <v>0</v>
      </c>
    </row>
    <row r="59" spans="1:36" x14ac:dyDescent="0.3">
      <c r="A59">
        <v>-73.967953820000005</v>
      </c>
      <c r="B59">
        <v>40.783710370000001</v>
      </c>
      <c r="C59" t="s">
        <v>697</v>
      </c>
      <c r="D59" t="s">
        <v>698</v>
      </c>
      <c r="E59" t="s">
        <v>7397</v>
      </c>
      <c r="F59" t="s">
        <v>48</v>
      </c>
      <c r="G59">
        <v>10132018</v>
      </c>
      <c r="H59">
        <v>3</v>
      </c>
      <c r="I59" t="s">
        <v>54</v>
      </c>
      <c r="J59" t="s">
        <v>41</v>
      </c>
      <c r="K59" t="s">
        <v>40</v>
      </c>
      <c r="L59" t="s">
        <v>110</v>
      </c>
      <c r="M59" s="4"/>
      <c r="N59" t="s">
        <v>43</v>
      </c>
      <c r="O59" t="b">
        <v>0</v>
      </c>
      <c r="Q59" t="b">
        <v>0</v>
      </c>
      <c r="R59" t="b">
        <v>0</v>
      </c>
      <c r="S59" t="b">
        <v>0</v>
      </c>
      <c r="T59" t="b">
        <v>1</v>
      </c>
      <c r="U59" t="b">
        <v>1</v>
      </c>
      <c r="V59" t="s">
        <v>699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1</v>
      </c>
      <c r="AE59" t="s">
        <v>7398</v>
      </c>
      <c r="AG59" t="s">
        <v>700</v>
      </c>
      <c r="AH59" t="b">
        <v>0</v>
      </c>
      <c r="AI59" t="b">
        <f t="shared" si="0"/>
        <v>1</v>
      </c>
      <c r="AJ59" t="b">
        <f t="shared" si="1"/>
        <v>1</v>
      </c>
    </row>
    <row r="60" spans="1:36" x14ac:dyDescent="0.3">
      <c r="A60">
        <v>-73.956472410000003</v>
      </c>
      <c r="B60">
        <v>40.793605550000002</v>
      </c>
      <c r="C60" t="s">
        <v>701</v>
      </c>
      <c r="D60" t="s">
        <v>702</v>
      </c>
      <c r="E60" t="s">
        <v>7397</v>
      </c>
      <c r="F60" t="s">
        <v>34</v>
      </c>
      <c r="G60">
        <v>10122018</v>
      </c>
      <c r="H60">
        <v>4</v>
      </c>
      <c r="I60" t="s">
        <v>39</v>
      </c>
      <c r="J60" t="s">
        <v>40</v>
      </c>
      <c r="K60" t="s">
        <v>84</v>
      </c>
      <c r="L60" t="s">
        <v>103</v>
      </c>
      <c r="M60" s="4"/>
      <c r="N60" t="s">
        <v>43</v>
      </c>
      <c r="O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1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1</v>
      </c>
      <c r="AE60" t="s">
        <v>7398</v>
      </c>
      <c r="AG60" t="s">
        <v>703</v>
      </c>
      <c r="AH60" t="b">
        <v>1</v>
      </c>
      <c r="AI60" t="b">
        <f t="shared" si="0"/>
        <v>1</v>
      </c>
      <c r="AJ60" t="b">
        <f t="shared" si="1"/>
        <v>0</v>
      </c>
    </row>
    <row r="61" spans="1:36" x14ac:dyDescent="0.3">
      <c r="A61">
        <v>-73.971076019999998</v>
      </c>
      <c r="B61">
        <v>40.772550600000002</v>
      </c>
      <c r="C61" t="s">
        <v>711</v>
      </c>
      <c r="D61" t="s">
        <v>329</v>
      </c>
      <c r="E61" t="s">
        <v>7397</v>
      </c>
      <c r="F61" t="s">
        <v>34</v>
      </c>
      <c r="G61">
        <v>10192018</v>
      </c>
      <c r="H61">
        <v>2</v>
      </c>
      <c r="I61" t="s">
        <v>54</v>
      </c>
      <c r="J61" t="s">
        <v>40</v>
      </c>
      <c r="K61" t="s">
        <v>41</v>
      </c>
      <c r="L61" t="s">
        <v>42</v>
      </c>
      <c r="M61" s="4" t="s">
        <v>712</v>
      </c>
      <c r="N61" t="s">
        <v>43</v>
      </c>
      <c r="O61" t="b">
        <v>0</v>
      </c>
      <c r="P61" t="s">
        <v>713</v>
      </c>
      <c r="Q61" t="b">
        <v>1</v>
      </c>
      <c r="R61" t="b">
        <v>0</v>
      </c>
      <c r="S61" t="b">
        <v>0</v>
      </c>
      <c r="T61" t="b">
        <v>0</v>
      </c>
      <c r="U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0</v>
      </c>
      <c r="AC61" t="b">
        <v>0</v>
      </c>
      <c r="AD61" t="b">
        <v>1</v>
      </c>
      <c r="AE61" t="s">
        <v>7398</v>
      </c>
      <c r="AG61" t="s">
        <v>714</v>
      </c>
      <c r="AH61" t="b">
        <v>1</v>
      </c>
      <c r="AI61" t="b">
        <f t="shared" si="0"/>
        <v>1</v>
      </c>
      <c r="AJ61" t="b">
        <f t="shared" si="1"/>
        <v>0</v>
      </c>
    </row>
    <row r="62" spans="1:36" x14ac:dyDescent="0.3">
      <c r="A62">
        <v>-73.971129849999997</v>
      </c>
      <c r="B62">
        <v>40.767690260000002</v>
      </c>
      <c r="C62" t="s">
        <v>715</v>
      </c>
      <c r="D62" t="s">
        <v>716</v>
      </c>
      <c r="E62" t="s">
        <v>7397</v>
      </c>
      <c r="F62" t="s">
        <v>34</v>
      </c>
      <c r="G62">
        <v>10082018</v>
      </c>
      <c r="H62">
        <v>1</v>
      </c>
      <c r="I62" t="s">
        <v>39</v>
      </c>
      <c r="J62" t="s">
        <v>192</v>
      </c>
      <c r="K62" t="s">
        <v>41</v>
      </c>
      <c r="L62" t="s">
        <v>717</v>
      </c>
      <c r="M62" s="4"/>
      <c r="N62" t="s">
        <v>50</v>
      </c>
      <c r="O62">
        <v>15</v>
      </c>
      <c r="P62" t="s">
        <v>718</v>
      </c>
      <c r="Q62" t="b">
        <v>0</v>
      </c>
      <c r="R62" t="b">
        <v>0</v>
      </c>
      <c r="S62" t="b">
        <v>1</v>
      </c>
      <c r="T62" t="b">
        <v>1</v>
      </c>
      <c r="U62" t="b">
        <v>0</v>
      </c>
      <c r="W62" t="b">
        <v>0</v>
      </c>
      <c r="X62" t="b">
        <v>0</v>
      </c>
      <c r="Y62" t="b">
        <v>0</v>
      </c>
      <c r="Z62" t="b">
        <v>1</v>
      </c>
      <c r="AA62" t="b">
        <v>0</v>
      </c>
      <c r="AB62" t="b">
        <v>0</v>
      </c>
      <c r="AC62" t="b">
        <v>0</v>
      </c>
      <c r="AD62" t="b">
        <v>0</v>
      </c>
      <c r="AE62" t="s">
        <v>7398</v>
      </c>
      <c r="AG62" t="s">
        <v>719</v>
      </c>
      <c r="AH62" t="b">
        <v>1</v>
      </c>
      <c r="AI62" t="b">
        <f t="shared" si="0"/>
        <v>1</v>
      </c>
      <c r="AJ62" t="b">
        <f t="shared" si="1"/>
        <v>1</v>
      </c>
    </row>
    <row r="63" spans="1:36" x14ac:dyDescent="0.3">
      <c r="A63">
        <v>-73.976120989999998</v>
      </c>
      <c r="B63">
        <v>40.76824045</v>
      </c>
      <c r="C63" t="s">
        <v>743</v>
      </c>
      <c r="D63" t="s">
        <v>230</v>
      </c>
      <c r="E63" t="s">
        <v>7397</v>
      </c>
      <c r="F63" t="s">
        <v>34</v>
      </c>
      <c r="G63">
        <v>10082018</v>
      </c>
      <c r="H63">
        <v>3</v>
      </c>
      <c r="I63" t="s">
        <v>39</v>
      </c>
      <c r="J63" t="s">
        <v>40</v>
      </c>
      <c r="K63" t="s">
        <v>41</v>
      </c>
      <c r="L63" t="s">
        <v>42</v>
      </c>
      <c r="M63" s="4"/>
      <c r="N63" t="s">
        <v>43</v>
      </c>
      <c r="O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1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1</v>
      </c>
      <c r="AE63" t="s">
        <v>7398</v>
      </c>
      <c r="AG63" t="s">
        <v>744</v>
      </c>
      <c r="AH63" t="b">
        <v>1</v>
      </c>
      <c r="AI63" t="b">
        <f t="shared" si="0"/>
        <v>1</v>
      </c>
      <c r="AJ63" t="b">
        <f t="shared" si="1"/>
        <v>0</v>
      </c>
    </row>
    <row r="64" spans="1:36" x14ac:dyDescent="0.3">
      <c r="A64">
        <v>-73.952059250000005</v>
      </c>
      <c r="B64">
        <v>40.797507629999998</v>
      </c>
      <c r="C64" t="s">
        <v>759</v>
      </c>
      <c r="D64" t="s">
        <v>401</v>
      </c>
      <c r="E64" t="s">
        <v>7397</v>
      </c>
      <c r="F64" t="s">
        <v>34</v>
      </c>
      <c r="G64">
        <v>10142018</v>
      </c>
      <c r="H64">
        <v>3</v>
      </c>
      <c r="I64" t="s">
        <v>39</v>
      </c>
      <c r="J64" t="s">
        <v>41</v>
      </c>
      <c r="K64" t="s">
        <v>40</v>
      </c>
      <c r="L64" t="s">
        <v>110</v>
      </c>
      <c r="M64" s="4"/>
      <c r="N64" t="s">
        <v>50</v>
      </c>
      <c r="O64">
        <v>4</v>
      </c>
      <c r="P64" t="s">
        <v>760</v>
      </c>
      <c r="Q64" t="b">
        <v>1</v>
      </c>
      <c r="R64" t="b">
        <v>0</v>
      </c>
      <c r="S64" t="b">
        <v>0</v>
      </c>
      <c r="T64" t="b">
        <v>0</v>
      </c>
      <c r="U64" t="b">
        <v>0</v>
      </c>
      <c r="V64" t="s">
        <v>761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1</v>
      </c>
      <c r="AE64" t="s">
        <v>7398</v>
      </c>
      <c r="AG64" t="s">
        <v>762</v>
      </c>
      <c r="AH64" t="b">
        <v>0</v>
      </c>
      <c r="AI64" t="b">
        <f t="shared" si="0"/>
        <v>1</v>
      </c>
      <c r="AJ64" t="b">
        <f t="shared" si="1"/>
        <v>1</v>
      </c>
    </row>
    <row r="65" spans="1:36" x14ac:dyDescent="0.3">
      <c r="A65">
        <v>-73.963842270000001</v>
      </c>
      <c r="B65">
        <v>40.788734089999998</v>
      </c>
      <c r="C65" t="s">
        <v>763</v>
      </c>
      <c r="D65" t="s">
        <v>304</v>
      </c>
      <c r="E65" t="s">
        <v>7397</v>
      </c>
      <c r="F65" t="s">
        <v>34</v>
      </c>
      <c r="G65">
        <v>10062018</v>
      </c>
      <c r="H65">
        <v>2</v>
      </c>
      <c r="I65" t="s">
        <v>39</v>
      </c>
      <c r="J65" t="s">
        <v>40</v>
      </c>
      <c r="L65" t="s">
        <v>55</v>
      </c>
      <c r="M65" s="4"/>
      <c r="N65" t="s">
        <v>43</v>
      </c>
      <c r="O65" t="b">
        <v>0</v>
      </c>
      <c r="P65" t="s">
        <v>764</v>
      </c>
      <c r="Q65" t="b">
        <v>1</v>
      </c>
      <c r="R65" t="b">
        <v>0</v>
      </c>
      <c r="S65" t="b">
        <v>0</v>
      </c>
      <c r="T65" t="b">
        <v>0</v>
      </c>
      <c r="U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1</v>
      </c>
      <c r="AE65" t="s">
        <v>7398</v>
      </c>
      <c r="AF65" t="s">
        <v>765</v>
      </c>
      <c r="AG65" t="s">
        <v>766</v>
      </c>
      <c r="AH65" t="b">
        <v>1</v>
      </c>
      <c r="AI65" t="b">
        <f t="shared" si="0"/>
        <v>1</v>
      </c>
      <c r="AJ65" t="b">
        <f t="shared" si="1"/>
        <v>0</v>
      </c>
    </row>
    <row r="66" spans="1:36" x14ac:dyDescent="0.3">
      <c r="A66">
        <v>-73.952780820000001</v>
      </c>
      <c r="B66">
        <v>40.792416719999999</v>
      </c>
      <c r="C66" t="s">
        <v>781</v>
      </c>
      <c r="D66" t="s">
        <v>106</v>
      </c>
      <c r="E66" t="s">
        <v>7397</v>
      </c>
      <c r="F66" t="s">
        <v>48</v>
      </c>
      <c r="G66">
        <v>10172018</v>
      </c>
      <c r="H66">
        <v>5</v>
      </c>
      <c r="I66" t="s">
        <v>39</v>
      </c>
      <c r="J66" t="s">
        <v>40</v>
      </c>
      <c r="K66" t="s">
        <v>41</v>
      </c>
      <c r="L66" t="s">
        <v>42</v>
      </c>
      <c r="M66" s="4"/>
      <c r="N66" t="s">
        <v>43</v>
      </c>
      <c r="O66" t="b">
        <v>0</v>
      </c>
      <c r="Q66" t="b">
        <v>0</v>
      </c>
      <c r="R66" t="b">
        <v>0</v>
      </c>
      <c r="S66" t="b">
        <v>0</v>
      </c>
      <c r="T66" t="b">
        <v>1</v>
      </c>
      <c r="U66" t="b">
        <v>1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1</v>
      </c>
      <c r="AE66" t="s">
        <v>7398</v>
      </c>
      <c r="AF66" t="s">
        <v>782</v>
      </c>
      <c r="AG66" t="s">
        <v>783</v>
      </c>
      <c r="AH66" t="b">
        <v>1</v>
      </c>
      <c r="AI66" t="b">
        <f t="shared" si="0"/>
        <v>1</v>
      </c>
      <c r="AJ66" t="b">
        <f t="shared" si="1"/>
        <v>0</v>
      </c>
    </row>
    <row r="67" spans="1:36" x14ac:dyDescent="0.3">
      <c r="A67">
        <v>-73.962418459999995</v>
      </c>
      <c r="B67">
        <v>40.792152489999999</v>
      </c>
      <c r="C67" t="s">
        <v>784</v>
      </c>
      <c r="D67" t="s">
        <v>785</v>
      </c>
      <c r="E67" t="s">
        <v>7397</v>
      </c>
      <c r="F67" t="s">
        <v>48</v>
      </c>
      <c r="G67">
        <v>10172018</v>
      </c>
      <c r="H67">
        <v>3</v>
      </c>
      <c r="I67" t="s">
        <v>39</v>
      </c>
      <c r="J67" t="s">
        <v>40</v>
      </c>
      <c r="K67" t="s">
        <v>41</v>
      </c>
      <c r="L67" t="s">
        <v>42</v>
      </c>
      <c r="M67" s="4"/>
      <c r="N67" t="s">
        <v>43</v>
      </c>
      <c r="O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1</v>
      </c>
      <c r="W67" t="b">
        <v>0</v>
      </c>
      <c r="X67" t="b">
        <v>0</v>
      </c>
      <c r="Y67" t="b">
        <v>0</v>
      </c>
      <c r="Z67" t="b">
        <v>0</v>
      </c>
      <c r="AA67" t="b">
        <v>1</v>
      </c>
      <c r="AB67" t="b">
        <v>1</v>
      </c>
      <c r="AC67" t="b">
        <v>1</v>
      </c>
      <c r="AD67" t="b">
        <v>1</v>
      </c>
      <c r="AE67" t="s">
        <v>7398</v>
      </c>
      <c r="AF67" t="s">
        <v>786</v>
      </c>
      <c r="AG67" t="s">
        <v>787</v>
      </c>
      <c r="AH67" t="b">
        <v>1</v>
      </c>
      <c r="AI67" t="b">
        <f t="shared" ref="AI67:AI130" si="2">IF($X67 = TRUE, TRUE,
IF($Y67 = TRUE, TRUE,
IF($Z67 = TRUE, TRUE,
IF($AD67 = TRUE, TRUE,
FALSE))))</f>
        <v>1</v>
      </c>
      <c r="AJ67" t="b">
        <f t="shared" ref="AJ67:AJ130" si="3" xml:space="preserve">  IF(NOT(OR(TRIM($J67) = "Gray", LEFT($L67,FIND("+",TRIM($L67))-1) = "Gray",  TRIM($J67) = "", LEFT($L67,FIND("+",TRIM($L67))-1) = "+")), TRUE, FALSE)</f>
        <v>0</v>
      </c>
    </row>
    <row r="68" spans="1:36" x14ac:dyDescent="0.3">
      <c r="A68">
        <v>-73.974140140000003</v>
      </c>
      <c r="B68">
        <v>40.775813429999999</v>
      </c>
      <c r="C68" t="s">
        <v>791</v>
      </c>
      <c r="D68" t="s">
        <v>180</v>
      </c>
      <c r="E68" t="s">
        <v>7397</v>
      </c>
      <c r="F68" t="s">
        <v>48</v>
      </c>
      <c r="G68">
        <v>10072018</v>
      </c>
      <c r="H68">
        <v>2</v>
      </c>
      <c r="I68" t="s">
        <v>39</v>
      </c>
      <c r="J68" t="s">
        <v>40</v>
      </c>
      <c r="K68" t="s">
        <v>41</v>
      </c>
      <c r="L68" t="s">
        <v>42</v>
      </c>
      <c r="M68" s="4"/>
      <c r="N68" t="s">
        <v>43</v>
      </c>
      <c r="O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1</v>
      </c>
      <c r="AD68" t="b">
        <v>0</v>
      </c>
      <c r="AE68" t="s">
        <v>7398</v>
      </c>
      <c r="AG68" t="s">
        <v>792</v>
      </c>
      <c r="AH68" t="b">
        <v>1</v>
      </c>
      <c r="AI68" t="b">
        <f t="shared" si="2"/>
        <v>1</v>
      </c>
      <c r="AJ68" t="b">
        <f t="shared" si="3"/>
        <v>0</v>
      </c>
    </row>
    <row r="69" spans="1:36" x14ac:dyDescent="0.3">
      <c r="A69">
        <v>-73.975357430000003</v>
      </c>
      <c r="B69">
        <v>40.76832117</v>
      </c>
      <c r="C69" t="s">
        <v>793</v>
      </c>
      <c r="D69" t="s">
        <v>794</v>
      </c>
      <c r="E69" t="s">
        <v>7397</v>
      </c>
      <c r="F69" t="s">
        <v>34</v>
      </c>
      <c r="G69">
        <v>10082018</v>
      </c>
      <c r="H69">
        <v>8</v>
      </c>
      <c r="I69" t="s">
        <v>39</v>
      </c>
      <c r="J69" t="s">
        <v>40</v>
      </c>
      <c r="L69" t="s">
        <v>55</v>
      </c>
      <c r="M69" s="4"/>
      <c r="N69" t="s">
        <v>43</v>
      </c>
      <c r="O69" t="b">
        <v>0</v>
      </c>
      <c r="Q69" t="b">
        <v>0</v>
      </c>
      <c r="R69" t="b">
        <v>0</v>
      </c>
      <c r="S69" t="b">
        <v>1</v>
      </c>
      <c r="T69" t="b">
        <v>0</v>
      </c>
      <c r="U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1</v>
      </c>
      <c r="AE69" t="s">
        <v>7398</v>
      </c>
      <c r="AG69" t="s">
        <v>795</v>
      </c>
      <c r="AH69" t="b">
        <v>1</v>
      </c>
      <c r="AI69" t="b">
        <f t="shared" si="2"/>
        <v>1</v>
      </c>
      <c r="AJ69" t="b">
        <f t="shared" si="3"/>
        <v>0</v>
      </c>
    </row>
    <row r="70" spans="1:36" x14ac:dyDescent="0.3">
      <c r="A70">
        <v>-73.97372661</v>
      </c>
      <c r="B70">
        <v>40.778633839999998</v>
      </c>
      <c r="C70" t="s">
        <v>796</v>
      </c>
      <c r="D70" t="s">
        <v>797</v>
      </c>
      <c r="E70" t="s">
        <v>7397</v>
      </c>
      <c r="F70" t="s">
        <v>34</v>
      </c>
      <c r="G70">
        <v>10142018</v>
      </c>
      <c r="H70">
        <v>1</v>
      </c>
      <c r="I70" t="s">
        <v>39</v>
      </c>
      <c r="J70" t="s">
        <v>40</v>
      </c>
      <c r="K70" t="s">
        <v>117</v>
      </c>
      <c r="L70" t="s">
        <v>118</v>
      </c>
      <c r="M70" s="4"/>
      <c r="N70" t="s">
        <v>43</v>
      </c>
      <c r="O70" t="b">
        <v>0</v>
      </c>
      <c r="Q70" t="b">
        <v>0</v>
      </c>
      <c r="R70" t="b">
        <v>0</v>
      </c>
      <c r="S70" t="b">
        <v>1</v>
      </c>
      <c r="T70" t="b">
        <v>0</v>
      </c>
      <c r="U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1</v>
      </c>
      <c r="AE70" t="s">
        <v>7398</v>
      </c>
      <c r="AG70" t="s">
        <v>798</v>
      </c>
      <c r="AH70" t="b">
        <v>1</v>
      </c>
      <c r="AI70" t="b">
        <f t="shared" si="2"/>
        <v>1</v>
      </c>
      <c r="AJ70" t="b">
        <f t="shared" si="3"/>
        <v>0</v>
      </c>
    </row>
    <row r="71" spans="1:36" x14ac:dyDescent="0.3">
      <c r="A71">
        <v>-73.967895659999996</v>
      </c>
      <c r="B71">
        <v>40.776740959999998</v>
      </c>
      <c r="C71" t="s">
        <v>799</v>
      </c>
      <c r="D71" t="s">
        <v>246</v>
      </c>
      <c r="E71" t="s">
        <v>7397</v>
      </c>
      <c r="F71" t="s">
        <v>34</v>
      </c>
      <c r="G71">
        <v>10102018</v>
      </c>
      <c r="H71">
        <v>7</v>
      </c>
      <c r="I71" t="s">
        <v>39</v>
      </c>
      <c r="J71" t="s">
        <v>40</v>
      </c>
      <c r="L71" t="s">
        <v>55</v>
      </c>
      <c r="M71" s="4"/>
      <c r="N71" t="s">
        <v>50</v>
      </c>
      <c r="O71">
        <v>3</v>
      </c>
      <c r="P71" t="s">
        <v>760</v>
      </c>
      <c r="Q71" t="b">
        <v>1</v>
      </c>
      <c r="R71" t="b">
        <v>0</v>
      </c>
      <c r="S71" t="b">
        <v>0</v>
      </c>
      <c r="T71" t="b">
        <v>0</v>
      </c>
      <c r="U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1</v>
      </c>
      <c r="AE71" t="s">
        <v>7398</v>
      </c>
      <c r="AG71" t="s">
        <v>800</v>
      </c>
      <c r="AH71" t="b">
        <v>1</v>
      </c>
      <c r="AI71" t="b">
        <f t="shared" si="2"/>
        <v>1</v>
      </c>
      <c r="AJ71" t="b">
        <f t="shared" si="3"/>
        <v>0</v>
      </c>
    </row>
    <row r="72" spans="1:36" x14ac:dyDescent="0.3">
      <c r="A72">
        <v>-73.975846489999995</v>
      </c>
      <c r="B72">
        <v>40.77259574</v>
      </c>
      <c r="C72" t="s">
        <v>804</v>
      </c>
      <c r="D72" t="s">
        <v>805</v>
      </c>
      <c r="E72" t="s">
        <v>7397</v>
      </c>
      <c r="F72" t="s">
        <v>34</v>
      </c>
      <c r="G72">
        <v>10132018</v>
      </c>
      <c r="H72">
        <v>5</v>
      </c>
      <c r="I72" t="s">
        <v>39</v>
      </c>
      <c r="J72" t="s">
        <v>40</v>
      </c>
      <c r="K72" t="s">
        <v>84</v>
      </c>
      <c r="L72" t="s">
        <v>103</v>
      </c>
      <c r="M72" s="4"/>
      <c r="N72" t="s">
        <v>43</v>
      </c>
      <c r="O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1</v>
      </c>
      <c r="W72" t="b">
        <v>0</v>
      </c>
      <c r="X72" t="b">
        <v>0</v>
      </c>
      <c r="Y72" t="b">
        <v>0</v>
      </c>
      <c r="Z72" t="b">
        <v>1</v>
      </c>
      <c r="AA72" t="b">
        <v>0</v>
      </c>
      <c r="AB72" t="b">
        <v>0</v>
      </c>
      <c r="AC72" t="b">
        <v>1</v>
      </c>
      <c r="AD72" t="b">
        <v>0</v>
      </c>
      <c r="AE72" t="s">
        <v>7398</v>
      </c>
      <c r="AG72" t="s">
        <v>806</v>
      </c>
      <c r="AH72" t="b">
        <v>1</v>
      </c>
      <c r="AI72" t="b">
        <f t="shared" si="2"/>
        <v>1</v>
      </c>
      <c r="AJ72" t="b">
        <f t="shared" si="3"/>
        <v>0</v>
      </c>
    </row>
    <row r="73" spans="1:36" x14ac:dyDescent="0.3">
      <c r="A73">
        <v>-73.95902366</v>
      </c>
      <c r="B73">
        <v>40.798263249999998</v>
      </c>
      <c r="C73" t="s">
        <v>813</v>
      </c>
      <c r="D73" t="s">
        <v>458</v>
      </c>
      <c r="E73" t="s">
        <v>7397</v>
      </c>
      <c r="F73" t="s">
        <v>48</v>
      </c>
      <c r="G73">
        <v>10102018</v>
      </c>
      <c r="H73">
        <v>4</v>
      </c>
      <c r="I73" t="s">
        <v>39</v>
      </c>
      <c r="J73" t="s">
        <v>40</v>
      </c>
      <c r="K73" t="s">
        <v>41</v>
      </c>
      <c r="L73" t="s">
        <v>42</v>
      </c>
      <c r="M73" s="4"/>
      <c r="N73" t="s">
        <v>43</v>
      </c>
      <c r="O73" t="b">
        <v>0</v>
      </c>
      <c r="P73" t="s">
        <v>814</v>
      </c>
      <c r="Q73" t="b">
        <v>0</v>
      </c>
      <c r="R73" t="b">
        <v>0</v>
      </c>
      <c r="S73" t="b">
        <v>0</v>
      </c>
      <c r="T73" t="b">
        <v>0</v>
      </c>
      <c r="U73" t="b">
        <v>1</v>
      </c>
      <c r="W73" t="b">
        <v>0</v>
      </c>
      <c r="X73" t="b">
        <v>0</v>
      </c>
      <c r="Y73" t="b">
        <v>0</v>
      </c>
      <c r="Z73" t="b">
        <v>1</v>
      </c>
      <c r="AA73" t="b">
        <v>0</v>
      </c>
      <c r="AB73" t="b">
        <v>0</v>
      </c>
      <c r="AC73" t="b">
        <v>1</v>
      </c>
      <c r="AD73" t="b">
        <v>1</v>
      </c>
      <c r="AE73" t="s">
        <v>7398</v>
      </c>
      <c r="AF73" t="s">
        <v>460</v>
      </c>
      <c r="AG73" t="s">
        <v>815</v>
      </c>
      <c r="AH73" t="b">
        <v>1</v>
      </c>
      <c r="AI73" t="b">
        <f t="shared" si="2"/>
        <v>1</v>
      </c>
      <c r="AJ73" t="b">
        <f t="shared" si="3"/>
        <v>0</v>
      </c>
    </row>
    <row r="74" spans="1:36" x14ac:dyDescent="0.3">
      <c r="A74">
        <v>-73.959764879999994</v>
      </c>
      <c r="B74">
        <v>40.790344300000001</v>
      </c>
      <c r="C74" t="s">
        <v>820</v>
      </c>
      <c r="D74" t="s">
        <v>75</v>
      </c>
      <c r="E74" t="s">
        <v>7397</v>
      </c>
      <c r="F74" t="s">
        <v>48</v>
      </c>
      <c r="G74">
        <v>10072018</v>
      </c>
      <c r="H74">
        <v>1</v>
      </c>
      <c r="I74" t="s">
        <v>39</v>
      </c>
      <c r="J74" t="s">
        <v>40</v>
      </c>
      <c r="L74" t="s">
        <v>55</v>
      </c>
      <c r="M74" s="4"/>
      <c r="N74" t="s">
        <v>43</v>
      </c>
      <c r="O74" t="b">
        <v>0</v>
      </c>
      <c r="Q74" t="b">
        <v>0</v>
      </c>
      <c r="R74" t="b">
        <v>0</v>
      </c>
      <c r="S74" t="b">
        <v>0</v>
      </c>
      <c r="T74" t="b">
        <v>1</v>
      </c>
      <c r="U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1</v>
      </c>
      <c r="AE74" t="s">
        <v>7398</v>
      </c>
      <c r="AG74" t="s">
        <v>821</v>
      </c>
      <c r="AH74" t="b">
        <v>1</v>
      </c>
      <c r="AI74" t="b">
        <f t="shared" si="2"/>
        <v>1</v>
      </c>
      <c r="AJ74" t="b">
        <f t="shared" si="3"/>
        <v>0</v>
      </c>
    </row>
    <row r="75" spans="1:36" x14ac:dyDescent="0.3">
      <c r="A75">
        <v>-73.958941429999996</v>
      </c>
      <c r="B75">
        <v>40.790707390000001</v>
      </c>
      <c r="C75" t="s">
        <v>822</v>
      </c>
      <c r="D75" t="s">
        <v>75</v>
      </c>
      <c r="E75" t="s">
        <v>7397</v>
      </c>
      <c r="F75" t="s">
        <v>34</v>
      </c>
      <c r="G75">
        <v>10172018</v>
      </c>
      <c r="H75">
        <v>4</v>
      </c>
      <c r="I75" t="s">
        <v>39</v>
      </c>
      <c r="J75" t="s">
        <v>40</v>
      </c>
      <c r="L75" t="s">
        <v>55</v>
      </c>
      <c r="M75" s="4"/>
      <c r="N75" t="s">
        <v>43</v>
      </c>
      <c r="O75" t="b">
        <v>0</v>
      </c>
      <c r="P75" t="s">
        <v>823</v>
      </c>
      <c r="Q75" t="b">
        <v>0</v>
      </c>
      <c r="R75" t="b">
        <v>0</v>
      </c>
      <c r="S75" t="b">
        <v>0</v>
      </c>
      <c r="T75" t="b">
        <v>1</v>
      </c>
      <c r="U75" t="b">
        <v>1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1</v>
      </c>
      <c r="AE75" t="s">
        <v>7398</v>
      </c>
      <c r="AG75" t="s">
        <v>824</v>
      </c>
      <c r="AH75" t="b">
        <v>1</v>
      </c>
      <c r="AI75" t="b">
        <f t="shared" si="2"/>
        <v>1</v>
      </c>
      <c r="AJ75" t="b">
        <f t="shared" si="3"/>
        <v>0</v>
      </c>
    </row>
    <row r="76" spans="1:36" x14ac:dyDescent="0.3">
      <c r="A76">
        <v>-73.972674769999998</v>
      </c>
      <c r="B76">
        <v>40.770302270000002</v>
      </c>
      <c r="C76" t="s">
        <v>837</v>
      </c>
      <c r="D76" t="s">
        <v>368</v>
      </c>
      <c r="E76" t="s">
        <v>7397</v>
      </c>
      <c r="F76" t="s">
        <v>48</v>
      </c>
      <c r="G76">
        <v>10082018</v>
      </c>
      <c r="H76">
        <v>2</v>
      </c>
      <c r="I76" t="s">
        <v>39</v>
      </c>
      <c r="J76" t="s">
        <v>40</v>
      </c>
      <c r="K76" t="s">
        <v>41</v>
      </c>
      <c r="L76" t="s">
        <v>42</v>
      </c>
      <c r="M76" s="4"/>
      <c r="N76" t="s">
        <v>43</v>
      </c>
      <c r="O76" t="b">
        <v>0</v>
      </c>
      <c r="Q76" t="b">
        <v>1</v>
      </c>
      <c r="R76" t="b">
        <v>0</v>
      </c>
      <c r="S76" t="b">
        <v>0</v>
      </c>
      <c r="T76" t="b">
        <v>0</v>
      </c>
      <c r="U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1</v>
      </c>
      <c r="AE76" t="s">
        <v>7398</v>
      </c>
      <c r="AF76" t="s">
        <v>838</v>
      </c>
      <c r="AG76" t="s">
        <v>839</v>
      </c>
      <c r="AH76" t="b">
        <v>1</v>
      </c>
      <c r="AI76" t="b">
        <f t="shared" si="2"/>
        <v>1</v>
      </c>
      <c r="AJ76" t="b">
        <f t="shared" si="3"/>
        <v>0</v>
      </c>
    </row>
    <row r="77" spans="1:36" x14ac:dyDescent="0.3">
      <c r="A77">
        <v>-73.953433340000004</v>
      </c>
      <c r="B77">
        <v>40.793256419999999</v>
      </c>
      <c r="C77" t="s">
        <v>866</v>
      </c>
      <c r="D77" t="s">
        <v>867</v>
      </c>
      <c r="E77" t="s">
        <v>7397</v>
      </c>
      <c r="F77" t="s">
        <v>48</v>
      </c>
      <c r="G77">
        <v>10182018</v>
      </c>
      <c r="H77">
        <v>3</v>
      </c>
      <c r="I77" t="s">
        <v>39</v>
      </c>
      <c r="J77" t="s">
        <v>40</v>
      </c>
      <c r="K77" t="s">
        <v>84</v>
      </c>
      <c r="L77" t="s">
        <v>103</v>
      </c>
      <c r="M77" s="4"/>
      <c r="N77" t="s">
        <v>50</v>
      </c>
      <c r="O77">
        <v>10</v>
      </c>
      <c r="P77" t="s">
        <v>868</v>
      </c>
      <c r="Q77" t="b">
        <v>0</v>
      </c>
      <c r="R77" t="b">
        <v>0</v>
      </c>
      <c r="S77" t="b">
        <v>0</v>
      </c>
      <c r="T77" t="b">
        <v>1</v>
      </c>
      <c r="U77" t="b">
        <v>0</v>
      </c>
      <c r="W77" t="b">
        <v>0</v>
      </c>
      <c r="X77" t="b">
        <v>1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1</v>
      </c>
      <c r="AE77" t="s">
        <v>7398</v>
      </c>
      <c r="AG77" t="s">
        <v>869</v>
      </c>
      <c r="AH77" t="b">
        <v>1</v>
      </c>
      <c r="AI77" t="b">
        <f t="shared" si="2"/>
        <v>1</v>
      </c>
      <c r="AJ77" t="b">
        <f t="shared" si="3"/>
        <v>0</v>
      </c>
    </row>
    <row r="78" spans="1:36" x14ac:dyDescent="0.3">
      <c r="A78">
        <v>-73.955286119999997</v>
      </c>
      <c r="B78">
        <v>40.788973929999997</v>
      </c>
      <c r="C78" t="s">
        <v>876</v>
      </c>
      <c r="D78" t="s">
        <v>877</v>
      </c>
      <c r="E78" t="s">
        <v>7397</v>
      </c>
      <c r="F78" t="s">
        <v>48</v>
      </c>
      <c r="G78">
        <v>10132018</v>
      </c>
      <c r="H78">
        <v>5</v>
      </c>
      <c r="I78" t="s">
        <v>39</v>
      </c>
      <c r="J78" t="s">
        <v>41</v>
      </c>
      <c r="K78" t="s">
        <v>40</v>
      </c>
      <c r="L78" t="s">
        <v>110</v>
      </c>
      <c r="M78" s="4"/>
      <c r="N78" t="s">
        <v>50</v>
      </c>
      <c r="O78">
        <v>3</v>
      </c>
      <c r="P78" t="s">
        <v>878</v>
      </c>
      <c r="Q78" t="b">
        <v>0</v>
      </c>
      <c r="R78" t="b">
        <v>0</v>
      </c>
      <c r="S78" t="b">
        <v>1</v>
      </c>
      <c r="T78" t="b">
        <v>0</v>
      </c>
      <c r="U78" t="b">
        <v>1</v>
      </c>
      <c r="W78" t="b">
        <v>0</v>
      </c>
      <c r="X78" t="b">
        <v>0</v>
      </c>
      <c r="Y78" t="b">
        <v>0</v>
      </c>
      <c r="Z78" t="b">
        <v>1</v>
      </c>
      <c r="AA78" t="b">
        <v>0</v>
      </c>
      <c r="AB78" t="b">
        <v>0</v>
      </c>
      <c r="AC78" t="b">
        <v>1</v>
      </c>
      <c r="AD78" t="b">
        <v>0</v>
      </c>
      <c r="AE78" t="s">
        <v>7398</v>
      </c>
      <c r="AG78" t="s">
        <v>879</v>
      </c>
      <c r="AH78" t="b">
        <v>1</v>
      </c>
      <c r="AI78" t="b">
        <f t="shared" si="2"/>
        <v>1</v>
      </c>
      <c r="AJ78" t="b">
        <f t="shared" si="3"/>
        <v>1</v>
      </c>
    </row>
    <row r="79" spans="1:36" x14ac:dyDescent="0.3">
      <c r="A79">
        <v>-73.969109489999994</v>
      </c>
      <c r="B79">
        <v>40.77676039</v>
      </c>
      <c r="C79" t="s">
        <v>886</v>
      </c>
      <c r="D79" t="s">
        <v>121</v>
      </c>
      <c r="E79" t="s">
        <v>7397</v>
      </c>
      <c r="F79" t="s">
        <v>48</v>
      </c>
      <c r="G79">
        <v>10082018</v>
      </c>
      <c r="H79">
        <v>1</v>
      </c>
      <c r="I79" t="s">
        <v>39</v>
      </c>
      <c r="J79" t="s">
        <v>40</v>
      </c>
      <c r="L79" t="s">
        <v>55</v>
      </c>
      <c r="M79" s="4"/>
      <c r="N79" t="s">
        <v>43</v>
      </c>
      <c r="O79" t="b">
        <v>0</v>
      </c>
      <c r="Q79" t="b">
        <v>0</v>
      </c>
      <c r="R79" t="b">
        <v>0</v>
      </c>
      <c r="S79" t="b">
        <v>0</v>
      </c>
      <c r="T79" t="b">
        <v>1</v>
      </c>
      <c r="U79" t="b">
        <v>0</v>
      </c>
      <c r="V79" t="s">
        <v>122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1</v>
      </c>
      <c r="AE79" t="s">
        <v>7398</v>
      </c>
      <c r="AG79" t="s">
        <v>887</v>
      </c>
      <c r="AH79" t="b">
        <v>0</v>
      </c>
      <c r="AI79" t="b">
        <f t="shared" si="2"/>
        <v>1</v>
      </c>
      <c r="AJ79" t="b">
        <f t="shared" si="3"/>
        <v>0</v>
      </c>
    </row>
    <row r="80" spans="1:36" x14ac:dyDescent="0.3">
      <c r="A80">
        <v>-73.968107279999998</v>
      </c>
      <c r="B80">
        <v>40.776861269999998</v>
      </c>
      <c r="C80" t="s">
        <v>893</v>
      </c>
      <c r="D80" t="s">
        <v>246</v>
      </c>
      <c r="E80" t="s">
        <v>7397</v>
      </c>
      <c r="F80" t="s">
        <v>48</v>
      </c>
      <c r="G80">
        <v>10072018</v>
      </c>
      <c r="H80">
        <v>9</v>
      </c>
      <c r="I80" t="s">
        <v>39</v>
      </c>
      <c r="J80" t="s">
        <v>41</v>
      </c>
      <c r="K80" t="s">
        <v>84</v>
      </c>
      <c r="L80" t="s">
        <v>85</v>
      </c>
      <c r="M80" s="4"/>
      <c r="N80" t="s">
        <v>50</v>
      </c>
      <c r="O80">
        <v>20</v>
      </c>
      <c r="Q80" t="b">
        <v>0</v>
      </c>
      <c r="R80" t="b">
        <v>0</v>
      </c>
      <c r="S80" t="b">
        <v>1</v>
      </c>
      <c r="T80" t="b">
        <v>0</v>
      </c>
      <c r="U80" t="b">
        <v>1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1</v>
      </c>
      <c r="AE80" t="s">
        <v>7398</v>
      </c>
      <c r="AG80" t="s">
        <v>894</v>
      </c>
      <c r="AH80" t="b">
        <v>1</v>
      </c>
      <c r="AI80" t="b">
        <f t="shared" si="2"/>
        <v>1</v>
      </c>
      <c r="AJ80" t="b">
        <f t="shared" si="3"/>
        <v>1</v>
      </c>
    </row>
    <row r="81" spans="1:36" x14ac:dyDescent="0.3">
      <c r="A81">
        <v>-73.976719160000002</v>
      </c>
      <c r="B81">
        <v>40.773078630000001</v>
      </c>
      <c r="C81" t="s">
        <v>899</v>
      </c>
      <c r="D81" t="s">
        <v>249</v>
      </c>
      <c r="E81" t="s">
        <v>7397</v>
      </c>
      <c r="F81" t="s">
        <v>34</v>
      </c>
      <c r="G81">
        <v>10122018</v>
      </c>
      <c r="H81">
        <v>3</v>
      </c>
      <c r="I81" t="s">
        <v>39</v>
      </c>
      <c r="J81" t="s">
        <v>40</v>
      </c>
      <c r="K81" t="s">
        <v>117</v>
      </c>
      <c r="L81" t="s">
        <v>118</v>
      </c>
      <c r="M81" s="4"/>
      <c r="N81" t="s">
        <v>43</v>
      </c>
      <c r="O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1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1</v>
      </c>
      <c r="AE81" t="s">
        <v>7398</v>
      </c>
      <c r="AG81" t="s">
        <v>900</v>
      </c>
      <c r="AH81" t="b">
        <v>1</v>
      </c>
      <c r="AI81" t="b">
        <f t="shared" si="2"/>
        <v>1</v>
      </c>
      <c r="AJ81" t="b">
        <f t="shared" si="3"/>
        <v>0</v>
      </c>
    </row>
    <row r="82" spans="1:36" x14ac:dyDescent="0.3">
      <c r="A82">
        <v>-73.957921859999999</v>
      </c>
      <c r="B82">
        <v>40.796060500000003</v>
      </c>
      <c r="C82" t="s">
        <v>908</v>
      </c>
      <c r="D82" t="s">
        <v>191</v>
      </c>
      <c r="E82" t="s">
        <v>7397</v>
      </c>
      <c r="F82" t="s">
        <v>48</v>
      </c>
      <c r="G82">
        <v>10192018</v>
      </c>
      <c r="H82">
        <v>4</v>
      </c>
      <c r="I82" t="s">
        <v>39</v>
      </c>
      <c r="J82" t="s">
        <v>40</v>
      </c>
      <c r="L82" t="s">
        <v>55</v>
      </c>
      <c r="M82" s="4"/>
      <c r="N82" t="s">
        <v>43</v>
      </c>
      <c r="O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1</v>
      </c>
      <c r="W82" t="b">
        <v>1</v>
      </c>
      <c r="X82" t="b">
        <v>1</v>
      </c>
      <c r="Y82" t="b">
        <v>0</v>
      </c>
      <c r="Z82" t="b">
        <v>0</v>
      </c>
      <c r="AA82" t="b">
        <v>0</v>
      </c>
      <c r="AB82" t="b">
        <v>0</v>
      </c>
      <c r="AC82" t="b">
        <v>1</v>
      </c>
      <c r="AD82" t="b">
        <v>0</v>
      </c>
      <c r="AE82" t="s">
        <v>7398</v>
      </c>
      <c r="AG82" t="s">
        <v>909</v>
      </c>
      <c r="AH82" t="b">
        <v>1</v>
      </c>
      <c r="AI82" t="b">
        <f t="shared" si="2"/>
        <v>1</v>
      </c>
      <c r="AJ82" t="b">
        <f t="shared" si="3"/>
        <v>0</v>
      </c>
    </row>
    <row r="83" spans="1:36" x14ac:dyDescent="0.3">
      <c r="A83">
        <v>-73.963983290000002</v>
      </c>
      <c r="B83">
        <v>40.79095324</v>
      </c>
      <c r="C83" t="s">
        <v>910</v>
      </c>
      <c r="D83" t="s">
        <v>911</v>
      </c>
      <c r="E83" t="s">
        <v>7397</v>
      </c>
      <c r="F83" t="s">
        <v>34</v>
      </c>
      <c r="G83">
        <v>10192018</v>
      </c>
      <c r="H83">
        <v>8</v>
      </c>
      <c r="I83" t="s">
        <v>39</v>
      </c>
      <c r="J83" t="s">
        <v>40</v>
      </c>
      <c r="K83" t="s">
        <v>117</v>
      </c>
      <c r="L83" t="s">
        <v>118</v>
      </c>
      <c r="M83" s="4"/>
      <c r="N83" t="s">
        <v>43</v>
      </c>
      <c r="O83" t="b">
        <v>0</v>
      </c>
      <c r="Q83" t="b">
        <v>0</v>
      </c>
      <c r="R83" t="b">
        <v>0</v>
      </c>
      <c r="S83" t="b">
        <v>1</v>
      </c>
      <c r="T83" t="b">
        <v>1</v>
      </c>
      <c r="U83" t="b">
        <v>1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1</v>
      </c>
      <c r="AE83" t="s">
        <v>7398</v>
      </c>
      <c r="AG83" t="s">
        <v>912</v>
      </c>
      <c r="AH83" t="b">
        <v>1</v>
      </c>
      <c r="AI83" t="b">
        <f t="shared" si="2"/>
        <v>1</v>
      </c>
      <c r="AJ83" t="b">
        <f t="shared" si="3"/>
        <v>0</v>
      </c>
    </row>
    <row r="84" spans="1:36" x14ac:dyDescent="0.3">
      <c r="A84">
        <v>-73.961907019999998</v>
      </c>
      <c r="B84">
        <v>40.795255670000003</v>
      </c>
      <c r="C84" t="s">
        <v>919</v>
      </c>
      <c r="D84" t="s">
        <v>301</v>
      </c>
      <c r="E84" t="s">
        <v>7397</v>
      </c>
      <c r="F84" t="s">
        <v>48</v>
      </c>
      <c r="G84">
        <v>10142018</v>
      </c>
      <c r="H84">
        <v>5</v>
      </c>
      <c r="I84" t="s">
        <v>54</v>
      </c>
      <c r="J84" t="s">
        <v>40</v>
      </c>
      <c r="K84" t="s">
        <v>84</v>
      </c>
      <c r="L84" t="s">
        <v>103</v>
      </c>
      <c r="M84" s="4"/>
      <c r="N84" t="s">
        <v>43</v>
      </c>
      <c r="O84" t="b">
        <v>0</v>
      </c>
      <c r="Q84" t="b">
        <v>1</v>
      </c>
      <c r="R84" t="b">
        <v>0</v>
      </c>
      <c r="S84" t="b">
        <v>0</v>
      </c>
      <c r="T84" t="b">
        <v>0</v>
      </c>
      <c r="U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1</v>
      </c>
      <c r="AE84" t="s">
        <v>7398</v>
      </c>
      <c r="AG84" t="s">
        <v>920</v>
      </c>
      <c r="AH84" t="b">
        <v>1</v>
      </c>
      <c r="AI84" t="b">
        <f t="shared" si="2"/>
        <v>1</v>
      </c>
      <c r="AJ84" t="b">
        <f t="shared" si="3"/>
        <v>0</v>
      </c>
    </row>
    <row r="85" spans="1:36" x14ac:dyDescent="0.3">
      <c r="A85">
        <v>-73.952906069999997</v>
      </c>
      <c r="B85">
        <v>40.792790969999999</v>
      </c>
      <c r="C85" t="s">
        <v>935</v>
      </c>
      <c r="D85" t="s">
        <v>936</v>
      </c>
      <c r="E85" t="s">
        <v>7397</v>
      </c>
      <c r="F85" t="s">
        <v>48</v>
      </c>
      <c r="G85">
        <v>10102018</v>
      </c>
      <c r="H85">
        <v>1</v>
      </c>
      <c r="I85" t="s">
        <v>39</v>
      </c>
      <c r="J85" t="s">
        <v>40</v>
      </c>
      <c r="L85" t="s">
        <v>55</v>
      </c>
      <c r="M85" s="4"/>
      <c r="N85" t="s">
        <v>43</v>
      </c>
      <c r="O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1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1</v>
      </c>
      <c r="AE85" t="s">
        <v>7398</v>
      </c>
      <c r="AG85" t="s">
        <v>937</v>
      </c>
      <c r="AH85" t="b">
        <v>1</v>
      </c>
      <c r="AI85" t="b">
        <f t="shared" si="2"/>
        <v>1</v>
      </c>
      <c r="AJ85" t="b">
        <f t="shared" si="3"/>
        <v>0</v>
      </c>
    </row>
    <row r="86" spans="1:36" x14ac:dyDescent="0.3">
      <c r="A86">
        <v>-73.954733669999996</v>
      </c>
      <c r="B86">
        <v>40.793893779999998</v>
      </c>
      <c r="C86" t="s">
        <v>938</v>
      </c>
      <c r="D86" t="s">
        <v>939</v>
      </c>
      <c r="E86" t="s">
        <v>7397</v>
      </c>
      <c r="F86" t="s">
        <v>34</v>
      </c>
      <c r="G86">
        <v>10072018</v>
      </c>
      <c r="H86">
        <v>7</v>
      </c>
      <c r="I86" t="s">
        <v>39</v>
      </c>
      <c r="J86" t="s">
        <v>40</v>
      </c>
      <c r="K86" t="s">
        <v>41</v>
      </c>
      <c r="L86" t="s">
        <v>42</v>
      </c>
      <c r="M86" s="4"/>
      <c r="N86" t="s">
        <v>50</v>
      </c>
      <c r="O86">
        <v>5</v>
      </c>
      <c r="Q86" t="b">
        <v>1</v>
      </c>
      <c r="R86" t="b">
        <v>0</v>
      </c>
      <c r="S86" t="b">
        <v>0</v>
      </c>
      <c r="T86" t="b">
        <v>0</v>
      </c>
      <c r="U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1</v>
      </c>
      <c r="AE86" t="s">
        <v>7398</v>
      </c>
      <c r="AG86" t="s">
        <v>940</v>
      </c>
      <c r="AH86" t="b">
        <v>1</v>
      </c>
      <c r="AI86" t="b">
        <f t="shared" si="2"/>
        <v>1</v>
      </c>
      <c r="AJ86" t="b">
        <f t="shared" si="3"/>
        <v>0</v>
      </c>
    </row>
    <row r="87" spans="1:36" x14ac:dyDescent="0.3">
      <c r="A87">
        <v>-73.967406949999997</v>
      </c>
      <c r="B87">
        <v>40.777252969999999</v>
      </c>
      <c r="C87" t="s">
        <v>959</v>
      </c>
      <c r="D87" t="s">
        <v>960</v>
      </c>
      <c r="E87" t="s">
        <v>7397</v>
      </c>
      <c r="F87" t="s">
        <v>34</v>
      </c>
      <c r="G87">
        <v>10132018</v>
      </c>
      <c r="H87">
        <v>2</v>
      </c>
      <c r="I87" t="s">
        <v>39</v>
      </c>
      <c r="J87" t="s">
        <v>40</v>
      </c>
      <c r="K87" t="s">
        <v>41</v>
      </c>
      <c r="L87" t="s">
        <v>42</v>
      </c>
      <c r="M87" s="4"/>
      <c r="N87" t="s">
        <v>43</v>
      </c>
      <c r="O87" t="b">
        <v>0</v>
      </c>
      <c r="P87" t="s">
        <v>961</v>
      </c>
      <c r="Q87" t="b">
        <v>0</v>
      </c>
      <c r="R87" t="b">
        <v>0</v>
      </c>
      <c r="S87" t="b">
        <v>0</v>
      </c>
      <c r="T87" t="b">
        <v>0</v>
      </c>
      <c r="U87" t="b">
        <v>1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1</v>
      </c>
      <c r="AE87" t="s">
        <v>7398</v>
      </c>
      <c r="AG87" t="s">
        <v>962</v>
      </c>
      <c r="AH87" t="b">
        <v>1</v>
      </c>
      <c r="AI87" t="b">
        <f t="shared" si="2"/>
        <v>1</v>
      </c>
      <c r="AJ87" t="b">
        <f t="shared" si="3"/>
        <v>0</v>
      </c>
    </row>
    <row r="88" spans="1:36" x14ac:dyDescent="0.3">
      <c r="A88">
        <v>-73.97565736</v>
      </c>
      <c r="B88">
        <v>40.765664409999999</v>
      </c>
      <c r="C88" t="s">
        <v>965</v>
      </c>
      <c r="D88" t="s">
        <v>966</v>
      </c>
      <c r="E88" t="s">
        <v>7397</v>
      </c>
      <c r="F88" t="s">
        <v>34</v>
      </c>
      <c r="G88">
        <v>10102018</v>
      </c>
      <c r="H88">
        <v>1</v>
      </c>
      <c r="I88" t="s">
        <v>39</v>
      </c>
      <c r="J88" t="s">
        <v>40</v>
      </c>
      <c r="K88" t="s">
        <v>84</v>
      </c>
      <c r="L88" t="s">
        <v>103</v>
      </c>
      <c r="M88" s="4"/>
      <c r="N88" t="s">
        <v>50</v>
      </c>
      <c r="O88">
        <v>15</v>
      </c>
      <c r="Q88" t="b">
        <v>0</v>
      </c>
      <c r="R88" t="b">
        <v>0</v>
      </c>
      <c r="S88" t="b">
        <v>1</v>
      </c>
      <c r="T88" t="b">
        <v>1</v>
      </c>
      <c r="U88" t="b">
        <v>0</v>
      </c>
      <c r="W88" t="b">
        <v>0</v>
      </c>
      <c r="X88" t="b">
        <v>0</v>
      </c>
      <c r="Y88" t="b">
        <v>0</v>
      </c>
      <c r="Z88" t="b">
        <v>1</v>
      </c>
      <c r="AA88" t="b">
        <v>0</v>
      </c>
      <c r="AB88" t="b">
        <v>0</v>
      </c>
      <c r="AC88" t="b">
        <v>1</v>
      </c>
      <c r="AD88" t="b">
        <v>0</v>
      </c>
      <c r="AE88" t="s">
        <v>7398</v>
      </c>
      <c r="AF88" t="s">
        <v>967</v>
      </c>
      <c r="AG88" t="s">
        <v>968</v>
      </c>
      <c r="AH88" t="b">
        <v>1</v>
      </c>
      <c r="AI88" t="b">
        <f t="shared" si="2"/>
        <v>1</v>
      </c>
      <c r="AJ88" t="b">
        <f t="shared" si="3"/>
        <v>0</v>
      </c>
    </row>
    <row r="89" spans="1:36" x14ac:dyDescent="0.3">
      <c r="A89">
        <v>-73.969517640000007</v>
      </c>
      <c r="B89">
        <v>40.77417252</v>
      </c>
      <c r="C89" t="s">
        <v>990</v>
      </c>
      <c r="D89" t="s">
        <v>991</v>
      </c>
      <c r="E89" t="s">
        <v>7397</v>
      </c>
      <c r="F89" t="s">
        <v>34</v>
      </c>
      <c r="G89">
        <v>10072018</v>
      </c>
      <c r="H89">
        <v>4</v>
      </c>
      <c r="J89" t="s">
        <v>40</v>
      </c>
      <c r="K89" t="s">
        <v>41</v>
      </c>
      <c r="L89" t="s">
        <v>42</v>
      </c>
      <c r="M89" s="4"/>
      <c r="N89" t="s">
        <v>43</v>
      </c>
      <c r="O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1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1</v>
      </c>
      <c r="AE89" t="s">
        <v>7398</v>
      </c>
      <c r="AG89" t="s">
        <v>992</v>
      </c>
      <c r="AH89" t="b">
        <v>1</v>
      </c>
      <c r="AI89" t="b">
        <f t="shared" si="2"/>
        <v>1</v>
      </c>
      <c r="AJ89" t="b">
        <f t="shared" si="3"/>
        <v>0</v>
      </c>
    </row>
    <row r="90" spans="1:36" x14ac:dyDescent="0.3">
      <c r="A90">
        <v>-73.976234820000002</v>
      </c>
      <c r="B90">
        <v>40.769452229999999</v>
      </c>
      <c r="C90" t="s">
        <v>993</v>
      </c>
      <c r="D90" t="s">
        <v>544</v>
      </c>
      <c r="E90" t="s">
        <v>7397</v>
      </c>
      <c r="F90" t="s">
        <v>34</v>
      </c>
      <c r="G90">
        <v>10082018</v>
      </c>
      <c r="H90">
        <v>8</v>
      </c>
      <c r="I90" t="s">
        <v>39</v>
      </c>
      <c r="J90" t="s">
        <v>41</v>
      </c>
      <c r="K90" t="s">
        <v>135</v>
      </c>
      <c r="L90" t="s">
        <v>136</v>
      </c>
      <c r="M90" s="4"/>
      <c r="N90" t="s">
        <v>43</v>
      </c>
      <c r="O90" t="b">
        <v>0</v>
      </c>
      <c r="Q90" t="b">
        <v>0</v>
      </c>
      <c r="R90" t="b">
        <v>0</v>
      </c>
      <c r="S90" t="b">
        <v>1</v>
      </c>
      <c r="T90" t="b">
        <v>1</v>
      </c>
      <c r="U90" t="b">
        <v>1</v>
      </c>
      <c r="V90" t="s">
        <v>994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1</v>
      </c>
      <c r="AE90" t="s">
        <v>7398</v>
      </c>
      <c r="AG90" t="s">
        <v>995</v>
      </c>
      <c r="AH90" t="b">
        <v>0</v>
      </c>
      <c r="AI90" t="b">
        <f t="shared" si="2"/>
        <v>1</v>
      </c>
      <c r="AJ90" t="b">
        <f t="shared" si="3"/>
        <v>1</v>
      </c>
    </row>
    <row r="91" spans="1:36" x14ac:dyDescent="0.3">
      <c r="A91">
        <v>-73.968970010000007</v>
      </c>
      <c r="B91">
        <v>40.77751696</v>
      </c>
      <c r="C91" t="s">
        <v>1000</v>
      </c>
      <c r="D91" t="s">
        <v>150</v>
      </c>
      <c r="E91" t="s">
        <v>7397</v>
      </c>
      <c r="F91" t="s">
        <v>34</v>
      </c>
      <c r="G91">
        <v>10082018</v>
      </c>
      <c r="H91">
        <v>5</v>
      </c>
      <c r="I91" t="s">
        <v>39</v>
      </c>
      <c r="J91" t="s">
        <v>40</v>
      </c>
      <c r="L91" t="s">
        <v>55</v>
      </c>
      <c r="M91" s="4"/>
      <c r="N91" t="s">
        <v>50</v>
      </c>
      <c r="O91">
        <v>20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">
        <v>141</v>
      </c>
      <c r="W91" t="b">
        <v>0</v>
      </c>
      <c r="X91" t="b">
        <v>1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s">
        <v>7398</v>
      </c>
      <c r="AG91" t="s">
        <v>1001</v>
      </c>
      <c r="AH91" t="b">
        <v>0</v>
      </c>
      <c r="AI91" t="b">
        <f t="shared" si="2"/>
        <v>1</v>
      </c>
      <c r="AJ91" t="b">
        <f t="shared" si="3"/>
        <v>0</v>
      </c>
    </row>
    <row r="92" spans="1:36" x14ac:dyDescent="0.3">
      <c r="A92">
        <v>-73.955409579999994</v>
      </c>
      <c r="B92">
        <v>40.788730579999999</v>
      </c>
      <c r="C92" t="s">
        <v>1005</v>
      </c>
      <c r="D92" t="s">
        <v>877</v>
      </c>
      <c r="E92" t="s">
        <v>7397</v>
      </c>
      <c r="F92" t="s">
        <v>48</v>
      </c>
      <c r="G92">
        <v>10132018</v>
      </c>
      <c r="H92">
        <v>1</v>
      </c>
      <c r="I92" t="s">
        <v>39</v>
      </c>
      <c r="J92" t="s">
        <v>40</v>
      </c>
      <c r="K92" t="s">
        <v>41</v>
      </c>
      <c r="L92" t="s">
        <v>42</v>
      </c>
      <c r="M92" s="4"/>
      <c r="N92" t="s">
        <v>43</v>
      </c>
      <c r="O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1</v>
      </c>
      <c r="W92" t="b">
        <v>0</v>
      </c>
      <c r="X92" t="b">
        <v>0</v>
      </c>
      <c r="Y92" t="b">
        <v>0</v>
      </c>
      <c r="Z92" t="b">
        <v>1</v>
      </c>
      <c r="AA92" t="b">
        <v>0</v>
      </c>
      <c r="AB92" t="b">
        <v>0</v>
      </c>
      <c r="AC92" t="b">
        <v>1</v>
      </c>
      <c r="AD92" t="b">
        <v>0</v>
      </c>
      <c r="AE92" t="s">
        <v>7398</v>
      </c>
      <c r="AG92" t="s">
        <v>1006</v>
      </c>
      <c r="AH92" t="b">
        <v>1</v>
      </c>
      <c r="AI92" t="b">
        <f t="shared" si="2"/>
        <v>1</v>
      </c>
      <c r="AJ92" t="b">
        <f t="shared" si="3"/>
        <v>0</v>
      </c>
    </row>
    <row r="93" spans="1:36" ht="62.4" x14ac:dyDescent="0.3">
      <c r="A93">
        <v>-73.958356109999997</v>
      </c>
      <c r="B93">
        <v>40.796014460000002</v>
      </c>
      <c r="C93" t="s">
        <v>1014</v>
      </c>
      <c r="D93" t="s">
        <v>191</v>
      </c>
      <c r="E93" t="s">
        <v>7397</v>
      </c>
      <c r="F93" t="s">
        <v>48</v>
      </c>
      <c r="G93">
        <v>10192018</v>
      </c>
      <c r="H93">
        <v>7</v>
      </c>
      <c r="I93" t="s">
        <v>39</v>
      </c>
      <c r="J93" t="s">
        <v>40</v>
      </c>
      <c r="K93" t="s">
        <v>41</v>
      </c>
      <c r="L93" t="s">
        <v>42</v>
      </c>
      <c r="M93" s="4" t="s">
        <v>1015</v>
      </c>
      <c r="N93" t="s">
        <v>43</v>
      </c>
      <c r="O93" t="b">
        <v>0</v>
      </c>
      <c r="Q93" t="b">
        <v>1</v>
      </c>
      <c r="R93" t="b">
        <v>0</v>
      </c>
      <c r="S93" t="b">
        <v>0</v>
      </c>
      <c r="T93" t="b">
        <v>0</v>
      </c>
      <c r="U93" t="b">
        <v>1</v>
      </c>
      <c r="W93" t="b">
        <v>0</v>
      </c>
      <c r="X93" t="b">
        <v>0</v>
      </c>
      <c r="Y93" t="b">
        <v>0</v>
      </c>
      <c r="Z93" t="b">
        <v>0</v>
      </c>
      <c r="AA93" t="b">
        <v>1</v>
      </c>
      <c r="AB93" t="b">
        <v>0</v>
      </c>
      <c r="AC93" t="b">
        <v>0</v>
      </c>
      <c r="AD93" t="b">
        <v>1</v>
      </c>
      <c r="AE93" t="s">
        <v>7398</v>
      </c>
      <c r="AG93" t="s">
        <v>1016</v>
      </c>
      <c r="AH93" t="b">
        <v>1</v>
      </c>
      <c r="AI93" t="b">
        <f t="shared" si="2"/>
        <v>1</v>
      </c>
      <c r="AJ93" t="b">
        <f t="shared" si="3"/>
        <v>0</v>
      </c>
    </row>
    <row r="94" spans="1:36" x14ac:dyDescent="0.3">
      <c r="A94">
        <v>-73.964661030000002</v>
      </c>
      <c r="B94">
        <v>40.77905835</v>
      </c>
      <c r="C94" t="s">
        <v>1017</v>
      </c>
      <c r="D94" t="s">
        <v>1018</v>
      </c>
      <c r="E94" t="s">
        <v>7397</v>
      </c>
      <c r="F94" t="s">
        <v>48</v>
      </c>
      <c r="G94">
        <v>10102018</v>
      </c>
      <c r="H94">
        <v>5</v>
      </c>
      <c r="I94" t="s">
        <v>39</v>
      </c>
      <c r="J94" t="s">
        <v>40</v>
      </c>
      <c r="K94" t="s">
        <v>41</v>
      </c>
      <c r="L94" t="s">
        <v>42</v>
      </c>
      <c r="M94" s="4"/>
      <c r="N94" t="s">
        <v>43</v>
      </c>
      <c r="O94" t="b">
        <v>0</v>
      </c>
      <c r="P94" t="s">
        <v>1019</v>
      </c>
      <c r="Q94" t="b">
        <v>0</v>
      </c>
      <c r="R94" t="b">
        <v>0</v>
      </c>
      <c r="S94" t="b">
        <v>0</v>
      </c>
      <c r="T94" t="b">
        <v>1</v>
      </c>
      <c r="U94" t="b">
        <v>1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1</v>
      </c>
      <c r="AE94" t="s">
        <v>7398</v>
      </c>
      <c r="AG94" t="s">
        <v>1020</v>
      </c>
      <c r="AH94" t="b">
        <v>1</v>
      </c>
      <c r="AI94" t="b">
        <f t="shared" si="2"/>
        <v>1</v>
      </c>
      <c r="AJ94" t="b">
        <f t="shared" si="3"/>
        <v>0</v>
      </c>
    </row>
    <row r="95" spans="1:36" x14ac:dyDescent="0.3">
      <c r="A95">
        <v>-73.954061670000002</v>
      </c>
      <c r="B95">
        <v>40.795155659999999</v>
      </c>
      <c r="C95" t="s">
        <v>1025</v>
      </c>
      <c r="D95" t="s">
        <v>293</v>
      </c>
      <c r="E95" t="s">
        <v>7397</v>
      </c>
      <c r="F95" t="s">
        <v>34</v>
      </c>
      <c r="G95">
        <v>10202018</v>
      </c>
      <c r="H95">
        <v>10</v>
      </c>
      <c r="I95" t="s">
        <v>39</v>
      </c>
      <c r="J95" t="s">
        <v>40</v>
      </c>
      <c r="K95" t="s">
        <v>117</v>
      </c>
      <c r="L95" t="s">
        <v>118</v>
      </c>
      <c r="M95" s="4"/>
      <c r="N95" t="s">
        <v>43</v>
      </c>
      <c r="O95" t="b">
        <v>0</v>
      </c>
      <c r="Q95" t="b">
        <v>1</v>
      </c>
      <c r="R95" t="b">
        <v>0</v>
      </c>
      <c r="S95" t="b">
        <v>0</v>
      </c>
      <c r="T95" t="b">
        <v>0</v>
      </c>
      <c r="U95" t="b">
        <v>0</v>
      </c>
      <c r="W95" t="b">
        <v>0</v>
      </c>
      <c r="X95" t="b">
        <v>0</v>
      </c>
      <c r="Y95" t="b">
        <v>0</v>
      </c>
      <c r="Z95" t="b">
        <v>1</v>
      </c>
      <c r="AA95" t="b">
        <v>0</v>
      </c>
      <c r="AB95" t="b">
        <v>0</v>
      </c>
      <c r="AC95" t="b">
        <v>0</v>
      </c>
      <c r="AD95" t="b">
        <v>1</v>
      </c>
      <c r="AE95" t="s">
        <v>7398</v>
      </c>
      <c r="AG95" t="s">
        <v>1026</v>
      </c>
      <c r="AH95" t="b">
        <v>1</v>
      </c>
      <c r="AI95" t="b">
        <f t="shared" si="2"/>
        <v>1</v>
      </c>
      <c r="AJ95" t="b">
        <f t="shared" si="3"/>
        <v>0</v>
      </c>
    </row>
    <row r="96" spans="1:36" x14ac:dyDescent="0.3">
      <c r="A96">
        <v>-73.954604290000006</v>
      </c>
      <c r="B96">
        <v>40.789813369999997</v>
      </c>
      <c r="C96" t="s">
        <v>1042</v>
      </c>
      <c r="D96" t="s">
        <v>924</v>
      </c>
      <c r="E96" t="s">
        <v>7397</v>
      </c>
      <c r="F96" t="s">
        <v>34</v>
      </c>
      <c r="G96">
        <v>10062018</v>
      </c>
      <c r="H96">
        <v>7</v>
      </c>
      <c r="I96" t="s">
        <v>39</v>
      </c>
      <c r="J96" t="s">
        <v>40</v>
      </c>
      <c r="L96" t="s">
        <v>55</v>
      </c>
      <c r="M96" s="4"/>
      <c r="N96" t="s">
        <v>43</v>
      </c>
      <c r="O96" t="b">
        <v>0</v>
      </c>
      <c r="Q96" t="b">
        <v>1</v>
      </c>
      <c r="R96" t="b">
        <v>0</v>
      </c>
      <c r="S96" t="b">
        <v>0</v>
      </c>
      <c r="T96" t="b">
        <v>0</v>
      </c>
      <c r="U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1</v>
      </c>
      <c r="AE96" t="s">
        <v>7398</v>
      </c>
      <c r="AG96" t="s">
        <v>1043</v>
      </c>
      <c r="AH96" t="b">
        <v>1</v>
      </c>
      <c r="AI96" t="b">
        <f t="shared" si="2"/>
        <v>1</v>
      </c>
      <c r="AJ96" t="b">
        <f t="shared" si="3"/>
        <v>0</v>
      </c>
    </row>
    <row r="97" spans="1:36" x14ac:dyDescent="0.3">
      <c r="A97">
        <v>-73.958787970000003</v>
      </c>
      <c r="B97">
        <v>40.79081352</v>
      </c>
      <c r="C97" t="s">
        <v>1048</v>
      </c>
      <c r="D97" t="s">
        <v>144</v>
      </c>
      <c r="E97" t="s">
        <v>7397</v>
      </c>
      <c r="F97" t="s">
        <v>48</v>
      </c>
      <c r="G97">
        <v>10122018</v>
      </c>
      <c r="H97">
        <v>1</v>
      </c>
      <c r="J97" t="s">
        <v>40</v>
      </c>
      <c r="K97" t="s">
        <v>41</v>
      </c>
      <c r="L97" t="s">
        <v>42</v>
      </c>
      <c r="M97" s="4"/>
      <c r="N97" t="s">
        <v>43</v>
      </c>
      <c r="O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1</v>
      </c>
      <c r="V97" t="s">
        <v>1049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1</v>
      </c>
      <c r="AE97" t="s">
        <v>7398</v>
      </c>
      <c r="AG97" t="s">
        <v>1050</v>
      </c>
      <c r="AH97" t="b">
        <v>0</v>
      </c>
      <c r="AI97" t="b">
        <f t="shared" si="2"/>
        <v>1</v>
      </c>
      <c r="AJ97" t="b">
        <f t="shared" si="3"/>
        <v>0</v>
      </c>
    </row>
    <row r="98" spans="1:36" x14ac:dyDescent="0.3">
      <c r="A98">
        <v>-73.963099080000006</v>
      </c>
      <c r="B98">
        <v>40.788576429999999</v>
      </c>
      <c r="C98" t="s">
        <v>1051</v>
      </c>
      <c r="D98" t="s">
        <v>1052</v>
      </c>
      <c r="E98" t="s">
        <v>7397</v>
      </c>
      <c r="F98" t="s">
        <v>48</v>
      </c>
      <c r="G98">
        <v>10122018</v>
      </c>
      <c r="H98">
        <v>2</v>
      </c>
      <c r="I98" t="s">
        <v>39</v>
      </c>
      <c r="J98" t="s">
        <v>192</v>
      </c>
      <c r="L98" t="s">
        <v>193</v>
      </c>
      <c r="M98" s="4"/>
      <c r="N98" t="s">
        <v>43</v>
      </c>
      <c r="O98" t="b">
        <v>0</v>
      </c>
      <c r="Q98" t="b">
        <v>0</v>
      </c>
      <c r="R98" t="b">
        <v>0</v>
      </c>
      <c r="S98" t="b">
        <v>0</v>
      </c>
      <c r="T98" t="b">
        <v>1</v>
      </c>
      <c r="U98" t="b">
        <v>1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1</v>
      </c>
      <c r="AE98" t="s">
        <v>7398</v>
      </c>
      <c r="AG98" t="s">
        <v>1053</v>
      </c>
      <c r="AH98" t="b">
        <v>1</v>
      </c>
      <c r="AI98" t="b">
        <f t="shared" si="2"/>
        <v>1</v>
      </c>
      <c r="AJ98" t="b">
        <f t="shared" si="3"/>
        <v>1</v>
      </c>
    </row>
    <row r="99" spans="1:36" x14ac:dyDescent="0.3">
      <c r="A99">
        <v>-73.954481009999995</v>
      </c>
      <c r="B99">
        <v>40.79544697</v>
      </c>
      <c r="C99" t="s">
        <v>1065</v>
      </c>
      <c r="D99" t="s">
        <v>1066</v>
      </c>
      <c r="E99" t="s">
        <v>7397</v>
      </c>
      <c r="F99" t="s">
        <v>34</v>
      </c>
      <c r="G99">
        <v>10062018</v>
      </c>
      <c r="H99">
        <v>3</v>
      </c>
      <c r="I99" t="s">
        <v>39</v>
      </c>
      <c r="J99" t="s">
        <v>40</v>
      </c>
      <c r="K99" t="s">
        <v>84</v>
      </c>
      <c r="L99" t="s">
        <v>103</v>
      </c>
      <c r="M99" s="4"/>
      <c r="N99" t="s">
        <v>50</v>
      </c>
      <c r="O99">
        <v>15</v>
      </c>
      <c r="P99" t="s">
        <v>1067</v>
      </c>
      <c r="Q99" t="b">
        <v>0</v>
      </c>
      <c r="R99" t="b">
        <v>0</v>
      </c>
      <c r="S99" t="b">
        <v>0</v>
      </c>
      <c r="T99" t="b">
        <v>1</v>
      </c>
      <c r="U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1</v>
      </c>
      <c r="AE99" t="s">
        <v>7398</v>
      </c>
      <c r="AF99" t="s">
        <v>1068</v>
      </c>
      <c r="AG99" t="s">
        <v>1069</v>
      </c>
      <c r="AH99" t="b">
        <v>1</v>
      </c>
      <c r="AI99" t="b">
        <f t="shared" si="2"/>
        <v>1</v>
      </c>
      <c r="AJ99" t="b">
        <f t="shared" si="3"/>
        <v>0</v>
      </c>
    </row>
    <row r="100" spans="1:36" x14ac:dyDescent="0.3">
      <c r="A100">
        <v>-73.970512360000001</v>
      </c>
      <c r="B100">
        <v>40.773172379999998</v>
      </c>
      <c r="C100" t="s">
        <v>1070</v>
      </c>
      <c r="D100" t="s">
        <v>329</v>
      </c>
      <c r="E100" t="s">
        <v>7397</v>
      </c>
      <c r="F100" t="s">
        <v>34</v>
      </c>
      <c r="G100">
        <v>10192018</v>
      </c>
      <c r="H100">
        <v>11</v>
      </c>
      <c r="I100" t="s">
        <v>39</v>
      </c>
      <c r="J100" t="s">
        <v>40</v>
      </c>
      <c r="K100" t="s">
        <v>41</v>
      </c>
      <c r="L100" t="s">
        <v>42</v>
      </c>
      <c r="M100" s="4"/>
      <c r="N100" t="s">
        <v>43</v>
      </c>
      <c r="O100" t="b">
        <v>0</v>
      </c>
      <c r="P100" t="s">
        <v>1071</v>
      </c>
      <c r="Q100" t="b">
        <v>0</v>
      </c>
      <c r="R100" t="b">
        <v>0</v>
      </c>
      <c r="S100" t="b">
        <v>0</v>
      </c>
      <c r="T100" t="b">
        <v>0</v>
      </c>
      <c r="U100" t="b">
        <v>1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1</v>
      </c>
      <c r="AE100" t="s">
        <v>7398</v>
      </c>
      <c r="AG100" t="s">
        <v>1072</v>
      </c>
      <c r="AH100" t="b">
        <v>1</v>
      </c>
      <c r="AI100" t="b">
        <f t="shared" si="2"/>
        <v>1</v>
      </c>
      <c r="AJ100" t="b">
        <f t="shared" si="3"/>
        <v>0</v>
      </c>
    </row>
    <row r="101" spans="1:36" x14ac:dyDescent="0.3">
      <c r="A101">
        <v>-73.978235139999995</v>
      </c>
      <c r="B101">
        <v>40.771589669999997</v>
      </c>
      <c r="C101" t="s">
        <v>1081</v>
      </c>
      <c r="D101" t="s">
        <v>874</v>
      </c>
      <c r="E101" t="s">
        <v>7397</v>
      </c>
      <c r="F101" t="s">
        <v>48</v>
      </c>
      <c r="G101">
        <v>10062018</v>
      </c>
      <c r="H101">
        <v>3</v>
      </c>
      <c r="I101" t="s">
        <v>39</v>
      </c>
      <c r="J101" t="s">
        <v>40</v>
      </c>
      <c r="K101" t="s">
        <v>117</v>
      </c>
      <c r="L101" t="s">
        <v>118</v>
      </c>
      <c r="M101" s="4"/>
      <c r="N101" t="s">
        <v>50</v>
      </c>
      <c r="O101">
        <v>30</v>
      </c>
      <c r="P101" t="s">
        <v>206</v>
      </c>
      <c r="Q101" t="b">
        <v>0</v>
      </c>
      <c r="R101" t="b">
        <v>1</v>
      </c>
      <c r="S101" t="b">
        <v>0</v>
      </c>
      <c r="T101" t="b">
        <v>1</v>
      </c>
      <c r="U101" t="b">
        <v>0</v>
      </c>
      <c r="W101" t="b">
        <v>0</v>
      </c>
      <c r="X101" t="b">
        <v>0</v>
      </c>
      <c r="Y101" t="b">
        <v>0</v>
      </c>
      <c r="Z101" t="b">
        <v>1</v>
      </c>
      <c r="AA101" t="b">
        <v>1</v>
      </c>
      <c r="AB101" t="b">
        <v>0</v>
      </c>
      <c r="AC101" t="b">
        <v>0</v>
      </c>
      <c r="AD101" t="b">
        <v>0</v>
      </c>
      <c r="AE101" t="s">
        <v>7398</v>
      </c>
      <c r="AG101" t="s">
        <v>1082</v>
      </c>
      <c r="AH101" t="b">
        <v>1</v>
      </c>
      <c r="AI101" t="b">
        <f t="shared" si="2"/>
        <v>1</v>
      </c>
      <c r="AJ101" t="b">
        <f t="shared" si="3"/>
        <v>0</v>
      </c>
    </row>
    <row r="102" spans="1:36" x14ac:dyDescent="0.3">
      <c r="A102">
        <v>-73.958310190000006</v>
      </c>
      <c r="B102">
        <v>40.785264929999997</v>
      </c>
      <c r="C102" t="s">
        <v>1085</v>
      </c>
      <c r="D102" t="s">
        <v>1086</v>
      </c>
      <c r="E102" t="s">
        <v>7397</v>
      </c>
      <c r="F102" t="s">
        <v>34</v>
      </c>
      <c r="G102">
        <v>10202018</v>
      </c>
      <c r="H102">
        <v>5</v>
      </c>
      <c r="I102" t="s">
        <v>39</v>
      </c>
      <c r="J102" t="s">
        <v>40</v>
      </c>
      <c r="K102" t="s">
        <v>41</v>
      </c>
      <c r="L102" t="s">
        <v>42</v>
      </c>
      <c r="M102" s="4"/>
      <c r="N102" t="s">
        <v>50</v>
      </c>
      <c r="O102">
        <v>10</v>
      </c>
      <c r="P102" t="s">
        <v>1087</v>
      </c>
      <c r="Q102" t="b">
        <v>1</v>
      </c>
      <c r="R102" t="b">
        <v>0</v>
      </c>
      <c r="S102" t="b">
        <v>0</v>
      </c>
      <c r="T102" t="b">
        <v>0</v>
      </c>
      <c r="U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1</v>
      </c>
      <c r="AE102" t="s">
        <v>7398</v>
      </c>
      <c r="AF102" t="s">
        <v>1088</v>
      </c>
      <c r="AG102" t="s">
        <v>1089</v>
      </c>
      <c r="AH102" t="b">
        <v>1</v>
      </c>
      <c r="AI102" t="b">
        <f t="shared" si="2"/>
        <v>1</v>
      </c>
      <c r="AJ102" t="b">
        <f t="shared" si="3"/>
        <v>0</v>
      </c>
    </row>
    <row r="103" spans="1:36" x14ac:dyDescent="0.3">
      <c r="A103">
        <v>-73.976559559999998</v>
      </c>
      <c r="B103">
        <v>40.77484553</v>
      </c>
      <c r="C103" t="s">
        <v>1090</v>
      </c>
      <c r="D103" t="s">
        <v>167</v>
      </c>
      <c r="E103" t="s">
        <v>7397</v>
      </c>
      <c r="F103" t="s">
        <v>34</v>
      </c>
      <c r="G103">
        <v>10142018</v>
      </c>
      <c r="H103">
        <v>4</v>
      </c>
      <c r="I103" t="s">
        <v>39</v>
      </c>
      <c r="J103" t="s">
        <v>40</v>
      </c>
      <c r="K103" t="s">
        <v>41</v>
      </c>
      <c r="L103" t="s">
        <v>42</v>
      </c>
      <c r="M103" s="4"/>
      <c r="N103" t="s">
        <v>43</v>
      </c>
      <c r="O103" t="b">
        <v>0</v>
      </c>
      <c r="Q103" t="b">
        <v>1</v>
      </c>
      <c r="R103" t="b">
        <v>0</v>
      </c>
      <c r="S103" t="b">
        <v>0</v>
      </c>
      <c r="T103" t="b">
        <v>0</v>
      </c>
      <c r="U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1</v>
      </c>
      <c r="AE103" t="s">
        <v>7398</v>
      </c>
      <c r="AG103" t="s">
        <v>1091</v>
      </c>
      <c r="AH103" t="b">
        <v>1</v>
      </c>
      <c r="AI103" t="b">
        <f t="shared" si="2"/>
        <v>1</v>
      </c>
      <c r="AJ103" t="b">
        <f t="shared" si="3"/>
        <v>0</v>
      </c>
    </row>
    <row r="104" spans="1:36" x14ac:dyDescent="0.3">
      <c r="A104">
        <v>-73.974496079999994</v>
      </c>
      <c r="B104">
        <v>40.765258549999999</v>
      </c>
      <c r="C104" t="s">
        <v>1095</v>
      </c>
      <c r="D104" t="s">
        <v>1096</v>
      </c>
      <c r="E104" t="s">
        <v>7397</v>
      </c>
      <c r="F104" t="s">
        <v>48</v>
      </c>
      <c r="G104">
        <v>10122018</v>
      </c>
      <c r="H104">
        <v>1</v>
      </c>
      <c r="I104" t="s">
        <v>39</v>
      </c>
      <c r="J104" t="s">
        <v>40</v>
      </c>
      <c r="K104" t="s">
        <v>117</v>
      </c>
      <c r="L104" t="s">
        <v>118</v>
      </c>
      <c r="M104" s="4"/>
      <c r="N104" t="s">
        <v>43</v>
      </c>
      <c r="O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1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1</v>
      </c>
      <c r="AC104" t="b">
        <v>0</v>
      </c>
      <c r="AD104" t="b">
        <v>1</v>
      </c>
      <c r="AE104" t="s">
        <v>7398</v>
      </c>
      <c r="AF104" t="s">
        <v>1097</v>
      </c>
      <c r="AG104" t="s">
        <v>1098</v>
      </c>
      <c r="AH104" t="b">
        <v>1</v>
      </c>
      <c r="AI104" t="b">
        <f t="shared" si="2"/>
        <v>1</v>
      </c>
      <c r="AJ104" t="b">
        <f t="shared" si="3"/>
        <v>0</v>
      </c>
    </row>
    <row r="105" spans="1:36" x14ac:dyDescent="0.3">
      <c r="A105">
        <v>-73.970316170000004</v>
      </c>
      <c r="B105">
        <v>40.770261050000002</v>
      </c>
      <c r="C105" t="s">
        <v>1099</v>
      </c>
      <c r="D105" t="s">
        <v>199</v>
      </c>
      <c r="E105" t="s">
        <v>7397</v>
      </c>
      <c r="F105" t="s">
        <v>34</v>
      </c>
      <c r="G105">
        <v>10142018</v>
      </c>
      <c r="H105">
        <v>5</v>
      </c>
      <c r="I105" t="s">
        <v>54</v>
      </c>
      <c r="J105" t="s">
        <v>40</v>
      </c>
      <c r="L105" t="s">
        <v>55</v>
      </c>
      <c r="M105" s="4"/>
      <c r="N105" t="s">
        <v>50</v>
      </c>
      <c r="O105">
        <v>2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1</v>
      </c>
      <c r="AE105" t="s">
        <v>7398</v>
      </c>
      <c r="AG105" t="s">
        <v>1100</v>
      </c>
      <c r="AH105" t="b">
        <v>1</v>
      </c>
      <c r="AI105" t="b">
        <f t="shared" si="2"/>
        <v>1</v>
      </c>
      <c r="AJ105" t="b">
        <f t="shared" si="3"/>
        <v>0</v>
      </c>
    </row>
    <row r="106" spans="1:36" x14ac:dyDescent="0.3">
      <c r="A106">
        <v>-73.960596659999993</v>
      </c>
      <c r="B106">
        <v>40.788984910000003</v>
      </c>
      <c r="C106" t="s">
        <v>1101</v>
      </c>
      <c r="D106" t="s">
        <v>1102</v>
      </c>
      <c r="E106" t="s">
        <v>7397</v>
      </c>
      <c r="F106" t="s">
        <v>48</v>
      </c>
      <c r="G106">
        <v>10082018</v>
      </c>
      <c r="H106">
        <v>1</v>
      </c>
      <c r="I106" t="s">
        <v>39</v>
      </c>
      <c r="J106" t="s">
        <v>40</v>
      </c>
      <c r="K106" t="s">
        <v>84</v>
      </c>
      <c r="L106" t="s">
        <v>103</v>
      </c>
      <c r="M106" s="4"/>
      <c r="N106" t="s">
        <v>43</v>
      </c>
      <c r="O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1</v>
      </c>
      <c r="W106" t="b">
        <v>0</v>
      </c>
      <c r="X106" t="b">
        <v>0</v>
      </c>
      <c r="Y106" t="b">
        <v>0</v>
      </c>
      <c r="Z106" t="b">
        <v>0</v>
      </c>
      <c r="AA106" t="b">
        <v>1</v>
      </c>
      <c r="AB106" t="b">
        <v>0</v>
      </c>
      <c r="AC106" t="b">
        <v>0</v>
      </c>
      <c r="AD106" t="b">
        <v>1</v>
      </c>
      <c r="AE106" t="s">
        <v>7398</v>
      </c>
      <c r="AF106" t="s">
        <v>1103</v>
      </c>
      <c r="AG106" t="s">
        <v>1104</v>
      </c>
      <c r="AH106" t="b">
        <v>1</v>
      </c>
      <c r="AI106" t="b">
        <f t="shared" si="2"/>
        <v>1</v>
      </c>
      <c r="AJ106" t="b">
        <f t="shared" si="3"/>
        <v>0</v>
      </c>
    </row>
    <row r="107" spans="1:36" x14ac:dyDescent="0.3">
      <c r="A107">
        <v>-73.976103640000005</v>
      </c>
      <c r="B107">
        <v>40.770548269999999</v>
      </c>
      <c r="C107" t="s">
        <v>1138</v>
      </c>
      <c r="D107" t="s">
        <v>734</v>
      </c>
      <c r="E107" t="s">
        <v>7397</v>
      </c>
      <c r="F107" t="s">
        <v>34</v>
      </c>
      <c r="G107">
        <v>10202018</v>
      </c>
      <c r="H107">
        <v>3</v>
      </c>
      <c r="I107" t="s">
        <v>54</v>
      </c>
      <c r="J107" t="s">
        <v>40</v>
      </c>
      <c r="L107" t="s">
        <v>55</v>
      </c>
      <c r="M107" s="4"/>
      <c r="N107" t="s">
        <v>43</v>
      </c>
      <c r="O107" t="b">
        <v>0</v>
      </c>
      <c r="Q107" t="b">
        <v>0</v>
      </c>
      <c r="R107" t="b">
        <v>1</v>
      </c>
      <c r="S107" t="b">
        <v>0</v>
      </c>
      <c r="T107" t="b">
        <v>0</v>
      </c>
      <c r="U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1</v>
      </c>
      <c r="AB107" t="b">
        <v>0</v>
      </c>
      <c r="AC107" t="b">
        <v>0</v>
      </c>
      <c r="AD107" t="b">
        <v>1</v>
      </c>
      <c r="AE107" t="s">
        <v>7398</v>
      </c>
      <c r="AG107" t="s">
        <v>1139</v>
      </c>
      <c r="AH107" t="b">
        <v>1</v>
      </c>
      <c r="AI107" t="b">
        <f t="shared" si="2"/>
        <v>1</v>
      </c>
      <c r="AJ107" t="b">
        <f t="shared" si="3"/>
        <v>0</v>
      </c>
    </row>
    <row r="108" spans="1:36" x14ac:dyDescent="0.3">
      <c r="A108">
        <v>-73.962369609999996</v>
      </c>
      <c r="B108">
        <v>40.792184859999999</v>
      </c>
      <c r="C108" t="s">
        <v>1160</v>
      </c>
      <c r="D108" t="s">
        <v>785</v>
      </c>
      <c r="E108" t="s">
        <v>7397</v>
      </c>
      <c r="F108" t="s">
        <v>48</v>
      </c>
      <c r="G108">
        <v>10172018</v>
      </c>
      <c r="H108">
        <v>4</v>
      </c>
      <c r="I108" t="s">
        <v>39</v>
      </c>
      <c r="J108" t="s">
        <v>40</v>
      </c>
      <c r="K108" t="s">
        <v>41</v>
      </c>
      <c r="L108" t="s">
        <v>42</v>
      </c>
      <c r="M108" s="4"/>
      <c r="N108" t="s">
        <v>50</v>
      </c>
      <c r="O108">
        <v>13</v>
      </c>
      <c r="Q108" t="b">
        <v>0</v>
      </c>
      <c r="R108" t="b">
        <v>0</v>
      </c>
      <c r="S108" t="b">
        <v>1</v>
      </c>
      <c r="T108" t="b">
        <v>0</v>
      </c>
      <c r="U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1</v>
      </c>
      <c r="AE108" t="s">
        <v>7398</v>
      </c>
      <c r="AG108" t="s">
        <v>1161</v>
      </c>
      <c r="AH108" t="b">
        <v>1</v>
      </c>
      <c r="AI108" t="b">
        <f t="shared" si="2"/>
        <v>1</v>
      </c>
      <c r="AJ108" t="b">
        <f t="shared" si="3"/>
        <v>0</v>
      </c>
    </row>
    <row r="109" spans="1:36" x14ac:dyDescent="0.3">
      <c r="A109">
        <v>-73.957603509999998</v>
      </c>
      <c r="B109">
        <v>40.796612080000003</v>
      </c>
      <c r="C109" t="s">
        <v>1162</v>
      </c>
      <c r="D109" t="s">
        <v>191</v>
      </c>
      <c r="E109" t="s">
        <v>7397</v>
      </c>
      <c r="F109" t="s">
        <v>48</v>
      </c>
      <c r="G109">
        <v>10192018</v>
      </c>
      <c r="H109">
        <v>1</v>
      </c>
      <c r="I109" t="s">
        <v>54</v>
      </c>
      <c r="J109" t="s">
        <v>40</v>
      </c>
      <c r="K109" t="s">
        <v>84</v>
      </c>
      <c r="L109" t="s">
        <v>103</v>
      </c>
      <c r="M109" s="4"/>
      <c r="N109" t="s">
        <v>43</v>
      </c>
      <c r="O109" t="b">
        <v>0</v>
      </c>
      <c r="Q109" t="b">
        <v>1</v>
      </c>
      <c r="R109" t="b">
        <v>0</v>
      </c>
      <c r="S109" t="b">
        <v>0</v>
      </c>
      <c r="T109" t="b">
        <v>0</v>
      </c>
      <c r="U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1</v>
      </c>
      <c r="AE109" t="s">
        <v>7398</v>
      </c>
      <c r="AF109" t="s">
        <v>1163</v>
      </c>
      <c r="AG109" t="s">
        <v>1164</v>
      </c>
      <c r="AH109" t="b">
        <v>1</v>
      </c>
      <c r="AI109" t="b">
        <f t="shared" si="2"/>
        <v>1</v>
      </c>
      <c r="AJ109" t="b">
        <f t="shared" si="3"/>
        <v>0</v>
      </c>
    </row>
    <row r="110" spans="1:36" x14ac:dyDescent="0.3">
      <c r="A110">
        <v>-73.978130390000004</v>
      </c>
      <c r="B110">
        <v>40.772500030000003</v>
      </c>
      <c r="C110" t="s">
        <v>1180</v>
      </c>
      <c r="D110" t="s">
        <v>503</v>
      </c>
      <c r="E110" t="s">
        <v>7397</v>
      </c>
      <c r="F110" t="s">
        <v>48</v>
      </c>
      <c r="G110">
        <v>10062018</v>
      </c>
      <c r="H110">
        <v>2</v>
      </c>
      <c r="I110" t="s">
        <v>39</v>
      </c>
      <c r="J110" t="s">
        <v>40</v>
      </c>
      <c r="K110" t="s">
        <v>41</v>
      </c>
      <c r="L110" t="s">
        <v>42</v>
      </c>
      <c r="M110" s="4"/>
      <c r="N110" t="s">
        <v>50</v>
      </c>
      <c r="O110">
        <v>8</v>
      </c>
      <c r="P110" t="s">
        <v>466</v>
      </c>
      <c r="Q110" t="b">
        <v>0</v>
      </c>
      <c r="R110" t="b">
        <v>0</v>
      </c>
      <c r="S110" t="b">
        <v>1</v>
      </c>
      <c r="T110" t="b">
        <v>0</v>
      </c>
      <c r="U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1</v>
      </c>
      <c r="AE110" t="s">
        <v>7398</v>
      </c>
      <c r="AG110" t="s">
        <v>1181</v>
      </c>
      <c r="AH110" t="b">
        <v>1</v>
      </c>
      <c r="AI110" t="b">
        <f t="shared" si="2"/>
        <v>1</v>
      </c>
      <c r="AJ110" t="b">
        <f t="shared" si="3"/>
        <v>0</v>
      </c>
    </row>
    <row r="111" spans="1:36" x14ac:dyDescent="0.3">
      <c r="A111">
        <v>-73.96721273</v>
      </c>
      <c r="B111">
        <v>40.781066680000002</v>
      </c>
      <c r="C111" t="s">
        <v>1182</v>
      </c>
      <c r="D111" t="s">
        <v>1183</v>
      </c>
      <c r="E111" t="s">
        <v>7397</v>
      </c>
      <c r="F111" t="s">
        <v>48</v>
      </c>
      <c r="G111">
        <v>10072018</v>
      </c>
      <c r="H111">
        <v>1</v>
      </c>
      <c r="I111" t="s">
        <v>39</v>
      </c>
      <c r="J111" t="s">
        <v>40</v>
      </c>
      <c r="L111" t="s">
        <v>55</v>
      </c>
      <c r="M111" s="4" t="s">
        <v>1184</v>
      </c>
      <c r="N111" t="s">
        <v>43</v>
      </c>
      <c r="O111" t="b">
        <v>0</v>
      </c>
      <c r="Q111" t="b">
        <v>1</v>
      </c>
      <c r="R111" t="b">
        <v>0</v>
      </c>
      <c r="S111" t="b">
        <v>1</v>
      </c>
      <c r="T111" t="b">
        <v>1</v>
      </c>
      <c r="U111" t="b">
        <v>0</v>
      </c>
      <c r="V111" t="s">
        <v>1185</v>
      </c>
      <c r="W111" t="b">
        <v>0</v>
      </c>
      <c r="X111" t="b">
        <v>0</v>
      </c>
      <c r="Y111" t="b">
        <v>0</v>
      </c>
      <c r="Z111" t="b">
        <v>1</v>
      </c>
      <c r="AA111" t="b">
        <v>0</v>
      </c>
      <c r="AB111" t="b">
        <v>0</v>
      </c>
      <c r="AC111" t="b">
        <v>0</v>
      </c>
      <c r="AD111" t="b">
        <v>0</v>
      </c>
      <c r="AE111" t="s">
        <v>7398</v>
      </c>
      <c r="AG111" t="s">
        <v>1186</v>
      </c>
      <c r="AH111" t="b">
        <v>0</v>
      </c>
      <c r="AI111" t="b">
        <f t="shared" si="2"/>
        <v>1</v>
      </c>
      <c r="AJ111" t="b">
        <f t="shared" si="3"/>
        <v>0</v>
      </c>
    </row>
    <row r="112" spans="1:36" x14ac:dyDescent="0.3">
      <c r="A112">
        <v>-73.969881709999996</v>
      </c>
      <c r="B112">
        <v>40.775832260000001</v>
      </c>
      <c r="C112" t="s">
        <v>1192</v>
      </c>
      <c r="D112" t="s">
        <v>79</v>
      </c>
      <c r="E112" t="s">
        <v>7397</v>
      </c>
      <c r="F112" t="s">
        <v>34</v>
      </c>
      <c r="G112">
        <v>10082018</v>
      </c>
      <c r="H112">
        <v>10</v>
      </c>
      <c r="I112" t="s">
        <v>39</v>
      </c>
      <c r="J112" t="s">
        <v>41</v>
      </c>
      <c r="K112" t="s">
        <v>84</v>
      </c>
      <c r="L112" t="s">
        <v>85</v>
      </c>
      <c r="M112" s="4"/>
      <c r="N112" t="s">
        <v>43</v>
      </c>
      <c r="O112" t="b">
        <v>0</v>
      </c>
      <c r="Q112" t="b">
        <v>0</v>
      </c>
      <c r="R112" t="b">
        <v>0</v>
      </c>
      <c r="S112" t="b">
        <v>0</v>
      </c>
      <c r="T112" t="b">
        <v>1</v>
      </c>
      <c r="U112" t="b">
        <v>1</v>
      </c>
      <c r="W112" t="b">
        <v>0</v>
      </c>
      <c r="X112" t="b">
        <v>0</v>
      </c>
      <c r="Y112" t="b">
        <v>0</v>
      </c>
      <c r="Z112" t="b">
        <v>0</v>
      </c>
      <c r="AA112" t="b">
        <v>1</v>
      </c>
      <c r="AB112" t="b">
        <v>0</v>
      </c>
      <c r="AC112" t="b">
        <v>0</v>
      </c>
      <c r="AD112" t="b">
        <v>1</v>
      </c>
      <c r="AE112" t="s">
        <v>7398</v>
      </c>
      <c r="AG112" t="s">
        <v>1193</v>
      </c>
      <c r="AH112" t="b">
        <v>1</v>
      </c>
      <c r="AI112" t="b">
        <f t="shared" si="2"/>
        <v>1</v>
      </c>
      <c r="AJ112" t="b">
        <f t="shared" si="3"/>
        <v>1</v>
      </c>
    </row>
    <row r="113" spans="1:36" x14ac:dyDescent="0.3">
      <c r="A113">
        <v>-73.960681710000003</v>
      </c>
      <c r="B113">
        <v>40.79173205</v>
      </c>
      <c r="C113" t="s">
        <v>1199</v>
      </c>
      <c r="D113" t="s">
        <v>309</v>
      </c>
      <c r="E113" t="s">
        <v>7397</v>
      </c>
      <c r="F113" t="s">
        <v>34</v>
      </c>
      <c r="G113">
        <v>10062018</v>
      </c>
      <c r="H113">
        <v>7</v>
      </c>
      <c r="I113" t="s">
        <v>39</v>
      </c>
      <c r="J113" t="s">
        <v>40</v>
      </c>
      <c r="K113" t="s">
        <v>168</v>
      </c>
      <c r="L113" t="s">
        <v>169</v>
      </c>
      <c r="M113" s="4"/>
      <c r="N113" t="s">
        <v>43</v>
      </c>
      <c r="O113" t="b">
        <v>0</v>
      </c>
      <c r="Q113" t="b">
        <v>0</v>
      </c>
      <c r="R113" t="b">
        <v>0</v>
      </c>
      <c r="S113" t="b">
        <v>0</v>
      </c>
      <c r="T113" t="b">
        <v>1</v>
      </c>
      <c r="U113" t="b">
        <v>0</v>
      </c>
      <c r="W113" t="b">
        <v>0</v>
      </c>
      <c r="X113" t="b">
        <v>0</v>
      </c>
      <c r="Y113" t="b">
        <v>0</v>
      </c>
      <c r="Z113" t="b">
        <v>1</v>
      </c>
      <c r="AA113" t="b">
        <v>0</v>
      </c>
      <c r="AB113" t="b">
        <v>0</v>
      </c>
      <c r="AC113" t="b">
        <v>1</v>
      </c>
      <c r="AD113" t="b">
        <v>0</v>
      </c>
      <c r="AE113" t="s">
        <v>7398</v>
      </c>
      <c r="AG113" t="s">
        <v>1200</v>
      </c>
      <c r="AH113" t="b">
        <v>1</v>
      </c>
      <c r="AI113" t="b">
        <f t="shared" si="2"/>
        <v>1</v>
      </c>
      <c r="AJ113" t="b">
        <f t="shared" si="3"/>
        <v>0</v>
      </c>
    </row>
    <row r="114" spans="1:36" x14ac:dyDescent="0.3">
      <c r="A114">
        <v>-73.959709410000002</v>
      </c>
      <c r="B114">
        <v>40.791974510000003</v>
      </c>
      <c r="C114" t="s">
        <v>1204</v>
      </c>
      <c r="D114" t="s">
        <v>1205</v>
      </c>
      <c r="E114" t="s">
        <v>7397</v>
      </c>
      <c r="F114" t="s">
        <v>34</v>
      </c>
      <c r="G114">
        <v>10062018</v>
      </c>
      <c r="H114">
        <v>3</v>
      </c>
      <c r="J114" t="s">
        <v>192</v>
      </c>
      <c r="L114" t="s">
        <v>193</v>
      </c>
      <c r="M114" s="4"/>
      <c r="N114" t="s">
        <v>50</v>
      </c>
      <c r="O114">
        <v>15</v>
      </c>
      <c r="Q114" t="b">
        <v>1</v>
      </c>
      <c r="R114" t="b">
        <v>0</v>
      </c>
      <c r="S114" t="b">
        <v>0</v>
      </c>
      <c r="T114" t="b">
        <v>1</v>
      </c>
      <c r="U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1</v>
      </c>
      <c r="AB114" t="b">
        <v>0</v>
      </c>
      <c r="AC114" t="b">
        <v>0</v>
      </c>
      <c r="AD114" t="b">
        <v>1</v>
      </c>
      <c r="AE114" t="s">
        <v>7398</v>
      </c>
      <c r="AF114" t="s">
        <v>1206</v>
      </c>
      <c r="AG114" t="s">
        <v>1207</v>
      </c>
      <c r="AH114" t="b">
        <v>1</v>
      </c>
      <c r="AI114" t="b">
        <f t="shared" si="2"/>
        <v>1</v>
      </c>
      <c r="AJ114" t="b">
        <f t="shared" si="3"/>
        <v>1</v>
      </c>
    </row>
    <row r="115" spans="1:36" x14ac:dyDescent="0.3">
      <c r="A115">
        <v>-73.958835890000003</v>
      </c>
      <c r="B115">
        <v>40.791263190000002</v>
      </c>
      <c r="C115" t="s">
        <v>1213</v>
      </c>
      <c r="D115" t="s">
        <v>1214</v>
      </c>
      <c r="E115" t="s">
        <v>7397</v>
      </c>
      <c r="F115" t="s">
        <v>34</v>
      </c>
      <c r="G115">
        <v>10122018</v>
      </c>
      <c r="H115">
        <v>1</v>
      </c>
      <c r="I115" t="s">
        <v>39</v>
      </c>
      <c r="J115" t="s">
        <v>40</v>
      </c>
      <c r="K115" t="s">
        <v>84</v>
      </c>
      <c r="L115" t="s">
        <v>103</v>
      </c>
      <c r="M115" s="4"/>
      <c r="N115" t="s">
        <v>43</v>
      </c>
      <c r="O115" t="b">
        <v>0</v>
      </c>
      <c r="Q115" t="b">
        <v>0</v>
      </c>
      <c r="R115" t="b">
        <v>0</v>
      </c>
      <c r="S115" t="b">
        <v>0</v>
      </c>
      <c r="T115" t="b">
        <v>1</v>
      </c>
      <c r="U115" t="b">
        <v>1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1</v>
      </c>
      <c r="AE115" t="s">
        <v>7398</v>
      </c>
      <c r="AG115" t="s">
        <v>1215</v>
      </c>
      <c r="AH115" t="b">
        <v>1</v>
      </c>
      <c r="AI115" t="b">
        <f t="shared" si="2"/>
        <v>1</v>
      </c>
      <c r="AJ115" t="b">
        <f t="shared" si="3"/>
        <v>0</v>
      </c>
    </row>
    <row r="116" spans="1:36" x14ac:dyDescent="0.3">
      <c r="A116">
        <v>-73.968045070000002</v>
      </c>
      <c r="B116">
        <v>40.783662669999998</v>
      </c>
      <c r="C116" t="s">
        <v>1216</v>
      </c>
      <c r="D116" t="s">
        <v>698</v>
      </c>
      <c r="E116" t="s">
        <v>7397</v>
      </c>
      <c r="F116" t="s">
        <v>48</v>
      </c>
      <c r="G116">
        <v>10132018</v>
      </c>
      <c r="H116">
        <v>2</v>
      </c>
      <c r="I116" t="s">
        <v>39</v>
      </c>
      <c r="J116" t="s">
        <v>41</v>
      </c>
      <c r="K116" t="s">
        <v>40</v>
      </c>
      <c r="L116" t="s">
        <v>110</v>
      </c>
      <c r="M116" s="4"/>
      <c r="N116" t="s">
        <v>50</v>
      </c>
      <c r="O116">
        <v>4</v>
      </c>
      <c r="Q116" t="b">
        <v>0</v>
      </c>
      <c r="R116" t="b">
        <v>0</v>
      </c>
      <c r="S116" t="b">
        <v>1</v>
      </c>
      <c r="T116" t="b">
        <v>0</v>
      </c>
      <c r="U116" t="b">
        <v>1</v>
      </c>
      <c r="W116" t="b">
        <v>1</v>
      </c>
      <c r="X116" t="b">
        <v>0</v>
      </c>
      <c r="Y116" t="b">
        <v>0</v>
      </c>
      <c r="Z116" t="b">
        <v>1</v>
      </c>
      <c r="AA116" t="b">
        <v>0</v>
      </c>
      <c r="AB116" t="b">
        <v>0</v>
      </c>
      <c r="AC116" t="b">
        <v>0</v>
      </c>
      <c r="AD116" t="b">
        <v>1</v>
      </c>
      <c r="AE116" t="s">
        <v>7398</v>
      </c>
      <c r="AG116" t="s">
        <v>1217</v>
      </c>
      <c r="AH116" t="b">
        <v>1</v>
      </c>
      <c r="AI116" t="b">
        <f t="shared" si="2"/>
        <v>1</v>
      </c>
      <c r="AJ116" t="b">
        <f t="shared" si="3"/>
        <v>1</v>
      </c>
    </row>
    <row r="117" spans="1:36" x14ac:dyDescent="0.3">
      <c r="A117">
        <v>-73.955035140000007</v>
      </c>
      <c r="B117">
        <v>40.79746815</v>
      </c>
      <c r="C117" t="s">
        <v>1221</v>
      </c>
      <c r="D117" t="s">
        <v>636</v>
      </c>
      <c r="E117" t="s">
        <v>7397</v>
      </c>
      <c r="F117" t="s">
        <v>48</v>
      </c>
      <c r="G117">
        <v>10142018</v>
      </c>
      <c r="H117">
        <v>1</v>
      </c>
      <c r="I117" t="s">
        <v>39</v>
      </c>
      <c r="J117" t="s">
        <v>40</v>
      </c>
      <c r="K117" t="s">
        <v>84</v>
      </c>
      <c r="L117" t="s">
        <v>103</v>
      </c>
      <c r="M117" s="4"/>
      <c r="N117" t="s">
        <v>43</v>
      </c>
      <c r="O117" t="b">
        <v>0</v>
      </c>
      <c r="Q117" t="b">
        <v>1</v>
      </c>
      <c r="R117" t="b">
        <v>0</v>
      </c>
      <c r="S117" t="b">
        <v>0</v>
      </c>
      <c r="T117" t="b">
        <v>0</v>
      </c>
      <c r="U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1</v>
      </c>
      <c r="AE117" t="s">
        <v>7398</v>
      </c>
      <c r="AG117" t="s">
        <v>1222</v>
      </c>
      <c r="AH117" t="b">
        <v>1</v>
      </c>
      <c r="AI117" t="b">
        <f t="shared" si="2"/>
        <v>1</v>
      </c>
      <c r="AJ117" t="b">
        <f t="shared" si="3"/>
        <v>0</v>
      </c>
    </row>
    <row r="118" spans="1:36" x14ac:dyDescent="0.3">
      <c r="A118">
        <v>-73.959253750000002</v>
      </c>
      <c r="B118">
        <v>40.791927180000002</v>
      </c>
      <c r="C118" t="s">
        <v>1228</v>
      </c>
      <c r="D118" t="s">
        <v>1214</v>
      </c>
      <c r="E118" t="s">
        <v>7397</v>
      </c>
      <c r="F118" t="s">
        <v>48</v>
      </c>
      <c r="G118">
        <v>10142018</v>
      </c>
      <c r="H118">
        <v>3</v>
      </c>
      <c r="I118" t="s">
        <v>39</v>
      </c>
      <c r="J118" t="s">
        <v>192</v>
      </c>
      <c r="L118" t="s">
        <v>193</v>
      </c>
      <c r="M118" s="4"/>
      <c r="N118" t="s">
        <v>50</v>
      </c>
      <c r="O118">
        <v>5</v>
      </c>
      <c r="Q118" t="b">
        <v>0</v>
      </c>
      <c r="R118" t="b">
        <v>0</v>
      </c>
      <c r="S118" t="b">
        <v>1</v>
      </c>
      <c r="T118" t="b">
        <v>0</v>
      </c>
      <c r="U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1</v>
      </c>
      <c r="AE118" t="s">
        <v>7398</v>
      </c>
      <c r="AG118" t="s">
        <v>1229</v>
      </c>
      <c r="AH118" t="b">
        <v>1</v>
      </c>
      <c r="AI118" t="b">
        <f t="shared" si="2"/>
        <v>1</v>
      </c>
      <c r="AJ118" t="b">
        <f t="shared" si="3"/>
        <v>1</v>
      </c>
    </row>
    <row r="119" spans="1:36" x14ac:dyDescent="0.3">
      <c r="A119">
        <v>-73.968191739999995</v>
      </c>
      <c r="B119">
        <v>40.772329880000001</v>
      </c>
      <c r="C119" t="s">
        <v>1269</v>
      </c>
      <c r="D119" t="s">
        <v>1270</v>
      </c>
      <c r="E119" t="s">
        <v>7397</v>
      </c>
      <c r="F119" t="s">
        <v>34</v>
      </c>
      <c r="G119">
        <v>10122018</v>
      </c>
      <c r="H119">
        <v>3</v>
      </c>
      <c r="I119" t="s">
        <v>39</v>
      </c>
      <c r="J119" t="s">
        <v>40</v>
      </c>
      <c r="L119" t="s">
        <v>55</v>
      </c>
      <c r="M119" s="4"/>
      <c r="N119" t="s">
        <v>43</v>
      </c>
      <c r="O119" t="b">
        <v>0</v>
      </c>
      <c r="Q119" t="b">
        <v>1</v>
      </c>
      <c r="R119" t="b">
        <v>0</v>
      </c>
      <c r="S119" t="b">
        <v>1</v>
      </c>
      <c r="T119" t="b">
        <v>0</v>
      </c>
      <c r="U119" t="b">
        <v>1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1</v>
      </c>
      <c r="AE119" t="s">
        <v>7398</v>
      </c>
      <c r="AF119" t="s">
        <v>1271</v>
      </c>
      <c r="AG119" t="s">
        <v>1272</v>
      </c>
      <c r="AH119" t="b">
        <v>1</v>
      </c>
      <c r="AI119" t="b">
        <f t="shared" si="2"/>
        <v>1</v>
      </c>
      <c r="AJ119" t="b">
        <f t="shared" si="3"/>
        <v>0</v>
      </c>
    </row>
    <row r="120" spans="1:36" x14ac:dyDescent="0.3">
      <c r="A120">
        <v>-73.959747070000006</v>
      </c>
      <c r="B120">
        <v>40.797321590000003</v>
      </c>
      <c r="C120" t="s">
        <v>1273</v>
      </c>
      <c r="D120" t="s">
        <v>689</v>
      </c>
      <c r="E120" t="s">
        <v>7397</v>
      </c>
      <c r="F120" t="s">
        <v>34</v>
      </c>
      <c r="G120">
        <v>10132018</v>
      </c>
      <c r="H120">
        <v>1</v>
      </c>
      <c r="I120" t="s">
        <v>39</v>
      </c>
      <c r="J120" t="s">
        <v>40</v>
      </c>
      <c r="K120" t="s">
        <v>41</v>
      </c>
      <c r="L120" t="s">
        <v>42</v>
      </c>
      <c r="M120" s="4"/>
      <c r="N120" t="s">
        <v>43</v>
      </c>
      <c r="O120" t="b">
        <v>0</v>
      </c>
      <c r="Q120" t="b">
        <v>1</v>
      </c>
      <c r="R120" t="b">
        <v>0</v>
      </c>
      <c r="S120" t="b">
        <v>0</v>
      </c>
      <c r="T120" t="b">
        <v>0</v>
      </c>
      <c r="U120" t="b">
        <v>1</v>
      </c>
      <c r="W120" t="b">
        <v>0</v>
      </c>
      <c r="X120" t="b">
        <v>0</v>
      </c>
      <c r="Y120" t="b">
        <v>0</v>
      </c>
      <c r="Z120" t="b">
        <v>0</v>
      </c>
      <c r="AA120" t="b">
        <v>1</v>
      </c>
      <c r="AB120" t="b">
        <v>0</v>
      </c>
      <c r="AC120" t="b">
        <v>0</v>
      </c>
      <c r="AD120" t="b">
        <v>1</v>
      </c>
      <c r="AE120" t="s">
        <v>7398</v>
      </c>
      <c r="AG120" t="s">
        <v>1274</v>
      </c>
      <c r="AH120" t="b">
        <v>1</v>
      </c>
      <c r="AI120" t="b">
        <f t="shared" si="2"/>
        <v>1</v>
      </c>
      <c r="AJ120" t="b">
        <f t="shared" si="3"/>
        <v>0</v>
      </c>
    </row>
    <row r="121" spans="1:36" x14ac:dyDescent="0.3">
      <c r="A121">
        <v>-73.953080970000002</v>
      </c>
      <c r="B121">
        <v>40.795917629999998</v>
      </c>
      <c r="C121" t="s">
        <v>1291</v>
      </c>
      <c r="D121" t="s">
        <v>1292</v>
      </c>
      <c r="E121" t="s">
        <v>7397</v>
      </c>
      <c r="F121" t="s">
        <v>34</v>
      </c>
      <c r="G121">
        <v>10132018</v>
      </c>
      <c r="H121">
        <v>2</v>
      </c>
      <c r="I121" t="s">
        <v>39</v>
      </c>
      <c r="J121" t="s">
        <v>40</v>
      </c>
      <c r="L121" t="s">
        <v>55</v>
      </c>
      <c r="M121" s="4"/>
      <c r="N121" t="s">
        <v>43</v>
      </c>
      <c r="O121" t="b">
        <v>0</v>
      </c>
      <c r="Q121" t="b">
        <v>1</v>
      </c>
      <c r="R121" t="b">
        <v>0</v>
      </c>
      <c r="S121" t="b">
        <v>0</v>
      </c>
      <c r="T121" t="b">
        <v>1</v>
      </c>
      <c r="U121" t="b">
        <v>0</v>
      </c>
      <c r="V121" t="s">
        <v>1293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1</v>
      </c>
      <c r="AE121" t="s">
        <v>7398</v>
      </c>
      <c r="AF121" t="s">
        <v>1294</v>
      </c>
      <c r="AG121" t="s">
        <v>1295</v>
      </c>
      <c r="AH121" t="b">
        <v>0</v>
      </c>
      <c r="AI121" t="b">
        <f t="shared" si="2"/>
        <v>1</v>
      </c>
      <c r="AJ121" t="b">
        <f t="shared" si="3"/>
        <v>0</v>
      </c>
    </row>
    <row r="122" spans="1:36" x14ac:dyDescent="0.3">
      <c r="A122">
        <v>-73.958402489999997</v>
      </c>
      <c r="B122">
        <v>40.785149169999997</v>
      </c>
      <c r="C122" t="s">
        <v>1296</v>
      </c>
      <c r="D122" t="s">
        <v>1086</v>
      </c>
      <c r="E122" t="s">
        <v>7397</v>
      </c>
      <c r="F122" t="s">
        <v>34</v>
      </c>
      <c r="G122">
        <v>10202018</v>
      </c>
      <c r="H122">
        <v>1</v>
      </c>
      <c r="I122" t="s">
        <v>39</v>
      </c>
      <c r="J122" t="s">
        <v>40</v>
      </c>
      <c r="K122" t="s">
        <v>84</v>
      </c>
      <c r="L122" t="s">
        <v>103</v>
      </c>
      <c r="M122" s="4"/>
      <c r="N122" t="s">
        <v>43</v>
      </c>
      <c r="O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1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1</v>
      </c>
      <c r="AD122" t="b">
        <v>1</v>
      </c>
      <c r="AE122" t="s">
        <v>7398</v>
      </c>
      <c r="AF122" t="s">
        <v>1088</v>
      </c>
      <c r="AG122" t="s">
        <v>1297</v>
      </c>
      <c r="AH122" t="b">
        <v>1</v>
      </c>
      <c r="AI122" t="b">
        <f t="shared" si="2"/>
        <v>1</v>
      </c>
      <c r="AJ122" t="b">
        <f t="shared" si="3"/>
        <v>0</v>
      </c>
    </row>
    <row r="123" spans="1:36" x14ac:dyDescent="0.3">
      <c r="A123">
        <v>-73.96693664</v>
      </c>
      <c r="B123">
        <v>40.783602389999999</v>
      </c>
      <c r="C123" t="s">
        <v>1298</v>
      </c>
      <c r="D123" t="s">
        <v>698</v>
      </c>
      <c r="E123" t="s">
        <v>7397</v>
      </c>
      <c r="F123" t="s">
        <v>34</v>
      </c>
      <c r="G123">
        <v>10062018</v>
      </c>
      <c r="H123">
        <v>9</v>
      </c>
      <c r="I123" t="s">
        <v>39</v>
      </c>
      <c r="J123" t="s">
        <v>40</v>
      </c>
      <c r="L123" t="s">
        <v>55</v>
      </c>
      <c r="M123" s="4"/>
      <c r="N123" t="s">
        <v>43</v>
      </c>
      <c r="O123" t="b">
        <v>0</v>
      </c>
      <c r="Q123" t="b">
        <v>1</v>
      </c>
      <c r="R123" t="b">
        <v>0</v>
      </c>
      <c r="S123" t="b">
        <v>0</v>
      </c>
      <c r="T123" t="b">
        <v>0</v>
      </c>
      <c r="U123" t="b">
        <v>0</v>
      </c>
      <c r="W123" t="b">
        <v>0</v>
      </c>
      <c r="X123" t="b">
        <v>1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s">
        <v>7398</v>
      </c>
      <c r="AG123" t="s">
        <v>1299</v>
      </c>
      <c r="AH123" t="b">
        <v>1</v>
      </c>
      <c r="AI123" t="b">
        <f t="shared" si="2"/>
        <v>1</v>
      </c>
      <c r="AJ123" t="b">
        <f t="shared" si="3"/>
        <v>0</v>
      </c>
    </row>
    <row r="124" spans="1:36" x14ac:dyDescent="0.3">
      <c r="A124">
        <v>-73.957013189999998</v>
      </c>
      <c r="B124">
        <v>40.799178670000003</v>
      </c>
      <c r="C124" t="s">
        <v>1307</v>
      </c>
      <c r="D124" t="s">
        <v>382</v>
      </c>
      <c r="E124" t="s">
        <v>7397</v>
      </c>
      <c r="F124" t="s">
        <v>34</v>
      </c>
      <c r="G124">
        <v>10142018</v>
      </c>
      <c r="H124">
        <v>5</v>
      </c>
      <c r="I124" t="s">
        <v>39</v>
      </c>
      <c r="J124" t="s">
        <v>40</v>
      </c>
      <c r="L124" t="s">
        <v>55</v>
      </c>
      <c r="M124" s="4"/>
      <c r="N124" t="s">
        <v>50</v>
      </c>
      <c r="O124">
        <v>25</v>
      </c>
      <c r="Q124" t="b">
        <v>0</v>
      </c>
      <c r="R124" t="b">
        <v>0</v>
      </c>
      <c r="S124" t="b">
        <v>1</v>
      </c>
      <c r="T124" t="b">
        <v>0</v>
      </c>
      <c r="U124" t="b">
        <v>0</v>
      </c>
      <c r="W124" t="b">
        <v>1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1</v>
      </c>
      <c r="AD124" t="b">
        <v>1</v>
      </c>
      <c r="AE124" t="s">
        <v>7398</v>
      </c>
      <c r="AG124" t="s">
        <v>1308</v>
      </c>
      <c r="AH124" t="b">
        <v>1</v>
      </c>
      <c r="AI124" t="b">
        <f t="shared" si="2"/>
        <v>1</v>
      </c>
      <c r="AJ124" t="b">
        <f t="shared" si="3"/>
        <v>0</v>
      </c>
    </row>
    <row r="125" spans="1:36" x14ac:dyDescent="0.3">
      <c r="A125">
        <v>-73.970278859999993</v>
      </c>
      <c r="B125">
        <v>40.769448500000003</v>
      </c>
      <c r="C125" t="s">
        <v>1309</v>
      </c>
      <c r="D125" t="s">
        <v>1310</v>
      </c>
      <c r="E125" t="s">
        <v>7397</v>
      </c>
      <c r="F125" t="s">
        <v>34</v>
      </c>
      <c r="G125">
        <v>10132018</v>
      </c>
      <c r="H125">
        <v>5</v>
      </c>
      <c r="I125" t="s">
        <v>39</v>
      </c>
      <c r="J125" t="s">
        <v>40</v>
      </c>
      <c r="K125" t="s">
        <v>41</v>
      </c>
      <c r="L125" t="s">
        <v>42</v>
      </c>
      <c r="M125" s="4"/>
      <c r="N125" t="s">
        <v>43</v>
      </c>
      <c r="O125" t="b">
        <v>0</v>
      </c>
      <c r="P125" t="s">
        <v>1311</v>
      </c>
      <c r="Q125" t="b">
        <v>0</v>
      </c>
      <c r="R125" t="b">
        <v>0</v>
      </c>
      <c r="S125" t="b">
        <v>0</v>
      </c>
      <c r="T125" t="b">
        <v>1</v>
      </c>
      <c r="U125" t="b">
        <v>0</v>
      </c>
      <c r="W125" t="b">
        <v>0</v>
      </c>
      <c r="X125" t="b">
        <v>0</v>
      </c>
      <c r="Y125" t="b">
        <v>0</v>
      </c>
      <c r="Z125" t="b">
        <v>1</v>
      </c>
      <c r="AA125" t="b">
        <v>0</v>
      </c>
      <c r="AB125" t="b">
        <v>0</v>
      </c>
      <c r="AC125" t="b">
        <v>0</v>
      </c>
      <c r="AD125" t="b">
        <v>0</v>
      </c>
      <c r="AE125" t="s">
        <v>7398</v>
      </c>
      <c r="AG125" t="s">
        <v>1312</v>
      </c>
      <c r="AH125" t="b">
        <v>1</v>
      </c>
      <c r="AI125" t="b">
        <f t="shared" si="2"/>
        <v>1</v>
      </c>
      <c r="AJ125" t="b">
        <f t="shared" si="3"/>
        <v>0</v>
      </c>
    </row>
    <row r="126" spans="1:36" x14ac:dyDescent="0.3">
      <c r="A126">
        <v>-73.963988810000004</v>
      </c>
      <c r="B126">
        <v>40.791449399999998</v>
      </c>
      <c r="C126" t="s">
        <v>1313</v>
      </c>
      <c r="D126" t="s">
        <v>398</v>
      </c>
      <c r="E126" t="s">
        <v>7397</v>
      </c>
      <c r="F126" t="s">
        <v>48</v>
      </c>
      <c r="G126">
        <v>10102018</v>
      </c>
      <c r="H126">
        <v>1</v>
      </c>
      <c r="I126" t="s">
        <v>39</v>
      </c>
      <c r="J126" t="s">
        <v>40</v>
      </c>
      <c r="L126" t="s">
        <v>55</v>
      </c>
      <c r="M126" s="4"/>
      <c r="N126" t="s">
        <v>43</v>
      </c>
      <c r="O126" t="b">
        <v>0</v>
      </c>
      <c r="Q126" t="b">
        <v>0</v>
      </c>
      <c r="R126" t="b">
        <v>0</v>
      </c>
      <c r="S126" t="b">
        <v>0</v>
      </c>
      <c r="T126" t="b">
        <v>1</v>
      </c>
      <c r="U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1</v>
      </c>
      <c r="AB126" t="b">
        <v>0</v>
      </c>
      <c r="AC126" t="b">
        <v>0</v>
      </c>
      <c r="AD126" t="b">
        <v>1</v>
      </c>
      <c r="AE126" t="s">
        <v>7398</v>
      </c>
      <c r="AG126" t="s">
        <v>1314</v>
      </c>
      <c r="AH126" t="b">
        <v>1</v>
      </c>
      <c r="AI126" t="b">
        <f t="shared" si="2"/>
        <v>1</v>
      </c>
      <c r="AJ126" t="b">
        <f t="shared" si="3"/>
        <v>0</v>
      </c>
    </row>
    <row r="127" spans="1:36" x14ac:dyDescent="0.3">
      <c r="A127">
        <v>-73.966463009999998</v>
      </c>
      <c r="B127">
        <v>40.775636149999997</v>
      </c>
      <c r="C127" t="s">
        <v>1323</v>
      </c>
      <c r="D127" t="s">
        <v>1320</v>
      </c>
      <c r="E127" t="s">
        <v>7397</v>
      </c>
      <c r="F127" t="s">
        <v>48</v>
      </c>
      <c r="G127">
        <v>10072018</v>
      </c>
      <c r="H127">
        <v>4</v>
      </c>
      <c r="I127" t="s">
        <v>54</v>
      </c>
      <c r="J127" t="s">
        <v>40</v>
      </c>
      <c r="K127" t="s">
        <v>84</v>
      </c>
      <c r="L127" t="s">
        <v>103</v>
      </c>
      <c r="M127" s="4"/>
      <c r="N127" t="s">
        <v>43</v>
      </c>
      <c r="O127" t="b">
        <v>0</v>
      </c>
      <c r="Q127" t="b">
        <v>0</v>
      </c>
      <c r="R127" t="b">
        <v>1</v>
      </c>
      <c r="S127" t="b">
        <v>0</v>
      </c>
      <c r="T127" t="b">
        <v>0</v>
      </c>
      <c r="U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1</v>
      </c>
      <c r="AE127" t="s">
        <v>7398</v>
      </c>
      <c r="AG127" t="s">
        <v>1324</v>
      </c>
      <c r="AH127" t="b">
        <v>1</v>
      </c>
      <c r="AI127" t="b">
        <f t="shared" si="2"/>
        <v>1</v>
      </c>
      <c r="AJ127" t="b">
        <f t="shared" si="3"/>
        <v>0</v>
      </c>
    </row>
    <row r="128" spans="1:36" x14ac:dyDescent="0.3">
      <c r="A128">
        <v>-73.970448520000005</v>
      </c>
      <c r="B128">
        <v>40.771729059999998</v>
      </c>
      <c r="C128" t="s">
        <v>1332</v>
      </c>
      <c r="D128" t="s">
        <v>581</v>
      </c>
      <c r="E128" t="s">
        <v>7397</v>
      </c>
      <c r="F128" t="s">
        <v>48</v>
      </c>
      <c r="G128">
        <v>10072018</v>
      </c>
      <c r="H128">
        <v>2</v>
      </c>
      <c r="I128" t="s">
        <v>39</v>
      </c>
      <c r="J128" t="s">
        <v>40</v>
      </c>
      <c r="L128" t="s">
        <v>55</v>
      </c>
      <c r="M128" s="4"/>
      <c r="N128" t="s">
        <v>50</v>
      </c>
      <c r="O128">
        <v>25</v>
      </c>
      <c r="Q128" t="b">
        <v>0</v>
      </c>
      <c r="R128" t="b">
        <v>0</v>
      </c>
      <c r="S128" t="b">
        <v>1</v>
      </c>
      <c r="T128" t="b">
        <v>0</v>
      </c>
      <c r="U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1</v>
      </c>
      <c r="AE128" t="s">
        <v>7398</v>
      </c>
      <c r="AF128" t="s">
        <v>1333</v>
      </c>
      <c r="AG128" t="s">
        <v>1334</v>
      </c>
      <c r="AH128" t="b">
        <v>1</v>
      </c>
      <c r="AI128" t="b">
        <f t="shared" si="2"/>
        <v>1</v>
      </c>
      <c r="AJ128" t="b">
        <f t="shared" si="3"/>
        <v>0</v>
      </c>
    </row>
    <row r="129" spans="1:36" x14ac:dyDescent="0.3">
      <c r="A129">
        <v>-73.958936769999994</v>
      </c>
      <c r="B129">
        <v>40.789646529999999</v>
      </c>
      <c r="C129" t="s">
        <v>1339</v>
      </c>
      <c r="D129" t="s">
        <v>896</v>
      </c>
      <c r="E129" t="s">
        <v>7397</v>
      </c>
      <c r="F129" t="s">
        <v>34</v>
      </c>
      <c r="G129">
        <v>10072018</v>
      </c>
      <c r="H129">
        <v>4</v>
      </c>
      <c r="I129" t="s">
        <v>39</v>
      </c>
      <c r="J129" t="s">
        <v>40</v>
      </c>
      <c r="L129" t="s">
        <v>55</v>
      </c>
      <c r="M129" s="4"/>
      <c r="N129" t="s">
        <v>43</v>
      </c>
      <c r="O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1</v>
      </c>
      <c r="W129" t="b">
        <v>0</v>
      </c>
      <c r="X129" t="b">
        <v>0</v>
      </c>
      <c r="Y129" t="b">
        <v>0</v>
      </c>
      <c r="Z129" t="b">
        <v>1</v>
      </c>
      <c r="AA129" t="b">
        <v>0</v>
      </c>
      <c r="AB129" t="b">
        <v>0</v>
      </c>
      <c r="AC129" t="b">
        <v>0</v>
      </c>
      <c r="AD129" t="b">
        <v>1</v>
      </c>
      <c r="AE129" t="s">
        <v>7398</v>
      </c>
      <c r="AG129" t="s">
        <v>1340</v>
      </c>
      <c r="AH129" t="b">
        <v>1</v>
      </c>
      <c r="AI129" t="b">
        <f t="shared" si="2"/>
        <v>1</v>
      </c>
      <c r="AJ129" t="b">
        <f t="shared" si="3"/>
        <v>0</v>
      </c>
    </row>
    <row r="130" spans="1:36" x14ac:dyDescent="0.3">
      <c r="A130">
        <v>-73.955847469999995</v>
      </c>
      <c r="B130">
        <v>40.791333549999997</v>
      </c>
      <c r="C130" t="s">
        <v>1353</v>
      </c>
      <c r="D130" t="s">
        <v>1354</v>
      </c>
      <c r="E130" t="s">
        <v>7397</v>
      </c>
      <c r="F130" t="s">
        <v>48</v>
      </c>
      <c r="G130">
        <v>10072018</v>
      </c>
      <c r="H130">
        <v>1</v>
      </c>
      <c r="I130" t="s">
        <v>39</v>
      </c>
      <c r="J130" t="s">
        <v>40</v>
      </c>
      <c r="K130" t="s">
        <v>41</v>
      </c>
      <c r="L130" t="s">
        <v>42</v>
      </c>
      <c r="M130" s="4"/>
      <c r="N130" t="s">
        <v>50</v>
      </c>
      <c r="O130">
        <v>40</v>
      </c>
      <c r="P130" t="s">
        <v>206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W130" t="b">
        <v>1</v>
      </c>
      <c r="X130" t="b">
        <v>1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s">
        <v>7398</v>
      </c>
      <c r="AG130" t="s">
        <v>1355</v>
      </c>
      <c r="AH130" t="b">
        <v>1</v>
      </c>
      <c r="AI130" t="b">
        <f t="shared" si="2"/>
        <v>1</v>
      </c>
      <c r="AJ130" t="b">
        <f t="shared" si="3"/>
        <v>0</v>
      </c>
    </row>
    <row r="131" spans="1:36" x14ac:dyDescent="0.3">
      <c r="A131">
        <v>-73.967663970000004</v>
      </c>
      <c r="B131">
        <v>40.774536959999999</v>
      </c>
      <c r="C131" t="s">
        <v>1356</v>
      </c>
      <c r="D131" t="s">
        <v>205</v>
      </c>
      <c r="E131" t="s">
        <v>7397</v>
      </c>
      <c r="F131" t="s">
        <v>34</v>
      </c>
      <c r="G131">
        <v>10102018</v>
      </c>
      <c r="H131">
        <v>7</v>
      </c>
      <c r="I131" t="s">
        <v>39</v>
      </c>
      <c r="J131" t="s">
        <v>40</v>
      </c>
      <c r="L131" t="s">
        <v>55</v>
      </c>
      <c r="M131" s="4"/>
      <c r="N131" t="s">
        <v>43</v>
      </c>
      <c r="O131" t="b">
        <v>0</v>
      </c>
      <c r="Q131" t="b">
        <v>1</v>
      </c>
      <c r="R131" t="b">
        <v>0</v>
      </c>
      <c r="S131" t="b">
        <v>0</v>
      </c>
      <c r="T131" t="b">
        <v>0</v>
      </c>
      <c r="U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1</v>
      </c>
      <c r="AE131" t="s">
        <v>7398</v>
      </c>
      <c r="AG131" t="s">
        <v>1357</v>
      </c>
      <c r="AH131" t="b">
        <v>1</v>
      </c>
      <c r="AI131" t="b">
        <f t="shared" ref="AI131:AI194" si="4">IF($X131 = TRUE, TRUE,
IF($Y131 = TRUE, TRUE,
IF($Z131 = TRUE, TRUE,
IF($AD131 = TRUE, TRUE,
FALSE))))</f>
        <v>1</v>
      </c>
      <c r="AJ131" t="b">
        <f t="shared" ref="AJ131:AJ194" si="5" xml:space="preserve">  IF(NOT(OR(TRIM($J131) = "Gray", LEFT($L131,FIND("+",TRIM($L131))-1) = "Gray",  TRIM($J131) = "", LEFT($L131,FIND("+",TRIM($L131))-1) = "+")), TRUE, FALSE)</f>
        <v>0</v>
      </c>
    </row>
    <row r="132" spans="1:36" x14ac:dyDescent="0.3">
      <c r="A132">
        <v>-73.970133520000005</v>
      </c>
      <c r="B132">
        <v>40.772205100000001</v>
      </c>
      <c r="C132" t="s">
        <v>1398</v>
      </c>
      <c r="D132" t="s">
        <v>609</v>
      </c>
      <c r="E132" t="s">
        <v>7397</v>
      </c>
      <c r="F132" t="s">
        <v>48</v>
      </c>
      <c r="G132">
        <v>10062018</v>
      </c>
      <c r="H132">
        <v>10</v>
      </c>
      <c r="I132" t="s">
        <v>39</v>
      </c>
      <c r="J132" t="s">
        <v>40</v>
      </c>
      <c r="L132" t="s">
        <v>55</v>
      </c>
      <c r="M132" s="4"/>
      <c r="N132" t="s">
        <v>43</v>
      </c>
      <c r="O132" t="b">
        <v>0</v>
      </c>
      <c r="Q132" t="b">
        <v>0</v>
      </c>
      <c r="R132" t="b">
        <v>1</v>
      </c>
      <c r="S132" t="b">
        <v>0</v>
      </c>
      <c r="T132" t="b">
        <v>0</v>
      </c>
      <c r="U132" t="b">
        <v>0</v>
      </c>
      <c r="W132" t="b">
        <v>0</v>
      </c>
      <c r="X132" t="b">
        <v>1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s">
        <v>7398</v>
      </c>
      <c r="AG132" t="s">
        <v>1399</v>
      </c>
      <c r="AH132" t="b">
        <v>1</v>
      </c>
      <c r="AI132" t="b">
        <f t="shared" si="4"/>
        <v>1</v>
      </c>
      <c r="AJ132" t="b">
        <f t="shared" si="5"/>
        <v>0</v>
      </c>
    </row>
    <row r="133" spans="1:36" x14ac:dyDescent="0.3">
      <c r="A133">
        <v>-73.959514029999994</v>
      </c>
      <c r="B133">
        <v>40.789911789999998</v>
      </c>
      <c r="C133" t="s">
        <v>1408</v>
      </c>
      <c r="D133" t="s">
        <v>1409</v>
      </c>
      <c r="E133" t="s">
        <v>7397</v>
      </c>
      <c r="F133" t="s">
        <v>34</v>
      </c>
      <c r="G133">
        <v>10062018</v>
      </c>
      <c r="H133">
        <v>2</v>
      </c>
      <c r="I133" t="s">
        <v>39</v>
      </c>
      <c r="J133" t="s">
        <v>40</v>
      </c>
      <c r="K133" t="s">
        <v>41</v>
      </c>
      <c r="L133" t="s">
        <v>42</v>
      </c>
      <c r="M133" s="4"/>
      <c r="N133" t="s">
        <v>43</v>
      </c>
      <c r="O133" t="b">
        <v>0</v>
      </c>
      <c r="P133" t="s">
        <v>1410</v>
      </c>
      <c r="Q133" t="b">
        <v>0</v>
      </c>
      <c r="R133" t="b">
        <v>0</v>
      </c>
      <c r="S133" t="b">
        <v>0</v>
      </c>
      <c r="T133" t="b">
        <v>1</v>
      </c>
      <c r="U133" t="b">
        <v>1</v>
      </c>
      <c r="W133" t="b">
        <v>0</v>
      </c>
      <c r="X133" t="b">
        <v>1</v>
      </c>
      <c r="Y133" t="b">
        <v>0</v>
      </c>
      <c r="Z133" t="b">
        <v>0</v>
      </c>
      <c r="AA133" t="b">
        <v>0</v>
      </c>
      <c r="AB133" t="b">
        <v>0</v>
      </c>
      <c r="AC133" t="b">
        <v>1</v>
      </c>
      <c r="AD133" t="b">
        <v>0</v>
      </c>
      <c r="AE133" t="s">
        <v>7398</v>
      </c>
      <c r="AG133" t="s">
        <v>1411</v>
      </c>
      <c r="AH133" t="b">
        <v>1</v>
      </c>
      <c r="AI133" t="b">
        <f t="shared" si="4"/>
        <v>1</v>
      </c>
      <c r="AJ133" t="b">
        <f t="shared" si="5"/>
        <v>0</v>
      </c>
    </row>
    <row r="134" spans="1:36" x14ac:dyDescent="0.3">
      <c r="A134">
        <v>-73.959210310000003</v>
      </c>
      <c r="B134">
        <v>40.790439069999998</v>
      </c>
      <c r="C134" t="s">
        <v>1439</v>
      </c>
      <c r="D134" t="s">
        <v>75</v>
      </c>
      <c r="E134" t="s">
        <v>7397</v>
      </c>
      <c r="F134" t="s">
        <v>34</v>
      </c>
      <c r="G134">
        <v>10172018</v>
      </c>
      <c r="H134">
        <v>10</v>
      </c>
      <c r="I134" t="s">
        <v>39</v>
      </c>
      <c r="J134" t="s">
        <v>40</v>
      </c>
      <c r="L134" t="s">
        <v>55</v>
      </c>
      <c r="M134" s="4"/>
      <c r="N134" t="s">
        <v>43</v>
      </c>
      <c r="O134" t="b">
        <v>0</v>
      </c>
      <c r="Q134" t="b">
        <v>0</v>
      </c>
      <c r="R134" t="b">
        <v>0</v>
      </c>
      <c r="S134" t="b">
        <v>0</v>
      </c>
      <c r="T134" t="b">
        <v>1</v>
      </c>
      <c r="U134" t="b">
        <v>1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1</v>
      </c>
      <c r="AE134" t="s">
        <v>7398</v>
      </c>
      <c r="AG134" t="s">
        <v>1440</v>
      </c>
      <c r="AH134" t="b">
        <v>1</v>
      </c>
      <c r="AI134" t="b">
        <f t="shared" si="4"/>
        <v>1</v>
      </c>
      <c r="AJ134" t="b">
        <f t="shared" si="5"/>
        <v>0</v>
      </c>
    </row>
    <row r="135" spans="1:36" x14ac:dyDescent="0.3">
      <c r="A135">
        <v>-73.966445039999996</v>
      </c>
      <c r="B135">
        <v>40.788784489999998</v>
      </c>
      <c r="C135" t="s">
        <v>1441</v>
      </c>
      <c r="D135" t="s">
        <v>1074</v>
      </c>
      <c r="E135" t="s">
        <v>7397</v>
      </c>
      <c r="F135" t="s">
        <v>48</v>
      </c>
      <c r="G135">
        <v>10082018</v>
      </c>
      <c r="H135">
        <v>2</v>
      </c>
      <c r="I135" t="s">
        <v>39</v>
      </c>
      <c r="J135" t="s">
        <v>41</v>
      </c>
      <c r="K135" t="s">
        <v>84</v>
      </c>
      <c r="L135" t="s">
        <v>85</v>
      </c>
      <c r="M135" s="4"/>
      <c r="N135" t="s">
        <v>43</v>
      </c>
      <c r="O135" t="b">
        <v>0</v>
      </c>
      <c r="Q135" t="b">
        <v>1</v>
      </c>
      <c r="R135" t="b">
        <v>0</v>
      </c>
      <c r="S135" t="b">
        <v>0</v>
      </c>
      <c r="T135" t="b">
        <v>0</v>
      </c>
      <c r="U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1</v>
      </c>
      <c r="AE135" t="s">
        <v>7398</v>
      </c>
      <c r="AG135" t="s">
        <v>1442</v>
      </c>
      <c r="AH135" t="b">
        <v>1</v>
      </c>
      <c r="AI135" t="b">
        <f t="shared" si="4"/>
        <v>1</v>
      </c>
      <c r="AJ135" t="b">
        <f t="shared" si="5"/>
        <v>1</v>
      </c>
    </row>
    <row r="136" spans="1:36" x14ac:dyDescent="0.3">
      <c r="A136">
        <v>-73.958124299999994</v>
      </c>
      <c r="B136">
        <v>40.794431469999999</v>
      </c>
      <c r="C136" t="s">
        <v>1455</v>
      </c>
      <c r="D136" t="s">
        <v>1456</v>
      </c>
      <c r="E136" t="s">
        <v>7397</v>
      </c>
      <c r="F136" t="s">
        <v>48</v>
      </c>
      <c r="G136">
        <v>10072018</v>
      </c>
      <c r="H136">
        <v>1</v>
      </c>
      <c r="I136" t="s">
        <v>39</v>
      </c>
      <c r="J136" t="s">
        <v>41</v>
      </c>
      <c r="K136" t="s">
        <v>40</v>
      </c>
      <c r="L136" t="s">
        <v>110</v>
      </c>
      <c r="M136" s="4"/>
      <c r="N136" t="s">
        <v>43</v>
      </c>
      <c r="O136" t="b">
        <v>0</v>
      </c>
      <c r="Q136" t="b">
        <v>0</v>
      </c>
      <c r="R136" t="b">
        <v>0</v>
      </c>
      <c r="S136" t="b">
        <v>1</v>
      </c>
      <c r="T136" t="b">
        <v>0</v>
      </c>
      <c r="U136" t="b">
        <v>1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1</v>
      </c>
      <c r="AE136" t="s">
        <v>7398</v>
      </c>
      <c r="AF136" t="s">
        <v>1457</v>
      </c>
      <c r="AG136" t="s">
        <v>1458</v>
      </c>
      <c r="AH136" t="b">
        <v>1</v>
      </c>
      <c r="AI136" t="b">
        <f t="shared" si="4"/>
        <v>1</v>
      </c>
      <c r="AJ136" t="b">
        <f t="shared" si="5"/>
        <v>1</v>
      </c>
    </row>
    <row r="137" spans="1:36" x14ac:dyDescent="0.3">
      <c r="A137">
        <v>-73.969096820000004</v>
      </c>
      <c r="B137">
        <v>40.76992327</v>
      </c>
      <c r="C137" t="s">
        <v>1471</v>
      </c>
      <c r="D137" t="s">
        <v>1326</v>
      </c>
      <c r="E137" t="s">
        <v>7397</v>
      </c>
      <c r="F137" t="s">
        <v>48</v>
      </c>
      <c r="G137">
        <v>10062018</v>
      </c>
      <c r="H137">
        <v>8</v>
      </c>
      <c r="I137" t="s">
        <v>39</v>
      </c>
      <c r="J137" t="s">
        <v>40</v>
      </c>
      <c r="K137" t="s">
        <v>41</v>
      </c>
      <c r="L137" t="s">
        <v>42</v>
      </c>
      <c r="M137" s="4"/>
      <c r="N137" t="s">
        <v>50</v>
      </c>
      <c r="O137">
        <v>6</v>
      </c>
      <c r="P137" t="s">
        <v>206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W137" t="b">
        <v>1</v>
      </c>
      <c r="X137" t="b">
        <v>1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s">
        <v>7398</v>
      </c>
      <c r="AF137" t="s">
        <v>1472</v>
      </c>
      <c r="AG137" t="s">
        <v>1473</v>
      </c>
      <c r="AH137" t="b">
        <v>1</v>
      </c>
      <c r="AI137" t="b">
        <f t="shared" si="4"/>
        <v>1</v>
      </c>
      <c r="AJ137" t="b">
        <f t="shared" si="5"/>
        <v>0</v>
      </c>
    </row>
    <row r="138" spans="1:36" x14ac:dyDescent="0.3">
      <c r="A138">
        <v>-73.968847080000003</v>
      </c>
      <c r="B138">
        <v>40.784465189999999</v>
      </c>
      <c r="C138" t="s">
        <v>1508</v>
      </c>
      <c r="D138" t="s">
        <v>313</v>
      </c>
      <c r="E138" t="s">
        <v>7397</v>
      </c>
      <c r="F138" t="s">
        <v>48</v>
      </c>
      <c r="G138">
        <v>10082018</v>
      </c>
      <c r="H138">
        <v>3</v>
      </c>
      <c r="I138" t="s">
        <v>39</v>
      </c>
      <c r="J138" t="s">
        <v>40</v>
      </c>
      <c r="L138" t="s">
        <v>55</v>
      </c>
      <c r="M138" s="4"/>
      <c r="N138" t="s">
        <v>43</v>
      </c>
      <c r="O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1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1</v>
      </c>
      <c r="AE138" t="s">
        <v>7398</v>
      </c>
      <c r="AG138" t="s">
        <v>1509</v>
      </c>
      <c r="AH138" t="b">
        <v>1</v>
      </c>
      <c r="AI138" t="b">
        <f t="shared" si="4"/>
        <v>1</v>
      </c>
      <c r="AJ138" t="b">
        <f t="shared" si="5"/>
        <v>0</v>
      </c>
    </row>
    <row r="139" spans="1:36" x14ac:dyDescent="0.3">
      <c r="A139">
        <v>-73.977685480000005</v>
      </c>
      <c r="B139">
        <v>40.768310229999997</v>
      </c>
      <c r="C139" t="s">
        <v>1512</v>
      </c>
      <c r="D139" t="s">
        <v>512</v>
      </c>
      <c r="E139" t="s">
        <v>7397</v>
      </c>
      <c r="F139" t="s">
        <v>48</v>
      </c>
      <c r="G139">
        <v>10062018</v>
      </c>
      <c r="H139">
        <v>4</v>
      </c>
      <c r="I139" t="s">
        <v>39</v>
      </c>
      <c r="J139" t="s">
        <v>41</v>
      </c>
      <c r="K139" t="s">
        <v>40</v>
      </c>
      <c r="L139" t="s">
        <v>110</v>
      </c>
      <c r="M139" s="4"/>
      <c r="N139" t="s">
        <v>43</v>
      </c>
      <c r="O139" t="b">
        <v>0</v>
      </c>
      <c r="Q139" t="b">
        <v>1</v>
      </c>
      <c r="R139" t="b">
        <v>0</v>
      </c>
      <c r="S139" t="b">
        <v>0</v>
      </c>
      <c r="T139" t="b">
        <v>0</v>
      </c>
      <c r="U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1</v>
      </c>
      <c r="AE139" t="s">
        <v>7398</v>
      </c>
      <c r="AF139" t="s">
        <v>1513</v>
      </c>
      <c r="AG139" t="s">
        <v>1514</v>
      </c>
      <c r="AH139" t="b">
        <v>1</v>
      </c>
      <c r="AI139" t="b">
        <f t="shared" si="4"/>
        <v>1</v>
      </c>
      <c r="AJ139" t="b">
        <f t="shared" si="5"/>
        <v>1</v>
      </c>
    </row>
    <row r="140" spans="1:36" x14ac:dyDescent="0.3">
      <c r="A140">
        <v>-73.960216689999996</v>
      </c>
      <c r="B140">
        <v>40.7953811</v>
      </c>
      <c r="C140" t="s">
        <v>1522</v>
      </c>
      <c r="D140" t="s">
        <v>1406</v>
      </c>
      <c r="E140" t="s">
        <v>7397</v>
      </c>
      <c r="F140" t="s">
        <v>48</v>
      </c>
      <c r="G140">
        <v>10132018</v>
      </c>
      <c r="H140">
        <v>4</v>
      </c>
      <c r="J140" t="s">
        <v>192</v>
      </c>
      <c r="L140" t="s">
        <v>193</v>
      </c>
      <c r="M140" s="4"/>
      <c r="N140" t="s">
        <v>50</v>
      </c>
      <c r="O140">
        <v>20</v>
      </c>
      <c r="P140" t="s">
        <v>1523</v>
      </c>
      <c r="Q140" t="b">
        <v>0</v>
      </c>
      <c r="R140" t="b">
        <v>1</v>
      </c>
      <c r="S140" t="b">
        <v>0</v>
      </c>
      <c r="T140" t="b">
        <v>0</v>
      </c>
      <c r="U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1</v>
      </c>
      <c r="AE140" t="s">
        <v>7398</v>
      </c>
      <c r="AG140" t="s">
        <v>1524</v>
      </c>
      <c r="AH140" t="b">
        <v>1</v>
      </c>
      <c r="AI140" t="b">
        <f t="shared" si="4"/>
        <v>1</v>
      </c>
      <c r="AJ140" t="b">
        <f t="shared" si="5"/>
        <v>1</v>
      </c>
    </row>
    <row r="141" spans="1:36" x14ac:dyDescent="0.3">
      <c r="A141">
        <v>-73.970879850000003</v>
      </c>
      <c r="B141">
        <v>40.776153209999997</v>
      </c>
      <c r="C141" t="s">
        <v>1534</v>
      </c>
      <c r="D141" t="s">
        <v>426</v>
      </c>
      <c r="E141" t="s">
        <v>7397</v>
      </c>
      <c r="F141" t="s">
        <v>48</v>
      </c>
      <c r="G141">
        <v>10142018</v>
      </c>
      <c r="H141">
        <v>6</v>
      </c>
      <c r="I141" t="s">
        <v>39</v>
      </c>
      <c r="J141" t="s">
        <v>40</v>
      </c>
      <c r="K141" t="s">
        <v>41</v>
      </c>
      <c r="L141" t="s">
        <v>42</v>
      </c>
      <c r="M141" s="4"/>
      <c r="N141" t="s">
        <v>43</v>
      </c>
      <c r="O141" t="b">
        <v>0</v>
      </c>
      <c r="Q141" t="b">
        <v>1</v>
      </c>
      <c r="R141" t="b">
        <v>0</v>
      </c>
      <c r="S141" t="b">
        <v>0</v>
      </c>
      <c r="T141" t="b">
        <v>1</v>
      </c>
      <c r="U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1</v>
      </c>
      <c r="AE141" t="s">
        <v>7398</v>
      </c>
      <c r="AG141" t="s">
        <v>1535</v>
      </c>
      <c r="AH141" t="b">
        <v>1</v>
      </c>
      <c r="AI141" t="b">
        <f t="shared" si="4"/>
        <v>1</v>
      </c>
      <c r="AJ141" t="b">
        <f t="shared" si="5"/>
        <v>0</v>
      </c>
    </row>
    <row r="142" spans="1:36" x14ac:dyDescent="0.3">
      <c r="A142">
        <v>-73.959834079999993</v>
      </c>
      <c r="B142">
        <v>40.791585699999999</v>
      </c>
      <c r="C142" t="s">
        <v>1538</v>
      </c>
      <c r="D142" t="s">
        <v>1205</v>
      </c>
      <c r="E142" t="s">
        <v>7397</v>
      </c>
      <c r="F142" t="s">
        <v>34</v>
      </c>
      <c r="G142">
        <v>10062018</v>
      </c>
      <c r="H142">
        <v>2</v>
      </c>
      <c r="J142" t="s">
        <v>40</v>
      </c>
      <c r="K142" t="s">
        <v>41</v>
      </c>
      <c r="L142" t="s">
        <v>42</v>
      </c>
      <c r="M142" s="4"/>
      <c r="N142" t="s">
        <v>50</v>
      </c>
      <c r="O142">
        <v>15</v>
      </c>
      <c r="Q142" t="b">
        <v>0</v>
      </c>
      <c r="R142" t="b">
        <v>1</v>
      </c>
      <c r="S142" t="b">
        <v>0</v>
      </c>
      <c r="T142" t="b">
        <v>0</v>
      </c>
      <c r="U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1</v>
      </c>
      <c r="AE142" t="s">
        <v>7398</v>
      </c>
      <c r="AG142" t="s">
        <v>1539</v>
      </c>
      <c r="AH142" t="b">
        <v>1</v>
      </c>
      <c r="AI142" t="b">
        <f t="shared" si="4"/>
        <v>1</v>
      </c>
      <c r="AJ142" t="b">
        <f t="shared" si="5"/>
        <v>0</v>
      </c>
    </row>
    <row r="143" spans="1:36" x14ac:dyDescent="0.3">
      <c r="A143">
        <v>-73.953347600000001</v>
      </c>
      <c r="B143">
        <v>40.793300350000003</v>
      </c>
      <c r="C143" t="s">
        <v>1540</v>
      </c>
      <c r="D143" t="s">
        <v>867</v>
      </c>
      <c r="E143" t="s">
        <v>7397</v>
      </c>
      <c r="F143" t="s">
        <v>34</v>
      </c>
      <c r="G143">
        <v>10062018</v>
      </c>
      <c r="H143">
        <v>2</v>
      </c>
      <c r="I143" t="s">
        <v>39</v>
      </c>
      <c r="J143" t="s">
        <v>40</v>
      </c>
      <c r="K143" t="s">
        <v>41</v>
      </c>
      <c r="L143" t="s">
        <v>42</v>
      </c>
      <c r="M143" s="4"/>
      <c r="N143" t="s">
        <v>43</v>
      </c>
      <c r="O143" t="b">
        <v>0</v>
      </c>
      <c r="P143" t="s">
        <v>206</v>
      </c>
      <c r="Q143" t="b">
        <v>1</v>
      </c>
      <c r="R143" t="b">
        <v>0</v>
      </c>
      <c r="S143" t="b">
        <v>1</v>
      </c>
      <c r="T143" t="b">
        <v>0</v>
      </c>
      <c r="U143" t="b">
        <v>1</v>
      </c>
      <c r="W143" t="b">
        <v>1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1</v>
      </c>
      <c r="AE143" t="s">
        <v>7398</v>
      </c>
      <c r="AF143" t="s">
        <v>1541</v>
      </c>
      <c r="AG143" t="s">
        <v>1542</v>
      </c>
      <c r="AH143" t="b">
        <v>1</v>
      </c>
      <c r="AI143" t="b">
        <f t="shared" si="4"/>
        <v>1</v>
      </c>
      <c r="AJ143" t="b">
        <f t="shared" si="5"/>
        <v>0</v>
      </c>
    </row>
    <row r="144" spans="1:36" x14ac:dyDescent="0.3">
      <c r="A144">
        <v>-73.964961110000004</v>
      </c>
      <c r="B144">
        <v>40.781437179999998</v>
      </c>
      <c r="C144" t="s">
        <v>1546</v>
      </c>
      <c r="D144" t="s">
        <v>1202</v>
      </c>
      <c r="E144" t="s">
        <v>7397</v>
      </c>
      <c r="F144" t="s">
        <v>48</v>
      </c>
      <c r="G144">
        <v>10182018</v>
      </c>
      <c r="H144">
        <v>5</v>
      </c>
      <c r="I144" t="s">
        <v>39</v>
      </c>
      <c r="J144" t="s">
        <v>41</v>
      </c>
      <c r="K144" t="s">
        <v>40</v>
      </c>
      <c r="L144" t="s">
        <v>110</v>
      </c>
      <c r="M144" s="4"/>
      <c r="N144" t="s">
        <v>50</v>
      </c>
      <c r="O144">
        <v>2</v>
      </c>
      <c r="Q144" t="b">
        <v>0</v>
      </c>
      <c r="R144" t="b">
        <v>0</v>
      </c>
      <c r="S144" t="b">
        <v>1</v>
      </c>
      <c r="T144" t="b">
        <v>0</v>
      </c>
      <c r="U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1</v>
      </c>
      <c r="AB144" t="b">
        <v>0</v>
      </c>
      <c r="AC144" t="b">
        <v>0</v>
      </c>
      <c r="AD144" t="b">
        <v>1</v>
      </c>
      <c r="AE144" t="s">
        <v>7398</v>
      </c>
      <c r="AG144" t="s">
        <v>1547</v>
      </c>
      <c r="AH144" t="b">
        <v>1</v>
      </c>
      <c r="AI144" t="b">
        <f t="shared" si="4"/>
        <v>1</v>
      </c>
      <c r="AJ144" t="b">
        <f t="shared" si="5"/>
        <v>1</v>
      </c>
    </row>
    <row r="145" spans="1:36" x14ac:dyDescent="0.3">
      <c r="A145">
        <v>-73.974483559999996</v>
      </c>
      <c r="B145">
        <v>40.772952140000001</v>
      </c>
      <c r="C145" t="s">
        <v>1548</v>
      </c>
      <c r="D145" t="s">
        <v>1549</v>
      </c>
      <c r="E145" t="s">
        <v>7397</v>
      </c>
      <c r="F145" t="s">
        <v>48</v>
      </c>
      <c r="G145">
        <v>10082018</v>
      </c>
      <c r="H145">
        <v>1</v>
      </c>
      <c r="I145" t="s">
        <v>39</v>
      </c>
      <c r="J145" t="s">
        <v>40</v>
      </c>
      <c r="L145" t="s">
        <v>55</v>
      </c>
      <c r="M145" s="4"/>
      <c r="N145" t="s">
        <v>43</v>
      </c>
      <c r="O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1</v>
      </c>
      <c r="W145" t="b">
        <v>0</v>
      </c>
      <c r="X145" t="b">
        <v>0</v>
      </c>
      <c r="Y145" t="b">
        <v>0</v>
      </c>
      <c r="Z145" t="b">
        <v>1</v>
      </c>
      <c r="AA145" t="b">
        <v>0</v>
      </c>
      <c r="AB145" t="b">
        <v>0</v>
      </c>
      <c r="AC145" t="b">
        <v>0</v>
      </c>
      <c r="AD145" t="b">
        <v>1</v>
      </c>
      <c r="AE145" t="s">
        <v>7398</v>
      </c>
      <c r="AG145" t="s">
        <v>1550</v>
      </c>
      <c r="AH145" t="b">
        <v>1</v>
      </c>
      <c r="AI145" t="b">
        <f t="shared" si="4"/>
        <v>1</v>
      </c>
      <c r="AJ145" t="b">
        <f t="shared" si="5"/>
        <v>0</v>
      </c>
    </row>
    <row r="146" spans="1:36" x14ac:dyDescent="0.3">
      <c r="A146">
        <v>-73.971428959999997</v>
      </c>
      <c r="B146">
        <v>40.775067069999999</v>
      </c>
      <c r="C146" t="s">
        <v>1553</v>
      </c>
      <c r="D146" t="s">
        <v>738</v>
      </c>
      <c r="E146" t="s">
        <v>7397</v>
      </c>
      <c r="F146" t="s">
        <v>34</v>
      </c>
      <c r="G146">
        <v>10182018</v>
      </c>
      <c r="H146">
        <v>4</v>
      </c>
      <c r="I146" t="s">
        <v>39</v>
      </c>
      <c r="J146" t="s">
        <v>41</v>
      </c>
      <c r="L146" t="s">
        <v>49</v>
      </c>
      <c r="M146" s="4"/>
      <c r="N146" t="s">
        <v>50</v>
      </c>
      <c r="O146">
        <v>10</v>
      </c>
      <c r="Q146" t="b">
        <v>0</v>
      </c>
      <c r="R146" t="b">
        <v>0</v>
      </c>
      <c r="S146" t="b">
        <v>1</v>
      </c>
      <c r="T146" t="b">
        <v>0</v>
      </c>
      <c r="U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1</v>
      </c>
      <c r="AE146" t="s">
        <v>7398</v>
      </c>
      <c r="AG146" t="s">
        <v>1554</v>
      </c>
      <c r="AH146" t="b">
        <v>1</v>
      </c>
      <c r="AI146" t="b">
        <f t="shared" si="4"/>
        <v>1</v>
      </c>
      <c r="AJ146" t="b">
        <f t="shared" si="5"/>
        <v>1</v>
      </c>
    </row>
    <row r="147" spans="1:36" x14ac:dyDescent="0.3">
      <c r="A147">
        <v>-73.963859080000006</v>
      </c>
      <c r="B147">
        <v>40.777678209999998</v>
      </c>
      <c r="C147" t="s">
        <v>1555</v>
      </c>
      <c r="D147" t="s">
        <v>1144</v>
      </c>
      <c r="E147" t="s">
        <v>7397</v>
      </c>
      <c r="F147" t="s">
        <v>48</v>
      </c>
      <c r="G147">
        <v>10172018</v>
      </c>
      <c r="H147">
        <v>2</v>
      </c>
      <c r="I147" t="s">
        <v>39</v>
      </c>
      <c r="J147" t="s">
        <v>40</v>
      </c>
      <c r="K147" t="s">
        <v>192</v>
      </c>
      <c r="L147" t="s">
        <v>354</v>
      </c>
      <c r="M147" s="4"/>
      <c r="N147" t="s">
        <v>50</v>
      </c>
      <c r="O147">
        <v>15</v>
      </c>
      <c r="Q147" t="b">
        <v>0</v>
      </c>
      <c r="R147" t="b">
        <v>0</v>
      </c>
      <c r="S147" t="b">
        <v>1</v>
      </c>
      <c r="T147" t="b">
        <v>0</v>
      </c>
      <c r="U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1</v>
      </c>
      <c r="AB147" t="b">
        <v>0</v>
      </c>
      <c r="AC147" t="b">
        <v>0</v>
      </c>
      <c r="AD147" t="b">
        <v>1</v>
      </c>
      <c r="AE147" t="s">
        <v>7398</v>
      </c>
      <c r="AG147" t="s">
        <v>1556</v>
      </c>
      <c r="AH147" t="b">
        <v>1</v>
      </c>
      <c r="AI147" t="b">
        <f t="shared" si="4"/>
        <v>1</v>
      </c>
      <c r="AJ147" t="b">
        <f t="shared" si="5"/>
        <v>0</v>
      </c>
    </row>
    <row r="148" spans="1:36" x14ac:dyDescent="0.3">
      <c r="A148">
        <v>-73.96531426</v>
      </c>
      <c r="B148">
        <v>40.77600151</v>
      </c>
      <c r="C148" t="s">
        <v>1557</v>
      </c>
      <c r="D148" t="s">
        <v>419</v>
      </c>
      <c r="E148" t="s">
        <v>7397</v>
      </c>
      <c r="F148" t="s">
        <v>48</v>
      </c>
      <c r="G148">
        <v>10082018</v>
      </c>
      <c r="H148">
        <v>4</v>
      </c>
      <c r="I148" t="s">
        <v>39</v>
      </c>
      <c r="J148" t="s">
        <v>40</v>
      </c>
      <c r="L148" t="s">
        <v>55</v>
      </c>
      <c r="M148" s="4"/>
      <c r="N148" t="s">
        <v>43</v>
      </c>
      <c r="O148" t="b">
        <v>0</v>
      </c>
      <c r="Q148" t="b">
        <v>0</v>
      </c>
      <c r="R148" t="b">
        <v>0</v>
      </c>
      <c r="S148" t="b">
        <v>1</v>
      </c>
      <c r="T148" t="b">
        <v>1</v>
      </c>
      <c r="U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1</v>
      </c>
      <c r="AE148" t="s">
        <v>7398</v>
      </c>
      <c r="AG148" t="s">
        <v>1558</v>
      </c>
      <c r="AH148" t="b">
        <v>1</v>
      </c>
      <c r="AI148" t="b">
        <f t="shared" si="4"/>
        <v>1</v>
      </c>
      <c r="AJ148" t="b">
        <f t="shared" si="5"/>
        <v>0</v>
      </c>
    </row>
    <row r="149" spans="1:36" x14ac:dyDescent="0.3">
      <c r="A149">
        <v>-73.963100690000005</v>
      </c>
      <c r="B149">
        <v>40.792025520000003</v>
      </c>
      <c r="C149" t="s">
        <v>1562</v>
      </c>
      <c r="D149" t="s">
        <v>785</v>
      </c>
      <c r="E149" t="s">
        <v>7397</v>
      </c>
      <c r="F149" t="s">
        <v>48</v>
      </c>
      <c r="G149">
        <v>10172018</v>
      </c>
      <c r="H149">
        <v>2</v>
      </c>
      <c r="I149" t="s">
        <v>39</v>
      </c>
      <c r="J149" t="s">
        <v>40</v>
      </c>
      <c r="K149" t="s">
        <v>41</v>
      </c>
      <c r="L149" t="s">
        <v>42</v>
      </c>
      <c r="M149" s="4" t="s">
        <v>1563</v>
      </c>
      <c r="N149" t="s">
        <v>43</v>
      </c>
      <c r="O149" t="b">
        <v>0</v>
      </c>
      <c r="Q149" t="b">
        <v>1</v>
      </c>
      <c r="R149" t="b">
        <v>0</v>
      </c>
      <c r="S149" t="b">
        <v>0</v>
      </c>
      <c r="T149" t="b">
        <v>0</v>
      </c>
      <c r="U149" t="b">
        <v>1</v>
      </c>
      <c r="W149" t="b">
        <v>0</v>
      </c>
      <c r="X149" t="b">
        <v>0</v>
      </c>
      <c r="Y149" t="b">
        <v>0</v>
      </c>
      <c r="Z149" t="b">
        <v>0</v>
      </c>
      <c r="AA149" t="b">
        <v>1</v>
      </c>
      <c r="AB149" t="b">
        <v>0</v>
      </c>
      <c r="AC149" t="b">
        <v>0</v>
      </c>
      <c r="AD149" t="b">
        <v>1</v>
      </c>
      <c r="AE149" t="s">
        <v>7398</v>
      </c>
      <c r="AG149" t="s">
        <v>1564</v>
      </c>
      <c r="AH149" t="b">
        <v>1</v>
      </c>
      <c r="AI149" t="b">
        <f t="shared" si="4"/>
        <v>1</v>
      </c>
      <c r="AJ149" t="b">
        <f t="shared" si="5"/>
        <v>0</v>
      </c>
    </row>
    <row r="150" spans="1:36" x14ac:dyDescent="0.3">
      <c r="A150">
        <v>-73.976835719999997</v>
      </c>
      <c r="B150">
        <v>40.768381339999998</v>
      </c>
      <c r="C150" t="s">
        <v>1565</v>
      </c>
      <c r="D150" t="s">
        <v>512</v>
      </c>
      <c r="E150" t="s">
        <v>7397</v>
      </c>
      <c r="F150" t="s">
        <v>34</v>
      </c>
      <c r="G150">
        <v>10102018</v>
      </c>
      <c r="H150">
        <v>12</v>
      </c>
      <c r="I150" t="s">
        <v>39</v>
      </c>
      <c r="J150" t="s">
        <v>41</v>
      </c>
      <c r="K150" t="s">
        <v>84</v>
      </c>
      <c r="L150" t="s">
        <v>85</v>
      </c>
      <c r="M150" s="4"/>
      <c r="N150" t="s">
        <v>43</v>
      </c>
      <c r="O150" t="b">
        <v>0</v>
      </c>
      <c r="Q150" t="b">
        <v>1</v>
      </c>
      <c r="R150" t="b">
        <v>1</v>
      </c>
      <c r="S150" t="b">
        <v>0</v>
      </c>
      <c r="T150" t="b">
        <v>0</v>
      </c>
      <c r="U150" t="b">
        <v>1</v>
      </c>
      <c r="W150" t="b">
        <v>0</v>
      </c>
      <c r="X150" t="b">
        <v>1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s">
        <v>7398</v>
      </c>
      <c r="AG150" t="s">
        <v>1566</v>
      </c>
      <c r="AH150" t="b">
        <v>1</v>
      </c>
      <c r="AI150" t="b">
        <f t="shared" si="4"/>
        <v>1</v>
      </c>
      <c r="AJ150" t="b">
        <f t="shared" si="5"/>
        <v>1</v>
      </c>
    </row>
    <row r="151" spans="1:36" x14ac:dyDescent="0.3">
      <c r="A151">
        <v>-73.977382109999994</v>
      </c>
      <c r="B151">
        <v>40.769045349999999</v>
      </c>
      <c r="C151" t="s">
        <v>1585</v>
      </c>
      <c r="D151" t="s">
        <v>1586</v>
      </c>
      <c r="E151" t="s">
        <v>7397</v>
      </c>
      <c r="F151" t="s">
        <v>34</v>
      </c>
      <c r="G151">
        <v>10102018</v>
      </c>
      <c r="H151">
        <v>6</v>
      </c>
      <c r="I151" t="s">
        <v>39</v>
      </c>
      <c r="J151" t="s">
        <v>40</v>
      </c>
      <c r="K151" t="s">
        <v>41</v>
      </c>
      <c r="L151" t="s">
        <v>42</v>
      </c>
      <c r="M151" s="4"/>
      <c r="N151" t="s">
        <v>43</v>
      </c>
      <c r="O151" t="b">
        <v>0</v>
      </c>
      <c r="P151" t="s">
        <v>1587</v>
      </c>
      <c r="Q151" t="b">
        <v>0</v>
      </c>
      <c r="R151" t="b">
        <v>0</v>
      </c>
      <c r="S151" t="b">
        <v>0</v>
      </c>
      <c r="T151" t="b">
        <v>1</v>
      </c>
      <c r="U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1</v>
      </c>
      <c r="AB151" t="b">
        <v>0</v>
      </c>
      <c r="AC151" t="b">
        <v>0</v>
      </c>
      <c r="AD151" t="b">
        <v>1</v>
      </c>
      <c r="AE151" t="s">
        <v>7398</v>
      </c>
      <c r="AG151" t="s">
        <v>1588</v>
      </c>
      <c r="AH151" t="b">
        <v>1</v>
      </c>
      <c r="AI151" t="b">
        <f t="shared" si="4"/>
        <v>1</v>
      </c>
      <c r="AJ151" t="b">
        <f t="shared" si="5"/>
        <v>0</v>
      </c>
    </row>
    <row r="152" spans="1:36" x14ac:dyDescent="0.3">
      <c r="A152">
        <v>-73.968083370000002</v>
      </c>
      <c r="B152">
        <v>40.774187099999999</v>
      </c>
      <c r="C152" t="s">
        <v>1595</v>
      </c>
      <c r="D152" t="s">
        <v>1391</v>
      </c>
      <c r="E152" t="s">
        <v>7397</v>
      </c>
      <c r="F152" t="s">
        <v>34</v>
      </c>
      <c r="G152">
        <v>10072018</v>
      </c>
      <c r="H152">
        <v>8</v>
      </c>
      <c r="L152" t="s">
        <v>35</v>
      </c>
      <c r="M152" s="4"/>
      <c r="N152" t="s">
        <v>50</v>
      </c>
      <c r="O152">
        <v>7</v>
      </c>
      <c r="P152" t="s">
        <v>466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1</v>
      </c>
      <c r="AE152" t="s">
        <v>7398</v>
      </c>
      <c r="AG152" t="s">
        <v>1596</v>
      </c>
      <c r="AH152" t="b">
        <v>1</v>
      </c>
      <c r="AI152" t="b">
        <f t="shared" si="4"/>
        <v>1</v>
      </c>
      <c r="AJ152" t="b">
        <f t="shared" si="5"/>
        <v>0</v>
      </c>
    </row>
    <row r="153" spans="1:36" x14ac:dyDescent="0.3">
      <c r="A153">
        <v>-73.96472842</v>
      </c>
      <c r="B153">
        <v>40.783961179999999</v>
      </c>
      <c r="C153" t="s">
        <v>1599</v>
      </c>
      <c r="D153" t="s">
        <v>1600</v>
      </c>
      <c r="E153" t="s">
        <v>7397</v>
      </c>
      <c r="F153" t="s">
        <v>34</v>
      </c>
      <c r="G153">
        <v>10062018</v>
      </c>
      <c r="H153">
        <v>1</v>
      </c>
      <c r="I153" t="s">
        <v>39</v>
      </c>
      <c r="J153" t="s">
        <v>40</v>
      </c>
      <c r="K153" t="s">
        <v>41</v>
      </c>
      <c r="L153" t="s">
        <v>42</v>
      </c>
      <c r="M153" s="4"/>
      <c r="N153" t="s">
        <v>50</v>
      </c>
      <c r="P153" t="s">
        <v>1075</v>
      </c>
      <c r="Q153" t="b">
        <v>1</v>
      </c>
      <c r="R153" t="b">
        <v>0</v>
      </c>
      <c r="S153" t="b">
        <v>0</v>
      </c>
      <c r="T153" t="b">
        <v>0</v>
      </c>
      <c r="U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1</v>
      </c>
      <c r="AE153" t="s">
        <v>7398</v>
      </c>
      <c r="AG153" t="s">
        <v>1601</v>
      </c>
      <c r="AH153" t="b">
        <v>1</v>
      </c>
      <c r="AI153" t="b">
        <f t="shared" si="4"/>
        <v>1</v>
      </c>
      <c r="AJ153" t="b">
        <f t="shared" si="5"/>
        <v>0</v>
      </c>
    </row>
    <row r="154" spans="1:36" x14ac:dyDescent="0.3">
      <c r="A154">
        <v>-73.963529080000001</v>
      </c>
      <c r="B154">
        <v>40.782093660000001</v>
      </c>
      <c r="C154" t="s">
        <v>1602</v>
      </c>
      <c r="D154" t="s">
        <v>1287</v>
      </c>
      <c r="E154" t="s">
        <v>7397</v>
      </c>
      <c r="F154" t="s">
        <v>48</v>
      </c>
      <c r="G154">
        <v>10182018</v>
      </c>
      <c r="H154">
        <v>2</v>
      </c>
      <c r="I154" t="s">
        <v>39</v>
      </c>
      <c r="J154" t="s">
        <v>40</v>
      </c>
      <c r="L154" t="s">
        <v>55</v>
      </c>
      <c r="M154" s="4"/>
      <c r="N154" t="s">
        <v>43</v>
      </c>
      <c r="O154" t="b">
        <v>0</v>
      </c>
      <c r="Q154" t="b">
        <v>1</v>
      </c>
      <c r="R154" t="b">
        <v>0</v>
      </c>
      <c r="S154" t="b">
        <v>1</v>
      </c>
      <c r="T154" t="b">
        <v>0</v>
      </c>
      <c r="U154" t="b">
        <v>0</v>
      </c>
      <c r="W154" t="b">
        <v>1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1</v>
      </c>
      <c r="AE154" t="s">
        <v>7398</v>
      </c>
      <c r="AG154" t="s">
        <v>1603</v>
      </c>
      <c r="AH154" t="b">
        <v>1</v>
      </c>
      <c r="AI154" t="b">
        <f t="shared" si="4"/>
        <v>1</v>
      </c>
      <c r="AJ154" t="b">
        <f t="shared" si="5"/>
        <v>0</v>
      </c>
    </row>
    <row r="155" spans="1:36" x14ac:dyDescent="0.3">
      <c r="A155">
        <v>-73.965258469999995</v>
      </c>
      <c r="B155">
        <v>40.780301110000003</v>
      </c>
      <c r="C155" t="s">
        <v>1610</v>
      </c>
      <c r="D155" t="s">
        <v>1035</v>
      </c>
      <c r="E155" t="s">
        <v>7397</v>
      </c>
      <c r="F155" t="s">
        <v>34</v>
      </c>
      <c r="G155">
        <v>10172018</v>
      </c>
      <c r="H155">
        <v>4</v>
      </c>
      <c r="I155" t="s">
        <v>39</v>
      </c>
      <c r="J155" t="s">
        <v>40</v>
      </c>
      <c r="K155" t="s">
        <v>41</v>
      </c>
      <c r="L155" t="s">
        <v>42</v>
      </c>
      <c r="M155" s="4"/>
      <c r="N155" t="s">
        <v>43</v>
      </c>
      <c r="O155" t="b">
        <v>0</v>
      </c>
      <c r="Q155" t="b">
        <v>0</v>
      </c>
      <c r="R155" t="b">
        <v>1</v>
      </c>
      <c r="S155" t="b">
        <v>1</v>
      </c>
      <c r="T155" t="b">
        <v>0</v>
      </c>
      <c r="U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1</v>
      </c>
      <c r="AB155" t="b">
        <v>0</v>
      </c>
      <c r="AC155" t="b">
        <v>0</v>
      </c>
      <c r="AD155" t="b">
        <v>1</v>
      </c>
      <c r="AE155" t="s">
        <v>7398</v>
      </c>
      <c r="AG155" t="s">
        <v>1611</v>
      </c>
      <c r="AH155" t="b">
        <v>1</v>
      </c>
      <c r="AI155" t="b">
        <f t="shared" si="4"/>
        <v>1</v>
      </c>
      <c r="AJ155" t="b">
        <f t="shared" si="5"/>
        <v>0</v>
      </c>
    </row>
    <row r="156" spans="1:36" x14ac:dyDescent="0.3">
      <c r="A156">
        <v>-73.965049949999994</v>
      </c>
      <c r="B156">
        <v>40.79081918</v>
      </c>
      <c r="C156" t="s">
        <v>1612</v>
      </c>
      <c r="D156" t="s">
        <v>1613</v>
      </c>
      <c r="E156" t="s">
        <v>7397</v>
      </c>
      <c r="F156" t="s">
        <v>48</v>
      </c>
      <c r="G156">
        <v>10102018</v>
      </c>
      <c r="H156">
        <v>1</v>
      </c>
      <c r="I156" t="s">
        <v>39</v>
      </c>
      <c r="J156" t="s">
        <v>41</v>
      </c>
      <c r="K156" t="s">
        <v>40</v>
      </c>
      <c r="L156" t="s">
        <v>110</v>
      </c>
      <c r="M156" s="4"/>
      <c r="N156" t="s">
        <v>50</v>
      </c>
      <c r="O156">
        <v>10</v>
      </c>
      <c r="Q156" t="b">
        <v>1</v>
      </c>
      <c r="R156" t="b">
        <v>0</v>
      </c>
      <c r="S156" t="b">
        <v>1</v>
      </c>
      <c r="T156" t="b">
        <v>0</v>
      </c>
      <c r="U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1</v>
      </c>
      <c r="AB156" t="b">
        <v>0</v>
      </c>
      <c r="AC156" t="b">
        <v>0</v>
      </c>
      <c r="AD156" t="b">
        <v>1</v>
      </c>
      <c r="AE156" t="s">
        <v>7398</v>
      </c>
      <c r="AG156" t="s">
        <v>1614</v>
      </c>
      <c r="AH156" t="b">
        <v>1</v>
      </c>
      <c r="AI156" t="b">
        <f t="shared" si="4"/>
        <v>1</v>
      </c>
      <c r="AJ156" t="b">
        <f t="shared" si="5"/>
        <v>1</v>
      </c>
    </row>
    <row r="157" spans="1:36" x14ac:dyDescent="0.3">
      <c r="A157">
        <v>-73.956114170000006</v>
      </c>
      <c r="B157">
        <v>40.797625850000003</v>
      </c>
      <c r="C157" t="s">
        <v>1618</v>
      </c>
      <c r="D157" t="s">
        <v>439</v>
      </c>
      <c r="E157" t="s">
        <v>7397</v>
      </c>
      <c r="F157" t="s">
        <v>34</v>
      </c>
      <c r="G157">
        <v>10132018</v>
      </c>
      <c r="H157">
        <v>5</v>
      </c>
      <c r="I157" t="s">
        <v>39</v>
      </c>
      <c r="J157" t="s">
        <v>40</v>
      </c>
      <c r="K157" t="s">
        <v>41</v>
      </c>
      <c r="L157" t="s">
        <v>42</v>
      </c>
      <c r="M157" s="4"/>
      <c r="N157" t="s">
        <v>43</v>
      </c>
      <c r="O157" t="b">
        <v>0</v>
      </c>
      <c r="Q157" t="b">
        <v>1</v>
      </c>
      <c r="R157" t="b">
        <v>0</v>
      </c>
      <c r="S157" t="b">
        <v>0</v>
      </c>
      <c r="T157" t="b">
        <v>0</v>
      </c>
      <c r="U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1</v>
      </c>
      <c r="AE157" t="s">
        <v>7398</v>
      </c>
      <c r="AG157" t="s">
        <v>1619</v>
      </c>
      <c r="AH157" t="b">
        <v>1</v>
      </c>
      <c r="AI157" t="b">
        <f t="shared" si="4"/>
        <v>1</v>
      </c>
      <c r="AJ157" t="b">
        <f t="shared" si="5"/>
        <v>0</v>
      </c>
    </row>
    <row r="158" spans="1:36" x14ac:dyDescent="0.3">
      <c r="A158">
        <v>-73.974680219999996</v>
      </c>
      <c r="B158">
        <v>40.773134749999997</v>
      </c>
      <c r="C158" t="s">
        <v>1626</v>
      </c>
      <c r="D158" t="s">
        <v>1403</v>
      </c>
      <c r="E158" t="s">
        <v>7397</v>
      </c>
      <c r="F158" t="s">
        <v>34</v>
      </c>
      <c r="G158">
        <v>10062018</v>
      </c>
      <c r="H158">
        <v>1</v>
      </c>
      <c r="I158" t="s">
        <v>39</v>
      </c>
      <c r="J158" t="s">
        <v>40</v>
      </c>
      <c r="K158" t="s">
        <v>117</v>
      </c>
      <c r="L158" t="s">
        <v>118</v>
      </c>
      <c r="M158" s="4"/>
      <c r="N158" t="s">
        <v>43</v>
      </c>
      <c r="O158" t="b">
        <v>0</v>
      </c>
      <c r="Q158" t="b">
        <v>0</v>
      </c>
      <c r="R158" t="b">
        <v>0</v>
      </c>
      <c r="S158" t="b">
        <v>0</v>
      </c>
      <c r="T158" t="b">
        <v>1</v>
      </c>
      <c r="U158" t="b">
        <v>1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1</v>
      </c>
      <c r="AE158" t="s">
        <v>7398</v>
      </c>
      <c r="AG158" t="s">
        <v>1627</v>
      </c>
      <c r="AH158" t="b">
        <v>1</v>
      </c>
      <c r="AI158" t="b">
        <f t="shared" si="4"/>
        <v>1</v>
      </c>
      <c r="AJ158" t="b">
        <f t="shared" si="5"/>
        <v>0</v>
      </c>
    </row>
    <row r="159" spans="1:36" x14ac:dyDescent="0.3">
      <c r="A159">
        <v>-73.971847449999999</v>
      </c>
      <c r="B159">
        <v>40.779496340000001</v>
      </c>
      <c r="C159" t="s">
        <v>1636</v>
      </c>
      <c r="D159" t="s">
        <v>1637</v>
      </c>
      <c r="E159" t="s">
        <v>7397</v>
      </c>
      <c r="F159" t="s">
        <v>48</v>
      </c>
      <c r="G159">
        <v>10142018</v>
      </c>
      <c r="H159">
        <v>1</v>
      </c>
      <c r="I159" t="s">
        <v>39</v>
      </c>
      <c r="J159" t="s">
        <v>40</v>
      </c>
      <c r="K159" t="s">
        <v>41</v>
      </c>
      <c r="L159" t="s">
        <v>42</v>
      </c>
      <c r="M159" s="4"/>
      <c r="N159" t="s">
        <v>43</v>
      </c>
      <c r="O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1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1</v>
      </c>
      <c r="AE159" t="s">
        <v>7398</v>
      </c>
      <c r="AG159" t="s">
        <v>1638</v>
      </c>
      <c r="AH159" t="b">
        <v>1</v>
      </c>
      <c r="AI159" t="b">
        <f t="shared" si="4"/>
        <v>1</v>
      </c>
      <c r="AJ159" t="b">
        <f t="shared" si="5"/>
        <v>0</v>
      </c>
    </row>
    <row r="160" spans="1:36" x14ac:dyDescent="0.3">
      <c r="A160">
        <v>-73.955967799999996</v>
      </c>
      <c r="B160">
        <v>40.795112410000002</v>
      </c>
      <c r="C160" t="s">
        <v>1646</v>
      </c>
      <c r="D160" t="s">
        <v>530</v>
      </c>
      <c r="E160" t="s">
        <v>7397</v>
      </c>
      <c r="F160" t="s">
        <v>48</v>
      </c>
      <c r="G160">
        <v>10102018</v>
      </c>
      <c r="H160">
        <v>7</v>
      </c>
      <c r="I160" t="s">
        <v>39</v>
      </c>
      <c r="J160" t="s">
        <v>40</v>
      </c>
      <c r="K160" t="s">
        <v>41</v>
      </c>
      <c r="L160" t="s">
        <v>42</v>
      </c>
      <c r="M160" s="4"/>
      <c r="N160" t="s">
        <v>50</v>
      </c>
      <c r="O160">
        <v>1</v>
      </c>
      <c r="P160" t="s">
        <v>1647</v>
      </c>
      <c r="Q160" t="b">
        <v>1</v>
      </c>
      <c r="R160" t="b">
        <v>1</v>
      </c>
      <c r="S160" t="b">
        <v>0</v>
      </c>
      <c r="T160" t="b">
        <v>0</v>
      </c>
      <c r="U160" t="b">
        <v>0</v>
      </c>
      <c r="V160" t="s">
        <v>1648</v>
      </c>
      <c r="W160" t="b">
        <v>0</v>
      </c>
      <c r="X160" t="b">
        <v>0</v>
      </c>
      <c r="Y160" t="b">
        <v>0</v>
      </c>
      <c r="Z160" t="b">
        <v>0</v>
      </c>
      <c r="AA160" t="b">
        <v>1</v>
      </c>
      <c r="AB160" t="b">
        <v>0</v>
      </c>
      <c r="AC160" t="b">
        <v>0</v>
      </c>
      <c r="AD160" t="b">
        <v>1</v>
      </c>
      <c r="AE160" t="s">
        <v>7398</v>
      </c>
      <c r="AG160" t="s">
        <v>1649</v>
      </c>
      <c r="AH160" t="b">
        <v>0</v>
      </c>
      <c r="AI160" t="b">
        <f t="shared" si="4"/>
        <v>1</v>
      </c>
      <c r="AJ160" t="b">
        <f t="shared" si="5"/>
        <v>0</v>
      </c>
    </row>
    <row r="161" spans="1:36" x14ac:dyDescent="0.3">
      <c r="A161">
        <v>-73.971446549999996</v>
      </c>
      <c r="B161">
        <v>40.77721356</v>
      </c>
      <c r="C161" t="s">
        <v>1656</v>
      </c>
      <c r="D161" t="s">
        <v>1657</v>
      </c>
      <c r="E161" t="s">
        <v>7397</v>
      </c>
      <c r="F161" t="s">
        <v>34</v>
      </c>
      <c r="G161">
        <v>10062018</v>
      </c>
      <c r="H161">
        <v>2</v>
      </c>
      <c r="I161" t="s">
        <v>39</v>
      </c>
      <c r="J161" t="s">
        <v>40</v>
      </c>
      <c r="L161" t="s">
        <v>55</v>
      </c>
      <c r="M161" s="4"/>
      <c r="N161" t="s">
        <v>43</v>
      </c>
      <c r="O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1</v>
      </c>
      <c r="W161" t="b">
        <v>0</v>
      </c>
      <c r="X161" t="b">
        <v>0</v>
      </c>
      <c r="Y161" t="b">
        <v>0</v>
      </c>
      <c r="Z161" t="b">
        <v>0</v>
      </c>
      <c r="AA161" t="b">
        <v>1</v>
      </c>
      <c r="AB161" t="b">
        <v>0</v>
      </c>
      <c r="AC161" t="b">
        <v>0</v>
      </c>
      <c r="AD161" t="b">
        <v>1</v>
      </c>
      <c r="AE161" t="s">
        <v>7398</v>
      </c>
      <c r="AG161" t="s">
        <v>1658</v>
      </c>
      <c r="AH161" t="b">
        <v>1</v>
      </c>
      <c r="AI161" t="b">
        <f t="shared" si="4"/>
        <v>1</v>
      </c>
      <c r="AJ161" t="b">
        <f t="shared" si="5"/>
        <v>0</v>
      </c>
    </row>
    <row r="162" spans="1:36" x14ac:dyDescent="0.3">
      <c r="A162">
        <v>-73.962541619999996</v>
      </c>
      <c r="B162">
        <v>40.781130240000003</v>
      </c>
      <c r="C162" t="s">
        <v>1661</v>
      </c>
      <c r="D162" t="s">
        <v>1662</v>
      </c>
      <c r="E162" t="s">
        <v>7397</v>
      </c>
      <c r="F162" t="s">
        <v>48</v>
      </c>
      <c r="G162">
        <v>10172018</v>
      </c>
      <c r="H162">
        <v>2</v>
      </c>
      <c r="I162" t="s">
        <v>39</v>
      </c>
      <c r="J162" t="s">
        <v>41</v>
      </c>
      <c r="K162" t="s">
        <v>40</v>
      </c>
      <c r="L162" t="s">
        <v>110</v>
      </c>
      <c r="M162" s="4"/>
      <c r="N162" t="s">
        <v>50</v>
      </c>
      <c r="O162">
        <v>1</v>
      </c>
      <c r="Q162" t="b">
        <v>0</v>
      </c>
      <c r="R162" t="b">
        <v>0</v>
      </c>
      <c r="S162" t="b">
        <v>1</v>
      </c>
      <c r="T162" t="b">
        <v>0</v>
      </c>
      <c r="U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1</v>
      </c>
      <c r="AE162" t="s">
        <v>7398</v>
      </c>
      <c r="AG162" t="s">
        <v>1663</v>
      </c>
      <c r="AH162" t="b">
        <v>1</v>
      </c>
      <c r="AI162" t="b">
        <f t="shared" si="4"/>
        <v>1</v>
      </c>
      <c r="AJ162" t="b">
        <f t="shared" si="5"/>
        <v>1</v>
      </c>
    </row>
    <row r="163" spans="1:36" x14ac:dyDescent="0.3">
      <c r="A163">
        <v>-73.973351949999994</v>
      </c>
      <c r="B163">
        <v>40.768814800000001</v>
      </c>
      <c r="C163" t="s">
        <v>1667</v>
      </c>
      <c r="D163" t="s">
        <v>1668</v>
      </c>
      <c r="E163" t="s">
        <v>7397</v>
      </c>
      <c r="F163" t="s">
        <v>34</v>
      </c>
      <c r="G163">
        <v>10102018</v>
      </c>
      <c r="H163">
        <v>3</v>
      </c>
      <c r="I163" t="s">
        <v>39</v>
      </c>
      <c r="J163" t="s">
        <v>40</v>
      </c>
      <c r="L163" t="s">
        <v>55</v>
      </c>
      <c r="M163" s="4"/>
      <c r="N163" t="s">
        <v>43</v>
      </c>
      <c r="O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1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1</v>
      </c>
      <c r="AE163" t="s">
        <v>7398</v>
      </c>
      <c r="AG163" t="s">
        <v>1669</v>
      </c>
      <c r="AH163" t="b">
        <v>1</v>
      </c>
      <c r="AI163" t="b">
        <f t="shared" si="4"/>
        <v>1</v>
      </c>
      <c r="AJ163" t="b">
        <f t="shared" si="5"/>
        <v>0</v>
      </c>
    </row>
    <row r="164" spans="1:36" ht="46.8" x14ac:dyDescent="0.3">
      <c r="A164">
        <v>-73.968522730000004</v>
      </c>
      <c r="B164">
        <v>40.776599470000001</v>
      </c>
      <c r="C164" t="s">
        <v>1670</v>
      </c>
      <c r="D164" t="s">
        <v>246</v>
      </c>
      <c r="E164" t="s">
        <v>7397</v>
      </c>
      <c r="F164" t="s">
        <v>48</v>
      </c>
      <c r="G164">
        <v>10072018</v>
      </c>
      <c r="H164">
        <v>2</v>
      </c>
      <c r="I164" t="s">
        <v>39</v>
      </c>
      <c r="J164" t="s">
        <v>40</v>
      </c>
      <c r="K164" t="s">
        <v>41</v>
      </c>
      <c r="L164" t="s">
        <v>42</v>
      </c>
      <c r="M164" s="4" t="s">
        <v>1671</v>
      </c>
      <c r="N164" t="s">
        <v>50</v>
      </c>
      <c r="O164">
        <v>20</v>
      </c>
      <c r="Q164" t="b">
        <v>1</v>
      </c>
      <c r="R164" t="b">
        <v>0</v>
      </c>
      <c r="S164" t="b">
        <v>1</v>
      </c>
      <c r="T164" t="b">
        <v>0</v>
      </c>
      <c r="U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1</v>
      </c>
      <c r="AE164" t="s">
        <v>7398</v>
      </c>
      <c r="AG164" t="s">
        <v>1672</v>
      </c>
      <c r="AH164" t="b">
        <v>1</v>
      </c>
      <c r="AI164" t="b">
        <f t="shared" si="4"/>
        <v>1</v>
      </c>
      <c r="AJ164" t="b">
        <f t="shared" si="5"/>
        <v>0</v>
      </c>
    </row>
    <row r="165" spans="1:36" x14ac:dyDescent="0.3">
      <c r="A165">
        <v>-73.957933530000005</v>
      </c>
      <c r="B165">
        <v>40.795308069999997</v>
      </c>
      <c r="C165" t="s">
        <v>1677</v>
      </c>
      <c r="D165" t="s">
        <v>405</v>
      </c>
      <c r="E165" t="s">
        <v>7397</v>
      </c>
      <c r="F165" t="s">
        <v>34</v>
      </c>
      <c r="G165">
        <v>10142018</v>
      </c>
      <c r="H165">
        <v>5</v>
      </c>
      <c r="I165" t="s">
        <v>39</v>
      </c>
      <c r="J165" t="s">
        <v>40</v>
      </c>
      <c r="L165" t="s">
        <v>55</v>
      </c>
      <c r="M165" s="4"/>
      <c r="N165" t="s">
        <v>43</v>
      </c>
      <c r="O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1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1</v>
      </c>
      <c r="AE165" t="s">
        <v>7398</v>
      </c>
      <c r="AG165" t="s">
        <v>1678</v>
      </c>
      <c r="AH165" t="b">
        <v>1</v>
      </c>
      <c r="AI165" t="b">
        <f t="shared" si="4"/>
        <v>1</v>
      </c>
      <c r="AJ165" t="b">
        <f t="shared" si="5"/>
        <v>0</v>
      </c>
    </row>
    <row r="166" spans="1:36" x14ac:dyDescent="0.3">
      <c r="A166">
        <v>-73.970836460000001</v>
      </c>
      <c r="B166">
        <v>40.772369159999997</v>
      </c>
      <c r="C166" t="s">
        <v>1696</v>
      </c>
      <c r="D166" t="s">
        <v>329</v>
      </c>
      <c r="E166" t="s">
        <v>7397</v>
      </c>
      <c r="F166" t="s">
        <v>48</v>
      </c>
      <c r="G166">
        <v>10072018</v>
      </c>
      <c r="H166">
        <v>1</v>
      </c>
      <c r="I166" t="s">
        <v>39</v>
      </c>
      <c r="J166" t="s">
        <v>40</v>
      </c>
      <c r="L166" t="s">
        <v>55</v>
      </c>
      <c r="M166" s="4"/>
      <c r="N166" t="s">
        <v>50</v>
      </c>
      <c r="O166">
        <v>60</v>
      </c>
      <c r="Q166" t="b">
        <v>0</v>
      </c>
      <c r="R166" t="b">
        <v>0</v>
      </c>
      <c r="S166" t="b">
        <v>1</v>
      </c>
      <c r="T166" t="b">
        <v>0</v>
      </c>
      <c r="U166" t="b">
        <v>0</v>
      </c>
      <c r="W166" t="b">
        <v>0</v>
      </c>
      <c r="X166" t="b">
        <v>0</v>
      </c>
      <c r="Y166" t="b">
        <v>0</v>
      </c>
      <c r="Z166" t="b">
        <v>1</v>
      </c>
      <c r="AA166" t="b">
        <v>0</v>
      </c>
      <c r="AB166" t="b">
        <v>0</v>
      </c>
      <c r="AC166" t="b">
        <v>0</v>
      </c>
      <c r="AD166" t="b">
        <v>0</v>
      </c>
      <c r="AE166" t="s">
        <v>7398</v>
      </c>
      <c r="AG166" t="s">
        <v>1697</v>
      </c>
      <c r="AH166" t="b">
        <v>1</v>
      </c>
      <c r="AI166" t="b">
        <f t="shared" si="4"/>
        <v>1</v>
      </c>
      <c r="AJ166" t="b">
        <f t="shared" si="5"/>
        <v>0</v>
      </c>
    </row>
    <row r="167" spans="1:36" ht="62.4" x14ac:dyDescent="0.3">
      <c r="A167">
        <v>-73.979944149999994</v>
      </c>
      <c r="B167">
        <v>40.767150000000001</v>
      </c>
      <c r="C167" t="s">
        <v>1700</v>
      </c>
      <c r="D167" t="s">
        <v>1301</v>
      </c>
      <c r="E167" t="s">
        <v>7397</v>
      </c>
      <c r="F167" t="s">
        <v>48</v>
      </c>
      <c r="G167">
        <v>10122018</v>
      </c>
      <c r="H167">
        <v>1</v>
      </c>
      <c r="I167" t="s">
        <v>39</v>
      </c>
      <c r="J167" t="s">
        <v>40</v>
      </c>
      <c r="K167" t="s">
        <v>168</v>
      </c>
      <c r="L167" t="s">
        <v>169</v>
      </c>
      <c r="M167" s="4" t="s">
        <v>1701</v>
      </c>
      <c r="N167" t="s">
        <v>43</v>
      </c>
      <c r="O167" t="b">
        <v>0</v>
      </c>
      <c r="Q167" t="b">
        <v>1</v>
      </c>
      <c r="R167" t="b">
        <v>0</v>
      </c>
      <c r="S167" t="b">
        <v>0</v>
      </c>
      <c r="T167" t="b">
        <v>0</v>
      </c>
      <c r="U167" t="b">
        <v>0</v>
      </c>
      <c r="W167" t="b">
        <v>0</v>
      </c>
      <c r="X167" t="b">
        <v>0</v>
      </c>
      <c r="Y167" t="b">
        <v>0</v>
      </c>
      <c r="Z167" t="b">
        <v>1</v>
      </c>
      <c r="AA167" t="b">
        <v>0</v>
      </c>
      <c r="AB167" t="b">
        <v>0</v>
      </c>
      <c r="AC167" t="b">
        <v>0</v>
      </c>
      <c r="AD167" t="b">
        <v>1</v>
      </c>
      <c r="AE167" t="s">
        <v>7398</v>
      </c>
      <c r="AG167" t="s">
        <v>1702</v>
      </c>
      <c r="AH167" t="b">
        <v>1</v>
      </c>
      <c r="AI167" t="b">
        <f t="shared" si="4"/>
        <v>1</v>
      </c>
      <c r="AJ167" t="b">
        <f t="shared" si="5"/>
        <v>0</v>
      </c>
    </row>
    <row r="168" spans="1:36" x14ac:dyDescent="0.3">
      <c r="A168">
        <v>-73.970904059999995</v>
      </c>
      <c r="B168">
        <v>40.770116389999998</v>
      </c>
      <c r="C168" t="s">
        <v>1703</v>
      </c>
      <c r="D168" t="s">
        <v>113</v>
      </c>
      <c r="E168" t="s">
        <v>7397</v>
      </c>
      <c r="F168" t="s">
        <v>34</v>
      </c>
      <c r="G168">
        <v>10062018</v>
      </c>
      <c r="H168">
        <v>3</v>
      </c>
      <c r="I168" t="s">
        <v>39</v>
      </c>
      <c r="J168" t="s">
        <v>40</v>
      </c>
      <c r="L168" t="s">
        <v>55</v>
      </c>
      <c r="M168" s="4"/>
      <c r="N168" t="s">
        <v>50</v>
      </c>
      <c r="O168">
        <v>8</v>
      </c>
      <c r="P168" t="s">
        <v>206</v>
      </c>
      <c r="Q168" t="b">
        <v>1</v>
      </c>
      <c r="R168" t="b">
        <v>0</v>
      </c>
      <c r="S168" t="b">
        <v>1</v>
      </c>
      <c r="T168" t="b">
        <v>0</v>
      </c>
      <c r="U168" t="b">
        <v>0</v>
      </c>
      <c r="W168" t="b">
        <v>0</v>
      </c>
      <c r="X168" t="b">
        <v>0</v>
      </c>
      <c r="Y168" t="b">
        <v>0</v>
      </c>
      <c r="Z168" t="b">
        <v>1</v>
      </c>
      <c r="AA168" t="b">
        <v>0</v>
      </c>
      <c r="AB168" t="b">
        <v>0</v>
      </c>
      <c r="AC168" t="b">
        <v>1</v>
      </c>
      <c r="AD168" t="b">
        <v>0</v>
      </c>
      <c r="AE168" t="s">
        <v>7398</v>
      </c>
      <c r="AG168" t="s">
        <v>1704</v>
      </c>
      <c r="AH168" t="b">
        <v>1</v>
      </c>
      <c r="AI168" t="b">
        <f t="shared" si="4"/>
        <v>1</v>
      </c>
      <c r="AJ168" t="b">
        <f t="shared" si="5"/>
        <v>0</v>
      </c>
    </row>
    <row r="169" spans="1:36" x14ac:dyDescent="0.3">
      <c r="A169">
        <v>-73.970635999999999</v>
      </c>
      <c r="B169">
        <v>40.771707399999997</v>
      </c>
      <c r="C169" t="s">
        <v>1716</v>
      </c>
      <c r="D169" t="s">
        <v>581</v>
      </c>
      <c r="E169" t="s">
        <v>7397</v>
      </c>
      <c r="F169" t="s">
        <v>34</v>
      </c>
      <c r="G169">
        <v>10072018</v>
      </c>
      <c r="H169">
        <v>5</v>
      </c>
      <c r="I169" t="s">
        <v>39</v>
      </c>
      <c r="J169" t="s">
        <v>40</v>
      </c>
      <c r="K169" t="s">
        <v>84</v>
      </c>
      <c r="L169" t="s">
        <v>103</v>
      </c>
      <c r="M169" s="4"/>
      <c r="N169" t="s">
        <v>43</v>
      </c>
      <c r="O169" t="b">
        <v>0</v>
      </c>
      <c r="Q169" t="b">
        <v>0</v>
      </c>
      <c r="R169" t="b">
        <v>0</v>
      </c>
      <c r="S169" t="b">
        <v>0</v>
      </c>
      <c r="T169" t="b">
        <v>1</v>
      </c>
      <c r="U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1</v>
      </c>
      <c r="AE169" t="s">
        <v>7398</v>
      </c>
      <c r="AG169" t="s">
        <v>1717</v>
      </c>
      <c r="AH169" t="b">
        <v>1</v>
      </c>
      <c r="AI169" t="b">
        <f t="shared" si="4"/>
        <v>1</v>
      </c>
      <c r="AJ169" t="b">
        <f t="shared" si="5"/>
        <v>0</v>
      </c>
    </row>
    <row r="170" spans="1:36" x14ac:dyDescent="0.3">
      <c r="A170">
        <v>-73.955621820000005</v>
      </c>
      <c r="B170">
        <v>40.798046020000001</v>
      </c>
      <c r="C170" t="s">
        <v>1731</v>
      </c>
      <c r="D170" t="s">
        <v>353</v>
      </c>
      <c r="E170" t="s">
        <v>7397</v>
      </c>
      <c r="F170" t="s">
        <v>34</v>
      </c>
      <c r="G170">
        <v>10142018</v>
      </c>
      <c r="H170">
        <v>1</v>
      </c>
      <c r="I170" t="s">
        <v>39</v>
      </c>
      <c r="J170" t="s">
        <v>40</v>
      </c>
      <c r="K170" t="s">
        <v>41</v>
      </c>
      <c r="L170" t="s">
        <v>42</v>
      </c>
      <c r="M170" s="4"/>
      <c r="N170" t="s">
        <v>43</v>
      </c>
      <c r="O170" t="b">
        <v>0</v>
      </c>
      <c r="Q170" t="b">
        <v>0</v>
      </c>
      <c r="R170" t="b">
        <v>0</v>
      </c>
      <c r="S170" t="b">
        <v>0</v>
      </c>
      <c r="T170" t="b">
        <v>1</v>
      </c>
      <c r="U170" t="b">
        <v>0</v>
      </c>
      <c r="V170" t="s">
        <v>1732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1</v>
      </c>
      <c r="AE170" t="s">
        <v>7398</v>
      </c>
      <c r="AG170" t="s">
        <v>1733</v>
      </c>
      <c r="AH170" t="b">
        <v>0</v>
      </c>
      <c r="AI170" t="b">
        <f t="shared" si="4"/>
        <v>1</v>
      </c>
      <c r="AJ170" t="b">
        <f t="shared" si="5"/>
        <v>0</v>
      </c>
    </row>
    <row r="171" spans="1:36" x14ac:dyDescent="0.3">
      <c r="A171">
        <v>-73.967777940000005</v>
      </c>
      <c r="B171">
        <v>40.78674822</v>
      </c>
      <c r="C171" t="s">
        <v>1734</v>
      </c>
      <c r="D171" t="s">
        <v>147</v>
      </c>
      <c r="E171" t="s">
        <v>7397</v>
      </c>
      <c r="F171" t="s">
        <v>48</v>
      </c>
      <c r="G171">
        <v>10132018</v>
      </c>
      <c r="H171">
        <v>2</v>
      </c>
      <c r="J171" t="s">
        <v>40</v>
      </c>
      <c r="L171" t="s">
        <v>55</v>
      </c>
      <c r="M171" s="4"/>
      <c r="N171" t="s">
        <v>50</v>
      </c>
      <c r="O171">
        <v>15</v>
      </c>
      <c r="P171" t="s">
        <v>1735</v>
      </c>
      <c r="Q171" t="b">
        <v>0</v>
      </c>
      <c r="R171" t="b">
        <v>1</v>
      </c>
      <c r="S171" t="b">
        <v>0</v>
      </c>
      <c r="T171" t="b">
        <v>0</v>
      </c>
      <c r="U171" t="b">
        <v>0</v>
      </c>
      <c r="V171" t="s">
        <v>1032</v>
      </c>
      <c r="W171" t="b">
        <v>0</v>
      </c>
      <c r="X171" t="b">
        <v>0</v>
      </c>
      <c r="Y171" t="b">
        <v>0</v>
      </c>
      <c r="Z171" t="b">
        <v>1</v>
      </c>
      <c r="AA171" t="b">
        <v>0</v>
      </c>
      <c r="AB171" t="b">
        <v>0</v>
      </c>
      <c r="AC171" t="b">
        <v>1</v>
      </c>
      <c r="AD171" t="b">
        <v>0</v>
      </c>
      <c r="AE171" t="s">
        <v>7398</v>
      </c>
      <c r="AG171" t="s">
        <v>1736</v>
      </c>
      <c r="AH171" t="b">
        <v>0</v>
      </c>
      <c r="AI171" t="b">
        <f t="shared" si="4"/>
        <v>1</v>
      </c>
      <c r="AJ171" t="b">
        <f t="shared" si="5"/>
        <v>0</v>
      </c>
    </row>
    <row r="172" spans="1:36" x14ac:dyDescent="0.3">
      <c r="A172">
        <v>-73.961239849999998</v>
      </c>
      <c r="B172">
        <v>40.795003319999999</v>
      </c>
      <c r="C172" t="s">
        <v>1737</v>
      </c>
      <c r="D172" t="s">
        <v>301</v>
      </c>
      <c r="E172" t="s">
        <v>7397</v>
      </c>
      <c r="F172" t="s">
        <v>34</v>
      </c>
      <c r="G172">
        <v>10132018</v>
      </c>
      <c r="H172">
        <v>12</v>
      </c>
      <c r="I172" t="s">
        <v>39</v>
      </c>
      <c r="J172" t="s">
        <v>40</v>
      </c>
      <c r="K172" t="s">
        <v>41</v>
      </c>
      <c r="L172" t="s">
        <v>42</v>
      </c>
      <c r="M172" s="4"/>
      <c r="N172" t="s">
        <v>43</v>
      </c>
      <c r="O172" t="b">
        <v>0</v>
      </c>
      <c r="Q172" t="b">
        <v>1</v>
      </c>
      <c r="R172" t="b">
        <v>0</v>
      </c>
      <c r="S172" t="b">
        <v>0</v>
      </c>
      <c r="T172" t="b">
        <v>0</v>
      </c>
      <c r="U172" t="b">
        <v>0</v>
      </c>
      <c r="W172" t="b">
        <v>0</v>
      </c>
      <c r="X172" t="b">
        <v>0</v>
      </c>
      <c r="Y172" t="b">
        <v>0</v>
      </c>
      <c r="Z172" t="b">
        <v>1</v>
      </c>
      <c r="AA172" t="b">
        <v>0</v>
      </c>
      <c r="AB172" t="b">
        <v>0</v>
      </c>
      <c r="AC172" t="b">
        <v>0</v>
      </c>
      <c r="AD172" t="b">
        <v>1</v>
      </c>
      <c r="AE172" t="s">
        <v>7398</v>
      </c>
      <c r="AG172" t="s">
        <v>1738</v>
      </c>
      <c r="AH172" t="b">
        <v>1</v>
      </c>
      <c r="AI172" t="b">
        <f t="shared" si="4"/>
        <v>1</v>
      </c>
      <c r="AJ172" t="b">
        <f t="shared" si="5"/>
        <v>0</v>
      </c>
    </row>
    <row r="173" spans="1:36" x14ac:dyDescent="0.3">
      <c r="A173">
        <v>-73.959335280000005</v>
      </c>
      <c r="B173">
        <v>40.791815059999998</v>
      </c>
      <c r="C173" t="s">
        <v>1761</v>
      </c>
      <c r="D173" t="s">
        <v>1214</v>
      </c>
      <c r="E173" t="s">
        <v>7397</v>
      </c>
      <c r="F173" t="s">
        <v>48</v>
      </c>
      <c r="G173">
        <v>10142018</v>
      </c>
      <c r="H173">
        <v>2</v>
      </c>
      <c r="I173" t="s">
        <v>54</v>
      </c>
      <c r="J173" t="s">
        <v>192</v>
      </c>
      <c r="L173" t="s">
        <v>193</v>
      </c>
      <c r="M173" s="4"/>
      <c r="N173" t="s">
        <v>50</v>
      </c>
      <c r="O173">
        <v>10</v>
      </c>
      <c r="Q173" t="b">
        <v>0</v>
      </c>
      <c r="R173" t="b">
        <v>0</v>
      </c>
      <c r="S173" t="b">
        <v>1</v>
      </c>
      <c r="T173" t="b">
        <v>0</v>
      </c>
      <c r="U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1</v>
      </c>
      <c r="AE173" t="s">
        <v>7398</v>
      </c>
      <c r="AG173" t="s">
        <v>1762</v>
      </c>
      <c r="AH173" t="b">
        <v>1</v>
      </c>
      <c r="AI173" t="b">
        <f t="shared" si="4"/>
        <v>1</v>
      </c>
      <c r="AJ173" t="b">
        <f t="shared" si="5"/>
        <v>1</v>
      </c>
    </row>
    <row r="174" spans="1:36" x14ac:dyDescent="0.3">
      <c r="A174">
        <v>-73.969819670000007</v>
      </c>
      <c r="B174">
        <v>40.7802972</v>
      </c>
      <c r="C174" t="s">
        <v>1775</v>
      </c>
      <c r="D174" t="s">
        <v>631</v>
      </c>
      <c r="E174" t="s">
        <v>7397</v>
      </c>
      <c r="F174" t="s">
        <v>34</v>
      </c>
      <c r="G174">
        <v>10182018</v>
      </c>
      <c r="H174">
        <v>3</v>
      </c>
      <c r="I174" t="s">
        <v>54</v>
      </c>
      <c r="J174" t="s">
        <v>40</v>
      </c>
      <c r="L174" t="s">
        <v>55</v>
      </c>
      <c r="M174" s="4"/>
      <c r="N174" t="s">
        <v>50</v>
      </c>
      <c r="O174">
        <v>1</v>
      </c>
      <c r="Q174" t="b">
        <v>1</v>
      </c>
      <c r="R174" t="b">
        <v>1</v>
      </c>
      <c r="S174" t="b">
        <v>0</v>
      </c>
      <c r="T174" t="b">
        <v>0</v>
      </c>
      <c r="U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1</v>
      </c>
      <c r="AE174" t="s">
        <v>7398</v>
      </c>
      <c r="AG174" t="s">
        <v>1776</v>
      </c>
      <c r="AH174" t="b">
        <v>1</v>
      </c>
      <c r="AI174" t="b">
        <f t="shared" si="4"/>
        <v>1</v>
      </c>
      <c r="AJ174" t="b">
        <f t="shared" si="5"/>
        <v>0</v>
      </c>
    </row>
    <row r="175" spans="1:36" x14ac:dyDescent="0.3">
      <c r="A175">
        <v>-73.952229160000002</v>
      </c>
      <c r="B175">
        <v>40.797698539999999</v>
      </c>
      <c r="C175" t="s">
        <v>1782</v>
      </c>
      <c r="D175" t="s">
        <v>401</v>
      </c>
      <c r="E175" t="s">
        <v>7397</v>
      </c>
      <c r="F175" t="s">
        <v>34</v>
      </c>
      <c r="G175">
        <v>10142018</v>
      </c>
      <c r="H175">
        <v>1</v>
      </c>
      <c r="I175" t="s">
        <v>39</v>
      </c>
      <c r="J175" t="s">
        <v>40</v>
      </c>
      <c r="K175" t="s">
        <v>84</v>
      </c>
      <c r="L175" t="s">
        <v>103</v>
      </c>
      <c r="M175" s="4"/>
      <c r="N175" t="s">
        <v>50</v>
      </c>
      <c r="O175">
        <v>8</v>
      </c>
      <c r="Q175" t="b">
        <v>0</v>
      </c>
      <c r="R175" t="b">
        <v>0</v>
      </c>
      <c r="S175" t="b">
        <v>1</v>
      </c>
      <c r="T175" t="b">
        <v>0</v>
      </c>
      <c r="U175" t="b">
        <v>1</v>
      </c>
      <c r="W175" t="b">
        <v>0</v>
      </c>
      <c r="X175" t="b">
        <v>0</v>
      </c>
      <c r="Y175" t="b">
        <v>1</v>
      </c>
      <c r="Z175" t="b">
        <v>0</v>
      </c>
      <c r="AA175" t="b">
        <v>0</v>
      </c>
      <c r="AB175" t="b">
        <v>0</v>
      </c>
      <c r="AC175" t="b">
        <v>0</v>
      </c>
      <c r="AD175" t="b">
        <v>1</v>
      </c>
      <c r="AE175" t="s">
        <v>7398</v>
      </c>
      <c r="AG175" t="s">
        <v>1783</v>
      </c>
      <c r="AH175" t="b">
        <v>1</v>
      </c>
      <c r="AI175" t="b">
        <f t="shared" si="4"/>
        <v>1</v>
      </c>
      <c r="AJ175" t="b">
        <f t="shared" si="5"/>
        <v>0</v>
      </c>
    </row>
    <row r="176" spans="1:36" x14ac:dyDescent="0.3">
      <c r="A176">
        <v>-73.96857516</v>
      </c>
      <c r="B176">
        <v>40.770941360000002</v>
      </c>
      <c r="C176" t="s">
        <v>1784</v>
      </c>
      <c r="D176" t="s">
        <v>1785</v>
      </c>
      <c r="E176" t="s">
        <v>7397</v>
      </c>
      <c r="F176" t="s">
        <v>34</v>
      </c>
      <c r="G176">
        <v>10102018</v>
      </c>
      <c r="H176">
        <v>7</v>
      </c>
      <c r="I176" t="s">
        <v>39</v>
      </c>
      <c r="J176" t="s">
        <v>40</v>
      </c>
      <c r="K176" t="s">
        <v>84</v>
      </c>
      <c r="L176" t="s">
        <v>103</v>
      </c>
      <c r="M176" s="4"/>
      <c r="N176" t="s">
        <v>50</v>
      </c>
      <c r="O176">
        <v>1</v>
      </c>
      <c r="P176" t="s">
        <v>1206</v>
      </c>
      <c r="Q176" t="b">
        <v>1</v>
      </c>
      <c r="R176" t="b">
        <v>0</v>
      </c>
      <c r="S176" t="b">
        <v>0</v>
      </c>
      <c r="T176" t="b">
        <v>0</v>
      </c>
      <c r="U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1</v>
      </c>
      <c r="AE176" t="s">
        <v>7398</v>
      </c>
      <c r="AG176" t="s">
        <v>1786</v>
      </c>
      <c r="AH176" t="b">
        <v>1</v>
      </c>
      <c r="AI176" t="b">
        <f t="shared" si="4"/>
        <v>1</v>
      </c>
      <c r="AJ176" t="b">
        <f t="shared" si="5"/>
        <v>0</v>
      </c>
    </row>
    <row r="177" spans="1:36" x14ac:dyDescent="0.3">
      <c r="A177">
        <v>-73.962942010000006</v>
      </c>
      <c r="B177">
        <v>40.789133069999998</v>
      </c>
      <c r="C177" t="s">
        <v>1808</v>
      </c>
      <c r="D177" t="s">
        <v>188</v>
      </c>
      <c r="E177" t="s">
        <v>7397</v>
      </c>
      <c r="F177" t="s">
        <v>48</v>
      </c>
      <c r="G177">
        <v>10072018</v>
      </c>
      <c r="H177">
        <v>3</v>
      </c>
      <c r="I177" t="s">
        <v>39</v>
      </c>
      <c r="J177" t="s">
        <v>40</v>
      </c>
      <c r="K177" t="s">
        <v>41</v>
      </c>
      <c r="L177" t="s">
        <v>42</v>
      </c>
      <c r="M177" s="4"/>
      <c r="N177" t="s">
        <v>43</v>
      </c>
      <c r="O177" t="b">
        <v>0</v>
      </c>
      <c r="Q177" t="b">
        <v>1</v>
      </c>
      <c r="R177" t="b">
        <v>0</v>
      </c>
      <c r="S177" t="b">
        <v>0</v>
      </c>
      <c r="T177" t="b">
        <v>0</v>
      </c>
      <c r="U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1</v>
      </c>
      <c r="AE177" t="s">
        <v>7398</v>
      </c>
      <c r="AG177" t="s">
        <v>1809</v>
      </c>
      <c r="AH177" t="b">
        <v>1</v>
      </c>
      <c r="AI177" t="b">
        <f t="shared" si="4"/>
        <v>1</v>
      </c>
      <c r="AJ177" t="b">
        <f t="shared" si="5"/>
        <v>0</v>
      </c>
    </row>
    <row r="178" spans="1:36" x14ac:dyDescent="0.3">
      <c r="A178">
        <v>-73.964241200000004</v>
      </c>
      <c r="B178">
        <v>40.777969280000001</v>
      </c>
      <c r="C178" t="s">
        <v>1812</v>
      </c>
      <c r="D178" t="s">
        <v>1813</v>
      </c>
      <c r="E178" t="s">
        <v>7397</v>
      </c>
      <c r="F178" t="s">
        <v>34</v>
      </c>
      <c r="G178">
        <v>10142018</v>
      </c>
      <c r="H178">
        <v>3</v>
      </c>
      <c r="I178" t="s">
        <v>39</v>
      </c>
      <c r="J178" t="s">
        <v>40</v>
      </c>
      <c r="K178" t="s">
        <v>41</v>
      </c>
      <c r="L178" t="s">
        <v>42</v>
      </c>
      <c r="M178" s="4"/>
      <c r="N178" t="s">
        <v>43</v>
      </c>
      <c r="O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1</v>
      </c>
      <c r="W178" t="b">
        <v>0</v>
      </c>
      <c r="X178" t="b">
        <v>0</v>
      </c>
      <c r="Y178" t="b">
        <v>0</v>
      </c>
      <c r="Z178" t="b">
        <v>1</v>
      </c>
      <c r="AA178" t="b">
        <v>0</v>
      </c>
      <c r="AB178" t="b">
        <v>0</v>
      </c>
      <c r="AC178" t="b">
        <v>1</v>
      </c>
      <c r="AD178" t="b">
        <v>0</v>
      </c>
      <c r="AE178" t="s">
        <v>7398</v>
      </c>
      <c r="AG178" t="s">
        <v>1814</v>
      </c>
      <c r="AH178" t="b">
        <v>1</v>
      </c>
      <c r="AI178" t="b">
        <f t="shared" si="4"/>
        <v>1</v>
      </c>
      <c r="AJ178" t="b">
        <f t="shared" si="5"/>
        <v>0</v>
      </c>
    </row>
    <row r="179" spans="1:36" x14ac:dyDescent="0.3">
      <c r="A179">
        <v>-73.965327909999999</v>
      </c>
      <c r="B179">
        <v>40.775874309999999</v>
      </c>
      <c r="C179" t="s">
        <v>1815</v>
      </c>
      <c r="D179" t="s">
        <v>419</v>
      </c>
      <c r="E179" t="s">
        <v>7397</v>
      </c>
      <c r="F179" t="s">
        <v>48</v>
      </c>
      <c r="G179">
        <v>10082018</v>
      </c>
      <c r="H179">
        <v>2</v>
      </c>
      <c r="I179" t="s">
        <v>39</v>
      </c>
      <c r="J179" t="s">
        <v>40</v>
      </c>
      <c r="K179" t="s">
        <v>41</v>
      </c>
      <c r="L179" t="s">
        <v>42</v>
      </c>
      <c r="M179" s="4" t="s">
        <v>1816</v>
      </c>
      <c r="N179" t="s">
        <v>50</v>
      </c>
      <c r="O179">
        <v>4</v>
      </c>
      <c r="P179" t="s">
        <v>760</v>
      </c>
      <c r="Q179" t="b">
        <v>0</v>
      </c>
      <c r="R179" t="b">
        <v>0</v>
      </c>
      <c r="S179" t="b">
        <v>0</v>
      </c>
      <c r="T179" t="b">
        <v>1</v>
      </c>
      <c r="U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1</v>
      </c>
      <c r="AE179" t="s">
        <v>7398</v>
      </c>
      <c r="AG179" t="s">
        <v>1817</v>
      </c>
      <c r="AH179" t="b">
        <v>1</v>
      </c>
      <c r="AI179" t="b">
        <f t="shared" si="4"/>
        <v>1</v>
      </c>
      <c r="AJ179" t="b">
        <f t="shared" si="5"/>
        <v>0</v>
      </c>
    </row>
    <row r="180" spans="1:36" x14ac:dyDescent="0.3">
      <c r="A180">
        <v>-73.957976900000006</v>
      </c>
      <c r="B180">
        <v>40.797027129999996</v>
      </c>
      <c r="C180" t="s">
        <v>1824</v>
      </c>
      <c r="D180" t="s">
        <v>233</v>
      </c>
      <c r="E180" t="s">
        <v>7397</v>
      </c>
      <c r="F180" t="s">
        <v>48</v>
      </c>
      <c r="G180">
        <v>10172018</v>
      </c>
      <c r="H180">
        <v>4</v>
      </c>
      <c r="I180" t="s">
        <v>39</v>
      </c>
      <c r="J180" t="s">
        <v>40</v>
      </c>
      <c r="L180" t="s">
        <v>55</v>
      </c>
      <c r="M180" s="4"/>
      <c r="N180" t="s">
        <v>43</v>
      </c>
      <c r="O180" t="b">
        <v>0</v>
      </c>
      <c r="Q180" t="b">
        <v>0</v>
      </c>
      <c r="R180" t="b">
        <v>0</v>
      </c>
      <c r="S180" t="b">
        <v>0</v>
      </c>
      <c r="T180" t="b">
        <v>1</v>
      </c>
      <c r="U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1</v>
      </c>
      <c r="AE180" t="s">
        <v>7398</v>
      </c>
      <c r="AG180" t="s">
        <v>1825</v>
      </c>
      <c r="AH180" t="b">
        <v>1</v>
      </c>
      <c r="AI180" t="b">
        <f t="shared" si="4"/>
        <v>1</v>
      </c>
      <c r="AJ180" t="b">
        <f t="shared" si="5"/>
        <v>0</v>
      </c>
    </row>
    <row r="181" spans="1:36" x14ac:dyDescent="0.3">
      <c r="A181">
        <v>-73.958888610000002</v>
      </c>
      <c r="B181">
        <v>40.790999169999999</v>
      </c>
      <c r="C181" t="s">
        <v>1830</v>
      </c>
      <c r="D181" t="s">
        <v>75</v>
      </c>
      <c r="E181" t="s">
        <v>7397</v>
      </c>
      <c r="F181" t="s">
        <v>34</v>
      </c>
      <c r="G181">
        <v>10172018</v>
      </c>
      <c r="H181">
        <v>1</v>
      </c>
      <c r="I181" t="s">
        <v>39</v>
      </c>
      <c r="J181" t="s">
        <v>40</v>
      </c>
      <c r="L181" t="s">
        <v>55</v>
      </c>
      <c r="M181" s="4"/>
      <c r="N181" t="s">
        <v>43</v>
      </c>
      <c r="O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1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1</v>
      </c>
      <c r="AE181" t="s">
        <v>7398</v>
      </c>
      <c r="AG181" t="s">
        <v>1831</v>
      </c>
      <c r="AH181" t="b">
        <v>1</v>
      </c>
      <c r="AI181" t="b">
        <f t="shared" si="4"/>
        <v>1</v>
      </c>
      <c r="AJ181" t="b">
        <f t="shared" si="5"/>
        <v>0</v>
      </c>
    </row>
    <row r="182" spans="1:36" x14ac:dyDescent="0.3">
      <c r="A182">
        <v>-73.966293960000002</v>
      </c>
      <c r="B182">
        <v>40.787850229999997</v>
      </c>
      <c r="C182" t="s">
        <v>1834</v>
      </c>
      <c r="D182" t="s">
        <v>1835</v>
      </c>
      <c r="E182" t="s">
        <v>7397</v>
      </c>
      <c r="F182" t="s">
        <v>48</v>
      </c>
      <c r="G182">
        <v>10102018</v>
      </c>
      <c r="H182">
        <v>1</v>
      </c>
      <c r="I182" t="s">
        <v>39</v>
      </c>
      <c r="J182" t="s">
        <v>40</v>
      </c>
      <c r="L182" t="s">
        <v>55</v>
      </c>
      <c r="M182" s="4"/>
      <c r="N182" t="s">
        <v>43</v>
      </c>
      <c r="O182" t="b">
        <v>0</v>
      </c>
      <c r="P182" t="s">
        <v>1836</v>
      </c>
      <c r="Q182" t="b">
        <v>1</v>
      </c>
      <c r="R182" t="b">
        <v>0</v>
      </c>
      <c r="S182" t="b">
        <v>0</v>
      </c>
      <c r="T182" t="b">
        <v>0</v>
      </c>
      <c r="U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1</v>
      </c>
      <c r="AE182" t="s">
        <v>7398</v>
      </c>
      <c r="AG182" t="s">
        <v>1837</v>
      </c>
      <c r="AH182" t="b">
        <v>1</v>
      </c>
      <c r="AI182" t="b">
        <f t="shared" si="4"/>
        <v>1</v>
      </c>
      <c r="AJ182" t="b">
        <f t="shared" si="5"/>
        <v>0</v>
      </c>
    </row>
    <row r="183" spans="1:36" x14ac:dyDescent="0.3">
      <c r="A183">
        <v>-73.961305199999998</v>
      </c>
      <c r="B183">
        <v>40.790935140000002</v>
      </c>
      <c r="C183" t="s">
        <v>1838</v>
      </c>
      <c r="D183" t="s">
        <v>621</v>
      </c>
      <c r="E183" t="s">
        <v>7397</v>
      </c>
      <c r="F183" t="s">
        <v>48</v>
      </c>
      <c r="G183">
        <v>10142018</v>
      </c>
      <c r="H183">
        <v>2</v>
      </c>
      <c r="I183" t="s">
        <v>54</v>
      </c>
      <c r="J183" t="s">
        <v>40</v>
      </c>
      <c r="K183" t="s">
        <v>84</v>
      </c>
      <c r="L183" t="s">
        <v>103</v>
      </c>
      <c r="M183" s="4"/>
      <c r="N183" t="s">
        <v>43</v>
      </c>
      <c r="O183" t="b">
        <v>0</v>
      </c>
      <c r="P183" t="s">
        <v>1839</v>
      </c>
      <c r="Q183" t="b">
        <v>0</v>
      </c>
      <c r="R183" t="b">
        <v>0</v>
      </c>
      <c r="S183" t="b">
        <v>0</v>
      </c>
      <c r="T183" t="b">
        <v>0</v>
      </c>
      <c r="U183" t="b">
        <v>1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1</v>
      </c>
      <c r="AE183" t="s">
        <v>7398</v>
      </c>
      <c r="AG183" t="s">
        <v>1840</v>
      </c>
      <c r="AH183" t="b">
        <v>1</v>
      </c>
      <c r="AI183" t="b">
        <f t="shared" si="4"/>
        <v>1</v>
      </c>
      <c r="AJ183" t="b">
        <f t="shared" si="5"/>
        <v>0</v>
      </c>
    </row>
    <row r="184" spans="1:36" x14ac:dyDescent="0.3">
      <c r="A184">
        <v>-73.960016580000001</v>
      </c>
      <c r="B184">
        <v>40.795246679999998</v>
      </c>
      <c r="C184" t="s">
        <v>1849</v>
      </c>
      <c r="D184" t="s">
        <v>1406</v>
      </c>
      <c r="E184" t="s">
        <v>7397</v>
      </c>
      <c r="F184" t="s">
        <v>34</v>
      </c>
      <c r="G184">
        <v>10132018</v>
      </c>
      <c r="H184">
        <v>3</v>
      </c>
      <c r="I184" t="s">
        <v>39</v>
      </c>
      <c r="J184" t="s">
        <v>40</v>
      </c>
      <c r="K184" t="s">
        <v>41</v>
      </c>
      <c r="L184" t="s">
        <v>42</v>
      </c>
      <c r="M184" s="4"/>
      <c r="N184" t="s">
        <v>43</v>
      </c>
      <c r="O184" t="b">
        <v>0</v>
      </c>
      <c r="Q184" t="b">
        <v>1</v>
      </c>
      <c r="R184" t="b">
        <v>1</v>
      </c>
      <c r="S184" t="b">
        <v>0</v>
      </c>
      <c r="T184" t="b">
        <v>0</v>
      </c>
      <c r="U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1</v>
      </c>
      <c r="AB184" t="b">
        <v>0</v>
      </c>
      <c r="AC184" t="b">
        <v>0</v>
      </c>
      <c r="AD184" t="b">
        <v>1</v>
      </c>
      <c r="AE184" t="s">
        <v>7398</v>
      </c>
      <c r="AG184" t="s">
        <v>1850</v>
      </c>
      <c r="AH184" t="b">
        <v>1</v>
      </c>
      <c r="AI184" t="b">
        <f t="shared" si="4"/>
        <v>1</v>
      </c>
      <c r="AJ184" t="b">
        <f t="shared" si="5"/>
        <v>0</v>
      </c>
    </row>
    <row r="185" spans="1:36" x14ac:dyDescent="0.3">
      <c r="A185">
        <v>-73.957372410000005</v>
      </c>
      <c r="B185">
        <v>40.798008090000003</v>
      </c>
      <c r="C185" t="s">
        <v>1851</v>
      </c>
      <c r="D185" t="s">
        <v>1248</v>
      </c>
      <c r="E185" t="s">
        <v>7397</v>
      </c>
      <c r="F185" t="s">
        <v>48</v>
      </c>
      <c r="G185">
        <v>10172018</v>
      </c>
      <c r="H185">
        <v>2</v>
      </c>
      <c r="I185" t="s">
        <v>39</v>
      </c>
      <c r="J185" t="s">
        <v>40</v>
      </c>
      <c r="K185" t="s">
        <v>117</v>
      </c>
      <c r="L185" t="s">
        <v>118</v>
      </c>
      <c r="M185" s="4"/>
      <c r="N185" t="s">
        <v>43</v>
      </c>
      <c r="O185" t="b">
        <v>0</v>
      </c>
      <c r="Q185" t="b">
        <v>0</v>
      </c>
      <c r="R185" t="b">
        <v>1</v>
      </c>
      <c r="S185" t="b">
        <v>0</v>
      </c>
      <c r="T185" t="b">
        <v>1</v>
      </c>
      <c r="U185" t="b">
        <v>0</v>
      </c>
      <c r="V185" t="s">
        <v>1852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1</v>
      </c>
      <c r="AE185" t="s">
        <v>7398</v>
      </c>
      <c r="AG185" t="s">
        <v>1853</v>
      </c>
      <c r="AH185" t="b">
        <v>0</v>
      </c>
      <c r="AI185" t="b">
        <f t="shared" si="4"/>
        <v>1</v>
      </c>
      <c r="AJ185" t="b">
        <f t="shared" si="5"/>
        <v>0</v>
      </c>
    </row>
    <row r="186" spans="1:36" x14ac:dyDescent="0.3">
      <c r="A186">
        <v>-73.958010939999994</v>
      </c>
      <c r="B186">
        <v>40.785565439999999</v>
      </c>
      <c r="C186" t="s">
        <v>1854</v>
      </c>
      <c r="D186" t="s">
        <v>1855</v>
      </c>
      <c r="E186" t="s">
        <v>7397</v>
      </c>
      <c r="F186" t="s">
        <v>48</v>
      </c>
      <c r="G186">
        <v>10132018</v>
      </c>
      <c r="H186">
        <v>1</v>
      </c>
      <c r="I186" t="s">
        <v>39</v>
      </c>
      <c r="J186" t="s">
        <v>40</v>
      </c>
      <c r="K186" t="s">
        <v>41</v>
      </c>
      <c r="L186" t="s">
        <v>42</v>
      </c>
      <c r="M186" s="4"/>
      <c r="N186" t="s">
        <v>43</v>
      </c>
      <c r="O186" t="b">
        <v>0</v>
      </c>
      <c r="P186" t="s">
        <v>1856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">
        <v>1857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1</v>
      </c>
      <c r="AE186" t="s">
        <v>7398</v>
      </c>
      <c r="AG186" t="s">
        <v>1858</v>
      </c>
      <c r="AH186" t="b">
        <v>0</v>
      </c>
      <c r="AI186" t="b">
        <f t="shared" si="4"/>
        <v>1</v>
      </c>
      <c r="AJ186" t="b">
        <f t="shared" si="5"/>
        <v>0</v>
      </c>
    </row>
    <row r="187" spans="1:36" x14ac:dyDescent="0.3">
      <c r="A187">
        <v>-73.971903620000006</v>
      </c>
      <c r="B187">
        <v>40.780358810000003</v>
      </c>
      <c r="C187" t="s">
        <v>1884</v>
      </c>
      <c r="D187" t="s">
        <v>1885</v>
      </c>
      <c r="E187" t="s">
        <v>7397</v>
      </c>
      <c r="F187" t="s">
        <v>48</v>
      </c>
      <c r="G187">
        <v>10172018</v>
      </c>
      <c r="H187">
        <v>1</v>
      </c>
      <c r="I187" t="s">
        <v>39</v>
      </c>
      <c r="J187" t="s">
        <v>40</v>
      </c>
      <c r="K187" t="s">
        <v>41</v>
      </c>
      <c r="L187" t="s">
        <v>42</v>
      </c>
      <c r="M187" s="4"/>
      <c r="N187" t="s">
        <v>50</v>
      </c>
      <c r="O187">
        <v>3</v>
      </c>
      <c r="P187" t="s">
        <v>1886</v>
      </c>
      <c r="Q187" t="b">
        <v>1</v>
      </c>
      <c r="R187" t="b">
        <v>0</v>
      </c>
      <c r="S187" t="b">
        <v>1</v>
      </c>
      <c r="T187" t="b">
        <v>0</v>
      </c>
      <c r="U187" t="b">
        <v>1</v>
      </c>
      <c r="W187" t="b">
        <v>0</v>
      </c>
      <c r="X187" t="b">
        <v>0</v>
      </c>
      <c r="Y187" t="b">
        <v>0</v>
      </c>
      <c r="Z187" t="b">
        <v>0</v>
      </c>
      <c r="AA187" t="b">
        <v>1</v>
      </c>
      <c r="AB187" t="b">
        <v>0</v>
      </c>
      <c r="AC187" t="b">
        <v>0</v>
      </c>
      <c r="AD187" t="b">
        <v>1</v>
      </c>
      <c r="AE187" t="s">
        <v>7398</v>
      </c>
      <c r="AG187" t="s">
        <v>1887</v>
      </c>
      <c r="AH187" t="b">
        <v>1</v>
      </c>
      <c r="AI187" t="b">
        <f t="shared" si="4"/>
        <v>1</v>
      </c>
      <c r="AJ187" t="b">
        <f t="shared" si="5"/>
        <v>0</v>
      </c>
    </row>
    <row r="188" spans="1:36" x14ac:dyDescent="0.3">
      <c r="A188">
        <v>-73.976730209999999</v>
      </c>
      <c r="B188">
        <v>40.77370921</v>
      </c>
      <c r="C188" t="s">
        <v>1890</v>
      </c>
      <c r="D188" t="s">
        <v>753</v>
      </c>
      <c r="E188" t="s">
        <v>7397</v>
      </c>
      <c r="F188" t="s">
        <v>34</v>
      </c>
      <c r="G188">
        <v>10142018</v>
      </c>
      <c r="H188">
        <v>1</v>
      </c>
      <c r="I188" t="s">
        <v>39</v>
      </c>
      <c r="J188" t="s">
        <v>40</v>
      </c>
      <c r="K188" t="s">
        <v>84</v>
      </c>
      <c r="L188" t="s">
        <v>103</v>
      </c>
      <c r="M188" s="4"/>
      <c r="N188" t="s">
        <v>43</v>
      </c>
      <c r="O188" t="b">
        <v>0</v>
      </c>
      <c r="Q188" t="b">
        <v>0</v>
      </c>
      <c r="R188" t="b">
        <v>0</v>
      </c>
      <c r="S188" t="b">
        <v>1</v>
      </c>
      <c r="T188" t="b">
        <v>1</v>
      </c>
      <c r="U188" t="b">
        <v>0</v>
      </c>
      <c r="W188" t="b">
        <v>1</v>
      </c>
      <c r="X188" t="b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1</v>
      </c>
      <c r="AE188" t="s">
        <v>7398</v>
      </c>
      <c r="AF188" t="s">
        <v>1891</v>
      </c>
      <c r="AG188" t="s">
        <v>1892</v>
      </c>
      <c r="AH188" t="b">
        <v>1</v>
      </c>
      <c r="AI188" t="b">
        <f t="shared" si="4"/>
        <v>1</v>
      </c>
      <c r="AJ188" t="b">
        <f t="shared" si="5"/>
        <v>0</v>
      </c>
    </row>
    <row r="189" spans="1:36" x14ac:dyDescent="0.3">
      <c r="A189">
        <v>-73.953940000000003</v>
      </c>
      <c r="B189">
        <v>40.798004130000002</v>
      </c>
      <c r="C189" t="s">
        <v>1904</v>
      </c>
      <c r="D189" t="s">
        <v>1520</v>
      </c>
      <c r="E189" t="s">
        <v>7397</v>
      </c>
      <c r="F189" t="s">
        <v>48</v>
      </c>
      <c r="G189">
        <v>10072018</v>
      </c>
      <c r="H189">
        <v>2</v>
      </c>
      <c r="I189" t="s">
        <v>39</v>
      </c>
      <c r="J189" t="s">
        <v>40</v>
      </c>
      <c r="L189" t="s">
        <v>55</v>
      </c>
      <c r="M189" s="4"/>
      <c r="N189" t="s">
        <v>43</v>
      </c>
      <c r="O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1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1</v>
      </c>
      <c r="AE189" t="s">
        <v>7398</v>
      </c>
      <c r="AG189" t="s">
        <v>1905</v>
      </c>
      <c r="AH189" t="b">
        <v>1</v>
      </c>
      <c r="AI189" t="b">
        <f t="shared" si="4"/>
        <v>1</v>
      </c>
      <c r="AJ189" t="b">
        <f t="shared" si="5"/>
        <v>0</v>
      </c>
    </row>
    <row r="190" spans="1:36" x14ac:dyDescent="0.3">
      <c r="A190">
        <v>-73.980961010000001</v>
      </c>
      <c r="B190">
        <v>40.768389669999998</v>
      </c>
      <c r="C190" t="s">
        <v>1908</v>
      </c>
      <c r="D190" t="s">
        <v>1909</v>
      </c>
      <c r="E190" t="s">
        <v>7397</v>
      </c>
      <c r="F190" t="s">
        <v>48</v>
      </c>
      <c r="G190">
        <v>10102018</v>
      </c>
      <c r="H190">
        <v>2</v>
      </c>
      <c r="J190" t="s">
        <v>40</v>
      </c>
      <c r="K190" t="s">
        <v>41</v>
      </c>
      <c r="L190" t="s">
        <v>42</v>
      </c>
      <c r="M190" s="4"/>
      <c r="N190" t="s">
        <v>50</v>
      </c>
      <c r="P190" t="s">
        <v>1910</v>
      </c>
      <c r="Q190" t="b">
        <v>0</v>
      </c>
      <c r="R190" t="b">
        <v>0</v>
      </c>
      <c r="S190" t="b">
        <v>0</v>
      </c>
      <c r="T190" t="b">
        <v>1</v>
      </c>
      <c r="U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1</v>
      </c>
      <c r="AB190" t="b">
        <v>0</v>
      </c>
      <c r="AC190" t="b">
        <v>0</v>
      </c>
      <c r="AD190" t="b">
        <v>1</v>
      </c>
      <c r="AE190" t="s">
        <v>7398</v>
      </c>
      <c r="AG190" t="s">
        <v>1911</v>
      </c>
      <c r="AH190" t="b">
        <v>1</v>
      </c>
      <c r="AI190" t="b">
        <f t="shared" si="4"/>
        <v>1</v>
      </c>
      <c r="AJ190" t="b">
        <f t="shared" si="5"/>
        <v>0</v>
      </c>
    </row>
    <row r="191" spans="1:36" x14ac:dyDescent="0.3">
      <c r="A191">
        <v>-73.957005609999996</v>
      </c>
      <c r="B191">
        <v>40.78787561</v>
      </c>
      <c r="C191" t="s">
        <v>1914</v>
      </c>
      <c r="D191" t="s">
        <v>1915</v>
      </c>
      <c r="E191" t="s">
        <v>7397</v>
      </c>
      <c r="F191" t="s">
        <v>34</v>
      </c>
      <c r="G191">
        <v>10062018</v>
      </c>
      <c r="H191">
        <v>2</v>
      </c>
      <c r="I191" t="s">
        <v>39</v>
      </c>
      <c r="J191" t="s">
        <v>40</v>
      </c>
      <c r="L191" t="s">
        <v>55</v>
      </c>
      <c r="M191" s="4"/>
      <c r="N191" t="s">
        <v>43</v>
      </c>
      <c r="O191" t="b">
        <v>0</v>
      </c>
      <c r="Q191" t="b">
        <v>1</v>
      </c>
      <c r="R191" t="b">
        <v>0</v>
      </c>
      <c r="S191" t="b">
        <v>0</v>
      </c>
      <c r="T191" t="b">
        <v>0</v>
      </c>
      <c r="U191" t="b">
        <v>0</v>
      </c>
      <c r="W191" t="b">
        <v>0</v>
      </c>
      <c r="X191" t="b">
        <v>0</v>
      </c>
      <c r="Y191" t="b">
        <v>0</v>
      </c>
      <c r="Z191" t="b">
        <v>1</v>
      </c>
      <c r="AA191" t="b">
        <v>0</v>
      </c>
      <c r="AB191" t="b">
        <v>0</v>
      </c>
      <c r="AC191" t="b">
        <v>0</v>
      </c>
      <c r="AD191" t="b">
        <v>1</v>
      </c>
      <c r="AE191" t="s">
        <v>7398</v>
      </c>
      <c r="AG191" t="s">
        <v>1916</v>
      </c>
      <c r="AH191" t="b">
        <v>1</v>
      </c>
      <c r="AI191" t="b">
        <f t="shared" si="4"/>
        <v>1</v>
      </c>
      <c r="AJ191" t="b">
        <f t="shared" si="5"/>
        <v>0</v>
      </c>
    </row>
    <row r="192" spans="1:36" x14ac:dyDescent="0.3">
      <c r="A192">
        <v>-73.970340140000005</v>
      </c>
      <c r="B192">
        <v>40.779523879999999</v>
      </c>
      <c r="C192" t="s">
        <v>1917</v>
      </c>
      <c r="D192" t="s">
        <v>163</v>
      </c>
      <c r="E192" t="s">
        <v>7397</v>
      </c>
      <c r="F192" t="s">
        <v>34</v>
      </c>
      <c r="G192">
        <v>10132018</v>
      </c>
      <c r="H192">
        <v>1</v>
      </c>
      <c r="I192" t="s">
        <v>39</v>
      </c>
      <c r="J192" t="s">
        <v>40</v>
      </c>
      <c r="L192" t="s">
        <v>55</v>
      </c>
      <c r="M192" s="4"/>
      <c r="N192" t="s">
        <v>43</v>
      </c>
      <c r="O192" t="b">
        <v>0</v>
      </c>
      <c r="P192" t="s">
        <v>1918</v>
      </c>
      <c r="Q192" t="b">
        <v>0</v>
      </c>
      <c r="R192" t="b">
        <v>0</v>
      </c>
      <c r="S192" t="b">
        <v>0</v>
      </c>
      <c r="T192" t="b">
        <v>0</v>
      </c>
      <c r="U192" t="b">
        <v>1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1</v>
      </c>
      <c r="AE192" t="s">
        <v>7398</v>
      </c>
      <c r="AG192" t="s">
        <v>1919</v>
      </c>
      <c r="AH192" t="b">
        <v>1</v>
      </c>
      <c r="AI192" t="b">
        <f t="shared" si="4"/>
        <v>1</v>
      </c>
      <c r="AJ192" t="b">
        <f t="shared" si="5"/>
        <v>0</v>
      </c>
    </row>
    <row r="193" spans="1:36" x14ac:dyDescent="0.3">
      <c r="A193">
        <v>-73.970457580000001</v>
      </c>
      <c r="B193">
        <v>40.769349929999997</v>
      </c>
      <c r="C193" t="s">
        <v>1931</v>
      </c>
      <c r="D193" t="s">
        <v>113</v>
      </c>
      <c r="E193" t="s">
        <v>7397</v>
      </c>
      <c r="F193" t="s">
        <v>34</v>
      </c>
      <c r="G193">
        <v>10062018</v>
      </c>
      <c r="H193">
        <v>9</v>
      </c>
      <c r="I193" t="s">
        <v>39</v>
      </c>
      <c r="J193" t="s">
        <v>192</v>
      </c>
      <c r="L193" t="s">
        <v>193</v>
      </c>
      <c r="M193" s="4"/>
      <c r="N193" t="s">
        <v>43</v>
      </c>
      <c r="O193" t="b">
        <v>0</v>
      </c>
      <c r="P193" t="s">
        <v>1932</v>
      </c>
      <c r="Q193" t="b">
        <v>0</v>
      </c>
      <c r="R193" t="b">
        <v>0</v>
      </c>
      <c r="S193" t="b">
        <v>0</v>
      </c>
      <c r="T193" t="b">
        <v>1</v>
      </c>
      <c r="U193" t="b">
        <v>1</v>
      </c>
      <c r="W193" t="b">
        <v>0</v>
      </c>
      <c r="X193" t="b">
        <v>0</v>
      </c>
      <c r="Y193" t="b">
        <v>0</v>
      </c>
      <c r="Z193" t="b">
        <v>1</v>
      </c>
      <c r="AA193" t="b">
        <v>0</v>
      </c>
      <c r="AB193" t="b">
        <v>1</v>
      </c>
      <c r="AC193" t="b">
        <v>0</v>
      </c>
      <c r="AD193" t="b">
        <v>1</v>
      </c>
      <c r="AE193" t="s">
        <v>7398</v>
      </c>
      <c r="AG193" t="s">
        <v>1933</v>
      </c>
      <c r="AH193" t="b">
        <v>1</v>
      </c>
      <c r="AI193" t="b">
        <f t="shared" si="4"/>
        <v>1</v>
      </c>
      <c r="AJ193" t="b">
        <f t="shared" si="5"/>
        <v>1</v>
      </c>
    </row>
    <row r="194" spans="1:36" x14ac:dyDescent="0.3">
      <c r="A194">
        <v>-73.976644059999998</v>
      </c>
      <c r="B194">
        <v>40.768239029999997</v>
      </c>
      <c r="C194" t="s">
        <v>1943</v>
      </c>
      <c r="D194" t="s">
        <v>230</v>
      </c>
      <c r="E194" t="s">
        <v>7397</v>
      </c>
      <c r="F194" t="s">
        <v>48</v>
      </c>
      <c r="G194">
        <v>10062018</v>
      </c>
      <c r="H194">
        <v>2</v>
      </c>
      <c r="I194" t="s">
        <v>39</v>
      </c>
      <c r="J194" t="s">
        <v>40</v>
      </c>
      <c r="L194" t="s">
        <v>55</v>
      </c>
      <c r="M194" s="4"/>
      <c r="N194" t="s">
        <v>43</v>
      </c>
      <c r="O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1</v>
      </c>
      <c r="W194" t="b">
        <v>0</v>
      </c>
      <c r="X194" t="b">
        <v>0</v>
      </c>
      <c r="Y194" t="b">
        <v>0</v>
      </c>
      <c r="Z194" t="b">
        <v>1</v>
      </c>
      <c r="AA194" t="b">
        <v>0</v>
      </c>
      <c r="AB194" t="b">
        <v>0</v>
      </c>
      <c r="AC194" t="b">
        <v>0</v>
      </c>
      <c r="AD194" t="b">
        <v>1</v>
      </c>
      <c r="AE194" t="s">
        <v>7398</v>
      </c>
      <c r="AG194" t="s">
        <v>1944</v>
      </c>
      <c r="AH194" t="b">
        <v>1</v>
      </c>
      <c r="AI194" t="b">
        <f t="shared" si="4"/>
        <v>1</v>
      </c>
      <c r="AJ194" t="b">
        <f t="shared" si="5"/>
        <v>0</v>
      </c>
    </row>
    <row r="195" spans="1:36" x14ac:dyDescent="0.3">
      <c r="A195">
        <v>-73.962453870000004</v>
      </c>
      <c r="B195">
        <v>40.788382990000002</v>
      </c>
      <c r="C195" t="s">
        <v>1952</v>
      </c>
      <c r="D195" t="s">
        <v>1052</v>
      </c>
      <c r="E195" t="s">
        <v>7397</v>
      </c>
      <c r="F195" t="s">
        <v>48</v>
      </c>
      <c r="G195">
        <v>10122018</v>
      </c>
      <c r="H195">
        <v>4</v>
      </c>
      <c r="I195" t="s">
        <v>39</v>
      </c>
      <c r="J195" t="s">
        <v>41</v>
      </c>
      <c r="K195" t="s">
        <v>84</v>
      </c>
      <c r="L195" t="s">
        <v>85</v>
      </c>
      <c r="M195" s="4"/>
      <c r="N195" t="s">
        <v>50</v>
      </c>
      <c r="O195">
        <v>10</v>
      </c>
      <c r="Q195" t="b">
        <v>0</v>
      </c>
      <c r="R195" t="b">
        <v>0</v>
      </c>
      <c r="S195" t="b">
        <v>1</v>
      </c>
      <c r="T195" t="b">
        <v>0</v>
      </c>
      <c r="U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1</v>
      </c>
      <c r="AE195" t="s">
        <v>7398</v>
      </c>
      <c r="AG195" t="s">
        <v>1953</v>
      </c>
      <c r="AH195" t="b">
        <v>1</v>
      </c>
      <c r="AI195" t="b">
        <f t="shared" ref="AI195:AI258" si="6">IF($X195 = TRUE, TRUE,
IF($Y195 = TRUE, TRUE,
IF($Z195 = TRUE, TRUE,
IF($AD195 = TRUE, TRUE,
FALSE))))</f>
        <v>1</v>
      </c>
      <c r="AJ195" t="b">
        <f t="shared" ref="AJ195:AJ258" si="7" xml:space="preserve">  IF(NOT(OR(TRIM($J195) = "Gray", LEFT($L195,FIND("+",TRIM($L195))-1) = "Gray",  TRIM($J195) = "", LEFT($L195,FIND("+",TRIM($L195))-1) = "+")), TRUE, FALSE)</f>
        <v>1</v>
      </c>
    </row>
    <row r="196" spans="1:36" x14ac:dyDescent="0.3">
      <c r="A196">
        <v>-73.970924400000001</v>
      </c>
      <c r="B196">
        <v>40.767694259999999</v>
      </c>
      <c r="C196" t="s">
        <v>1960</v>
      </c>
      <c r="D196" t="s">
        <v>716</v>
      </c>
      <c r="E196" t="s">
        <v>7397</v>
      </c>
      <c r="F196" t="s">
        <v>48</v>
      </c>
      <c r="G196">
        <v>10102018</v>
      </c>
      <c r="H196">
        <v>2</v>
      </c>
      <c r="I196" t="s">
        <v>39</v>
      </c>
      <c r="J196" t="s">
        <v>40</v>
      </c>
      <c r="L196" t="s">
        <v>55</v>
      </c>
      <c r="M196" s="4"/>
      <c r="N196" t="s">
        <v>43</v>
      </c>
      <c r="O196" t="b">
        <v>0</v>
      </c>
      <c r="Q196" t="b">
        <v>1</v>
      </c>
      <c r="R196" t="b">
        <v>0</v>
      </c>
      <c r="S196" t="b">
        <v>0</v>
      </c>
      <c r="T196" t="b">
        <v>0</v>
      </c>
      <c r="U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1</v>
      </c>
      <c r="AE196" t="s">
        <v>7398</v>
      </c>
      <c r="AG196" t="s">
        <v>1961</v>
      </c>
      <c r="AH196" t="b">
        <v>1</v>
      </c>
      <c r="AI196" t="b">
        <f t="shared" si="6"/>
        <v>1</v>
      </c>
      <c r="AJ196" t="b">
        <f t="shared" si="7"/>
        <v>0</v>
      </c>
    </row>
    <row r="197" spans="1:36" x14ac:dyDescent="0.3">
      <c r="A197">
        <v>-73.975983069999998</v>
      </c>
      <c r="B197">
        <v>40.768303469999999</v>
      </c>
      <c r="C197" t="s">
        <v>1970</v>
      </c>
      <c r="D197" t="s">
        <v>230</v>
      </c>
      <c r="E197" t="s">
        <v>7397</v>
      </c>
      <c r="F197" t="s">
        <v>48</v>
      </c>
      <c r="G197">
        <v>10062018</v>
      </c>
      <c r="H197">
        <v>1</v>
      </c>
      <c r="I197" t="s">
        <v>39</v>
      </c>
      <c r="J197" t="s">
        <v>40</v>
      </c>
      <c r="L197" t="s">
        <v>55</v>
      </c>
      <c r="M197" s="4"/>
      <c r="N197" t="s">
        <v>43</v>
      </c>
      <c r="O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1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1</v>
      </c>
      <c r="AE197" t="s">
        <v>7398</v>
      </c>
      <c r="AG197" t="s">
        <v>1971</v>
      </c>
      <c r="AH197" t="b">
        <v>1</v>
      </c>
      <c r="AI197" t="b">
        <f t="shared" si="6"/>
        <v>1</v>
      </c>
      <c r="AJ197" t="b">
        <f t="shared" si="7"/>
        <v>0</v>
      </c>
    </row>
    <row r="198" spans="1:36" x14ac:dyDescent="0.3">
      <c r="A198">
        <v>-73.955288089999996</v>
      </c>
      <c r="B198">
        <v>40.788904049999999</v>
      </c>
      <c r="C198" t="s">
        <v>1983</v>
      </c>
      <c r="D198" t="s">
        <v>877</v>
      </c>
      <c r="E198" t="s">
        <v>7397</v>
      </c>
      <c r="F198" t="s">
        <v>48</v>
      </c>
      <c r="G198">
        <v>10132018</v>
      </c>
      <c r="H198">
        <v>4</v>
      </c>
      <c r="I198" t="s">
        <v>39</v>
      </c>
      <c r="J198" t="s">
        <v>40</v>
      </c>
      <c r="K198" t="s">
        <v>41</v>
      </c>
      <c r="L198" t="s">
        <v>42</v>
      </c>
      <c r="M198" s="4"/>
      <c r="N198" t="s">
        <v>43</v>
      </c>
      <c r="O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1</v>
      </c>
      <c r="W198" t="b">
        <v>0</v>
      </c>
      <c r="X198" t="b">
        <v>0</v>
      </c>
      <c r="Y198" t="b">
        <v>0</v>
      </c>
      <c r="Z198" t="b">
        <v>1</v>
      </c>
      <c r="AA198" t="b">
        <v>0</v>
      </c>
      <c r="AB198" t="b">
        <v>0</v>
      </c>
      <c r="AC198" t="b">
        <v>1</v>
      </c>
      <c r="AD198" t="b">
        <v>0</v>
      </c>
      <c r="AE198" t="s">
        <v>7398</v>
      </c>
      <c r="AG198" t="s">
        <v>1984</v>
      </c>
      <c r="AH198" t="b">
        <v>1</v>
      </c>
      <c r="AI198" t="b">
        <f t="shared" si="6"/>
        <v>1</v>
      </c>
      <c r="AJ198" t="b">
        <f t="shared" si="7"/>
        <v>0</v>
      </c>
    </row>
    <row r="199" spans="1:36" x14ac:dyDescent="0.3">
      <c r="A199">
        <v>-73.970768359999994</v>
      </c>
      <c r="B199">
        <v>40.775981559999998</v>
      </c>
      <c r="C199" t="s">
        <v>1987</v>
      </c>
      <c r="D199" t="s">
        <v>79</v>
      </c>
      <c r="E199" t="s">
        <v>7397</v>
      </c>
      <c r="F199" t="s">
        <v>48</v>
      </c>
      <c r="G199">
        <v>10172018</v>
      </c>
      <c r="H199">
        <v>11</v>
      </c>
      <c r="I199" t="s">
        <v>39</v>
      </c>
      <c r="J199" t="s">
        <v>40</v>
      </c>
      <c r="K199" t="s">
        <v>41</v>
      </c>
      <c r="L199" t="s">
        <v>42</v>
      </c>
      <c r="M199" s="4"/>
      <c r="N199" t="s">
        <v>50</v>
      </c>
      <c r="P199" t="s">
        <v>1988</v>
      </c>
      <c r="Q199" t="b">
        <v>1</v>
      </c>
      <c r="R199" t="b">
        <v>0</v>
      </c>
      <c r="S199" t="b">
        <v>0</v>
      </c>
      <c r="T199" t="b">
        <v>0</v>
      </c>
      <c r="U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1</v>
      </c>
      <c r="AE199" t="s">
        <v>7398</v>
      </c>
      <c r="AG199" t="s">
        <v>1989</v>
      </c>
      <c r="AH199" t="b">
        <v>1</v>
      </c>
      <c r="AI199" t="b">
        <f t="shared" si="6"/>
        <v>1</v>
      </c>
      <c r="AJ199" t="b">
        <f t="shared" si="7"/>
        <v>0</v>
      </c>
    </row>
    <row r="200" spans="1:36" x14ac:dyDescent="0.3">
      <c r="A200">
        <v>-73.965609819999997</v>
      </c>
      <c r="B200">
        <v>40.77576431</v>
      </c>
      <c r="C200" t="s">
        <v>2022</v>
      </c>
      <c r="D200" t="s">
        <v>419</v>
      </c>
      <c r="E200" t="s">
        <v>7397</v>
      </c>
      <c r="F200" t="s">
        <v>48</v>
      </c>
      <c r="G200">
        <v>10082018</v>
      </c>
      <c r="H200">
        <v>5</v>
      </c>
      <c r="I200" t="s">
        <v>39</v>
      </c>
      <c r="J200" t="s">
        <v>40</v>
      </c>
      <c r="L200" t="s">
        <v>55</v>
      </c>
      <c r="M200" s="4"/>
      <c r="N200" t="s">
        <v>50</v>
      </c>
      <c r="O200">
        <v>5</v>
      </c>
      <c r="Q200" t="b">
        <v>0</v>
      </c>
      <c r="R200" t="b">
        <v>0</v>
      </c>
      <c r="S200" t="b">
        <v>1</v>
      </c>
      <c r="T200" t="b">
        <v>0</v>
      </c>
      <c r="U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1</v>
      </c>
      <c r="AE200" t="s">
        <v>7398</v>
      </c>
      <c r="AG200" t="s">
        <v>2023</v>
      </c>
      <c r="AH200" t="b">
        <v>1</v>
      </c>
      <c r="AI200" t="b">
        <f t="shared" si="6"/>
        <v>1</v>
      </c>
      <c r="AJ200" t="b">
        <f t="shared" si="7"/>
        <v>0</v>
      </c>
    </row>
    <row r="201" spans="1:36" x14ac:dyDescent="0.3">
      <c r="A201">
        <v>-73.970465599999997</v>
      </c>
      <c r="B201">
        <v>40.770112580000003</v>
      </c>
      <c r="C201" t="s">
        <v>2024</v>
      </c>
      <c r="D201" t="s">
        <v>113</v>
      </c>
      <c r="E201" t="s">
        <v>7397</v>
      </c>
      <c r="F201" t="s">
        <v>34</v>
      </c>
      <c r="G201">
        <v>10062018</v>
      </c>
      <c r="H201">
        <v>5</v>
      </c>
      <c r="I201" t="s">
        <v>39</v>
      </c>
      <c r="J201" t="s">
        <v>40</v>
      </c>
      <c r="K201" t="s">
        <v>41</v>
      </c>
      <c r="L201" t="s">
        <v>42</v>
      </c>
      <c r="M201" s="4"/>
      <c r="N201" t="s">
        <v>43</v>
      </c>
      <c r="O201" t="b">
        <v>0</v>
      </c>
      <c r="P201" t="s">
        <v>2025</v>
      </c>
      <c r="Q201" t="b">
        <v>1</v>
      </c>
      <c r="R201" t="b">
        <v>0</v>
      </c>
      <c r="S201" t="b">
        <v>0</v>
      </c>
      <c r="T201" t="b">
        <v>1</v>
      </c>
      <c r="U201" t="b">
        <v>1</v>
      </c>
      <c r="W201" t="b">
        <v>0</v>
      </c>
      <c r="X201" t="b">
        <v>0</v>
      </c>
      <c r="Y201" t="b">
        <v>0</v>
      </c>
      <c r="Z201" t="b">
        <v>0</v>
      </c>
      <c r="AA201" t="b">
        <v>1</v>
      </c>
      <c r="AB201" t="b">
        <v>0</v>
      </c>
      <c r="AC201" t="b">
        <v>0</v>
      </c>
      <c r="AD201" t="b">
        <v>1</v>
      </c>
      <c r="AE201" t="s">
        <v>7398</v>
      </c>
      <c r="AG201" t="s">
        <v>2026</v>
      </c>
      <c r="AH201" t="b">
        <v>1</v>
      </c>
      <c r="AI201" t="b">
        <f t="shared" si="6"/>
        <v>1</v>
      </c>
      <c r="AJ201" t="b">
        <f t="shared" si="7"/>
        <v>0</v>
      </c>
    </row>
    <row r="202" spans="1:36" x14ac:dyDescent="0.3">
      <c r="A202">
        <v>-73.957630449999996</v>
      </c>
      <c r="B202">
        <v>40.795981060000003</v>
      </c>
      <c r="C202" t="s">
        <v>2039</v>
      </c>
      <c r="D202" t="s">
        <v>841</v>
      </c>
      <c r="E202" t="s">
        <v>7397</v>
      </c>
      <c r="F202" t="s">
        <v>48</v>
      </c>
      <c r="G202">
        <v>10172018</v>
      </c>
      <c r="H202">
        <v>5</v>
      </c>
      <c r="I202" t="s">
        <v>39</v>
      </c>
      <c r="J202" t="s">
        <v>40</v>
      </c>
      <c r="K202" t="s">
        <v>1924</v>
      </c>
      <c r="L202" t="s">
        <v>1925</v>
      </c>
      <c r="M202" s="4" t="s">
        <v>2040</v>
      </c>
      <c r="N202" t="s">
        <v>43</v>
      </c>
      <c r="O202" t="b">
        <v>0</v>
      </c>
      <c r="Q202" t="b">
        <v>1</v>
      </c>
      <c r="R202" t="b">
        <v>0</v>
      </c>
      <c r="S202" t="b">
        <v>0</v>
      </c>
      <c r="T202" t="b">
        <v>1</v>
      </c>
      <c r="U202" t="b">
        <v>0</v>
      </c>
      <c r="V202" t="s">
        <v>2041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1</v>
      </c>
      <c r="AE202" t="s">
        <v>7398</v>
      </c>
      <c r="AG202" t="s">
        <v>2042</v>
      </c>
      <c r="AH202" t="b">
        <v>0</v>
      </c>
      <c r="AI202" t="b">
        <f t="shared" si="6"/>
        <v>1</v>
      </c>
      <c r="AJ202" t="b">
        <f t="shared" si="7"/>
        <v>0</v>
      </c>
    </row>
    <row r="203" spans="1:36" x14ac:dyDescent="0.3">
      <c r="A203">
        <v>-73.957013259999997</v>
      </c>
      <c r="B203">
        <v>40.793201420000003</v>
      </c>
      <c r="C203" t="s">
        <v>2048</v>
      </c>
      <c r="D203" t="s">
        <v>2049</v>
      </c>
      <c r="E203" t="s">
        <v>7397</v>
      </c>
      <c r="F203" t="s">
        <v>34</v>
      </c>
      <c r="G203">
        <v>10122018</v>
      </c>
      <c r="H203">
        <v>1</v>
      </c>
      <c r="I203" t="s">
        <v>54</v>
      </c>
      <c r="J203" t="s">
        <v>40</v>
      </c>
      <c r="K203" t="s">
        <v>168</v>
      </c>
      <c r="L203" t="s">
        <v>169</v>
      </c>
      <c r="M203" s="4"/>
      <c r="N203" t="s">
        <v>43</v>
      </c>
      <c r="O203" t="b">
        <v>0</v>
      </c>
      <c r="Q203" t="b">
        <v>1</v>
      </c>
      <c r="R203" t="b">
        <v>0</v>
      </c>
      <c r="S203" t="b">
        <v>0</v>
      </c>
      <c r="T203" t="b">
        <v>1</v>
      </c>
      <c r="U203" t="b">
        <v>1</v>
      </c>
      <c r="W203" t="b">
        <v>0</v>
      </c>
      <c r="X203" t="b">
        <v>0</v>
      </c>
      <c r="Y203" t="b">
        <v>0</v>
      </c>
      <c r="Z203" t="b">
        <v>1</v>
      </c>
      <c r="AA203" t="b">
        <v>0</v>
      </c>
      <c r="AB203" t="b">
        <v>0</v>
      </c>
      <c r="AC203" t="b">
        <v>1</v>
      </c>
      <c r="AD203" t="b">
        <v>1</v>
      </c>
      <c r="AE203" t="s">
        <v>7398</v>
      </c>
      <c r="AG203" t="s">
        <v>2050</v>
      </c>
      <c r="AH203" t="b">
        <v>1</v>
      </c>
      <c r="AI203" t="b">
        <f t="shared" si="6"/>
        <v>1</v>
      </c>
      <c r="AJ203" t="b">
        <f t="shared" si="7"/>
        <v>0</v>
      </c>
    </row>
    <row r="204" spans="1:36" x14ac:dyDescent="0.3">
      <c r="A204">
        <v>-73.956200809999999</v>
      </c>
      <c r="B204">
        <v>40.798181450000001</v>
      </c>
      <c r="C204" t="s">
        <v>2065</v>
      </c>
      <c r="D204" t="s">
        <v>1248</v>
      </c>
      <c r="E204" t="s">
        <v>7397</v>
      </c>
      <c r="F204" t="s">
        <v>48</v>
      </c>
      <c r="G204">
        <v>10172018</v>
      </c>
      <c r="H204">
        <v>6</v>
      </c>
      <c r="I204" t="s">
        <v>39</v>
      </c>
      <c r="J204" t="s">
        <v>40</v>
      </c>
      <c r="K204" t="s">
        <v>41</v>
      </c>
      <c r="L204" t="s">
        <v>42</v>
      </c>
      <c r="M204" s="4"/>
      <c r="N204" t="s">
        <v>43</v>
      </c>
      <c r="O204" t="b">
        <v>0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1</v>
      </c>
      <c r="AE204" t="s">
        <v>7398</v>
      </c>
      <c r="AG204" t="s">
        <v>2066</v>
      </c>
      <c r="AH204" t="b">
        <v>1</v>
      </c>
      <c r="AI204" t="b">
        <f t="shared" si="6"/>
        <v>1</v>
      </c>
      <c r="AJ204" t="b">
        <f t="shared" si="7"/>
        <v>0</v>
      </c>
    </row>
    <row r="205" spans="1:36" x14ac:dyDescent="0.3">
      <c r="A205">
        <v>-73.957474959999999</v>
      </c>
      <c r="B205">
        <v>40.798189890000003</v>
      </c>
      <c r="C205" t="s">
        <v>2073</v>
      </c>
      <c r="D205" t="s">
        <v>1248</v>
      </c>
      <c r="E205" t="s">
        <v>7397</v>
      </c>
      <c r="F205" t="s">
        <v>34</v>
      </c>
      <c r="G205">
        <v>10062018</v>
      </c>
      <c r="H205">
        <v>8</v>
      </c>
      <c r="I205" t="s">
        <v>39</v>
      </c>
      <c r="J205" t="s">
        <v>40</v>
      </c>
      <c r="L205" t="s">
        <v>55</v>
      </c>
      <c r="M205" s="4"/>
      <c r="N205" t="s">
        <v>43</v>
      </c>
      <c r="O205" t="b">
        <v>0</v>
      </c>
      <c r="P205" t="s">
        <v>2074</v>
      </c>
      <c r="Q205" t="b">
        <v>1</v>
      </c>
      <c r="R205" t="b">
        <v>0</v>
      </c>
      <c r="S205" t="b">
        <v>0</v>
      </c>
      <c r="T205" t="b">
        <v>0</v>
      </c>
      <c r="U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1</v>
      </c>
      <c r="AE205" t="s">
        <v>7398</v>
      </c>
      <c r="AG205" t="s">
        <v>2075</v>
      </c>
      <c r="AH205" t="b">
        <v>1</v>
      </c>
      <c r="AI205" t="b">
        <f t="shared" si="6"/>
        <v>1</v>
      </c>
      <c r="AJ205" t="b">
        <f t="shared" si="7"/>
        <v>0</v>
      </c>
    </row>
    <row r="206" spans="1:36" x14ac:dyDescent="0.3">
      <c r="A206">
        <v>-73.966981430000004</v>
      </c>
      <c r="B206">
        <v>40.780390920000002</v>
      </c>
      <c r="C206" t="s">
        <v>2082</v>
      </c>
      <c r="D206" t="s">
        <v>2083</v>
      </c>
      <c r="E206" t="s">
        <v>7397</v>
      </c>
      <c r="F206" t="s">
        <v>34</v>
      </c>
      <c r="G206">
        <v>10182018</v>
      </c>
      <c r="H206">
        <v>1</v>
      </c>
      <c r="I206" t="s">
        <v>39</v>
      </c>
      <c r="J206" t="s">
        <v>40</v>
      </c>
      <c r="K206" t="s">
        <v>41</v>
      </c>
      <c r="L206" t="s">
        <v>42</v>
      </c>
      <c r="M206" s="4"/>
      <c r="N206" t="s">
        <v>43</v>
      </c>
      <c r="O206" t="b">
        <v>0</v>
      </c>
      <c r="Q206" t="b">
        <v>1</v>
      </c>
      <c r="R206" t="b">
        <v>0</v>
      </c>
      <c r="S206" t="b">
        <v>0</v>
      </c>
      <c r="T206" t="b">
        <v>0</v>
      </c>
      <c r="U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1</v>
      </c>
      <c r="AB206" t="b">
        <v>0</v>
      </c>
      <c r="AC206" t="b">
        <v>0</v>
      </c>
      <c r="AD206" t="b">
        <v>1</v>
      </c>
      <c r="AE206" t="s">
        <v>7398</v>
      </c>
      <c r="AG206" t="s">
        <v>2084</v>
      </c>
      <c r="AH206" t="b">
        <v>1</v>
      </c>
      <c r="AI206" t="b">
        <f t="shared" si="6"/>
        <v>1</v>
      </c>
      <c r="AJ206" t="b">
        <f t="shared" si="7"/>
        <v>0</v>
      </c>
    </row>
    <row r="207" spans="1:36" x14ac:dyDescent="0.3">
      <c r="A207">
        <v>-73.953295280000006</v>
      </c>
      <c r="B207">
        <v>40.79200745</v>
      </c>
      <c r="C207" t="s">
        <v>2092</v>
      </c>
      <c r="D207" t="s">
        <v>106</v>
      </c>
      <c r="E207" t="s">
        <v>7397</v>
      </c>
      <c r="F207" t="s">
        <v>48</v>
      </c>
      <c r="G207">
        <v>10172018</v>
      </c>
      <c r="H207">
        <v>8</v>
      </c>
      <c r="I207" t="s">
        <v>39</v>
      </c>
      <c r="J207" t="s">
        <v>40</v>
      </c>
      <c r="L207" t="s">
        <v>55</v>
      </c>
      <c r="M207" s="4"/>
      <c r="N207" t="s">
        <v>43</v>
      </c>
      <c r="O207" t="b">
        <v>0</v>
      </c>
      <c r="Q207" t="b">
        <v>0</v>
      </c>
      <c r="R207" t="b">
        <v>1</v>
      </c>
      <c r="S207" t="b">
        <v>0</v>
      </c>
      <c r="T207" t="b">
        <v>0</v>
      </c>
      <c r="U207" t="b">
        <v>0</v>
      </c>
      <c r="V207" t="s">
        <v>2093</v>
      </c>
      <c r="W207" t="b">
        <v>0</v>
      </c>
      <c r="X207" t="b">
        <v>0</v>
      </c>
      <c r="Y207" t="b">
        <v>0</v>
      </c>
      <c r="Z207" t="b">
        <v>0</v>
      </c>
      <c r="AA207" t="b">
        <v>1</v>
      </c>
      <c r="AB207" t="b">
        <v>0</v>
      </c>
      <c r="AC207" t="b">
        <v>0</v>
      </c>
      <c r="AD207" t="b">
        <v>1</v>
      </c>
      <c r="AE207" t="s">
        <v>7398</v>
      </c>
      <c r="AF207" t="s">
        <v>782</v>
      </c>
      <c r="AG207" t="s">
        <v>2094</v>
      </c>
      <c r="AH207" t="b">
        <v>0</v>
      </c>
      <c r="AI207" t="b">
        <f t="shared" si="6"/>
        <v>1</v>
      </c>
      <c r="AJ207" t="b">
        <f t="shared" si="7"/>
        <v>0</v>
      </c>
    </row>
    <row r="208" spans="1:36" x14ac:dyDescent="0.3">
      <c r="A208">
        <v>-73.973305699999997</v>
      </c>
      <c r="B208">
        <v>40.778382329999999</v>
      </c>
      <c r="C208" t="s">
        <v>2097</v>
      </c>
      <c r="D208" t="s">
        <v>797</v>
      </c>
      <c r="E208" t="s">
        <v>7397</v>
      </c>
      <c r="F208" t="s">
        <v>34</v>
      </c>
      <c r="G208">
        <v>10142018</v>
      </c>
      <c r="H208">
        <v>6</v>
      </c>
      <c r="I208" t="s">
        <v>39</v>
      </c>
      <c r="J208" t="s">
        <v>40</v>
      </c>
      <c r="K208" t="s">
        <v>117</v>
      </c>
      <c r="L208" t="s">
        <v>118</v>
      </c>
      <c r="M208" s="4"/>
      <c r="N208" t="s">
        <v>50</v>
      </c>
      <c r="O208">
        <v>9</v>
      </c>
      <c r="Q208" t="b">
        <v>0</v>
      </c>
      <c r="R208" t="b">
        <v>0</v>
      </c>
      <c r="S208" t="b">
        <v>1</v>
      </c>
      <c r="T208" t="b">
        <v>0</v>
      </c>
      <c r="U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1</v>
      </c>
      <c r="AE208" t="s">
        <v>7398</v>
      </c>
      <c r="AG208" t="s">
        <v>2098</v>
      </c>
      <c r="AH208" t="b">
        <v>1</v>
      </c>
      <c r="AI208" t="b">
        <f t="shared" si="6"/>
        <v>1</v>
      </c>
      <c r="AJ208" t="b">
        <f t="shared" si="7"/>
        <v>0</v>
      </c>
    </row>
    <row r="209" spans="1:36" x14ac:dyDescent="0.3">
      <c r="A209">
        <v>-73.963456320000006</v>
      </c>
      <c r="B209">
        <v>40.780992840000003</v>
      </c>
      <c r="C209" t="s">
        <v>2099</v>
      </c>
      <c r="D209" t="s">
        <v>358</v>
      </c>
      <c r="E209" t="s">
        <v>7397</v>
      </c>
      <c r="F209" t="s">
        <v>34</v>
      </c>
      <c r="G209">
        <v>10072018</v>
      </c>
      <c r="H209">
        <v>4</v>
      </c>
      <c r="J209" t="s">
        <v>40</v>
      </c>
      <c r="K209" t="s">
        <v>41</v>
      </c>
      <c r="L209" t="s">
        <v>42</v>
      </c>
      <c r="M209" s="4"/>
      <c r="N209" t="s">
        <v>43</v>
      </c>
      <c r="O209" t="b">
        <v>0</v>
      </c>
      <c r="Q209" t="b">
        <v>0</v>
      </c>
      <c r="R209" t="b">
        <v>0</v>
      </c>
      <c r="S209" t="b">
        <v>0</v>
      </c>
      <c r="T209" t="b">
        <v>1</v>
      </c>
      <c r="U209" t="b">
        <v>0</v>
      </c>
      <c r="W209" t="b">
        <v>0</v>
      </c>
      <c r="X209" t="b">
        <v>0</v>
      </c>
      <c r="Y209" t="b">
        <v>0</v>
      </c>
      <c r="Z209" t="b">
        <v>1</v>
      </c>
      <c r="AA209" t="b">
        <v>0</v>
      </c>
      <c r="AB209" t="b">
        <v>0</v>
      </c>
      <c r="AC209" t="b">
        <v>0</v>
      </c>
      <c r="AD209" t="b">
        <v>1</v>
      </c>
      <c r="AE209" t="s">
        <v>7398</v>
      </c>
      <c r="AG209" t="s">
        <v>2100</v>
      </c>
      <c r="AH209" t="b">
        <v>1</v>
      </c>
      <c r="AI209" t="b">
        <f t="shared" si="6"/>
        <v>1</v>
      </c>
      <c r="AJ209" t="b">
        <f t="shared" si="7"/>
        <v>0</v>
      </c>
    </row>
    <row r="210" spans="1:36" x14ac:dyDescent="0.3">
      <c r="A210">
        <v>-73.960728079999996</v>
      </c>
      <c r="B210">
        <v>40.790150670000003</v>
      </c>
      <c r="C210" t="s">
        <v>2107</v>
      </c>
      <c r="D210" t="s">
        <v>621</v>
      </c>
      <c r="E210" t="s">
        <v>7397</v>
      </c>
      <c r="F210" t="s">
        <v>34</v>
      </c>
      <c r="G210">
        <v>10062018</v>
      </c>
      <c r="H210">
        <v>1</v>
      </c>
      <c r="I210" t="s">
        <v>39</v>
      </c>
      <c r="J210" t="s">
        <v>40</v>
      </c>
      <c r="L210" t="s">
        <v>55</v>
      </c>
      <c r="M210" s="4"/>
      <c r="N210" t="s">
        <v>43</v>
      </c>
      <c r="O210" t="b">
        <v>0</v>
      </c>
      <c r="Q210" t="b">
        <v>0</v>
      </c>
      <c r="R210" t="b">
        <v>0</v>
      </c>
      <c r="S210" t="b">
        <v>0</v>
      </c>
      <c r="T210" t="b">
        <v>1</v>
      </c>
      <c r="U210" t="b">
        <v>1</v>
      </c>
      <c r="W210" t="b">
        <v>0</v>
      </c>
      <c r="X210" t="b">
        <v>0</v>
      </c>
      <c r="Y210" t="b">
        <v>0</v>
      </c>
      <c r="Z210" t="b">
        <v>1</v>
      </c>
      <c r="AA210" t="b">
        <v>0</v>
      </c>
      <c r="AB210" t="b">
        <v>0</v>
      </c>
      <c r="AC210" t="b">
        <v>0</v>
      </c>
      <c r="AD210" t="b">
        <v>1</v>
      </c>
      <c r="AE210" t="s">
        <v>7398</v>
      </c>
      <c r="AG210" t="s">
        <v>2108</v>
      </c>
      <c r="AH210" t="b">
        <v>1</v>
      </c>
      <c r="AI210" t="b">
        <f t="shared" si="6"/>
        <v>1</v>
      </c>
      <c r="AJ210" t="b">
        <f t="shared" si="7"/>
        <v>0</v>
      </c>
    </row>
    <row r="211" spans="1:36" x14ac:dyDescent="0.3">
      <c r="A211">
        <v>-73.969504139999998</v>
      </c>
      <c r="B211">
        <v>40.779787880000001</v>
      </c>
      <c r="C211" t="s">
        <v>2111</v>
      </c>
      <c r="D211" t="s">
        <v>1996</v>
      </c>
      <c r="E211" t="s">
        <v>7397</v>
      </c>
      <c r="F211" t="s">
        <v>48</v>
      </c>
      <c r="G211">
        <v>10082018</v>
      </c>
      <c r="H211">
        <v>2</v>
      </c>
      <c r="I211" t="s">
        <v>39</v>
      </c>
      <c r="J211" t="s">
        <v>40</v>
      </c>
      <c r="K211" t="s">
        <v>84</v>
      </c>
      <c r="L211" t="s">
        <v>103</v>
      </c>
      <c r="M211" s="4"/>
      <c r="N211" t="s">
        <v>43</v>
      </c>
      <c r="O211" t="b">
        <v>0</v>
      </c>
      <c r="Q211" t="b">
        <v>0</v>
      </c>
      <c r="R211" t="b">
        <v>1</v>
      </c>
      <c r="S211" t="b">
        <v>0</v>
      </c>
      <c r="T211" t="b">
        <v>0</v>
      </c>
      <c r="U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1</v>
      </c>
      <c r="AE211" t="s">
        <v>7398</v>
      </c>
      <c r="AG211" t="s">
        <v>2112</v>
      </c>
      <c r="AH211" t="b">
        <v>1</v>
      </c>
      <c r="AI211" t="b">
        <f t="shared" si="6"/>
        <v>1</v>
      </c>
      <c r="AJ211" t="b">
        <f t="shared" si="7"/>
        <v>0</v>
      </c>
    </row>
    <row r="212" spans="1:36" x14ac:dyDescent="0.3">
      <c r="A212">
        <v>-73.972571259999995</v>
      </c>
      <c r="B212">
        <v>40.766910180000004</v>
      </c>
      <c r="C212" t="s">
        <v>2124</v>
      </c>
      <c r="D212" t="s">
        <v>2125</v>
      </c>
      <c r="E212" t="s">
        <v>7397</v>
      </c>
      <c r="F212" t="s">
        <v>48</v>
      </c>
      <c r="G212">
        <v>10062018</v>
      </c>
      <c r="H212">
        <v>2</v>
      </c>
      <c r="I212" t="s">
        <v>39</v>
      </c>
      <c r="J212" t="s">
        <v>40</v>
      </c>
      <c r="K212" t="s">
        <v>41</v>
      </c>
      <c r="L212" t="s">
        <v>42</v>
      </c>
      <c r="M212" s="4"/>
      <c r="N212" t="s">
        <v>43</v>
      </c>
      <c r="O212" t="b">
        <v>0</v>
      </c>
      <c r="Q212" t="b">
        <v>0</v>
      </c>
      <c r="R212" t="b">
        <v>0</v>
      </c>
      <c r="S212" t="b">
        <v>1</v>
      </c>
      <c r="T212" t="b">
        <v>0</v>
      </c>
      <c r="U212" t="b">
        <v>0</v>
      </c>
      <c r="V212" t="s">
        <v>2126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1</v>
      </c>
      <c r="AE212" t="s">
        <v>7398</v>
      </c>
      <c r="AF212" t="s">
        <v>2127</v>
      </c>
      <c r="AG212" t="s">
        <v>2128</v>
      </c>
      <c r="AH212" t="b">
        <v>0</v>
      </c>
      <c r="AI212" t="b">
        <f t="shared" si="6"/>
        <v>1</v>
      </c>
      <c r="AJ212" t="b">
        <f t="shared" si="7"/>
        <v>0</v>
      </c>
    </row>
    <row r="213" spans="1:36" x14ac:dyDescent="0.3">
      <c r="A213">
        <v>-73.956503569999995</v>
      </c>
      <c r="B213">
        <v>40.793738269999999</v>
      </c>
      <c r="C213" t="s">
        <v>2138</v>
      </c>
      <c r="D213" t="s">
        <v>702</v>
      </c>
      <c r="E213" t="s">
        <v>7397</v>
      </c>
      <c r="F213" t="s">
        <v>48</v>
      </c>
      <c r="G213">
        <v>10172018</v>
      </c>
      <c r="H213">
        <v>4</v>
      </c>
      <c r="I213" t="s">
        <v>54</v>
      </c>
      <c r="J213" t="s">
        <v>40</v>
      </c>
      <c r="K213" t="s">
        <v>84</v>
      </c>
      <c r="L213" t="s">
        <v>103</v>
      </c>
      <c r="M213" s="4" t="s">
        <v>2139</v>
      </c>
      <c r="N213" t="s">
        <v>43</v>
      </c>
      <c r="O213" t="b">
        <v>0</v>
      </c>
      <c r="Q213" t="b">
        <v>1</v>
      </c>
      <c r="R213" t="b">
        <v>0</v>
      </c>
      <c r="S213" t="b">
        <v>0</v>
      </c>
      <c r="T213" t="b">
        <v>1</v>
      </c>
      <c r="U213" t="b">
        <v>1</v>
      </c>
      <c r="W213" t="b">
        <v>1</v>
      </c>
      <c r="X213" t="b">
        <v>0</v>
      </c>
      <c r="Y213" t="b">
        <v>0</v>
      </c>
      <c r="Z213" t="b">
        <v>0</v>
      </c>
      <c r="AA213" t="b">
        <v>0</v>
      </c>
      <c r="AB213" t="b">
        <v>1</v>
      </c>
      <c r="AC213" t="b">
        <v>0</v>
      </c>
      <c r="AD213" t="b">
        <v>1</v>
      </c>
      <c r="AE213" t="s">
        <v>7398</v>
      </c>
      <c r="AF213" t="s">
        <v>2140</v>
      </c>
      <c r="AG213" t="s">
        <v>2141</v>
      </c>
      <c r="AH213" t="b">
        <v>1</v>
      </c>
      <c r="AI213" t="b">
        <f t="shared" si="6"/>
        <v>1</v>
      </c>
      <c r="AJ213" t="b">
        <f t="shared" si="7"/>
        <v>0</v>
      </c>
    </row>
    <row r="214" spans="1:36" x14ac:dyDescent="0.3">
      <c r="A214">
        <v>-73.971823420000007</v>
      </c>
      <c r="B214">
        <v>40.781084249999999</v>
      </c>
      <c r="C214" t="s">
        <v>2179</v>
      </c>
      <c r="D214" t="s">
        <v>183</v>
      </c>
      <c r="E214" t="s">
        <v>7397</v>
      </c>
      <c r="F214" t="s">
        <v>48</v>
      </c>
      <c r="G214">
        <v>10122018</v>
      </c>
      <c r="H214">
        <v>2</v>
      </c>
      <c r="I214" t="s">
        <v>39</v>
      </c>
      <c r="J214" t="s">
        <v>40</v>
      </c>
      <c r="K214" t="s">
        <v>41</v>
      </c>
      <c r="L214" t="s">
        <v>42</v>
      </c>
      <c r="M214" s="4"/>
      <c r="N214" t="s">
        <v>50</v>
      </c>
      <c r="O214">
        <v>4</v>
      </c>
      <c r="Q214" t="b">
        <v>0</v>
      </c>
      <c r="R214" t="b">
        <v>0</v>
      </c>
      <c r="S214" t="b">
        <v>1</v>
      </c>
      <c r="T214" t="b">
        <v>1</v>
      </c>
      <c r="U214" t="b">
        <v>1</v>
      </c>
      <c r="V214" t="s">
        <v>521</v>
      </c>
      <c r="W214" t="b">
        <v>0</v>
      </c>
      <c r="X214" t="b">
        <v>0</v>
      </c>
      <c r="Y214" t="b">
        <v>0</v>
      </c>
      <c r="Z214" t="b">
        <v>1</v>
      </c>
      <c r="AA214" t="b">
        <v>0</v>
      </c>
      <c r="AB214" t="b">
        <v>0</v>
      </c>
      <c r="AC214" t="b">
        <v>0</v>
      </c>
      <c r="AD214" t="b">
        <v>1</v>
      </c>
      <c r="AE214" t="s">
        <v>7398</v>
      </c>
      <c r="AG214" t="s">
        <v>2180</v>
      </c>
      <c r="AH214" t="b">
        <v>0</v>
      </c>
      <c r="AI214" t="b">
        <f t="shared" si="6"/>
        <v>1</v>
      </c>
      <c r="AJ214" t="b">
        <f t="shared" si="7"/>
        <v>0</v>
      </c>
    </row>
    <row r="215" spans="1:36" x14ac:dyDescent="0.3">
      <c r="A215">
        <v>-73.967929130000002</v>
      </c>
      <c r="B215">
        <v>40.784697309999999</v>
      </c>
      <c r="C215" t="s">
        <v>2183</v>
      </c>
      <c r="D215" t="s">
        <v>2184</v>
      </c>
      <c r="E215" t="s">
        <v>7397</v>
      </c>
      <c r="F215" t="s">
        <v>34</v>
      </c>
      <c r="G215">
        <v>10122018</v>
      </c>
      <c r="H215">
        <v>2</v>
      </c>
      <c r="I215" t="s">
        <v>39</v>
      </c>
      <c r="J215" t="s">
        <v>40</v>
      </c>
      <c r="K215" t="s">
        <v>84</v>
      </c>
      <c r="L215" t="s">
        <v>103</v>
      </c>
      <c r="M215" s="4"/>
      <c r="N215" t="s">
        <v>43</v>
      </c>
      <c r="O215" t="b">
        <v>0</v>
      </c>
      <c r="Q215" t="b">
        <v>0</v>
      </c>
      <c r="R215" t="b">
        <v>1</v>
      </c>
      <c r="S215" t="b">
        <v>0</v>
      </c>
      <c r="T215" t="b">
        <v>0</v>
      </c>
      <c r="U215" t="b">
        <v>1</v>
      </c>
      <c r="V215" t="s">
        <v>2185</v>
      </c>
      <c r="W215" t="b">
        <v>0</v>
      </c>
      <c r="X215" t="b">
        <v>0</v>
      </c>
      <c r="Y215" t="b">
        <v>0</v>
      </c>
      <c r="Z215" t="b">
        <v>0</v>
      </c>
      <c r="AA215" t="b">
        <v>1</v>
      </c>
      <c r="AB215" t="b">
        <v>0</v>
      </c>
      <c r="AC215" t="b">
        <v>0</v>
      </c>
      <c r="AD215" t="b">
        <v>1</v>
      </c>
      <c r="AE215" t="s">
        <v>7398</v>
      </c>
      <c r="AG215" t="s">
        <v>2186</v>
      </c>
      <c r="AH215" t="b">
        <v>0</v>
      </c>
      <c r="AI215" t="b">
        <f t="shared" si="6"/>
        <v>1</v>
      </c>
      <c r="AJ215" t="b">
        <f t="shared" si="7"/>
        <v>0</v>
      </c>
    </row>
    <row r="216" spans="1:36" x14ac:dyDescent="0.3">
      <c r="A216">
        <v>-73.972939490000002</v>
      </c>
      <c r="B216">
        <v>40.774325670000003</v>
      </c>
      <c r="C216" t="s">
        <v>2199</v>
      </c>
      <c r="D216" t="s">
        <v>98</v>
      </c>
      <c r="E216" t="s">
        <v>7397</v>
      </c>
      <c r="F216" t="s">
        <v>48</v>
      </c>
      <c r="G216">
        <v>10102018</v>
      </c>
      <c r="H216">
        <v>1</v>
      </c>
      <c r="I216" t="s">
        <v>39</v>
      </c>
      <c r="J216" t="s">
        <v>40</v>
      </c>
      <c r="K216" t="s">
        <v>117</v>
      </c>
      <c r="L216" t="s">
        <v>118</v>
      </c>
      <c r="M216" s="4"/>
      <c r="N216" t="s">
        <v>43</v>
      </c>
      <c r="O216" t="b">
        <v>0</v>
      </c>
      <c r="Q216" t="b">
        <v>0</v>
      </c>
      <c r="R216" t="b">
        <v>0</v>
      </c>
      <c r="S216" t="b">
        <v>1</v>
      </c>
      <c r="T216" t="b">
        <v>1</v>
      </c>
      <c r="U216" t="b">
        <v>1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1</v>
      </c>
      <c r="AE216" t="s">
        <v>7398</v>
      </c>
      <c r="AG216" t="s">
        <v>2200</v>
      </c>
      <c r="AH216" t="b">
        <v>1</v>
      </c>
      <c r="AI216" t="b">
        <f t="shared" si="6"/>
        <v>1</v>
      </c>
      <c r="AJ216" t="b">
        <f t="shared" si="7"/>
        <v>0</v>
      </c>
    </row>
    <row r="217" spans="1:36" x14ac:dyDescent="0.3">
      <c r="A217">
        <v>-73.976521919999996</v>
      </c>
      <c r="B217">
        <v>40.773784720000002</v>
      </c>
      <c r="C217" t="s">
        <v>2201</v>
      </c>
      <c r="D217" t="s">
        <v>802</v>
      </c>
      <c r="E217" t="s">
        <v>7397</v>
      </c>
      <c r="F217" t="s">
        <v>48</v>
      </c>
      <c r="G217">
        <v>10102018</v>
      </c>
      <c r="H217">
        <v>1</v>
      </c>
      <c r="I217" t="s">
        <v>39</v>
      </c>
      <c r="J217" t="s">
        <v>40</v>
      </c>
      <c r="K217" t="s">
        <v>41</v>
      </c>
      <c r="L217" t="s">
        <v>42</v>
      </c>
      <c r="M217" s="4"/>
      <c r="N217" t="s">
        <v>43</v>
      </c>
      <c r="O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1</v>
      </c>
      <c r="W217" t="b">
        <v>1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1</v>
      </c>
      <c r="AE217" t="s">
        <v>7398</v>
      </c>
      <c r="AG217" t="s">
        <v>2202</v>
      </c>
      <c r="AH217" t="b">
        <v>1</v>
      </c>
      <c r="AI217" t="b">
        <f t="shared" si="6"/>
        <v>1</v>
      </c>
      <c r="AJ217" t="b">
        <f t="shared" si="7"/>
        <v>0</v>
      </c>
    </row>
    <row r="218" spans="1:36" x14ac:dyDescent="0.3">
      <c r="A218">
        <v>-73.959778279999995</v>
      </c>
      <c r="B218">
        <v>40.792077339999999</v>
      </c>
      <c r="C218" t="s">
        <v>2203</v>
      </c>
      <c r="D218" t="s">
        <v>1205</v>
      </c>
      <c r="E218" t="s">
        <v>7397</v>
      </c>
      <c r="F218" t="s">
        <v>48</v>
      </c>
      <c r="G218">
        <v>10172018</v>
      </c>
      <c r="H218">
        <v>7</v>
      </c>
      <c r="I218" t="s">
        <v>39</v>
      </c>
      <c r="J218" t="s">
        <v>192</v>
      </c>
      <c r="L218" t="s">
        <v>193</v>
      </c>
      <c r="M218" s="4"/>
      <c r="N218" t="s">
        <v>43</v>
      </c>
      <c r="O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1</v>
      </c>
      <c r="W218" t="b">
        <v>0</v>
      </c>
      <c r="X218" t="b">
        <v>1</v>
      </c>
      <c r="Y218" t="b">
        <v>0</v>
      </c>
      <c r="Z218" t="b">
        <v>1</v>
      </c>
      <c r="AA218" t="b">
        <v>0</v>
      </c>
      <c r="AB218" t="b">
        <v>0</v>
      </c>
      <c r="AC218" t="b">
        <v>1</v>
      </c>
      <c r="AD218" t="b">
        <v>0</v>
      </c>
      <c r="AE218" t="s">
        <v>7398</v>
      </c>
      <c r="AG218" t="s">
        <v>2204</v>
      </c>
      <c r="AH218" t="b">
        <v>1</v>
      </c>
      <c r="AI218" t="b">
        <f t="shared" si="6"/>
        <v>1</v>
      </c>
      <c r="AJ218" t="b">
        <f t="shared" si="7"/>
        <v>1</v>
      </c>
    </row>
    <row r="219" spans="1:36" x14ac:dyDescent="0.3">
      <c r="A219">
        <v>-73.967360369999994</v>
      </c>
      <c r="B219">
        <v>40.787697420000001</v>
      </c>
      <c r="C219" t="s">
        <v>2213</v>
      </c>
      <c r="D219" t="s">
        <v>488</v>
      </c>
      <c r="E219" t="s">
        <v>7397</v>
      </c>
      <c r="F219" t="s">
        <v>34</v>
      </c>
      <c r="G219">
        <v>10062018</v>
      </c>
      <c r="H219">
        <v>3</v>
      </c>
      <c r="I219" t="s">
        <v>39</v>
      </c>
      <c r="J219" t="s">
        <v>40</v>
      </c>
      <c r="L219" t="s">
        <v>55</v>
      </c>
      <c r="M219" s="4"/>
      <c r="N219" t="s">
        <v>43</v>
      </c>
      <c r="O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1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1</v>
      </c>
      <c r="AE219" t="s">
        <v>7398</v>
      </c>
      <c r="AG219" t="s">
        <v>2214</v>
      </c>
      <c r="AH219" t="b">
        <v>1</v>
      </c>
      <c r="AI219" t="b">
        <f t="shared" si="6"/>
        <v>1</v>
      </c>
      <c r="AJ219" t="b">
        <f t="shared" si="7"/>
        <v>0</v>
      </c>
    </row>
    <row r="220" spans="1:36" x14ac:dyDescent="0.3">
      <c r="A220">
        <v>-73.959575779999994</v>
      </c>
      <c r="B220">
        <v>40.789924259999999</v>
      </c>
      <c r="C220" t="s">
        <v>2215</v>
      </c>
      <c r="D220" t="s">
        <v>1409</v>
      </c>
      <c r="E220" t="s">
        <v>7397</v>
      </c>
      <c r="F220" t="s">
        <v>34</v>
      </c>
      <c r="G220">
        <v>10062018</v>
      </c>
      <c r="H220">
        <v>1</v>
      </c>
      <c r="I220" t="s">
        <v>39</v>
      </c>
      <c r="J220" t="s">
        <v>40</v>
      </c>
      <c r="K220" t="s">
        <v>41</v>
      </c>
      <c r="L220" t="s">
        <v>42</v>
      </c>
      <c r="M220" s="4"/>
      <c r="N220" t="s">
        <v>43</v>
      </c>
      <c r="O220" t="b">
        <v>0</v>
      </c>
      <c r="P220" t="s">
        <v>1410</v>
      </c>
      <c r="Q220" t="b">
        <v>0</v>
      </c>
      <c r="R220" t="b">
        <v>0</v>
      </c>
      <c r="S220" t="b">
        <v>0</v>
      </c>
      <c r="T220" t="b">
        <v>0</v>
      </c>
      <c r="U220" t="b">
        <v>1</v>
      </c>
      <c r="W220" t="b">
        <v>0</v>
      </c>
      <c r="X220" t="b">
        <v>1</v>
      </c>
      <c r="Y220" t="b">
        <v>0</v>
      </c>
      <c r="Z220" t="b">
        <v>0</v>
      </c>
      <c r="AA220" t="b">
        <v>0</v>
      </c>
      <c r="AB220" t="b">
        <v>0</v>
      </c>
      <c r="AC220" t="b">
        <v>1</v>
      </c>
      <c r="AD220" t="b">
        <v>0</v>
      </c>
      <c r="AE220" t="s">
        <v>7398</v>
      </c>
      <c r="AG220" t="s">
        <v>2216</v>
      </c>
      <c r="AH220" t="b">
        <v>1</v>
      </c>
      <c r="AI220" t="b">
        <f t="shared" si="6"/>
        <v>1</v>
      </c>
      <c r="AJ220" t="b">
        <f t="shared" si="7"/>
        <v>0</v>
      </c>
    </row>
    <row r="221" spans="1:36" x14ac:dyDescent="0.3">
      <c r="A221">
        <v>-73.965421030000002</v>
      </c>
      <c r="B221">
        <v>40.778252969999997</v>
      </c>
      <c r="C221" t="s">
        <v>2219</v>
      </c>
      <c r="D221" t="s">
        <v>2220</v>
      </c>
      <c r="E221" t="s">
        <v>7397</v>
      </c>
      <c r="F221" t="s">
        <v>48</v>
      </c>
      <c r="G221">
        <v>10182018</v>
      </c>
      <c r="H221">
        <v>1</v>
      </c>
      <c r="I221" t="s">
        <v>54</v>
      </c>
      <c r="J221" t="s">
        <v>40</v>
      </c>
      <c r="L221" t="s">
        <v>55</v>
      </c>
      <c r="M221" s="4"/>
      <c r="N221" t="s">
        <v>43</v>
      </c>
      <c r="O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1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1</v>
      </c>
      <c r="AE221" t="s">
        <v>7398</v>
      </c>
      <c r="AG221" t="s">
        <v>2221</v>
      </c>
      <c r="AH221" t="b">
        <v>1</v>
      </c>
      <c r="AI221" t="b">
        <f t="shared" si="6"/>
        <v>1</v>
      </c>
      <c r="AJ221" t="b">
        <f t="shared" si="7"/>
        <v>0</v>
      </c>
    </row>
    <row r="222" spans="1:36" x14ac:dyDescent="0.3">
      <c r="A222">
        <v>-73.974530549999997</v>
      </c>
      <c r="B222">
        <v>40.774204320000003</v>
      </c>
      <c r="C222" t="s">
        <v>2225</v>
      </c>
      <c r="D222" t="s">
        <v>845</v>
      </c>
      <c r="E222" t="s">
        <v>7397</v>
      </c>
      <c r="F222" t="s">
        <v>34</v>
      </c>
      <c r="G222">
        <v>10132018</v>
      </c>
      <c r="H222">
        <v>2</v>
      </c>
      <c r="I222" t="s">
        <v>39</v>
      </c>
      <c r="J222" t="s">
        <v>40</v>
      </c>
      <c r="K222" t="s">
        <v>41</v>
      </c>
      <c r="L222" t="s">
        <v>42</v>
      </c>
      <c r="M222" s="4"/>
      <c r="N222" t="s">
        <v>43</v>
      </c>
      <c r="O222" t="b">
        <v>0</v>
      </c>
      <c r="Q222" t="b">
        <v>0</v>
      </c>
      <c r="R222" t="b">
        <v>0</v>
      </c>
      <c r="S222" t="b">
        <v>0</v>
      </c>
      <c r="T222" t="b">
        <v>1</v>
      </c>
      <c r="U222" t="b">
        <v>1</v>
      </c>
      <c r="W222" t="b">
        <v>0</v>
      </c>
      <c r="X222" t="b">
        <v>0</v>
      </c>
      <c r="Y222" t="b">
        <v>0</v>
      </c>
      <c r="Z222" t="b">
        <v>0</v>
      </c>
      <c r="AA222" t="b">
        <v>1</v>
      </c>
      <c r="AB222" t="b">
        <v>0</v>
      </c>
      <c r="AC222" t="b">
        <v>1</v>
      </c>
      <c r="AD222" t="b">
        <v>1</v>
      </c>
      <c r="AE222" t="s">
        <v>7398</v>
      </c>
      <c r="AG222" t="s">
        <v>2226</v>
      </c>
      <c r="AH222" t="b">
        <v>1</v>
      </c>
      <c r="AI222" t="b">
        <f t="shared" si="6"/>
        <v>1</v>
      </c>
      <c r="AJ222" t="b">
        <f t="shared" si="7"/>
        <v>0</v>
      </c>
    </row>
    <row r="223" spans="1:36" x14ac:dyDescent="0.3">
      <c r="A223">
        <v>-73.964965809999995</v>
      </c>
      <c r="B223">
        <v>40.782326240000003</v>
      </c>
      <c r="C223" t="s">
        <v>2238</v>
      </c>
      <c r="D223" t="s">
        <v>177</v>
      </c>
      <c r="E223" t="s">
        <v>7397</v>
      </c>
      <c r="F223" t="s">
        <v>34</v>
      </c>
      <c r="G223">
        <v>10142018</v>
      </c>
      <c r="H223">
        <v>3</v>
      </c>
      <c r="I223" t="s">
        <v>54</v>
      </c>
      <c r="J223" t="s">
        <v>40</v>
      </c>
      <c r="K223" t="s">
        <v>41</v>
      </c>
      <c r="L223" t="s">
        <v>42</v>
      </c>
      <c r="M223" s="4"/>
      <c r="N223" t="s">
        <v>43</v>
      </c>
      <c r="O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1</v>
      </c>
      <c r="W223" t="b">
        <v>0</v>
      </c>
      <c r="X223" t="b">
        <v>0</v>
      </c>
      <c r="Y223" t="b">
        <v>0</v>
      </c>
      <c r="Z223" t="b">
        <v>1</v>
      </c>
      <c r="AA223" t="b">
        <v>0</v>
      </c>
      <c r="AB223" t="b">
        <v>0</v>
      </c>
      <c r="AC223" t="b">
        <v>1</v>
      </c>
      <c r="AD223" t="b">
        <v>0</v>
      </c>
      <c r="AE223" t="s">
        <v>7398</v>
      </c>
      <c r="AG223" t="s">
        <v>2239</v>
      </c>
      <c r="AH223" t="b">
        <v>1</v>
      </c>
      <c r="AI223" t="b">
        <f t="shared" si="6"/>
        <v>1</v>
      </c>
      <c r="AJ223" t="b">
        <f t="shared" si="7"/>
        <v>0</v>
      </c>
    </row>
    <row r="224" spans="1:36" x14ac:dyDescent="0.3">
      <c r="A224">
        <v>-73.96194174</v>
      </c>
      <c r="B224">
        <v>40.79303659</v>
      </c>
      <c r="C224" t="s">
        <v>2240</v>
      </c>
      <c r="D224" t="s">
        <v>931</v>
      </c>
      <c r="E224" t="s">
        <v>7397</v>
      </c>
      <c r="F224" t="s">
        <v>34</v>
      </c>
      <c r="G224">
        <v>10102018</v>
      </c>
      <c r="H224">
        <v>12</v>
      </c>
      <c r="I224" t="s">
        <v>39</v>
      </c>
      <c r="J224" t="s">
        <v>40</v>
      </c>
      <c r="L224" t="s">
        <v>55</v>
      </c>
      <c r="M224" s="4"/>
      <c r="N224" t="s">
        <v>43</v>
      </c>
      <c r="O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1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1</v>
      </c>
      <c r="AE224" t="s">
        <v>7398</v>
      </c>
      <c r="AG224" t="s">
        <v>2241</v>
      </c>
      <c r="AH224" t="b">
        <v>1</v>
      </c>
      <c r="AI224" t="b">
        <f t="shared" si="6"/>
        <v>1</v>
      </c>
      <c r="AJ224" t="b">
        <f t="shared" si="7"/>
        <v>0</v>
      </c>
    </row>
    <row r="225" spans="1:36" x14ac:dyDescent="0.3">
      <c r="A225">
        <v>-73.977263590000007</v>
      </c>
      <c r="B225">
        <v>40.770942890000001</v>
      </c>
      <c r="C225" t="s">
        <v>2253</v>
      </c>
      <c r="D225" t="s">
        <v>808</v>
      </c>
      <c r="E225" t="s">
        <v>7397</v>
      </c>
      <c r="F225" t="s">
        <v>34</v>
      </c>
      <c r="G225">
        <v>10172018</v>
      </c>
      <c r="H225">
        <v>3</v>
      </c>
      <c r="I225" t="s">
        <v>39</v>
      </c>
      <c r="J225" t="s">
        <v>40</v>
      </c>
      <c r="K225" t="s">
        <v>41</v>
      </c>
      <c r="L225" t="s">
        <v>42</v>
      </c>
      <c r="M225" s="4"/>
      <c r="N225" t="s">
        <v>43</v>
      </c>
      <c r="O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1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1</v>
      </c>
      <c r="AE225" t="s">
        <v>7398</v>
      </c>
      <c r="AG225" t="s">
        <v>2254</v>
      </c>
      <c r="AH225" t="b">
        <v>1</v>
      </c>
      <c r="AI225" t="b">
        <f t="shared" si="6"/>
        <v>1</v>
      </c>
      <c r="AJ225" t="b">
        <f t="shared" si="7"/>
        <v>0</v>
      </c>
    </row>
    <row r="226" spans="1:36" x14ac:dyDescent="0.3">
      <c r="A226">
        <v>-73.973011170000007</v>
      </c>
      <c r="B226">
        <v>40.778215770000003</v>
      </c>
      <c r="C226" t="s">
        <v>2258</v>
      </c>
      <c r="D226" t="s">
        <v>1764</v>
      </c>
      <c r="E226" t="s">
        <v>7397</v>
      </c>
      <c r="F226" t="s">
        <v>34</v>
      </c>
      <c r="G226">
        <v>10142018</v>
      </c>
      <c r="H226">
        <v>5</v>
      </c>
      <c r="I226" t="s">
        <v>39</v>
      </c>
      <c r="J226" t="s">
        <v>40</v>
      </c>
      <c r="L226" t="s">
        <v>55</v>
      </c>
      <c r="M226" s="4"/>
      <c r="N226" t="s">
        <v>43</v>
      </c>
      <c r="O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1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1</v>
      </c>
      <c r="AE226" t="s">
        <v>7398</v>
      </c>
      <c r="AG226" t="s">
        <v>2259</v>
      </c>
      <c r="AH226" t="b">
        <v>1</v>
      </c>
      <c r="AI226" t="b">
        <f t="shared" si="6"/>
        <v>1</v>
      </c>
      <c r="AJ226" t="b">
        <f t="shared" si="7"/>
        <v>0</v>
      </c>
    </row>
    <row r="227" spans="1:36" x14ac:dyDescent="0.3">
      <c r="A227">
        <v>-73.958252349999995</v>
      </c>
      <c r="B227">
        <v>40.799689749999999</v>
      </c>
      <c r="C227" t="s">
        <v>2262</v>
      </c>
      <c r="D227" t="s">
        <v>478</v>
      </c>
      <c r="E227" t="s">
        <v>7397</v>
      </c>
      <c r="F227" t="s">
        <v>34</v>
      </c>
      <c r="G227">
        <v>10072018</v>
      </c>
      <c r="H227">
        <v>5</v>
      </c>
      <c r="I227" t="s">
        <v>39</v>
      </c>
      <c r="J227" t="s">
        <v>40</v>
      </c>
      <c r="K227" t="s">
        <v>117</v>
      </c>
      <c r="L227" t="s">
        <v>118</v>
      </c>
      <c r="M227" s="4"/>
      <c r="N227" t="s">
        <v>43</v>
      </c>
      <c r="O227" t="b">
        <v>0</v>
      </c>
      <c r="Q227" t="b">
        <v>1</v>
      </c>
      <c r="R227" t="b">
        <v>0</v>
      </c>
      <c r="S227" t="b">
        <v>1</v>
      </c>
      <c r="T227" t="b">
        <v>0</v>
      </c>
      <c r="U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1</v>
      </c>
      <c r="AE227" t="s">
        <v>7398</v>
      </c>
      <c r="AG227" t="s">
        <v>2263</v>
      </c>
      <c r="AH227" t="b">
        <v>1</v>
      </c>
      <c r="AI227" t="b">
        <f t="shared" si="6"/>
        <v>1</v>
      </c>
      <c r="AJ227" t="b">
        <f t="shared" si="7"/>
        <v>0</v>
      </c>
    </row>
    <row r="228" spans="1:36" x14ac:dyDescent="0.3">
      <c r="A228">
        <v>-73.969719659999996</v>
      </c>
      <c r="B228">
        <v>40.781406850000003</v>
      </c>
      <c r="C228" t="s">
        <v>2282</v>
      </c>
      <c r="D228" t="s">
        <v>422</v>
      </c>
      <c r="E228" t="s">
        <v>7397</v>
      </c>
      <c r="F228" t="s">
        <v>48</v>
      </c>
      <c r="G228">
        <v>10192018</v>
      </c>
      <c r="H228">
        <v>1</v>
      </c>
      <c r="I228" t="s">
        <v>54</v>
      </c>
      <c r="J228" t="s">
        <v>40</v>
      </c>
      <c r="K228" t="s">
        <v>117</v>
      </c>
      <c r="L228" t="s">
        <v>118</v>
      </c>
      <c r="M228" s="4" t="s">
        <v>2283</v>
      </c>
      <c r="N228" t="s">
        <v>43</v>
      </c>
      <c r="O228" t="b">
        <v>0</v>
      </c>
      <c r="Q228" t="b">
        <v>1</v>
      </c>
      <c r="R228" t="b">
        <v>0</v>
      </c>
      <c r="S228" t="b">
        <v>0</v>
      </c>
      <c r="T228" t="b">
        <v>1</v>
      </c>
      <c r="U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1</v>
      </c>
      <c r="AD228" t="b">
        <v>1</v>
      </c>
      <c r="AE228" t="s">
        <v>7398</v>
      </c>
      <c r="AF228" t="s">
        <v>645</v>
      </c>
      <c r="AG228" t="s">
        <v>2284</v>
      </c>
      <c r="AH228" t="b">
        <v>1</v>
      </c>
      <c r="AI228" t="b">
        <f t="shared" si="6"/>
        <v>1</v>
      </c>
      <c r="AJ228" t="b">
        <f t="shared" si="7"/>
        <v>0</v>
      </c>
    </row>
    <row r="229" spans="1:36" x14ac:dyDescent="0.3">
      <c r="A229">
        <v>-73.977725899999996</v>
      </c>
      <c r="B229">
        <v>40.768205989999998</v>
      </c>
      <c r="C229" t="s">
        <v>2290</v>
      </c>
      <c r="D229" t="s">
        <v>512</v>
      </c>
      <c r="E229" t="s">
        <v>7397</v>
      </c>
      <c r="F229" t="s">
        <v>34</v>
      </c>
      <c r="G229">
        <v>10102018</v>
      </c>
      <c r="H229">
        <v>10</v>
      </c>
      <c r="I229" t="s">
        <v>39</v>
      </c>
      <c r="J229" t="s">
        <v>40</v>
      </c>
      <c r="K229" t="s">
        <v>84</v>
      </c>
      <c r="L229" t="s">
        <v>103</v>
      </c>
      <c r="M229" s="4"/>
      <c r="N229" t="s">
        <v>43</v>
      </c>
      <c r="O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1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1</v>
      </c>
      <c r="AE229" t="s">
        <v>7398</v>
      </c>
      <c r="AG229" t="s">
        <v>2291</v>
      </c>
      <c r="AH229" t="b">
        <v>1</v>
      </c>
      <c r="AI229" t="b">
        <f t="shared" si="6"/>
        <v>1</v>
      </c>
      <c r="AJ229" t="b">
        <f t="shared" si="7"/>
        <v>0</v>
      </c>
    </row>
    <row r="230" spans="1:36" x14ac:dyDescent="0.3">
      <c r="A230">
        <v>-73.971688180000001</v>
      </c>
      <c r="B230">
        <v>40.778553539999997</v>
      </c>
      <c r="C230" t="s">
        <v>2292</v>
      </c>
      <c r="D230" t="s">
        <v>1631</v>
      </c>
      <c r="E230" t="s">
        <v>7397</v>
      </c>
      <c r="F230" t="s">
        <v>34</v>
      </c>
      <c r="G230">
        <v>10172018</v>
      </c>
      <c r="H230">
        <v>2</v>
      </c>
      <c r="I230" t="s">
        <v>39</v>
      </c>
      <c r="J230" t="s">
        <v>40</v>
      </c>
      <c r="K230" t="s">
        <v>41</v>
      </c>
      <c r="L230" t="s">
        <v>42</v>
      </c>
      <c r="M230" s="4"/>
      <c r="N230" t="s">
        <v>50</v>
      </c>
      <c r="O230">
        <v>0</v>
      </c>
      <c r="Q230" t="b">
        <v>0</v>
      </c>
      <c r="R230" t="b">
        <v>0</v>
      </c>
      <c r="S230" t="b">
        <v>1</v>
      </c>
      <c r="T230" t="b">
        <v>0</v>
      </c>
      <c r="U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1</v>
      </c>
      <c r="AE230" t="s">
        <v>7398</v>
      </c>
      <c r="AG230" t="s">
        <v>2293</v>
      </c>
      <c r="AH230" t="b">
        <v>1</v>
      </c>
      <c r="AI230" t="b">
        <f t="shared" si="6"/>
        <v>1</v>
      </c>
      <c r="AJ230" t="b">
        <f t="shared" si="7"/>
        <v>0</v>
      </c>
    </row>
    <row r="231" spans="1:36" x14ac:dyDescent="0.3">
      <c r="A231">
        <v>-73.975895980000004</v>
      </c>
      <c r="B231">
        <v>40.76941257</v>
      </c>
      <c r="C231" t="s">
        <v>2302</v>
      </c>
      <c r="D231" t="s">
        <v>544</v>
      </c>
      <c r="E231" t="s">
        <v>7397</v>
      </c>
      <c r="F231" t="s">
        <v>34</v>
      </c>
      <c r="G231">
        <v>10082018</v>
      </c>
      <c r="H231">
        <v>1</v>
      </c>
      <c r="I231" t="s">
        <v>39</v>
      </c>
      <c r="J231" t="s">
        <v>41</v>
      </c>
      <c r="K231" t="s">
        <v>135</v>
      </c>
      <c r="L231" t="s">
        <v>136</v>
      </c>
      <c r="M231" s="4"/>
      <c r="N231" t="s">
        <v>43</v>
      </c>
      <c r="O231" t="b">
        <v>0</v>
      </c>
      <c r="Q231" t="b">
        <v>0</v>
      </c>
      <c r="R231" t="b">
        <v>0</v>
      </c>
      <c r="S231" t="b">
        <v>0</v>
      </c>
      <c r="T231" t="b">
        <v>1</v>
      </c>
      <c r="U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1</v>
      </c>
      <c r="AE231" t="s">
        <v>7398</v>
      </c>
      <c r="AG231" t="s">
        <v>2303</v>
      </c>
      <c r="AH231" t="b">
        <v>1</v>
      </c>
      <c r="AI231" t="b">
        <f t="shared" si="6"/>
        <v>1</v>
      </c>
      <c r="AJ231" t="b">
        <f t="shared" si="7"/>
        <v>1</v>
      </c>
    </row>
    <row r="232" spans="1:36" x14ac:dyDescent="0.3">
      <c r="A232">
        <v>-73.975328379999993</v>
      </c>
      <c r="B232">
        <v>40.77330439</v>
      </c>
      <c r="C232" t="s">
        <v>2307</v>
      </c>
      <c r="D232" t="s">
        <v>805</v>
      </c>
      <c r="E232" t="s">
        <v>7397</v>
      </c>
      <c r="F232" t="s">
        <v>34</v>
      </c>
      <c r="G232">
        <v>10132018</v>
      </c>
      <c r="H232">
        <v>2</v>
      </c>
      <c r="I232" t="s">
        <v>39</v>
      </c>
      <c r="J232" t="s">
        <v>40</v>
      </c>
      <c r="K232" t="s">
        <v>41</v>
      </c>
      <c r="L232" t="s">
        <v>42</v>
      </c>
      <c r="M232" s="4"/>
      <c r="N232" t="s">
        <v>43</v>
      </c>
      <c r="O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1</v>
      </c>
      <c r="W232" t="b">
        <v>0</v>
      </c>
      <c r="X232" t="b">
        <v>0</v>
      </c>
      <c r="Y232" t="b">
        <v>0</v>
      </c>
      <c r="Z232" t="b">
        <v>1</v>
      </c>
      <c r="AA232" t="b">
        <v>0</v>
      </c>
      <c r="AB232" t="b">
        <v>0</v>
      </c>
      <c r="AC232" t="b">
        <v>1</v>
      </c>
      <c r="AD232" t="b">
        <v>0</v>
      </c>
      <c r="AE232" t="s">
        <v>7398</v>
      </c>
      <c r="AG232" t="s">
        <v>2308</v>
      </c>
      <c r="AH232" t="b">
        <v>1</v>
      </c>
      <c r="AI232" t="b">
        <f t="shared" si="6"/>
        <v>1</v>
      </c>
      <c r="AJ232" t="b">
        <f t="shared" si="7"/>
        <v>0</v>
      </c>
    </row>
    <row r="233" spans="1:36" ht="62.4" x14ac:dyDescent="0.3">
      <c r="A233">
        <v>-73.980190210000004</v>
      </c>
      <c r="B233">
        <v>40.769557599999999</v>
      </c>
      <c r="C233" t="s">
        <v>2319</v>
      </c>
      <c r="D233" t="s">
        <v>253</v>
      </c>
      <c r="E233" t="s">
        <v>7397</v>
      </c>
      <c r="F233" t="s">
        <v>48</v>
      </c>
      <c r="G233">
        <v>10122018</v>
      </c>
      <c r="H233">
        <v>3</v>
      </c>
      <c r="I233" t="s">
        <v>54</v>
      </c>
      <c r="J233" t="s">
        <v>40</v>
      </c>
      <c r="K233" t="s">
        <v>1924</v>
      </c>
      <c r="L233" t="s">
        <v>1925</v>
      </c>
      <c r="M233" s="4" t="s">
        <v>2320</v>
      </c>
      <c r="N233" t="s">
        <v>50</v>
      </c>
      <c r="O233">
        <v>1</v>
      </c>
      <c r="Q233" t="b">
        <v>0</v>
      </c>
      <c r="R233" t="b">
        <v>0</v>
      </c>
      <c r="S233" t="b">
        <v>1</v>
      </c>
      <c r="T233" t="b">
        <v>0</v>
      </c>
      <c r="U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1</v>
      </c>
      <c r="AB233" t="b">
        <v>0</v>
      </c>
      <c r="AC233" t="b">
        <v>0</v>
      </c>
      <c r="AD233" t="b">
        <v>1</v>
      </c>
      <c r="AE233" t="s">
        <v>7398</v>
      </c>
      <c r="AG233" t="s">
        <v>2321</v>
      </c>
      <c r="AH233" t="b">
        <v>1</v>
      </c>
      <c r="AI233" t="b">
        <f t="shared" si="6"/>
        <v>1</v>
      </c>
      <c r="AJ233" t="b">
        <f t="shared" si="7"/>
        <v>0</v>
      </c>
    </row>
    <row r="234" spans="1:36" x14ac:dyDescent="0.3">
      <c r="A234">
        <v>-73.960634470000002</v>
      </c>
      <c r="B234">
        <v>40.795833780000002</v>
      </c>
      <c r="C234" t="s">
        <v>2328</v>
      </c>
      <c r="D234" t="s">
        <v>972</v>
      </c>
      <c r="E234" t="s">
        <v>7397</v>
      </c>
      <c r="F234" t="s">
        <v>34</v>
      </c>
      <c r="G234">
        <v>10132018</v>
      </c>
      <c r="H234">
        <v>4</v>
      </c>
      <c r="I234" t="s">
        <v>39</v>
      </c>
      <c r="J234" t="s">
        <v>40</v>
      </c>
      <c r="L234" t="s">
        <v>55</v>
      </c>
      <c r="M234" s="4"/>
      <c r="N234" t="s">
        <v>43</v>
      </c>
      <c r="O234" t="b">
        <v>0</v>
      </c>
      <c r="Q234" t="b">
        <v>1</v>
      </c>
      <c r="R234" t="b">
        <v>0</v>
      </c>
      <c r="S234" t="b">
        <v>0</v>
      </c>
      <c r="T234" t="b">
        <v>0</v>
      </c>
      <c r="U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1</v>
      </c>
      <c r="AE234" t="s">
        <v>7398</v>
      </c>
      <c r="AG234" t="s">
        <v>2329</v>
      </c>
      <c r="AH234" t="b">
        <v>1</v>
      </c>
      <c r="AI234" t="b">
        <f t="shared" si="6"/>
        <v>1</v>
      </c>
      <c r="AJ234" t="b">
        <f t="shared" si="7"/>
        <v>0</v>
      </c>
    </row>
    <row r="235" spans="1:36" x14ac:dyDescent="0.3">
      <c r="A235">
        <v>-73.958010520000002</v>
      </c>
      <c r="B235">
        <v>40.797446829999998</v>
      </c>
      <c r="C235" t="s">
        <v>2330</v>
      </c>
      <c r="D235" t="s">
        <v>233</v>
      </c>
      <c r="E235" t="s">
        <v>7397</v>
      </c>
      <c r="F235" t="s">
        <v>34</v>
      </c>
      <c r="G235">
        <v>10062018</v>
      </c>
      <c r="H235">
        <v>3</v>
      </c>
      <c r="I235" t="s">
        <v>39</v>
      </c>
      <c r="J235" t="s">
        <v>40</v>
      </c>
      <c r="L235" t="s">
        <v>55</v>
      </c>
      <c r="M235" s="4"/>
      <c r="N235" t="s">
        <v>43</v>
      </c>
      <c r="O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1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1</v>
      </c>
      <c r="AE235" t="s">
        <v>7398</v>
      </c>
      <c r="AG235" t="s">
        <v>2331</v>
      </c>
      <c r="AH235" t="b">
        <v>1</v>
      </c>
      <c r="AI235" t="b">
        <f t="shared" si="6"/>
        <v>1</v>
      </c>
      <c r="AJ235" t="b">
        <f t="shared" si="7"/>
        <v>0</v>
      </c>
    </row>
    <row r="236" spans="1:36" x14ac:dyDescent="0.3">
      <c r="A236">
        <v>-73.974184640000004</v>
      </c>
      <c r="B236">
        <v>40.776251819999999</v>
      </c>
      <c r="C236" t="s">
        <v>2349</v>
      </c>
      <c r="D236" t="s">
        <v>180</v>
      </c>
      <c r="E236" t="s">
        <v>7397</v>
      </c>
      <c r="F236" t="s">
        <v>34</v>
      </c>
      <c r="G236">
        <v>10182018</v>
      </c>
      <c r="H236">
        <v>1</v>
      </c>
      <c r="I236" t="s">
        <v>39</v>
      </c>
      <c r="J236" t="s">
        <v>40</v>
      </c>
      <c r="L236" t="s">
        <v>55</v>
      </c>
      <c r="M236" s="4"/>
      <c r="N236" t="s">
        <v>43</v>
      </c>
      <c r="O236" t="b">
        <v>0</v>
      </c>
      <c r="P236" t="s">
        <v>2350</v>
      </c>
      <c r="Q236" t="b">
        <v>0</v>
      </c>
      <c r="R236" t="b">
        <v>0</v>
      </c>
      <c r="S236" t="b">
        <v>1</v>
      </c>
      <c r="T236" t="b">
        <v>0</v>
      </c>
      <c r="U236" t="b">
        <v>1</v>
      </c>
      <c r="V236" t="s">
        <v>2351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1</v>
      </c>
      <c r="AE236" t="s">
        <v>7398</v>
      </c>
      <c r="AG236" t="s">
        <v>2352</v>
      </c>
      <c r="AH236" t="b">
        <v>0</v>
      </c>
      <c r="AI236" t="b">
        <f t="shared" si="6"/>
        <v>1</v>
      </c>
      <c r="AJ236" t="b">
        <f t="shared" si="7"/>
        <v>0</v>
      </c>
    </row>
    <row r="237" spans="1:36" x14ac:dyDescent="0.3">
      <c r="A237">
        <v>-73.955717230000005</v>
      </c>
      <c r="B237">
        <v>40.79211257</v>
      </c>
      <c r="C237" t="s">
        <v>2360</v>
      </c>
      <c r="D237" t="s">
        <v>2230</v>
      </c>
      <c r="E237" t="s">
        <v>7397</v>
      </c>
      <c r="F237" t="s">
        <v>34</v>
      </c>
      <c r="G237">
        <v>10062018</v>
      </c>
      <c r="H237">
        <v>1</v>
      </c>
      <c r="I237" t="s">
        <v>39</v>
      </c>
      <c r="J237" t="s">
        <v>192</v>
      </c>
      <c r="K237" t="s">
        <v>41</v>
      </c>
      <c r="L237" t="s">
        <v>717</v>
      </c>
      <c r="M237" s="4"/>
      <c r="N237" t="s">
        <v>43</v>
      </c>
      <c r="O237" t="b">
        <v>0</v>
      </c>
      <c r="Q237" t="b">
        <v>1</v>
      </c>
      <c r="R237" t="b">
        <v>0</v>
      </c>
      <c r="S237" t="b">
        <v>1</v>
      </c>
      <c r="T237" t="b">
        <v>0</v>
      </c>
      <c r="U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1</v>
      </c>
      <c r="AB237" t="b">
        <v>0</v>
      </c>
      <c r="AC237" t="b">
        <v>0</v>
      </c>
      <c r="AD237" t="b">
        <v>1</v>
      </c>
      <c r="AE237" t="s">
        <v>7398</v>
      </c>
      <c r="AG237" t="s">
        <v>2361</v>
      </c>
      <c r="AH237" t="b">
        <v>1</v>
      </c>
      <c r="AI237" t="b">
        <f t="shared" si="6"/>
        <v>1</v>
      </c>
      <c r="AJ237" t="b">
        <f t="shared" si="7"/>
        <v>1</v>
      </c>
    </row>
    <row r="238" spans="1:36" x14ac:dyDescent="0.3">
      <c r="A238">
        <v>-73.96156028</v>
      </c>
      <c r="B238">
        <v>40.79456622</v>
      </c>
      <c r="C238" t="s">
        <v>2365</v>
      </c>
      <c r="D238" t="s">
        <v>301</v>
      </c>
      <c r="E238" t="s">
        <v>7397</v>
      </c>
      <c r="F238" t="s">
        <v>34</v>
      </c>
      <c r="G238">
        <v>10132018</v>
      </c>
      <c r="H238">
        <v>8</v>
      </c>
      <c r="I238" t="s">
        <v>39</v>
      </c>
      <c r="J238" t="s">
        <v>40</v>
      </c>
      <c r="K238" t="s">
        <v>84</v>
      </c>
      <c r="L238" t="s">
        <v>103</v>
      </c>
      <c r="M238" s="4"/>
      <c r="N238" t="s">
        <v>43</v>
      </c>
      <c r="O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1</v>
      </c>
      <c r="W238" t="b">
        <v>0</v>
      </c>
      <c r="X238" t="b">
        <v>0</v>
      </c>
      <c r="Y238" t="b">
        <v>0</v>
      </c>
      <c r="Z238" t="b">
        <v>0</v>
      </c>
      <c r="AA238" t="b">
        <v>1</v>
      </c>
      <c r="AB238" t="b">
        <v>0</v>
      </c>
      <c r="AC238" t="b">
        <v>0</v>
      </c>
      <c r="AD238" t="b">
        <v>1</v>
      </c>
      <c r="AE238" t="s">
        <v>7398</v>
      </c>
      <c r="AG238" t="s">
        <v>2366</v>
      </c>
      <c r="AH238" t="b">
        <v>1</v>
      </c>
      <c r="AI238" t="b">
        <f t="shared" si="6"/>
        <v>1</v>
      </c>
      <c r="AJ238" t="b">
        <f t="shared" si="7"/>
        <v>0</v>
      </c>
    </row>
    <row r="239" spans="1:36" x14ac:dyDescent="0.3">
      <c r="A239">
        <v>-73.974693389999999</v>
      </c>
      <c r="B239">
        <v>40.773313870000003</v>
      </c>
      <c r="C239" t="s">
        <v>2369</v>
      </c>
      <c r="D239" t="s">
        <v>1403</v>
      </c>
      <c r="E239" t="s">
        <v>7397</v>
      </c>
      <c r="F239" t="s">
        <v>34</v>
      </c>
      <c r="G239">
        <v>10062018</v>
      </c>
      <c r="H239">
        <v>5</v>
      </c>
      <c r="I239" t="s">
        <v>39</v>
      </c>
      <c r="J239" t="s">
        <v>40</v>
      </c>
      <c r="K239" t="s">
        <v>84</v>
      </c>
      <c r="L239" t="s">
        <v>103</v>
      </c>
      <c r="M239" s="4"/>
      <c r="N239" t="s">
        <v>43</v>
      </c>
      <c r="O239" t="b">
        <v>0</v>
      </c>
      <c r="Q239" t="b">
        <v>0</v>
      </c>
      <c r="R239" t="b">
        <v>0</v>
      </c>
      <c r="S239" t="b">
        <v>0</v>
      </c>
      <c r="T239" t="b">
        <v>1</v>
      </c>
      <c r="U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1</v>
      </c>
      <c r="AE239" t="s">
        <v>7398</v>
      </c>
      <c r="AF239" t="s">
        <v>2370</v>
      </c>
      <c r="AG239" t="s">
        <v>2371</v>
      </c>
      <c r="AH239" t="b">
        <v>1</v>
      </c>
      <c r="AI239" t="b">
        <f t="shared" si="6"/>
        <v>1</v>
      </c>
      <c r="AJ239" t="b">
        <f t="shared" si="7"/>
        <v>0</v>
      </c>
    </row>
    <row r="240" spans="1:36" x14ac:dyDescent="0.3">
      <c r="A240">
        <v>-73.960970470000007</v>
      </c>
      <c r="B240">
        <v>40.79387869</v>
      </c>
      <c r="C240" t="s">
        <v>2397</v>
      </c>
      <c r="D240" t="s">
        <v>2398</v>
      </c>
      <c r="E240" t="s">
        <v>7397</v>
      </c>
      <c r="F240" t="s">
        <v>48</v>
      </c>
      <c r="G240">
        <v>10132018</v>
      </c>
      <c r="H240">
        <v>3</v>
      </c>
      <c r="I240" t="s">
        <v>39</v>
      </c>
      <c r="J240" t="s">
        <v>41</v>
      </c>
      <c r="K240" t="s">
        <v>40</v>
      </c>
      <c r="L240" t="s">
        <v>110</v>
      </c>
      <c r="M240" s="4"/>
      <c r="N240" t="s">
        <v>50</v>
      </c>
      <c r="O240">
        <v>15</v>
      </c>
      <c r="Q240" t="b">
        <v>1</v>
      </c>
      <c r="R240" t="b">
        <v>0</v>
      </c>
      <c r="S240" t="b">
        <v>1</v>
      </c>
      <c r="T240" t="b">
        <v>0</v>
      </c>
      <c r="U240" t="b">
        <v>0</v>
      </c>
      <c r="V240" t="s">
        <v>2134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1</v>
      </c>
      <c r="AE240" t="s">
        <v>7398</v>
      </c>
      <c r="AG240" t="s">
        <v>2399</v>
      </c>
      <c r="AH240" t="b">
        <v>0</v>
      </c>
      <c r="AI240" t="b">
        <f t="shared" si="6"/>
        <v>1</v>
      </c>
      <c r="AJ240" t="b">
        <f t="shared" si="7"/>
        <v>1</v>
      </c>
    </row>
    <row r="241" spans="1:36" x14ac:dyDescent="0.3">
      <c r="A241">
        <v>-73.980824769999998</v>
      </c>
      <c r="B241">
        <v>40.768940880000002</v>
      </c>
      <c r="C241" t="s">
        <v>2405</v>
      </c>
      <c r="D241" t="s">
        <v>1909</v>
      </c>
      <c r="E241" t="s">
        <v>7397</v>
      </c>
      <c r="F241" t="s">
        <v>34</v>
      </c>
      <c r="G241">
        <v>10192018</v>
      </c>
      <c r="H241">
        <v>1</v>
      </c>
      <c r="I241" t="s">
        <v>39</v>
      </c>
      <c r="J241" t="s">
        <v>40</v>
      </c>
      <c r="K241" t="s">
        <v>84</v>
      </c>
      <c r="L241" t="s">
        <v>103</v>
      </c>
      <c r="M241" s="4"/>
      <c r="N241" t="s">
        <v>43</v>
      </c>
      <c r="O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">
        <v>2406</v>
      </c>
      <c r="W241" t="b">
        <v>0</v>
      </c>
      <c r="X241" t="b">
        <v>0</v>
      </c>
      <c r="Y241" t="b">
        <v>0</v>
      </c>
      <c r="Z241" t="b">
        <v>1</v>
      </c>
      <c r="AA241" t="b">
        <v>0</v>
      </c>
      <c r="AB241" t="b">
        <v>0</v>
      </c>
      <c r="AC241" t="b">
        <v>0</v>
      </c>
      <c r="AD241" t="b">
        <v>1</v>
      </c>
      <c r="AE241" t="s">
        <v>7398</v>
      </c>
      <c r="AG241" t="s">
        <v>2407</v>
      </c>
      <c r="AH241" t="b">
        <v>0</v>
      </c>
      <c r="AI241" t="b">
        <f t="shared" si="6"/>
        <v>1</v>
      </c>
      <c r="AJ241" t="b">
        <f t="shared" si="7"/>
        <v>0</v>
      </c>
    </row>
    <row r="242" spans="1:36" x14ac:dyDescent="0.3">
      <c r="A242">
        <v>-73.962938339999994</v>
      </c>
      <c r="B242">
        <v>40.788938369999997</v>
      </c>
      <c r="C242" t="s">
        <v>2412</v>
      </c>
      <c r="D242" t="s">
        <v>188</v>
      </c>
      <c r="E242" t="s">
        <v>7397</v>
      </c>
      <c r="F242" t="s">
        <v>48</v>
      </c>
      <c r="G242">
        <v>10072018</v>
      </c>
      <c r="H242">
        <v>2</v>
      </c>
      <c r="I242" t="s">
        <v>39</v>
      </c>
      <c r="J242" t="s">
        <v>192</v>
      </c>
      <c r="K242" t="s">
        <v>40</v>
      </c>
      <c r="L242" t="s">
        <v>1236</v>
      </c>
      <c r="M242" s="4"/>
      <c r="N242" t="s">
        <v>50</v>
      </c>
      <c r="O242">
        <v>10</v>
      </c>
      <c r="Q242" t="b">
        <v>1</v>
      </c>
      <c r="R242" t="b">
        <v>0</v>
      </c>
      <c r="S242" t="b">
        <v>1</v>
      </c>
      <c r="T242" t="b">
        <v>0</v>
      </c>
      <c r="U242" t="b">
        <v>0</v>
      </c>
      <c r="W242" t="b">
        <v>0</v>
      </c>
      <c r="X242" t="b">
        <v>1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1</v>
      </c>
      <c r="AE242" t="s">
        <v>7398</v>
      </c>
      <c r="AG242" t="s">
        <v>2413</v>
      </c>
      <c r="AH242" t="b">
        <v>1</v>
      </c>
      <c r="AI242" t="b">
        <f t="shared" si="6"/>
        <v>1</v>
      </c>
      <c r="AJ242" t="b">
        <f t="shared" si="7"/>
        <v>1</v>
      </c>
    </row>
    <row r="243" spans="1:36" x14ac:dyDescent="0.3">
      <c r="A243">
        <v>-73.960096460000003</v>
      </c>
      <c r="B243">
        <v>40.795233949999997</v>
      </c>
      <c r="C243" t="s">
        <v>2414</v>
      </c>
      <c r="D243" t="s">
        <v>1406</v>
      </c>
      <c r="E243" t="s">
        <v>7397</v>
      </c>
      <c r="F243" t="s">
        <v>34</v>
      </c>
      <c r="G243">
        <v>10132018</v>
      </c>
      <c r="H243">
        <v>2</v>
      </c>
      <c r="I243" t="s">
        <v>39</v>
      </c>
      <c r="J243" t="s">
        <v>40</v>
      </c>
      <c r="K243" t="s">
        <v>84</v>
      </c>
      <c r="L243" t="s">
        <v>103</v>
      </c>
      <c r="M243" s="4"/>
      <c r="N243" t="s">
        <v>43</v>
      </c>
      <c r="O243" t="b">
        <v>0</v>
      </c>
      <c r="Q243" t="b">
        <v>1</v>
      </c>
      <c r="R243" t="b">
        <v>0</v>
      </c>
      <c r="S243" t="b">
        <v>1</v>
      </c>
      <c r="T243" t="b">
        <v>0</v>
      </c>
      <c r="U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1</v>
      </c>
      <c r="AB243" t="b">
        <v>1</v>
      </c>
      <c r="AC243" t="b">
        <v>0</v>
      </c>
      <c r="AD243" t="b">
        <v>1</v>
      </c>
      <c r="AE243" t="s">
        <v>7398</v>
      </c>
      <c r="AG243" t="s">
        <v>2415</v>
      </c>
      <c r="AH243" t="b">
        <v>1</v>
      </c>
      <c r="AI243" t="b">
        <f t="shared" si="6"/>
        <v>1</v>
      </c>
      <c r="AJ243" t="b">
        <f t="shared" si="7"/>
        <v>0</v>
      </c>
    </row>
    <row r="244" spans="1:36" x14ac:dyDescent="0.3">
      <c r="A244">
        <v>-73.974162190000001</v>
      </c>
      <c r="B244">
        <v>40.775248150000003</v>
      </c>
      <c r="C244" t="s">
        <v>2428</v>
      </c>
      <c r="D244" t="s">
        <v>2429</v>
      </c>
      <c r="E244" t="s">
        <v>7397</v>
      </c>
      <c r="F244" t="s">
        <v>34</v>
      </c>
      <c r="G244">
        <v>10182018</v>
      </c>
      <c r="H244">
        <v>1</v>
      </c>
      <c r="I244" t="s">
        <v>39</v>
      </c>
      <c r="J244" t="s">
        <v>40</v>
      </c>
      <c r="K244" t="s">
        <v>84</v>
      </c>
      <c r="L244" t="s">
        <v>103</v>
      </c>
      <c r="M244" s="4"/>
      <c r="N244" t="s">
        <v>50</v>
      </c>
      <c r="O244">
        <v>10</v>
      </c>
      <c r="Q244" t="b">
        <v>0</v>
      </c>
      <c r="R244" t="b">
        <v>0</v>
      </c>
      <c r="S244" t="b">
        <v>1</v>
      </c>
      <c r="T244" t="b">
        <v>0</v>
      </c>
      <c r="U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1</v>
      </c>
      <c r="AE244" t="s">
        <v>7398</v>
      </c>
      <c r="AG244" t="s">
        <v>2430</v>
      </c>
      <c r="AH244" t="b">
        <v>1</v>
      </c>
      <c r="AI244" t="b">
        <f t="shared" si="6"/>
        <v>1</v>
      </c>
      <c r="AJ244" t="b">
        <f t="shared" si="7"/>
        <v>0</v>
      </c>
    </row>
    <row r="245" spans="1:36" x14ac:dyDescent="0.3">
      <c r="A245">
        <v>-73.976225769999999</v>
      </c>
      <c r="B245">
        <v>40.774403280000001</v>
      </c>
      <c r="C245" t="s">
        <v>2434</v>
      </c>
      <c r="D245" t="s">
        <v>859</v>
      </c>
      <c r="E245" t="s">
        <v>7397</v>
      </c>
      <c r="F245" t="s">
        <v>48</v>
      </c>
      <c r="G245">
        <v>10132018</v>
      </c>
      <c r="H245">
        <v>8</v>
      </c>
      <c r="I245" t="s">
        <v>39</v>
      </c>
      <c r="L245" t="s">
        <v>35</v>
      </c>
      <c r="M245" s="4"/>
      <c r="Q245" t="b">
        <v>0</v>
      </c>
      <c r="R245" t="b">
        <v>0</v>
      </c>
      <c r="S245" t="b">
        <v>0</v>
      </c>
      <c r="T245" t="b">
        <v>0</v>
      </c>
      <c r="U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1</v>
      </c>
      <c r="AE245" t="s">
        <v>7398</v>
      </c>
      <c r="AG245" t="s">
        <v>2435</v>
      </c>
      <c r="AH245" t="b">
        <v>1</v>
      </c>
      <c r="AI245" t="b">
        <f t="shared" si="6"/>
        <v>1</v>
      </c>
      <c r="AJ245" t="b">
        <f t="shared" si="7"/>
        <v>0</v>
      </c>
    </row>
    <row r="246" spans="1:36" x14ac:dyDescent="0.3">
      <c r="A246">
        <v>-73.962948339999997</v>
      </c>
      <c r="B246">
        <v>40.793680989999999</v>
      </c>
      <c r="C246" t="s">
        <v>2438</v>
      </c>
      <c r="D246" t="s">
        <v>2439</v>
      </c>
      <c r="E246" t="s">
        <v>7397</v>
      </c>
      <c r="F246" t="s">
        <v>34</v>
      </c>
      <c r="G246">
        <v>10182018</v>
      </c>
      <c r="H246">
        <v>3</v>
      </c>
      <c r="I246" t="s">
        <v>39</v>
      </c>
      <c r="J246" t="s">
        <v>40</v>
      </c>
      <c r="L246" t="s">
        <v>55</v>
      </c>
      <c r="M246" s="4"/>
      <c r="N246" t="s">
        <v>50</v>
      </c>
      <c r="O246">
        <v>6</v>
      </c>
      <c r="Q246" t="b">
        <v>1</v>
      </c>
      <c r="R246" t="b">
        <v>0</v>
      </c>
      <c r="S246" t="b">
        <v>1</v>
      </c>
      <c r="T246" t="b">
        <v>0</v>
      </c>
      <c r="U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1</v>
      </c>
      <c r="AE246" t="s">
        <v>7398</v>
      </c>
      <c r="AG246" t="s">
        <v>2440</v>
      </c>
      <c r="AH246" t="b">
        <v>1</v>
      </c>
      <c r="AI246" t="b">
        <f t="shared" si="6"/>
        <v>1</v>
      </c>
      <c r="AJ246" t="b">
        <f t="shared" si="7"/>
        <v>0</v>
      </c>
    </row>
    <row r="247" spans="1:36" x14ac:dyDescent="0.3">
      <c r="A247">
        <v>-73.963502849999998</v>
      </c>
      <c r="B247">
        <v>40.792820759999998</v>
      </c>
      <c r="C247" t="s">
        <v>2478</v>
      </c>
      <c r="D247" t="s">
        <v>125</v>
      </c>
      <c r="E247" t="s">
        <v>7397</v>
      </c>
      <c r="F247" t="s">
        <v>34</v>
      </c>
      <c r="G247">
        <v>10132018</v>
      </c>
      <c r="H247">
        <v>5</v>
      </c>
      <c r="I247" t="s">
        <v>54</v>
      </c>
      <c r="J247" t="s">
        <v>40</v>
      </c>
      <c r="K247" t="s">
        <v>84</v>
      </c>
      <c r="L247" t="s">
        <v>103</v>
      </c>
      <c r="M247" s="4"/>
      <c r="N247" t="s">
        <v>43</v>
      </c>
      <c r="O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1</v>
      </c>
      <c r="W247" t="b">
        <v>0</v>
      </c>
      <c r="X247" t="b">
        <v>0</v>
      </c>
      <c r="Y247" t="b">
        <v>0</v>
      </c>
      <c r="Z247" t="b">
        <v>1</v>
      </c>
      <c r="AA247" t="b">
        <v>0</v>
      </c>
      <c r="AB247" t="b">
        <v>0</v>
      </c>
      <c r="AC247" t="b">
        <v>0</v>
      </c>
      <c r="AD247" t="b">
        <v>1</v>
      </c>
      <c r="AE247" t="s">
        <v>7398</v>
      </c>
      <c r="AG247" t="s">
        <v>2479</v>
      </c>
      <c r="AH247" t="b">
        <v>1</v>
      </c>
      <c r="AI247" t="b">
        <f t="shared" si="6"/>
        <v>1</v>
      </c>
      <c r="AJ247" t="b">
        <f t="shared" si="7"/>
        <v>0</v>
      </c>
    </row>
    <row r="248" spans="1:36" x14ac:dyDescent="0.3">
      <c r="A248">
        <v>-73.967417749999996</v>
      </c>
      <c r="B248">
        <v>40.776956970000001</v>
      </c>
      <c r="C248" t="s">
        <v>2480</v>
      </c>
      <c r="D248" t="s">
        <v>326</v>
      </c>
      <c r="E248" t="s">
        <v>7397</v>
      </c>
      <c r="F248" t="s">
        <v>34</v>
      </c>
      <c r="G248">
        <v>10192018</v>
      </c>
      <c r="H248">
        <v>3</v>
      </c>
      <c r="I248" t="s">
        <v>54</v>
      </c>
      <c r="J248" t="s">
        <v>40</v>
      </c>
      <c r="L248" t="s">
        <v>55</v>
      </c>
      <c r="M248" s="4"/>
      <c r="N248" t="s">
        <v>43</v>
      </c>
      <c r="O248" t="b">
        <v>0</v>
      </c>
      <c r="Q248" t="b">
        <v>1</v>
      </c>
      <c r="R248" t="b">
        <v>0</v>
      </c>
      <c r="S248" t="b">
        <v>0</v>
      </c>
      <c r="T248" t="b">
        <v>0</v>
      </c>
      <c r="U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1</v>
      </c>
      <c r="AE248" t="s">
        <v>7398</v>
      </c>
      <c r="AG248" t="s">
        <v>2481</v>
      </c>
      <c r="AH248" t="b">
        <v>1</v>
      </c>
      <c r="AI248" t="b">
        <f t="shared" si="6"/>
        <v>1</v>
      </c>
      <c r="AJ248" t="b">
        <f t="shared" si="7"/>
        <v>0</v>
      </c>
    </row>
    <row r="249" spans="1:36" x14ac:dyDescent="0.3">
      <c r="A249">
        <v>-73.966775569999996</v>
      </c>
      <c r="B249">
        <v>40.776025679999996</v>
      </c>
      <c r="C249" t="s">
        <v>2484</v>
      </c>
      <c r="D249" t="s">
        <v>672</v>
      </c>
      <c r="E249" t="s">
        <v>7397</v>
      </c>
      <c r="F249" t="s">
        <v>34</v>
      </c>
      <c r="G249">
        <v>10082018</v>
      </c>
      <c r="H249">
        <v>2</v>
      </c>
      <c r="I249" t="s">
        <v>39</v>
      </c>
      <c r="J249" t="s">
        <v>40</v>
      </c>
      <c r="L249" t="s">
        <v>55</v>
      </c>
      <c r="M249" s="4"/>
      <c r="N249" t="s">
        <v>50</v>
      </c>
      <c r="O249">
        <v>10</v>
      </c>
      <c r="P249" t="s">
        <v>2485</v>
      </c>
      <c r="Q249" t="b">
        <v>0</v>
      </c>
      <c r="R249" t="b">
        <v>1</v>
      </c>
      <c r="S249" t="b">
        <v>1</v>
      </c>
      <c r="T249" t="b">
        <v>0</v>
      </c>
      <c r="U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1</v>
      </c>
      <c r="AE249" t="s">
        <v>7398</v>
      </c>
      <c r="AG249" t="s">
        <v>2486</v>
      </c>
      <c r="AH249" t="b">
        <v>1</v>
      </c>
      <c r="AI249" t="b">
        <f t="shared" si="6"/>
        <v>1</v>
      </c>
      <c r="AJ249" t="b">
        <f t="shared" si="7"/>
        <v>0</v>
      </c>
    </row>
    <row r="250" spans="1:36" x14ac:dyDescent="0.3">
      <c r="A250">
        <v>-73.961335160000004</v>
      </c>
      <c r="B250">
        <v>40.790986689999997</v>
      </c>
      <c r="C250" t="s">
        <v>2487</v>
      </c>
      <c r="D250" t="s">
        <v>621</v>
      </c>
      <c r="E250" t="s">
        <v>7397</v>
      </c>
      <c r="F250" t="s">
        <v>48</v>
      </c>
      <c r="G250">
        <v>10142018</v>
      </c>
      <c r="H250">
        <v>3</v>
      </c>
      <c r="J250" t="s">
        <v>40</v>
      </c>
      <c r="K250" t="s">
        <v>84</v>
      </c>
      <c r="L250" t="s">
        <v>103</v>
      </c>
      <c r="M250" s="4"/>
      <c r="N250" t="s">
        <v>43</v>
      </c>
      <c r="O250" t="b">
        <v>0</v>
      </c>
      <c r="P250" t="s">
        <v>1839</v>
      </c>
      <c r="Q250" t="b">
        <v>0</v>
      </c>
      <c r="R250" t="b">
        <v>0</v>
      </c>
      <c r="S250" t="b">
        <v>0</v>
      </c>
      <c r="T250" t="b">
        <v>0</v>
      </c>
      <c r="U250" t="b">
        <v>1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1</v>
      </c>
      <c r="AE250" t="s">
        <v>7398</v>
      </c>
      <c r="AG250" t="s">
        <v>2488</v>
      </c>
      <c r="AH250" t="b">
        <v>1</v>
      </c>
      <c r="AI250" t="b">
        <f t="shared" si="6"/>
        <v>1</v>
      </c>
      <c r="AJ250" t="b">
        <f t="shared" si="7"/>
        <v>0</v>
      </c>
    </row>
    <row r="251" spans="1:36" x14ac:dyDescent="0.3">
      <c r="A251">
        <v>-73.954282809999995</v>
      </c>
      <c r="B251">
        <v>40.794179730000003</v>
      </c>
      <c r="C251" t="s">
        <v>2502</v>
      </c>
      <c r="D251" t="s">
        <v>939</v>
      </c>
      <c r="E251" t="s">
        <v>7397</v>
      </c>
      <c r="F251" t="s">
        <v>48</v>
      </c>
      <c r="G251">
        <v>10142018</v>
      </c>
      <c r="H251">
        <v>3</v>
      </c>
      <c r="I251" t="s">
        <v>39</v>
      </c>
      <c r="J251" t="s">
        <v>40</v>
      </c>
      <c r="L251" t="s">
        <v>55</v>
      </c>
      <c r="M251" s="4"/>
      <c r="N251" t="s">
        <v>43</v>
      </c>
      <c r="O251" t="b">
        <v>0</v>
      </c>
      <c r="Q251" t="b">
        <v>1</v>
      </c>
      <c r="R251" t="b">
        <v>0</v>
      </c>
      <c r="S251" t="b">
        <v>0</v>
      </c>
      <c r="T251" t="b">
        <v>0</v>
      </c>
      <c r="U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1</v>
      </c>
      <c r="AE251" t="s">
        <v>7398</v>
      </c>
      <c r="AG251" t="s">
        <v>2503</v>
      </c>
      <c r="AH251" t="b">
        <v>1</v>
      </c>
      <c r="AI251" t="b">
        <f t="shared" si="6"/>
        <v>1</v>
      </c>
      <c r="AJ251" t="b">
        <f t="shared" si="7"/>
        <v>0</v>
      </c>
    </row>
    <row r="252" spans="1:36" x14ac:dyDescent="0.3">
      <c r="A252">
        <v>-73.969105909999996</v>
      </c>
      <c r="B252">
        <v>40.782047489999997</v>
      </c>
      <c r="C252" t="s">
        <v>2513</v>
      </c>
      <c r="D252" t="s">
        <v>102</v>
      </c>
      <c r="E252" t="s">
        <v>7397</v>
      </c>
      <c r="F252" t="s">
        <v>34</v>
      </c>
      <c r="G252">
        <v>10132018</v>
      </c>
      <c r="H252">
        <v>8</v>
      </c>
      <c r="I252" t="s">
        <v>39</v>
      </c>
      <c r="J252" t="s">
        <v>40</v>
      </c>
      <c r="K252" t="s">
        <v>84</v>
      </c>
      <c r="L252" t="s">
        <v>103</v>
      </c>
      <c r="M252" s="4" t="s">
        <v>2514</v>
      </c>
      <c r="N252" t="s">
        <v>43</v>
      </c>
      <c r="O252" t="b">
        <v>0</v>
      </c>
      <c r="Q252" t="b">
        <v>1</v>
      </c>
      <c r="R252" t="b">
        <v>0</v>
      </c>
      <c r="S252" t="b">
        <v>0</v>
      </c>
      <c r="T252" t="b">
        <v>0</v>
      </c>
      <c r="U252" t="b">
        <v>0</v>
      </c>
      <c r="V252" t="s">
        <v>2515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1</v>
      </c>
      <c r="AE252" t="s">
        <v>7398</v>
      </c>
      <c r="AG252" t="s">
        <v>2516</v>
      </c>
      <c r="AH252" t="b">
        <v>0</v>
      </c>
      <c r="AI252" t="b">
        <f t="shared" si="6"/>
        <v>1</v>
      </c>
      <c r="AJ252" t="b">
        <f t="shared" si="7"/>
        <v>0</v>
      </c>
    </row>
    <row r="253" spans="1:36" x14ac:dyDescent="0.3">
      <c r="A253">
        <v>-73.966412079999998</v>
      </c>
      <c r="B253">
        <v>40.788802269999998</v>
      </c>
      <c r="C253" t="s">
        <v>2523</v>
      </c>
      <c r="D253" t="s">
        <v>1074</v>
      </c>
      <c r="E253" t="s">
        <v>7397</v>
      </c>
      <c r="F253" t="s">
        <v>48</v>
      </c>
      <c r="G253">
        <v>10082018</v>
      </c>
      <c r="H253">
        <v>1</v>
      </c>
      <c r="I253" t="s">
        <v>39</v>
      </c>
      <c r="J253" t="s">
        <v>40</v>
      </c>
      <c r="L253" t="s">
        <v>55</v>
      </c>
      <c r="M253" s="4"/>
      <c r="N253" t="s">
        <v>50</v>
      </c>
      <c r="O253">
        <v>3</v>
      </c>
      <c r="Q253" t="b">
        <v>0</v>
      </c>
      <c r="R253" t="b">
        <v>1</v>
      </c>
      <c r="S253" t="b">
        <v>0</v>
      </c>
      <c r="T253" t="b">
        <v>0</v>
      </c>
      <c r="U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1</v>
      </c>
      <c r="AE253" t="s">
        <v>7398</v>
      </c>
      <c r="AG253" t="s">
        <v>2524</v>
      </c>
      <c r="AH253" t="b">
        <v>1</v>
      </c>
      <c r="AI253" t="b">
        <f t="shared" si="6"/>
        <v>1</v>
      </c>
      <c r="AJ253" t="b">
        <f t="shared" si="7"/>
        <v>0</v>
      </c>
    </row>
    <row r="254" spans="1:36" x14ac:dyDescent="0.3">
      <c r="A254">
        <v>-73.951411129999997</v>
      </c>
      <c r="B254">
        <v>40.79750859</v>
      </c>
      <c r="C254" t="s">
        <v>2537</v>
      </c>
      <c r="D254" t="s">
        <v>401</v>
      </c>
      <c r="E254" t="s">
        <v>7397</v>
      </c>
      <c r="F254" t="s">
        <v>48</v>
      </c>
      <c r="G254">
        <v>10182018</v>
      </c>
      <c r="H254">
        <v>1</v>
      </c>
      <c r="I254" t="s">
        <v>39</v>
      </c>
      <c r="J254" t="s">
        <v>40</v>
      </c>
      <c r="K254" t="s">
        <v>41</v>
      </c>
      <c r="L254" t="s">
        <v>42</v>
      </c>
      <c r="M254" s="4"/>
      <c r="N254" t="s">
        <v>43</v>
      </c>
      <c r="O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1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1</v>
      </c>
      <c r="AC254" t="b">
        <v>0</v>
      </c>
      <c r="AD254" t="b">
        <v>1</v>
      </c>
      <c r="AE254" t="s">
        <v>7398</v>
      </c>
      <c r="AG254" t="s">
        <v>2538</v>
      </c>
      <c r="AH254" t="b">
        <v>1</v>
      </c>
      <c r="AI254" t="b">
        <f t="shared" si="6"/>
        <v>1</v>
      </c>
      <c r="AJ254" t="b">
        <f t="shared" si="7"/>
        <v>0</v>
      </c>
    </row>
    <row r="255" spans="1:36" x14ac:dyDescent="0.3">
      <c r="A255">
        <v>-73.976080170000003</v>
      </c>
      <c r="B255">
        <v>40.767421900000002</v>
      </c>
      <c r="C255" t="s">
        <v>2539</v>
      </c>
      <c r="D255" t="s">
        <v>230</v>
      </c>
      <c r="E255" t="s">
        <v>7397</v>
      </c>
      <c r="F255" t="s">
        <v>48</v>
      </c>
      <c r="G255">
        <v>10062018</v>
      </c>
      <c r="H255">
        <v>4</v>
      </c>
      <c r="I255" t="s">
        <v>54</v>
      </c>
      <c r="J255" t="s">
        <v>40</v>
      </c>
      <c r="L255" t="s">
        <v>55</v>
      </c>
      <c r="M255" s="4"/>
      <c r="N255" t="s">
        <v>43</v>
      </c>
      <c r="O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1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1</v>
      </c>
      <c r="AE255" t="s">
        <v>7398</v>
      </c>
      <c r="AG255" t="s">
        <v>2540</v>
      </c>
      <c r="AH255" t="b">
        <v>1</v>
      </c>
      <c r="AI255" t="b">
        <f t="shared" si="6"/>
        <v>1</v>
      </c>
      <c r="AJ255" t="b">
        <f t="shared" si="7"/>
        <v>0</v>
      </c>
    </row>
    <row r="256" spans="1:36" x14ac:dyDescent="0.3">
      <c r="A256">
        <v>-73.956188760000003</v>
      </c>
      <c r="B256">
        <v>40.795818750000002</v>
      </c>
      <c r="C256" t="s">
        <v>2543</v>
      </c>
      <c r="D256" t="s">
        <v>530</v>
      </c>
      <c r="E256" t="s">
        <v>7397</v>
      </c>
      <c r="F256" t="s">
        <v>48</v>
      </c>
      <c r="G256">
        <v>10102018</v>
      </c>
      <c r="H256">
        <v>4</v>
      </c>
      <c r="I256" t="s">
        <v>39</v>
      </c>
      <c r="J256" t="s">
        <v>40</v>
      </c>
      <c r="K256" t="s">
        <v>41</v>
      </c>
      <c r="L256" t="s">
        <v>42</v>
      </c>
      <c r="M256" s="4"/>
      <c r="N256" t="s">
        <v>43</v>
      </c>
      <c r="O256" t="b">
        <v>0</v>
      </c>
      <c r="Q256" t="b">
        <v>1</v>
      </c>
      <c r="R256" t="b">
        <v>0</v>
      </c>
      <c r="S256" t="b">
        <v>1</v>
      </c>
      <c r="T256" t="b">
        <v>0</v>
      </c>
      <c r="U256" t="b">
        <v>0</v>
      </c>
      <c r="W256" t="b">
        <v>0</v>
      </c>
      <c r="X256" t="b">
        <v>0</v>
      </c>
      <c r="Y256" t="b">
        <v>0</v>
      </c>
      <c r="Z256" t="b">
        <v>1</v>
      </c>
      <c r="AA256" t="b">
        <v>0</v>
      </c>
      <c r="AB256" t="b">
        <v>0</v>
      </c>
      <c r="AC256" t="b">
        <v>0</v>
      </c>
      <c r="AD256" t="b">
        <v>1</v>
      </c>
      <c r="AE256" t="s">
        <v>7398</v>
      </c>
      <c r="AF256" t="s">
        <v>44</v>
      </c>
      <c r="AG256" t="s">
        <v>2544</v>
      </c>
      <c r="AH256" t="b">
        <v>1</v>
      </c>
      <c r="AI256" t="b">
        <f t="shared" si="6"/>
        <v>1</v>
      </c>
      <c r="AJ256" t="b">
        <f t="shared" si="7"/>
        <v>0</v>
      </c>
    </row>
    <row r="257" spans="1:36" x14ac:dyDescent="0.3">
      <c r="A257">
        <v>-73.957892490000006</v>
      </c>
      <c r="B257">
        <v>40.789806300000002</v>
      </c>
      <c r="C257" t="s">
        <v>2562</v>
      </c>
      <c r="D257" t="s">
        <v>540</v>
      </c>
      <c r="E257" t="s">
        <v>7397</v>
      </c>
      <c r="F257" t="s">
        <v>48</v>
      </c>
      <c r="G257">
        <v>10102018</v>
      </c>
      <c r="H257">
        <v>2</v>
      </c>
      <c r="I257" t="s">
        <v>39</v>
      </c>
      <c r="J257" t="s">
        <v>40</v>
      </c>
      <c r="L257" t="s">
        <v>55</v>
      </c>
      <c r="M257" s="4"/>
      <c r="N257" t="s">
        <v>50</v>
      </c>
      <c r="O257">
        <v>13</v>
      </c>
      <c r="Q257" t="b">
        <v>0</v>
      </c>
      <c r="R257" t="b">
        <v>0</v>
      </c>
      <c r="S257" t="b">
        <v>1</v>
      </c>
      <c r="T257" t="b">
        <v>1</v>
      </c>
      <c r="U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1</v>
      </c>
      <c r="AB257" t="b">
        <v>0</v>
      </c>
      <c r="AC257" t="b">
        <v>0</v>
      </c>
      <c r="AD257" t="b">
        <v>1</v>
      </c>
      <c r="AE257" t="s">
        <v>7398</v>
      </c>
      <c r="AG257" t="s">
        <v>2563</v>
      </c>
      <c r="AH257" t="b">
        <v>1</v>
      </c>
      <c r="AI257" t="b">
        <f t="shared" si="6"/>
        <v>1</v>
      </c>
      <c r="AJ257" t="b">
        <f t="shared" si="7"/>
        <v>0</v>
      </c>
    </row>
    <row r="258" spans="1:36" x14ac:dyDescent="0.3">
      <c r="A258">
        <v>-73.976311640000006</v>
      </c>
      <c r="B258">
        <v>40.768883959999997</v>
      </c>
      <c r="C258" t="s">
        <v>2566</v>
      </c>
      <c r="D258" t="s">
        <v>544</v>
      </c>
      <c r="E258" t="s">
        <v>7397</v>
      </c>
      <c r="F258" t="s">
        <v>34</v>
      </c>
      <c r="G258">
        <v>10082018</v>
      </c>
      <c r="H258">
        <v>3</v>
      </c>
      <c r="I258" t="s">
        <v>39</v>
      </c>
      <c r="J258" t="s">
        <v>41</v>
      </c>
      <c r="K258" t="s">
        <v>135</v>
      </c>
      <c r="L258" t="s">
        <v>136</v>
      </c>
      <c r="M258" s="4"/>
      <c r="N258" t="s">
        <v>43</v>
      </c>
      <c r="O258" t="b">
        <v>0</v>
      </c>
      <c r="Q258" t="b">
        <v>0</v>
      </c>
      <c r="R258" t="b">
        <v>0</v>
      </c>
      <c r="S258" t="b">
        <v>0</v>
      </c>
      <c r="T258" t="b">
        <v>1</v>
      </c>
      <c r="U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1</v>
      </c>
      <c r="AE258" t="s">
        <v>7398</v>
      </c>
      <c r="AF258" t="s">
        <v>2567</v>
      </c>
      <c r="AG258" t="s">
        <v>2568</v>
      </c>
      <c r="AH258" t="b">
        <v>1</v>
      </c>
      <c r="AI258" t="b">
        <f t="shared" si="6"/>
        <v>1</v>
      </c>
      <c r="AJ258" t="b">
        <f t="shared" si="7"/>
        <v>1</v>
      </c>
    </row>
    <row r="259" spans="1:36" x14ac:dyDescent="0.3">
      <c r="A259">
        <v>-73.967042960000001</v>
      </c>
      <c r="B259">
        <v>40.778437070000003</v>
      </c>
      <c r="C259" t="s">
        <v>2576</v>
      </c>
      <c r="D259" t="s">
        <v>131</v>
      </c>
      <c r="E259" t="s">
        <v>7397</v>
      </c>
      <c r="F259" t="s">
        <v>48</v>
      </c>
      <c r="G259">
        <v>10072018</v>
      </c>
      <c r="H259">
        <v>5</v>
      </c>
      <c r="I259" t="s">
        <v>54</v>
      </c>
      <c r="J259" t="s">
        <v>41</v>
      </c>
      <c r="K259" t="s">
        <v>40</v>
      </c>
      <c r="L259" t="s">
        <v>110</v>
      </c>
      <c r="M259" s="4"/>
      <c r="N259" t="s">
        <v>43</v>
      </c>
      <c r="O259" t="b">
        <v>0</v>
      </c>
      <c r="Q259" t="b">
        <v>1</v>
      </c>
      <c r="R259" t="b">
        <v>0</v>
      </c>
      <c r="S259" t="b">
        <v>0</v>
      </c>
      <c r="T259" t="b">
        <v>1</v>
      </c>
      <c r="U259" t="b">
        <v>0</v>
      </c>
      <c r="W259" t="b">
        <v>0</v>
      </c>
      <c r="X259" t="b">
        <v>0</v>
      </c>
      <c r="Y259" t="b">
        <v>0</v>
      </c>
      <c r="Z259" t="b">
        <v>1</v>
      </c>
      <c r="AA259" t="b">
        <v>0</v>
      </c>
      <c r="AB259" t="b">
        <v>0</v>
      </c>
      <c r="AC259" t="b">
        <v>1</v>
      </c>
      <c r="AD259" t="b">
        <v>0</v>
      </c>
      <c r="AE259" t="s">
        <v>7398</v>
      </c>
      <c r="AG259" t="s">
        <v>2577</v>
      </c>
      <c r="AH259" t="b">
        <v>1</v>
      </c>
      <c r="AI259" t="b">
        <f t="shared" ref="AI259:AI322" si="8">IF($X259 = TRUE, TRUE,
IF($Y259 = TRUE, TRUE,
IF($Z259 = TRUE, TRUE,
IF($AD259 = TRUE, TRUE,
FALSE))))</f>
        <v>1</v>
      </c>
      <c r="AJ259" t="b">
        <f t="shared" ref="AJ259:AJ322" si="9" xml:space="preserve">  IF(NOT(OR(TRIM($J259) = "Gray", LEFT($L259,FIND("+",TRIM($L259))-1) = "Gray",  TRIM($J259) = "", LEFT($L259,FIND("+",TRIM($L259))-1) = "+")), TRUE, FALSE)</f>
        <v>1</v>
      </c>
    </row>
    <row r="260" spans="1:36" x14ac:dyDescent="0.3">
      <c r="A260">
        <v>-73.973861130000003</v>
      </c>
      <c r="B260">
        <v>40.773724680000001</v>
      </c>
      <c r="C260" t="s">
        <v>2578</v>
      </c>
      <c r="D260" t="s">
        <v>2256</v>
      </c>
      <c r="E260" t="s">
        <v>7397</v>
      </c>
      <c r="F260" t="s">
        <v>48</v>
      </c>
      <c r="G260">
        <v>10082018</v>
      </c>
      <c r="H260">
        <v>1</v>
      </c>
      <c r="I260" t="s">
        <v>39</v>
      </c>
      <c r="J260" t="s">
        <v>40</v>
      </c>
      <c r="K260" t="s">
        <v>84</v>
      </c>
      <c r="L260" t="s">
        <v>103</v>
      </c>
      <c r="M260" s="4"/>
      <c r="N260" t="s">
        <v>43</v>
      </c>
      <c r="O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1</v>
      </c>
      <c r="W260" t="b">
        <v>1</v>
      </c>
      <c r="X260" t="b">
        <v>0</v>
      </c>
      <c r="Y260" t="b">
        <v>0</v>
      </c>
      <c r="Z260" t="b">
        <v>0</v>
      </c>
      <c r="AA260" t="b">
        <v>1</v>
      </c>
      <c r="AB260" t="b">
        <v>0</v>
      </c>
      <c r="AC260" t="b">
        <v>0</v>
      </c>
      <c r="AD260" t="b">
        <v>1</v>
      </c>
      <c r="AE260" t="s">
        <v>7398</v>
      </c>
      <c r="AG260" t="s">
        <v>2579</v>
      </c>
      <c r="AH260" t="b">
        <v>1</v>
      </c>
      <c r="AI260" t="b">
        <f t="shared" si="8"/>
        <v>1</v>
      </c>
      <c r="AJ260" t="b">
        <f t="shared" si="9"/>
        <v>0</v>
      </c>
    </row>
    <row r="261" spans="1:36" x14ac:dyDescent="0.3">
      <c r="A261">
        <v>-73.962203009999996</v>
      </c>
      <c r="B261">
        <v>40.79177232</v>
      </c>
      <c r="C261" t="s">
        <v>2580</v>
      </c>
      <c r="D261" t="s">
        <v>785</v>
      </c>
      <c r="E261" t="s">
        <v>7397</v>
      </c>
      <c r="F261" t="s">
        <v>48</v>
      </c>
      <c r="G261">
        <v>10172018</v>
      </c>
      <c r="H261">
        <v>1</v>
      </c>
      <c r="I261" t="s">
        <v>39</v>
      </c>
      <c r="J261" t="s">
        <v>40</v>
      </c>
      <c r="K261" t="s">
        <v>41</v>
      </c>
      <c r="L261" t="s">
        <v>42</v>
      </c>
      <c r="M261" s="4"/>
      <c r="N261" t="s">
        <v>50</v>
      </c>
      <c r="O261">
        <v>10</v>
      </c>
      <c r="P261" t="s">
        <v>2581</v>
      </c>
      <c r="Q261" t="b">
        <v>1</v>
      </c>
      <c r="R261" t="b">
        <v>0</v>
      </c>
      <c r="S261" t="b">
        <v>0</v>
      </c>
      <c r="T261" t="b">
        <v>0</v>
      </c>
      <c r="U261" t="b">
        <v>1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1</v>
      </c>
      <c r="AE261" t="s">
        <v>7398</v>
      </c>
      <c r="AG261" t="s">
        <v>2582</v>
      </c>
      <c r="AH261" t="b">
        <v>1</v>
      </c>
      <c r="AI261" t="b">
        <f t="shared" si="8"/>
        <v>1</v>
      </c>
      <c r="AJ261" t="b">
        <f t="shared" si="9"/>
        <v>0</v>
      </c>
    </row>
    <row r="262" spans="1:36" x14ac:dyDescent="0.3">
      <c r="A262">
        <v>-73.971859719999998</v>
      </c>
      <c r="B262">
        <v>40.776585879999999</v>
      </c>
      <c r="C262" t="s">
        <v>2585</v>
      </c>
      <c r="D262" t="s">
        <v>613</v>
      </c>
      <c r="E262" t="s">
        <v>7397</v>
      </c>
      <c r="F262" t="s">
        <v>34</v>
      </c>
      <c r="G262">
        <v>10192018</v>
      </c>
      <c r="H262">
        <v>4</v>
      </c>
      <c r="I262" t="s">
        <v>39</v>
      </c>
      <c r="J262" t="s">
        <v>40</v>
      </c>
      <c r="L262" t="s">
        <v>55</v>
      </c>
      <c r="M262" s="4"/>
      <c r="N262" t="s">
        <v>43</v>
      </c>
      <c r="O262" t="b">
        <v>0</v>
      </c>
      <c r="Q262" t="b">
        <v>1</v>
      </c>
      <c r="R262" t="b">
        <v>0</v>
      </c>
      <c r="S262" t="b">
        <v>0</v>
      </c>
      <c r="T262" t="b">
        <v>0</v>
      </c>
      <c r="U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1</v>
      </c>
      <c r="AE262" t="s">
        <v>7398</v>
      </c>
      <c r="AG262" t="s">
        <v>2586</v>
      </c>
      <c r="AH262" t="b">
        <v>1</v>
      </c>
      <c r="AI262" t="b">
        <f t="shared" si="8"/>
        <v>1</v>
      </c>
      <c r="AJ262" t="b">
        <f t="shared" si="9"/>
        <v>0</v>
      </c>
    </row>
    <row r="263" spans="1:36" x14ac:dyDescent="0.3">
      <c r="A263">
        <v>-73.970087910000004</v>
      </c>
      <c r="B263">
        <v>40.776589970000003</v>
      </c>
      <c r="C263" t="s">
        <v>2602</v>
      </c>
      <c r="D263" t="s">
        <v>121</v>
      </c>
      <c r="E263" t="s">
        <v>7397</v>
      </c>
      <c r="F263" t="s">
        <v>34</v>
      </c>
      <c r="G263">
        <v>10172018</v>
      </c>
      <c r="H263">
        <v>5</v>
      </c>
      <c r="I263" t="s">
        <v>39</v>
      </c>
      <c r="J263" t="s">
        <v>40</v>
      </c>
      <c r="K263" t="s">
        <v>84</v>
      </c>
      <c r="L263" t="s">
        <v>103</v>
      </c>
      <c r="M263" s="4"/>
      <c r="N263" t="s">
        <v>43</v>
      </c>
      <c r="O263" t="b">
        <v>0</v>
      </c>
      <c r="Q263" t="b">
        <v>0</v>
      </c>
      <c r="R263" t="b">
        <v>0</v>
      </c>
      <c r="S263" t="b">
        <v>0</v>
      </c>
      <c r="T263" t="b">
        <v>1</v>
      </c>
      <c r="U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1</v>
      </c>
      <c r="AE263" t="s">
        <v>7398</v>
      </c>
      <c r="AG263" t="s">
        <v>2603</v>
      </c>
      <c r="AH263" t="b">
        <v>1</v>
      </c>
      <c r="AI263" t="b">
        <f t="shared" si="8"/>
        <v>1</v>
      </c>
      <c r="AJ263" t="b">
        <f t="shared" si="9"/>
        <v>0</v>
      </c>
    </row>
    <row r="264" spans="1:36" x14ac:dyDescent="0.3">
      <c r="A264">
        <v>-73.977309669999997</v>
      </c>
      <c r="B264">
        <v>40.77380539</v>
      </c>
      <c r="C264" t="s">
        <v>2609</v>
      </c>
      <c r="D264" t="s">
        <v>753</v>
      </c>
      <c r="E264" t="s">
        <v>7397</v>
      </c>
      <c r="F264" t="s">
        <v>48</v>
      </c>
      <c r="G264">
        <v>10132018</v>
      </c>
      <c r="H264">
        <v>6</v>
      </c>
      <c r="I264" t="s">
        <v>54</v>
      </c>
      <c r="J264" t="s">
        <v>40</v>
      </c>
      <c r="K264" t="s">
        <v>41</v>
      </c>
      <c r="L264" t="s">
        <v>42</v>
      </c>
      <c r="M264" s="4"/>
      <c r="N264" t="s">
        <v>43</v>
      </c>
      <c r="O264" t="b">
        <v>0</v>
      </c>
      <c r="Q264" t="b">
        <v>1</v>
      </c>
      <c r="R264" t="b">
        <v>0</v>
      </c>
      <c r="S264" t="b">
        <v>0</v>
      </c>
      <c r="T264" t="b">
        <v>0</v>
      </c>
      <c r="U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1</v>
      </c>
      <c r="AE264" t="s">
        <v>7398</v>
      </c>
      <c r="AG264" t="s">
        <v>2610</v>
      </c>
      <c r="AH264" t="b">
        <v>1</v>
      </c>
      <c r="AI264" t="b">
        <f t="shared" si="8"/>
        <v>1</v>
      </c>
      <c r="AJ264" t="b">
        <f t="shared" si="9"/>
        <v>0</v>
      </c>
    </row>
    <row r="265" spans="1:36" x14ac:dyDescent="0.3">
      <c r="A265">
        <v>-73.971791850000002</v>
      </c>
      <c r="B265">
        <v>40.780297169999997</v>
      </c>
      <c r="C265" t="s">
        <v>2626</v>
      </c>
      <c r="D265" t="s">
        <v>2417</v>
      </c>
      <c r="E265" t="s">
        <v>7397</v>
      </c>
      <c r="F265" t="s">
        <v>34</v>
      </c>
      <c r="G265">
        <v>10122018</v>
      </c>
      <c r="H265">
        <v>1</v>
      </c>
      <c r="I265" t="s">
        <v>39</v>
      </c>
      <c r="J265" t="s">
        <v>40</v>
      </c>
      <c r="L265" t="s">
        <v>55</v>
      </c>
      <c r="M265" s="4"/>
      <c r="N265" t="s">
        <v>50</v>
      </c>
      <c r="O265">
        <v>2</v>
      </c>
      <c r="P265" t="s">
        <v>2627</v>
      </c>
      <c r="Q265" t="b">
        <v>1</v>
      </c>
      <c r="R265" t="b">
        <v>0</v>
      </c>
      <c r="S265" t="b">
        <v>0</v>
      </c>
      <c r="T265" t="b">
        <v>0</v>
      </c>
      <c r="U265" t="b">
        <v>1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1</v>
      </c>
      <c r="AE265" t="s">
        <v>7398</v>
      </c>
      <c r="AG265" t="s">
        <v>2628</v>
      </c>
      <c r="AH265" t="b">
        <v>1</v>
      </c>
      <c r="AI265" t="b">
        <f t="shared" si="8"/>
        <v>1</v>
      </c>
      <c r="AJ265" t="b">
        <f t="shared" si="9"/>
        <v>0</v>
      </c>
    </row>
    <row r="266" spans="1:36" x14ac:dyDescent="0.3">
      <c r="A266">
        <v>-73.954795930000003</v>
      </c>
      <c r="B266">
        <v>40.792516290000002</v>
      </c>
      <c r="C266" t="s">
        <v>2631</v>
      </c>
      <c r="D266" t="s">
        <v>88</v>
      </c>
      <c r="E266" t="s">
        <v>7397</v>
      </c>
      <c r="F266" t="s">
        <v>34</v>
      </c>
      <c r="G266">
        <v>10082018</v>
      </c>
      <c r="H266">
        <v>1</v>
      </c>
      <c r="I266" t="s">
        <v>39</v>
      </c>
      <c r="J266" t="s">
        <v>40</v>
      </c>
      <c r="K266" t="s">
        <v>84</v>
      </c>
      <c r="L266" t="s">
        <v>103</v>
      </c>
      <c r="M266" s="4" t="s">
        <v>2632</v>
      </c>
      <c r="N266" t="s">
        <v>50</v>
      </c>
      <c r="O266">
        <v>20</v>
      </c>
      <c r="Q266" t="b">
        <v>1</v>
      </c>
      <c r="R266" t="b">
        <v>0</v>
      </c>
      <c r="S266" t="b">
        <v>1</v>
      </c>
      <c r="T266" t="b">
        <v>0</v>
      </c>
      <c r="U266" t="b">
        <v>1</v>
      </c>
      <c r="W266" t="b">
        <v>1</v>
      </c>
      <c r="X266" t="b">
        <v>1</v>
      </c>
      <c r="Y266" t="b">
        <v>0</v>
      </c>
      <c r="Z266" t="b">
        <v>0</v>
      </c>
      <c r="AA266" t="b">
        <v>0</v>
      </c>
      <c r="AB266" t="b">
        <v>0</v>
      </c>
      <c r="AC266" t="b">
        <v>1</v>
      </c>
      <c r="AD266" t="b">
        <v>0</v>
      </c>
      <c r="AE266" t="s">
        <v>7398</v>
      </c>
      <c r="AG266" t="s">
        <v>2633</v>
      </c>
      <c r="AH266" t="b">
        <v>1</v>
      </c>
      <c r="AI266" t="b">
        <f t="shared" si="8"/>
        <v>1</v>
      </c>
      <c r="AJ266" t="b">
        <f t="shared" si="9"/>
        <v>0</v>
      </c>
    </row>
    <row r="267" spans="1:36" x14ac:dyDescent="0.3">
      <c r="A267">
        <v>-73.960657060000003</v>
      </c>
      <c r="B267">
        <v>40.795615069999997</v>
      </c>
      <c r="C267" t="s">
        <v>2637</v>
      </c>
      <c r="D267" t="s">
        <v>387</v>
      </c>
      <c r="E267" t="s">
        <v>7397</v>
      </c>
      <c r="F267" t="s">
        <v>34</v>
      </c>
      <c r="G267">
        <v>10132018</v>
      </c>
      <c r="H267">
        <v>8</v>
      </c>
      <c r="J267" t="s">
        <v>40</v>
      </c>
      <c r="L267" t="s">
        <v>55</v>
      </c>
      <c r="M267" s="4"/>
      <c r="N267" t="s">
        <v>43</v>
      </c>
      <c r="O267" t="b">
        <v>0</v>
      </c>
      <c r="P267" t="s">
        <v>388</v>
      </c>
      <c r="Q267" t="b">
        <v>1</v>
      </c>
      <c r="R267" t="b">
        <v>0</v>
      </c>
      <c r="S267" t="b">
        <v>0</v>
      </c>
      <c r="T267" t="b">
        <v>0</v>
      </c>
      <c r="U267" t="b">
        <v>0</v>
      </c>
      <c r="V267" t="s">
        <v>2638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1</v>
      </c>
      <c r="AE267" t="s">
        <v>7398</v>
      </c>
      <c r="AG267" t="s">
        <v>2639</v>
      </c>
      <c r="AH267" t="b">
        <v>0</v>
      </c>
      <c r="AI267" t="b">
        <f t="shared" si="8"/>
        <v>1</v>
      </c>
      <c r="AJ267" t="b">
        <f t="shared" si="9"/>
        <v>0</v>
      </c>
    </row>
    <row r="268" spans="1:36" x14ac:dyDescent="0.3">
      <c r="A268">
        <v>-73.958117369999997</v>
      </c>
      <c r="B268">
        <v>40.795477220000002</v>
      </c>
      <c r="C268" t="s">
        <v>2640</v>
      </c>
      <c r="D268" t="s">
        <v>405</v>
      </c>
      <c r="E268" t="s">
        <v>7397</v>
      </c>
      <c r="F268" t="s">
        <v>34</v>
      </c>
      <c r="G268">
        <v>10142018</v>
      </c>
      <c r="H268">
        <v>8</v>
      </c>
      <c r="I268" t="s">
        <v>39</v>
      </c>
      <c r="J268" t="s">
        <v>40</v>
      </c>
      <c r="K268" t="s">
        <v>41</v>
      </c>
      <c r="L268" t="s">
        <v>42</v>
      </c>
      <c r="M268" s="4"/>
      <c r="N268" t="s">
        <v>43</v>
      </c>
      <c r="O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1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1</v>
      </c>
      <c r="AE268" t="s">
        <v>7398</v>
      </c>
      <c r="AG268" t="s">
        <v>2641</v>
      </c>
      <c r="AH268" t="b">
        <v>1</v>
      </c>
      <c r="AI268" t="b">
        <f t="shared" si="8"/>
        <v>1</v>
      </c>
      <c r="AJ268" t="b">
        <f t="shared" si="9"/>
        <v>0</v>
      </c>
    </row>
    <row r="269" spans="1:36" ht="62.4" x14ac:dyDescent="0.3">
      <c r="A269">
        <v>-73.971546689999997</v>
      </c>
      <c r="B269">
        <v>40.769558490000001</v>
      </c>
      <c r="C269" t="s">
        <v>2653</v>
      </c>
      <c r="D269" t="s">
        <v>549</v>
      </c>
      <c r="E269" t="s">
        <v>7397</v>
      </c>
      <c r="F269" t="s">
        <v>34</v>
      </c>
      <c r="G269">
        <v>10202018</v>
      </c>
      <c r="H269">
        <v>3</v>
      </c>
      <c r="I269" t="s">
        <v>39</v>
      </c>
      <c r="J269" t="s">
        <v>40</v>
      </c>
      <c r="K269" t="s">
        <v>41</v>
      </c>
      <c r="L269" t="s">
        <v>42</v>
      </c>
      <c r="M269" s="4" t="s">
        <v>1015</v>
      </c>
      <c r="N269" t="s">
        <v>43</v>
      </c>
      <c r="O269" t="b">
        <v>0</v>
      </c>
      <c r="Q269" t="b">
        <v>0</v>
      </c>
      <c r="R269" t="b">
        <v>0</v>
      </c>
      <c r="S269" t="b">
        <v>0</v>
      </c>
      <c r="T269" t="b">
        <v>1</v>
      </c>
      <c r="U269" t="b">
        <v>1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1</v>
      </c>
      <c r="AE269" t="s">
        <v>7398</v>
      </c>
      <c r="AF269" t="s">
        <v>2654</v>
      </c>
      <c r="AG269" t="s">
        <v>2655</v>
      </c>
      <c r="AH269" t="b">
        <v>1</v>
      </c>
      <c r="AI269" t="b">
        <f t="shared" si="8"/>
        <v>1</v>
      </c>
      <c r="AJ269" t="b">
        <f t="shared" si="9"/>
        <v>0</v>
      </c>
    </row>
    <row r="270" spans="1:36" x14ac:dyDescent="0.3">
      <c r="A270">
        <v>-73.962106669999997</v>
      </c>
      <c r="B270">
        <v>40.794242709999999</v>
      </c>
      <c r="C270" t="s">
        <v>2656</v>
      </c>
      <c r="D270" t="s">
        <v>2657</v>
      </c>
      <c r="E270" t="s">
        <v>7397</v>
      </c>
      <c r="F270" t="s">
        <v>48</v>
      </c>
      <c r="G270">
        <v>10122018</v>
      </c>
      <c r="H270">
        <v>3</v>
      </c>
      <c r="I270" t="s">
        <v>39</v>
      </c>
      <c r="J270" t="s">
        <v>40</v>
      </c>
      <c r="L270" t="s">
        <v>55</v>
      </c>
      <c r="M270" s="4"/>
      <c r="N270" t="s">
        <v>43</v>
      </c>
      <c r="O270" t="b">
        <v>0</v>
      </c>
      <c r="Q270" t="b">
        <v>1</v>
      </c>
      <c r="R270" t="b">
        <v>0</v>
      </c>
      <c r="S270" t="b">
        <v>0</v>
      </c>
      <c r="T270" t="b">
        <v>1</v>
      </c>
      <c r="U270" t="b">
        <v>1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1</v>
      </c>
      <c r="AE270" t="s">
        <v>7398</v>
      </c>
      <c r="AG270" t="s">
        <v>2658</v>
      </c>
      <c r="AH270" t="b">
        <v>1</v>
      </c>
      <c r="AI270" t="b">
        <f t="shared" si="8"/>
        <v>1</v>
      </c>
      <c r="AJ270" t="b">
        <f t="shared" si="9"/>
        <v>0</v>
      </c>
    </row>
    <row r="271" spans="1:36" x14ac:dyDescent="0.3">
      <c r="A271">
        <v>-73.963104549999997</v>
      </c>
      <c r="B271">
        <v>40.790618100000003</v>
      </c>
      <c r="C271" t="s">
        <v>2659</v>
      </c>
      <c r="D271" t="s">
        <v>911</v>
      </c>
      <c r="E271" t="s">
        <v>7397</v>
      </c>
      <c r="F271" t="s">
        <v>34</v>
      </c>
      <c r="G271">
        <v>10192018</v>
      </c>
      <c r="H271">
        <v>4</v>
      </c>
      <c r="I271" t="s">
        <v>39</v>
      </c>
      <c r="J271" t="s">
        <v>40</v>
      </c>
      <c r="K271" t="s">
        <v>117</v>
      </c>
      <c r="L271" t="s">
        <v>118</v>
      </c>
      <c r="M271" s="4"/>
      <c r="N271" t="s">
        <v>43</v>
      </c>
      <c r="O271" t="b">
        <v>0</v>
      </c>
      <c r="Q271" t="b">
        <v>1</v>
      </c>
      <c r="R271" t="b">
        <v>0</v>
      </c>
      <c r="S271" t="b">
        <v>1</v>
      </c>
      <c r="T271" t="b">
        <v>1</v>
      </c>
      <c r="U271" t="b">
        <v>1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1</v>
      </c>
      <c r="AE271" t="s">
        <v>7398</v>
      </c>
      <c r="AG271" t="s">
        <v>2660</v>
      </c>
      <c r="AH271" t="b">
        <v>1</v>
      </c>
      <c r="AI271" t="b">
        <f t="shared" si="8"/>
        <v>1</v>
      </c>
      <c r="AJ271" t="b">
        <f t="shared" si="9"/>
        <v>0</v>
      </c>
    </row>
    <row r="272" spans="1:36" x14ac:dyDescent="0.3">
      <c r="A272">
        <v>-73.968978179999993</v>
      </c>
      <c r="B272">
        <v>40.770933380000002</v>
      </c>
      <c r="C272" t="s">
        <v>2671</v>
      </c>
      <c r="D272" t="s">
        <v>1785</v>
      </c>
      <c r="E272" t="s">
        <v>7397</v>
      </c>
      <c r="F272" t="s">
        <v>34</v>
      </c>
      <c r="G272">
        <v>10102018</v>
      </c>
      <c r="H272">
        <v>4</v>
      </c>
      <c r="I272" t="s">
        <v>39</v>
      </c>
      <c r="J272" t="s">
        <v>41</v>
      </c>
      <c r="K272" t="s">
        <v>40</v>
      </c>
      <c r="L272" t="s">
        <v>110</v>
      </c>
      <c r="M272" s="4"/>
      <c r="N272" t="s">
        <v>43</v>
      </c>
      <c r="O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1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1</v>
      </c>
      <c r="AE272" t="s">
        <v>7398</v>
      </c>
      <c r="AG272" t="s">
        <v>2672</v>
      </c>
      <c r="AH272" t="b">
        <v>1</v>
      </c>
      <c r="AI272" t="b">
        <f t="shared" si="8"/>
        <v>1</v>
      </c>
      <c r="AJ272" t="b">
        <f t="shared" si="9"/>
        <v>1</v>
      </c>
    </row>
    <row r="273" spans="1:36" x14ac:dyDescent="0.3">
      <c r="A273">
        <v>-73.970459109999993</v>
      </c>
      <c r="B273">
        <v>40.772917509999999</v>
      </c>
      <c r="C273" t="s">
        <v>2679</v>
      </c>
      <c r="D273" t="s">
        <v>609</v>
      </c>
      <c r="E273" t="s">
        <v>7397</v>
      </c>
      <c r="F273" t="s">
        <v>48</v>
      </c>
      <c r="G273">
        <v>10062018</v>
      </c>
      <c r="H273">
        <v>2</v>
      </c>
      <c r="I273" t="s">
        <v>39</v>
      </c>
      <c r="J273" t="s">
        <v>40</v>
      </c>
      <c r="K273" t="s">
        <v>41</v>
      </c>
      <c r="L273" t="s">
        <v>42</v>
      </c>
      <c r="M273" s="4" t="s">
        <v>2680</v>
      </c>
      <c r="N273" t="s">
        <v>43</v>
      </c>
      <c r="O273" t="b">
        <v>0</v>
      </c>
      <c r="Q273" t="b">
        <v>1</v>
      </c>
      <c r="R273" t="b">
        <v>0</v>
      </c>
      <c r="S273" t="b">
        <v>0</v>
      </c>
      <c r="T273" t="b">
        <v>0</v>
      </c>
      <c r="U273" t="b">
        <v>1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1</v>
      </c>
      <c r="AE273" t="s">
        <v>7398</v>
      </c>
      <c r="AG273" t="s">
        <v>2681</v>
      </c>
      <c r="AH273" t="b">
        <v>1</v>
      </c>
      <c r="AI273" t="b">
        <f t="shared" si="8"/>
        <v>1</v>
      </c>
      <c r="AJ273" t="b">
        <f t="shared" si="9"/>
        <v>0</v>
      </c>
    </row>
    <row r="274" spans="1:36" x14ac:dyDescent="0.3">
      <c r="A274">
        <v>-73.975374450000004</v>
      </c>
      <c r="B274">
        <v>40.767116219999998</v>
      </c>
      <c r="C274" t="s">
        <v>2684</v>
      </c>
      <c r="D274" t="s">
        <v>481</v>
      </c>
      <c r="E274" t="s">
        <v>7397</v>
      </c>
      <c r="F274" t="s">
        <v>34</v>
      </c>
      <c r="G274">
        <v>10142018</v>
      </c>
      <c r="H274">
        <v>12</v>
      </c>
      <c r="I274" t="s">
        <v>39</v>
      </c>
      <c r="J274" t="s">
        <v>40</v>
      </c>
      <c r="L274" t="s">
        <v>55</v>
      </c>
      <c r="M274" s="4"/>
      <c r="N274" t="s">
        <v>43</v>
      </c>
      <c r="O274" t="b">
        <v>0</v>
      </c>
      <c r="Q274" t="b">
        <v>1</v>
      </c>
      <c r="R274" t="b">
        <v>0</v>
      </c>
      <c r="S274" t="b">
        <v>0</v>
      </c>
      <c r="T274" t="b">
        <v>0</v>
      </c>
      <c r="U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1</v>
      </c>
      <c r="AE274" t="s">
        <v>7398</v>
      </c>
      <c r="AG274" t="s">
        <v>2685</v>
      </c>
      <c r="AH274" t="b">
        <v>1</v>
      </c>
      <c r="AI274" t="b">
        <f t="shared" si="8"/>
        <v>1</v>
      </c>
      <c r="AJ274" t="b">
        <f t="shared" si="9"/>
        <v>0</v>
      </c>
    </row>
    <row r="275" spans="1:36" x14ac:dyDescent="0.3">
      <c r="A275">
        <v>-73.961234939999997</v>
      </c>
      <c r="B275">
        <v>40.795958650000003</v>
      </c>
      <c r="C275" t="s">
        <v>2694</v>
      </c>
      <c r="D275" t="s">
        <v>387</v>
      </c>
      <c r="E275" t="s">
        <v>7397</v>
      </c>
      <c r="F275" t="s">
        <v>34</v>
      </c>
      <c r="G275">
        <v>10132018</v>
      </c>
      <c r="H275">
        <v>9</v>
      </c>
      <c r="J275" t="s">
        <v>40</v>
      </c>
      <c r="L275" t="s">
        <v>55</v>
      </c>
      <c r="M275" s="4"/>
      <c r="N275" t="s">
        <v>43</v>
      </c>
      <c r="O275" t="b">
        <v>0</v>
      </c>
      <c r="P275" t="s">
        <v>1822</v>
      </c>
      <c r="Q275" t="b">
        <v>1</v>
      </c>
      <c r="R275" t="b">
        <v>0</v>
      </c>
      <c r="S275" t="b">
        <v>0</v>
      </c>
      <c r="T275" t="b">
        <v>0</v>
      </c>
      <c r="U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1</v>
      </c>
      <c r="AB275" t="b">
        <v>0</v>
      </c>
      <c r="AC275" t="b">
        <v>0</v>
      </c>
      <c r="AD275" t="b">
        <v>1</v>
      </c>
      <c r="AE275" t="s">
        <v>7398</v>
      </c>
      <c r="AG275" t="s">
        <v>2695</v>
      </c>
      <c r="AH275" t="b">
        <v>1</v>
      </c>
      <c r="AI275" t="b">
        <f t="shared" si="8"/>
        <v>1</v>
      </c>
      <c r="AJ275" t="b">
        <f t="shared" si="9"/>
        <v>0</v>
      </c>
    </row>
    <row r="276" spans="1:36" x14ac:dyDescent="0.3">
      <c r="A276">
        <v>-73.970981780000002</v>
      </c>
      <c r="B276">
        <v>40.77735543</v>
      </c>
      <c r="C276" t="s">
        <v>2696</v>
      </c>
      <c r="D276" t="s">
        <v>741</v>
      </c>
      <c r="E276" t="s">
        <v>7397</v>
      </c>
      <c r="F276" t="s">
        <v>34</v>
      </c>
      <c r="G276">
        <v>10192018</v>
      </c>
      <c r="H276">
        <v>7</v>
      </c>
      <c r="I276" t="s">
        <v>39</v>
      </c>
      <c r="J276" t="s">
        <v>40</v>
      </c>
      <c r="L276" t="s">
        <v>55</v>
      </c>
      <c r="M276" s="4"/>
      <c r="N276" t="s">
        <v>43</v>
      </c>
      <c r="O276" t="b">
        <v>0</v>
      </c>
      <c r="Q276" t="b">
        <v>0</v>
      </c>
      <c r="R276" t="b">
        <v>0</v>
      </c>
      <c r="S276" t="b">
        <v>0</v>
      </c>
      <c r="T276" t="b">
        <v>1</v>
      </c>
      <c r="U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1</v>
      </c>
      <c r="AE276" t="s">
        <v>7398</v>
      </c>
      <c r="AG276" t="s">
        <v>2697</v>
      </c>
      <c r="AH276" t="b">
        <v>1</v>
      </c>
      <c r="AI276" t="b">
        <f t="shared" si="8"/>
        <v>1</v>
      </c>
      <c r="AJ276" t="b">
        <f t="shared" si="9"/>
        <v>0</v>
      </c>
    </row>
    <row r="277" spans="1:36" x14ac:dyDescent="0.3">
      <c r="A277">
        <v>-73.967295030000002</v>
      </c>
      <c r="B277">
        <v>40.778247749999998</v>
      </c>
      <c r="C277" t="s">
        <v>2705</v>
      </c>
      <c r="D277" t="s">
        <v>131</v>
      </c>
      <c r="E277" t="s">
        <v>7397</v>
      </c>
      <c r="F277" t="s">
        <v>34</v>
      </c>
      <c r="G277">
        <v>10202018</v>
      </c>
      <c r="H277">
        <v>1</v>
      </c>
      <c r="I277" t="s">
        <v>39</v>
      </c>
      <c r="J277" t="s">
        <v>40</v>
      </c>
      <c r="K277" t="s">
        <v>41</v>
      </c>
      <c r="L277" t="s">
        <v>42</v>
      </c>
      <c r="M277" s="4"/>
      <c r="N277" t="s">
        <v>50</v>
      </c>
      <c r="O277">
        <v>7</v>
      </c>
      <c r="Q277" t="b">
        <v>0</v>
      </c>
      <c r="R277" t="b">
        <v>0</v>
      </c>
      <c r="S277" t="b">
        <v>1</v>
      </c>
      <c r="T277" t="b">
        <v>0</v>
      </c>
      <c r="U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1</v>
      </c>
      <c r="AE277" t="s">
        <v>7398</v>
      </c>
      <c r="AG277" t="s">
        <v>2706</v>
      </c>
      <c r="AH277" t="b">
        <v>1</v>
      </c>
      <c r="AI277" t="b">
        <f t="shared" si="8"/>
        <v>1</v>
      </c>
      <c r="AJ277" t="b">
        <f t="shared" si="9"/>
        <v>0</v>
      </c>
    </row>
    <row r="278" spans="1:36" x14ac:dyDescent="0.3">
      <c r="A278">
        <v>-73.96498278</v>
      </c>
      <c r="B278">
        <v>40.78173228</v>
      </c>
      <c r="C278" t="s">
        <v>2711</v>
      </c>
      <c r="D278" t="s">
        <v>1202</v>
      </c>
      <c r="E278" t="s">
        <v>7397</v>
      </c>
      <c r="F278" t="s">
        <v>48</v>
      </c>
      <c r="G278">
        <v>10182018</v>
      </c>
      <c r="H278">
        <v>6</v>
      </c>
      <c r="I278" t="s">
        <v>39</v>
      </c>
      <c r="J278" t="s">
        <v>41</v>
      </c>
      <c r="K278" t="s">
        <v>40</v>
      </c>
      <c r="L278" t="s">
        <v>110</v>
      </c>
      <c r="M278" s="4"/>
      <c r="N278" t="s">
        <v>43</v>
      </c>
      <c r="O278" t="b">
        <v>0</v>
      </c>
      <c r="Q278" t="b">
        <v>1</v>
      </c>
      <c r="R278" t="b">
        <v>0</v>
      </c>
      <c r="S278" t="b">
        <v>0</v>
      </c>
      <c r="T278" t="b">
        <v>0</v>
      </c>
      <c r="U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1</v>
      </c>
      <c r="AB278" t="b">
        <v>0</v>
      </c>
      <c r="AC278" t="b">
        <v>0</v>
      </c>
      <c r="AD278" t="b">
        <v>1</v>
      </c>
      <c r="AE278" t="s">
        <v>7398</v>
      </c>
      <c r="AG278" t="s">
        <v>2712</v>
      </c>
      <c r="AH278" t="b">
        <v>1</v>
      </c>
      <c r="AI278" t="b">
        <f t="shared" si="8"/>
        <v>1</v>
      </c>
      <c r="AJ278" t="b">
        <f t="shared" si="9"/>
        <v>1</v>
      </c>
    </row>
    <row r="279" spans="1:36" x14ac:dyDescent="0.3">
      <c r="A279">
        <v>-73.978704019999995</v>
      </c>
      <c r="B279">
        <v>40.767901019999996</v>
      </c>
      <c r="C279" t="s">
        <v>2713</v>
      </c>
      <c r="D279" t="s">
        <v>1235</v>
      </c>
      <c r="E279" t="s">
        <v>7397</v>
      </c>
      <c r="F279" t="s">
        <v>48</v>
      </c>
      <c r="G279">
        <v>10102018</v>
      </c>
      <c r="H279">
        <v>6</v>
      </c>
      <c r="I279" t="s">
        <v>39</v>
      </c>
      <c r="J279" t="s">
        <v>40</v>
      </c>
      <c r="L279" t="s">
        <v>55</v>
      </c>
      <c r="M279" s="4"/>
      <c r="N279" t="s">
        <v>43</v>
      </c>
      <c r="O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">
        <v>2714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1</v>
      </c>
      <c r="AD279" t="b">
        <v>1</v>
      </c>
      <c r="AE279" t="s">
        <v>7398</v>
      </c>
      <c r="AG279" t="s">
        <v>2715</v>
      </c>
      <c r="AH279" t="b">
        <v>0</v>
      </c>
      <c r="AI279" t="b">
        <f t="shared" si="8"/>
        <v>1</v>
      </c>
      <c r="AJ279" t="b">
        <f t="shared" si="9"/>
        <v>0</v>
      </c>
    </row>
    <row r="280" spans="1:36" x14ac:dyDescent="0.3">
      <c r="A280">
        <v>-73.977242270000005</v>
      </c>
      <c r="B280">
        <v>40.773436330000003</v>
      </c>
      <c r="C280" t="s">
        <v>2724</v>
      </c>
      <c r="D280" t="s">
        <v>753</v>
      </c>
      <c r="E280" t="s">
        <v>7397</v>
      </c>
      <c r="F280" t="s">
        <v>48</v>
      </c>
      <c r="G280">
        <v>10132018</v>
      </c>
      <c r="H280">
        <v>2</v>
      </c>
      <c r="I280" t="s">
        <v>54</v>
      </c>
      <c r="J280" t="s">
        <v>40</v>
      </c>
      <c r="K280" t="s">
        <v>41</v>
      </c>
      <c r="L280" t="s">
        <v>42</v>
      </c>
      <c r="M280" s="4"/>
      <c r="N280" t="s">
        <v>43</v>
      </c>
      <c r="O280" t="b">
        <v>0</v>
      </c>
      <c r="P280" t="s">
        <v>2725</v>
      </c>
      <c r="Q280" t="b">
        <v>1</v>
      </c>
      <c r="R280" t="b">
        <v>0</v>
      </c>
      <c r="S280" t="b">
        <v>0</v>
      </c>
      <c r="T280" t="b">
        <v>0</v>
      </c>
      <c r="U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1</v>
      </c>
      <c r="AE280" t="s">
        <v>7398</v>
      </c>
      <c r="AG280" t="s">
        <v>2726</v>
      </c>
      <c r="AH280" t="b">
        <v>1</v>
      </c>
      <c r="AI280" t="b">
        <f t="shared" si="8"/>
        <v>1</v>
      </c>
      <c r="AJ280" t="b">
        <f t="shared" si="9"/>
        <v>0</v>
      </c>
    </row>
    <row r="281" spans="1:36" x14ac:dyDescent="0.3">
      <c r="A281">
        <v>-73.970314979999998</v>
      </c>
      <c r="B281">
        <v>40.778558359999998</v>
      </c>
      <c r="C281" t="s">
        <v>2731</v>
      </c>
      <c r="D281" t="s">
        <v>721</v>
      </c>
      <c r="E281" t="s">
        <v>7397</v>
      </c>
      <c r="F281" t="s">
        <v>48</v>
      </c>
      <c r="G281">
        <v>10072018</v>
      </c>
      <c r="H281">
        <v>1</v>
      </c>
      <c r="I281" t="s">
        <v>39</v>
      </c>
      <c r="J281" t="s">
        <v>40</v>
      </c>
      <c r="K281" t="s">
        <v>84</v>
      </c>
      <c r="L281" t="s">
        <v>103</v>
      </c>
      <c r="M281" s="4"/>
      <c r="N281" t="s">
        <v>50</v>
      </c>
      <c r="O281">
        <v>3</v>
      </c>
      <c r="Q281" t="b">
        <v>0</v>
      </c>
      <c r="R281" t="b">
        <v>0</v>
      </c>
      <c r="S281" t="b">
        <v>1</v>
      </c>
      <c r="T281" t="b">
        <v>1</v>
      </c>
      <c r="U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1</v>
      </c>
      <c r="AE281" t="s">
        <v>7398</v>
      </c>
      <c r="AG281" t="s">
        <v>2732</v>
      </c>
      <c r="AH281" t="b">
        <v>1</v>
      </c>
      <c r="AI281" t="b">
        <f t="shared" si="8"/>
        <v>1</v>
      </c>
      <c r="AJ281" t="b">
        <f t="shared" si="9"/>
        <v>0</v>
      </c>
    </row>
    <row r="282" spans="1:36" x14ac:dyDescent="0.3">
      <c r="A282">
        <v>-73.967207040000005</v>
      </c>
      <c r="B282">
        <v>40.783337349999996</v>
      </c>
      <c r="C282" t="s">
        <v>2745</v>
      </c>
      <c r="D282" t="s">
        <v>698</v>
      </c>
      <c r="E282" t="s">
        <v>7397</v>
      </c>
      <c r="F282" t="s">
        <v>34</v>
      </c>
      <c r="G282">
        <v>10062018</v>
      </c>
      <c r="H282">
        <v>2</v>
      </c>
      <c r="I282" t="s">
        <v>39</v>
      </c>
      <c r="J282" t="s">
        <v>40</v>
      </c>
      <c r="L282" t="s">
        <v>55</v>
      </c>
      <c r="M282" s="4"/>
      <c r="N282" t="s">
        <v>43</v>
      </c>
      <c r="O282" t="b">
        <v>0</v>
      </c>
      <c r="Q282" t="b">
        <v>1</v>
      </c>
      <c r="R282" t="b">
        <v>0</v>
      </c>
      <c r="S282" t="b">
        <v>0</v>
      </c>
      <c r="T282" t="b">
        <v>0</v>
      </c>
      <c r="U282" t="b">
        <v>0</v>
      </c>
      <c r="W282" t="b">
        <v>0</v>
      </c>
      <c r="X282" t="b">
        <v>1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 t="s">
        <v>7398</v>
      </c>
      <c r="AG282" t="s">
        <v>2746</v>
      </c>
      <c r="AH282" t="b">
        <v>1</v>
      </c>
      <c r="AI282" t="b">
        <f t="shared" si="8"/>
        <v>1</v>
      </c>
      <c r="AJ282" t="b">
        <f t="shared" si="9"/>
        <v>0</v>
      </c>
    </row>
    <row r="283" spans="1:36" x14ac:dyDescent="0.3">
      <c r="A283">
        <v>-73.967085080000004</v>
      </c>
      <c r="B283">
        <v>40.783374780000003</v>
      </c>
      <c r="C283" t="s">
        <v>2751</v>
      </c>
      <c r="D283" t="s">
        <v>698</v>
      </c>
      <c r="E283" t="s">
        <v>7397</v>
      </c>
      <c r="F283" t="s">
        <v>34</v>
      </c>
      <c r="G283">
        <v>10062018</v>
      </c>
      <c r="H283">
        <v>1</v>
      </c>
      <c r="I283" t="s">
        <v>54</v>
      </c>
      <c r="J283" t="s">
        <v>40</v>
      </c>
      <c r="L283" t="s">
        <v>55</v>
      </c>
      <c r="M283" s="4"/>
      <c r="N283" t="s">
        <v>43</v>
      </c>
      <c r="O283" t="b">
        <v>0</v>
      </c>
      <c r="Q283" t="b">
        <v>1</v>
      </c>
      <c r="R283" t="b">
        <v>1</v>
      </c>
      <c r="S283" t="b">
        <v>0</v>
      </c>
      <c r="T283" t="b">
        <v>0</v>
      </c>
      <c r="U283" t="b">
        <v>0</v>
      </c>
      <c r="V283" t="s">
        <v>2752</v>
      </c>
      <c r="W283" t="b">
        <v>0</v>
      </c>
      <c r="X283" t="b">
        <v>1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 t="s">
        <v>7398</v>
      </c>
      <c r="AG283" t="s">
        <v>2753</v>
      </c>
      <c r="AH283" t="b">
        <v>0</v>
      </c>
      <c r="AI283" t="b">
        <f t="shared" si="8"/>
        <v>1</v>
      </c>
      <c r="AJ283" t="b">
        <f t="shared" si="9"/>
        <v>0</v>
      </c>
    </row>
    <row r="284" spans="1:36" x14ac:dyDescent="0.3">
      <c r="A284">
        <v>-73.955826869999996</v>
      </c>
      <c r="B284">
        <v>40.795207419999997</v>
      </c>
      <c r="C284" t="s">
        <v>2754</v>
      </c>
      <c r="D284" t="s">
        <v>530</v>
      </c>
      <c r="E284" t="s">
        <v>7397</v>
      </c>
      <c r="F284" t="s">
        <v>34</v>
      </c>
      <c r="G284">
        <v>10142018</v>
      </c>
      <c r="H284">
        <v>4</v>
      </c>
      <c r="I284" t="s">
        <v>39</v>
      </c>
      <c r="J284" t="s">
        <v>40</v>
      </c>
      <c r="L284" t="s">
        <v>55</v>
      </c>
      <c r="M284" s="4"/>
      <c r="N284" t="s">
        <v>43</v>
      </c>
      <c r="O284" t="b">
        <v>0</v>
      </c>
      <c r="P284" t="s">
        <v>1822</v>
      </c>
      <c r="Q284" t="b">
        <v>0</v>
      </c>
      <c r="R284" t="b">
        <v>0</v>
      </c>
      <c r="S284" t="b">
        <v>0</v>
      </c>
      <c r="T284" t="b">
        <v>0</v>
      </c>
      <c r="U284" t="b">
        <v>1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1</v>
      </c>
      <c r="AE284" t="s">
        <v>7398</v>
      </c>
      <c r="AG284" t="s">
        <v>2755</v>
      </c>
      <c r="AH284" t="b">
        <v>1</v>
      </c>
      <c r="AI284" t="b">
        <f t="shared" si="8"/>
        <v>1</v>
      </c>
      <c r="AJ284" t="b">
        <f t="shared" si="9"/>
        <v>0</v>
      </c>
    </row>
    <row r="285" spans="1:36" x14ac:dyDescent="0.3">
      <c r="A285">
        <v>-73.963531779999997</v>
      </c>
      <c r="B285">
        <v>40.78213521</v>
      </c>
      <c r="C285" t="s">
        <v>2758</v>
      </c>
      <c r="D285" t="s">
        <v>1287</v>
      </c>
      <c r="E285" t="s">
        <v>7397</v>
      </c>
      <c r="F285" t="s">
        <v>48</v>
      </c>
      <c r="G285">
        <v>10182018</v>
      </c>
      <c r="H285">
        <v>1</v>
      </c>
      <c r="I285" t="s">
        <v>39</v>
      </c>
      <c r="J285" t="s">
        <v>40</v>
      </c>
      <c r="K285" t="s">
        <v>41</v>
      </c>
      <c r="L285" t="s">
        <v>42</v>
      </c>
      <c r="M285" s="4"/>
      <c r="N285" t="s">
        <v>43</v>
      </c>
      <c r="O285" t="b">
        <v>0</v>
      </c>
      <c r="Q285" t="b">
        <v>0</v>
      </c>
      <c r="R285" t="b">
        <v>1</v>
      </c>
      <c r="S285" t="b">
        <v>0</v>
      </c>
      <c r="T285" t="b">
        <v>0</v>
      </c>
      <c r="U285" t="b">
        <v>0</v>
      </c>
      <c r="W285" t="b">
        <v>1</v>
      </c>
      <c r="X285" t="b">
        <v>0</v>
      </c>
      <c r="Y285" t="b">
        <v>0</v>
      </c>
      <c r="Z285" t="b">
        <v>1</v>
      </c>
      <c r="AA285" t="b">
        <v>0</v>
      </c>
      <c r="AB285" t="b">
        <v>0</v>
      </c>
      <c r="AC285" t="b">
        <v>1</v>
      </c>
      <c r="AD285" t="b">
        <v>0</v>
      </c>
      <c r="AE285" t="s">
        <v>7398</v>
      </c>
      <c r="AG285" t="s">
        <v>2759</v>
      </c>
      <c r="AH285" t="b">
        <v>1</v>
      </c>
      <c r="AI285" t="b">
        <f t="shared" si="8"/>
        <v>1</v>
      </c>
      <c r="AJ285" t="b">
        <f t="shared" si="9"/>
        <v>0</v>
      </c>
    </row>
    <row r="286" spans="1:36" x14ac:dyDescent="0.3">
      <c r="A286">
        <v>-73.96365514</v>
      </c>
      <c r="B286">
        <v>40.790157280000003</v>
      </c>
      <c r="C286" t="s">
        <v>2763</v>
      </c>
      <c r="D286" t="s">
        <v>911</v>
      </c>
      <c r="E286" t="s">
        <v>7397</v>
      </c>
      <c r="F286" t="s">
        <v>34</v>
      </c>
      <c r="G286">
        <v>10192018</v>
      </c>
      <c r="H286">
        <v>2</v>
      </c>
      <c r="I286" t="s">
        <v>39</v>
      </c>
      <c r="J286" t="s">
        <v>40</v>
      </c>
      <c r="K286" t="s">
        <v>168</v>
      </c>
      <c r="L286" t="s">
        <v>169</v>
      </c>
      <c r="M286" s="4"/>
      <c r="N286" t="s">
        <v>43</v>
      </c>
      <c r="O286" t="b">
        <v>0</v>
      </c>
      <c r="Q286" t="b">
        <v>0</v>
      </c>
      <c r="R286" t="b">
        <v>1</v>
      </c>
      <c r="S286" t="b">
        <v>0</v>
      </c>
      <c r="T286" t="b">
        <v>1</v>
      </c>
      <c r="U286" t="b">
        <v>1</v>
      </c>
      <c r="W286" t="b">
        <v>0</v>
      </c>
      <c r="X286" t="b">
        <v>0</v>
      </c>
      <c r="Y286" t="b">
        <v>0</v>
      </c>
      <c r="Z286" t="b">
        <v>0</v>
      </c>
      <c r="AA286" t="b">
        <v>1</v>
      </c>
      <c r="AB286" t="b">
        <v>0</v>
      </c>
      <c r="AC286" t="b">
        <v>0</v>
      </c>
      <c r="AD286" t="b">
        <v>1</v>
      </c>
      <c r="AE286" t="s">
        <v>7398</v>
      </c>
      <c r="AG286" t="s">
        <v>2764</v>
      </c>
      <c r="AH286" t="b">
        <v>1</v>
      </c>
      <c r="AI286" t="b">
        <f t="shared" si="8"/>
        <v>1</v>
      </c>
      <c r="AJ286" t="b">
        <f t="shared" si="9"/>
        <v>0</v>
      </c>
    </row>
    <row r="287" spans="1:36" x14ac:dyDescent="0.3">
      <c r="A287">
        <v>-73.971911149999997</v>
      </c>
      <c r="B287">
        <v>40.775878990000002</v>
      </c>
      <c r="C287" t="s">
        <v>2767</v>
      </c>
      <c r="D287" t="s">
        <v>1148</v>
      </c>
      <c r="E287" t="s">
        <v>7397</v>
      </c>
      <c r="F287" t="s">
        <v>48</v>
      </c>
      <c r="G287">
        <v>10132018</v>
      </c>
      <c r="H287">
        <v>2</v>
      </c>
      <c r="I287" t="s">
        <v>39</v>
      </c>
      <c r="J287" t="s">
        <v>40</v>
      </c>
      <c r="L287" t="s">
        <v>55</v>
      </c>
      <c r="M287" s="4"/>
      <c r="N287" t="s">
        <v>50</v>
      </c>
      <c r="O287">
        <v>7</v>
      </c>
      <c r="P287" t="s">
        <v>2768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">
        <v>2769</v>
      </c>
      <c r="W287" t="b">
        <v>0</v>
      </c>
      <c r="X287" t="b">
        <v>0</v>
      </c>
      <c r="Y287" t="b">
        <v>0</v>
      </c>
      <c r="Z287" t="b">
        <v>1</v>
      </c>
      <c r="AA287" t="b">
        <v>0</v>
      </c>
      <c r="AB287" t="b">
        <v>0</v>
      </c>
      <c r="AC287" t="b">
        <v>0</v>
      </c>
      <c r="AD287" t="b">
        <v>1</v>
      </c>
      <c r="AE287" t="s">
        <v>7398</v>
      </c>
      <c r="AG287" t="s">
        <v>2770</v>
      </c>
      <c r="AH287" t="b">
        <v>0</v>
      </c>
      <c r="AI287" t="b">
        <f t="shared" si="8"/>
        <v>1</v>
      </c>
      <c r="AJ287" t="b">
        <f t="shared" si="9"/>
        <v>0</v>
      </c>
    </row>
    <row r="288" spans="1:36" x14ac:dyDescent="0.3">
      <c r="A288">
        <v>-73.955203499999996</v>
      </c>
      <c r="B288">
        <v>40.788985189999998</v>
      </c>
      <c r="C288" t="s">
        <v>2784</v>
      </c>
      <c r="D288" t="s">
        <v>877</v>
      </c>
      <c r="E288" t="s">
        <v>7397</v>
      </c>
      <c r="F288" t="s">
        <v>48</v>
      </c>
      <c r="G288">
        <v>10132018</v>
      </c>
      <c r="H288">
        <v>6</v>
      </c>
      <c r="I288" t="s">
        <v>39</v>
      </c>
      <c r="J288" t="s">
        <v>41</v>
      </c>
      <c r="K288" t="s">
        <v>40</v>
      </c>
      <c r="L288" t="s">
        <v>110</v>
      </c>
      <c r="M288" s="4"/>
      <c r="N288" t="s">
        <v>50</v>
      </c>
      <c r="O288">
        <v>3</v>
      </c>
      <c r="P288" t="s">
        <v>878</v>
      </c>
      <c r="Q288" t="b">
        <v>0</v>
      </c>
      <c r="R288" t="b">
        <v>0</v>
      </c>
      <c r="S288" t="b">
        <v>1</v>
      </c>
      <c r="T288" t="b">
        <v>0</v>
      </c>
      <c r="U288" t="b">
        <v>1</v>
      </c>
      <c r="W288" t="b">
        <v>0</v>
      </c>
      <c r="X288" t="b">
        <v>0</v>
      </c>
      <c r="Y288" t="b">
        <v>0</v>
      </c>
      <c r="Z288" t="b">
        <v>1</v>
      </c>
      <c r="AA288" t="b">
        <v>0</v>
      </c>
      <c r="AB288" t="b">
        <v>0</v>
      </c>
      <c r="AC288" t="b">
        <v>1</v>
      </c>
      <c r="AD288" t="b">
        <v>0</v>
      </c>
      <c r="AE288" t="s">
        <v>7398</v>
      </c>
      <c r="AG288" t="s">
        <v>2785</v>
      </c>
      <c r="AH288" t="b">
        <v>1</v>
      </c>
      <c r="AI288" t="b">
        <f t="shared" si="8"/>
        <v>1</v>
      </c>
      <c r="AJ288" t="b">
        <f t="shared" si="9"/>
        <v>1</v>
      </c>
    </row>
    <row r="289" spans="1:36" x14ac:dyDescent="0.3">
      <c r="A289">
        <v>-73.970426959999998</v>
      </c>
      <c r="B289">
        <v>40.77229646</v>
      </c>
      <c r="C289" t="s">
        <v>2788</v>
      </c>
      <c r="D289" t="s">
        <v>609</v>
      </c>
      <c r="E289" t="s">
        <v>7397</v>
      </c>
      <c r="F289" t="s">
        <v>48</v>
      </c>
      <c r="G289">
        <v>10062018</v>
      </c>
      <c r="H289">
        <v>9</v>
      </c>
      <c r="I289" t="s">
        <v>39</v>
      </c>
      <c r="J289" t="s">
        <v>40</v>
      </c>
      <c r="K289" t="s">
        <v>84</v>
      </c>
      <c r="L289" t="s">
        <v>103</v>
      </c>
      <c r="M289" s="4"/>
      <c r="N289" t="s">
        <v>43</v>
      </c>
      <c r="O289" t="b">
        <v>0</v>
      </c>
      <c r="Q289" t="b">
        <v>1</v>
      </c>
      <c r="R289" t="b">
        <v>0</v>
      </c>
      <c r="S289" t="b">
        <v>0</v>
      </c>
      <c r="T289" t="b">
        <v>0</v>
      </c>
      <c r="U289" t="b">
        <v>0</v>
      </c>
      <c r="W289" t="b">
        <v>0</v>
      </c>
      <c r="X289" t="b">
        <v>0</v>
      </c>
      <c r="Y289" t="b">
        <v>0</v>
      </c>
      <c r="Z289" t="b">
        <v>1</v>
      </c>
      <c r="AA289" t="b">
        <v>0</v>
      </c>
      <c r="AB289" t="b">
        <v>0</v>
      </c>
      <c r="AC289" t="b">
        <v>0</v>
      </c>
      <c r="AD289" t="b">
        <v>1</v>
      </c>
      <c r="AE289" t="s">
        <v>7398</v>
      </c>
      <c r="AG289" t="s">
        <v>2789</v>
      </c>
      <c r="AH289" t="b">
        <v>1</v>
      </c>
      <c r="AI289" t="b">
        <f t="shared" si="8"/>
        <v>1</v>
      </c>
      <c r="AJ289" t="b">
        <f t="shared" si="9"/>
        <v>0</v>
      </c>
    </row>
    <row r="290" spans="1:36" x14ac:dyDescent="0.3">
      <c r="A290">
        <v>-73.952151470000004</v>
      </c>
      <c r="B290">
        <v>40.794951519999998</v>
      </c>
      <c r="C290" t="s">
        <v>2801</v>
      </c>
      <c r="D290" t="s">
        <v>559</v>
      </c>
      <c r="E290" t="s">
        <v>7397</v>
      </c>
      <c r="F290" t="s">
        <v>34</v>
      </c>
      <c r="G290">
        <v>10132018</v>
      </c>
      <c r="H290">
        <v>3</v>
      </c>
      <c r="I290" t="s">
        <v>54</v>
      </c>
      <c r="J290" t="s">
        <v>40</v>
      </c>
      <c r="K290" t="s">
        <v>117</v>
      </c>
      <c r="L290" t="s">
        <v>118</v>
      </c>
      <c r="M290" s="4"/>
      <c r="N290" t="s">
        <v>43</v>
      </c>
      <c r="O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1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1</v>
      </c>
      <c r="AC290" t="b">
        <v>1</v>
      </c>
      <c r="AD290" t="b">
        <v>1</v>
      </c>
      <c r="AE290" t="s">
        <v>7398</v>
      </c>
      <c r="AG290" t="s">
        <v>2802</v>
      </c>
      <c r="AH290" t="b">
        <v>1</v>
      </c>
      <c r="AI290" t="b">
        <f t="shared" si="8"/>
        <v>1</v>
      </c>
      <c r="AJ290" t="b">
        <f t="shared" si="9"/>
        <v>0</v>
      </c>
    </row>
    <row r="291" spans="1:36" x14ac:dyDescent="0.3">
      <c r="A291">
        <v>-73.960125919999996</v>
      </c>
      <c r="B291">
        <v>40.795535059999999</v>
      </c>
      <c r="C291" t="s">
        <v>2813</v>
      </c>
      <c r="D291" t="s">
        <v>1406</v>
      </c>
      <c r="E291" t="s">
        <v>7397</v>
      </c>
      <c r="F291" t="s">
        <v>34</v>
      </c>
      <c r="G291">
        <v>10132018</v>
      </c>
      <c r="H291">
        <v>4</v>
      </c>
      <c r="J291" t="s">
        <v>40</v>
      </c>
      <c r="K291" t="s">
        <v>41</v>
      </c>
      <c r="L291" t="s">
        <v>42</v>
      </c>
      <c r="M291" s="4"/>
      <c r="N291" t="s">
        <v>43</v>
      </c>
      <c r="O291" t="b">
        <v>0</v>
      </c>
      <c r="Q291" t="b">
        <v>1</v>
      </c>
      <c r="R291" t="b">
        <v>0</v>
      </c>
      <c r="S291" t="b">
        <v>0</v>
      </c>
      <c r="T291" t="b">
        <v>1</v>
      </c>
      <c r="U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1</v>
      </c>
      <c r="AE291" t="s">
        <v>7398</v>
      </c>
      <c r="AG291" t="s">
        <v>2814</v>
      </c>
      <c r="AH291" t="b">
        <v>1</v>
      </c>
      <c r="AI291" t="b">
        <f t="shared" si="8"/>
        <v>1</v>
      </c>
      <c r="AJ291" t="b">
        <f t="shared" si="9"/>
        <v>0</v>
      </c>
    </row>
    <row r="292" spans="1:36" x14ac:dyDescent="0.3">
      <c r="A292">
        <v>-73.969752670000005</v>
      </c>
      <c r="B292">
        <v>40.77595298</v>
      </c>
      <c r="C292" t="s">
        <v>2815</v>
      </c>
      <c r="D292" t="s">
        <v>79</v>
      </c>
      <c r="E292" t="s">
        <v>7397</v>
      </c>
      <c r="F292" t="s">
        <v>34</v>
      </c>
      <c r="G292">
        <v>10082018</v>
      </c>
      <c r="H292">
        <v>9</v>
      </c>
      <c r="I292" t="s">
        <v>39</v>
      </c>
      <c r="J292" t="s">
        <v>40</v>
      </c>
      <c r="K292" t="s">
        <v>84</v>
      </c>
      <c r="L292" t="s">
        <v>103</v>
      </c>
      <c r="M292" s="4"/>
      <c r="N292" t="s">
        <v>43</v>
      </c>
      <c r="O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1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1</v>
      </c>
      <c r="AE292" t="s">
        <v>7398</v>
      </c>
      <c r="AG292" t="s">
        <v>2816</v>
      </c>
      <c r="AH292" t="b">
        <v>1</v>
      </c>
      <c r="AI292" t="b">
        <f t="shared" si="8"/>
        <v>1</v>
      </c>
      <c r="AJ292" t="b">
        <f t="shared" si="9"/>
        <v>0</v>
      </c>
    </row>
    <row r="293" spans="1:36" x14ac:dyDescent="0.3">
      <c r="A293">
        <v>-73.967740980000002</v>
      </c>
      <c r="B293">
        <v>40.776357910000002</v>
      </c>
      <c r="C293" t="s">
        <v>2831</v>
      </c>
      <c r="D293" t="s">
        <v>326</v>
      </c>
      <c r="E293" t="s">
        <v>7397</v>
      </c>
      <c r="F293" t="s">
        <v>34</v>
      </c>
      <c r="G293">
        <v>10192018</v>
      </c>
      <c r="H293">
        <v>8</v>
      </c>
      <c r="I293" t="s">
        <v>39</v>
      </c>
      <c r="L293" t="s">
        <v>35</v>
      </c>
      <c r="M293" s="4"/>
      <c r="N293" t="s">
        <v>50</v>
      </c>
      <c r="O293">
        <v>5</v>
      </c>
      <c r="Q293" t="b">
        <v>0</v>
      </c>
      <c r="R293" t="b">
        <v>1</v>
      </c>
      <c r="S293" t="b">
        <v>0</v>
      </c>
      <c r="T293" t="b">
        <v>0</v>
      </c>
      <c r="U293" t="b">
        <v>0</v>
      </c>
      <c r="W293" t="b">
        <v>0</v>
      </c>
      <c r="X293" t="b">
        <v>1</v>
      </c>
      <c r="Y293" t="b">
        <v>1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 t="s">
        <v>7398</v>
      </c>
      <c r="AG293" t="s">
        <v>2832</v>
      </c>
      <c r="AH293" t="b">
        <v>1</v>
      </c>
      <c r="AI293" t="b">
        <f t="shared" si="8"/>
        <v>1</v>
      </c>
      <c r="AJ293" t="b">
        <f t="shared" si="9"/>
        <v>0</v>
      </c>
    </row>
    <row r="294" spans="1:36" x14ac:dyDescent="0.3">
      <c r="A294">
        <v>-73.956331120000002</v>
      </c>
      <c r="B294">
        <v>40.795090160000001</v>
      </c>
      <c r="C294" t="s">
        <v>2833</v>
      </c>
      <c r="D294" t="s">
        <v>530</v>
      </c>
      <c r="E294" t="s">
        <v>7397</v>
      </c>
      <c r="F294" t="s">
        <v>48</v>
      </c>
      <c r="G294">
        <v>10102018</v>
      </c>
      <c r="H294">
        <v>12</v>
      </c>
      <c r="I294" t="s">
        <v>39</v>
      </c>
      <c r="J294" t="s">
        <v>41</v>
      </c>
      <c r="L294" t="s">
        <v>49</v>
      </c>
      <c r="M294" s="4"/>
      <c r="N294" t="s">
        <v>43</v>
      </c>
      <c r="O294" t="b">
        <v>0</v>
      </c>
      <c r="P294" t="s">
        <v>2834</v>
      </c>
      <c r="Q294" t="b">
        <v>0</v>
      </c>
      <c r="R294" t="b">
        <v>1</v>
      </c>
      <c r="S294" t="b">
        <v>0</v>
      </c>
      <c r="T294" t="b">
        <v>0</v>
      </c>
      <c r="U294" t="b">
        <v>0</v>
      </c>
      <c r="W294" t="b">
        <v>0</v>
      </c>
      <c r="X294" t="b">
        <v>0</v>
      </c>
      <c r="Y294" t="b">
        <v>0</v>
      </c>
      <c r="Z294" t="b">
        <v>1</v>
      </c>
      <c r="AA294" t="b">
        <v>0</v>
      </c>
      <c r="AB294" t="b">
        <v>0</v>
      </c>
      <c r="AC294" t="b">
        <v>0</v>
      </c>
      <c r="AD294" t="b">
        <v>0</v>
      </c>
      <c r="AE294" t="s">
        <v>7398</v>
      </c>
      <c r="AF294" t="s">
        <v>2835</v>
      </c>
      <c r="AG294" t="s">
        <v>2836</v>
      </c>
      <c r="AH294" t="b">
        <v>1</v>
      </c>
      <c r="AI294" t="b">
        <f t="shared" si="8"/>
        <v>1</v>
      </c>
      <c r="AJ294" t="b">
        <f t="shared" si="9"/>
        <v>1</v>
      </c>
    </row>
    <row r="295" spans="1:36" x14ac:dyDescent="0.3">
      <c r="A295">
        <v>-73.970258900000005</v>
      </c>
      <c r="B295">
        <v>40.776610750000003</v>
      </c>
      <c r="C295" t="s">
        <v>2839</v>
      </c>
      <c r="D295" t="s">
        <v>121</v>
      </c>
      <c r="E295" t="s">
        <v>7397</v>
      </c>
      <c r="F295" t="s">
        <v>48</v>
      </c>
      <c r="G295">
        <v>10082018</v>
      </c>
      <c r="H295">
        <v>8</v>
      </c>
      <c r="I295" t="s">
        <v>39</v>
      </c>
      <c r="J295" t="s">
        <v>40</v>
      </c>
      <c r="L295" t="s">
        <v>55</v>
      </c>
      <c r="M295" s="4"/>
      <c r="N295" t="s">
        <v>43</v>
      </c>
      <c r="O295" t="b">
        <v>0</v>
      </c>
      <c r="Q295" t="b">
        <v>1</v>
      </c>
      <c r="R295" t="b">
        <v>1</v>
      </c>
      <c r="S295" t="b">
        <v>0</v>
      </c>
      <c r="T295" t="b">
        <v>0</v>
      </c>
      <c r="U295" t="b">
        <v>1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1</v>
      </c>
      <c r="AE295" t="s">
        <v>7398</v>
      </c>
      <c r="AG295" t="s">
        <v>2840</v>
      </c>
      <c r="AH295" t="b">
        <v>1</v>
      </c>
      <c r="AI295" t="b">
        <f t="shared" si="8"/>
        <v>1</v>
      </c>
      <c r="AJ295" t="b">
        <f t="shared" si="9"/>
        <v>0</v>
      </c>
    </row>
    <row r="296" spans="1:36" x14ac:dyDescent="0.3">
      <c r="A296">
        <v>-73.964789120000006</v>
      </c>
      <c r="B296">
        <v>40.789853069999999</v>
      </c>
      <c r="C296" t="s">
        <v>2851</v>
      </c>
      <c r="D296" t="s">
        <v>1136</v>
      </c>
      <c r="E296" t="s">
        <v>7397</v>
      </c>
      <c r="F296" t="s">
        <v>48</v>
      </c>
      <c r="G296">
        <v>10072018</v>
      </c>
      <c r="H296">
        <v>2</v>
      </c>
      <c r="I296" t="s">
        <v>39</v>
      </c>
      <c r="J296" t="s">
        <v>40</v>
      </c>
      <c r="L296" t="s">
        <v>55</v>
      </c>
      <c r="M296" s="4"/>
      <c r="N296" t="s">
        <v>50</v>
      </c>
      <c r="O296">
        <v>30</v>
      </c>
      <c r="Q296" t="b">
        <v>1</v>
      </c>
      <c r="R296" t="b">
        <v>0</v>
      </c>
      <c r="S296" t="b">
        <v>0</v>
      </c>
      <c r="T296" t="b">
        <v>0</v>
      </c>
      <c r="U296" t="b">
        <v>0</v>
      </c>
      <c r="W296" t="b">
        <v>0</v>
      </c>
      <c r="X296" t="b">
        <v>0</v>
      </c>
      <c r="Y296" t="b">
        <v>0</v>
      </c>
      <c r="Z296" t="b">
        <v>1</v>
      </c>
      <c r="AA296" t="b">
        <v>0</v>
      </c>
      <c r="AB296" t="b">
        <v>0</v>
      </c>
      <c r="AC296" t="b">
        <v>0</v>
      </c>
      <c r="AD296" t="b">
        <v>0</v>
      </c>
      <c r="AE296" t="s">
        <v>7398</v>
      </c>
      <c r="AG296" t="s">
        <v>2852</v>
      </c>
      <c r="AH296" t="b">
        <v>1</v>
      </c>
      <c r="AI296" t="b">
        <f t="shared" si="8"/>
        <v>1</v>
      </c>
      <c r="AJ296" t="b">
        <f t="shared" si="9"/>
        <v>0</v>
      </c>
    </row>
    <row r="297" spans="1:36" x14ac:dyDescent="0.3">
      <c r="A297">
        <v>-73.978212009999993</v>
      </c>
      <c r="B297">
        <v>40.771715450000002</v>
      </c>
      <c r="C297" t="s">
        <v>2855</v>
      </c>
      <c r="D297" t="s">
        <v>874</v>
      </c>
      <c r="E297" t="s">
        <v>7397</v>
      </c>
      <c r="F297" t="s">
        <v>48</v>
      </c>
      <c r="G297">
        <v>10062018</v>
      </c>
      <c r="H297">
        <v>5</v>
      </c>
      <c r="I297" t="s">
        <v>39</v>
      </c>
      <c r="J297" t="s">
        <v>40</v>
      </c>
      <c r="K297" t="s">
        <v>117</v>
      </c>
      <c r="L297" t="s">
        <v>118</v>
      </c>
      <c r="M297" s="4"/>
      <c r="N297" t="s">
        <v>50</v>
      </c>
      <c r="O297">
        <v>4</v>
      </c>
      <c r="P297" t="s">
        <v>206</v>
      </c>
      <c r="Q297" t="b">
        <v>0</v>
      </c>
      <c r="R297" t="b">
        <v>0</v>
      </c>
      <c r="S297" t="b">
        <v>1</v>
      </c>
      <c r="T297" t="b">
        <v>0</v>
      </c>
      <c r="U297" t="b">
        <v>0</v>
      </c>
      <c r="W297" t="b">
        <v>0</v>
      </c>
      <c r="X297" t="b">
        <v>0</v>
      </c>
      <c r="Y297" t="b">
        <v>0</v>
      </c>
      <c r="Z297" t="b">
        <v>1</v>
      </c>
      <c r="AA297" t="b">
        <v>1</v>
      </c>
      <c r="AB297" t="b">
        <v>0</v>
      </c>
      <c r="AC297" t="b">
        <v>0</v>
      </c>
      <c r="AD297" t="b">
        <v>0</v>
      </c>
      <c r="AE297" t="s">
        <v>7398</v>
      </c>
      <c r="AF297" t="s">
        <v>1751</v>
      </c>
      <c r="AG297" t="s">
        <v>2856</v>
      </c>
      <c r="AH297" t="b">
        <v>1</v>
      </c>
      <c r="AI297" t="b">
        <f t="shared" si="8"/>
        <v>1</v>
      </c>
      <c r="AJ297" t="b">
        <f t="shared" si="9"/>
        <v>0</v>
      </c>
    </row>
    <row r="298" spans="1:36" x14ac:dyDescent="0.3">
      <c r="A298">
        <v>-73.956460640000003</v>
      </c>
      <c r="B298">
        <v>40.78805466</v>
      </c>
      <c r="C298" t="s">
        <v>2857</v>
      </c>
      <c r="D298" t="s">
        <v>1915</v>
      </c>
      <c r="E298" t="s">
        <v>7397</v>
      </c>
      <c r="F298" t="s">
        <v>34</v>
      </c>
      <c r="G298">
        <v>10062018</v>
      </c>
      <c r="H298">
        <v>6</v>
      </c>
      <c r="I298" t="s">
        <v>39</v>
      </c>
      <c r="J298" t="s">
        <v>40</v>
      </c>
      <c r="K298" t="s">
        <v>84</v>
      </c>
      <c r="L298" t="s">
        <v>103</v>
      </c>
      <c r="M298" s="4"/>
      <c r="N298" t="s">
        <v>43</v>
      </c>
      <c r="O298" t="b">
        <v>0</v>
      </c>
      <c r="Q298" t="b">
        <v>1</v>
      </c>
      <c r="R298" t="b">
        <v>0</v>
      </c>
      <c r="S298" t="b">
        <v>0</v>
      </c>
      <c r="T298" t="b">
        <v>0</v>
      </c>
      <c r="U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1</v>
      </c>
      <c r="AD298" t="b">
        <v>1</v>
      </c>
      <c r="AE298" t="s">
        <v>7398</v>
      </c>
      <c r="AF298" t="s">
        <v>1206</v>
      </c>
      <c r="AG298" t="s">
        <v>2858</v>
      </c>
      <c r="AH298" t="b">
        <v>1</v>
      </c>
      <c r="AI298" t="b">
        <f t="shared" si="8"/>
        <v>1</v>
      </c>
      <c r="AJ298" t="b">
        <f t="shared" si="9"/>
        <v>0</v>
      </c>
    </row>
    <row r="299" spans="1:36" x14ac:dyDescent="0.3">
      <c r="A299">
        <v>-73.961374699999993</v>
      </c>
      <c r="B299">
        <v>40.792048389999998</v>
      </c>
      <c r="C299" t="s">
        <v>2861</v>
      </c>
      <c r="D299" t="s">
        <v>290</v>
      </c>
      <c r="E299" t="s">
        <v>7397</v>
      </c>
      <c r="F299" t="s">
        <v>34</v>
      </c>
      <c r="G299">
        <v>10072018</v>
      </c>
      <c r="H299">
        <v>1</v>
      </c>
      <c r="I299" t="s">
        <v>39</v>
      </c>
      <c r="J299" t="s">
        <v>40</v>
      </c>
      <c r="L299" t="s">
        <v>55</v>
      </c>
      <c r="M299" s="4"/>
      <c r="N299" t="s">
        <v>43</v>
      </c>
      <c r="O299" t="b">
        <v>0</v>
      </c>
      <c r="Q299" t="b">
        <v>1</v>
      </c>
      <c r="R299" t="b">
        <v>0</v>
      </c>
      <c r="S299" t="b">
        <v>1</v>
      </c>
      <c r="T299" t="b">
        <v>0</v>
      </c>
      <c r="U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1</v>
      </c>
      <c r="AE299" t="s">
        <v>7398</v>
      </c>
      <c r="AG299" t="s">
        <v>2862</v>
      </c>
      <c r="AH299" t="b">
        <v>1</v>
      </c>
      <c r="AI299" t="b">
        <f t="shared" si="8"/>
        <v>1</v>
      </c>
      <c r="AJ299" t="b">
        <f t="shared" si="9"/>
        <v>0</v>
      </c>
    </row>
    <row r="300" spans="1:36" x14ac:dyDescent="0.3">
      <c r="A300">
        <v>-73.968585970000007</v>
      </c>
      <c r="B300">
        <v>40.784880510000001</v>
      </c>
      <c r="C300" t="s">
        <v>2866</v>
      </c>
      <c r="D300" t="s">
        <v>2867</v>
      </c>
      <c r="E300" t="s">
        <v>7397</v>
      </c>
      <c r="F300" t="s">
        <v>48</v>
      </c>
      <c r="G300">
        <v>10182018</v>
      </c>
      <c r="H300">
        <v>4</v>
      </c>
      <c r="I300" t="s">
        <v>39</v>
      </c>
      <c r="J300" t="s">
        <v>40</v>
      </c>
      <c r="L300" t="s">
        <v>55</v>
      </c>
      <c r="M300" s="4"/>
      <c r="N300" t="s">
        <v>50</v>
      </c>
      <c r="O300">
        <v>3</v>
      </c>
      <c r="P300" t="s">
        <v>2868</v>
      </c>
      <c r="Q300" t="b">
        <v>0</v>
      </c>
      <c r="R300" t="b">
        <v>0</v>
      </c>
      <c r="S300" t="b">
        <v>1</v>
      </c>
      <c r="T300" t="b">
        <v>0</v>
      </c>
      <c r="U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1</v>
      </c>
      <c r="AE300" t="s">
        <v>7398</v>
      </c>
      <c r="AG300" t="s">
        <v>2869</v>
      </c>
      <c r="AH300" t="b">
        <v>1</v>
      </c>
      <c r="AI300" t="b">
        <f t="shared" si="8"/>
        <v>1</v>
      </c>
      <c r="AJ300" t="b">
        <f t="shared" si="9"/>
        <v>0</v>
      </c>
    </row>
    <row r="301" spans="1:36" x14ac:dyDescent="0.3">
      <c r="A301">
        <v>-73.957005050000006</v>
      </c>
      <c r="B301">
        <v>40.798519229999997</v>
      </c>
      <c r="C301" t="s">
        <v>2870</v>
      </c>
      <c r="D301" t="s">
        <v>1248</v>
      </c>
      <c r="E301" t="s">
        <v>7397</v>
      </c>
      <c r="F301" t="s">
        <v>48</v>
      </c>
      <c r="G301">
        <v>10172018</v>
      </c>
      <c r="H301">
        <v>5</v>
      </c>
      <c r="I301" t="s">
        <v>39</v>
      </c>
      <c r="J301" t="s">
        <v>40</v>
      </c>
      <c r="K301" t="s">
        <v>84</v>
      </c>
      <c r="L301" t="s">
        <v>103</v>
      </c>
      <c r="M301" s="4"/>
      <c r="N301" t="s">
        <v>43</v>
      </c>
      <c r="O301" t="b">
        <v>0</v>
      </c>
      <c r="Q301" t="b">
        <v>1</v>
      </c>
      <c r="R301" t="b">
        <v>0</v>
      </c>
      <c r="S301" t="b">
        <v>0</v>
      </c>
      <c r="T301" t="b">
        <v>0</v>
      </c>
      <c r="U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1</v>
      </c>
      <c r="AE301" t="s">
        <v>7398</v>
      </c>
      <c r="AG301" t="s">
        <v>2871</v>
      </c>
      <c r="AH301" t="b">
        <v>1</v>
      </c>
      <c r="AI301" t="b">
        <f t="shared" si="8"/>
        <v>1</v>
      </c>
      <c r="AJ301" t="b">
        <f t="shared" si="9"/>
        <v>0</v>
      </c>
    </row>
    <row r="302" spans="1:36" x14ac:dyDescent="0.3">
      <c r="A302">
        <v>-73.963233709999997</v>
      </c>
      <c r="B302">
        <v>40.79146824</v>
      </c>
      <c r="C302" t="s">
        <v>2872</v>
      </c>
      <c r="D302" t="s">
        <v>2508</v>
      </c>
      <c r="E302" t="s">
        <v>7397</v>
      </c>
      <c r="F302" t="s">
        <v>34</v>
      </c>
      <c r="G302">
        <v>10072018</v>
      </c>
      <c r="H302">
        <v>1</v>
      </c>
      <c r="I302" t="s">
        <v>39</v>
      </c>
      <c r="J302" t="s">
        <v>40</v>
      </c>
      <c r="K302" t="s">
        <v>41</v>
      </c>
      <c r="L302" t="s">
        <v>42</v>
      </c>
      <c r="M302" s="4"/>
      <c r="N302" t="s">
        <v>50</v>
      </c>
      <c r="O302">
        <v>10</v>
      </c>
      <c r="Q302" t="b">
        <v>0</v>
      </c>
      <c r="R302" t="b">
        <v>1</v>
      </c>
      <c r="S302" t="b">
        <v>1</v>
      </c>
      <c r="T302" t="b">
        <v>0</v>
      </c>
      <c r="U302" t="b">
        <v>0</v>
      </c>
      <c r="V302" t="s">
        <v>2873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1</v>
      </c>
      <c r="AE302" t="s">
        <v>7398</v>
      </c>
      <c r="AG302" t="s">
        <v>2874</v>
      </c>
      <c r="AH302" t="b">
        <v>0</v>
      </c>
      <c r="AI302" t="b">
        <f t="shared" si="8"/>
        <v>1</v>
      </c>
      <c r="AJ302" t="b">
        <f t="shared" si="9"/>
        <v>0</v>
      </c>
    </row>
    <row r="303" spans="1:36" x14ac:dyDescent="0.3">
      <c r="A303">
        <v>-73.973710069999996</v>
      </c>
      <c r="B303">
        <v>40.770836009999996</v>
      </c>
      <c r="C303" t="s">
        <v>2879</v>
      </c>
      <c r="D303" t="s">
        <v>159</v>
      </c>
      <c r="E303" t="s">
        <v>7397</v>
      </c>
      <c r="F303" t="s">
        <v>34</v>
      </c>
      <c r="G303">
        <v>10132018</v>
      </c>
      <c r="H303">
        <v>3</v>
      </c>
      <c r="I303" t="s">
        <v>39</v>
      </c>
      <c r="J303" t="s">
        <v>40</v>
      </c>
      <c r="L303" t="s">
        <v>55</v>
      </c>
      <c r="M303" s="4"/>
      <c r="N303" t="s">
        <v>43</v>
      </c>
      <c r="O303" t="b">
        <v>0</v>
      </c>
      <c r="P303" t="s">
        <v>2880</v>
      </c>
      <c r="Q303" t="b">
        <v>0</v>
      </c>
      <c r="R303" t="b">
        <v>0</v>
      </c>
      <c r="S303" t="b">
        <v>0</v>
      </c>
      <c r="T303" t="b">
        <v>0</v>
      </c>
      <c r="U303" t="b">
        <v>1</v>
      </c>
      <c r="W303" t="b">
        <v>0</v>
      </c>
      <c r="X303" t="b">
        <v>0</v>
      </c>
      <c r="Y303" t="b">
        <v>0</v>
      </c>
      <c r="Z303" t="b">
        <v>1</v>
      </c>
      <c r="AA303" t="b">
        <v>1</v>
      </c>
      <c r="AB303" t="b">
        <v>0</v>
      </c>
      <c r="AC303" t="b">
        <v>1</v>
      </c>
      <c r="AD303" t="b">
        <v>0</v>
      </c>
      <c r="AE303" t="s">
        <v>7398</v>
      </c>
      <c r="AG303" t="s">
        <v>2881</v>
      </c>
      <c r="AH303" t="b">
        <v>1</v>
      </c>
      <c r="AI303" t="b">
        <f t="shared" si="8"/>
        <v>1</v>
      </c>
      <c r="AJ303" t="b">
        <f t="shared" si="9"/>
        <v>0</v>
      </c>
    </row>
    <row r="304" spans="1:36" x14ac:dyDescent="0.3">
      <c r="A304">
        <v>-73.974945750000003</v>
      </c>
      <c r="B304">
        <v>40.767671239999999</v>
      </c>
      <c r="C304" t="s">
        <v>2882</v>
      </c>
      <c r="D304" t="s">
        <v>1706</v>
      </c>
      <c r="E304" t="s">
        <v>7397</v>
      </c>
      <c r="F304" t="s">
        <v>34</v>
      </c>
      <c r="G304">
        <v>10132018</v>
      </c>
      <c r="H304">
        <v>7</v>
      </c>
      <c r="I304" t="s">
        <v>39</v>
      </c>
      <c r="J304" t="s">
        <v>40</v>
      </c>
      <c r="K304" t="s">
        <v>41</v>
      </c>
      <c r="L304" t="s">
        <v>42</v>
      </c>
      <c r="M304" s="4"/>
      <c r="N304" t="s">
        <v>43</v>
      </c>
      <c r="O304" t="b">
        <v>0</v>
      </c>
      <c r="Q304" t="b">
        <v>1</v>
      </c>
      <c r="R304" t="b">
        <v>0</v>
      </c>
      <c r="S304" t="b">
        <v>0</v>
      </c>
      <c r="T304" t="b">
        <v>0</v>
      </c>
      <c r="U304" t="b">
        <v>0</v>
      </c>
      <c r="W304" t="b">
        <v>0</v>
      </c>
      <c r="X304" t="b">
        <v>0</v>
      </c>
      <c r="Y304" t="b">
        <v>0</v>
      </c>
      <c r="Z304" t="b">
        <v>1</v>
      </c>
      <c r="AA304" t="b">
        <v>0</v>
      </c>
      <c r="AB304" t="b">
        <v>0</v>
      </c>
      <c r="AC304" t="b">
        <v>0</v>
      </c>
      <c r="AD304" t="b">
        <v>1</v>
      </c>
      <c r="AE304" t="s">
        <v>7398</v>
      </c>
      <c r="AG304" t="s">
        <v>2883</v>
      </c>
      <c r="AH304" t="b">
        <v>1</v>
      </c>
      <c r="AI304" t="b">
        <f t="shared" si="8"/>
        <v>1</v>
      </c>
      <c r="AJ304" t="b">
        <f t="shared" si="9"/>
        <v>0</v>
      </c>
    </row>
    <row r="305" spans="1:36" x14ac:dyDescent="0.3">
      <c r="A305">
        <v>-73.972887110000002</v>
      </c>
      <c r="B305">
        <v>40.771298369999997</v>
      </c>
      <c r="C305" t="s">
        <v>2884</v>
      </c>
      <c r="D305" t="s">
        <v>776</v>
      </c>
      <c r="E305" t="s">
        <v>7397</v>
      </c>
      <c r="F305" t="s">
        <v>34</v>
      </c>
      <c r="G305">
        <v>10122018</v>
      </c>
      <c r="H305">
        <v>8</v>
      </c>
      <c r="I305" t="s">
        <v>39</v>
      </c>
      <c r="J305" t="s">
        <v>40</v>
      </c>
      <c r="K305" t="s">
        <v>41</v>
      </c>
      <c r="L305" t="s">
        <v>42</v>
      </c>
      <c r="M305" s="4"/>
      <c r="N305" t="s">
        <v>50</v>
      </c>
      <c r="O305">
        <v>10</v>
      </c>
      <c r="Q305" t="b">
        <v>0</v>
      </c>
      <c r="R305" t="b">
        <v>0</v>
      </c>
      <c r="S305" t="b">
        <v>0</v>
      </c>
      <c r="T305" t="b">
        <v>1</v>
      </c>
      <c r="U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1</v>
      </c>
      <c r="AE305" t="s">
        <v>7398</v>
      </c>
      <c r="AG305" t="s">
        <v>2885</v>
      </c>
      <c r="AH305" t="b">
        <v>1</v>
      </c>
      <c r="AI305" t="b">
        <f t="shared" si="8"/>
        <v>1</v>
      </c>
      <c r="AJ305" t="b">
        <f t="shared" si="9"/>
        <v>0</v>
      </c>
    </row>
    <row r="306" spans="1:36" x14ac:dyDescent="0.3">
      <c r="A306">
        <v>-73.954025729999998</v>
      </c>
      <c r="B306">
        <v>40.798408619999996</v>
      </c>
      <c r="C306" t="s">
        <v>2894</v>
      </c>
      <c r="D306" t="s">
        <v>332</v>
      </c>
      <c r="E306" t="s">
        <v>7397</v>
      </c>
      <c r="F306" t="s">
        <v>34</v>
      </c>
      <c r="G306">
        <v>10122018</v>
      </c>
      <c r="H306">
        <v>2</v>
      </c>
      <c r="I306" t="s">
        <v>54</v>
      </c>
      <c r="J306" t="s">
        <v>40</v>
      </c>
      <c r="K306" t="s">
        <v>41</v>
      </c>
      <c r="L306" t="s">
        <v>42</v>
      </c>
      <c r="M306" s="4"/>
      <c r="Q306" t="b">
        <v>1</v>
      </c>
      <c r="R306" t="b">
        <v>0</v>
      </c>
      <c r="S306" t="b">
        <v>1</v>
      </c>
      <c r="T306" t="b">
        <v>0</v>
      </c>
      <c r="U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1</v>
      </c>
      <c r="AD306" t="b">
        <v>1</v>
      </c>
      <c r="AE306" t="s">
        <v>7398</v>
      </c>
      <c r="AG306" t="s">
        <v>2895</v>
      </c>
      <c r="AH306" t="b">
        <v>1</v>
      </c>
      <c r="AI306" t="b">
        <f t="shared" si="8"/>
        <v>1</v>
      </c>
      <c r="AJ306" t="b">
        <f t="shared" si="9"/>
        <v>0</v>
      </c>
    </row>
    <row r="307" spans="1:36" x14ac:dyDescent="0.3">
      <c r="A307">
        <v>-73.967463129999999</v>
      </c>
      <c r="B307">
        <v>40.779007640000003</v>
      </c>
      <c r="C307" t="s">
        <v>2907</v>
      </c>
      <c r="D307" t="s">
        <v>215</v>
      </c>
      <c r="E307" t="s">
        <v>7397</v>
      </c>
      <c r="F307" t="s">
        <v>48</v>
      </c>
      <c r="G307">
        <v>10172018</v>
      </c>
      <c r="H307">
        <v>10</v>
      </c>
      <c r="I307" t="s">
        <v>54</v>
      </c>
      <c r="J307" t="s">
        <v>40</v>
      </c>
      <c r="L307" t="s">
        <v>55</v>
      </c>
      <c r="M307" s="4"/>
      <c r="N307" t="s">
        <v>50</v>
      </c>
      <c r="O307">
        <v>2</v>
      </c>
      <c r="P307" t="s">
        <v>2908</v>
      </c>
      <c r="Q307" t="b">
        <v>1</v>
      </c>
      <c r="R307" t="b">
        <v>0</v>
      </c>
      <c r="S307" t="b">
        <v>0</v>
      </c>
      <c r="T307" t="b">
        <v>0</v>
      </c>
      <c r="U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1</v>
      </c>
      <c r="AE307" t="s">
        <v>7398</v>
      </c>
      <c r="AG307" t="s">
        <v>2909</v>
      </c>
      <c r="AH307" t="b">
        <v>1</v>
      </c>
      <c r="AI307" t="b">
        <f t="shared" si="8"/>
        <v>1</v>
      </c>
      <c r="AJ307" t="b">
        <f t="shared" si="9"/>
        <v>0</v>
      </c>
    </row>
    <row r="308" spans="1:36" x14ac:dyDescent="0.3">
      <c r="A308">
        <v>-73.964053489999998</v>
      </c>
      <c r="B308">
        <v>40.777738390000003</v>
      </c>
      <c r="C308" t="s">
        <v>2918</v>
      </c>
      <c r="D308" t="s">
        <v>2373</v>
      </c>
      <c r="E308" t="s">
        <v>7397</v>
      </c>
      <c r="F308" t="s">
        <v>48</v>
      </c>
      <c r="G308">
        <v>10142018</v>
      </c>
      <c r="H308">
        <v>2</v>
      </c>
      <c r="I308" t="s">
        <v>39</v>
      </c>
      <c r="J308" t="s">
        <v>41</v>
      </c>
      <c r="K308" t="s">
        <v>84</v>
      </c>
      <c r="L308" t="s">
        <v>85</v>
      </c>
      <c r="M308" s="4"/>
      <c r="N308" t="s">
        <v>43</v>
      </c>
      <c r="O308" t="b">
        <v>0</v>
      </c>
      <c r="Q308" t="b">
        <v>1</v>
      </c>
      <c r="R308" t="b">
        <v>0</v>
      </c>
      <c r="S308" t="b">
        <v>0</v>
      </c>
      <c r="T308" t="b">
        <v>0</v>
      </c>
      <c r="U308" t="b">
        <v>0</v>
      </c>
      <c r="V308" t="s">
        <v>2919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1</v>
      </c>
      <c r="AC308" t="b">
        <v>0</v>
      </c>
      <c r="AD308" t="b">
        <v>1</v>
      </c>
      <c r="AE308" t="s">
        <v>7398</v>
      </c>
      <c r="AF308" t="s">
        <v>2920</v>
      </c>
      <c r="AG308" t="s">
        <v>2921</v>
      </c>
      <c r="AH308" t="b">
        <v>0</v>
      </c>
      <c r="AI308" t="b">
        <f t="shared" si="8"/>
        <v>1</v>
      </c>
      <c r="AJ308" t="b">
        <f t="shared" si="9"/>
        <v>1</v>
      </c>
    </row>
    <row r="309" spans="1:36" x14ac:dyDescent="0.3">
      <c r="A309">
        <v>-73.954183709999995</v>
      </c>
      <c r="B309">
        <v>40.79443405</v>
      </c>
      <c r="C309" t="s">
        <v>2925</v>
      </c>
      <c r="D309" t="s">
        <v>293</v>
      </c>
      <c r="E309" t="s">
        <v>7397</v>
      </c>
      <c r="F309" t="s">
        <v>34</v>
      </c>
      <c r="G309">
        <v>10202018</v>
      </c>
      <c r="H309">
        <v>6</v>
      </c>
      <c r="I309" t="s">
        <v>54</v>
      </c>
      <c r="J309" t="s">
        <v>41</v>
      </c>
      <c r="K309" t="s">
        <v>84</v>
      </c>
      <c r="L309" t="s">
        <v>85</v>
      </c>
      <c r="M309" s="4"/>
      <c r="N309" t="s">
        <v>43</v>
      </c>
      <c r="O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1</v>
      </c>
      <c r="W309" t="b">
        <v>0</v>
      </c>
      <c r="X309" t="b">
        <v>1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1</v>
      </c>
      <c r="AE309" t="s">
        <v>7398</v>
      </c>
      <c r="AG309" t="s">
        <v>2926</v>
      </c>
      <c r="AH309" t="b">
        <v>1</v>
      </c>
      <c r="AI309" t="b">
        <f t="shared" si="8"/>
        <v>1</v>
      </c>
      <c r="AJ309" t="b">
        <f t="shared" si="9"/>
        <v>1</v>
      </c>
    </row>
    <row r="310" spans="1:36" x14ac:dyDescent="0.3">
      <c r="A310">
        <v>-73.972273759999993</v>
      </c>
      <c r="B310">
        <v>40.768963020000001</v>
      </c>
      <c r="C310" t="s">
        <v>2929</v>
      </c>
      <c r="D310" t="s">
        <v>66</v>
      </c>
      <c r="E310" t="s">
        <v>7397</v>
      </c>
      <c r="F310" t="s">
        <v>48</v>
      </c>
      <c r="G310">
        <v>10082018</v>
      </c>
      <c r="H310">
        <v>4</v>
      </c>
      <c r="I310" t="s">
        <v>54</v>
      </c>
      <c r="J310" t="s">
        <v>40</v>
      </c>
      <c r="K310" t="s">
        <v>41</v>
      </c>
      <c r="L310" t="s">
        <v>42</v>
      </c>
      <c r="M310" s="4" t="s">
        <v>2930</v>
      </c>
      <c r="N310" t="s">
        <v>50</v>
      </c>
      <c r="O310">
        <v>20</v>
      </c>
      <c r="P310" t="s">
        <v>206</v>
      </c>
      <c r="Q310" t="b">
        <v>1</v>
      </c>
      <c r="R310" t="b">
        <v>0</v>
      </c>
      <c r="S310" t="b">
        <v>1</v>
      </c>
      <c r="T310" t="b">
        <v>0</v>
      </c>
      <c r="U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1</v>
      </c>
      <c r="AB310" t="b">
        <v>0</v>
      </c>
      <c r="AC310" t="b">
        <v>0</v>
      </c>
      <c r="AD310" t="b">
        <v>1</v>
      </c>
      <c r="AE310" t="s">
        <v>7398</v>
      </c>
      <c r="AG310" t="s">
        <v>2931</v>
      </c>
      <c r="AH310" t="b">
        <v>1</v>
      </c>
      <c r="AI310" t="b">
        <f t="shared" si="8"/>
        <v>1</v>
      </c>
      <c r="AJ310" t="b">
        <f t="shared" si="9"/>
        <v>0</v>
      </c>
    </row>
    <row r="311" spans="1:36" x14ac:dyDescent="0.3">
      <c r="A311">
        <v>-73.969021190000007</v>
      </c>
      <c r="B311">
        <v>40.773038300000003</v>
      </c>
      <c r="C311" t="s">
        <v>2932</v>
      </c>
      <c r="D311" t="s">
        <v>83</v>
      </c>
      <c r="E311" t="s">
        <v>7397</v>
      </c>
      <c r="F311" t="s">
        <v>48</v>
      </c>
      <c r="G311">
        <v>10102018</v>
      </c>
      <c r="H311">
        <v>7</v>
      </c>
      <c r="I311" t="s">
        <v>39</v>
      </c>
      <c r="J311" t="s">
        <v>40</v>
      </c>
      <c r="K311" t="s">
        <v>84</v>
      </c>
      <c r="L311" t="s">
        <v>103</v>
      </c>
      <c r="M311" s="4"/>
      <c r="N311" t="s">
        <v>50</v>
      </c>
      <c r="O311">
        <v>4</v>
      </c>
      <c r="Q311" t="b">
        <v>0</v>
      </c>
      <c r="R311" t="b">
        <v>0</v>
      </c>
      <c r="S311" t="b">
        <v>0</v>
      </c>
      <c r="T311" t="b">
        <v>1</v>
      </c>
      <c r="U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1</v>
      </c>
      <c r="AE311" t="s">
        <v>7398</v>
      </c>
      <c r="AG311" t="s">
        <v>2933</v>
      </c>
      <c r="AH311" t="b">
        <v>1</v>
      </c>
      <c r="AI311" t="b">
        <f t="shared" si="8"/>
        <v>1</v>
      </c>
      <c r="AJ311" t="b">
        <f t="shared" si="9"/>
        <v>0</v>
      </c>
    </row>
    <row r="312" spans="1:36" x14ac:dyDescent="0.3">
      <c r="A312">
        <v>-73.968085529999996</v>
      </c>
      <c r="B312">
        <v>40.776925200000001</v>
      </c>
      <c r="C312" t="s">
        <v>2934</v>
      </c>
      <c r="D312" t="s">
        <v>246</v>
      </c>
      <c r="E312" t="s">
        <v>7397</v>
      </c>
      <c r="F312" t="s">
        <v>48</v>
      </c>
      <c r="G312">
        <v>10072018</v>
      </c>
      <c r="H312">
        <v>10</v>
      </c>
      <c r="I312" t="s">
        <v>39</v>
      </c>
      <c r="J312" t="s">
        <v>41</v>
      </c>
      <c r="K312" t="s">
        <v>40</v>
      </c>
      <c r="L312" t="s">
        <v>110</v>
      </c>
      <c r="M312" s="4"/>
      <c r="N312" t="s">
        <v>50</v>
      </c>
      <c r="O312">
        <v>20</v>
      </c>
      <c r="Q312" t="b">
        <v>1</v>
      </c>
      <c r="R312" t="b">
        <v>0</v>
      </c>
      <c r="S312" t="b">
        <v>1</v>
      </c>
      <c r="T312" t="b">
        <v>0</v>
      </c>
      <c r="U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1</v>
      </c>
      <c r="AE312" t="s">
        <v>7398</v>
      </c>
      <c r="AG312" t="s">
        <v>2935</v>
      </c>
      <c r="AH312" t="b">
        <v>1</v>
      </c>
      <c r="AI312" t="b">
        <f t="shared" si="8"/>
        <v>1</v>
      </c>
      <c r="AJ312" t="b">
        <f t="shared" si="9"/>
        <v>1</v>
      </c>
    </row>
    <row r="313" spans="1:36" x14ac:dyDescent="0.3">
      <c r="A313">
        <v>-73.967767370000004</v>
      </c>
      <c r="B313">
        <v>40.784702629999998</v>
      </c>
      <c r="C313" t="s">
        <v>2956</v>
      </c>
      <c r="D313" t="s">
        <v>2184</v>
      </c>
      <c r="E313" t="s">
        <v>7397</v>
      </c>
      <c r="F313" t="s">
        <v>34</v>
      </c>
      <c r="G313">
        <v>10122018</v>
      </c>
      <c r="H313">
        <v>7</v>
      </c>
      <c r="I313" t="s">
        <v>39</v>
      </c>
      <c r="J313" t="s">
        <v>40</v>
      </c>
      <c r="K313" t="s">
        <v>41</v>
      </c>
      <c r="L313" t="s">
        <v>42</v>
      </c>
      <c r="M313" s="4"/>
      <c r="N313" t="s">
        <v>43</v>
      </c>
      <c r="O313" t="b">
        <v>0</v>
      </c>
      <c r="Q313" t="b">
        <v>1</v>
      </c>
      <c r="R313" t="b">
        <v>0</v>
      </c>
      <c r="S313" t="b">
        <v>0</v>
      </c>
      <c r="T313" t="b">
        <v>0</v>
      </c>
      <c r="U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1</v>
      </c>
      <c r="AB313" t="b">
        <v>0</v>
      </c>
      <c r="AC313" t="b">
        <v>0</v>
      </c>
      <c r="AD313" t="b">
        <v>1</v>
      </c>
      <c r="AE313" t="s">
        <v>7398</v>
      </c>
      <c r="AG313" t="s">
        <v>2957</v>
      </c>
      <c r="AH313" t="b">
        <v>1</v>
      </c>
      <c r="AI313" t="b">
        <f t="shared" si="8"/>
        <v>1</v>
      </c>
      <c r="AJ313" t="b">
        <f t="shared" si="9"/>
        <v>0</v>
      </c>
    </row>
    <row r="314" spans="1:36" x14ac:dyDescent="0.3">
      <c r="A314">
        <v>-73.956830089999997</v>
      </c>
      <c r="B314">
        <v>40.793585569999998</v>
      </c>
      <c r="C314" t="s">
        <v>2969</v>
      </c>
      <c r="D314" t="s">
        <v>1045</v>
      </c>
      <c r="E314" t="s">
        <v>7397</v>
      </c>
      <c r="F314" t="s">
        <v>48</v>
      </c>
      <c r="G314">
        <v>10132018</v>
      </c>
      <c r="H314">
        <v>1</v>
      </c>
      <c r="I314" t="s">
        <v>54</v>
      </c>
      <c r="J314" t="s">
        <v>40</v>
      </c>
      <c r="L314" t="s">
        <v>55</v>
      </c>
      <c r="M314" s="4"/>
      <c r="N314" t="s">
        <v>43</v>
      </c>
      <c r="O314" t="b">
        <v>0</v>
      </c>
      <c r="Q314" t="b">
        <v>1</v>
      </c>
      <c r="R314" t="b">
        <v>0</v>
      </c>
      <c r="S314" t="b">
        <v>0</v>
      </c>
      <c r="T314" t="b">
        <v>0</v>
      </c>
      <c r="U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1</v>
      </c>
      <c r="AE314" t="s">
        <v>7398</v>
      </c>
      <c r="AF314" t="s">
        <v>2970</v>
      </c>
      <c r="AG314" t="s">
        <v>2971</v>
      </c>
      <c r="AH314" t="b">
        <v>1</v>
      </c>
      <c r="AI314" t="b">
        <f t="shared" si="8"/>
        <v>1</v>
      </c>
      <c r="AJ314" t="b">
        <f t="shared" si="9"/>
        <v>0</v>
      </c>
    </row>
    <row r="315" spans="1:36" x14ac:dyDescent="0.3">
      <c r="A315">
        <v>-73.960495429999995</v>
      </c>
      <c r="B315">
        <v>40.796568219999997</v>
      </c>
      <c r="C315" t="s">
        <v>2975</v>
      </c>
      <c r="D315" t="s">
        <v>2574</v>
      </c>
      <c r="E315" t="s">
        <v>7397</v>
      </c>
      <c r="F315" t="s">
        <v>48</v>
      </c>
      <c r="G315">
        <v>10122018</v>
      </c>
      <c r="H315">
        <v>1</v>
      </c>
      <c r="I315" t="s">
        <v>39</v>
      </c>
      <c r="J315" t="s">
        <v>41</v>
      </c>
      <c r="K315" t="s">
        <v>40</v>
      </c>
      <c r="L315" t="s">
        <v>110</v>
      </c>
      <c r="M315" s="4" t="s">
        <v>2976</v>
      </c>
      <c r="N315" t="s">
        <v>43</v>
      </c>
      <c r="O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1</v>
      </c>
      <c r="V315" t="s">
        <v>2977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1</v>
      </c>
      <c r="AE315" t="s">
        <v>7398</v>
      </c>
      <c r="AG315" t="s">
        <v>2978</v>
      </c>
      <c r="AH315" t="b">
        <v>0</v>
      </c>
      <c r="AI315" t="b">
        <f t="shared" si="8"/>
        <v>1</v>
      </c>
      <c r="AJ315" t="b">
        <f t="shared" si="9"/>
        <v>1</v>
      </c>
    </row>
    <row r="316" spans="1:36" x14ac:dyDescent="0.3">
      <c r="A316">
        <v>-73.968817349999995</v>
      </c>
      <c r="B316">
        <v>40.778200980000001</v>
      </c>
      <c r="C316" t="s">
        <v>2987</v>
      </c>
      <c r="D316" t="s">
        <v>271</v>
      </c>
      <c r="E316" t="s">
        <v>7397</v>
      </c>
      <c r="F316" t="s">
        <v>48</v>
      </c>
      <c r="G316">
        <v>10142018</v>
      </c>
      <c r="H316">
        <v>8</v>
      </c>
      <c r="I316" t="s">
        <v>39</v>
      </c>
      <c r="J316" t="s">
        <v>40</v>
      </c>
      <c r="L316" t="s">
        <v>55</v>
      </c>
      <c r="M316" s="4"/>
      <c r="N316" t="s">
        <v>43</v>
      </c>
      <c r="O316" t="b">
        <v>0</v>
      </c>
      <c r="Q316" t="b">
        <v>1</v>
      </c>
      <c r="R316" t="b">
        <v>0</v>
      </c>
      <c r="S316" t="b">
        <v>0</v>
      </c>
      <c r="T316" t="b">
        <v>0</v>
      </c>
      <c r="U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1</v>
      </c>
      <c r="AE316" t="s">
        <v>7398</v>
      </c>
      <c r="AF316" t="s">
        <v>1294</v>
      </c>
      <c r="AG316" t="s">
        <v>2988</v>
      </c>
      <c r="AH316" t="b">
        <v>1</v>
      </c>
      <c r="AI316" t="b">
        <f t="shared" si="8"/>
        <v>1</v>
      </c>
      <c r="AJ316" t="b">
        <f t="shared" si="9"/>
        <v>0</v>
      </c>
    </row>
    <row r="317" spans="1:36" x14ac:dyDescent="0.3">
      <c r="A317">
        <v>-73.970297090000003</v>
      </c>
      <c r="B317">
        <v>40.769688309999999</v>
      </c>
      <c r="C317" t="s">
        <v>2998</v>
      </c>
      <c r="D317" t="s">
        <v>113</v>
      </c>
      <c r="E317" t="s">
        <v>7397</v>
      </c>
      <c r="F317" t="s">
        <v>34</v>
      </c>
      <c r="G317">
        <v>10062018</v>
      </c>
      <c r="H317">
        <v>8</v>
      </c>
      <c r="I317" t="s">
        <v>39</v>
      </c>
      <c r="J317" t="s">
        <v>40</v>
      </c>
      <c r="K317" t="s">
        <v>84</v>
      </c>
      <c r="L317" t="s">
        <v>103</v>
      </c>
      <c r="M317" s="4"/>
      <c r="N317" t="s">
        <v>43</v>
      </c>
      <c r="O317" t="b">
        <v>0</v>
      </c>
      <c r="P317" t="s">
        <v>2999</v>
      </c>
      <c r="Q317" t="b">
        <v>0</v>
      </c>
      <c r="R317" t="b">
        <v>0</v>
      </c>
      <c r="S317" t="b">
        <v>0</v>
      </c>
      <c r="T317" t="b">
        <v>0</v>
      </c>
      <c r="U317" t="b">
        <v>1</v>
      </c>
      <c r="W317" t="b">
        <v>0</v>
      </c>
      <c r="X317" t="b">
        <v>0</v>
      </c>
      <c r="Y317" t="b">
        <v>0</v>
      </c>
      <c r="Z317" t="b">
        <v>0</v>
      </c>
      <c r="AA317" t="b">
        <v>1</v>
      </c>
      <c r="AB317" t="b">
        <v>1</v>
      </c>
      <c r="AC317" t="b">
        <v>0</v>
      </c>
      <c r="AD317" t="b">
        <v>1</v>
      </c>
      <c r="AE317" t="s">
        <v>7398</v>
      </c>
      <c r="AG317" t="s">
        <v>3000</v>
      </c>
      <c r="AH317" t="b">
        <v>1</v>
      </c>
      <c r="AI317" t="b">
        <f t="shared" si="8"/>
        <v>1</v>
      </c>
      <c r="AJ317" t="b">
        <f t="shared" si="9"/>
        <v>0</v>
      </c>
    </row>
    <row r="318" spans="1:36" x14ac:dyDescent="0.3">
      <c r="A318">
        <v>-73.953073959999998</v>
      </c>
      <c r="B318">
        <v>40.793203439999999</v>
      </c>
      <c r="C318" t="s">
        <v>3001</v>
      </c>
      <c r="D318" t="s">
        <v>867</v>
      </c>
      <c r="E318" t="s">
        <v>7397</v>
      </c>
      <c r="F318" t="s">
        <v>34</v>
      </c>
      <c r="G318">
        <v>10062018</v>
      </c>
      <c r="H318">
        <v>1</v>
      </c>
      <c r="I318" t="s">
        <v>54</v>
      </c>
      <c r="J318" t="s">
        <v>40</v>
      </c>
      <c r="K318" t="s">
        <v>84</v>
      </c>
      <c r="L318" t="s">
        <v>103</v>
      </c>
      <c r="M318" s="4"/>
      <c r="N318" t="s">
        <v>43</v>
      </c>
      <c r="O318" t="b">
        <v>0</v>
      </c>
      <c r="Q318" t="b">
        <v>0</v>
      </c>
      <c r="R318" t="b">
        <v>0</v>
      </c>
      <c r="S318" t="b">
        <v>0</v>
      </c>
      <c r="T318" t="b">
        <v>1</v>
      </c>
      <c r="U318" t="b">
        <v>1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1</v>
      </c>
      <c r="AE318" t="s">
        <v>7398</v>
      </c>
      <c r="AF318" t="s">
        <v>3002</v>
      </c>
      <c r="AG318" t="s">
        <v>3003</v>
      </c>
      <c r="AH318" t="b">
        <v>1</v>
      </c>
      <c r="AI318" t="b">
        <f t="shared" si="8"/>
        <v>1</v>
      </c>
      <c r="AJ318" t="b">
        <f t="shared" si="9"/>
        <v>0</v>
      </c>
    </row>
    <row r="319" spans="1:36" x14ac:dyDescent="0.3">
      <c r="A319">
        <v>-73.963839780000001</v>
      </c>
      <c r="B319">
        <v>40.782895029999999</v>
      </c>
      <c r="C319" t="s">
        <v>3004</v>
      </c>
      <c r="D319" t="s">
        <v>588</v>
      </c>
      <c r="E319" t="s">
        <v>7397</v>
      </c>
      <c r="F319" t="s">
        <v>34</v>
      </c>
      <c r="G319">
        <v>10132018</v>
      </c>
      <c r="H319">
        <v>2</v>
      </c>
      <c r="I319" t="s">
        <v>39</v>
      </c>
      <c r="J319" t="s">
        <v>40</v>
      </c>
      <c r="K319" t="s">
        <v>117</v>
      </c>
      <c r="L319" t="s">
        <v>118</v>
      </c>
      <c r="M319" s="4"/>
      <c r="N319" t="s">
        <v>43</v>
      </c>
      <c r="O319" t="b">
        <v>0</v>
      </c>
      <c r="Q319" t="b">
        <v>1</v>
      </c>
      <c r="R319" t="b">
        <v>0</v>
      </c>
      <c r="S319" t="b">
        <v>0</v>
      </c>
      <c r="T319" t="b">
        <v>1</v>
      </c>
      <c r="U319" t="b">
        <v>1</v>
      </c>
      <c r="W319" t="b">
        <v>0</v>
      </c>
      <c r="X319" t="b">
        <v>1</v>
      </c>
      <c r="Y319" t="b">
        <v>0</v>
      </c>
      <c r="Z319" t="b">
        <v>0</v>
      </c>
      <c r="AA319" t="b">
        <v>1</v>
      </c>
      <c r="AB319" t="b">
        <v>0</v>
      </c>
      <c r="AC319" t="b">
        <v>1</v>
      </c>
      <c r="AD319" t="b">
        <v>0</v>
      </c>
      <c r="AE319" t="s">
        <v>7398</v>
      </c>
      <c r="AF319" t="s">
        <v>3005</v>
      </c>
      <c r="AG319" t="s">
        <v>3006</v>
      </c>
      <c r="AH319" t="b">
        <v>1</v>
      </c>
      <c r="AI319" t="b">
        <f t="shared" si="8"/>
        <v>1</v>
      </c>
      <c r="AJ319" t="b">
        <f t="shared" si="9"/>
        <v>0</v>
      </c>
    </row>
    <row r="320" spans="1:36" x14ac:dyDescent="0.3">
      <c r="A320">
        <v>-73.954521459999995</v>
      </c>
      <c r="B320">
        <v>40.794380109999999</v>
      </c>
      <c r="C320" t="s">
        <v>3020</v>
      </c>
      <c r="D320" t="s">
        <v>939</v>
      </c>
      <c r="E320" t="s">
        <v>7397</v>
      </c>
      <c r="F320" t="s">
        <v>34</v>
      </c>
      <c r="G320">
        <v>10072018</v>
      </c>
      <c r="H320">
        <v>1</v>
      </c>
      <c r="I320" t="s">
        <v>39</v>
      </c>
      <c r="J320" t="s">
        <v>40</v>
      </c>
      <c r="K320" t="s">
        <v>41</v>
      </c>
      <c r="L320" t="s">
        <v>42</v>
      </c>
      <c r="M320" s="4"/>
      <c r="N320" t="s">
        <v>43</v>
      </c>
      <c r="O320" t="b">
        <v>0</v>
      </c>
      <c r="Q320" t="b">
        <v>0</v>
      </c>
      <c r="R320" t="b">
        <v>0</v>
      </c>
      <c r="S320" t="b">
        <v>0</v>
      </c>
      <c r="T320" t="b">
        <v>1</v>
      </c>
      <c r="U320" t="b">
        <v>1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1</v>
      </c>
      <c r="AE320" t="s">
        <v>7398</v>
      </c>
      <c r="AG320" t="s">
        <v>3021</v>
      </c>
      <c r="AH320" t="b">
        <v>1</v>
      </c>
      <c r="AI320" t="b">
        <f t="shared" si="8"/>
        <v>1</v>
      </c>
      <c r="AJ320" t="b">
        <f t="shared" si="9"/>
        <v>0</v>
      </c>
    </row>
    <row r="321" spans="1:36" x14ac:dyDescent="0.3">
      <c r="A321">
        <v>-73.969346540000004</v>
      </c>
      <c r="B321">
        <v>40.774499630000001</v>
      </c>
      <c r="C321" t="s">
        <v>3024</v>
      </c>
      <c r="D321" t="s">
        <v>655</v>
      </c>
      <c r="E321" t="s">
        <v>7397</v>
      </c>
      <c r="F321" t="s">
        <v>34</v>
      </c>
      <c r="G321">
        <v>10072018</v>
      </c>
      <c r="H321">
        <v>1</v>
      </c>
      <c r="I321" t="s">
        <v>39</v>
      </c>
      <c r="J321" t="s">
        <v>41</v>
      </c>
      <c r="K321" t="s">
        <v>40</v>
      </c>
      <c r="L321" t="s">
        <v>110</v>
      </c>
      <c r="M321" s="4"/>
      <c r="N321" t="s">
        <v>43</v>
      </c>
      <c r="O321" t="b">
        <v>0</v>
      </c>
      <c r="Q321" t="b">
        <v>0</v>
      </c>
      <c r="R321" t="b">
        <v>0</v>
      </c>
      <c r="S321" t="b">
        <v>0</v>
      </c>
      <c r="T321" t="b">
        <v>1</v>
      </c>
      <c r="U321" t="b">
        <v>1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1</v>
      </c>
      <c r="AE321" t="s">
        <v>7398</v>
      </c>
      <c r="AG321" t="s">
        <v>3025</v>
      </c>
      <c r="AH321" t="b">
        <v>1</v>
      </c>
      <c r="AI321" t="b">
        <f t="shared" si="8"/>
        <v>1</v>
      </c>
      <c r="AJ321" t="b">
        <f t="shared" si="9"/>
        <v>1</v>
      </c>
    </row>
    <row r="322" spans="1:36" x14ac:dyDescent="0.3">
      <c r="A322">
        <v>-73.971946029999998</v>
      </c>
      <c r="B322">
        <v>40.781050819999997</v>
      </c>
      <c r="C322" t="s">
        <v>3026</v>
      </c>
      <c r="D322" t="s">
        <v>183</v>
      </c>
      <c r="E322" t="s">
        <v>7397</v>
      </c>
      <c r="F322" t="s">
        <v>48</v>
      </c>
      <c r="G322">
        <v>10122018</v>
      </c>
      <c r="H322">
        <v>1</v>
      </c>
      <c r="I322" t="s">
        <v>39</v>
      </c>
      <c r="J322" t="s">
        <v>40</v>
      </c>
      <c r="K322" t="s">
        <v>117</v>
      </c>
      <c r="L322" t="s">
        <v>118</v>
      </c>
      <c r="M322" s="4" t="s">
        <v>1899</v>
      </c>
      <c r="N322" t="s">
        <v>50</v>
      </c>
      <c r="O322">
        <v>3</v>
      </c>
      <c r="P322" t="s">
        <v>206</v>
      </c>
      <c r="Q322" t="b">
        <v>1</v>
      </c>
      <c r="R322" t="b">
        <v>0</v>
      </c>
      <c r="S322" t="b">
        <v>1</v>
      </c>
      <c r="T322" t="b">
        <v>0</v>
      </c>
      <c r="U322" t="b">
        <v>1</v>
      </c>
      <c r="W322" t="b">
        <v>0</v>
      </c>
      <c r="X322" t="b">
        <v>0</v>
      </c>
      <c r="Y322" t="b">
        <v>0</v>
      </c>
      <c r="Z322" t="b">
        <v>0</v>
      </c>
      <c r="AA322" t="b">
        <v>1</v>
      </c>
      <c r="AB322" t="b">
        <v>0</v>
      </c>
      <c r="AC322" t="b">
        <v>0</v>
      </c>
      <c r="AD322" t="b">
        <v>1</v>
      </c>
      <c r="AE322" t="s">
        <v>7398</v>
      </c>
      <c r="AG322" t="s">
        <v>3027</v>
      </c>
      <c r="AH322" t="b">
        <v>1</v>
      </c>
      <c r="AI322" t="b">
        <f t="shared" si="8"/>
        <v>1</v>
      </c>
      <c r="AJ322" t="b">
        <f t="shared" si="9"/>
        <v>0</v>
      </c>
    </row>
    <row r="323" spans="1:36" ht="62.4" x14ac:dyDescent="0.3">
      <c r="A323">
        <v>-73.959755779999995</v>
      </c>
      <c r="B323">
        <v>40.79499182</v>
      </c>
      <c r="C323" t="s">
        <v>3028</v>
      </c>
      <c r="D323" t="s">
        <v>1262</v>
      </c>
      <c r="E323" t="s">
        <v>7397</v>
      </c>
      <c r="F323" t="s">
        <v>48</v>
      </c>
      <c r="G323">
        <v>10142018</v>
      </c>
      <c r="H323">
        <v>1</v>
      </c>
      <c r="I323" t="s">
        <v>39</v>
      </c>
      <c r="J323" t="s">
        <v>40</v>
      </c>
      <c r="K323" t="s">
        <v>41</v>
      </c>
      <c r="L323" t="s">
        <v>42</v>
      </c>
      <c r="M323" s="4" t="s">
        <v>452</v>
      </c>
      <c r="N323" t="s">
        <v>43</v>
      </c>
      <c r="O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1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1</v>
      </c>
      <c r="AE323" t="s">
        <v>7398</v>
      </c>
      <c r="AG323" t="s">
        <v>3029</v>
      </c>
      <c r="AH323" t="b">
        <v>1</v>
      </c>
      <c r="AI323" t="b">
        <f t="shared" ref="AI323:AI386" si="10">IF($X323 = TRUE, TRUE,
IF($Y323 = TRUE, TRUE,
IF($Z323 = TRUE, TRUE,
IF($AD323 = TRUE, TRUE,
FALSE))))</f>
        <v>1</v>
      </c>
      <c r="AJ323" t="b">
        <f t="shared" ref="AJ323:AJ386" si="11" xml:space="preserve">  IF(NOT(OR(TRIM($J323) = "Gray", LEFT($L323,FIND("+",TRIM($L323))-1) = "Gray",  TRIM($J323) = "", LEFT($L323,FIND("+",TRIM($L323))-1) = "+")), TRUE, FALSE)</f>
        <v>0</v>
      </c>
    </row>
    <row r="324" spans="1:36" x14ac:dyDescent="0.3">
      <c r="A324">
        <v>-73.95951676</v>
      </c>
      <c r="B324">
        <v>40.795254589999999</v>
      </c>
      <c r="C324" t="s">
        <v>3039</v>
      </c>
      <c r="D324" t="s">
        <v>1262</v>
      </c>
      <c r="E324" t="s">
        <v>7397</v>
      </c>
      <c r="F324" t="s">
        <v>34</v>
      </c>
      <c r="G324">
        <v>10132018</v>
      </c>
      <c r="H324">
        <v>4</v>
      </c>
      <c r="I324" t="s">
        <v>39</v>
      </c>
      <c r="J324" t="s">
        <v>40</v>
      </c>
      <c r="L324" t="s">
        <v>55</v>
      </c>
      <c r="M324" s="4"/>
      <c r="N324" t="s">
        <v>43</v>
      </c>
      <c r="O324" t="b">
        <v>0</v>
      </c>
      <c r="P324" t="s">
        <v>3040</v>
      </c>
      <c r="Q324" t="b">
        <v>1</v>
      </c>
      <c r="R324" t="b">
        <v>0</v>
      </c>
      <c r="S324" t="b">
        <v>0</v>
      </c>
      <c r="T324" t="b">
        <v>0</v>
      </c>
      <c r="U324" t="b">
        <v>1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1</v>
      </c>
      <c r="AE324" t="s">
        <v>7398</v>
      </c>
      <c r="AG324" t="s">
        <v>3041</v>
      </c>
      <c r="AH324" t="b">
        <v>1</v>
      </c>
      <c r="AI324" t="b">
        <f t="shared" si="10"/>
        <v>1</v>
      </c>
      <c r="AJ324" t="b">
        <f t="shared" si="11"/>
        <v>0</v>
      </c>
    </row>
    <row r="325" spans="1:36" x14ac:dyDescent="0.3">
      <c r="A325">
        <v>-73.977573509999999</v>
      </c>
      <c r="B325">
        <v>40.769287210000002</v>
      </c>
      <c r="C325" t="s">
        <v>3042</v>
      </c>
      <c r="D325" t="s">
        <v>1586</v>
      </c>
      <c r="E325" t="s">
        <v>7397</v>
      </c>
      <c r="F325" t="s">
        <v>34</v>
      </c>
      <c r="G325">
        <v>10102018</v>
      </c>
      <c r="H325">
        <v>8</v>
      </c>
      <c r="I325" t="s">
        <v>39</v>
      </c>
      <c r="J325" t="s">
        <v>40</v>
      </c>
      <c r="K325" t="s">
        <v>117</v>
      </c>
      <c r="L325" t="s">
        <v>118</v>
      </c>
      <c r="M325" s="4"/>
      <c r="N325" t="s">
        <v>50</v>
      </c>
      <c r="O325">
        <v>10</v>
      </c>
      <c r="P325" t="s">
        <v>3043</v>
      </c>
      <c r="Q325" t="b">
        <v>1</v>
      </c>
      <c r="R325" t="b">
        <v>0</v>
      </c>
      <c r="S325" t="b">
        <v>1</v>
      </c>
      <c r="T325" t="b">
        <v>0</v>
      </c>
      <c r="U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1</v>
      </c>
      <c r="AE325" t="s">
        <v>7398</v>
      </c>
      <c r="AG325" t="s">
        <v>3044</v>
      </c>
      <c r="AH325" t="b">
        <v>1</v>
      </c>
      <c r="AI325" t="b">
        <f t="shared" si="10"/>
        <v>1</v>
      </c>
      <c r="AJ325" t="b">
        <f t="shared" si="11"/>
        <v>0</v>
      </c>
    </row>
    <row r="326" spans="1:36" x14ac:dyDescent="0.3">
      <c r="A326">
        <v>-73.970018600000003</v>
      </c>
      <c r="B326">
        <v>40.782605220000001</v>
      </c>
      <c r="C326" t="s">
        <v>3045</v>
      </c>
      <c r="D326" t="s">
        <v>102</v>
      </c>
      <c r="E326" t="s">
        <v>7397</v>
      </c>
      <c r="F326" t="s">
        <v>48</v>
      </c>
      <c r="G326">
        <v>10072018</v>
      </c>
      <c r="H326">
        <v>3</v>
      </c>
      <c r="I326" t="s">
        <v>39</v>
      </c>
      <c r="J326" t="s">
        <v>40</v>
      </c>
      <c r="K326" t="s">
        <v>84</v>
      </c>
      <c r="L326" t="s">
        <v>103</v>
      </c>
      <c r="M326" s="4"/>
      <c r="N326" t="s">
        <v>50</v>
      </c>
      <c r="Q326" t="b">
        <v>0</v>
      </c>
      <c r="R326" t="b">
        <v>0</v>
      </c>
      <c r="S326" t="b">
        <v>0</v>
      </c>
      <c r="T326" t="b">
        <v>0</v>
      </c>
      <c r="U326" t="b">
        <v>1</v>
      </c>
      <c r="W326" t="b">
        <v>0</v>
      </c>
      <c r="X326" t="b">
        <v>0</v>
      </c>
      <c r="Y326" t="b">
        <v>0</v>
      </c>
      <c r="Z326" t="b">
        <v>1</v>
      </c>
      <c r="AA326" t="b">
        <v>0</v>
      </c>
      <c r="AB326" t="b">
        <v>0</v>
      </c>
      <c r="AC326" t="b">
        <v>0</v>
      </c>
      <c r="AD326" t="b">
        <v>1</v>
      </c>
      <c r="AE326" t="s">
        <v>7398</v>
      </c>
      <c r="AG326" t="s">
        <v>3046</v>
      </c>
      <c r="AH326" t="b">
        <v>1</v>
      </c>
      <c r="AI326" t="b">
        <f t="shared" si="10"/>
        <v>1</v>
      </c>
      <c r="AJ326" t="b">
        <f t="shared" si="11"/>
        <v>0</v>
      </c>
    </row>
    <row r="327" spans="1:36" x14ac:dyDescent="0.3">
      <c r="A327">
        <v>-73.971699549999997</v>
      </c>
      <c r="B327">
        <v>40.779767130000003</v>
      </c>
      <c r="C327" t="s">
        <v>3066</v>
      </c>
      <c r="D327" t="s">
        <v>1637</v>
      </c>
      <c r="E327" t="s">
        <v>7397</v>
      </c>
      <c r="F327" t="s">
        <v>48</v>
      </c>
      <c r="G327">
        <v>10142018</v>
      </c>
      <c r="H327">
        <v>2</v>
      </c>
      <c r="I327" t="s">
        <v>39</v>
      </c>
      <c r="J327" t="s">
        <v>40</v>
      </c>
      <c r="K327" t="s">
        <v>41</v>
      </c>
      <c r="L327" t="s">
        <v>42</v>
      </c>
      <c r="M327" s="4"/>
      <c r="N327" t="s">
        <v>43</v>
      </c>
      <c r="O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1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1</v>
      </c>
      <c r="AE327" t="s">
        <v>7398</v>
      </c>
      <c r="AG327" t="s">
        <v>3067</v>
      </c>
      <c r="AH327" t="b">
        <v>1</v>
      </c>
      <c r="AI327" t="b">
        <f t="shared" si="10"/>
        <v>1</v>
      </c>
      <c r="AJ327" t="b">
        <f t="shared" si="11"/>
        <v>0</v>
      </c>
    </row>
    <row r="328" spans="1:36" x14ac:dyDescent="0.3">
      <c r="A328">
        <v>-73.96674745</v>
      </c>
      <c r="B328">
        <v>40.77606437</v>
      </c>
      <c r="C328" t="s">
        <v>3068</v>
      </c>
      <c r="D328" t="s">
        <v>672</v>
      </c>
      <c r="E328" t="s">
        <v>7397</v>
      </c>
      <c r="F328" t="s">
        <v>34</v>
      </c>
      <c r="G328">
        <v>10082018</v>
      </c>
      <c r="H328">
        <v>1</v>
      </c>
      <c r="I328" t="s">
        <v>39</v>
      </c>
      <c r="J328" t="s">
        <v>41</v>
      </c>
      <c r="K328" t="s">
        <v>40</v>
      </c>
      <c r="L328" t="s">
        <v>110</v>
      </c>
      <c r="M328" s="4"/>
      <c r="N328" t="s">
        <v>50</v>
      </c>
      <c r="O328">
        <v>10</v>
      </c>
      <c r="P328" t="s">
        <v>3069</v>
      </c>
      <c r="Q328" t="b">
        <v>0</v>
      </c>
      <c r="R328" t="b">
        <v>1</v>
      </c>
      <c r="S328" t="b">
        <v>0</v>
      </c>
      <c r="T328" t="b">
        <v>0</v>
      </c>
      <c r="U328" t="b">
        <v>0</v>
      </c>
      <c r="V328" t="s">
        <v>498</v>
      </c>
      <c r="W328" t="b">
        <v>0</v>
      </c>
      <c r="X328" t="b">
        <v>1</v>
      </c>
      <c r="Y328" t="b">
        <v>0</v>
      </c>
      <c r="Z328" t="b">
        <v>1</v>
      </c>
      <c r="AA328" t="b">
        <v>0</v>
      </c>
      <c r="AB328" t="b">
        <v>0</v>
      </c>
      <c r="AC328" t="b">
        <v>0</v>
      </c>
      <c r="AD328" t="b">
        <v>0</v>
      </c>
      <c r="AE328" t="s">
        <v>7398</v>
      </c>
      <c r="AF328" t="s">
        <v>3070</v>
      </c>
      <c r="AG328" t="s">
        <v>3071</v>
      </c>
      <c r="AH328" t="b">
        <v>0</v>
      </c>
      <c r="AI328" t="b">
        <f t="shared" si="10"/>
        <v>1</v>
      </c>
      <c r="AJ328" t="b">
        <f t="shared" si="11"/>
        <v>1</v>
      </c>
    </row>
    <row r="329" spans="1:36" x14ac:dyDescent="0.3">
      <c r="A329">
        <v>-73.9594357</v>
      </c>
      <c r="B329">
        <v>40.784067890000003</v>
      </c>
      <c r="C329" t="s">
        <v>3078</v>
      </c>
      <c r="D329" t="s">
        <v>2570</v>
      </c>
      <c r="E329" t="s">
        <v>7397</v>
      </c>
      <c r="F329" t="s">
        <v>48</v>
      </c>
      <c r="G329">
        <v>10122018</v>
      </c>
      <c r="H329">
        <v>1</v>
      </c>
      <c r="I329" t="s">
        <v>39</v>
      </c>
      <c r="J329" t="s">
        <v>41</v>
      </c>
      <c r="L329" t="s">
        <v>49</v>
      </c>
      <c r="M329" s="4"/>
      <c r="N329" t="s">
        <v>50</v>
      </c>
      <c r="O329">
        <v>4</v>
      </c>
      <c r="P329" t="s">
        <v>3079</v>
      </c>
      <c r="Q329" t="b">
        <v>0</v>
      </c>
      <c r="R329" t="b">
        <v>0</v>
      </c>
      <c r="S329" t="b">
        <v>0</v>
      </c>
      <c r="T329" t="b">
        <v>1</v>
      </c>
      <c r="U329" t="b">
        <v>0</v>
      </c>
      <c r="W329" t="b">
        <v>0</v>
      </c>
      <c r="X329" t="b">
        <v>0</v>
      </c>
      <c r="Y329" t="b">
        <v>0</v>
      </c>
      <c r="Z329" t="b">
        <v>1</v>
      </c>
      <c r="AA329" t="b">
        <v>1</v>
      </c>
      <c r="AB329" t="b">
        <v>1</v>
      </c>
      <c r="AC329" t="b">
        <v>0</v>
      </c>
      <c r="AD329" t="b">
        <v>0</v>
      </c>
      <c r="AE329" t="s">
        <v>7398</v>
      </c>
      <c r="AG329" t="s">
        <v>3080</v>
      </c>
      <c r="AH329" t="b">
        <v>1</v>
      </c>
      <c r="AI329" t="b">
        <f t="shared" si="10"/>
        <v>1</v>
      </c>
      <c r="AJ329" t="b">
        <f t="shared" si="11"/>
        <v>1</v>
      </c>
    </row>
    <row r="330" spans="1:36" x14ac:dyDescent="0.3">
      <c r="A330">
        <v>-73.960237789999994</v>
      </c>
      <c r="B330">
        <v>40.790783159999997</v>
      </c>
      <c r="C330" t="s">
        <v>3103</v>
      </c>
      <c r="D330" t="s">
        <v>75</v>
      </c>
      <c r="E330" t="s">
        <v>7397</v>
      </c>
      <c r="F330" t="s">
        <v>34</v>
      </c>
      <c r="G330">
        <v>10172018</v>
      </c>
      <c r="H330">
        <v>16</v>
      </c>
      <c r="I330" t="s">
        <v>39</v>
      </c>
      <c r="J330" t="s">
        <v>192</v>
      </c>
      <c r="L330" t="s">
        <v>193</v>
      </c>
      <c r="M330" s="4"/>
      <c r="N330" t="s">
        <v>43</v>
      </c>
      <c r="O330" t="b">
        <v>0</v>
      </c>
      <c r="P330" t="s">
        <v>3104</v>
      </c>
      <c r="Q330" t="b">
        <v>0</v>
      </c>
      <c r="R330" t="b">
        <v>0</v>
      </c>
      <c r="S330" t="b">
        <v>0</v>
      </c>
      <c r="T330" t="b">
        <v>0</v>
      </c>
      <c r="U330" t="b">
        <v>1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1</v>
      </c>
      <c r="AE330" t="s">
        <v>7398</v>
      </c>
      <c r="AG330" t="s">
        <v>3105</v>
      </c>
      <c r="AH330" t="b">
        <v>1</v>
      </c>
      <c r="AI330" t="b">
        <f t="shared" si="10"/>
        <v>1</v>
      </c>
      <c r="AJ330" t="b">
        <f t="shared" si="11"/>
        <v>1</v>
      </c>
    </row>
    <row r="331" spans="1:36" x14ac:dyDescent="0.3">
      <c r="A331">
        <v>-73.968852389999995</v>
      </c>
      <c r="B331">
        <v>40.784401799999998</v>
      </c>
      <c r="C331" t="s">
        <v>3115</v>
      </c>
      <c r="D331" t="s">
        <v>313</v>
      </c>
      <c r="E331" t="s">
        <v>7397</v>
      </c>
      <c r="F331" t="s">
        <v>48</v>
      </c>
      <c r="G331">
        <v>10082018</v>
      </c>
      <c r="H331">
        <v>2</v>
      </c>
      <c r="I331" t="s">
        <v>39</v>
      </c>
      <c r="J331" t="s">
        <v>40</v>
      </c>
      <c r="L331" t="s">
        <v>55</v>
      </c>
      <c r="M331" s="4"/>
      <c r="N331" t="s">
        <v>43</v>
      </c>
      <c r="O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1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1</v>
      </c>
      <c r="AE331" t="s">
        <v>7398</v>
      </c>
      <c r="AG331" t="s">
        <v>3116</v>
      </c>
      <c r="AH331" t="b">
        <v>1</v>
      </c>
      <c r="AI331" t="b">
        <f t="shared" si="10"/>
        <v>1</v>
      </c>
      <c r="AJ331" t="b">
        <f t="shared" si="11"/>
        <v>0</v>
      </c>
    </row>
    <row r="332" spans="1:36" x14ac:dyDescent="0.3">
      <c r="A332">
        <v>-73.964572180000005</v>
      </c>
      <c r="B332">
        <v>40.781120870000002</v>
      </c>
      <c r="C332" t="s">
        <v>3119</v>
      </c>
      <c r="D332" t="s">
        <v>1202</v>
      </c>
      <c r="E332" t="s">
        <v>7397</v>
      </c>
      <c r="F332" t="s">
        <v>34</v>
      </c>
      <c r="G332">
        <v>10182018</v>
      </c>
      <c r="H332">
        <v>1</v>
      </c>
      <c r="I332" t="s">
        <v>39</v>
      </c>
      <c r="J332" t="s">
        <v>41</v>
      </c>
      <c r="K332" t="s">
        <v>40</v>
      </c>
      <c r="L332" t="s">
        <v>110</v>
      </c>
      <c r="M332" s="4"/>
      <c r="N332" t="s">
        <v>43</v>
      </c>
      <c r="O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1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1</v>
      </c>
      <c r="AE332" t="s">
        <v>7398</v>
      </c>
      <c r="AG332" t="s">
        <v>3120</v>
      </c>
      <c r="AH332" t="b">
        <v>1</v>
      </c>
      <c r="AI332" t="b">
        <f t="shared" si="10"/>
        <v>1</v>
      </c>
      <c r="AJ332" t="b">
        <f t="shared" si="11"/>
        <v>1</v>
      </c>
    </row>
    <row r="333" spans="1:36" x14ac:dyDescent="0.3">
      <c r="A333">
        <v>-73.968212930000007</v>
      </c>
      <c r="B333">
        <v>40.775423240000002</v>
      </c>
      <c r="C333" t="s">
        <v>3128</v>
      </c>
      <c r="D333" t="s">
        <v>677</v>
      </c>
      <c r="E333" t="s">
        <v>7397</v>
      </c>
      <c r="F333" t="s">
        <v>48</v>
      </c>
      <c r="G333">
        <v>10122018</v>
      </c>
      <c r="H333">
        <v>3</v>
      </c>
      <c r="I333" t="s">
        <v>39</v>
      </c>
      <c r="J333" t="s">
        <v>40</v>
      </c>
      <c r="K333" t="s">
        <v>41</v>
      </c>
      <c r="L333" t="s">
        <v>42</v>
      </c>
      <c r="M333" s="4"/>
      <c r="N333" t="s">
        <v>43</v>
      </c>
      <c r="O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1</v>
      </c>
      <c r="W333" t="b">
        <v>0</v>
      </c>
      <c r="X333" t="b">
        <v>0</v>
      </c>
      <c r="Y333" t="b">
        <v>0</v>
      </c>
      <c r="Z333" t="b">
        <v>0</v>
      </c>
      <c r="AA333" t="b">
        <v>1</v>
      </c>
      <c r="AB333" t="b">
        <v>0</v>
      </c>
      <c r="AC333" t="b">
        <v>0</v>
      </c>
      <c r="AD333" t="b">
        <v>1</v>
      </c>
      <c r="AE333" t="s">
        <v>7398</v>
      </c>
      <c r="AG333" t="s">
        <v>3129</v>
      </c>
      <c r="AH333" t="b">
        <v>1</v>
      </c>
      <c r="AI333" t="b">
        <f t="shared" si="10"/>
        <v>1</v>
      </c>
      <c r="AJ333" t="b">
        <f t="shared" si="11"/>
        <v>0</v>
      </c>
    </row>
    <row r="334" spans="1:36" x14ac:dyDescent="0.3">
      <c r="A334">
        <v>-73.956854430000007</v>
      </c>
      <c r="B334">
        <v>40.797251729999999</v>
      </c>
      <c r="C334" t="s">
        <v>3134</v>
      </c>
      <c r="D334" t="s">
        <v>1948</v>
      </c>
      <c r="E334" t="s">
        <v>7397</v>
      </c>
      <c r="F334" t="s">
        <v>48</v>
      </c>
      <c r="G334">
        <v>10082018</v>
      </c>
      <c r="H334">
        <v>6</v>
      </c>
      <c r="I334" t="s">
        <v>39</v>
      </c>
      <c r="J334" t="s">
        <v>40</v>
      </c>
      <c r="L334" t="s">
        <v>55</v>
      </c>
      <c r="M334" s="4"/>
      <c r="N334" t="s">
        <v>50</v>
      </c>
      <c r="O334">
        <v>3</v>
      </c>
      <c r="P334" t="s">
        <v>3135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1</v>
      </c>
      <c r="AE334" t="s">
        <v>7398</v>
      </c>
      <c r="AG334" t="s">
        <v>3136</v>
      </c>
      <c r="AH334" t="b">
        <v>1</v>
      </c>
      <c r="AI334" t="b">
        <f t="shared" si="10"/>
        <v>1</v>
      </c>
      <c r="AJ334" t="b">
        <f t="shared" si="11"/>
        <v>0</v>
      </c>
    </row>
    <row r="335" spans="1:36" x14ac:dyDescent="0.3">
      <c r="A335">
        <v>-73.9677097</v>
      </c>
      <c r="B335">
        <v>40.782535840000001</v>
      </c>
      <c r="C335" t="s">
        <v>3137</v>
      </c>
      <c r="D335" t="s">
        <v>95</v>
      </c>
      <c r="E335" t="s">
        <v>7397</v>
      </c>
      <c r="F335" t="s">
        <v>48</v>
      </c>
      <c r="G335">
        <v>10142018</v>
      </c>
      <c r="H335">
        <v>2</v>
      </c>
      <c r="I335" t="s">
        <v>39</v>
      </c>
      <c r="J335" t="s">
        <v>40</v>
      </c>
      <c r="K335" t="s">
        <v>41</v>
      </c>
      <c r="L335" t="s">
        <v>42</v>
      </c>
      <c r="M335" s="4"/>
      <c r="N335" t="s">
        <v>50</v>
      </c>
      <c r="O335">
        <v>50</v>
      </c>
      <c r="Q335" t="b">
        <v>1</v>
      </c>
      <c r="R335" t="b">
        <v>1</v>
      </c>
      <c r="S335" t="b">
        <v>1</v>
      </c>
      <c r="T335" t="b">
        <v>0</v>
      </c>
      <c r="U335" t="b">
        <v>1</v>
      </c>
      <c r="W335" t="b">
        <v>0</v>
      </c>
      <c r="X335" t="b">
        <v>1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 t="s">
        <v>7398</v>
      </c>
      <c r="AF335" t="s">
        <v>3138</v>
      </c>
      <c r="AG335" t="s">
        <v>3139</v>
      </c>
      <c r="AH335" t="b">
        <v>1</v>
      </c>
      <c r="AI335" t="b">
        <f t="shared" si="10"/>
        <v>1</v>
      </c>
      <c r="AJ335" t="b">
        <f t="shared" si="11"/>
        <v>0</v>
      </c>
    </row>
    <row r="336" spans="1:36" ht="62.4" x14ac:dyDescent="0.3">
      <c r="A336">
        <v>-73.964790410000006</v>
      </c>
      <c r="B336">
        <v>40.791158899999999</v>
      </c>
      <c r="C336" t="s">
        <v>3154</v>
      </c>
      <c r="D336" t="s">
        <v>1613</v>
      </c>
      <c r="E336" t="s">
        <v>7397</v>
      </c>
      <c r="F336" t="s">
        <v>34</v>
      </c>
      <c r="G336">
        <v>10202018</v>
      </c>
      <c r="H336">
        <v>2</v>
      </c>
      <c r="I336" t="s">
        <v>39</v>
      </c>
      <c r="J336" t="s">
        <v>40</v>
      </c>
      <c r="K336" t="s">
        <v>117</v>
      </c>
      <c r="L336" t="s">
        <v>118</v>
      </c>
      <c r="M336" s="4" t="s">
        <v>3155</v>
      </c>
      <c r="N336" t="s">
        <v>43</v>
      </c>
      <c r="O336" t="b">
        <v>0</v>
      </c>
      <c r="P336" t="s">
        <v>1311</v>
      </c>
      <c r="Q336" t="b">
        <v>0</v>
      </c>
      <c r="R336" t="b">
        <v>0</v>
      </c>
      <c r="S336" t="b">
        <v>0</v>
      </c>
      <c r="T336" t="b">
        <v>1</v>
      </c>
      <c r="U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1</v>
      </c>
      <c r="AE336" t="s">
        <v>7398</v>
      </c>
      <c r="AG336" t="s">
        <v>3156</v>
      </c>
      <c r="AH336" t="b">
        <v>1</v>
      </c>
      <c r="AI336" t="b">
        <f t="shared" si="10"/>
        <v>1</v>
      </c>
      <c r="AJ336" t="b">
        <f t="shared" si="11"/>
        <v>0</v>
      </c>
    </row>
    <row r="337" spans="1:36" x14ac:dyDescent="0.3">
      <c r="A337">
        <v>-73.959070749999995</v>
      </c>
      <c r="B337">
        <v>40.790667509999999</v>
      </c>
      <c r="C337" t="s">
        <v>3163</v>
      </c>
      <c r="D337" t="s">
        <v>75</v>
      </c>
      <c r="E337" t="s">
        <v>7397</v>
      </c>
      <c r="F337" t="s">
        <v>34</v>
      </c>
      <c r="G337">
        <v>10172018</v>
      </c>
      <c r="H337">
        <v>7</v>
      </c>
      <c r="I337" t="s">
        <v>39</v>
      </c>
      <c r="J337" t="s">
        <v>40</v>
      </c>
      <c r="L337" t="s">
        <v>55</v>
      </c>
      <c r="M337" s="4"/>
      <c r="N337" t="s">
        <v>43</v>
      </c>
      <c r="O337" t="b">
        <v>0</v>
      </c>
      <c r="P337" t="s">
        <v>823</v>
      </c>
      <c r="Q337" t="b">
        <v>0</v>
      </c>
      <c r="R337" t="b">
        <v>0</v>
      </c>
      <c r="S337" t="b">
        <v>1</v>
      </c>
      <c r="T337" t="b">
        <v>0</v>
      </c>
      <c r="U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1</v>
      </c>
      <c r="AE337" t="s">
        <v>7398</v>
      </c>
      <c r="AG337" t="s">
        <v>3164</v>
      </c>
      <c r="AH337" t="b">
        <v>1</v>
      </c>
      <c r="AI337" t="b">
        <f t="shared" si="10"/>
        <v>1</v>
      </c>
      <c r="AJ337" t="b">
        <f t="shared" si="11"/>
        <v>0</v>
      </c>
    </row>
    <row r="338" spans="1:36" x14ac:dyDescent="0.3">
      <c r="A338">
        <v>-73.968206710000004</v>
      </c>
      <c r="B338">
        <v>40.777991120000003</v>
      </c>
      <c r="C338" t="s">
        <v>3165</v>
      </c>
      <c r="D338" t="s">
        <v>271</v>
      </c>
      <c r="E338" t="s">
        <v>7397</v>
      </c>
      <c r="F338" t="s">
        <v>34</v>
      </c>
      <c r="G338">
        <v>10182018</v>
      </c>
      <c r="H338">
        <v>5</v>
      </c>
      <c r="I338" t="s">
        <v>39</v>
      </c>
      <c r="J338" t="s">
        <v>40</v>
      </c>
      <c r="K338" t="s">
        <v>41</v>
      </c>
      <c r="L338" t="s">
        <v>42</v>
      </c>
      <c r="M338" s="4"/>
      <c r="N338" t="s">
        <v>43</v>
      </c>
      <c r="O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">
        <v>1433</v>
      </c>
      <c r="W338" t="b">
        <v>0</v>
      </c>
      <c r="X338" t="b">
        <v>0</v>
      </c>
      <c r="Y338" t="b">
        <v>0</v>
      </c>
      <c r="Z338" t="b">
        <v>1</v>
      </c>
      <c r="AA338" t="b">
        <v>0</v>
      </c>
      <c r="AB338" t="b">
        <v>1</v>
      </c>
      <c r="AC338" t="b">
        <v>0</v>
      </c>
      <c r="AD338" t="b">
        <v>0</v>
      </c>
      <c r="AE338" t="s">
        <v>7398</v>
      </c>
      <c r="AF338" t="s">
        <v>3166</v>
      </c>
      <c r="AG338" t="s">
        <v>3167</v>
      </c>
      <c r="AH338" t="b">
        <v>0</v>
      </c>
      <c r="AI338" t="b">
        <f t="shared" si="10"/>
        <v>1</v>
      </c>
      <c r="AJ338" t="b">
        <f t="shared" si="11"/>
        <v>0</v>
      </c>
    </row>
    <row r="339" spans="1:36" x14ac:dyDescent="0.3">
      <c r="A339">
        <v>-73.980328270000001</v>
      </c>
      <c r="B339">
        <v>40.768080990000001</v>
      </c>
      <c r="C339" t="s">
        <v>3168</v>
      </c>
      <c r="D339" t="s">
        <v>855</v>
      </c>
      <c r="E339" t="s">
        <v>7397</v>
      </c>
      <c r="F339" t="s">
        <v>34</v>
      </c>
      <c r="G339">
        <v>10192018</v>
      </c>
      <c r="H339">
        <v>9</v>
      </c>
      <c r="I339" t="s">
        <v>39</v>
      </c>
      <c r="J339" t="s">
        <v>40</v>
      </c>
      <c r="K339" t="s">
        <v>84</v>
      </c>
      <c r="L339" t="s">
        <v>103</v>
      </c>
      <c r="M339" s="4"/>
      <c r="N339" t="s">
        <v>43</v>
      </c>
      <c r="O339" t="b">
        <v>0</v>
      </c>
      <c r="P339" t="s">
        <v>3169</v>
      </c>
      <c r="Q339" t="b">
        <v>0</v>
      </c>
      <c r="R339" t="b">
        <v>0</v>
      </c>
      <c r="S339" t="b">
        <v>0</v>
      </c>
      <c r="T339" t="b">
        <v>0</v>
      </c>
      <c r="U339" t="b">
        <v>1</v>
      </c>
      <c r="W339" t="b">
        <v>0</v>
      </c>
      <c r="X339" t="b">
        <v>0</v>
      </c>
      <c r="Y339" t="b">
        <v>0</v>
      </c>
      <c r="Z339" t="b">
        <v>1</v>
      </c>
      <c r="AA339" t="b">
        <v>0</v>
      </c>
      <c r="AB339" t="b">
        <v>0</v>
      </c>
      <c r="AC339" t="b">
        <v>1</v>
      </c>
      <c r="AD339" t="b">
        <v>0</v>
      </c>
      <c r="AE339" t="s">
        <v>7398</v>
      </c>
      <c r="AG339" t="s">
        <v>3170</v>
      </c>
      <c r="AH339" t="b">
        <v>1</v>
      </c>
      <c r="AI339" t="b">
        <f t="shared" si="10"/>
        <v>1</v>
      </c>
      <c r="AJ339" t="b">
        <f t="shared" si="11"/>
        <v>0</v>
      </c>
    </row>
    <row r="340" spans="1:36" x14ac:dyDescent="0.3">
      <c r="A340">
        <v>-73.955326319999998</v>
      </c>
      <c r="B340">
        <v>40.797559210000003</v>
      </c>
      <c r="C340" t="s">
        <v>3171</v>
      </c>
      <c r="D340" t="s">
        <v>439</v>
      </c>
      <c r="E340" t="s">
        <v>7397</v>
      </c>
      <c r="F340" t="s">
        <v>34</v>
      </c>
      <c r="G340">
        <v>10132018</v>
      </c>
      <c r="H340">
        <v>4</v>
      </c>
      <c r="I340" t="s">
        <v>39</v>
      </c>
      <c r="J340" t="s">
        <v>40</v>
      </c>
      <c r="K340" t="s">
        <v>41</v>
      </c>
      <c r="L340" t="s">
        <v>42</v>
      </c>
      <c r="M340" s="4"/>
      <c r="N340" t="s">
        <v>43</v>
      </c>
      <c r="O340" t="b">
        <v>0</v>
      </c>
      <c r="Q340" t="b">
        <v>1</v>
      </c>
      <c r="R340" t="b">
        <v>0</v>
      </c>
      <c r="S340" t="b">
        <v>0</v>
      </c>
      <c r="T340" t="b">
        <v>0</v>
      </c>
      <c r="U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1</v>
      </c>
      <c r="AE340" t="s">
        <v>7398</v>
      </c>
      <c r="AG340" t="s">
        <v>3172</v>
      </c>
      <c r="AH340" t="b">
        <v>1</v>
      </c>
      <c r="AI340" t="b">
        <f t="shared" si="10"/>
        <v>1</v>
      </c>
      <c r="AJ340" t="b">
        <f t="shared" si="11"/>
        <v>0</v>
      </c>
    </row>
    <row r="341" spans="1:36" x14ac:dyDescent="0.3">
      <c r="A341">
        <v>-73.963972679999998</v>
      </c>
      <c r="B341">
        <v>40.78290835</v>
      </c>
      <c r="C341" t="s">
        <v>3181</v>
      </c>
      <c r="D341" t="s">
        <v>588</v>
      </c>
      <c r="E341" t="s">
        <v>7397</v>
      </c>
      <c r="F341" t="s">
        <v>34</v>
      </c>
      <c r="G341">
        <v>10132018</v>
      </c>
      <c r="H341">
        <v>1</v>
      </c>
      <c r="I341" t="s">
        <v>39</v>
      </c>
      <c r="J341" t="s">
        <v>40</v>
      </c>
      <c r="K341" t="s">
        <v>117</v>
      </c>
      <c r="L341" t="s">
        <v>118</v>
      </c>
      <c r="M341" s="4"/>
      <c r="N341" t="s">
        <v>43</v>
      </c>
      <c r="O341" t="b">
        <v>0</v>
      </c>
      <c r="Q341" t="b">
        <v>1</v>
      </c>
      <c r="R341" t="b">
        <v>0</v>
      </c>
      <c r="S341" t="b">
        <v>0</v>
      </c>
      <c r="T341" t="b">
        <v>0</v>
      </c>
      <c r="U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1</v>
      </c>
      <c r="AE341" t="s">
        <v>7398</v>
      </c>
      <c r="AF341" t="s">
        <v>3182</v>
      </c>
      <c r="AG341" t="s">
        <v>3183</v>
      </c>
      <c r="AH341" t="b">
        <v>1</v>
      </c>
      <c r="AI341" t="b">
        <f t="shared" si="10"/>
        <v>1</v>
      </c>
      <c r="AJ341" t="b">
        <f t="shared" si="11"/>
        <v>0</v>
      </c>
    </row>
    <row r="342" spans="1:36" x14ac:dyDescent="0.3">
      <c r="A342">
        <v>-73.952569909999994</v>
      </c>
      <c r="B342">
        <v>40.793712579999998</v>
      </c>
      <c r="C342" t="s">
        <v>3190</v>
      </c>
      <c r="D342" t="s">
        <v>2056</v>
      </c>
      <c r="E342" t="s">
        <v>7397</v>
      </c>
      <c r="F342" t="s">
        <v>34</v>
      </c>
      <c r="G342">
        <v>10142018</v>
      </c>
      <c r="H342">
        <v>1</v>
      </c>
      <c r="I342" t="s">
        <v>39</v>
      </c>
      <c r="J342" t="s">
        <v>40</v>
      </c>
      <c r="K342" t="s">
        <v>117</v>
      </c>
      <c r="L342" t="s">
        <v>118</v>
      </c>
      <c r="M342" s="4"/>
      <c r="N342" t="s">
        <v>43</v>
      </c>
      <c r="O342" t="b">
        <v>0</v>
      </c>
      <c r="P342" t="s">
        <v>3191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">
        <v>3192</v>
      </c>
      <c r="W342" t="b">
        <v>0</v>
      </c>
      <c r="X342" t="b">
        <v>0</v>
      </c>
      <c r="Y342" t="b">
        <v>0</v>
      </c>
      <c r="Z342" t="b">
        <v>0</v>
      </c>
      <c r="AA342" t="b">
        <v>1</v>
      </c>
      <c r="AB342" t="b">
        <v>0</v>
      </c>
      <c r="AC342" t="b">
        <v>0</v>
      </c>
      <c r="AD342" t="b">
        <v>1</v>
      </c>
      <c r="AE342" t="s">
        <v>7398</v>
      </c>
      <c r="AG342" t="s">
        <v>3193</v>
      </c>
      <c r="AH342" t="b">
        <v>0</v>
      </c>
      <c r="AI342" t="b">
        <f t="shared" si="10"/>
        <v>1</v>
      </c>
      <c r="AJ342" t="b">
        <f t="shared" si="11"/>
        <v>0</v>
      </c>
    </row>
    <row r="343" spans="1:36" x14ac:dyDescent="0.3">
      <c r="A343">
        <v>-73.958230670000006</v>
      </c>
      <c r="B343">
        <v>40.79892684</v>
      </c>
      <c r="C343" t="s">
        <v>3196</v>
      </c>
      <c r="D343" t="s">
        <v>227</v>
      </c>
      <c r="E343" t="s">
        <v>7397</v>
      </c>
      <c r="F343" t="s">
        <v>48</v>
      </c>
      <c r="G343">
        <v>10192018</v>
      </c>
      <c r="H343">
        <v>8</v>
      </c>
      <c r="I343" t="s">
        <v>39</v>
      </c>
      <c r="J343" t="s">
        <v>40</v>
      </c>
      <c r="K343" t="s">
        <v>84</v>
      </c>
      <c r="L343" t="s">
        <v>103</v>
      </c>
      <c r="M343" s="4"/>
      <c r="N343" t="s">
        <v>43</v>
      </c>
      <c r="O343" t="b">
        <v>0</v>
      </c>
      <c r="Q343" t="b">
        <v>0</v>
      </c>
      <c r="R343" t="b">
        <v>0</v>
      </c>
      <c r="S343" t="b">
        <v>1</v>
      </c>
      <c r="T343" t="b">
        <v>0</v>
      </c>
      <c r="U343" t="b">
        <v>1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1</v>
      </c>
      <c r="AD343" t="b">
        <v>1</v>
      </c>
      <c r="AE343" t="s">
        <v>7398</v>
      </c>
      <c r="AG343" t="s">
        <v>3197</v>
      </c>
      <c r="AH343" t="b">
        <v>1</v>
      </c>
      <c r="AI343" t="b">
        <f t="shared" si="10"/>
        <v>1</v>
      </c>
      <c r="AJ343" t="b">
        <f t="shared" si="11"/>
        <v>0</v>
      </c>
    </row>
    <row r="344" spans="1:36" x14ac:dyDescent="0.3">
      <c r="A344">
        <v>-73.967403309999995</v>
      </c>
      <c r="B344">
        <v>40.776913290000003</v>
      </c>
      <c r="C344" t="s">
        <v>3198</v>
      </c>
      <c r="D344" t="s">
        <v>326</v>
      </c>
      <c r="E344" t="s">
        <v>7397</v>
      </c>
      <c r="F344" t="s">
        <v>34</v>
      </c>
      <c r="G344">
        <v>10192018</v>
      </c>
      <c r="H344">
        <v>2</v>
      </c>
      <c r="I344" t="s">
        <v>39</v>
      </c>
      <c r="J344" t="s">
        <v>40</v>
      </c>
      <c r="K344" t="s">
        <v>41</v>
      </c>
      <c r="L344" t="s">
        <v>42</v>
      </c>
      <c r="M344" s="4"/>
      <c r="N344" t="s">
        <v>43</v>
      </c>
      <c r="O344" t="b">
        <v>0</v>
      </c>
      <c r="Q344" t="b">
        <v>1</v>
      </c>
      <c r="R344" t="b">
        <v>0</v>
      </c>
      <c r="S344" t="b">
        <v>0</v>
      </c>
      <c r="T344" t="b">
        <v>0</v>
      </c>
      <c r="U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1</v>
      </c>
      <c r="AE344" t="s">
        <v>7398</v>
      </c>
      <c r="AG344" t="s">
        <v>3199</v>
      </c>
      <c r="AH344" t="b">
        <v>1</v>
      </c>
      <c r="AI344" t="b">
        <f t="shared" si="10"/>
        <v>1</v>
      </c>
      <c r="AJ344" t="b">
        <f t="shared" si="11"/>
        <v>0</v>
      </c>
    </row>
    <row r="345" spans="1:36" x14ac:dyDescent="0.3">
      <c r="A345">
        <v>-73.966952980000002</v>
      </c>
      <c r="B345">
        <v>40.787186419999998</v>
      </c>
      <c r="C345" t="s">
        <v>3202</v>
      </c>
      <c r="D345" t="s">
        <v>147</v>
      </c>
      <c r="E345" t="s">
        <v>7397</v>
      </c>
      <c r="F345" t="s">
        <v>48</v>
      </c>
      <c r="G345">
        <v>10132018</v>
      </c>
      <c r="H345">
        <v>5</v>
      </c>
      <c r="J345" t="s">
        <v>40</v>
      </c>
      <c r="L345" t="s">
        <v>55</v>
      </c>
      <c r="M345" s="4"/>
      <c r="N345" t="s">
        <v>43</v>
      </c>
      <c r="O345" t="b">
        <v>0</v>
      </c>
      <c r="P345" t="s">
        <v>3203</v>
      </c>
      <c r="Q345" t="b">
        <v>1</v>
      </c>
      <c r="R345" t="b">
        <v>0</v>
      </c>
      <c r="S345" t="b">
        <v>1</v>
      </c>
      <c r="T345" t="b">
        <v>0</v>
      </c>
      <c r="U345" t="b">
        <v>0</v>
      </c>
      <c r="V345" t="s">
        <v>3204</v>
      </c>
      <c r="W345" t="b">
        <v>0</v>
      </c>
      <c r="X345" t="b">
        <v>0</v>
      </c>
      <c r="Y345" t="b">
        <v>0</v>
      </c>
      <c r="Z345" t="b">
        <v>1</v>
      </c>
      <c r="AA345" t="b">
        <v>1</v>
      </c>
      <c r="AB345" t="b">
        <v>0</v>
      </c>
      <c r="AC345" t="b">
        <v>1</v>
      </c>
      <c r="AD345" t="b">
        <v>0</v>
      </c>
      <c r="AE345" t="s">
        <v>7398</v>
      </c>
      <c r="AF345" t="s">
        <v>3205</v>
      </c>
      <c r="AG345" t="s">
        <v>3206</v>
      </c>
      <c r="AH345" t="b">
        <v>0</v>
      </c>
      <c r="AI345" t="b">
        <f t="shared" si="10"/>
        <v>1</v>
      </c>
      <c r="AJ345" t="b">
        <f t="shared" si="11"/>
        <v>0</v>
      </c>
    </row>
    <row r="346" spans="1:36" x14ac:dyDescent="0.3">
      <c r="A346">
        <v>-73.963481150000007</v>
      </c>
      <c r="B346">
        <v>40.790705590000002</v>
      </c>
      <c r="C346" t="s">
        <v>3216</v>
      </c>
      <c r="D346" t="s">
        <v>911</v>
      </c>
      <c r="E346" t="s">
        <v>7397</v>
      </c>
      <c r="F346" t="s">
        <v>48</v>
      </c>
      <c r="G346">
        <v>10072018</v>
      </c>
      <c r="H346">
        <v>10</v>
      </c>
      <c r="I346" t="s">
        <v>39</v>
      </c>
      <c r="J346" t="s">
        <v>40</v>
      </c>
      <c r="L346" t="s">
        <v>55</v>
      </c>
      <c r="M346" s="4"/>
      <c r="N346" t="s">
        <v>43</v>
      </c>
      <c r="O346" t="b">
        <v>0</v>
      </c>
      <c r="Q346" t="b">
        <v>1</v>
      </c>
      <c r="R346" t="b">
        <v>0</v>
      </c>
      <c r="S346" t="b">
        <v>1</v>
      </c>
      <c r="T346" t="b">
        <v>0</v>
      </c>
      <c r="U346" t="b">
        <v>1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1</v>
      </c>
      <c r="AE346" t="s">
        <v>7398</v>
      </c>
      <c r="AG346" t="s">
        <v>3217</v>
      </c>
      <c r="AH346" t="b">
        <v>1</v>
      </c>
      <c r="AI346" t="b">
        <f t="shared" si="10"/>
        <v>1</v>
      </c>
      <c r="AJ346" t="b">
        <f t="shared" si="11"/>
        <v>0</v>
      </c>
    </row>
    <row r="347" spans="1:36" x14ac:dyDescent="0.3">
      <c r="A347">
        <v>-73.959086869999993</v>
      </c>
      <c r="B347">
        <v>40.790604760000001</v>
      </c>
      <c r="C347" t="s">
        <v>3226</v>
      </c>
      <c r="D347" t="s">
        <v>75</v>
      </c>
      <c r="E347" t="s">
        <v>7397</v>
      </c>
      <c r="F347" t="s">
        <v>34</v>
      </c>
      <c r="G347">
        <v>10172018</v>
      </c>
      <c r="H347">
        <v>9</v>
      </c>
      <c r="I347" t="s">
        <v>39</v>
      </c>
      <c r="J347" t="s">
        <v>40</v>
      </c>
      <c r="L347" t="s">
        <v>55</v>
      </c>
      <c r="M347" s="4"/>
      <c r="N347" t="s">
        <v>43</v>
      </c>
      <c r="O347" t="b">
        <v>0</v>
      </c>
      <c r="P347" t="s">
        <v>823</v>
      </c>
      <c r="Q347" t="b">
        <v>0</v>
      </c>
      <c r="R347" t="b">
        <v>0</v>
      </c>
      <c r="S347" t="b">
        <v>0</v>
      </c>
      <c r="T347" t="b">
        <v>1</v>
      </c>
      <c r="U347" t="b">
        <v>1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1</v>
      </c>
      <c r="AE347" t="s">
        <v>7398</v>
      </c>
      <c r="AG347" t="s">
        <v>3227</v>
      </c>
      <c r="AH347" t="b">
        <v>1</v>
      </c>
      <c r="AI347" t="b">
        <f t="shared" si="10"/>
        <v>1</v>
      </c>
      <c r="AJ347" t="b">
        <f t="shared" si="11"/>
        <v>0</v>
      </c>
    </row>
    <row r="348" spans="1:36" x14ac:dyDescent="0.3">
      <c r="A348">
        <v>-73.976218770000003</v>
      </c>
      <c r="B348">
        <v>40.773928300000001</v>
      </c>
      <c r="C348" t="s">
        <v>3228</v>
      </c>
      <c r="D348" t="s">
        <v>802</v>
      </c>
      <c r="E348" t="s">
        <v>7397</v>
      </c>
      <c r="F348" t="s">
        <v>34</v>
      </c>
      <c r="G348">
        <v>10132018</v>
      </c>
      <c r="H348">
        <v>8</v>
      </c>
      <c r="I348" t="s">
        <v>54</v>
      </c>
      <c r="J348" t="s">
        <v>41</v>
      </c>
      <c r="K348" t="s">
        <v>749</v>
      </c>
      <c r="L348" t="s">
        <v>3229</v>
      </c>
      <c r="M348" s="4"/>
      <c r="N348" t="s">
        <v>43</v>
      </c>
      <c r="O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1</v>
      </c>
      <c r="W348" t="b">
        <v>0</v>
      </c>
      <c r="X348" t="b">
        <v>0</v>
      </c>
      <c r="Y348" t="b">
        <v>0</v>
      </c>
      <c r="Z348" t="b">
        <v>1</v>
      </c>
      <c r="AA348" t="b">
        <v>0</v>
      </c>
      <c r="AB348" t="b">
        <v>0</v>
      </c>
      <c r="AC348" t="b">
        <v>1</v>
      </c>
      <c r="AD348" t="b">
        <v>0</v>
      </c>
      <c r="AE348" t="s">
        <v>7398</v>
      </c>
      <c r="AG348" t="s">
        <v>3230</v>
      </c>
      <c r="AH348" t="b">
        <v>1</v>
      </c>
      <c r="AI348" t="b">
        <f t="shared" si="10"/>
        <v>1</v>
      </c>
      <c r="AJ348" t="b">
        <f t="shared" si="11"/>
        <v>1</v>
      </c>
    </row>
    <row r="349" spans="1:36" x14ac:dyDescent="0.3">
      <c r="A349">
        <v>-73.965772169999994</v>
      </c>
      <c r="B349">
        <v>40.778534829999998</v>
      </c>
      <c r="C349" t="s">
        <v>3233</v>
      </c>
      <c r="D349" t="s">
        <v>520</v>
      </c>
      <c r="E349" t="s">
        <v>7397</v>
      </c>
      <c r="F349" t="s">
        <v>34</v>
      </c>
      <c r="G349">
        <v>10132018</v>
      </c>
      <c r="H349">
        <v>3</v>
      </c>
      <c r="I349" t="s">
        <v>39</v>
      </c>
      <c r="J349" t="s">
        <v>40</v>
      </c>
      <c r="L349" t="s">
        <v>55</v>
      </c>
      <c r="M349" s="4"/>
      <c r="N349" t="s">
        <v>43</v>
      </c>
      <c r="O349" t="b">
        <v>0</v>
      </c>
      <c r="Q349" t="b">
        <v>1</v>
      </c>
      <c r="R349" t="b">
        <v>0</v>
      </c>
      <c r="S349" t="b">
        <v>0</v>
      </c>
      <c r="T349" t="b">
        <v>1</v>
      </c>
      <c r="U349" t="b">
        <v>1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1</v>
      </c>
      <c r="AE349" t="s">
        <v>7398</v>
      </c>
      <c r="AG349" t="s">
        <v>3234</v>
      </c>
      <c r="AH349" t="b">
        <v>1</v>
      </c>
      <c r="AI349" t="b">
        <f t="shared" si="10"/>
        <v>1</v>
      </c>
      <c r="AJ349" t="b">
        <f t="shared" si="11"/>
        <v>0</v>
      </c>
    </row>
    <row r="350" spans="1:36" x14ac:dyDescent="0.3">
      <c r="A350">
        <v>-73.978281350000003</v>
      </c>
      <c r="B350">
        <v>40.77157304</v>
      </c>
      <c r="C350" t="s">
        <v>3235</v>
      </c>
      <c r="D350" t="s">
        <v>874</v>
      </c>
      <c r="E350" t="s">
        <v>7397</v>
      </c>
      <c r="F350" t="s">
        <v>48</v>
      </c>
      <c r="G350">
        <v>10062018</v>
      </c>
      <c r="H350">
        <v>2</v>
      </c>
      <c r="I350" t="s">
        <v>39</v>
      </c>
      <c r="J350" t="s">
        <v>40</v>
      </c>
      <c r="K350" t="s">
        <v>117</v>
      </c>
      <c r="L350" t="s">
        <v>118</v>
      </c>
      <c r="M350" s="4"/>
      <c r="N350" t="s">
        <v>50</v>
      </c>
      <c r="O350">
        <v>30</v>
      </c>
      <c r="P350" t="s">
        <v>206</v>
      </c>
      <c r="Q350" t="b">
        <v>0</v>
      </c>
      <c r="R350" t="b">
        <v>1</v>
      </c>
      <c r="S350" t="b">
        <v>1</v>
      </c>
      <c r="T350" t="b">
        <v>0</v>
      </c>
      <c r="U350" t="b">
        <v>0</v>
      </c>
      <c r="W350" t="b">
        <v>0</v>
      </c>
      <c r="X350" t="b">
        <v>0</v>
      </c>
      <c r="Y350" t="b">
        <v>0</v>
      </c>
      <c r="Z350" t="b">
        <v>1</v>
      </c>
      <c r="AA350" t="b">
        <v>0</v>
      </c>
      <c r="AB350" t="b">
        <v>0</v>
      </c>
      <c r="AC350" t="b">
        <v>0</v>
      </c>
      <c r="AD350" t="b">
        <v>0</v>
      </c>
      <c r="AE350" t="s">
        <v>7398</v>
      </c>
      <c r="AG350" t="s">
        <v>3236</v>
      </c>
      <c r="AH350" t="b">
        <v>1</v>
      </c>
      <c r="AI350" t="b">
        <f t="shared" si="10"/>
        <v>1</v>
      </c>
      <c r="AJ350" t="b">
        <f t="shared" si="11"/>
        <v>0</v>
      </c>
    </row>
    <row r="351" spans="1:36" x14ac:dyDescent="0.3">
      <c r="A351">
        <v>-73.974870920000001</v>
      </c>
      <c r="B351">
        <v>40.77608025</v>
      </c>
      <c r="C351" t="s">
        <v>3246</v>
      </c>
      <c r="D351" t="s">
        <v>268</v>
      </c>
      <c r="E351" t="s">
        <v>7397</v>
      </c>
      <c r="F351" t="s">
        <v>34</v>
      </c>
      <c r="G351">
        <v>10142018</v>
      </c>
      <c r="H351">
        <v>1</v>
      </c>
      <c r="I351" t="s">
        <v>39</v>
      </c>
      <c r="J351" t="s">
        <v>40</v>
      </c>
      <c r="L351" t="s">
        <v>55</v>
      </c>
      <c r="M351" s="4" t="s">
        <v>3247</v>
      </c>
      <c r="N351" t="s">
        <v>50</v>
      </c>
      <c r="O351">
        <v>10</v>
      </c>
      <c r="Q351" t="b">
        <v>0</v>
      </c>
      <c r="R351" t="b">
        <v>0</v>
      </c>
      <c r="S351" t="b">
        <v>1</v>
      </c>
      <c r="T351" t="b">
        <v>0</v>
      </c>
      <c r="U351" t="b">
        <v>0</v>
      </c>
      <c r="W351" t="b">
        <v>1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1</v>
      </c>
      <c r="AE351" t="s">
        <v>7398</v>
      </c>
      <c r="AG351" t="s">
        <v>3248</v>
      </c>
      <c r="AH351" t="b">
        <v>1</v>
      </c>
      <c r="AI351" t="b">
        <f t="shared" si="10"/>
        <v>1</v>
      </c>
      <c r="AJ351" t="b">
        <f t="shared" si="11"/>
        <v>0</v>
      </c>
    </row>
    <row r="352" spans="1:36" x14ac:dyDescent="0.3">
      <c r="A352">
        <v>-73.953375640000004</v>
      </c>
      <c r="B352">
        <v>40.794714450000001</v>
      </c>
      <c r="C352" t="s">
        <v>3275</v>
      </c>
      <c r="D352" t="s">
        <v>293</v>
      </c>
      <c r="E352" t="s">
        <v>7397</v>
      </c>
      <c r="F352" t="s">
        <v>34</v>
      </c>
      <c r="G352">
        <v>10202018</v>
      </c>
      <c r="H352">
        <v>2</v>
      </c>
      <c r="I352" t="s">
        <v>39</v>
      </c>
      <c r="J352" t="s">
        <v>40</v>
      </c>
      <c r="K352" t="s">
        <v>41</v>
      </c>
      <c r="L352" t="s">
        <v>42</v>
      </c>
      <c r="M352" s="4"/>
      <c r="N352" t="s">
        <v>43</v>
      </c>
      <c r="O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1</v>
      </c>
      <c r="W352" t="b">
        <v>0</v>
      </c>
      <c r="X352" t="b">
        <v>0</v>
      </c>
      <c r="Y352" t="b">
        <v>0</v>
      </c>
      <c r="Z352" t="b">
        <v>1</v>
      </c>
      <c r="AA352" t="b">
        <v>0</v>
      </c>
      <c r="AB352" t="b">
        <v>0</v>
      </c>
      <c r="AC352" t="b">
        <v>1</v>
      </c>
      <c r="AD352" t="b">
        <v>0</v>
      </c>
      <c r="AE352" t="s">
        <v>7398</v>
      </c>
      <c r="AG352" t="s">
        <v>3276</v>
      </c>
      <c r="AH352" t="b">
        <v>1</v>
      </c>
      <c r="AI352" t="b">
        <f t="shared" si="10"/>
        <v>1</v>
      </c>
      <c r="AJ352" t="b">
        <f t="shared" si="11"/>
        <v>0</v>
      </c>
    </row>
    <row r="353" spans="1:36" x14ac:dyDescent="0.3">
      <c r="A353">
        <v>-73.966189220000004</v>
      </c>
      <c r="B353">
        <v>40.783679810000002</v>
      </c>
      <c r="C353" t="s">
        <v>3277</v>
      </c>
      <c r="D353" t="s">
        <v>748</v>
      </c>
      <c r="E353" t="s">
        <v>7397</v>
      </c>
      <c r="F353" t="s">
        <v>34</v>
      </c>
      <c r="G353">
        <v>10122018</v>
      </c>
      <c r="H353">
        <v>6</v>
      </c>
      <c r="I353" t="s">
        <v>39</v>
      </c>
      <c r="J353" t="s">
        <v>40</v>
      </c>
      <c r="K353" t="s">
        <v>168</v>
      </c>
      <c r="L353" t="s">
        <v>169</v>
      </c>
      <c r="M353" s="4"/>
      <c r="N353" t="s">
        <v>43</v>
      </c>
      <c r="O353" t="b">
        <v>0</v>
      </c>
      <c r="Q353" t="b">
        <v>1</v>
      </c>
      <c r="R353" t="b">
        <v>0</v>
      </c>
      <c r="S353" t="b">
        <v>0</v>
      </c>
      <c r="T353" t="b">
        <v>0</v>
      </c>
      <c r="U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1</v>
      </c>
      <c r="AE353" t="s">
        <v>7398</v>
      </c>
      <c r="AG353" t="s">
        <v>3278</v>
      </c>
      <c r="AH353" t="b">
        <v>1</v>
      </c>
      <c r="AI353" t="b">
        <f t="shared" si="10"/>
        <v>1</v>
      </c>
      <c r="AJ353" t="b">
        <f t="shared" si="11"/>
        <v>0</v>
      </c>
    </row>
    <row r="354" spans="1:36" x14ac:dyDescent="0.3">
      <c r="A354">
        <v>-73.979082259999998</v>
      </c>
      <c r="B354">
        <v>40.771446660000002</v>
      </c>
      <c r="C354" t="s">
        <v>3300</v>
      </c>
      <c r="D354" t="s">
        <v>342</v>
      </c>
      <c r="E354" t="s">
        <v>7397</v>
      </c>
      <c r="F354" t="s">
        <v>48</v>
      </c>
      <c r="G354">
        <v>10062018</v>
      </c>
      <c r="H354">
        <v>3</v>
      </c>
      <c r="I354" t="s">
        <v>54</v>
      </c>
      <c r="J354" t="s">
        <v>41</v>
      </c>
      <c r="L354" t="s">
        <v>49</v>
      </c>
      <c r="M354" s="4"/>
      <c r="N354" t="s">
        <v>50</v>
      </c>
      <c r="O354">
        <v>8</v>
      </c>
      <c r="Q354" t="b">
        <v>0</v>
      </c>
      <c r="R354" t="b">
        <v>0</v>
      </c>
      <c r="S354" t="b">
        <v>1</v>
      </c>
      <c r="T354" t="b">
        <v>1</v>
      </c>
      <c r="U354" t="b">
        <v>0</v>
      </c>
      <c r="W354" t="b">
        <v>0</v>
      </c>
      <c r="X354" t="b">
        <v>0</v>
      </c>
      <c r="Y354" t="b">
        <v>0</v>
      </c>
      <c r="Z354" t="b">
        <v>1</v>
      </c>
      <c r="AA354" t="b">
        <v>0</v>
      </c>
      <c r="AB354" t="b">
        <v>0</v>
      </c>
      <c r="AC354" t="b">
        <v>0</v>
      </c>
      <c r="AD354" t="b">
        <v>1</v>
      </c>
      <c r="AE354" t="s">
        <v>7398</v>
      </c>
      <c r="AG354" t="s">
        <v>3301</v>
      </c>
      <c r="AH354" t="b">
        <v>1</v>
      </c>
      <c r="AI354" t="b">
        <f t="shared" si="10"/>
        <v>1</v>
      </c>
      <c r="AJ354" t="b">
        <f t="shared" si="11"/>
        <v>1</v>
      </c>
    </row>
    <row r="355" spans="1:36" x14ac:dyDescent="0.3">
      <c r="A355">
        <v>-73.955558370000006</v>
      </c>
      <c r="B355">
        <v>40.793287970000002</v>
      </c>
      <c r="C355" t="s">
        <v>3302</v>
      </c>
      <c r="D355" t="s">
        <v>702</v>
      </c>
      <c r="E355" t="s">
        <v>7397</v>
      </c>
      <c r="F355" t="s">
        <v>34</v>
      </c>
      <c r="G355">
        <v>10122018</v>
      </c>
      <c r="H355">
        <v>7</v>
      </c>
      <c r="I355" t="s">
        <v>39</v>
      </c>
      <c r="J355" t="s">
        <v>40</v>
      </c>
      <c r="K355" t="s">
        <v>84</v>
      </c>
      <c r="L355" t="s">
        <v>103</v>
      </c>
      <c r="M355" s="4"/>
      <c r="N355" t="s">
        <v>43</v>
      </c>
      <c r="O355" t="b">
        <v>0</v>
      </c>
      <c r="Q355" t="b">
        <v>0</v>
      </c>
      <c r="R355" t="b">
        <v>0</v>
      </c>
      <c r="S355" t="b">
        <v>0</v>
      </c>
      <c r="T355" t="b">
        <v>1</v>
      </c>
      <c r="U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1</v>
      </c>
      <c r="AE355" t="s">
        <v>7398</v>
      </c>
      <c r="AG355" t="s">
        <v>3303</v>
      </c>
      <c r="AH355" t="b">
        <v>1</v>
      </c>
      <c r="AI355" t="b">
        <f t="shared" si="10"/>
        <v>1</v>
      </c>
      <c r="AJ355" t="b">
        <f t="shared" si="11"/>
        <v>0</v>
      </c>
    </row>
    <row r="356" spans="1:36" x14ac:dyDescent="0.3">
      <c r="A356">
        <v>-73.958925489999999</v>
      </c>
      <c r="B356">
        <v>40.79144677</v>
      </c>
      <c r="C356" t="s">
        <v>3304</v>
      </c>
      <c r="D356" t="s">
        <v>1214</v>
      </c>
      <c r="E356" t="s">
        <v>7397</v>
      </c>
      <c r="F356" t="s">
        <v>34</v>
      </c>
      <c r="G356">
        <v>10122018</v>
      </c>
      <c r="H356">
        <v>9</v>
      </c>
      <c r="I356" t="s">
        <v>39</v>
      </c>
      <c r="J356" t="s">
        <v>192</v>
      </c>
      <c r="L356" t="s">
        <v>193</v>
      </c>
      <c r="M356" s="4"/>
      <c r="N356" t="s">
        <v>43</v>
      </c>
      <c r="O356" t="b">
        <v>0</v>
      </c>
      <c r="Q356" t="b">
        <v>0</v>
      </c>
      <c r="R356" t="b">
        <v>0</v>
      </c>
      <c r="S356" t="b">
        <v>0</v>
      </c>
      <c r="T356" t="b">
        <v>1</v>
      </c>
      <c r="U356" t="b">
        <v>1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1</v>
      </c>
      <c r="AE356" t="s">
        <v>7398</v>
      </c>
      <c r="AG356" t="s">
        <v>3305</v>
      </c>
      <c r="AH356" t="b">
        <v>1</v>
      </c>
      <c r="AI356" t="b">
        <f t="shared" si="10"/>
        <v>1</v>
      </c>
      <c r="AJ356" t="b">
        <f t="shared" si="11"/>
        <v>1</v>
      </c>
    </row>
    <row r="357" spans="1:36" x14ac:dyDescent="0.3">
      <c r="A357">
        <v>-73.967968679999998</v>
      </c>
      <c r="B357">
        <v>40.782599390000001</v>
      </c>
      <c r="C357" t="s">
        <v>3310</v>
      </c>
      <c r="D357" t="s">
        <v>95</v>
      </c>
      <c r="E357" t="s">
        <v>7397</v>
      </c>
      <c r="F357" t="s">
        <v>48</v>
      </c>
      <c r="G357">
        <v>10142018</v>
      </c>
      <c r="H357">
        <v>1</v>
      </c>
      <c r="I357" t="s">
        <v>39</v>
      </c>
      <c r="J357" t="s">
        <v>40</v>
      </c>
      <c r="K357" t="s">
        <v>41</v>
      </c>
      <c r="L357" t="s">
        <v>42</v>
      </c>
      <c r="M357" s="4"/>
      <c r="N357" t="s">
        <v>50</v>
      </c>
      <c r="O357">
        <v>3</v>
      </c>
      <c r="Q357" t="b">
        <v>1</v>
      </c>
      <c r="R357" t="b">
        <v>0</v>
      </c>
      <c r="S357" t="b">
        <v>0</v>
      </c>
      <c r="T357" t="b">
        <v>0</v>
      </c>
      <c r="U357" t="b">
        <v>0</v>
      </c>
      <c r="V357" t="s">
        <v>3311</v>
      </c>
      <c r="W357" t="b">
        <v>0</v>
      </c>
      <c r="X357" t="b">
        <v>0</v>
      </c>
      <c r="Y357" t="b">
        <v>0</v>
      </c>
      <c r="Z357" t="b">
        <v>1</v>
      </c>
      <c r="AA357" t="b">
        <v>1</v>
      </c>
      <c r="AB357" t="b">
        <v>0</v>
      </c>
      <c r="AC357" t="b">
        <v>1</v>
      </c>
      <c r="AD357" t="b">
        <v>0</v>
      </c>
      <c r="AE357" t="s">
        <v>7398</v>
      </c>
      <c r="AG357" t="s">
        <v>3312</v>
      </c>
      <c r="AH357" t="b">
        <v>0</v>
      </c>
      <c r="AI357" t="b">
        <f t="shared" si="10"/>
        <v>1</v>
      </c>
      <c r="AJ357" t="b">
        <f t="shared" si="11"/>
        <v>0</v>
      </c>
    </row>
    <row r="358" spans="1:36" x14ac:dyDescent="0.3">
      <c r="A358">
        <v>-73.979203909999995</v>
      </c>
      <c r="B358">
        <v>40.76787495</v>
      </c>
      <c r="C358" t="s">
        <v>3313</v>
      </c>
      <c r="D358" t="s">
        <v>1235</v>
      </c>
      <c r="E358" t="s">
        <v>7397</v>
      </c>
      <c r="F358" t="s">
        <v>48</v>
      </c>
      <c r="G358">
        <v>10102018</v>
      </c>
      <c r="H358">
        <v>7</v>
      </c>
      <c r="I358" t="s">
        <v>39</v>
      </c>
      <c r="J358" t="s">
        <v>40</v>
      </c>
      <c r="K358" t="s">
        <v>117</v>
      </c>
      <c r="L358" t="s">
        <v>118</v>
      </c>
      <c r="M358" s="4"/>
      <c r="N358" t="s">
        <v>43</v>
      </c>
      <c r="O358" t="b">
        <v>0</v>
      </c>
      <c r="Q358" t="b">
        <v>1</v>
      </c>
      <c r="R358" t="b">
        <v>1</v>
      </c>
      <c r="S358" t="b">
        <v>0</v>
      </c>
      <c r="T358" t="b">
        <v>0</v>
      </c>
      <c r="U358" t="b">
        <v>0</v>
      </c>
      <c r="V358" t="s">
        <v>3314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1</v>
      </c>
      <c r="AE358" t="s">
        <v>7398</v>
      </c>
      <c r="AG358" t="s">
        <v>3315</v>
      </c>
      <c r="AH358" t="b">
        <v>0</v>
      </c>
      <c r="AI358" t="b">
        <f t="shared" si="10"/>
        <v>1</v>
      </c>
      <c r="AJ358" t="b">
        <f t="shared" si="11"/>
        <v>0</v>
      </c>
    </row>
    <row r="359" spans="1:36" x14ac:dyDescent="0.3">
      <c r="A359">
        <v>-73.956526089999997</v>
      </c>
      <c r="B359">
        <v>40.799180790000001</v>
      </c>
      <c r="C359" t="s">
        <v>3335</v>
      </c>
      <c r="D359" t="s">
        <v>350</v>
      </c>
      <c r="E359" t="s">
        <v>7397</v>
      </c>
      <c r="F359" t="s">
        <v>48</v>
      </c>
      <c r="G359">
        <v>10072018</v>
      </c>
      <c r="H359">
        <v>3</v>
      </c>
      <c r="L359" t="s">
        <v>35</v>
      </c>
      <c r="M359" s="4"/>
      <c r="Q359" t="b">
        <v>0</v>
      </c>
      <c r="R359" t="b">
        <v>0</v>
      </c>
      <c r="S359" t="b">
        <v>0</v>
      </c>
      <c r="T359" t="b">
        <v>0</v>
      </c>
      <c r="U359" t="b">
        <v>0</v>
      </c>
      <c r="W359" t="b">
        <v>0</v>
      </c>
      <c r="X359" t="b">
        <v>1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 t="s">
        <v>7398</v>
      </c>
      <c r="AG359" t="s">
        <v>3336</v>
      </c>
      <c r="AH359" t="b">
        <v>1</v>
      </c>
      <c r="AI359" t="b">
        <f t="shared" si="10"/>
        <v>1</v>
      </c>
      <c r="AJ359" t="b">
        <f t="shared" si="11"/>
        <v>0</v>
      </c>
    </row>
    <row r="360" spans="1:36" x14ac:dyDescent="0.3">
      <c r="A360">
        <v>-73.967090490000004</v>
      </c>
      <c r="B360">
        <v>40.783209169999999</v>
      </c>
      <c r="C360" t="s">
        <v>3343</v>
      </c>
      <c r="D360" t="s">
        <v>469</v>
      </c>
      <c r="E360" t="s">
        <v>7397</v>
      </c>
      <c r="F360" t="s">
        <v>34</v>
      </c>
      <c r="G360">
        <v>10082018</v>
      </c>
      <c r="H360">
        <v>6</v>
      </c>
      <c r="I360" t="s">
        <v>39</v>
      </c>
      <c r="J360" t="s">
        <v>40</v>
      </c>
      <c r="K360" t="s">
        <v>117</v>
      </c>
      <c r="L360" t="s">
        <v>118</v>
      </c>
      <c r="M360" s="4"/>
      <c r="N360" t="s">
        <v>43</v>
      </c>
      <c r="O360" t="b">
        <v>0</v>
      </c>
      <c r="Q360" t="b">
        <v>1</v>
      </c>
      <c r="R360" t="b">
        <v>0</v>
      </c>
      <c r="S360" t="b">
        <v>0</v>
      </c>
      <c r="T360" t="b">
        <v>0</v>
      </c>
      <c r="U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1</v>
      </c>
      <c r="AE360" t="s">
        <v>7398</v>
      </c>
      <c r="AG360" t="s">
        <v>3344</v>
      </c>
      <c r="AH360" t="b">
        <v>1</v>
      </c>
      <c r="AI360" t="b">
        <f t="shared" si="10"/>
        <v>1</v>
      </c>
      <c r="AJ360" t="b">
        <f t="shared" si="11"/>
        <v>0</v>
      </c>
    </row>
    <row r="361" spans="1:36" x14ac:dyDescent="0.3">
      <c r="A361">
        <v>-73.958513330000002</v>
      </c>
      <c r="B361">
        <v>40.796372169999998</v>
      </c>
      <c r="C361" t="s">
        <v>3352</v>
      </c>
      <c r="D361" t="s">
        <v>191</v>
      </c>
      <c r="E361" t="s">
        <v>7397</v>
      </c>
      <c r="F361" t="s">
        <v>34</v>
      </c>
      <c r="G361">
        <v>10142018</v>
      </c>
      <c r="H361">
        <v>3</v>
      </c>
      <c r="I361" t="s">
        <v>39</v>
      </c>
      <c r="J361" t="s">
        <v>40</v>
      </c>
      <c r="K361" t="s">
        <v>41</v>
      </c>
      <c r="L361" t="s">
        <v>42</v>
      </c>
      <c r="M361" s="4"/>
      <c r="N361" t="s">
        <v>43</v>
      </c>
      <c r="O361" t="b">
        <v>0</v>
      </c>
      <c r="Q361" t="b">
        <v>0</v>
      </c>
      <c r="R361" t="b">
        <v>0</v>
      </c>
      <c r="S361" t="b">
        <v>0</v>
      </c>
      <c r="T361" t="b">
        <v>1</v>
      </c>
      <c r="U361" t="b">
        <v>1</v>
      </c>
      <c r="W361" t="b">
        <v>1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1</v>
      </c>
      <c r="AE361" t="s">
        <v>7398</v>
      </c>
      <c r="AG361" t="s">
        <v>3353</v>
      </c>
      <c r="AH361" t="b">
        <v>1</v>
      </c>
      <c r="AI361" t="b">
        <f t="shared" si="10"/>
        <v>1</v>
      </c>
      <c r="AJ361" t="b">
        <f t="shared" si="11"/>
        <v>0</v>
      </c>
    </row>
    <row r="362" spans="1:36" x14ac:dyDescent="0.3">
      <c r="A362">
        <v>-73.967945740000005</v>
      </c>
      <c r="B362">
        <v>40.771735020000001</v>
      </c>
      <c r="C362" t="s">
        <v>3364</v>
      </c>
      <c r="D362" t="s">
        <v>1003</v>
      </c>
      <c r="E362" t="s">
        <v>7397</v>
      </c>
      <c r="F362" t="s">
        <v>48</v>
      </c>
      <c r="G362">
        <v>10102018</v>
      </c>
      <c r="H362">
        <v>2</v>
      </c>
      <c r="I362" t="s">
        <v>39</v>
      </c>
      <c r="J362" t="s">
        <v>40</v>
      </c>
      <c r="K362" t="s">
        <v>84</v>
      </c>
      <c r="L362" t="s">
        <v>103</v>
      </c>
      <c r="M362" s="4"/>
      <c r="N362" t="s">
        <v>43</v>
      </c>
      <c r="O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1</v>
      </c>
      <c r="W362" t="b">
        <v>0</v>
      </c>
      <c r="X362" t="b">
        <v>0</v>
      </c>
      <c r="Y362" t="b">
        <v>0</v>
      </c>
      <c r="Z362" t="b">
        <v>0</v>
      </c>
      <c r="AA362" t="b">
        <v>1</v>
      </c>
      <c r="AB362" t="b">
        <v>0</v>
      </c>
      <c r="AC362" t="b">
        <v>0</v>
      </c>
      <c r="AD362" t="b">
        <v>1</v>
      </c>
      <c r="AE362" t="s">
        <v>7398</v>
      </c>
      <c r="AG362" t="s">
        <v>3365</v>
      </c>
      <c r="AH362" t="b">
        <v>1</v>
      </c>
      <c r="AI362" t="b">
        <f t="shared" si="10"/>
        <v>1</v>
      </c>
      <c r="AJ362" t="b">
        <f t="shared" si="11"/>
        <v>0</v>
      </c>
    </row>
    <row r="363" spans="1:36" x14ac:dyDescent="0.3">
      <c r="A363">
        <v>-73.971910989999998</v>
      </c>
      <c r="B363">
        <v>40.772313850000003</v>
      </c>
      <c r="C363" t="s">
        <v>3375</v>
      </c>
      <c r="D363" t="s">
        <v>527</v>
      </c>
      <c r="E363" t="s">
        <v>7397</v>
      </c>
      <c r="F363" t="s">
        <v>48</v>
      </c>
      <c r="G363">
        <v>10132018</v>
      </c>
      <c r="H363">
        <v>1</v>
      </c>
      <c r="I363" t="s">
        <v>39</v>
      </c>
      <c r="J363" t="s">
        <v>192</v>
      </c>
      <c r="L363" t="s">
        <v>193</v>
      </c>
      <c r="M363" s="4"/>
      <c r="N363" t="s">
        <v>43</v>
      </c>
      <c r="O363" t="b">
        <v>0</v>
      </c>
      <c r="Q363" t="b">
        <v>0</v>
      </c>
      <c r="R363" t="b">
        <v>0</v>
      </c>
      <c r="S363" t="b">
        <v>0</v>
      </c>
      <c r="T363" t="b">
        <v>1</v>
      </c>
      <c r="U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1</v>
      </c>
      <c r="AE363" t="s">
        <v>7398</v>
      </c>
      <c r="AG363" t="s">
        <v>3376</v>
      </c>
      <c r="AH363" t="b">
        <v>1</v>
      </c>
      <c r="AI363" t="b">
        <f t="shared" si="10"/>
        <v>1</v>
      </c>
      <c r="AJ363" t="b">
        <f t="shared" si="11"/>
        <v>1</v>
      </c>
    </row>
    <row r="364" spans="1:36" x14ac:dyDescent="0.3">
      <c r="A364">
        <v>-73.962398429999993</v>
      </c>
      <c r="B364">
        <v>40.791390049999997</v>
      </c>
      <c r="C364" t="s">
        <v>3390</v>
      </c>
      <c r="D364" t="s">
        <v>3391</v>
      </c>
      <c r="E364" t="s">
        <v>7397</v>
      </c>
      <c r="F364" t="s">
        <v>34</v>
      </c>
      <c r="G364">
        <v>10102018</v>
      </c>
      <c r="H364">
        <v>3</v>
      </c>
      <c r="I364" t="s">
        <v>39</v>
      </c>
      <c r="J364" t="s">
        <v>40</v>
      </c>
      <c r="K364" t="s">
        <v>84</v>
      </c>
      <c r="L364" t="s">
        <v>103</v>
      </c>
      <c r="M364" s="4"/>
      <c r="N364" t="s">
        <v>50</v>
      </c>
      <c r="O364">
        <v>10</v>
      </c>
      <c r="Q364" t="b">
        <v>0</v>
      </c>
      <c r="R364" t="b">
        <v>0</v>
      </c>
      <c r="S364" t="b">
        <v>1</v>
      </c>
      <c r="T364" t="b">
        <v>0</v>
      </c>
      <c r="U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1</v>
      </c>
      <c r="AE364" t="s">
        <v>7398</v>
      </c>
      <c r="AG364" t="s">
        <v>3392</v>
      </c>
      <c r="AH364" t="b">
        <v>1</v>
      </c>
      <c r="AI364" t="b">
        <f t="shared" si="10"/>
        <v>1</v>
      </c>
      <c r="AJ364" t="b">
        <f t="shared" si="11"/>
        <v>0</v>
      </c>
    </row>
    <row r="365" spans="1:36" x14ac:dyDescent="0.3">
      <c r="A365">
        <v>-73.967762160000007</v>
      </c>
      <c r="B365">
        <v>40.7823359</v>
      </c>
      <c r="C365" t="s">
        <v>3396</v>
      </c>
      <c r="D365" t="s">
        <v>1038</v>
      </c>
      <c r="E365" t="s">
        <v>7397</v>
      </c>
      <c r="F365" t="s">
        <v>34</v>
      </c>
      <c r="G365">
        <v>10182018</v>
      </c>
      <c r="H365">
        <v>8</v>
      </c>
      <c r="I365" t="s">
        <v>54</v>
      </c>
      <c r="J365" t="s">
        <v>41</v>
      </c>
      <c r="L365" t="s">
        <v>49</v>
      </c>
      <c r="M365" s="4"/>
      <c r="N365" t="s">
        <v>43</v>
      </c>
      <c r="O365" t="b">
        <v>0</v>
      </c>
      <c r="Q365" t="b">
        <v>1</v>
      </c>
      <c r="R365" t="b">
        <v>0</v>
      </c>
      <c r="S365" t="b">
        <v>0</v>
      </c>
      <c r="T365" t="b">
        <v>0</v>
      </c>
      <c r="U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1</v>
      </c>
      <c r="AC365" t="b">
        <v>0</v>
      </c>
      <c r="AD365" t="b">
        <v>1</v>
      </c>
      <c r="AE365" t="s">
        <v>7398</v>
      </c>
      <c r="AF365" t="s">
        <v>1294</v>
      </c>
      <c r="AG365" t="s">
        <v>3397</v>
      </c>
      <c r="AH365" t="b">
        <v>1</v>
      </c>
      <c r="AI365" t="b">
        <f t="shared" si="10"/>
        <v>1</v>
      </c>
      <c r="AJ365" t="b">
        <f t="shared" si="11"/>
        <v>1</v>
      </c>
    </row>
    <row r="366" spans="1:36" x14ac:dyDescent="0.3">
      <c r="A366">
        <v>-73.955894389999997</v>
      </c>
      <c r="B366">
        <v>40.797153510000001</v>
      </c>
      <c r="C366" t="s">
        <v>3403</v>
      </c>
      <c r="D366" t="s">
        <v>439</v>
      </c>
      <c r="E366" t="s">
        <v>7397</v>
      </c>
      <c r="F366" t="s">
        <v>34</v>
      </c>
      <c r="G366">
        <v>10132018</v>
      </c>
      <c r="H366">
        <v>6</v>
      </c>
      <c r="I366" t="s">
        <v>39</v>
      </c>
      <c r="J366" t="s">
        <v>40</v>
      </c>
      <c r="K366" t="s">
        <v>41</v>
      </c>
      <c r="L366" t="s">
        <v>42</v>
      </c>
      <c r="M366" s="4"/>
      <c r="N366" t="s">
        <v>50</v>
      </c>
      <c r="O366">
        <v>4</v>
      </c>
      <c r="Q366" t="b">
        <v>0</v>
      </c>
      <c r="R366" t="b">
        <v>0</v>
      </c>
      <c r="S366" t="b">
        <v>1</v>
      </c>
      <c r="T366" t="b">
        <v>0</v>
      </c>
      <c r="U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1</v>
      </c>
      <c r="AE366" t="s">
        <v>7398</v>
      </c>
      <c r="AG366" t="s">
        <v>3404</v>
      </c>
      <c r="AH366" t="b">
        <v>1</v>
      </c>
      <c r="AI366" t="b">
        <f t="shared" si="10"/>
        <v>1</v>
      </c>
      <c r="AJ366" t="b">
        <f t="shared" si="11"/>
        <v>0</v>
      </c>
    </row>
    <row r="367" spans="1:36" x14ac:dyDescent="0.3">
      <c r="A367">
        <v>-73.956678510000003</v>
      </c>
      <c r="B367">
        <v>40.796336830000001</v>
      </c>
      <c r="C367" t="s">
        <v>3425</v>
      </c>
      <c r="D367" t="s">
        <v>1948</v>
      </c>
      <c r="E367" t="s">
        <v>7397</v>
      </c>
      <c r="F367" t="s">
        <v>34</v>
      </c>
      <c r="G367">
        <v>10122018</v>
      </c>
      <c r="H367">
        <v>2</v>
      </c>
      <c r="I367" t="s">
        <v>39</v>
      </c>
      <c r="J367" t="s">
        <v>40</v>
      </c>
      <c r="K367" t="s">
        <v>84</v>
      </c>
      <c r="L367" t="s">
        <v>103</v>
      </c>
      <c r="M367" s="4"/>
      <c r="N367" t="s">
        <v>43</v>
      </c>
      <c r="O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1</v>
      </c>
      <c r="W367" t="b">
        <v>0</v>
      </c>
      <c r="X367" t="b">
        <v>0</v>
      </c>
      <c r="Y367" t="b">
        <v>0</v>
      </c>
      <c r="Z367" t="b">
        <v>0</v>
      </c>
      <c r="AA367" t="b">
        <v>1</v>
      </c>
      <c r="AB367" t="b">
        <v>0</v>
      </c>
      <c r="AC367" t="b">
        <v>0</v>
      </c>
      <c r="AD367" t="b">
        <v>1</v>
      </c>
      <c r="AE367" t="s">
        <v>7398</v>
      </c>
      <c r="AG367" t="s">
        <v>3426</v>
      </c>
      <c r="AH367" t="b">
        <v>1</v>
      </c>
      <c r="AI367" t="b">
        <f t="shared" si="10"/>
        <v>1</v>
      </c>
      <c r="AJ367" t="b">
        <f t="shared" si="11"/>
        <v>0</v>
      </c>
    </row>
    <row r="368" spans="1:36" x14ac:dyDescent="0.3">
      <c r="A368">
        <v>-73.976323690000001</v>
      </c>
      <c r="B368">
        <v>40.768681559999997</v>
      </c>
      <c r="C368" t="s">
        <v>3435</v>
      </c>
      <c r="D368" t="s">
        <v>544</v>
      </c>
      <c r="E368" t="s">
        <v>7397</v>
      </c>
      <c r="F368" t="s">
        <v>34</v>
      </c>
      <c r="G368">
        <v>10082018</v>
      </c>
      <c r="H368">
        <v>12</v>
      </c>
      <c r="I368" t="s">
        <v>39</v>
      </c>
      <c r="J368" t="s">
        <v>41</v>
      </c>
      <c r="K368" t="s">
        <v>135</v>
      </c>
      <c r="L368" t="s">
        <v>136</v>
      </c>
      <c r="M368" s="4"/>
      <c r="N368" t="s">
        <v>50</v>
      </c>
      <c r="O368">
        <v>3</v>
      </c>
      <c r="Q368" t="b">
        <v>1</v>
      </c>
      <c r="R368" t="b">
        <v>0</v>
      </c>
      <c r="S368" t="b">
        <v>0</v>
      </c>
      <c r="T368" t="b">
        <v>0</v>
      </c>
      <c r="U368" t="b">
        <v>0</v>
      </c>
      <c r="V368" t="s">
        <v>3436</v>
      </c>
      <c r="W368" t="b">
        <v>1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1</v>
      </c>
      <c r="AE368" t="s">
        <v>7398</v>
      </c>
      <c r="AG368" t="s">
        <v>3437</v>
      </c>
      <c r="AH368" t="b">
        <v>0</v>
      </c>
      <c r="AI368" t="b">
        <f t="shared" si="10"/>
        <v>1</v>
      </c>
      <c r="AJ368" t="b">
        <f t="shared" si="11"/>
        <v>1</v>
      </c>
    </row>
    <row r="369" spans="1:36" x14ac:dyDescent="0.3">
      <c r="A369">
        <v>-73.966814080000006</v>
      </c>
      <c r="B369">
        <v>40.776810009999998</v>
      </c>
      <c r="C369" t="s">
        <v>3442</v>
      </c>
      <c r="D369" t="s">
        <v>326</v>
      </c>
      <c r="E369" t="s">
        <v>7397</v>
      </c>
      <c r="F369" t="s">
        <v>48</v>
      </c>
      <c r="G369">
        <v>10082018</v>
      </c>
      <c r="H369">
        <v>6</v>
      </c>
      <c r="I369" t="s">
        <v>39</v>
      </c>
      <c r="J369" t="s">
        <v>41</v>
      </c>
      <c r="K369" t="s">
        <v>84</v>
      </c>
      <c r="L369" t="s">
        <v>85</v>
      </c>
      <c r="M369" s="4"/>
      <c r="N369" t="s">
        <v>43</v>
      </c>
      <c r="O369" t="b">
        <v>0</v>
      </c>
      <c r="Q369" t="b">
        <v>0</v>
      </c>
      <c r="R369" t="b">
        <v>0</v>
      </c>
      <c r="S369" t="b">
        <v>0</v>
      </c>
      <c r="T369" t="b">
        <v>1</v>
      </c>
      <c r="U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1</v>
      </c>
      <c r="AE369" t="s">
        <v>7398</v>
      </c>
      <c r="AG369" t="s">
        <v>3443</v>
      </c>
      <c r="AH369" t="b">
        <v>1</v>
      </c>
      <c r="AI369" t="b">
        <f t="shared" si="10"/>
        <v>1</v>
      </c>
      <c r="AJ369" t="b">
        <f t="shared" si="11"/>
        <v>1</v>
      </c>
    </row>
    <row r="370" spans="1:36" x14ac:dyDescent="0.3">
      <c r="A370">
        <v>-73.977546540000006</v>
      </c>
      <c r="B370">
        <v>40.768194370000003</v>
      </c>
      <c r="C370" t="s">
        <v>3449</v>
      </c>
      <c r="D370" t="s">
        <v>512</v>
      </c>
      <c r="E370" t="s">
        <v>7397</v>
      </c>
      <c r="F370" t="s">
        <v>34</v>
      </c>
      <c r="G370">
        <v>10102018</v>
      </c>
      <c r="H370">
        <v>9</v>
      </c>
      <c r="I370" t="s">
        <v>39</v>
      </c>
      <c r="J370" t="s">
        <v>40</v>
      </c>
      <c r="L370" t="s">
        <v>55</v>
      </c>
      <c r="M370" s="4"/>
      <c r="N370" t="s">
        <v>43</v>
      </c>
      <c r="O370" t="b">
        <v>0</v>
      </c>
      <c r="Q370" t="b">
        <v>1</v>
      </c>
      <c r="R370" t="b">
        <v>0</v>
      </c>
      <c r="S370" t="b">
        <v>0</v>
      </c>
      <c r="T370" t="b">
        <v>0</v>
      </c>
      <c r="U370" t="b">
        <v>1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1</v>
      </c>
      <c r="AE370" t="s">
        <v>7398</v>
      </c>
      <c r="AG370" t="s">
        <v>3450</v>
      </c>
      <c r="AH370" t="b">
        <v>1</v>
      </c>
      <c r="AI370" t="b">
        <f t="shared" si="10"/>
        <v>1</v>
      </c>
      <c r="AJ370" t="b">
        <f t="shared" si="11"/>
        <v>0</v>
      </c>
    </row>
    <row r="371" spans="1:36" x14ac:dyDescent="0.3">
      <c r="A371">
        <v>-73.960408990000005</v>
      </c>
      <c r="B371">
        <v>40.791002810000002</v>
      </c>
      <c r="C371" t="s">
        <v>3451</v>
      </c>
      <c r="D371" t="s">
        <v>309</v>
      </c>
      <c r="E371" t="s">
        <v>7397</v>
      </c>
      <c r="F371" t="s">
        <v>48</v>
      </c>
      <c r="G371">
        <v>10132018</v>
      </c>
      <c r="H371">
        <v>4</v>
      </c>
      <c r="I371" t="s">
        <v>39</v>
      </c>
      <c r="J371" t="s">
        <v>41</v>
      </c>
      <c r="L371" t="s">
        <v>49</v>
      </c>
      <c r="M371" s="4" t="s">
        <v>3452</v>
      </c>
      <c r="N371" t="s">
        <v>43</v>
      </c>
      <c r="O371" t="b">
        <v>0</v>
      </c>
      <c r="Q371" t="b">
        <v>1</v>
      </c>
      <c r="R371" t="b">
        <v>0</v>
      </c>
      <c r="S371" t="b">
        <v>0</v>
      </c>
      <c r="T371" t="b">
        <v>0</v>
      </c>
      <c r="U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1</v>
      </c>
      <c r="AB371" t="b">
        <v>1</v>
      </c>
      <c r="AC371" t="b">
        <v>0</v>
      </c>
      <c r="AD371" t="b">
        <v>1</v>
      </c>
      <c r="AE371" t="s">
        <v>7398</v>
      </c>
      <c r="AG371" t="s">
        <v>3453</v>
      </c>
      <c r="AH371" t="b">
        <v>1</v>
      </c>
      <c r="AI371" t="b">
        <f t="shared" si="10"/>
        <v>1</v>
      </c>
      <c r="AJ371" t="b">
        <f t="shared" si="11"/>
        <v>1</v>
      </c>
    </row>
    <row r="372" spans="1:36" ht="62.4" x14ac:dyDescent="0.3">
      <c r="A372">
        <v>-73.980283170000007</v>
      </c>
      <c r="B372">
        <v>40.769276329999997</v>
      </c>
      <c r="C372" t="s">
        <v>3459</v>
      </c>
      <c r="D372" t="s">
        <v>253</v>
      </c>
      <c r="E372" t="s">
        <v>7397</v>
      </c>
      <c r="F372" t="s">
        <v>48</v>
      </c>
      <c r="G372">
        <v>10122018</v>
      </c>
      <c r="H372">
        <v>2</v>
      </c>
      <c r="I372" t="s">
        <v>39</v>
      </c>
      <c r="J372" t="s">
        <v>40</v>
      </c>
      <c r="K372" t="s">
        <v>1924</v>
      </c>
      <c r="L372" t="s">
        <v>1925</v>
      </c>
      <c r="M372" s="4" t="s">
        <v>3460</v>
      </c>
      <c r="N372" t="s">
        <v>50</v>
      </c>
      <c r="O372">
        <v>1</v>
      </c>
      <c r="Q372" t="b">
        <v>1</v>
      </c>
      <c r="R372" t="b">
        <v>0</v>
      </c>
      <c r="S372" t="b">
        <v>0</v>
      </c>
      <c r="T372" t="b">
        <v>0</v>
      </c>
      <c r="U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1</v>
      </c>
      <c r="AB372" t="b">
        <v>0</v>
      </c>
      <c r="AC372" t="b">
        <v>0</v>
      </c>
      <c r="AD372" t="b">
        <v>1</v>
      </c>
      <c r="AE372" t="s">
        <v>7398</v>
      </c>
      <c r="AG372" t="s">
        <v>3461</v>
      </c>
      <c r="AH372" t="b">
        <v>1</v>
      </c>
      <c r="AI372" t="b">
        <f t="shared" si="10"/>
        <v>1</v>
      </c>
      <c r="AJ372" t="b">
        <f t="shared" si="11"/>
        <v>0</v>
      </c>
    </row>
    <row r="373" spans="1:36" x14ac:dyDescent="0.3">
      <c r="A373">
        <v>-73.961290059999996</v>
      </c>
      <c r="B373">
        <v>40.791291739999998</v>
      </c>
      <c r="C373" t="s">
        <v>3462</v>
      </c>
      <c r="D373" t="s">
        <v>616</v>
      </c>
      <c r="E373" t="s">
        <v>7397</v>
      </c>
      <c r="F373" t="s">
        <v>48</v>
      </c>
      <c r="G373">
        <v>10142018</v>
      </c>
      <c r="H373">
        <v>1</v>
      </c>
      <c r="I373" t="s">
        <v>39</v>
      </c>
      <c r="J373" t="s">
        <v>40</v>
      </c>
      <c r="L373" t="s">
        <v>55</v>
      </c>
      <c r="M373" s="4"/>
      <c r="N373" t="s">
        <v>43</v>
      </c>
      <c r="O373" t="b">
        <v>0</v>
      </c>
      <c r="Q373" t="b">
        <v>1</v>
      </c>
      <c r="R373" t="b">
        <v>0</v>
      </c>
      <c r="S373" t="b">
        <v>0</v>
      </c>
      <c r="T373" t="b">
        <v>1</v>
      </c>
      <c r="U373" t="b">
        <v>1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1</v>
      </c>
      <c r="AE373" t="s">
        <v>7398</v>
      </c>
      <c r="AG373" t="s">
        <v>3463</v>
      </c>
      <c r="AH373" t="b">
        <v>1</v>
      </c>
      <c r="AI373" t="b">
        <f t="shared" si="10"/>
        <v>1</v>
      </c>
      <c r="AJ373" t="b">
        <f t="shared" si="11"/>
        <v>0</v>
      </c>
    </row>
    <row r="374" spans="1:36" x14ac:dyDescent="0.3">
      <c r="A374">
        <v>-73.960330240000005</v>
      </c>
      <c r="B374">
        <v>40.791010040000003</v>
      </c>
      <c r="C374" t="s">
        <v>3475</v>
      </c>
      <c r="D374" t="s">
        <v>309</v>
      </c>
      <c r="E374" t="s">
        <v>7397</v>
      </c>
      <c r="F374" t="s">
        <v>34</v>
      </c>
      <c r="G374">
        <v>10062018</v>
      </c>
      <c r="H374">
        <v>1</v>
      </c>
      <c r="I374" t="s">
        <v>39</v>
      </c>
      <c r="J374" t="s">
        <v>40</v>
      </c>
      <c r="K374" t="s">
        <v>117</v>
      </c>
      <c r="L374" t="s">
        <v>118</v>
      </c>
      <c r="M374" s="4"/>
      <c r="N374" t="s">
        <v>43</v>
      </c>
      <c r="O374" t="b">
        <v>0</v>
      </c>
      <c r="Q374" t="b">
        <v>1</v>
      </c>
      <c r="R374" t="b">
        <v>0</v>
      </c>
      <c r="S374" t="b">
        <v>0</v>
      </c>
      <c r="T374" t="b">
        <v>1</v>
      </c>
      <c r="U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1</v>
      </c>
      <c r="AB374" t="b">
        <v>0</v>
      </c>
      <c r="AC374" t="b">
        <v>0</v>
      </c>
      <c r="AD374" t="b">
        <v>1</v>
      </c>
      <c r="AE374" t="s">
        <v>7398</v>
      </c>
      <c r="AG374" t="s">
        <v>3476</v>
      </c>
      <c r="AH374" t="b">
        <v>1</v>
      </c>
      <c r="AI374" t="b">
        <f t="shared" si="10"/>
        <v>1</v>
      </c>
      <c r="AJ374" t="b">
        <f t="shared" si="11"/>
        <v>0</v>
      </c>
    </row>
    <row r="375" spans="1:36" x14ac:dyDescent="0.3">
      <c r="A375">
        <v>-73.956932499999994</v>
      </c>
      <c r="B375">
        <v>40.787774839999997</v>
      </c>
      <c r="C375" t="s">
        <v>3481</v>
      </c>
      <c r="D375" t="s">
        <v>1915</v>
      </c>
      <c r="E375" t="s">
        <v>7397</v>
      </c>
      <c r="F375" t="s">
        <v>34</v>
      </c>
      <c r="G375">
        <v>10062018</v>
      </c>
      <c r="H375">
        <v>1</v>
      </c>
      <c r="I375" t="s">
        <v>39</v>
      </c>
      <c r="J375" t="s">
        <v>40</v>
      </c>
      <c r="K375" t="s">
        <v>84</v>
      </c>
      <c r="L375" t="s">
        <v>103</v>
      </c>
      <c r="M375" s="4"/>
      <c r="N375" t="s">
        <v>43</v>
      </c>
      <c r="O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">
        <v>3482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1</v>
      </c>
      <c r="AE375" t="s">
        <v>7398</v>
      </c>
      <c r="AG375" t="s">
        <v>3483</v>
      </c>
      <c r="AH375" t="b">
        <v>0</v>
      </c>
      <c r="AI375" t="b">
        <f t="shared" si="10"/>
        <v>1</v>
      </c>
      <c r="AJ375" t="b">
        <f t="shared" si="11"/>
        <v>0</v>
      </c>
    </row>
    <row r="376" spans="1:36" x14ac:dyDescent="0.3">
      <c r="A376">
        <v>-73.956519709999995</v>
      </c>
      <c r="B376">
        <v>40.798601140000002</v>
      </c>
      <c r="C376" t="s">
        <v>3486</v>
      </c>
      <c r="D376" t="s">
        <v>1133</v>
      </c>
      <c r="E376" t="s">
        <v>7397</v>
      </c>
      <c r="F376" t="s">
        <v>34</v>
      </c>
      <c r="G376">
        <v>10072018</v>
      </c>
      <c r="H376">
        <v>1</v>
      </c>
      <c r="I376" t="s">
        <v>39</v>
      </c>
      <c r="J376" t="s">
        <v>192</v>
      </c>
      <c r="L376" t="s">
        <v>193</v>
      </c>
      <c r="M376" s="4"/>
      <c r="N376" t="s">
        <v>43</v>
      </c>
      <c r="O376" t="b">
        <v>0</v>
      </c>
      <c r="Q376" t="b">
        <v>1</v>
      </c>
      <c r="R376" t="b">
        <v>0</v>
      </c>
      <c r="S376" t="b">
        <v>0</v>
      </c>
      <c r="T376" t="b">
        <v>1</v>
      </c>
      <c r="U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1</v>
      </c>
      <c r="AE376" t="s">
        <v>7398</v>
      </c>
      <c r="AG376" t="s">
        <v>3487</v>
      </c>
      <c r="AH376" t="b">
        <v>1</v>
      </c>
      <c r="AI376" t="b">
        <f t="shared" si="10"/>
        <v>1</v>
      </c>
      <c r="AJ376" t="b">
        <f t="shared" si="11"/>
        <v>1</v>
      </c>
    </row>
    <row r="377" spans="1:36" x14ac:dyDescent="0.3">
      <c r="A377">
        <v>-73.980919130000004</v>
      </c>
      <c r="B377">
        <v>40.76837725</v>
      </c>
      <c r="C377" t="s">
        <v>3502</v>
      </c>
      <c r="D377" t="s">
        <v>1780</v>
      </c>
      <c r="E377" t="s">
        <v>7397</v>
      </c>
      <c r="F377" t="s">
        <v>34</v>
      </c>
      <c r="G377">
        <v>10142018</v>
      </c>
      <c r="H377">
        <v>6</v>
      </c>
      <c r="I377" t="s">
        <v>54</v>
      </c>
      <c r="J377" t="s">
        <v>40</v>
      </c>
      <c r="L377" t="s">
        <v>55</v>
      </c>
      <c r="M377" s="4"/>
      <c r="N377" t="s">
        <v>43</v>
      </c>
      <c r="O377" t="b">
        <v>0</v>
      </c>
      <c r="Q377" t="b">
        <v>1</v>
      </c>
      <c r="R377" t="b">
        <v>0</v>
      </c>
      <c r="S377" t="b">
        <v>0</v>
      </c>
      <c r="T377" t="b">
        <v>0</v>
      </c>
      <c r="U377" t="b">
        <v>0</v>
      </c>
      <c r="W377" t="b">
        <v>1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1</v>
      </c>
      <c r="AE377" t="s">
        <v>7398</v>
      </c>
      <c r="AG377" t="s">
        <v>3503</v>
      </c>
      <c r="AH377" t="b">
        <v>1</v>
      </c>
      <c r="AI377" t="b">
        <f t="shared" si="10"/>
        <v>1</v>
      </c>
      <c r="AJ377" t="b">
        <f t="shared" si="11"/>
        <v>0</v>
      </c>
    </row>
    <row r="378" spans="1:36" x14ac:dyDescent="0.3">
      <c r="A378">
        <v>-73.959595579999998</v>
      </c>
      <c r="B378">
        <v>40.793304790000001</v>
      </c>
      <c r="C378" t="s">
        <v>3504</v>
      </c>
      <c r="D378" t="s">
        <v>1173</v>
      </c>
      <c r="E378" t="s">
        <v>7397</v>
      </c>
      <c r="F378" t="s">
        <v>34</v>
      </c>
      <c r="G378">
        <v>10072018</v>
      </c>
      <c r="H378">
        <v>1</v>
      </c>
      <c r="I378" t="s">
        <v>39</v>
      </c>
      <c r="J378" t="s">
        <v>40</v>
      </c>
      <c r="K378" t="s">
        <v>84</v>
      </c>
      <c r="L378" t="s">
        <v>103</v>
      </c>
      <c r="M378" s="4"/>
      <c r="N378" t="s">
        <v>50</v>
      </c>
      <c r="O378">
        <v>25</v>
      </c>
      <c r="Q378" t="b">
        <v>0</v>
      </c>
      <c r="R378" t="b">
        <v>0</v>
      </c>
      <c r="S378" t="b">
        <v>1</v>
      </c>
      <c r="T378" t="b">
        <v>0</v>
      </c>
      <c r="U378" t="b">
        <v>1</v>
      </c>
      <c r="W378" t="b">
        <v>0</v>
      </c>
      <c r="X378" t="b">
        <v>0</v>
      </c>
      <c r="Y378" t="b">
        <v>0</v>
      </c>
      <c r="Z378" t="b">
        <v>0</v>
      </c>
      <c r="AA378" t="b">
        <v>1</v>
      </c>
      <c r="AB378" t="b">
        <v>0</v>
      </c>
      <c r="AC378" t="b">
        <v>0</v>
      </c>
      <c r="AD378" t="b">
        <v>1</v>
      </c>
      <c r="AE378" t="s">
        <v>7398</v>
      </c>
      <c r="AG378" t="s">
        <v>3505</v>
      </c>
      <c r="AH378" t="b">
        <v>1</v>
      </c>
      <c r="AI378" t="b">
        <f t="shared" si="10"/>
        <v>1</v>
      </c>
      <c r="AJ378" t="b">
        <f t="shared" si="11"/>
        <v>0</v>
      </c>
    </row>
    <row r="379" spans="1:36" x14ac:dyDescent="0.3">
      <c r="A379">
        <v>-73.954554250000001</v>
      </c>
      <c r="B379">
        <v>40.798393570000002</v>
      </c>
      <c r="C379" t="s">
        <v>3525</v>
      </c>
      <c r="D379" t="s">
        <v>1520</v>
      </c>
      <c r="E379" t="s">
        <v>7397</v>
      </c>
      <c r="F379" t="s">
        <v>48</v>
      </c>
      <c r="G379">
        <v>10072018</v>
      </c>
      <c r="H379">
        <v>5</v>
      </c>
      <c r="I379" t="s">
        <v>39</v>
      </c>
      <c r="J379" t="s">
        <v>40</v>
      </c>
      <c r="K379" t="s">
        <v>84</v>
      </c>
      <c r="L379" t="s">
        <v>103</v>
      </c>
      <c r="M379" s="4"/>
      <c r="N379" t="s">
        <v>50</v>
      </c>
      <c r="O379">
        <v>10</v>
      </c>
      <c r="Q379" t="b">
        <v>0</v>
      </c>
      <c r="R379" t="b">
        <v>0</v>
      </c>
      <c r="S379" t="b">
        <v>1</v>
      </c>
      <c r="T379" t="b">
        <v>0</v>
      </c>
      <c r="U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1</v>
      </c>
      <c r="AE379" t="s">
        <v>7398</v>
      </c>
      <c r="AF379" t="s">
        <v>3526</v>
      </c>
      <c r="AG379" t="s">
        <v>3527</v>
      </c>
      <c r="AH379" t="b">
        <v>1</v>
      </c>
      <c r="AI379" t="b">
        <f t="shared" si="10"/>
        <v>1</v>
      </c>
      <c r="AJ379" t="b">
        <f t="shared" si="11"/>
        <v>0</v>
      </c>
    </row>
    <row r="380" spans="1:36" x14ac:dyDescent="0.3">
      <c r="A380">
        <v>-73.964303259999994</v>
      </c>
      <c r="B380">
        <v>40.779451450000003</v>
      </c>
      <c r="C380" t="s">
        <v>3540</v>
      </c>
      <c r="D380" t="s">
        <v>1018</v>
      </c>
      <c r="E380" t="s">
        <v>7397</v>
      </c>
      <c r="F380" t="s">
        <v>48</v>
      </c>
      <c r="G380">
        <v>10102018</v>
      </c>
      <c r="H380">
        <v>2</v>
      </c>
      <c r="J380" t="s">
        <v>40</v>
      </c>
      <c r="K380" t="s">
        <v>117</v>
      </c>
      <c r="L380" t="s">
        <v>118</v>
      </c>
      <c r="M380" s="4"/>
      <c r="N380" t="s">
        <v>43</v>
      </c>
      <c r="O380" t="b">
        <v>0</v>
      </c>
      <c r="P380" t="s">
        <v>3541</v>
      </c>
      <c r="Q380" t="b">
        <v>1</v>
      </c>
      <c r="R380" t="b">
        <v>0</v>
      </c>
      <c r="S380" t="b">
        <v>0</v>
      </c>
      <c r="T380" t="b">
        <v>1</v>
      </c>
      <c r="U380" t="b">
        <v>1</v>
      </c>
      <c r="W380" t="b">
        <v>0</v>
      </c>
      <c r="X380" t="b">
        <v>0</v>
      </c>
      <c r="Y380" t="b">
        <v>0</v>
      </c>
      <c r="Z380" t="b">
        <v>1</v>
      </c>
      <c r="AA380" t="b">
        <v>0</v>
      </c>
      <c r="AB380" t="b">
        <v>1</v>
      </c>
      <c r="AC380" t="b">
        <v>0</v>
      </c>
      <c r="AD380" t="b">
        <v>0</v>
      </c>
      <c r="AE380" t="s">
        <v>7398</v>
      </c>
      <c r="AF380" t="s">
        <v>3542</v>
      </c>
      <c r="AG380" t="s">
        <v>3543</v>
      </c>
      <c r="AH380" t="b">
        <v>1</v>
      </c>
      <c r="AI380" t="b">
        <f t="shared" si="10"/>
        <v>1</v>
      </c>
      <c r="AJ380" t="b">
        <f t="shared" si="11"/>
        <v>0</v>
      </c>
    </row>
    <row r="381" spans="1:36" x14ac:dyDescent="0.3">
      <c r="A381">
        <v>-73.977492819999995</v>
      </c>
      <c r="B381">
        <v>40.772046459999999</v>
      </c>
      <c r="C381" t="s">
        <v>3546</v>
      </c>
      <c r="D381" t="s">
        <v>808</v>
      </c>
      <c r="E381" t="s">
        <v>7397</v>
      </c>
      <c r="F381" t="s">
        <v>48</v>
      </c>
      <c r="G381">
        <v>10122018</v>
      </c>
      <c r="H381">
        <v>2</v>
      </c>
      <c r="I381" t="s">
        <v>39</v>
      </c>
      <c r="J381" t="s">
        <v>40</v>
      </c>
      <c r="K381" t="s">
        <v>41</v>
      </c>
      <c r="L381" t="s">
        <v>42</v>
      </c>
      <c r="M381" s="4"/>
      <c r="N381" t="s">
        <v>43</v>
      </c>
      <c r="O381" t="b">
        <v>0</v>
      </c>
      <c r="P381" t="s">
        <v>3547</v>
      </c>
      <c r="Q381" t="b">
        <v>0</v>
      </c>
      <c r="R381" t="b">
        <v>0</v>
      </c>
      <c r="S381" t="b">
        <v>0</v>
      </c>
      <c r="T381" t="b">
        <v>0</v>
      </c>
      <c r="U381" t="b">
        <v>1</v>
      </c>
      <c r="V381" t="s">
        <v>3548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1</v>
      </c>
      <c r="AE381" t="s">
        <v>7398</v>
      </c>
      <c r="AG381" t="s">
        <v>3549</v>
      </c>
      <c r="AH381" t="b">
        <v>0</v>
      </c>
      <c r="AI381" t="b">
        <f t="shared" si="10"/>
        <v>1</v>
      </c>
      <c r="AJ381" t="b">
        <f t="shared" si="11"/>
        <v>0</v>
      </c>
    </row>
    <row r="382" spans="1:36" x14ac:dyDescent="0.3">
      <c r="A382">
        <v>-73.975452770000004</v>
      </c>
      <c r="B382">
        <v>40.76560885</v>
      </c>
      <c r="C382" t="s">
        <v>3550</v>
      </c>
      <c r="D382" t="s">
        <v>966</v>
      </c>
      <c r="E382" t="s">
        <v>7397</v>
      </c>
      <c r="F382" t="s">
        <v>34</v>
      </c>
      <c r="G382">
        <v>10102018</v>
      </c>
      <c r="H382">
        <v>2</v>
      </c>
      <c r="I382" t="s">
        <v>39</v>
      </c>
      <c r="J382" t="s">
        <v>40</v>
      </c>
      <c r="K382" t="s">
        <v>41</v>
      </c>
      <c r="L382" t="s">
        <v>42</v>
      </c>
      <c r="M382" s="4"/>
      <c r="N382" t="s">
        <v>50</v>
      </c>
      <c r="O382">
        <v>20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">
        <v>3551</v>
      </c>
      <c r="W382" t="b">
        <v>0</v>
      </c>
      <c r="X382" t="b">
        <v>0</v>
      </c>
      <c r="Y382" t="b">
        <v>0</v>
      </c>
      <c r="Z382" t="b">
        <v>1</v>
      </c>
      <c r="AA382" t="b">
        <v>1</v>
      </c>
      <c r="AB382" t="b">
        <v>0</v>
      </c>
      <c r="AC382" t="b">
        <v>0</v>
      </c>
      <c r="AD382" t="b">
        <v>0</v>
      </c>
      <c r="AE382" t="s">
        <v>7398</v>
      </c>
      <c r="AG382" t="s">
        <v>3552</v>
      </c>
      <c r="AH382" t="b">
        <v>0</v>
      </c>
      <c r="AI382" t="b">
        <f t="shared" si="10"/>
        <v>1</v>
      </c>
      <c r="AJ382" t="b">
        <f t="shared" si="11"/>
        <v>0</v>
      </c>
    </row>
    <row r="383" spans="1:36" x14ac:dyDescent="0.3">
      <c r="A383">
        <v>-73.957134659999994</v>
      </c>
      <c r="B383">
        <v>40.787239560000003</v>
      </c>
      <c r="C383" t="s">
        <v>3553</v>
      </c>
      <c r="D383" t="s">
        <v>1915</v>
      </c>
      <c r="E383" t="s">
        <v>7397</v>
      </c>
      <c r="F383" t="s">
        <v>34</v>
      </c>
      <c r="G383">
        <v>10062018</v>
      </c>
      <c r="H383">
        <v>7</v>
      </c>
      <c r="I383" t="s">
        <v>39</v>
      </c>
      <c r="J383" t="s">
        <v>41</v>
      </c>
      <c r="K383" t="s">
        <v>40</v>
      </c>
      <c r="L383" t="s">
        <v>110</v>
      </c>
      <c r="M383" s="4"/>
      <c r="N383" t="s">
        <v>43</v>
      </c>
      <c r="O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1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1</v>
      </c>
      <c r="AE383" t="s">
        <v>7398</v>
      </c>
      <c r="AG383" t="s">
        <v>3554</v>
      </c>
      <c r="AH383" t="b">
        <v>1</v>
      </c>
      <c r="AI383" t="b">
        <f t="shared" si="10"/>
        <v>1</v>
      </c>
      <c r="AJ383" t="b">
        <f t="shared" si="11"/>
        <v>1</v>
      </c>
    </row>
    <row r="384" spans="1:36" x14ac:dyDescent="0.3">
      <c r="A384">
        <v>-73.958132660000004</v>
      </c>
      <c r="B384">
        <v>40.791807470000002</v>
      </c>
      <c r="C384" t="s">
        <v>3578</v>
      </c>
      <c r="D384" t="s">
        <v>1965</v>
      </c>
      <c r="E384" t="s">
        <v>7397</v>
      </c>
      <c r="F384" t="s">
        <v>34</v>
      </c>
      <c r="G384">
        <v>10062018</v>
      </c>
      <c r="H384">
        <v>2</v>
      </c>
      <c r="I384" t="s">
        <v>54</v>
      </c>
      <c r="J384" t="s">
        <v>192</v>
      </c>
      <c r="K384" t="s">
        <v>135</v>
      </c>
      <c r="L384" t="s">
        <v>3579</v>
      </c>
      <c r="M384" s="4"/>
      <c r="N384" t="s">
        <v>43</v>
      </c>
      <c r="O384" t="b">
        <v>0</v>
      </c>
      <c r="Q384" t="b">
        <v>0</v>
      </c>
      <c r="R384" t="b">
        <v>0</v>
      </c>
      <c r="S384" t="b">
        <v>0</v>
      </c>
      <c r="T384" t="b">
        <v>1</v>
      </c>
      <c r="U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1</v>
      </c>
      <c r="AB384" t="b">
        <v>0</v>
      </c>
      <c r="AC384" t="b">
        <v>0</v>
      </c>
      <c r="AD384" t="b">
        <v>1</v>
      </c>
      <c r="AE384" t="s">
        <v>7398</v>
      </c>
      <c r="AG384" t="s">
        <v>3580</v>
      </c>
      <c r="AH384" t="b">
        <v>1</v>
      </c>
      <c r="AI384" t="b">
        <f t="shared" si="10"/>
        <v>1</v>
      </c>
      <c r="AJ384" t="b">
        <f t="shared" si="11"/>
        <v>1</v>
      </c>
    </row>
    <row r="385" spans="1:36" x14ac:dyDescent="0.3">
      <c r="A385">
        <v>-73.973565550000004</v>
      </c>
      <c r="B385">
        <v>40.771607269999997</v>
      </c>
      <c r="C385" t="s">
        <v>3581</v>
      </c>
      <c r="D385" t="s">
        <v>159</v>
      </c>
      <c r="E385" t="s">
        <v>7397</v>
      </c>
      <c r="F385" t="s">
        <v>34</v>
      </c>
      <c r="G385">
        <v>10132018</v>
      </c>
      <c r="H385">
        <v>2</v>
      </c>
      <c r="I385" t="s">
        <v>39</v>
      </c>
      <c r="J385" t="s">
        <v>40</v>
      </c>
      <c r="K385" t="s">
        <v>41</v>
      </c>
      <c r="L385" t="s">
        <v>42</v>
      </c>
      <c r="M385" s="4"/>
      <c r="N385" t="s">
        <v>43</v>
      </c>
      <c r="O385" t="b">
        <v>0</v>
      </c>
      <c r="P385" t="s">
        <v>2880</v>
      </c>
      <c r="Q385" t="b">
        <v>1</v>
      </c>
      <c r="R385" t="b">
        <v>0</v>
      </c>
      <c r="S385" t="b">
        <v>0</v>
      </c>
      <c r="T385" t="b">
        <v>1</v>
      </c>
      <c r="U385" t="b">
        <v>1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1</v>
      </c>
      <c r="AE385" t="s">
        <v>7398</v>
      </c>
      <c r="AG385" t="s">
        <v>3582</v>
      </c>
      <c r="AH385" t="b">
        <v>1</v>
      </c>
      <c r="AI385" t="b">
        <f t="shared" si="10"/>
        <v>1</v>
      </c>
      <c r="AJ385" t="b">
        <f t="shared" si="11"/>
        <v>0</v>
      </c>
    </row>
    <row r="386" spans="1:36" x14ac:dyDescent="0.3">
      <c r="A386">
        <v>-73.961669369999996</v>
      </c>
      <c r="B386">
        <v>40.792971020000003</v>
      </c>
      <c r="C386" t="s">
        <v>3583</v>
      </c>
      <c r="D386" t="s">
        <v>931</v>
      </c>
      <c r="E386" t="s">
        <v>7397</v>
      </c>
      <c r="F386" t="s">
        <v>48</v>
      </c>
      <c r="G386">
        <v>10102018</v>
      </c>
      <c r="H386">
        <v>5</v>
      </c>
      <c r="I386" t="s">
        <v>39</v>
      </c>
      <c r="J386" t="s">
        <v>40</v>
      </c>
      <c r="K386" t="s">
        <v>84</v>
      </c>
      <c r="L386" t="s">
        <v>103</v>
      </c>
      <c r="M386" s="4"/>
      <c r="N386" t="s">
        <v>43</v>
      </c>
      <c r="O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1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1</v>
      </c>
      <c r="AE386" t="s">
        <v>7398</v>
      </c>
      <c r="AG386" t="s">
        <v>3584</v>
      </c>
      <c r="AH386" t="b">
        <v>1</v>
      </c>
      <c r="AI386" t="b">
        <f t="shared" si="10"/>
        <v>1</v>
      </c>
      <c r="AJ386" t="b">
        <f t="shared" si="11"/>
        <v>0</v>
      </c>
    </row>
    <row r="387" spans="1:36" x14ac:dyDescent="0.3">
      <c r="A387">
        <v>-73.959919760000005</v>
      </c>
      <c r="B387">
        <v>40.795483650000001</v>
      </c>
      <c r="C387" t="s">
        <v>3585</v>
      </c>
      <c r="D387" t="s">
        <v>1406</v>
      </c>
      <c r="E387" t="s">
        <v>7397</v>
      </c>
      <c r="F387" t="s">
        <v>34</v>
      </c>
      <c r="G387">
        <v>10132018</v>
      </c>
      <c r="H387">
        <v>5</v>
      </c>
      <c r="I387" t="s">
        <v>39</v>
      </c>
      <c r="J387" t="s">
        <v>40</v>
      </c>
      <c r="L387" t="s">
        <v>55</v>
      </c>
      <c r="M387" s="4"/>
      <c r="N387" t="s">
        <v>50</v>
      </c>
      <c r="O387">
        <v>4</v>
      </c>
      <c r="Q387" t="b">
        <v>1</v>
      </c>
      <c r="R387" t="b">
        <v>0</v>
      </c>
      <c r="S387" t="b">
        <v>0</v>
      </c>
      <c r="T387" t="b">
        <v>0</v>
      </c>
      <c r="U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1</v>
      </c>
      <c r="AE387" t="s">
        <v>7398</v>
      </c>
      <c r="AG387" t="s">
        <v>3586</v>
      </c>
      <c r="AH387" t="b">
        <v>1</v>
      </c>
      <c r="AI387" t="b">
        <f t="shared" ref="AI387:AI450" si="12">IF($X387 = TRUE, TRUE,
IF($Y387 = TRUE, TRUE,
IF($Z387 = TRUE, TRUE,
IF($AD387 = TRUE, TRUE,
FALSE))))</f>
        <v>1</v>
      </c>
      <c r="AJ387" t="b">
        <f t="shared" ref="AJ387:AJ450" si="13" xml:space="preserve">  IF(NOT(OR(TRIM($J387) = "Gray", LEFT($L387,FIND("+",TRIM($L387))-1) = "Gray",  TRIM($J387) = "", LEFT($L387,FIND("+",TRIM($L387))-1) = "+")), TRUE, FALSE)</f>
        <v>0</v>
      </c>
    </row>
    <row r="388" spans="1:36" x14ac:dyDescent="0.3">
      <c r="A388">
        <v>-73.976526930000006</v>
      </c>
      <c r="B388">
        <v>40.774687659999998</v>
      </c>
      <c r="C388" t="s">
        <v>3598</v>
      </c>
      <c r="D388" t="s">
        <v>859</v>
      </c>
      <c r="E388" t="s">
        <v>7397</v>
      </c>
      <c r="F388" t="s">
        <v>48</v>
      </c>
      <c r="G388">
        <v>10132018</v>
      </c>
      <c r="H388">
        <v>10</v>
      </c>
      <c r="I388" t="s">
        <v>54</v>
      </c>
      <c r="J388" t="s">
        <v>41</v>
      </c>
      <c r="K388" t="s">
        <v>40</v>
      </c>
      <c r="L388" t="s">
        <v>110</v>
      </c>
      <c r="M388" s="4"/>
      <c r="N388" t="s">
        <v>43</v>
      </c>
      <c r="O388" t="b">
        <v>0</v>
      </c>
      <c r="Q388" t="b">
        <v>0</v>
      </c>
      <c r="R388" t="b">
        <v>0</v>
      </c>
      <c r="S388" t="b">
        <v>1</v>
      </c>
      <c r="T388" t="b">
        <v>1</v>
      </c>
      <c r="U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1</v>
      </c>
      <c r="AE388" t="s">
        <v>7398</v>
      </c>
      <c r="AG388" t="s">
        <v>3599</v>
      </c>
      <c r="AH388" t="b">
        <v>1</v>
      </c>
      <c r="AI388" t="b">
        <f t="shared" si="12"/>
        <v>1</v>
      </c>
      <c r="AJ388" t="b">
        <f t="shared" si="13"/>
        <v>1</v>
      </c>
    </row>
    <row r="389" spans="1:36" x14ac:dyDescent="0.3">
      <c r="A389">
        <v>-73.953491060000005</v>
      </c>
      <c r="B389">
        <v>40.79357744</v>
      </c>
      <c r="C389" t="s">
        <v>3602</v>
      </c>
      <c r="D389" t="s">
        <v>867</v>
      </c>
      <c r="E389" t="s">
        <v>7397</v>
      </c>
      <c r="F389" t="s">
        <v>48</v>
      </c>
      <c r="G389">
        <v>10182018</v>
      </c>
      <c r="H389">
        <v>4</v>
      </c>
      <c r="I389" t="s">
        <v>39</v>
      </c>
      <c r="J389" t="s">
        <v>40</v>
      </c>
      <c r="K389" t="s">
        <v>84</v>
      </c>
      <c r="L389" t="s">
        <v>103</v>
      </c>
      <c r="M389" s="4"/>
      <c r="N389" t="s">
        <v>43</v>
      </c>
      <c r="O389" t="b">
        <v>0</v>
      </c>
      <c r="Q389" t="b">
        <v>1</v>
      </c>
      <c r="R389" t="b">
        <v>0</v>
      </c>
      <c r="S389" t="b">
        <v>0</v>
      </c>
      <c r="T389" t="b">
        <v>0</v>
      </c>
      <c r="U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1</v>
      </c>
      <c r="AB389" t="b">
        <v>0</v>
      </c>
      <c r="AC389" t="b">
        <v>0</v>
      </c>
      <c r="AD389" t="b">
        <v>1</v>
      </c>
      <c r="AE389" t="s">
        <v>7398</v>
      </c>
      <c r="AF389" t="s">
        <v>3603</v>
      </c>
      <c r="AG389" t="s">
        <v>3604</v>
      </c>
      <c r="AH389" t="b">
        <v>1</v>
      </c>
      <c r="AI389" t="b">
        <f t="shared" si="12"/>
        <v>1</v>
      </c>
      <c r="AJ389" t="b">
        <f t="shared" si="13"/>
        <v>0</v>
      </c>
    </row>
    <row r="390" spans="1:36" x14ac:dyDescent="0.3">
      <c r="A390">
        <v>-73.963134999999994</v>
      </c>
      <c r="B390">
        <v>40.791907209999998</v>
      </c>
      <c r="C390" t="s">
        <v>3605</v>
      </c>
      <c r="D390" t="s">
        <v>785</v>
      </c>
      <c r="E390" t="s">
        <v>7397</v>
      </c>
      <c r="F390" t="s">
        <v>34</v>
      </c>
      <c r="G390">
        <v>10102018</v>
      </c>
      <c r="H390">
        <v>1</v>
      </c>
      <c r="I390" t="s">
        <v>54</v>
      </c>
      <c r="J390" t="s">
        <v>40</v>
      </c>
      <c r="L390" t="s">
        <v>55</v>
      </c>
      <c r="M390" s="4"/>
      <c r="N390" t="s">
        <v>50</v>
      </c>
      <c r="O390">
        <v>25</v>
      </c>
      <c r="P390" t="s">
        <v>466</v>
      </c>
      <c r="Q390" t="b">
        <v>0</v>
      </c>
      <c r="R390" t="b">
        <v>0</v>
      </c>
      <c r="S390" t="b">
        <v>1</v>
      </c>
      <c r="T390" t="b">
        <v>0</v>
      </c>
      <c r="U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1</v>
      </c>
      <c r="AB390" t="b">
        <v>0</v>
      </c>
      <c r="AC390" t="b">
        <v>0</v>
      </c>
      <c r="AD390" t="b">
        <v>1</v>
      </c>
      <c r="AE390" t="s">
        <v>7398</v>
      </c>
      <c r="AG390" t="s">
        <v>3606</v>
      </c>
      <c r="AH390" t="b">
        <v>1</v>
      </c>
      <c r="AI390" t="b">
        <f t="shared" si="12"/>
        <v>1</v>
      </c>
      <c r="AJ390" t="b">
        <f t="shared" si="13"/>
        <v>0</v>
      </c>
    </row>
    <row r="391" spans="1:36" x14ac:dyDescent="0.3">
      <c r="A391">
        <v>-73.961934400000004</v>
      </c>
      <c r="B391">
        <v>40.792478950000003</v>
      </c>
      <c r="C391" t="s">
        <v>3613</v>
      </c>
      <c r="D391" t="s">
        <v>931</v>
      </c>
      <c r="E391" t="s">
        <v>7397</v>
      </c>
      <c r="F391" t="s">
        <v>34</v>
      </c>
      <c r="G391">
        <v>10102018</v>
      </c>
      <c r="H391">
        <v>7</v>
      </c>
      <c r="I391" t="s">
        <v>39</v>
      </c>
      <c r="L391" t="s">
        <v>35</v>
      </c>
      <c r="M391" s="4"/>
      <c r="N391" t="s">
        <v>43</v>
      </c>
      <c r="O391" t="b">
        <v>0</v>
      </c>
      <c r="Q391" t="b">
        <v>0</v>
      </c>
      <c r="R391" t="b">
        <v>0</v>
      </c>
      <c r="S391" t="b">
        <v>0</v>
      </c>
      <c r="T391" t="b">
        <v>1</v>
      </c>
      <c r="U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1</v>
      </c>
      <c r="AE391" t="s">
        <v>7398</v>
      </c>
      <c r="AG391" t="s">
        <v>3614</v>
      </c>
      <c r="AH391" t="b">
        <v>1</v>
      </c>
      <c r="AI391" t="b">
        <f t="shared" si="12"/>
        <v>1</v>
      </c>
      <c r="AJ391" t="b">
        <f t="shared" si="13"/>
        <v>0</v>
      </c>
    </row>
    <row r="392" spans="1:36" x14ac:dyDescent="0.3">
      <c r="A392">
        <v>-73.954268420000005</v>
      </c>
      <c r="B392">
        <v>40.794423719999998</v>
      </c>
      <c r="C392" t="s">
        <v>3625</v>
      </c>
      <c r="D392" t="s">
        <v>293</v>
      </c>
      <c r="E392" t="s">
        <v>7397</v>
      </c>
      <c r="F392" t="s">
        <v>34</v>
      </c>
      <c r="G392">
        <v>10202018</v>
      </c>
      <c r="H392">
        <v>5</v>
      </c>
      <c r="I392" t="s">
        <v>39</v>
      </c>
      <c r="J392" t="s">
        <v>40</v>
      </c>
      <c r="K392" t="s">
        <v>41</v>
      </c>
      <c r="L392" t="s">
        <v>42</v>
      </c>
      <c r="M392" s="4"/>
      <c r="N392" t="s">
        <v>43</v>
      </c>
      <c r="O392" t="b">
        <v>0</v>
      </c>
      <c r="Q392" t="b">
        <v>0</v>
      </c>
      <c r="R392" t="b">
        <v>1</v>
      </c>
      <c r="S392" t="b">
        <v>0</v>
      </c>
      <c r="T392" t="b">
        <v>0</v>
      </c>
      <c r="U392" t="b">
        <v>0</v>
      </c>
      <c r="W392" t="b">
        <v>0</v>
      </c>
      <c r="X392" t="b">
        <v>1</v>
      </c>
      <c r="Y392" t="b">
        <v>0</v>
      </c>
      <c r="Z392" t="b">
        <v>1</v>
      </c>
      <c r="AA392" t="b">
        <v>0</v>
      </c>
      <c r="AB392" t="b">
        <v>0</v>
      </c>
      <c r="AC392" t="b">
        <v>1</v>
      </c>
      <c r="AD392" t="b">
        <v>0</v>
      </c>
      <c r="AE392" t="s">
        <v>7398</v>
      </c>
      <c r="AG392" t="s">
        <v>3626</v>
      </c>
      <c r="AH392" t="b">
        <v>1</v>
      </c>
      <c r="AI392" t="b">
        <f t="shared" si="12"/>
        <v>1</v>
      </c>
      <c r="AJ392" t="b">
        <f t="shared" si="13"/>
        <v>0</v>
      </c>
    </row>
    <row r="393" spans="1:36" x14ac:dyDescent="0.3">
      <c r="A393">
        <v>-73.954277090000005</v>
      </c>
      <c r="B393">
        <v>40.794361039999998</v>
      </c>
      <c r="C393" t="s">
        <v>3627</v>
      </c>
      <c r="D393" t="s">
        <v>293</v>
      </c>
      <c r="E393" t="s">
        <v>7397</v>
      </c>
      <c r="F393" t="s">
        <v>34</v>
      </c>
      <c r="G393">
        <v>10202018</v>
      </c>
      <c r="H393">
        <v>4</v>
      </c>
      <c r="I393" t="s">
        <v>39</v>
      </c>
      <c r="J393" t="s">
        <v>40</v>
      </c>
      <c r="K393" t="s">
        <v>41</v>
      </c>
      <c r="L393" t="s">
        <v>42</v>
      </c>
      <c r="M393" s="4"/>
      <c r="N393" t="s">
        <v>43</v>
      </c>
      <c r="O393" t="b">
        <v>0</v>
      </c>
      <c r="Q393" t="b">
        <v>0</v>
      </c>
      <c r="R393" t="b">
        <v>1</v>
      </c>
      <c r="S393" t="b">
        <v>0</v>
      </c>
      <c r="T393" t="b">
        <v>0</v>
      </c>
      <c r="U393" t="b">
        <v>0</v>
      </c>
      <c r="W393" t="b">
        <v>0</v>
      </c>
      <c r="X393" t="b">
        <v>1</v>
      </c>
      <c r="Y393" t="b">
        <v>0</v>
      </c>
      <c r="Z393" t="b">
        <v>1</v>
      </c>
      <c r="AA393" t="b">
        <v>0</v>
      </c>
      <c r="AB393" t="b">
        <v>0</v>
      </c>
      <c r="AC393" t="b">
        <v>1</v>
      </c>
      <c r="AD393" t="b">
        <v>0</v>
      </c>
      <c r="AE393" t="s">
        <v>7398</v>
      </c>
      <c r="AG393" t="s">
        <v>3628</v>
      </c>
      <c r="AH393" t="b">
        <v>1</v>
      </c>
      <c r="AI393" t="b">
        <f t="shared" si="12"/>
        <v>1</v>
      </c>
      <c r="AJ393" t="b">
        <f t="shared" si="13"/>
        <v>0</v>
      </c>
    </row>
    <row r="394" spans="1:36" x14ac:dyDescent="0.3">
      <c r="A394">
        <v>-73.954273380000004</v>
      </c>
      <c r="B394">
        <v>40.795578650000003</v>
      </c>
      <c r="C394" t="s">
        <v>3635</v>
      </c>
      <c r="D394" t="s">
        <v>1066</v>
      </c>
      <c r="E394" t="s">
        <v>7397</v>
      </c>
      <c r="F394" t="s">
        <v>34</v>
      </c>
      <c r="G394">
        <v>10062018</v>
      </c>
      <c r="H394">
        <v>2</v>
      </c>
      <c r="I394" t="s">
        <v>39</v>
      </c>
      <c r="J394" t="s">
        <v>40</v>
      </c>
      <c r="L394" t="s">
        <v>55</v>
      </c>
      <c r="M394" s="4"/>
      <c r="N394" t="s">
        <v>50</v>
      </c>
      <c r="O394">
        <v>20</v>
      </c>
      <c r="P394" t="s">
        <v>206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1</v>
      </c>
      <c r="AE394" t="s">
        <v>7398</v>
      </c>
      <c r="AF394" t="s">
        <v>1068</v>
      </c>
      <c r="AG394" t="s">
        <v>3636</v>
      </c>
      <c r="AH394" t="b">
        <v>1</v>
      </c>
      <c r="AI394" t="b">
        <f t="shared" si="12"/>
        <v>1</v>
      </c>
      <c r="AJ394" t="b">
        <f t="shared" si="13"/>
        <v>0</v>
      </c>
    </row>
    <row r="395" spans="1:36" x14ac:dyDescent="0.3">
      <c r="A395">
        <v>-73.956474099999994</v>
      </c>
      <c r="B395">
        <v>40.793884560000002</v>
      </c>
      <c r="C395" t="s">
        <v>3645</v>
      </c>
      <c r="D395" t="s">
        <v>702</v>
      </c>
      <c r="E395" t="s">
        <v>7397</v>
      </c>
      <c r="F395" t="s">
        <v>48</v>
      </c>
      <c r="G395">
        <v>10172018</v>
      </c>
      <c r="H395">
        <v>3</v>
      </c>
      <c r="I395" t="s">
        <v>39</v>
      </c>
      <c r="J395" t="s">
        <v>40</v>
      </c>
      <c r="K395" t="s">
        <v>41</v>
      </c>
      <c r="L395" t="s">
        <v>42</v>
      </c>
      <c r="M395" s="4" t="s">
        <v>3031</v>
      </c>
      <c r="N395" t="s">
        <v>43</v>
      </c>
      <c r="O395" t="b">
        <v>0</v>
      </c>
      <c r="Q395" t="b">
        <v>0</v>
      </c>
      <c r="R395" t="b">
        <v>0</v>
      </c>
      <c r="S395" t="b">
        <v>0</v>
      </c>
      <c r="T395" t="b">
        <v>1</v>
      </c>
      <c r="U395" t="b">
        <v>1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1</v>
      </c>
      <c r="AE395" t="s">
        <v>7398</v>
      </c>
      <c r="AF395" t="s">
        <v>782</v>
      </c>
      <c r="AG395" t="s">
        <v>3646</v>
      </c>
      <c r="AH395" t="b">
        <v>1</v>
      </c>
      <c r="AI395" t="b">
        <f t="shared" si="12"/>
        <v>1</v>
      </c>
      <c r="AJ395" t="b">
        <f t="shared" si="13"/>
        <v>0</v>
      </c>
    </row>
    <row r="396" spans="1:36" x14ac:dyDescent="0.3">
      <c r="A396">
        <v>-73.958607700000002</v>
      </c>
      <c r="B396">
        <v>40.796189650000002</v>
      </c>
      <c r="C396" t="s">
        <v>3657</v>
      </c>
      <c r="D396" t="s">
        <v>191</v>
      </c>
      <c r="E396" t="s">
        <v>7397</v>
      </c>
      <c r="F396" t="s">
        <v>48</v>
      </c>
      <c r="G396">
        <v>10192018</v>
      </c>
      <c r="H396">
        <v>10</v>
      </c>
      <c r="I396" t="s">
        <v>39</v>
      </c>
      <c r="J396" t="s">
        <v>40</v>
      </c>
      <c r="K396" t="s">
        <v>84</v>
      </c>
      <c r="L396" t="s">
        <v>103</v>
      </c>
      <c r="M396" s="4"/>
      <c r="N396" t="s">
        <v>50</v>
      </c>
      <c r="O396">
        <v>20</v>
      </c>
      <c r="Q396" t="b">
        <v>1</v>
      </c>
      <c r="R396" t="b">
        <v>0</v>
      </c>
      <c r="S396" t="b">
        <v>1</v>
      </c>
      <c r="T396" t="b">
        <v>1</v>
      </c>
      <c r="U396" t="b">
        <v>0</v>
      </c>
      <c r="W396" t="b">
        <v>1</v>
      </c>
      <c r="X396" t="b">
        <v>0</v>
      </c>
      <c r="Y396" t="b">
        <v>0</v>
      </c>
      <c r="Z396" t="b">
        <v>0</v>
      </c>
      <c r="AA396" t="b">
        <v>1</v>
      </c>
      <c r="AB396" t="b">
        <v>0</v>
      </c>
      <c r="AC396" t="b">
        <v>0</v>
      </c>
      <c r="AD396" t="b">
        <v>1</v>
      </c>
      <c r="AE396" t="s">
        <v>7398</v>
      </c>
      <c r="AG396" t="s">
        <v>3658</v>
      </c>
      <c r="AH396" t="b">
        <v>1</v>
      </c>
      <c r="AI396" t="b">
        <f t="shared" si="12"/>
        <v>1</v>
      </c>
      <c r="AJ396" t="b">
        <f t="shared" si="13"/>
        <v>0</v>
      </c>
    </row>
    <row r="397" spans="1:36" x14ac:dyDescent="0.3">
      <c r="A397">
        <v>-73.958002100000002</v>
      </c>
      <c r="B397">
        <v>40.795514009999998</v>
      </c>
      <c r="C397" t="s">
        <v>3675</v>
      </c>
      <c r="D397" t="s">
        <v>405</v>
      </c>
      <c r="E397" t="s">
        <v>7397</v>
      </c>
      <c r="F397" t="s">
        <v>34</v>
      </c>
      <c r="G397">
        <v>10142018</v>
      </c>
      <c r="H397">
        <v>7</v>
      </c>
      <c r="I397" t="s">
        <v>39</v>
      </c>
      <c r="J397" t="s">
        <v>40</v>
      </c>
      <c r="L397" t="s">
        <v>55</v>
      </c>
      <c r="M397" s="4"/>
      <c r="N397" t="s">
        <v>43</v>
      </c>
      <c r="O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1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1</v>
      </c>
      <c r="AE397" t="s">
        <v>7398</v>
      </c>
      <c r="AG397" t="s">
        <v>3676</v>
      </c>
      <c r="AH397" t="b">
        <v>1</v>
      </c>
      <c r="AI397" t="b">
        <f t="shared" si="12"/>
        <v>1</v>
      </c>
      <c r="AJ397" t="b">
        <f t="shared" si="13"/>
        <v>0</v>
      </c>
    </row>
    <row r="398" spans="1:36" x14ac:dyDescent="0.3">
      <c r="A398">
        <v>-73.964809070000001</v>
      </c>
      <c r="B398">
        <v>40.790388210000003</v>
      </c>
      <c r="C398" t="s">
        <v>3682</v>
      </c>
      <c r="D398" t="s">
        <v>3394</v>
      </c>
      <c r="E398" t="s">
        <v>7397</v>
      </c>
      <c r="F398" t="s">
        <v>34</v>
      </c>
      <c r="G398">
        <v>10192018</v>
      </c>
      <c r="H398">
        <v>3</v>
      </c>
      <c r="I398" t="s">
        <v>54</v>
      </c>
      <c r="J398" t="s">
        <v>192</v>
      </c>
      <c r="K398" t="s">
        <v>41</v>
      </c>
      <c r="L398" t="s">
        <v>717</v>
      </c>
      <c r="M398" s="4"/>
      <c r="N398" t="s">
        <v>43</v>
      </c>
      <c r="O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1</v>
      </c>
      <c r="AC398" t="b">
        <v>0</v>
      </c>
      <c r="AD398" t="b">
        <v>1</v>
      </c>
      <c r="AE398" t="s">
        <v>7398</v>
      </c>
      <c r="AF398" t="s">
        <v>3683</v>
      </c>
      <c r="AG398" t="s">
        <v>3684</v>
      </c>
      <c r="AH398" t="b">
        <v>1</v>
      </c>
      <c r="AI398" t="b">
        <f t="shared" si="12"/>
        <v>1</v>
      </c>
      <c r="AJ398" t="b">
        <f t="shared" si="13"/>
        <v>1</v>
      </c>
    </row>
    <row r="399" spans="1:36" x14ac:dyDescent="0.3">
      <c r="A399">
        <v>-73.971080150000006</v>
      </c>
      <c r="B399">
        <v>40.776087250000003</v>
      </c>
      <c r="C399" t="s">
        <v>3690</v>
      </c>
      <c r="D399" t="s">
        <v>426</v>
      </c>
      <c r="E399" t="s">
        <v>7397</v>
      </c>
      <c r="F399" t="s">
        <v>48</v>
      </c>
      <c r="G399">
        <v>10142018</v>
      </c>
      <c r="H399">
        <v>3</v>
      </c>
      <c r="I399" t="s">
        <v>54</v>
      </c>
      <c r="J399" t="s">
        <v>40</v>
      </c>
      <c r="K399" t="s">
        <v>84</v>
      </c>
      <c r="L399" t="s">
        <v>103</v>
      </c>
      <c r="M399" s="4"/>
      <c r="N399" t="s">
        <v>50</v>
      </c>
      <c r="O399">
        <v>2</v>
      </c>
      <c r="Q399" t="b">
        <v>0</v>
      </c>
      <c r="R399" t="b">
        <v>1</v>
      </c>
      <c r="S399" t="b">
        <v>1</v>
      </c>
      <c r="T399" t="b">
        <v>1</v>
      </c>
      <c r="U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1</v>
      </c>
      <c r="AE399" t="s">
        <v>7398</v>
      </c>
      <c r="AG399" t="s">
        <v>3691</v>
      </c>
      <c r="AH399" t="b">
        <v>1</v>
      </c>
      <c r="AI399" t="b">
        <f t="shared" si="12"/>
        <v>1</v>
      </c>
      <c r="AJ399" t="b">
        <f t="shared" si="13"/>
        <v>0</v>
      </c>
    </row>
    <row r="400" spans="1:36" x14ac:dyDescent="0.3">
      <c r="A400">
        <v>-73.960280800000007</v>
      </c>
      <c r="B400">
        <v>40.79061308</v>
      </c>
      <c r="C400" t="s">
        <v>3697</v>
      </c>
      <c r="D400" t="s">
        <v>75</v>
      </c>
      <c r="E400" t="s">
        <v>7397</v>
      </c>
      <c r="F400" t="s">
        <v>48</v>
      </c>
      <c r="G400">
        <v>10072018</v>
      </c>
      <c r="H400">
        <v>14</v>
      </c>
      <c r="I400" t="s">
        <v>39</v>
      </c>
      <c r="J400" t="s">
        <v>40</v>
      </c>
      <c r="L400" t="s">
        <v>55</v>
      </c>
      <c r="M400" s="4"/>
      <c r="N400" t="s">
        <v>50</v>
      </c>
      <c r="O400">
        <v>50</v>
      </c>
      <c r="P400" t="s">
        <v>3698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">
        <v>3699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1</v>
      </c>
      <c r="AE400" t="s">
        <v>7398</v>
      </c>
      <c r="AG400" t="s">
        <v>3700</v>
      </c>
      <c r="AH400" t="b">
        <v>0</v>
      </c>
      <c r="AI400" t="b">
        <f t="shared" si="12"/>
        <v>1</v>
      </c>
      <c r="AJ400" t="b">
        <f t="shared" si="13"/>
        <v>0</v>
      </c>
    </row>
    <row r="401" spans="1:36" x14ac:dyDescent="0.3">
      <c r="A401">
        <v>-73.976163260000007</v>
      </c>
      <c r="B401">
        <v>40.774108560000002</v>
      </c>
      <c r="C401" t="s">
        <v>3710</v>
      </c>
      <c r="D401" t="s">
        <v>802</v>
      </c>
      <c r="E401" t="s">
        <v>7397</v>
      </c>
      <c r="F401" t="s">
        <v>34</v>
      </c>
      <c r="G401">
        <v>10132018</v>
      </c>
      <c r="H401">
        <v>5</v>
      </c>
      <c r="I401" t="s">
        <v>54</v>
      </c>
      <c r="J401" t="s">
        <v>40</v>
      </c>
      <c r="K401" t="s">
        <v>84</v>
      </c>
      <c r="L401" t="s">
        <v>103</v>
      </c>
      <c r="M401" s="4"/>
      <c r="N401" t="s">
        <v>43</v>
      </c>
      <c r="O401" t="b">
        <v>0</v>
      </c>
      <c r="Q401" t="b">
        <v>1</v>
      </c>
      <c r="R401" t="b">
        <v>0</v>
      </c>
      <c r="S401" t="b">
        <v>0</v>
      </c>
      <c r="T401" t="b">
        <v>0</v>
      </c>
      <c r="U401" t="b">
        <v>0</v>
      </c>
      <c r="W401" t="b">
        <v>0</v>
      </c>
      <c r="X401" t="b">
        <v>0</v>
      </c>
      <c r="Y401" t="b">
        <v>0</v>
      </c>
      <c r="Z401" t="b">
        <v>1</v>
      </c>
      <c r="AA401" t="b">
        <v>0</v>
      </c>
      <c r="AB401" t="b">
        <v>0</v>
      </c>
      <c r="AC401" t="b">
        <v>1</v>
      </c>
      <c r="AD401" t="b">
        <v>0</v>
      </c>
      <c r="AE401" t="s">
        <v>7398</v>
      </c>
      <c r="AG401" t="s">
        <v>3711</v>
      </c>
      <c r="AH401" t="b">
        <v>1</v>
      </c>
      <c r="AI401" t="b">
        <f t="shared" si="12"/>
        <v>1</v>
      </c>
      <c r="AJ401" t="b">
        <f t="shared" si="13"/>
        <v>0</v>
      </c>
    </row>
    <row r="402" spans="1:36" x14ac:dyDescent="0.3">
      <c r="A402">
        <v>-73.958791329999997</v>
      </c>
      <c r="B402">
        <v>40.796170760000003</v>
      </c>
      <c r="C402" t="s">
        <v>3725</v>
      </c>
      <c r="D402" t="s">
        <v>191</v>
      </c>
      <c r="E402" t="s">
        <v>7397</v>
      </c>
      <c r="F402" t="s">
        <v>48</v>
      </c>
      <c r="G402">
        <v>10192018</v>
      </c>
      <c r="H402">
        <v>11</v>
      </c>
      <c r="I402" t="s">
        <v>39</v>
      </c>
      <c r="J402" t="s">
        <v>40</v>
      </c>
      <c r="K402" t="s">
        <v>84</v>
      </c>
      <c r="L402" t="s">
        <v>103</v>
      </c>
      <c r="M402" s="4"/>
      <c r="N402" t="s">
        <v>50</v>
      </c>
      <c r="O402">
        <v>20</v>
      </c>
      <c r="Q402" t="b">
        <v>1</v>
      </c>
      <c r="R402" t="b">
        <v>0</v>
      </c>
      <c r="S402" t="b">
        <v>1</v>
      </c>
      <c r="T402" t="b">
        <v>1</v>
      </c>
      <c r="U402" t="b">
        <v>0</v>
      </c>
      <c r="W402" t="b">
        <v>1</v>
      </c>
      <c r="X402" t="b">
        <v>0</v>
      </c>
      <c r="Y402" t="b">
        <v>0</v>
      </c>
      <c r="Z402" t="b">
        <v>0</v>
      </c>
      <c r="AA402" t="b">
        <v>1</v>
      </c>
      <c r="AB402" t="b">
        <v>0</v>
      </c>
      <c r="AC402" t="b">
        <v>0</v>
      </c>
      <c r="AD402" t="b">
        <v>1</v>
      </c>
      <c r="AE402" t="s">
        <v>7398</v>
      </c>
      <c r="AG402" t="s">
        <v>3726</v>
      </c>
      <c r="AH402" t="b">
        <v>1</v>
      </c>
      <c r="AI402" t="b">
        <f t="shared" si="12"/>
        <v>1</v>
      </c>
      <c r="AJ402" t="b">
        <f t="shared" si="13"/>
        <v>0</v>
      </c>
    </row>
    <row r="403" spans="1:36" x14ac:dyDescent="0.3">
      <c r="A403">
        <v>-73.959467630000006</v>
      </c>
      <c r="B403">
        <v>40.798445739999998</v>
      </c>
      <c r="C403" t="s">
        <v>3729</v>
      </c>
      <c r="D403" t="s">
        <v>591</v>
      </c>
      <c r="E403" t="s">
        <v>7397</v>
      </c>
      <c r="F403" t="s">
        <v>48</v>
      </c>
      <c r="G403">
        <v>10132018</v>
      </c>
      <c r="H403">
        <v>1</v>
      </c>
      <c r="I403" t="s">
        <v>54</v>
      </c>
      <c r="J403" t="s">
        <v>41</v>
      </c>
      <c r="K403" t="s">
        <v>135</v>
      </c>
      <c r="L403" t="s">
        <v>136</v>
      </c>
      <c r="M403" s="4"/>
      <c r="N403" t="s">
        <v>43</v>
      </c>
      <c r="O403" t="b">
        <v>0</v>
      </c>
      <c r="Q403" t="b">
        <v>1</v>
      </c>
      <c r="R403" t="b">
        <v>0</v>
      </c>
      <c r="S403" t="b">
        <v>0</v>
      </c>
      <c r="T403" t="b">
        <v>1</v>
      </c>
      <c r="U403" t="b">
        <v>1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1</v>
      </c>
      <c r="AE403" t="s">
        <v>7398</v>
      </c>
      <c r="AG403" t="s">
        <v>3730</v>
      </c>
      <c r="AH403" t="b">
        <v>1</v>
      </c>
      <c r="AI403" t="b">
        <f t="shared" si="12"/>
        <v>1</v>
      </c>
      <c r="AJ403" t="b">
        <f t="shared" si="13"/>
        <v>1</v>
      </c>
    </row>
    <row r="404" spans="1:36" x14ac:dyDescent="0.3">
      <c r="A404">
        <v>-73.967856139999995</v>
      </c>
      <c r="B404">
        <v>40.778287740000003</v>
      </c>
      <c r="C404" t="s">
        <v>3735</v>
      </c>
      <c r="D404" t="s">
        <v>271</v>
      </c>
      <c r="E404" t="s">
        <v>7397</v>
      </c>
      <c r="F404" t="s">
        <v>34</v>
      </c>
      <c r="G404">
        <v>10182018</v>
      </c>
      <c r="H404">
        <v>2</v>
      </c>
      <c r="I404" t="s">
        <v>54</v>
      </c>
      <c r="J404" t="s">
        <v>41</v>
      </c>
      <c r="K404" t="s">
        <v>40</v>
      </c>
      <c r="L404" t="s">
        <v>110</v>
      </c>
      <c r="M404" s="4"/>
      <c r="N404" t="s">
        <v>43</v>
      </c>
      <c r="O404" t="b">
        <v>0</v>
      </c>
      <c r="Q404" t="b">
        <v>0</v>
      </c>
      <c r="R404" t="b">
        <v>1</v>
      </c>
      <c r="S404" t="b">
        <v>0</v>
      </c>
      <c r="T404" t="b">
        <v>0</v>
      </c>
      <c r="U404" t="b">
        <v>0</v>
      </c>
      <c r="W404" t="b">
        <v>0</v>
      </c>
      <c r="X404" t="b">
        <v>0</v>
      </c>
      <c r="Y404" t="b">
        <v>0</v>
      </c>
      <c r="Z404" t="b">
        <v>1</v>
      </c>
      <c r="AA404" t="b">
        <v>0</v>
      </c>
      <c r="AB404" t="b">
        <v>0</v>
      </c>
      <c r="AC404" t="b">
        <v>0</v>
      </c>
      <c r="AD404" t="b">
        <v>0</v>
      </c>
      <c r="AE404" t="s">
        <v>7398</v>
      </c>
      <c r="AF404" t="s">
        <v>3736</v>
      </c>
      <c r="AG404" t="s">
        <v>3737</v>
      </c>
      <c r="AH404" t="b">
        <v>1</v>
      </c>
      <c r="AI404" t="b">
        <f t="shared" si="12"/>
        <v>1</v>
      </c>
      <c r="AJ404" t="b">
        <f t="shared" si="13"/>
        <v>1</v>
      </c>
    </row>
    <row r="405" spans="1:36" x14ac:dyDescent="0.3">
      <c r="A405">
        <v>-73.959502229999998</v>
      </c>
      <c r="B405">
        <v>40.783115129999999</v>
      </c>
      <c r="C405" t="s">
        <v>3748</v>
      </c>
      <c r="D405" t="s">
        <v>2570</v>
      </c>
      <c r="E405" t="s">
        <v>7397</v>
      </c>
      <c r="F405" t="s">
        <v>34</v>
      </c>
      <c r="G405">
        <v>10072018</v>
      </c>
      <c r="H405">
        <v>2</v>
      </c>
      <c r="I405" t="s">
        <v>39</v>
      </c>
      <c r="J405" t="s">
        <v>40</v>
      </c>
      <c r="K405" t="s">
        <v>84</v>
      </c>
      <c r="L405" t="s">
        <v>103</v>
      </c>
      <c r="M405" s="4" t="s">
        <v>2632</v>
      </c>
      <c r="N405" t="s">
        <v>43</v>
      </c>
      <c r="O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1</v>
      </c>
      <c r="W405" t="b">
        <v>0</v>
      </c>
      <c r="X405" t="b">
        <v>0</v>
      </c>
      <c r="Y405" t="b">
        <v>0</v>
      </c>
      <c r="Z405" t="b">
        <v>1</v>
      </c>
      <c r="AA405" t="b">
        <v>1</v>
      </c>
      <c r="AB405" t="b">
        <v>0</v>
      </c>
      <c r="AC405" t="b">
        <v>0</v>
      </c>
      <c r="AD405" t="b">
        <v>1</v>
      </c>
      <c r="AE405" t="s">
        <v>7398</v>
      </c>
      <c r="AG405" t="s">
        <v>3749</v>
      </c>
      <c r="AH405" t="b">
        <v>1</v>
      </c>
      <c r="AI405" t="b">
        <f t="shared" si="12"/>
        <v>1</v>
      </c>
      <c r="AJ405" t="b">
        <f t="shared" si="13"/>
        <v>0</v>
      </c>
    </row>
    <row r="406" spans="1:36" x14ac:dyDescent="0.3">
      <c r="A406">
        <v>-73.966498639999998</v>
      </c>
      <c r="B406">
        <v>40.778308330000002</v>
      </c>
      <c r="C406" t="s">
        <v>3761</v>
      </c>
      <c r="D406" t="s">
        <v>2220</v>
      </c>
      <c r="E406" t="s">
        <v>7397</v>
      </c>
      <c r="F406" t="s">
        <v>34</v>
      </c>
      <c r="G406">
        <v>10172018</v>
      </c>
      <c r="H406">
        <v>2</v>
      </c>
      <c r="I406" t="s">
        <v>39</v>
      </c>
      <c r="J406" t="s">
        <v>40</v>
      </c>
      <c r="L406" t="s">
        <v>55</v>
      </c>
      <c r="M406" s="4"/>
      <c r="N406" t="s">
        <v>50</v>
      </c>
      <c r="O406">
        <v>15</v>
      </c>
      <c r="Q406" t="b">
        <v>1</v>
      </c>
      <c r="R406" t="b">
        <v>0</v>
      </c>
      <c r="S406" t="b">
        <v>1</v>
      </c>
      <c r="T406" t="b">
        <v>0</v>
      </c>
      <c r="U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1</v>
      </c>
      <c r="AE406" t="s">
        <v>7398</v>
      </c>
      <c r="AG406" t="s">
        <v>3762</v>
      </c>
      <c r="AH406" t="b">
        <v>1</v>
      </c>
      <c r="AI406" t="b">
        <f t="shared" si="12"/>
        <v>1</v>
      </c>
      <c r="AJ406" t="b">
        <f t="shared" si="13"/>
        <v>0</v>
      </c>
    </row>
    <row r="407" spans="1:36" x14ac:dyDescent="0.3">
      <c r="A407">
        <v>-73.970653310000003</v>
      </c>
      <c r="B407">
        <v>40.76890203</v>
      </c>
      <c r="C407" t="s">
        <v>3768</v>
      </c>
      <c r="D407" t="s">
        <v>242</v>
      </c>
      <c r="E407" t="s">
        <v>7397</v>
      </c>
      <c r="F407" t="s">
        <v>48</v>
      </c>
      <c r="G407">
        <v>10062018</v>
      </c>
      <c r="H407">
        <v>1</v>
      </c>
      <c r="I407" t="s">
        <v>39</v>
      </c>
      <c r="J407" t="s">
        <v>40</v>
      </c>
      <c r="K407" t="s">
        <v>41</v>
      </c>
      <c r="L407" t="s">
        <v>42</v>
      </c>
      <c r="M407" s="4"/>
      <c r="N407" t="s">
        <v>50</v>
      </c>
      <c r="Q407" t="b">
        <v>1</v>
      </c>
      <c r="R407" t="b">
        <v>0</v>
      </c>
      <c r="S407" t="b">
        <v>1</v>
      </c>
      <c r="T407" t="b">
        <v>1</v>
      </c>
      <c r="U407" t="b">
        <v>1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1</v>
      </c>
      <c r="AE407" t="s">
        <v>7398</v>
      </c>
      <c r="AF407" t="s">
        <v>3769</v>
      </c>
      <c r="AG407" t="s">
        <v>3770</v>
      </c>
      <c r="AH407" t="b">
        <v>1</v>
      </c>
      <c r="AI407" t="b">
        <f t="shared" si="12"/>
        <v>1</v>
      </c>
      <c r="AJ407" t="b">
        <f t="shared" si="13"/>
        <v>0</v>
      </c>
    </row>
    <row r="408" spans="1:36" x14ac:dyDescent="0.3">
      <c r="A408">
        <v>-73.974866919999997</v>
      </c>
      <c r="B408">
        <v>40.774387920000002</v>
      </c>
      <c r="C408" t="s">
        <v>3794</v>
      </c>
      <c r="D408" t="s">
        <v>472</v>
      </c>
      <c r="E408" t="s">
        <v>7397</v>
      </c>
      <c r="F408" t="s">
        <v>48</v>
      </c>
      <c r="G408">
        <v>10062018</v>
      </c>
      <c r="H408">
        <v>1</v>
      </c>
      <c r="I408" t="s">
        <v>39</v>
      </c>
      <c r="J408" t="s">
        <v>40</v>
      </c>
      <c r="K408" t="s">
        <v>41</v>
      </c>
      <c r="L408" t="s">
        <v>42</v>
      </c>
      <c r="M408" s="4"/>
      <c r="N408" t="s">
        <v>43</v>
      </c>
      <c r="O408" t="b">
        <v>0</v>
      </c>
      <c r="Q408" t="b">
        <v>1</v>
      </c>
      <c r="R408" t="b">
        <v>0</v>
      </c>
      <c r="S408" t="b">
        <v>0</v>
      </c>
      <c r="T408" t="b">
        <v>0</v>
      </c>
      <c r="U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1</v>
      </c>
      <c r="AE408" t="s">
        <v>7398</v>
      </c>
      <c r="AG408" t="s">
        <v>3795</v>
      </c>
      <c r="AH408" t="b">
        <v>1</v>
      </c>
      <c r="AI408" t="b">
        <f t="shared" si="12"/>
        <v>1</v>
      </c>
      <c r="AJ408" t="b">
        <f t="shared" si="13"/>
        <v>0</v>
      </c>
    </row>
    <row r="409" spans="1:36" x14ac:dyDescent="0.3">
      <c r="A409">
        <v>-73.961241950000002</v>
      </c>
      <c r="B409">
        <v>40.794167710000004</v>
      </c>
      <c r="C409" t="s">
        <v>3799</v>
      </c>
      <c r="D409" t="s">
        <v>434</v>
      </c>
      <c r="E409" t="s">
        <v>7397</v>
      </c>
      <c r="F409" t="s">
        <v>34</v>
      </c>
      <c r="G409">
        <v>10132018</v>
      </c>
      <c r="H409">
        <v>7</v>
      </c>
      <c r="I409" t="s">
        <v>39</v>
      </c>
      <c r="J409" t="s">
        <v>40</v>
      </c>
      <c r="L409" t="s">
        <v>55</v>
      </c>
      <c r="M409" s="4"/>
      <c r="N409" t="s">
        <v>43</v>
      </c>
      <c r="O409" t="b">
        <v>0</v>
      </c>
      <c r="Q409" t="b">
        <v>1</v>
      </c>
      <c r="R409" t="b">
        <v>0</v>
      </c>
      <c r="S409" t="b">
        <v>1</v>
      </c>
      <c r="T409" t="b">
        <v>1</v>
      </c>
      <c r="U409" t="b">
        <v>0</v>
      </c>
      <c r="V409" t="s">
        <v>3800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1</v>
      </c>
      <c r="AC409" t="b">
        <v>1</v>
      </c>
      <c r="AD409" t="b">
        <v>1</v>
      </c>
      <c r="AE409" t="s">
        <v>7398</v>
      </c>
      <c r="AF409" t="s">
        <v>3801</v>
      </c>
      <c r="AG409" t="s">
        <v>3802</v>
      </c>
      <c r="AH409" t="b">
        <v>0</v>
      </c>
      <c r="AI409" t="b">
        <f t="shared" si="12"/>
        <v>1</v>
      </c>
      <c r="AJ409" t="b">
        <f t="shared" si="13"/>
        <v>0</v>
      </c>
    </row>
    <row r="410" spans="1:36" x14ac:dyDescent="0.3">
      <c r="A410">
        <v>-73.972851149999997</v>
      </c>
      <c r="B410">
        <v>40.778265480000002</v>
      </c>
      <c r="C410" t="s">
        <v>3803</v>
      </c>
      <c r="D410" t="s">
        <v>1764</v>
      </c>
      <c r="E410" t="s">
        <v>7397</v>
      </c>
      <c r="F410" t="s">
        <v>34</v>
      </c>
      <c r="G410">
        <v>10142018</v>
      </c>
      <c r="H410">
        <v>3</v>
      </c>
      <c r="I410" t="s">
        <v>39</v>
      </c>
      <c r="J410" t="s">
        <v>40</v>
      </c>
      <c r="K410" t="s">
        <v>41</v>
      </c>
      <c r="L410" t="s">
        <v>42</v>
      </c>
      <c r="M410" s="4"/>
      <c r="N410" t="s">
        <v>43</v>
      </c>
      <c r="O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1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1</v>
      </c>
      <c r="AE410" t="s">
        <v>7398</v>
      </c>
      <c r="AG410" t="s">
        <v>3804</v>
      </c>
      <c r="AH410" t="b">
        <v>1</v>
      </c>
      <c r="AI410" t="b">
        <f t="shared" si="12"/>
        <v>1</v>
      </c>
      <c r="AJ410" t="b">
        <f t="shared" si="13"/>
        <v>0</v>
      </c>
    </row>
    <row r="411" spans="1:36" x14ac:dyDescent="0.3">
      <c r="A411">
        <v>-73.956112489999995</v>
      </c>
      <c r="B411">
        <v>40.794944059999999</v>
      </c>
      <c r="C411" t="s">
        <v>3816</v>
      </c>
      <c r="D411" t="s">
        <v>38</v>
      </c>
      <c r="E411" t="s">
        <v>7397</v>
      </c>
      <c r="F411" t="s">
        <v>48</v>
      </c>
      <c r="G411">
        <v>10132018</v>
      </c>
      <c r="H411">
        <v>4</v>
      </c>
      <c r="I411" t="s">
        <v>39</v>
      </c>
      <c r="J411" t="s">
        <v>40</v>
      </c>
      <c r="K411" t="s">
        <v>117</v>
      </c>
      <c r="L411" t="s">
        <v>118</v>
      </c>
      <c r="M411" s="4"/>
      <c r="N411" t="s">
        <v>50</v>
      </c>
      <c r="O411">
        <v>8</v>
      </c>
      <c r="Q411" t="b">
        <v>0</v>
      </c>
      <c r="R411" t="b">
        <v>0</v>
      </c>
      <c r="S411" t="b">
        <v>1</v>
      </c>
      <c r="T411" t="b">
        <v>1</v>
      </c>
      <c r="U411" t="b">
        <v>0</v>
      </c>
      <c r="W411" t="b">
        <v>1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1</v>
      </c>
      <c r="AE411" t="s">
        <v>7398</v>
      </c>
      <c r="AG411" t="s">
        <v>3817</v>
      </c>
      <c r="AH411" t="b">
        <v>1</v>
      </c>
      <c r="AI411" t="b">
        <f t="shared" si="12"/>
        <v>1</v>
      </c>
      <c r="AJ411" t="b">
        <f t="shared" si="13"/>
        <v>0</v>
      </c>
    </row>
    <row r="412" spans="1:36" x14ac:dyDescent="0.3">
      <c r="A412">
        <v>-73.95558561</v>
      </c>
      <c r="B412">
        <v>40.796945770000001</v>
      </c>
      <c r="C412" t="s">
        <v>3826</v>
      </c>
      <c r="D412" t="s">
        <v>636</v>
      </c>
      <c r="E412" t="s">
        <v>7397</v>
      </c>
      <c r="F412" t="s">
        <v>48</v>
      </c>
      <c r="G412">
        <v>10142018</v>
      </c>
      <c r="H412">
        <v>4</v>
      </c>
      <c r="I412" t="s">
        <v>39</v>
      </c>
      <c r="J412" t="s">
        <v>40</v>
      </c>
      <c r="K412" t="s">
        <v>84</v>
      </c>
      <c r="L412" t="s">
        <v>103</v>
      </c>
      <c r="M412" s="4"/>
      <c r="N412" t="s">
        <v>43</v>
      </c>
      <c r="O412" t="b">
        <v>0</v>
      </c>
      <c r="P412" t="s">
        <v>3827</v>
      </c>
      <c r="Q412" t="b">
        <v>1</v>
      </c>
      <c r="R412" t="b">
        <v>0</v>
      </c>
      <c r="S412" t="b">
        <v>0</v>
      </c>
      <c r="T412" t="b">
        <v>0</v>
      </c>
      <c r="U412" t="b">
        <v>0</v>
      </c>
      <c r="V412" t="s">
        <v>3828</v>
      </c>
      <c r="W412" t="b">
        <v>0</v>
      </c>
      <c r="X412" t="b">
        <v>1</v>
      </c>
      <c r="Y412" t="b">
        <v>0</v>
      </c>
      <c r="Z412" t="b">
        <v>0</v>
      </c>
      <c r="AA412" t="b">
        <v>1</v>
      </c>
      <c r="AB412" t="b">
        <v>0</v>
      </c>
      <c r="AC412" t="b">
        <v>1</v>
      </c>
      <c r="AD412" t="b">
        <v>0</v>
      </c>
      <c r="AE412" t="s">
        <v>7398</v>
      </c>
      <c r="AG412" t="s">
        <v>3829</v>
      </c>
      <c r="AH412" t="b">
        <v>0</v>
      </c>
      <c r="AI412" t="b">
        <f t="shared" si="12"/>
        <v>1</v>
      </c>
      <c r="AJ412" t="b">
        <f t="shared" si="13"/>
        <v>0</v>
      </c>
    </row>
    <row r="413" spans="1:36" x14ac:dyDescent="0.3">
      <c r="A413">
        <v>-73.956926910000007</v>
      </c>
      <c r="B413">
        <v>40.796532329999998</v>
      </c>
      <c r="C413" t="s">
        <v>3849</v>
      </c>
      <c r="D413" t="s">
        <v>1948</v>
      </c>
      <c r="E413" t="s">
        <v>7397</v>
      </c>
      <c r="F413" t="s">
        <v>34</v>
      </c>
      <c r="G413">
        <v>10122018</v>
      </c>
      <c r="H413">
        <v>3</v>
      </c>
      <c r="I413" t="s">
        <v>39</v>
      </c>
      <c r="J413" t="s">
        <v>40</v>
      </c>
      <c r="K413" t="s">
        <v>84</v>
      </c>
      <c r="L413" t="s">
        <v>103</v>
      </c>
      <c r="M413" s="4"/>
      <c r="N413" t="s">
        <v>43</v>
      </c>
      <c r="O413" t="b">
        <v>0</v>
      </c>
      <c r="Q413" t="b">
        <v>1</v>
      </c>
      <c r="R413" t="b">
        <v>0</v>
      </c>
      <c r="S413" t="b">
        <v>0</v>
      </c>
      <c r="T413" t="b">
        <v>0</v>
      </c>
      <c r="U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1</v>
      </c>
      <c r="AE413" t="s">
        <v>7398</v>
      </c>
      <c r="AG413" t="s">
        <v>3850</v>
      </c>
      <c r="AH413" t="b">
        <v>1</v>
      </c>
      <c r="AI413" t="b">
        <f t="shared" si="12"/>
        <v>1</v>
      </c>
      <c r="AJ413" t="b">
        <f t="shared" si="13"/>
        <v>0</v>
      </c>
    </row>
    <row r="414" spans="1:36" x14ac:dyDescent="0.3">
      <c r="A414">
        <v>-73.958406420000003</v>
      </c>
      <c r="B414">
        <v>40.791227249999999</v>
      </c>
      <c r="C414" t="s">
        <v>3851</v>
      </c>
      <c r="D414" t="s">
        <v>92</v>
      </c>
      <c r="E414" t="s">
        <v>7397</v>
      </c>
      <c r="F414" t="s">
        <v>34</v>
      </c>
      <c r="G414">
        <v>10122018</v>
      </c>
      <c r="H414">
        <v>4</v>
      </c>
      <c r="I414" t="s">
        <v>39</v>
      </c>
      <c r="J414" t="s">
        <v>40</v>
      </c>
      <c r="K414" t="s">
        <v>117</v>
      </c>
      <c r="L414" t="s">
        <v>118</v>
      </c>
      <c r="M414" s="4"/>
      <c r="N414" t="s">
        <v>43</v>
      </c>
      <c r="O414" t="b">
        <v>0</v>
      </c>
      <c r="Q414" t="b">
        <v>1</v>
      </c>
      <c r="R414" t="b">
        <v>0</v>
      </c>
      <c r="S414" t="b">
        <v>0</v>
      </c>
      <c r="T414" t="b">
        <v>1</v>
      </c>
      <c r="U414" t="b">
        <v>1</v>
      </c>
      <c r="W414" t="b">
        <v>0</v>
      </c>
      <c r="X414" t="b">
        <v>0</v>
      </c>
      <c r="Y414" t="b">
        <v>0</v>
      </c>
      <c r="Z414" t="b">
        <v>0</v>
      </c>
      <c r="AA414" t="b">
        <v>1</v>
      </c>
      <c r="AB414" t="b">
        <v>0</v>
      </c>
      <c r="AC414" t="b">
        <v>0</v>
      </c>
      <c r="AD414" t="b">
        <v>1</v>
      </c>
      <c r="AE414" t="s">
        <v>7398</v>
      </c>
      <c r="AG414" t="s">
        <v>3852</v>
      </c>
      <c r="AH414" t="b">
        <v>1</v>
      </c>
      <c r="AI414" t="b">
        <f t="shared" si="12"/>
        <v>1</v>
      </c>
      <c r="AJ414" t="b">
        <f t="shared" si="13"/>
        <v>0</v>
      </c>
    </row>
    <row r="415" spans="1:36" x14ac:dyDescent="0.3">
      <c r="A415">
        <v>-73.972028989999998</v>
      </c>
      <c r="B415">
        <v>40.776374959999998</v>
      </c>
      <c r="C415" t="s">
        <v>3857</v>
      </c>
      <c r="D415" t="s">
        <v>613</v>
      </c>
      <c r="E415" t="s">
        <v>7397</v>
      </c>
      <c r="F415" t="s">
        <v>34</v>
      </c>
      <c r="G415">
        <v>10192018</v>
      </c>
      <c r="H415">
        <v>3</v>
      </c>
      <c r="I415" t="s">
        <v>39</v>
      </c>
      <c r="J415" t="s">
        <v>40</v>
      </c>
      <c r="K415" t="s">
        <v>84</v>
      </c>
      <c r="L415" t="s">
        <v>103</v>
      </c>
      <c r="M415" s="4"/>
      <c r="N415" t="s">
        <v>43</v>
      </c>
      <c r="O415" t="b">
        <v>0</v>
      </c>
      <c r="Q415" t="b">
        <v>1</v>
      </c>
      <c r="R415" t="b">
        <v>0</v>
      </c>
      <c r="S415" t="b">
        <v>0</v>
      </c>
      <c r="T415" t="b">
        <v>1</v>
      </c>
      <c r="U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1</v>
      </c>
      <c r="AE415" t="s">
        <v>7398</v>
      </c>
      <c r="AG415" t="s">
        <v>3858</v>
      </c>
      <c r="AH415" t="b">
        <v>1</v>
      </c>
      <c r="AI415" t="b">
        <f t="shared" si="12"/>
        <v>1</v>
      </c>
      <c r="AJ415" t="b">
        <f t="shared" si="13"/>
        <v>0</v>
      </c>
    </row>
    <row r="416" spans="1:36" x14ac:dyDescent="0.3">
      <c r="A416">
        <v>-73.965117770000006</v>
      </c>
      <c r="B416">
        <v>40.78124081</v>
      </c>
      <c r="C416" t="s">
        <v>3859</v>
      </c>
      <c r="D416" t="s">
        <v>574</v>
      </c>
      <c r="E416" t="s">
        <v>7397</v>
      </c>
      <c r="F416" t="s">
        <v>34</v>
      </c>
      <c r="G416">
        <v>10072018</v>
      </c>
      <c r="H416">
        <v>5</v>
      </c>
      <c r="I416" t="s">
        <v>54</v>
      </c>
      <c r="J416" t="s">
        <v>40</v>
      </c>
      <c r="K416" t="s">
        <v>84</v>
      </c>
      <c r="L416" t="s">
        <v>103</v>
      </c>
      <c r="M416" s="4" t="s">
        <v>3860</v>
      </c>
      <c r="N416" t="s">
        <v>50</v>
      </c>
      <c r="O416">
        <v>20</v>
      </c>
      <c r="Q416" t="b">
        <v>0</v>
      </c>
      <c r="R416" t="b">
        <v>0</v>
      </c>
      <c r="S416" t="b">
        <v>1</v>
      </c>
      <c r="T416" t="b">
        <v>0</v>
      </c>
      <c r="U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1</v>
      </c>
      <c r="AE416" t="s">
        <v>7398</v>
      </c>
      <c r="AG416" t="s">
        <v>3861</v>
      </c>
      <c r="AH416" t="b">
        <v>1</v>
      </c>
      <c r="AI416" t="b">
        <f t="shared" si="12"/>
        <v>1</v>
      </c>
      <c r="AJ416" t="b">
        <f t="shared" si="13"/>
        <v>0</v>
      </c>
    </row>
    <row r="417" spans="1:36" x14ac:dyDescent="0.3">
      <c r="A417">
        <v>-73.969861199999997</v>
      </c>
      <c r="B417">
        <v>40.775391560000003</v>
      </c>
      <c r="C417" t="s">
        <v>3873</v>
      </c>
      <c r="D417" t="s">
        <v>275</v>
      </c>
      <c r="E417" t="s">
        <v>7397</v>
      </c>
      <c r="F417" t="s">
        <v>34</v>
      </c>
      <c r="G417">
        <v>10082018</v>
      </c>
      <c r="H417">
        <v>2</v>
      </c>
      <c r="I417" t="s">
        <v>39</v>
      </c>
      <c r="J417" t="s">
        <v>40</v>
      </c>
      <c r="K417" t="s">
        <v>41</v>
      </c>
      <c r="L417" t="s">
        <v>42</v>
      </c>
      <c r="M417" s="4"/>
      <c r="N417" t="s">
        <v>43</v>
      </c>
      <c r="O417" t="b">
        <v>0</v>
      </c>
      <c r="Q417" t="b">
        <v>0</v>
      </c>
      <c r="R417" t="b">
        <v>0</v>
      </c>
      <c r="S417" t="b">
        <v>0</v>
      </c>
      <c r="T417" t="b">
        <v>1</v>
      </c>
      <c r="U417" t="b">
        <v>1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1</v>
      </c>
      <c r="AE417" t="s">
        <v>7398</v>
      </c>
      <c r="AG417" t="s">
        <v>3874</v>
      </c>
      <c r="AH417" t="b">
        <v>1</v>
      </c>
      <c r="AI417" t="b">
        <f t="shared" si="12"/>
        <v>1</v>
      </c>
      <c r="AJ417" t="b">
        <f t="shared" si="13"/>
        <v>0</v>
      </c>
    </row>
    <row r="418" spans="1:36" x14ac:dyDescent="0.3">
      <c r="A418">
        <v>-73.968677819999996</v>
      </c>
      <c r="B418">
        <v>40.77656253</v>
      </c>
      <c r="C418" t="s">
        <v>3879</v>
      </c>
      <c r="D418" t="s">
        <v>239</v>
      </c>
      <c r="E418" t="s">
        <v>7397</v>
      </c>
      <c r="F418" t="s">
        <v>34</v>
      </c>
      <c r="G418">
        <v>10122018</v>
      </c>
      <c r="H418">
        <v>4</v>
      </c>
      <c r="L418" t="s">
        <v>35</v>
      </c>
      <c r="M418" s="4"/>
      <c r="Q418" t="b">
        <v>0</v>
      </c>
      <c r="R418" t="b">
        <v>0</v>
      </c>
      <c r="S418" t="b">
        <v>0</v>
      </c>
      <c r="T418" t="b">
        <v>0</v>
      </c>
      <c r="U418" t="b">
        <v>0</v>
      </c>
      <c r="W418" t="b">
        <v>1</v>
      </c>
      <c r="X418" t="b">
        <v>1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 t="s">
        <v>7398</v>
      </c>
      <c r="AG418" t="s">
        <v>3880</v>
      </c>
      <c r="AH418" t="b">
        <v>1</v>
      </c>
      <c r="AI418" t="b">
        <f t="shared" si="12"/>
        <v>1</v>
      </c>
      <c r="AJ418" t="b">
        <f t="shared" si="13"/>
        <v>0</v>
      </c>
    </row>
    <row r="419" spans="1:36" x14ac:dyDescent="0.3">
      <c r="A419">
        <v>-73.976609490000001</v>
      </c>
      <c r="B419">
        <v>40.771783290000002</v>
      </c>
      <c r="C419" t="s">
        <v>3881</v>
      </c>
      <c r="D419" t="s">
        <v>2804</v>
      </c>
      <c r="E419" t="s">
        <v>7397</v>
      </c>
      <c r="F419" t="s">
        <v>34</v>
      </c>
      <c r="G419">
        <v>10202018</v>
      </c>
      <c r="H419">
        <v>4</v>
      </c>
      <c r="I419" t="s">
        <v>39</v>
      </c>
      <c r="J419" t="s">
        <v>40</v>
      </c>
      <c r="L419" t="s">
        <v>55</v>
      </c>
      <c r="M419" s="4"/>
      <c r="N419" t="s">
        <v>50</v>
      </c>
      <c r="O419">
        <v>1</v>
      </c>
      <c r="Q419" t="b">
        <v>0</v>
      </c>
      <c r="R419" t="b">
        <v>0</v>
      </c>
      <c r="S419" t="b">
        <v>1</v>
      </c>
      <c r="T419" t="b">
        <v>0</v>
      </c>
      <c r="U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1</v>
      </c>
      <c r="AE419" t="s">
        <v>7398</v>
      </c>
      <c r="AG419" t="s">
        <v>3882</v>
      </c>
      <c r="AH419" t="b">
        <v>1</v>
      </c>
      <c r="AI419" t="b">
        <f t="shared" si="12"/>
        <v>1</v>
      </c>
      <c r="AJ419" t="b">
        <f t="shared" si="13"/>
        <v>0</v>
      </c>
    </row>
    <row r="420" spans="1:36" x14ac:dyDescent="0.3">
      <c r="A420">
        <v>-73.95388672</v>
      </c>
      <c r="B420">
        <v>40.794140939999998</v>
      </c>
      <c r="C420" t="s">
        <v>3896</v>
      </c>
      <c r="D420" t="s">
        <v>293</v>
      </c>
      <c r="E420" t="s">
        <v>7397</v>
      </c>
      <c r="F420" t="s">
        <v>34</v>
      </c>
      <c r="G420">
        <v>10202018</v>
      </c>
      <c r="H420">
        <v>3</v>
      </c>
      <c r="I420" t="s">
        <v>39</v>
      </c>
      <c r="J420" t="s">
        <v>40</v>
      </c>
      <c r="K420" t="s">
        <v>41</v>
      </c>
      <c r="L420" t="s">
        <v>42</v>
      </c>
      <c r="M420" s="4"/>
      <c r="N420" t="s">
        <v>43</v>
      </c>
      <c r="O420" t="b">
        <v>0</v>
      </c>
      <c r="Q420" t="b">
        <v>1</v>
      </c>
      <c r="R420" t="b">
        <v>0</v>
      </c>
      <c r="S420" t="b">
        <v>0</v>
      </c>
      <c r="T420" t="b">
        <v>0</v>
      </c>
      <c r="U420" t="b">
        <v>0</v>
      </c>
      <c r="W420" t="b">
        <v>0</v>
      </c>
      <c r="X420" t="b">
        <v>0</v>
      </c>
      <c r="Y420" t="b">
        <v>0</v>
      </c>
      <c r="Z420" t="b">
        <v>1</v>
      </c>
      <c r="AA420" t="b">
        <v>0</v>
      </c>
      <c r="AB420" t="b">
        <v>0</v>
      </c>
      <c r="AC420" t="b">
        <v>1</v>
      </c>
      <c r="AD420" t="b">
        <v>0</v>
      </c>
      <c r="AE420" t="s">
        <v>7398</v>
      </c>
      <c r="AG420" t="s">
        <v>3897</v>
      </c>
      <c r="AH420" t="b">
        <v>1</v>
      </c>
      <c r="AI420" t="b">
        <f t="shared" si="12"/>
        <v>1</v>
      </c>
      <c r="AJ420" t="b">
        <f t="shared" si="13"/>
        <v>0</v>
      </c>
    </row>
    <row r="421" spans="1:36" x14ac:dyDescent="0.3">
      <c r="A421">
        <v>-73.971673659999993</v>
      </c>
      <c r="B421">
        <v>40.774933349999998</v>
      </c>
      <c r="C421" t="s">
        <v>3904</v>
      </c>
      <c r="D421" t="s">
        <v>738</v>
      </c>
      <c r="E421" t="s">
        <v>7397</v>
      </c>
      <c r="F421" t="s">
        <v>48</v>
      </c>
      <c r="G421">
        <v>10172018</v>
      </c>
      <c r="H421">
        <v>7</v>
      </c>
      <c r="I421" t="s">
        <v>39</v>
      </c>
      <c r="J421" t="s">
        <v>40</v>
      </c>
      <c r="K421" t="s">
        <v>41</v>
      </c>
      <c r="L421" t="s">
        <v>42</v>
      </c>
      <c r="M421" s="4"/>
      <c r="N421" t="s">
        <v>43</v>
      </c>
      <c r="O421" t="b">
        <v>0</v>
      </c>
      <c r="Q421" t="b">
        <v>1</v>
      </c>
      <c r="R421" t="b">
        <v>0</v>
      </c>
      <c r="S421" t="b">
        <v>1</v>
      </c>
      <c r="T421" t="b">
        <v>0</v>
      </c>
      <c r="U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1</v>
      </c>
      <c r="AB421" t="b">
        <v>0</v>
      </c>
      <c r="AC421" t="b">
        <v>0</v>
      </c>
      <c r="AD421" t="b">
        <v>1</v>
      </c>
      <c r="AE421" t="s">
        <v>7398</v>
      </c>
      <c r="AG421" t="s">
        <v>3905</v>
      </c>
      <c r="AH421" t="b">
        <v>1</v>
      </c>
      <c r="AI421" t="b">
        <f t="shared" si="12"/>
        <v>1</v>
      </c>
      <c r="AJ421" t="b">
        <f t="shared" si="13"/>
        <v>0</v>
      </c>
    </row>
    <row r="422" spans="1:36" x14ac:dyDescent="0.3">
      <c r="A422">
        <v>-73.954580770000007</v>
      </c>
      <c r="B422">
        <v>40.790050749999999</v>
      </c>
      <c r="C422" t="s">
        <v>3908</v>
      </c>
      <c r="D422" t="s">
        <v>924</v>
      </c>
      <c r="E422" t="s">
        <v>7397</v>
      </c>
      <c r="F422" t="s">
        <v>34</v>
      </c>
      <c r="G422">
        <v>10062018</v>
      </c>
      <c r="H422">
        <v>2</v>
      </c>
      <c r="I422" t="s">
        <v>39</v>
      </c>
      <c r="J422" t="s">
        <v>192</v>
      </c>
      <c r="L422" t="s">
        <v>193</v>
      </c>
      <c r="M422" s="4"/>
      <c r="N422" t="s">
        <v>43</v>
      </c>
      <c r="O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1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1</v>
      </c>
      <c r="AE422" t="s">
        <v>7398</v>
      </c>
      <c r="AG422" t="s">
        <v>3909</v>
      </c>
      <c r="AH422" t="b">
        <v>1</v>
      </c>
      <c r="AI422" t="b">
        <f t="shared" si="12"/>
        <v>1</v>
      </c>
      <c r="AJ422" t="b">
        <f t="shared" si="13"/>
        <v>1</v>
      </c>
    </row>
    <row r="423" spans="1:36" x14ac:dyDescent="0.3">
      <c r="A423">
        <v>-73.950176249999998</v>
      </c>
      <c r="B423">
        <v>40.797553409999999</v>
      </c>
      <c r="C423" t="s">
        <v>3916</v>
      </c>
      <c r="D423" t="s">
        <v>686</v>
      </c>
      <c r="E423" t="s">
        <v>7397</v>
      </c>
      <c r="F423" t="s">
        <v>34</v>
      </c>
      <c r="G423">
        <v>10142018</v>
      </c>
      <c r="H423">
        <v>5</v>
      </c>
      <c r="I423" t="s">
        <v>39</v>
      </c>
      <c r="J423" t="s">
        <v>40</v>
      </c>
      <c r="K423" t="s">
        <v>84</v>
      </c>
      <c r="L423" t="s">
        <v>103</v>
      </c>
      <c r="M423" s="4"/>
      <c r="N423" t="s">
        <v>50</v>
      </c>
      <c r="O423">
        <v>15</v>
      </c>
      <c r="Q423" t="b">
        <v>1</v>
      </c>
      <c r="R423" t="b">
        <v>1</v>
      </c>
      <c r="S423" t="b">
        <v>0</v>
      </c>
      <c r="T423" t="b">
        <v>0</v>
      </c>
      <c r="U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1</v>
      </c>
      <c r="AE423" t="s">
        <v>7398</v>
      </c>
      <c r="AG423" t="s">
        <v>3917</v>
      </c>
      <c r="AH423" t="b">
        <v>1</v>
      </c>
      <c r="AI423" t="b">
        <f t="shared" si="12"/>
        <v>1</v>
      </c>
      <c r="AJ423" t="b">
        <f t="shared" si="13"/>
        <v>0</v>
      </c>
    </row>
    <row r="424" spans="1:36" x14ac:dyDescent="0.3">
      <c r="A424">
        <v>-73.962520549999994</v>
      </c>
      <c r="B424">
        <v>40.78107851</v>
      </c>
      <c r="C424" t="s">
        <v>3938</v>
      </c>
      <c r="D424" t="s">
        <v>1662</v>
      </c>
      <c r="E424" t="s">
        <v>7397</v>
      </c>
      <c r="F424" t="s">
        <v>48</v>
      </c>
      <c r="G424">
        <v>10172018</v>
      </c>
      <c r="H424">
        <v>1</v>
      </c>
      <c r="I424" t="s">
        <v>39</v>
      </c>
      <c r="J424" t="s">
        <v>40</v>
      </c>
      <c r="K424" t="s">
        <v>41</v>
      </c>
      <c r="L424" t="s">
        <v>42</v>
      </c>
      <c r="M424" s="4"/>
      <c r="N424" t="s">
        <v>43</v>
      </c>
      <c r="O424" t="b">
        <v>0</v>
      </c>
      <c r="Q424" t="b">
        <v>0</v>
      </c>
      <c r="R424" t="b">
        <v>0</v>
      </c>
      <c r="S424" t="b">
        <v>0</v>
      </c>
      <c r="T424" t="b">
        <v>1</v>
      </c>
      <c r="U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1</v>
      </c>
      <c r="AE424" t="s">
        <v>7398</v>
      </c>
      <c r="AG424" t="s">
        <v>3939</v>
      </c>
      <c r="AH424" t="b">
        <v>1</v>
      </c>
      <c r="AI424" t="b">
        <f t="shared" si="12"/>
        <v>1</v>
      </c>
      <c r="AJ424" t="b">
        <f t="shared" si="13"/>
        <v>0</v>
      </c>
    </row>
    <row r="425" spans="1:36" x14ac:dyDescent="0.3">
      <c r="A425">
        <v>-73.960816730000005</v>
      </c>
      <c r="B425">
        <v>40.795434870000001</v>
      </c>
      <c r="C425" t="s">
        <v>3944</v>
      </c>
      <c r="D425" t="s">
        <v>387</v>
      </c>
      <c r="E425" t="s">
        <v>7397</v>
      </c>
      <c r="F425" t="s">
        <v>34</v>
      </c>
      <c r="G425">
        <v>10132018</v>
      </c>
      <c r="H425">
        <v>5</v>
      </c>
      <c r="J425" t="s">
        <v>40</v>
      </c>
      <c r="K425" t="s">
        <v>41</v>
      </c>
      <c r="L425" t="s">
        <v>42</v>
      </c>
      <c r="M425" s="4"/>
      <c r="N425" t="s">
        <v>43</v>
      </c>
      <c r="O425" t="b">
        <v>0</v>
      </c>
      <c r="P425" t="s">
        <v>2305</v>
      </c>
      <c r="Q425" t="b">
        <v>0</v>
      </c>
      <c r="R425" t="b">
        <v>0</v>
      </c>
      <c r="S425" t="b">
        <v>0</v>
      </c>
      <c r="T425" t="b">
        <v>0</v>
      </c>
      <c r="U425" t="b">
        <v>1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1</v>
      </c>
      <c r="AE425" t="s">
        <v>7398</v>
      </c>
      <c r="AG425" t="s">
        <v>3945</v>
      </c>
      <c r="AH425" t="b">
        <v>1</v>
      </c>
      <c r="AI425" t="b">
        <f t="shared" si="12"/>
        <v>1</v>
      </c>
      <c r="AJ425" t="b">
        <f t="shared" si="13"/>
        <v>0</v>
      </c>
    </row>
    <row r="426" spans="1:36" x14ac:dyDescent="0.3">
      <c r="A426">
        <v>-73.970525480000006</v>
      </c>
      <c r="B426">
        <v>40.776360650000001</v>
      </c>
      <c r="C426" t="s">
        <v>3946</v>
      </c>
      <c r="D426" t="s">
        <v>79</v>
      </c>
      <c r="E426" t="s">
        <v>7397</v>
      </c>
      <c r="F426" t="s">
        <v>48</v>
      </c>
      <c r="G426">
        <v>10172018</v>
      </c>
      <c r="H426">
        <v>3</v>
      </c>
      <c r="I426" t="s">
        <v>39</v>
      </c>
      <c r="J426" t="s">
        <v>40</v>
      </c>
      <c r="K426" t="s">
        <v>84</v>
      </c>
      <c r="L426" t="s">
        <v>103</v>
      </c>
      <c r="M426" s="4"/>
      <c r="N426" t="s">
        <v>43</v>
      </c>
      <c r="O426" t="b">
        <v>0</v>
      </c>
      <c r="Q426" t="b">
        <v>0</v>
      </c>
      <c r="R426" t="b">
        <v>0</v>
      </c>
      <c r="S426" t="b">
        <v>0</v>
      </c>
      <c r="T426" t="b">
        <v>1</v>
      </c>
      <c r="U426" t="b">
        <v>1</v>
      </c>
      <c r="W426" t="b">
        <v>1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1</v>
      </c>
      <c r="AE426" t="s">
        <v>7398</v>
      </c>
      <c r="AF426" t="s">
        <v>3947</v>
      </c>
      <c r="AG426" t="s">
        <v>3948</v>
      </c>
      <c r="AH426" t="b">
        <v>1</v>
      </c>
      <c r="AI426" t="b">
        <f t="shared" si="12"/>
        <v>1</v>
      </c>
      <c r="AJ426" t="b">
        <f t="shared" si="13"/>
        <v>0</v>
      </c>
    </row>
    <row r="427" spans="1:36" x14ac:dyDescent="0.3">
      <c r="A427">
        <v>-73.969979949999995</v>
      </c>
      <c r="B427">
        <v>40.773657630000002</v>
      </c>
      <c r="C427" t="s">
        <v>3958</v>
      </c>
      <c r="D427" t="s">
        <v>1168</v>
      </c>
      <c r="E427" t="s">
        <v>7397</v>
      </c>
      <c r="F427" t="s">
        <v>48</v>
      </c>
      <c r="G427">
        <v>10132018</v>
      </c>
      <c r="H427">
        <v>2</v>
      </c>
      <c r="I427" t="s">
        <v>39</v>
      </c>
      <c r="J427" t="s">
        <v>40</v>
      </c>
      <c r="L427" t="s">
        <v>55</v>
      </c>
      <c r="M427" s="4"/>
      <c r="N427" t="s">
        <v>50</v>
      </c>
      <c r="O427">
        <v>5</v>
      </c>
      <c r="Q427" t="b">
        <v>0</v>
      </c>
      <c r="R427" t="b">
        <v>0</v>
      </c>
      <c r="S427" t="b">
        <v>1</v>
      </c>
      <c r="T427" t="b">
        <v>0</v>
      </c>
      <c r="U427" t="b">
        <v>0</v>
      </c>
      <c r="W427" t="b">
        <v>0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1</v>
      </c>
      <c r="AE427" t="s">
        <v>7398</v>
      </c>
      <c r="AG427" t="s">
        <v>3959</v>
      </c>
      <c r="AH427" t="b">
        <v>1</v>
      </c>
      <c r="AI427" t="b">
        <f t="shared" si="12"/>
        <v>1</v>
      </c>
      <c r="AJ427" t="b">
        <f t="shared" si="13"/>
        <v>0</v>
      </c>
    </row>
    <row r="428" spans="1:36" x14ac:dyDescent="0.3">
      <c r="A428">
        <v>-73.955645000000004</v>
      </c>
      <c r="B428">
        <v>40.796718810000002</v>
      </c>
      <c r="C428" t="s">
        <v>3962</v>
      </c>
      <c r="D428" t="s">
        <v>3963</v>
      </c>
      <c r="E428" t="s">
        <v>7397</v>
      </c>
      <c r="F428" t="s">
        <v>48</v>
      </c>
      <c r="G428">
        <v>10182018</v>
      </c>
      <c r="H428">
        <v>4</v>
      </c>
      <c r="I428" t="s">
        <v>39</v>
      </c>
      <c r="J428" t="s">
        <v>40</v>
      </c>
      <c r="L428" t="s">
        <v>55</v>
      </c>
      <c r="M428" s="4"/>
      <c r="N428" t="s">
        <v>43</v>
      </c>
      <c r="O428" t="b">
        <v>0</v>
      </c>
      <c r="Q428" t="b">
        <v>0</v>
      </c>
      <c r="R428" t="b">
        <v>1</v>
      </c>
      <c r="S428" t="b">
        <v>0</v>
      </c>
      <c r="T428" t="b">
        <v>0</v>
      </c>
      <c r="U428" t="b">
        <v>0</v>
      </c>
      <c r="W428" t="b">
        <v>0</v>
      </c>
      <c r="X428" t="b">
        <v>0</v>
      </c>
      <c r="Y428" t="b">
        <v>0</v>
      </c>
      <c r="Z428" t="b">
        <v>1</v>
      </c>
      <c r="AA428" t="b">
        <v>0</v>
      </c>
      <c r="AB428" t="b">
        <v>0</v>
      </c>
      <c r="AC428" t="b">
        <v>1</v>
      </c>
      <c r="AD428" t="b">
        <v>0</v>
      </c>
      <c r="AE428" t="s">
        <v>7398</v>
      </c>
      <c r="AG428" t="s">
        <v>3964</v>
      </c>
      <c r="AH428" t="b">
        <v>1</v>
      </c>
      <c r="AI428" t="b">
        <f t="shared" si="12"/>
        <v>1</v>
      </c>
      <c r="AJ428" t="b">
        <f t="shared" si="13"/>
        <v>0</v>
      </c>
    </row>
    <row r="429" spans="1:36" x14ac:dyDescent="0.3">
      <c r="A429">
        <v>-73.95480062</v>
      </c>
      <c r="B429">
        <v>40.79455033</v>
      </c>
      <c r="C429" t="s">
        <v>3976</v>
      </c>
      <c r="D429" t="s">
        <v>293</v>
      </c>
      <c r="E429" t="s">
        <v>7397</v>
      </c>
      <c r="F429" t="s">
        <v>34</v>
      </c>
      <c r="G429">
        <v>10202018</v>
      </c>
      <c r="H429">
        <v>8</v>
      </c>
      <c r="I429" t="s">
        <v>39</v>
      </c>
      <c r="J429" t="s">
        <v>40</v>
      </c>
      <c r="K429" t="s">
        <v>117</v>
      </c>
      <c r="L429" t="s">
        <v>118</v>
      </c>
      <c r="M429" s="4"/>
      <c r="N429" t="s">
        <v>43</v>
      </c>
      <c r="O429" t="b">
        <v>0</v>
      </c>
      <c r="Q429" t="b">
        <v>0</v>
      </c>
      <c r="R429" t="b">
        <v>0</v>
      </c>
      <c r="S429" t="b">
        <v>0</v>
      </c>
      <c r="T429" t="b">
        <v>1</v>
      </c>
      <c r="U429" t="b">
        <v>1</v>
      </c>
      <c r="W429" t="b">
        <v>1</v>
      </c>
      <c r="X429" t="b">
        <v>0</v>
      </c>
      <c r="Y429" t="b">
        <v>0</v>
      </c>
      <c r="Z429" t="b">
        <v>1</v>
      </c>
      <c r="AA429" t="b">
        <v>0</v>
      </c>
      <c r="AB429" t="b">
        <v>0</v>
      </c>
      <c r="AC429" t="b">
        <v>1</v>
      </c>
      <c r="AD429" t="b">
        <v>0</v>
      </c>
      <c r="AE429" t="s">
        <v>7398</v>
      </c>
      <c r="AG429" t="s">
        <v>3977</v>
      </c>
      <c r="AH429" t="b">
        <v>1</v>
      </c>
      <c r="AI429" t="b">
        <f t="shared" si="12"/>
        <v>1</v>
      </c>
      <c r="AJ429" t="b">
        <f t="shared" si="13"/>
        <v>0</v>
      </c>
    </row>
    <row r="430" spans="1:36" x14ac:dyDescent="0.3">
      <c r="A430">
        <v>-73.968021329999999</v>
      </c>
      <c r="B430">
        <v>40.777880770000003</v>
      </c>
      <c r="C430" t="s">
        <v>3988</v>
      </c>
      <c r="D430" t="s">
        <v>960</v>
      </c>
      <c r="E430" t="s">
        <v>7397</v>
      </c>
      <c r="F430" t="s">
        <v>34</v>
      </c>
      <c r="G430">
        <v>10132018</v>
      </c>
      <c r="H430">
        <v>6</v>
      </c>
      <c r="I430" t="s">
        <v>39</v>
      </c>
      <c r="J430" t="s">
        <v>40</v>
      </c>
      <c r="K430" t="s">
        <v>41</v>
      </c>
      <c r="L430" t="s">
        <v>42</v>
      </c>
      <c r="M430" s="4"/>
      <c r="N430" t="s">
        <v>43</v>
      </c>
      <c r="O430" t="b">
        <v>0</v>
      </c>
      <c r="P430" t="s">
        <v>3989</v>
      </c>
      <c r="Q430" t="b">
        <v>0</v>
      </c>
      <c r="R430" t="b">
        <v>0</v>
      </c>
      <c r="S430" t="b">
        <v>0</v>
      </c>
      <c r="T430" t="b">
        <v>0</v>
      </c>
      <c r="U430" t="b">
        <v>1</v>
      </c>
      <c r="W430" t="b">
        <v>0</v>
      </c>
      <c r="X430" t="b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1</v>
      </c>
      <c r="AE430" t="s">
        <v>7398</v>
      </c>
      <c r="AG430" t="s">
        <v>3990</v>
      </c>
      <c r="AH430" t="b">
        <v>1</v>
      </c>
      <c r="AI430" t="b">
        <f t="shared" si="12"/>
        <v>1</v>
      </c>
      <c r="AJ430" t="b">
        <f t="shared" si="13"/>
        <v>0</v>
      </c>
    </row>
    <row r="431" spans="1:36" x14ac:dyDescent="0.3">
      <c r="A431">
        <v>-73.967310389999994</v>
      </c>
      <c r="B431">
        <v>40.787426740000001</v>
      </c>
      <c r="C431" t="s">
        <v>3995</v>
      </c>
      <c r="D431" t="s">
        <v>488</v>
      </c>
      <c r="E431" t="s">
        <v>7397</v>
      </c>
      <c r="F431" t="s">
        <v>34</v>
      </c>
      <c r="G431">
        <v>10062018</v>
      </c>
      <c r="H431">
        <v>1</v>
      </c>
      <c r="I431" t="s">
        <v>54</v>
      </c>
      <c r="J431" t="s">
        <v>40</v>
      </c>
      <c r="K431" t="s">
        <v>41</v>
      </c>
      <c r="L431" t="s">
        <v>42</v>
      </c>
      <c r="M431" s="4"/>
      <c r="N431" t="s">
        <v>43</v>
      </c>
      <c r="O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1</v>
      </c>
      <c r="W431" t="b">
        <v>0</v>
      </c>
      <c r="X431" t="b">
        <v>0</v>
      </c>
      <c r="Y431" t="b">
        <v>0</v>
      </c>
      <c r="Z431" t="b">
        <v>1</v>
      </c>
      <c r="AA431" t="b">
        <v>0</v>
      </c>
      <c r="AB431" t="b">
        <v>0</v>
      </c>
      <c r="AC431" t="b">
        <v>0</v>
      </c>
      <c r="AD431" t="b">
        <v>1</v>
      </c>
      <c r="AE431" t="s">
        <v>7398</v>
      </c>
      <c r="AG431" t="s">
        <v>3996</v>
      </c>
      <c r="AH431" t="b">
        <v>1</v>
      </c>
      <c r="AI431" t="b">
        <f t="shared" si="12"/>
        <v>1</v>
      </c>
      <c r="AJ431" t="b">
        <f t="shared" si="13"/>
        <v>0</v>
      </c>
    </row>
    <row r="432" spans="1:36" x14ac:dyDescent="0.3">
      <c r="A432">
        <v>-73.972596150000001</v>
      </c>
      <c r="B432">
        <v>40.779572039999998</v>
      </c>
      <c r="C432" t="s">
        <v>3997</v>
      </c>
      <c r="D432" t="s">
        <v>1106</v>
      </c>
      <c r="E432" t="s">
        <v>7397</v>
      </c>
      <c r="F432" t="s">
        <v>34</v>
      </c>
      <c r="G432">
        <v>10192018</v>
      </c>
      <c r="H432">
        <v>6</v>
      </c>
      <c r="I432" t="s">
        <v>54</v>
      </c>
      <c r="J432" t="s">
        <v>40</v>
      </c>
      <c r="L432" t="s">
        <v>55</v>
      </c>
      <c r="M432" s="4"/>
      <c r="N432" t="s">
        <v>43</v>
      </c>
      <c r="O432" t="b">
        <v>0</v>
      </c>
      <c r="Q432" t="b">
        <v>1</v>
      </c>
      <c r="R432" t="b">
        <v>0</v>
      </c>
      <c r="S432" t="b">
        <v>0</v>
      </c>
      <c r="T432" t="b">
        <v>0</v>
      </c>
      <c r="U432" t="b">
        <v>0</v>
      </c>
      <c r="W432" t="b">
        <v>0</v>
      </c>
      <c r="X432" t="b">
        <v>0</v>
      </c>
      <c r="Y432" t="b">
        <v>0</v>
      </c>
      <c r="Z432" t="b">
        <v>0</v>
      </c>
      <c r="AA432" t="b">
        <v>1</v>
      </c>
      <c r="AB432" t="b">
        <v>0</v>
      </c>
      <c r="AC432" t="b">
        <v>0</v>
      </c>
      <c r="AD432" t="b">
        <v>1</v>
      </c>
      <c r="AE432" t="s">
        <v>7398</v>
      </c>
      <c r="AG432" t="s">
        <v>3998</v>
      </c>
      <c r="AH432" t="b">
        <v>1</v>
      </c>
      <c r="AI432" t="b">
        <f t="shared" si="12"/>
        <v>1</v>
      </c>
      <c r="AJ432" t="b">
        <f t="shared" si="13"/>
        <v>0</v>
      </c>
    </row>
    <row r="433" spans="1:36" x14ac:dyDescent="0.3">
      <c r="A433">
        <v>-73.969240139999997</v>
      </c>
      <c r="B433">
        <v>40.770712889999999</v>
      </c>
      <c r="C433" t="s">
        <v>4008</v>
      </c>
      <c r="D433" t="s">
        <v>1326</v>
      </c>
      <c r="E433" t="s">
        <v>7397</v>
      </c>
      <c r="F433" t="s">
        <v>48</v>
      </c>
      <c r="G433">
        <v>10062018</v>
      </c>
      <c r="H433">
        <v>4</v>
      </c>
      <c r="I433" t="s">
        <v>39</v>
      </c>
      <c r="J433" t="s">
        <v>40</v>
      </c>
      <c r="K433" t="s">
        <v>84</v>
      </c>
      <c r="L433" t="s">
        <v>103</v>
      </c>
      <c r="M433" s="4"/>
      <c r="N433" t="s">
        <v>43</v>
      </c>
      <c r="O433" t="b">
        <v>0</v>
      </c>
      <c r="Q433" t="b">
        <v>1</v>
      </c>
      <c r="R433" t="b">
        <v>0</v>
      </c>
      <c r="S433" t="b">
        <v>0</v>
      </c>
      <c r="T433" t="b">
        <v>0</v>
      </c>
      <c r="U433" t="b">
        <v>1</v>
      </c>
      <c r="W433" t="b">
        <v>0</v>
      </c>
      <c r="X433" t="b">
        <v>0</v>
      </c>
      <c r="Y433" t="b">
        <v>0</v>
      </c>
      <c r="Z433" t="b">
        <v>1</v>
      </c>
      <c r="AA433" t="b">
        <v>0</v>
      </c>
      <c r="AB433" t="b">
        <v>0</v>
      </c>
      <c r="AC433" t="b">
        <v>1</v>
      </c>
      <c r="AD433" t="b">
        <v>0</v>
      </c>
      <c r="AE433" t="s">
        <v>7398</v>
      </c>
      <c r="AG433" t="s">
        <v>4009</v>
      </c>
      <c r="AH433" t="b">
        <v>1</v>
      </c>
      <c r="AI433" t="b">
        <f t="shared" si="12"/>
        <v>1</v>
      </c>
      <c r="AJ433" t="b">
        <f t="shared" si="13"/>
        <v>0</v>
      </c>
    </row>
    <row r="434" spans="1:36" x14ac:dyDescent="0.3">
      <c r="A434">
        <v>-73.963038139999995</v>
      </c>
      <c r="B434">
        <v>40.780757180000002</v>
      </c>
      <c r="C434" t="s">
        <v>4014</v>
      </c>
      <c r="D434" t="s">
        <v>1662</v>
      </c>
      <c r="E434" t="s">
        <v>7397</v>
      </c>
      <c r="F434" t="s">
        <v>34</v>
      </c>
      <c r="G434">
        <v>10182018</v>
      </c>
      <c r="H434">
        <v>2</v>
      </c>
      <c r="I434" t="s">
        <v>54</v>
      </c>
      <c r="J434" t="s">
        <v>40</v>
      </c>
      <c r="K434" t="s">
        <v>41</v>
      </c>
      <c r="L434" t="s">
        <v>42</v>
      </c>
      <c r="M434" s="4"/>
      <c r="N434" t="s">
        <v>43</v>
      </c>
      <c r="O434" t="b">
        <v>0</v>
      </c>
      <c r="Q434" t="b">
        <v>0</v>
      </c>
      <c r="R434" t="b">
        <v>1</v>
      </c>
      <c r="S434" t="b">
        <v>0</v>
      </c>
      <c r="T434" t="b">
        <v>0</v>
      </c>
      <c r="U434" t="b">
        <v>0</v>
      </c>
      <c r="W434" t="b">
        <v>0</v>
      </c>
      <c r="X434" t="b">
        <v>0</v>
      </c>
      <c r="Y434" t="b">
        <v>0</v>
      </c>
      <c r="Z434" t="b">
        <v>1</v>
      </c>
      <c r="AA434" t="b">
        <v>0</v>
      </c>
      <c r="AB434" t="b">
        <v>0</v>
      </c>
      <c r="AC434" t="b">
        <v>1</v>
      </c>
      <c r="AD434" t="b">
        <v>0</v>
      </c>
      <c r="AE434" t="s">
        <v>7398</v>
      </c>
      <c r="AG434" t="s">
        <v>4015</v>
      </c>
      <c r="AH434" t="b">
        <v>1</v>
      </c>
      <c r="AI434" t="b">
        <f t="shared" si="12"/>
        <v>1</v>
      </c>
      <c r="AJ434" t="b">
        <f t="shared" si="13"/>
        <v>0</v>
      </c>
    </row>
    <row r="435" spans="1:36" x14ac:dyDescent="0.3">
      <c r="A435">
        <v>-73.969522600000005</v>
      </c>
      <c r="B435">
        <v>40.779752780000003</v>
      </c>
      <c r="C435" t="s">
        <v>4021</v>
      </c>
      <c r="D435" t="s">
        <v>1996</v>
      </c>
      <c r="E435" t="s">
        <v>7397</v>
      </c>
      <c r="F435" t="s">
        <v>48</v>
      </c>
      <c r="G435">
        <v>10082018</v>
      </c>
      <c r="H435">
        <v>1</v>
      </c>
      <c r="I435" t="s">
        <v>39</v>
      </c>
      <c r="J435" t="s">
        <v>40</v>
      </c>
      <c r="K435" t="s">
        <v>84</v>
      </c>
      <c r="L435" t="s">
        <v>103</v>
      </c>
      <c r="M435" s="4"/>
      <c r="N435" t="s">
        <v>43</v>
      </c>
      <c r="O435" t="b">
        <v>0</v>
      </c>
      <c r="Q435" t="b">
        <v>0</v>
      </c>
      <c r="R435" t="b">
        <v>0</v>
      </c>
      <c r="S435" t="b">
        <v>1</v>
      </c>
      <c r="T435" t="b">
        <v>0</v>
      </c>
      <c r="U435" t="b">
        <v>0</v>
      </c>
      <c r="W435" t="b">
        <v>0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1</v>
      </c>
      <c r="AE435" t="s">
        <v>7398</v>
      </c>
      <c r="AG435" t="s">
        <v>4022</v>
      </c>
      <c r="AH435" t="b">
        <v>1</v>
      </c>
      <c r="AI435" t="b">
        <f t="shared" si="12"/>
        <v>1</v>
      </c>
      <c r="AJ435" t="b">
        <f t="shared" si="13"/>
        <v>0</v>
      </c>
    </row>
    <row r="436" spans="1:36" x14ac:dyDescent="0.3">
      <c r="A436">
        <v>-73.957710980000002</v>
      </c>
      <c r="B436">
        <v>40.798405559999999</v>
      </c>
      <c r="C436" t="s">
        <v>4037</v>
      </c>
      <c r="D436" t="s">
        <v>227</v>
      </c>
      <c r="E436" t="s">
        <v>7397</v>
      </c>
      <c r="F436" t="s">
        <v>48</v>
      </c>
      <c r="G436">
        <v>10192018</v>
      </c>
      <c r="H436">
        <v>6</v>
      </c>
      <c r="I436" t="s">
        <v>54</v>
      </c>
      <c r="J436" t="s">
        <v>40</v>
      </c>
      <c r="K436" t="s">
        <v>84</v>
      </c>
      <c r="L436" t="s">
        <v>103</v>
      </c>
      <c r="M436" s="4"/>
      <c r="N436" t="s">
        <v>43</v>
      </c>
      <c r="O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1</v>
      </c>
      <c r="W436" t="b">
        <v>0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1</v>
      </c>
      <c r="AE436" t="s">
        <v>7398</v>
      </c>
      <c r="AG436" t="s">
        <v>4038</v>
      </c>
      <c r="AH436" t="b">
        <v>1</v>
      </c>
      <c r="AI436" t="b">
        <f t="shared" si="12"/>
        <v>1</v>
      </c>
      <c r="AJ436" t="b">
        <f t="shared" si="13"/>
        <v>0</v>
      </c>
    </row>
    <row r="437" spans="1:36" x14ac:dyDescent="0.3">
      <c r="A437">
        <v>-73.971390650000004</v>
      </c>
      <c r="B437">
        <v>40.775006130000001</v>
      </c>
      <c r="C437" t="s">
        <v>4043</v>
      </c>
      <c r="D437" t="s">
        <v>738</v>
      </c>
      <c r="E437" t="s">
        <v>7397</v>
      </c>
      <c r="F437" t="s">
        <v>34</v>
      </c>
      <c r="G437">
        <v>10182018</v>
      </c>
      <c r="H437">
        <v>3</v>
      </c>
      <c r="I437" t="s">
        <v>39</v>
      </c>
      <c r="J437" t="s">
        <v>41</v>
      </c>
      <c r="L437" t="s">
        <v>49</v>
      </c>
      <c r="M437" s="4"/>
      <c r="N437" t="s">
        <v>43</v>
      </c>
      <c r="O437" t="b">
        <v>0</v>
      </c>
      <c r="Q437" t="b">
        <v>0</v>
      </c>
      <c r="R437" t="b">
        <v>0</v>
      </c>
      <c r="S437" t="b">
        <v>1</v>
      </c>
      <c r="T437" t="b">
        <v>0</v>
      </c>
      <c r="U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1</v>
      </c>
      <c r="AE437" t="s">
        <v>7398</v>
      </c>
      <c r="AG437" t="s">
        <v>4044</v>
      </c>
      <c r="AH437" t="b">
        <v>1</v>
      </c>
      <c r="AI437" t="b">
        <f t="shared" si="12"/>
        <v>1</v>
      </c>
      <c r="AJ437" t="b">
        <f t="shared" si="13"/>
        <v>1</v>
      </c>
    </row>
    <row r="438" spans="1:36" x14ac:dyDescent="0.3">
      <c r="A438">
        <v>-73.979004450000005</v>
      </c>
      <c r="B438">
        <v>40.76894695</v>
      </c>
      <c r="C438" t="s">
        <v>4053</v>
      </c>
      <c r="D438" t="s">
        <v>465</v>
      </c>
      <c r="E438" t="s">
        <v>7397</v>
      </c>
      <c r="F438" t="s">
        <v>48</v>
      </c>
      <c r="G438">
        <v>10102018</v>
      </c>
      <c r="H438">
        <v>3</v>
      </c>
      <c r="I438" t="s">
        <v>54</v>
      </c>
      <c r="J438" t="s">
        <v>40</v>
      </c>
      <c r="K438" t="s">
        <v>41</v>
      </c>
      <c r="L438" t="s">
        <v>42</v>
      </c>
      <c r="M438" s="4"/>
      <c r="N438" t="s">
        <v>43</v>
      </c>
      <c r="O438" t="b">
        <v>0</v>
      </c>
      <c r="Q438" t="b">
        <v>0</v>
      </c>
      <c r="R438" t="b">
        <v>1</v>
      </c>
      <c r="S438" t="b">
        <v>0</v>
      </c>
      <c r="T438" t="b">
        <v>0</v>
      </c>
      <c r="U438" t="b">
        <v>0</v>
      </c>
      <c r="V438" t="s">
        <v>4054</v>
      </c>
      <c r="W438" t="b">
        <v>0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1</v>
      </c>
      <c r="AE438" t="s">
        <v>7398</v>
      </c>
      <c r="AG438" t="s">
        <v>4055</v>
      </c>
      <c r="AH438" t="b">
        <v>0</v>
      </c>
      <c r="AI438" t="b">
        <f t="shared" si="12"/>
        <v>1</v>
      </c>
      <c r="AJ438" t="b">
        <f t="shared" si="13"/>
        <v>0</v>
      </c>
    </row>
    <row r="439" spans="1:36" x14ac:dyDescent="0.3">
      <c r="A439">
        <v>-73.969064529999997</v>
      </c>
      <c r="B439">
        <v>40.777382209999999</v>
      </c>
      <c r="C439" t="s">
        <v>4064</v>
      </c>
      <c r="D439" t="s">
        <v>150</v>
      </c>
      <c r="E439" t="s">
        <v>7397</v>
      </c>
      <c r="F439" t="s">
        <v>48</v>
      </c>
      <c r="G439">
        <v>10132018</v>
      </c>
      <c r="H439">
        <v>3</v>
      </c>
      <c r="I439" t="s">
        <v>39</v>
      </c>
      <c r="J439" t="s">
        <v>40</v>
      </c>
      <c r="L439" t="s">
        <v>55</v>
      </c>
      <c r="M439" s="4"/>
      <c r="N439" t="s">
        <v>50</v>
      </c>
      <c r="O439">
        <v>2</v>
      </c>
      <c r="P439" t="s">
        <v>4065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1</v>
      </c>
      <c r="AB439" t="b">
        <v>0</v>
      </c>
      <c r="AC439" t="b">
        <v>0</v>
      </c>
      <c r="AD439" t="b">
        <v>1</v>
      </c>
      <c r="AE439" t="s">
        <v>7398</v>
      </c>
      <c r="AG439" t="s">
        <v>4066</v>
      </c>
      <c r="AH439" t="b">
        <v>1</v>
      </c>
      <c r="AI439" t="b">
        <f t="shared" si="12"/>
        <v>1</v>
      </c>
      <c r="AJ439" t="b">
        <f t="shared" si="13"/>
        <v>0</v>
      </c>
    </row>
    <row r="440" spans="1:36" x14ac:dyDescent="0.3">
      <c r="A440">
        <v>-73.959746260000003</v>
      </c>
      <c r="B440">
        <v>40.78328011</v>
      </c>
      <c r="C440" t="s">
        <v>4067</v>
      </c>
      <c r="D440" t="s">
        <v>2570</v>
      </c>
      <c r="E440" t="s">
        <v>7397</v>
      </c>
      <c r="F440" t="s">
        <v>34</v>
      </c>
      <c r="G440">
        <v>10072018</v>
      </c>
      <c r="H440">
        <v>6</v>
      </c>
      <c r="L440" t="s">
        <v>35</v>
      </c>
      <c r="M440" s="4" t="s">
        <v>4068</v>
      </c>
      <c r="N440" t="s">
        <v>50</v>
      </c>
      <c r="O440">
        <v>20</v>
      </c>
      <c r="P440" t="s">
        <v>4069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W440" t="b">
        <v>0</v>
      </c>
      <c r="X440" t="b">
        <v>1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s">
        <v>7398</v>
      </c>
      <c r="AG440" t="s">
        <v>4070</v>
      </c>
      <c r="AH440" t="b">
        <v>1</v>
      </c>
      <c r="AI440" t="b">
        <f t="shared" si="12"/>
        <v>1</v>
      </c>
      <c r="AJ440" t="b">
        <f t="shared" si="13"/>
        <v>0</v>
      </c>
    </row>
    <row r="441" spans="1:36" x14ac:dyDescent="0.3">
      <c r="A441">
        <v>-73.958707279999999</v>
      </c>
      <c r="B441">
        <v>40.785025619999999</v>
      </c>
      <c r="C441" t="s">
        <v>4082</v>
      </c>
      <c r="D441" t="s">
        <v>1086</v>
      </c>
      <c r="E441" t="s">
        <v>7397</v>
      </c>
      <c r="F441" t="s">
        <v>48</v>
      </c>
      <c r="G441">
        <v>10072018</v>
      </c>
      <c r="H441">
        <v>1</v>
      </c>
      <c r="I441" t="s">
        <v>39</v>
      </c>
      <c r="J441" t="s">
        <v>41</v>
      </c>
      <c r="K441" t="s">
        <v>40</v>
      </c>
      <c r="L441" t="s">
        <v>110</v>
      </c>
      <c r="M441" s="4"/>
      <c r="N441" t="s">
        <v>50</v>
      </c>
      <c r="O441">
        <v>20</v>
      </c>
      <c r="Q441" t="b">
        <v>0</v>
      </c>
      <c r="R441" t="b">
        <v>0</v>
      </c>
      <c r="S441" t="b">
        <v>1</v>
      </c>
      <c r="T441" t="b">
        <v>1</v>
      </c>
      <c r="U441" t="b">
        <v>0</v>
      </c>
      <c r="W441" t="b">
        <v>0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1</v>
      </c>
      <c r="AE441" t="s">
        <v>7398</v>
      </c>
      <c r="AG441" t="s">
        <v>4083</v>
      </c>
      <c r="AH441" t="b">
        <v>1</v>
      </c>
      <c r="AI441" t="b">
        <f t="shared" si="12"/>
        <v>1</v>
      </c>
      <c r="AJ441" t="b">
        <f t="shared" si="13"/>
        <v>1</v>
      </c>
    </row>
    <row r="442" spans="1:36" x14ac:dyDescent="0.3">
      <c r="A442">
        <v>-73.967312899999996</v>
      </c>
      <c r="B442">
        <v>40.777816979999997</v>
      </c>
      <c r="C442" t="s">
        <v>4105</v>
      </c>
      <c r="D442" t="s">
        <v>960</v>
      </c>
      <c r="E442" t="s">
        <v>7397</v>
      </c>
      <c r="F442" t="s">
        <v>34</v>
      </c>
      <c r="G442">
        <v>10132018</v>
      </c>
      <c r="H442">
        <v>5</v>
      </c>
      <c r="I442" t="s">
        <v>39</v>
      </c>
      <c r="J442" t="s">
        <v>40</v>
      </c>
      <c r="K442" t="s">
        <v>41</v>
      </c>
      <c r="L442" t="s">
        <v>42</v>
      </c>
      <c r="M442" s="4"/>
      <c r="N442" t="s">
        <v>43</v>
      </c>
      <c r="O442" t="b">
        <v>0</v>
      </c>
      <c r="P442" t="s">
        <v>4106</v>
      </c>
      <c r="Q442" t="b">
        <v>0</v>
      </c>
      <c r="R442" t="b">
        <v>0</v>
      </c>
      <c r="S442" t="b">
        <v>0</v>
      </c>
      <c r="T442" t="b">
        <v>1</v>
      </c>
      <c r="U442" t="b">
        <v>1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1</v>
      </c>
      <c r="AE442" t="s">
        <v>7398</v>
      </c>
      <c r="AG442" t="s">
        <v>4107</v>
      </c>
      <c r="AH442" t="b">
        <v>1</v>
      </c>
      <c r="AI442" t="b">
        <f t="shared" si="12"/>
        <v>1</v>
      </c>
      <c r="AJ442" t="b">
        <f t="shared" si="13"/>
        <v>0</v>
      </c>
    </row>
    <row r="443" spans="1:36" x14ac:dyDescent="0.3">
      <c r="A443">
        <v>-73.965390619999994</v>
      </c>
      <c r="B443">
        <v>40.780773140000001</v>
      </c>
      <c r="C443" t="s">
        <v>4121</v>
      </c>
      <c r="D443" t="s">
        <v>574</v>
      </c>
      <c r="E443" t="s">
        <v>7397</v>
      </c>
      <c r="F443" t="s">
        <v>34</v>
      </c>
      <c r="G443">
        <v>10072018</v>
      </c>
      <c r="H443">
        <v>8</v>
      </c>
      <c r="I443" t="s">
        <v>39</v>
      </c>
      <c r="J443" t="s">
        <v>41</v>
      </c>
      <c r="K443" t="s">
        <v>84</v>
      </c>
      <c r="L443" t="s">
        <v>85</v>
      </c>
      <c r="M443" s="4" t="s">
        <v>4122</v>
      </c>
      <c r="N443" t="s">
        <v>43</v>
      </c>
      <c r="O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1</v>
      </c>
      <c r="W443" t="b">
        <v>0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1</v>
      </c>
      <c r="AE443" t="s">
        <v>7398</v>
      </c>
      <c r="AG443" t="s">
        <v>4123</v>
      </c>
      <c r="AH443" t="b">
        <v>1</v>
      </c>
      <c r="AI443" t="b">
        <f t="shared" si="12"/>
        <v>1</v>
      </c>
      <c r="AJ443" t="b">
        <f t="shared" si="13"/>
        <v>1</v>
      </c>
    </row>
    <row r="444" spans="1:36" x14ac:dyDescent="0.3">
      <c r="A444">
        <v>-73.971577539999998</v>
      </c>
      <c r="B444">
        <v>40.777625</v>
      </c>
      <c r="C444" t="s">
        <v>4131</v>
      </c>
      <c r="D444" t="s">
        <v>1657</v>
      </c>
      <c r="E444" t="s">
        <v>7397</v>
      </c>
      <c r="F444" t="s">
        <v>34</v>
      </c>
      <c r="G444">
        <v>10062018</v>
      </c>
      <c r="H444">
        <v>1</v>
      </c>
      <c r="I444" t="s">
        <v>39</v>
      </c>
      <c r="J444" t="s">
        <v>40</v>
      </c>
      <c r="K444" t="s">
        <v>41</v>
      </c>
      <c r="L444" t="s">
        <v>42</v>
      </c>
      <c r="M444" s="4"/>
      <c r="N444" t="s">
        <v>50</v>
      </c>
      <c r="O444">
        <v>10</v>
      </c>
      <c r="Q444" t="b">
        <v>0</v>
      </c>
      <c r="R444" t="b">
        <v>0</v>
      </c>
      <c r="S444" t="b">
        <v>1</v>
      </c>
      <c r="T444" t="b">
        <v>0</v>
      </c>
      <c r="U444" t="b">
        <v>0</v>
      </c>
      <c r="W444" t="b">
        <v>0</v>
      </c>
      <c r="X444" t="b">
        <v>1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1</v>
      </c>
      <c r="AE444" t="s">
        <v>7398</v>
      </c>
      <c r="AG444" t="s">
        <v>4132</v>
      </c>
      <c r="AH444" t="b">
        <v>1</v>
      </c>
      <c r="AI444" t="b">
        <f t="shared" si="12"/>
        <v>1</v>
      </c>
      <c r="AJ444" t="b">
        <f t="shared" si="13"/>
        <v>0</v>
      </c>
    </row>
    <row r="445" spans="1:36" x14ac:dyDescent="0.3">
      <c r="A445">
        <v>-73.958131059999999</v>
      </c>
      <c r="B445">
        <v>40.796021469999999</v>
      </c>
      <c r="C445" t="s">
        <v>4137</v>
      </c>
      <c r="D445" t="s">
        <v>191</v>
      </c>
      <c r="E445" t="s">
        <v>7397</v>
      </c>
      <c r="F445" t="s">
        <v>34</v>
      </c>
      <c r="G445">
        <v>10142018</v>
      </c>
      <c r="H445">
        <v>5</v>
      </c>
      <c r="I445" t="s">
        <v>39</v>
      </c>
      <c r="J445" t="s">
        <v>40</v>
      </c>
      <c r="K445" t="s">
        <v>117</v>
      </c>
      <c r="L445" t="s">
        <v>118</v>
      </c>
      <c r="M445" s="4"/>
      <c r="N445" t="s">
        <v>43</v>
      </c>
      <c r="O445" t="b">
        <v>0</v>
      </c>
      <c r="Q445" t="b">
        <v>0</v>
      </c>
      <c r="R445" t="b">
        <v>1</v>
      </c>
      <c r="S445" t="b">
        <v>0</v>
      </c>
      <c r="T445" t="b">
        <v>0</v>
      </c>
      <c r="U445" t="b">
        <v>0</v>
      </c>
      <c r="V445" t="s">
        <v>4138</v>
      </c>
      <c r="W445" t="b">
        <v>0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1</v>
      </c>
      <c r="AE445" t="s">
        <v>7398</v>
      </c>
      <c r="AG445" t="s">
        <v>4139</v>
      </c>
      <c r="AH445" t="b">
        <v>0</v>
      </c>
      <c r="AI445" t="b">
        <f t="shared" si="12"/>
        <v>1</v>
      </c>
      <c r="AJ445" t="b">
        <f t="shared" si="13"/>
        <v>0</v>
      </c>
    </row>
    <row r="446" spans="1:36" x14ac:dyDescent="0.3">
      <c r="A446">
        <v>-73.957551789999997</v>
      </c>
      <c r="B446">
        <v>40.788915830000001</v>
      </c>
      <c r="C446" t="s">
        <v>4157</v>
      </c>
      <c r="D446" t="s">
        <v>196</v>
      </c>
      <c r="E446" t="s">
        <v>7397</v>
      </c>
      <c r="F446" t="s">
        <v>34</v>
      </c>
      <c r="G446">
        <v>10082018</v>
      </c>
      <c r="H446">
        <v>5</v>
      </c>
      <c r="I446" t="s">
        <v>39</v>
      </c>
      <c r="J446" t="s">
        <v>40</v>
      </c>
      <c r="K446" t="s">
        <v>117</v>
      </c>
      <c r="L446" t="s">
        <v>118</v>
      </c>
      <c r="M446" s="4"/>
      <c r="N446" t="s">
        <v>50</v>
      </c>
      <c r="Q446" t="b">
        <v>0</v>
      </c>
      <c r="R446" t="b">
        <v>0</v>
      </c>
      <c r="S446" t="b">
        <v>1</v>
      </c>
      <c r="T446" t="b">
        <v>0</v>
      </c>
      <c r="U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1</v>
      </c>
      <c r="AE446" t="s">
        <v>7398</v>
      </c>
      <c r="AG446" t="s">
        <v>4158</v>
      </c>
      <c r="AH446" t="b">
        <v>1</v>
      </c>
      <c r="AI446" t="b">
        <f t="shared" si="12"/>
        <v>1</v>
      </c>
      <c r="AJ446" t="b">
        <f t="shared" si="13"/>
        <v>0</v>
      </c>
    </row>
    <row r="447" spans="1:36" x14ac:dyDescent="0.3">
      <c r="A447">
        <v>-73.977873079999995</v>
      </c>
      <c r="B447">
        <v>40.770827250000004</v>
      </c>
      <c r="C447" t="s">
        <v>4161</v>
      </c>
      <c r="D447" t="s">
        <v>2864</v>
      </c>
      <c r="E447" t="s">
        <v>7397</v>
      </c>
      <c r="F447" t="s">
        <v>34</v>
      </c>
      <c r="G447">
        <v>10132018</v>
      </c>
      <c r="H447">
        <v>5</v>
      </c>
      <c r="I447" t="s">
        <v>39</v>
      </c>
      <c r="J447" t="s">
        <v>40</v>
      </c>
      <c r="L447" t="s">
        <v>55</v>
      </c>
      <c r="M447" s="4"/>
      <c r="N447" t="s">
        <v>50</v>
      </c>
      <c r="O447">
        <v>3</v>
      </c>
      <c r="Q447" t="b">
        <v>1</v>
      </c>
      <c r="R447" t="b">
        <v>0</v>
      </c>
      <c r="S447" t="b">
        <v>1</v>
      </c>
      <c r="T447" t="b">
        <v>0</v>
      </c>
      <c r="U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1</v>
      </c>
      <c r="AE447" t="s">
        <v>7398</v>
      </c>
      <c r="AG447" t="s">
        <v>4162</v>
      </c>
      <c r="AH447" t="b">
        <v>1</v>
      </c>
      <c r="AI447" t="b">
        <f t="shared" si="12"/>
        <v>1</v>
      </c>
      <c r="AJ447" t="b">
        <f t="shared" si="13"/>
        <v>0</v>
      </c>
    </row>
    <row r="448" spans="1:36" x14ac:dyDescent="0.3">
      <c r="A448">
        <v>-73.954542549999999</v>
      </c>
      <c r="B448">
        <v>40.795685339999999</v>
      </c>
      <c r="C448" t="s">
        <v>4195</v>
      </c>
      <c r="D448" t="s">
        <v>1066</v>
      </c>
      <c r="E448" t="s">
        <v>7397</v>
      </c>
      <c r="F448" t="s">
        <v>34</v>
      </c>
      <c r="G448">
        <v>10062018</v>
      </c>
      <c r="H448">
        <v>4</v>
      </c>
      <c r="I448" t="s">
        <v>39</v>
      </c>
      <c r="J448" t="s">
        <v>40</v>
      </c>
      <c r="K448" t="s">
        <v>41</v>
      </c>
      <c r="L448" t="s">
        <v>42</v>
      </c>
      <c r="M448" s="4"/>
      <c r="N448" t="s">
        <v>50</v>
      </c>
      <c r="O448">
        <v>35</v>
      </c>
      <c r="P448" t="s">
        <v>466</v>
      </c>
      <c r="Q448" t="b">
        <v>0</v>
      </c>
      <c r="R448" t="b">
        <v>0</v>
      </c>
      <c r="S448" t="b">
        <v>1</v>
      </c>
      <c r="T448" t="b">
        <v>0</v>
      </c>
      <c r="U448" t="b">
        <v>0</v>
      </c>
      <c r="V448" t="s">
        <v>4196</v>
      </c>
      <c r="W448" t="b">
        <v>0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1</v>
      </c>
      <c r="AE448" t="s">
        <v>7398</v>
      </c>
      <c r="AF448" t="s">
        <v>4197</v>
      </c>
      <c r="AG448" t="s">
        <v>4198</v>
      </c>
      <c r="AH448" t="b">
        <v>0</v>
      </c>
      <c r="AI448" t="b">
        <f t="shared" si="12"/>
        <v>1</v>
      </c>
      <c r="AJ448" t="b">
        <f t="shared" si="13"/>
        <v>0</v>
      </c>
    </row>
    <row r="449" spans="1:36" x14ac:dyDescent="0.3">
      <c r="A449">
        <v>-73.964266600000002</v>
      </c>
      <c r="B449">
        <v>40.78103849</v>
      </c>
      <c r="C449" t="s">
        <v>4216</v>
      </c>
      <c r="D449" t="s">
        <v>358</v>
      </c>
      <c r="E449" t="s">
        <v>7397</v>
      </c>
      <c r="F449" t="s">
        <v>34</v>
      </c>
      <c r="G449">
        <v>10072018</v>
      </c>
      <c r="H449">
        <v>3</v>
      </c>
      <c r="I449" t="s">
        <v>39</v>
      </c>
      <c r="J449" t="s">
        <v>40</v>
      </c>
      <c r="K449" t="s">
        <v>41</v>
      </c>
      <c r="L449" t="s">
        <v>42</v>
      </c>
      <c r="M449" s="4"/>
      <c r="N449" t="s">
        <v>43</v>
      </c>
      <c r="O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1</v>
      </c>
      <c r="W449" t="b">
        <v>0</v>
      </c>
      <c r="X449" t="b">
        <v>0</v>
      </c>
      <c r="Y449" t="b">
        <v>0</v>
      </c>
      <c r="Z449" t="b">
        <v>1</v>
      </c>
      <c r="AA449" t="b">
        <v>0</v>
      </c>
      <c r="AB449" t="b">
        <v>0</v>
      </c>
      <c r="AC449" t="b">
        <v>1</v>
      </c>
      <c r="AD449" t="b">
        <v>0</v>
      </c>
      <c r="AE449" t="s">
        <v>7398</v>
      </c>
      <c r="AG449" t="s">
        <v>4217</v>
      </c>
      <c r="AH449" t="b">
        <v>1</v>
      </c>
      <c r="AI449" t="b">
        <f t="shared" si="12"/>
        <v>1</v>
      </c>
      <c r="AJ449" t="b">
        <f t="shared" si="13"/>
        <v>0</v>
      </c>
    </row>
    <row r="450" spans="1:36" x14ac:dyDescent="0.3">
      <c r="A450">
        <v>-73.975202949999996</v>
      </c>
      <c r="B450">
        <v>40.767173470000003</v>
      </c>
      <c r="C450" t="s">
        <v>4218</v>
      </c>
      <c r="D450" t="s">
        <v>1706</v>
      </c>
      <c r="E450" t="s">
        <v>7397</v>
      </c>
      <c r="F450" t="s">
        <v>48</v>
      </c>
      <c r="G450">
        <v>10062018</v>
      </c>
      <c r="H450">
        <v>4</v>
      </c>
      <c r="I450" t="s">
        <v>39</v>
      </c>
      <c r="J450" t="s">
        <v>41</v>
      </c>
      <c r="K450" t="s">
        <v>84</v>
      </c>
      <c r="L450" t="s">
        <v>85</v>
      </c>
      <c r="M450" s="4"/>
      <c r="N450" t="s">
        <v>43</v>
      </c>
      <c r="O450" t="b">
        <v>0</v>
      </c>
      <c r="P450" t="s">
        <v>2422</v>
      </c>
      <c r="Q450" t="b">
        <v>0</v>
      </c>
      <c r="R450" t="b">
        <v>0</v>
      </c>
      <c r="S450" t="b">
        <v>0</v>
      </c>
      <c r="T450" t="b">
        <v>0</v>
      </c>
      <c r="U450" t="b">
        <v>1</v>
      </c>
      <c r="W450" t="b">
        <v>0</v>
      </c>
      <c r="X450" t="b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1</v>
      </c>
      <c r="AE450" t="s">
        <v>7398</v>
      </c>
      <c r="AG450" t="s">
        <v>4219</v>
      </c>
      <c r="AH450" t="b">
        <v>1</v>
      </c>
      <c r="AI450" t="b">
        <f t="shared" si="12"/>
        <v>1</v>
      </c>
      <c r="AJ450" t="b">
        <f t="shared" si="13"/>
        <v>1</v>
      </c>
    </row>
    <row r="451" spans="1:36" x14ac:dyDescent="0.3">
      <c r="A451">
        <v>-73.97445553</v>
      </c>
      <c r="B451">
        <v>40.772849809999997</v>
      </c>
      <c r="C451" t="s">
        <v>4222</v>
      </c>
      <c r="D451" t="s">
        <v>2088</v>
      </c>
      <c r="E451" t="s">
        <v>7397</v>
      </c>
      <c r="F451" t="s">
        <v>34</v>
      </c>
      <c r="G451">
        <v>10072018</v>
      </c>
      <c r="H451">
        <v>3</v>
      </c>
      <c r="I451" t="s">
        <v>39</v>
      </c>
      <c r="J451" t="s">
        <v>41</v>
      </c>
      <c r="K451" t="s">
        <v>40</v>
      </c>
      <c r="L451" t="s">
        <v>110</v>
      </c>
      <c r="M451" s="4"/>
      <c r="Q451" t="b">
        <v>0</v>
      </c>
      <c r="R451" t="b">
        <v>0</v>
      </c>
      <c r="S451" t="b">
        <v>0</v>
      </c>
      <c r="T451" t="b">
        <v>0</v>
      </c>
      <c r="U451" t="b">
        <v>1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1</v>
      </c>
      <c r="AE451" t="s">
        <v>7398</v>
      </c>
      <c r="AG451" t="s">
        <v>4223</v>
      </c>
      <c r="AH451" t="b">
        <v>1</v>
      </c>
      <c r="AI451" t="b">
        <f t="shared" ref="AI451:AI514" si="14">IF($X451 = TRUE, TRUE,
IF($Y451 = TRUE, TRUE,
IF($Z451 = TRUE, TRUE,
IF($AD451 = TRUE, TRUE,
FALSE))))</f>
        <v>1</v>
      </c>
      <c r="AJ451" t="b">
        <f t="shared" ref="AJ451:AJ514" si="15" xml:space="preserve">  IF(NOT(OR(TRIM($J451) = "Gray", LEFT($L451,FIND("+",TRIM($L451))-1) = "Gray",  TRIM($J451) = "", LEFT($L451,FIND("+",TRIM($L451))-1) = "+")), TRUE, FALSE)</f>
        <v>1</v>
      </c>
    </row>
    <row r="452" spans="1:36" x14ac:dyDescent="0.3">
      <c r="A452">
        <v>-73.963560619999996</v>
      </c>
      <c r="B452">
        <v>40.782206969999997</v>
      </c>
      <c r="C452" t="s">
        <v>4224</v>
      </c>
      <c r="D452" t="s">
        <v>1287</v>
      </c>
      <c r="E452" t="s">
        <v>7397</v>
      </c>
      <c r="F452" t="s">
        <v>48</v>
      </c>
      <c r="G452">
        <v>10182018</v>
      </c>
      <c r="H452">
        <v>3</v>
      </c>
      <c r="I452" t="s">
        <v>54</v>
      </c>
      <c r="J452" t="s">
        <v>40</v>
      </c>
      <c r="K452" t="s">
        <v>41</v>
      </c>
      <c r="L452" t="s">
        <v>42</v>
      </c>
      <c r="M452" s="4"/>
      <c r="N452" t="s">
        <v>43</v>
      </c>
      <c r="O452" t="b">
        <v>0</v>
      </c>
      <c r="Q452" t="b">
        <v>0</v>
      </c>
      <c r="R452" t="b">
        <v>0</v>
      </c>
      <c r="S452" t="b">
        <v>0</v>
      </c>
      <c r="T452" t="b">
        <v>1</v>
      </c>
      <c r="U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1</v>
      </c>
      <c r="AE452" t="s">
        <v>7398</v>
      </c>
      <c r="AG452" t="s">
        <v>4225</v>
      </c>
      <c r="AH452" t="b">
        <v>1</v>
      </c>
      <c r="AI452" t="b">
        <f t="shared" si="14"/>
        <v>1</v>
      </c>
      <c r="AJ452" t="b">
        <f t="shared" si="15"/>
        <v>0</v>
      </c>
    </row>
    <row r="453" spans="1:36" x14ac:dyDescent="0.3">
      <c r="A453">
        <v>-73.973496929999996</v>
      </c>
      <c r="B453">
        <v>40.772275460000003</v>
      </c>
      <c r="C453" t="s">
        <v>4226</v>
      </c>
      <c r="D453" t="s">
        <v>1209</v>
      </c>
      <c r="E453" t="s">
        <v>7397</v>
      </c>
      <c r="F453" t="s">
        <v>48</v>
      </c>
      <c r="G453">
        <v>10132018</v>
      </c>
      <c r="H453">
        <v>1</v>
      </c>
      <c r="I453" t="s">
        <v>39</v>
      </c>
      <c r="J453" t="s">
        <v>40</v>
      </c>
      <c r="K453" t="s">
        <v>41</v>
      </c>
      <c r="L453" t="s">
        <v>42</v>
      </c>
      <c r="M453" s="4"/>
      <c r="N453" t="s">
        <v>43</v>
      </c>
      <c r="O453" t="b">
        <v>0</v>
      </c>
      <c r="Q453" t="b">
        <v>0</v>
      </c>
      <c r="R453" t="b">
        <v>0</v>
      </c>
      <c r="S453" t="b">
        <v>0</v>
      </c>
      <c r="T453" t="b">
        <v>1</v>
      </c>
      <c r="U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1</v>
      </c>
      <c r="AE453" t="s">
        <v>7398</v>
      </c>
      <c r="AG453" t="s">
        <v>4227</v>
      </c>
      <c r="AH453" t="b">
        <v>1</v>
      </c>
      <c r="AI453" t="b">
        <f t="shared" si="14"/>
        <v>1</v>
      </c>
      <c r="AJ453" t="b">
        <f t="shared" si="15"/>
        <v>0</v>
      </c>
    </row>
    <row r="454" spans="1:36" x14ac:dyDescent="0.3">
      <c r="A454">
        <v>-73.96150901</v>
      </c>
      <c r="B454">
        <v>40.794515019999999</v>
      </c>
      <c r="C454" t="s">
        <v>4228</v>
      </c>
      <c r="D454" t="s">
        <v>301</v>
      </c>
      <c r="E454" t="s">
        <v>7397</v>
      </c>
      <c r="F454" t="s">
        <v>34</v>
      </c>
      <c r="G454">
        <v>10132018</v>
      </c>
      <c r="H454">
        <v>9</v>
      </c>
      <c r="J454" t="s">
        <v>40</v>
      </c>
      <c r="K454" t="s">
        <v>41</v>
      </c>
      <c r="L454" t="s">
        <v>42</v>
      </c>
      <c r="M454" s="4"/>
      <c r="N454" t="s">
        <v>43</v>
      </c>
      <c r="O454" t="b">
        <v>0</v>
      </c>
      <c r="Q454" t="b">
        <v>0</v>
      </c>
      <c r="R454" t="b">
        <v>0</v>
      </c>
      <c r="S454" t="b">
        <v>0</v>
      </c>
      <c r="T454" t="b">
        <v>1</v>
      </c>
      <c r="U454" t="b">
        <v>1</v>
      </c>
      <c r="W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1</v>
      </c>
      <c r="AE454" t="s">
        <v>7398</v>
      </c>
      <c r="AG454" t="s">
        <v>4229</v>
      </c>
      <c r="AH454" t="b">
        <v>1</v>
      </c>
      <c r="AI454" t="b">
        <f t="shared" si="14"/>
        <v>1</v>
      </c>
      <c r="AJ454" t="b">
        <f t="shared" si="15"/>
        <v>0</v>
      </c>
    </row>
    <row r="455" spans="1:36" ht="62.4" x14ac:dyDescent="0.3">
      <c r="A455">
        <v>-73.973687299999995</v>
      </c>
      <c r="B455">
        <v>40.764910669999999</v>
      </c>
      <c r="C455" t="s">
        <v>4234</v>
      </c>
      <c r="D455" t="s">
        <v>4235</v>
      </c>
      <c r="E455" t="s">
        <v>7397</v>
      </c>
      <c r="F455" t="s">
        <v>34</v>
      </c>
      <c r="G455">
        <v>10122018</v>
      </c>
      <c r="H455">
        <v>2</v>
      </c>
      <c r="I455" t="s">
        <v>54</v>
      </c>
      <c r="J455" t="s">
        <v>40</v>
      </c>
      <c r="K455" t="s">
        <v>168</v>
      </c>
      <c r="L455" t="s">
        <v>169</v>
      </c>
      <c r="M455" s="4" t="s">
        <v>4236</v>
      </c>
      <c r="N455" t="s">
        <v>50</v>
      </c>
      <c r="O455">
        <v>1</v>
      </c>
      <c r="P455" t="s">
        <v>206</v>
      </c>
      <c r="Q455" t="b">
        <v>0</v>
      </c>
      <c r="R455" t="b">
        <v>0</v>
      </c>
      <c r="S455" t="b">
        <v>1</v>
      </c>
      <c r="T455" t="b">
        <v>0</v>
      </c>
      <c r="U455" t="b">
        <v>0</v>
      </c>
      <c r="W455" t="b">
        <v>1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1</v>
      </c>
      <c r="AE455" t="s">
        <v>7398</v>
      </c>
      <c r="AG455" t="s">
        <v>4237</v>
      </c>
      <c r="AH455" t="b">
        <v>1</v>
      </c>
      <c r="AI455" t="b">
        <f t="shared" si="14"/>
        <v>1</v>
      </c>
      <c r="AJ455" t="b">
        <f t="shared" si="15"/>
        <v>0</v>
      </c>
    </row>
    <row r="456" spans="1:36" x14ac:dyDescent="0.3">
      <c r="A456">
        <v>-73.961751910000004</v>
      </c>
      <c r="B456">
        <v>40.794717910000003</v>
      </c>
      <c r="C456" t="s">
        <v>4238</v>
      </c>
      <c r="D456" t="s">
        <v>301</v>
      </c>
      <c r="E456" t="s">
        <v>7397</v>
      </c>
      <c r="F456" t="s">
        <v>34</v>
      </c>
      <c r="G456">
        <v>10132018</v>
      </c>
      <c r="H456">
        <v>4</v>
      </c>
      <c r="I456" t="s">
        <v>39</v>
      </c>
      <c r="J456" t="s">
        <v>40</v>
      </c>
      <c r="L456" t="s">
        <v>55</v>
      </c>
      <c r="M456" s="4"/>
      <c r="N456" t="s">
        <v>43</v>
      </c>
      <c r="O456" t="b">
        <v>0</v>
      </c>
      <c r="P456" t="s">
        <v>4239</v>
      </c>
      <c r="Q456" t="b">
        <v>0</v>
      </c>
      <c r="R456" t="b">
        <v>0</v>
      </c>
      <c r="S456" t="b">
        <v>0</v>
      </c>
      <c r="T456" t="b">
        <v>0</v>
      </c>
      <c r="U456" t="b">
        <v>1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1</v>
      </c>
      <c r="AE456" t="s">
        <v>7398</v>
      </c>
      <c r="AG456" t="s">
        <v>4240</v>
      </c>
      <c r="AH456" t="b">
        <v>1</v>
      </c>
      <c r="AI456" t="b">
        <f t="shared" si="14"/>
        <v>1</v>
      </c>
      <c r="AJ456" t="b">
        <f t="shared" si="15"/>
        <v>0</v>
      </c>
    </row>
    <row r="457" spans="1:36" x14ac:dyDescent="0.3">
      <c r="A457">
        <v>-73.975942799999999</v>
      </c>
      <c r="B457">
        <v>40.771508179999998</v>
      </c>
      <c r="C457" t="s">
        <v>4246</v>
      </c>
      <c r="D457" t="s">
        <v>2804</v>
      </c>
      <c r="E457" t="s">
        <v>7397</v>
      </c>
      <c r="F457" t="s">
        <v>34</v>
      </c>
      <c r="G457">
        <v>10202018</v>
      </c>
      <c r="H457">
        <v>6</v>
      </c>
      <c r="I457" t="s">
        <v>39</v>
      </c>
      <c r="J457" t="s">
        <v>40</v>
      </c>
      <c r="L457" t="s">
        <v>55</v>
      </c>
      <c r="M457" s="4"/>
      <c r="N457" t="s">
        <v>43</v>
      </c>
      <c r="O457" t="b">
        <v>0</v>
      </c>
      <c r="Q457" t="b">
        <v>0</v>
      </c>
      <c r="R457" t="b">
        <v>1</v>
      </c>
      <c r="S457" t="b">
        <v>0</v>
      </c>
      <c r="T457" t="b">
        <v>0</v>
      </c>
      <c r="U457" t="b">
        <v>0</v>
      </c>
      <c r="W457" t="b">
        <v>0</v>
      </c>
      <c r="X457" t="b">
        <v>1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s">
        <v>7398</v>
      </c>
      <c r="AG457" t="s">
        <v>4247</v>
      </c>
      <c r="AH457" t="b">
        <v>1</v>
      </c>
      <c r="AI457" t="b">
        <f t="shared" si="14"/>
        <v>1</v>
      </c>
      <c r="AJ457" t="b">
        <f t="shared" si="15"/>
        <v>0</v>
      </c>
    </row>
    <row r="458" spans="1:36" x14ac:dyDescent="0.3">
      <c r="A458">
        <v>-73.952719669999993</v>
      </c>
      <c r="B458">
        <v>40.792363829999999</v>
      </c>
      <c r="C458" t="s">
        <v>4250</v>
      </c>
      <c r="D458" t="s">
        <v>106</v>
      </c>
      <c r="E458" t="s">
        <v>7397</v>
      </c>
      <c r="F458" t="s">
        <v>34</v>
      </c>
      <c r="G458">
        <v>10072018</v>
      </c>
      <c r="H458">
        <v>11</v>
      </c>
      <c r="I458" t="s">
        <v>54</v>
      </c>
      <c r="J458" t="s">
        <v>41</v>
      </c>
      <c r="K458" t="s">
        <v>40</v>
      </c>
      <c r="L458" t="s">
        <v>110</v>
      </c>
      <c r="M458" s="4"/>
      <c r="N458" t="s">
        <v>50</v>
      </c>
      <c r="O458">
        <v>3</v>
      </c>
      <c r="Q458" t="b">
        <v>0</v>
      </c>
      <c r="R458" t="b">
        <v>0</v>
      </c>
      <c r="S458" t="b">
        <v>1</v>
      </c>
      <c r="T458" t="b">
        <v>0</v>
      </c>
      <c r="U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1</v>
      </c>
      <c r="AE458" t="s">
        <v>7398</v>
      </c>
      <c r="AF458" t="s">
        <v>4251</v>
      </c>
      <c r="AG458" t="s">
        <v>4252</v>
      </c>
      <c r="AH458" t="b">
        <v>1</v>
      </c>
      <c r="AI458" t="b">
        <f t="shared" si="14"/>
        <v>1</v>
      </c>
      <c r="AJ458" t="b">
        <f t="shared" si="15"/>
        <v>1</v>
      </c>
    </row>
    <row r="459" spans="1:36" x14ac:dyDescent="0.3">
      <c r="A459">
        <v>-73.959239269999998</v>
      </c>
      <c r="B459">
        <v>40.796187000000003</v>
      </c>
      <c r="C459" t="s">
        <v>4253</v>
      </c>
      <c r="D459" t="s">
        <v>972</v>
      </c>
      <c r="E459" t="s">
        <v>7397</v>
      </c>
      <c r="F459" t="s">
        <v>48</v>
      </c>
      <c r="G459">
        <v>10182018</v>
      </c>
      <c r="H459">
        <v>2</v>
      </c>
      <c r="I459" t="s">
        <v>39</v>
      </c>
      <c r="J459" t="s">
        <v>40</v>
      </c>
      <c r="L459" t="s">
        <v>55</v>
      </c>
      <c r="M459" s="4"/>
      <c r="N459" t="s">
        <v>43</v>
      </c>
      <c r="O459" t="b">
        <v>0</v>
      </c>
      <c r="Q459" t="b">
        <v>0</v>
      </c>
      <c r="R459" t="b">
        <v>0</v>
      </c>
      <c r="S459" t="b">
        <v>0</v>
      </c>
      <c r="T459" t="b">
        <v>1</v>
      </c>
      <c r="U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1</v>
      </c>
      <c r="AE459" t="s">
        <v>7398</v>
      </c>
      <c r="AG459" t="s">
        <v>4254</v>
      </c>
      <c r="AH459" t="b">
        <v>1</v>
      </c>
      <c r="AI459" t="b">
        <f t="shared" si="14"/>
        <v>1</v>
      </c>
      <c r="AJ459" t="b">
        <f t="shared" si="15"/>
        <v>0</v>
      </c>
    </row>
    <row r="460" spans="1:36" x14ac:dyDescent="0.3">
      <c r="A460">
        <v>-73.956073169999996</v>
      </c>
      <c r="B460">
        <v>40.798033599999997</v>
      </c>
      <c r="C460" t="s">
        <v>4260</v>
      </c>
      <c r="D460" t="s">
        <v>353</v>
      </c>
      <c r="E460" t="s">
        <v>7397</v>
      </c>
      <c r="F460" t="s">
        <v>34</v>
      </c>
      <c r="G460">
        <v>10142018</v>
      </c>
      <c r="H460">
        <v>2</v>
      </c>
      <c r="I460" t="s">
        <v>39</v>
      </c>
      <c r="J460" t="s">
        <v>40</v>
      </c>
      <c r="K460" t="s">
        <v>41</v>
      </c>
      <c r="L460" t="s">
        <v>42</v>
      </c>
      <c r="M460" s="4"/>
      <c r="N460" t="s">
        <v>43</v>
      </c>
      <c r="O460" t="b">
        <v>0</v>
      </c>
      <c r="Q460" t="b">
        <v>1</v>
      </c>
      <c r="R460" t="b">
        <v>0</v>
      </c>
      <c r="S460" t="b">
        <v>0</v>
      </c>
      <c r="T460" t="b">
        <v>0</v>
      </c>
      <c r="U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1</v>
      </c>
      <c r="AE460" t="s">
        <v>7398</v>
      </c>
      <c r="AG460" t="s">
        <v>4261</v>
      </c>
      <c r="AH460" t="b">
        <v>1</v>
      </c>
      <c r="AI460" t="b">
        <f t="shared" si="14"/>
        <v>1</v>
      </c>
      <c r="AJ460" t="b">
        <f t="shared" si="15"/>
        <v>0</v>
      </c>
    </row>
    <row r="461" spans="1:36" x14ac:dyDescent="0.3">
      <c r="A461">
        <v>-73.970140860000001</v>
      </c>
      <c r="B461">
        <v>40.76955117</v>
      </c>
      <c r="C461" t="s">
        <v>4262</v>
      </c>
      <c r="D461" t="s">
        <v>1310</v>
      </c>
      <c r="E461" t="s">
        <v>7397</v>
      </c>
      <c r="F461" t="s">
        <v>34</v>
      </c>
      <c r="G461">
        <v>10132018</v>
      </c>
      <c r="H461">
        <v>4</v>
      </c>
      <c r="I461" t="s">
        <v>39</v>
      </c>
      <c r="J461" t="s">
        <v>41</v>
      </c>
      <c r="K461" t="s">
        <v>40</v>
      </c>
      <c r="L461" t="s">
        <v>110</v>
      </c>
      <c r="M461" s="4"/>
      <c r="N461" t="s">
        <v>43</v>
      </c>
      <c r="O461" t="b">
        <v>0</v>
      </c>
      <c r="P461" t="s">
        <v>3457</v>
      </c>
      <c r="Q461" t="b">
        <v>1</v>
      </c>
      <c r="R461" t="b">
        <v>0</v>
      </c>
      <c r="S461" t="b">
        <v>0</v>
      </c>
      <c r="T461" t="b">
        <v>1</v>
      </c>
      <c r="U461" t="b">
        <v>0</v>
      </c>
      <c r="W461" t="b">
        <v>0</v>
      </c>
      <c r="X461" t="b">
        <v>0</v>
      </c>
      <c r="Y461" t="b">
        <v>0</v>
      </c>
      <c r="Z461" t="b">
        <v>1</v>
      </c>
      <c r="AA461" t="b">
        <v>0</v>
      </c>
      <c r="AB461" t="b">
        <v>0</v>
      </c>
      <c r="AC461" t="b">
        <v>0</v>
      </c>
      <c r="AD461" t="b">
        <v>0</v>
      </c>
      <c r="AE461" t="s">
        <v>7398</v>
      </c>
      <c r="AG461" t="s">
        <v>4263</v>
      </c>
      <c r="AH461" t="b">
        <v>1</v>
      </c>
      <c r="AI461" t="b">
        <f t="shared" si="14"/>
        <v>1</v>
      </c>
      <c r="AJ461" t="b">
        <f t="shared" si="15"/>
        <v>1</v>
      </c>
    </row>
    <row r="462" spans="1:36" x14ac:dyDescent="0.3">
      <c r="A462">
        <v>-73.956463220000003</v>
      </c>
      <c r="B462">
        <v>40.79048074</v>
      </c>
      <c r="C462" t="s">
        <v>4270</v>
      </c>
      <c r="D462" t="s">
        <v>533</v>
      </c>
      <c r="E462" t="s">
        <v>7397</v>
      </c>
      <c r="F462" t="s">
        <v>48</v>
      </c>
      <c r="G462">
        <v>10132018</v>
      </c>
      <c r="H462">
        <v>1</v>
      </c>
      <c r="I462" t="s">
        <v>39</v>
      </c>
      <c r="J462" t="s">
        <v>41</v>
      </c>
      <c r="L462" t="s">
        <v>49</v>
      </c>
      <c r="M462" s="4"/>
      <c r="N462" t="s">
        <v>50</v>
      </c>
      <c r="O462">
        <v>13</v>
      </c>
      <c r="P462" t="s">
        <v>534</v>
      </c>
      <c r="Q462" t="b">
        <v>0</v>
      </c>
      <c r="R462" t="b">
        <v>0</v>
      </c>
      <c r="S462" t="b">
        <v>1</v>
      </c>
      <c r="T462" t="b">
        <v>0</v>
      </c>
      <c r="U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1</v>
      </c>
      <c r="AD462" t="b">
        <v>1</v>
      </c>
      <c r="AE462" t="s">
        <v>7398</v>
      </c>
      <c r="AG462" t="s">
        <v>4271</v>
      </c>
      <c r="AH462" t="b">
        <v>1</v>
      </c>
      <c r="AI462" t="b">
        <f t="shared" si="14"/>
        <v>1</v>
      </c>
      <c r="AJ462" t="b">
        <f t="shared" si="15"/>
        <v>1</v>
      </c>
    </row>
    <row r="463" spans="1:36" x14ac:dyDescent="0.3">
      <c r="A463">
        <v>-73.953053560000001</v>
      </c>
      <c r="B463">
        <v>40.792980909999997</v>
      </c>
      <c r="C463" t="s">
        <v>4276</v>
      </c>
      <c r="D463" t="s">
        <v>936</v>
      </c>
      <c r="E463" t="s">
        <v>7397</v>
      </c>
      <c r="F463" t="s">
        <v>48</v>
      </c>
      <c r="G463">
        <v>10102018</v>
      </c>
      <c r="H463">
        <v>2</v>
      </c>
      <c r="I463" t="s">
        <v>39</v>
      </c>
      <c r="J463" t="s">
        <v>40</v>
      </c>
      <c r="L463" t="s">
        <v>55</v>
      </c>
      <c r="M463" s="4"/>
      <c r="N463" t="s">
        <v>43</v>
      </c>
      <c r="O463" t="b">
        <v>0</v>
      </c>
      <c r="Q463" t="b">
        <v>1</v>
      </c>
      <c r="R463" t="b">
        <v>0</v>
      </c>
      <c r="S463" t="b">
        <v>0</v>
      </c>
      <c r="T463" t="b">
        <v>0</v>
      </c>
      <c r="U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1</v>
      </c>
      <c r="AE463" t="s">
        <v>7398</v>
      </c>
      <c r="AG463" t="s">
        <v>4277</v>
      </c>
      <c r="AH463" t="b">
        <v>1</v>
      </c>
      <c r="AI463" t="b">
        <f t="shared" si="14"/>
        <v>1</v>
      </c>
      <c r="AJ463" t="b">
        <f t="shared" si="15"/>
        <v>0</v>
      </c>
    </row>
    <row r="464" spans="1:36" x14ac:dyDescent="0.3">
      <c r="A464">
        <v>-73.961967329999993</v>
      </c>
      <c r="B464">
        <v>40.792417669999999</v>
      </c>
      <c r="C464" t="s">
        <v>4280</v>
      </c>
      <c r="D464" t="s">
        <v>931</v>
      </c>
      <c r="E464" t="s">
        <v>7397</v>
      </c>
      <c r="F464" t="s">
        <v>34</v>
      </c>
      <c r="G464">
        <v>10102018</v>
      </c>
      <c r="H464">
        <v>8</v>
      </c>
      <c r="I464" t="s">
        <v>54</v>
      </c>
      <c r="J464" t="s">
        <v>40</v>
      </c>
      <c r="L464" t="s">
        <v>55</v>
      </c>
      <c r="M464" s="4"/>
      <c r="N464" t="s">
        <v>50</v>
      </c>
      <c r="P464" t="s">
        <v>4281</v>
      </c>
      <c r="Q464" t="b">
        <v>0</v>
      </c>
      <c r="R464" t="b">
        <v>0</v>
      </c>
      <c r="S464" t="b">
        <v>1</v>
      </c>
      <c r="T464" t="b">
        <v>0</v>
      </c>
      <c r="U464" t="b">
        <v>0</v>
      </c>
      <c r="W464" t="b">
        <v>0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1</v>
      </c>
      <c r="AE464" t="s">
        <v>7398</v>
      </c>
      <c r="AG464" t="s">
        <v>4282</v>
      </c>
      <c r="AH464" t="b">
        <v>1</v>
      </c>
      <c r="AI464" t="b">
        <f t="shared" si="14"/>
        <v>1</v>
      </c>
      <c r="AJ464" t="b">
        <f t="shared" si="15"/>
        <v>0</v>
      </c>
    </row>
    <row r="465" spans="1:36" x14ac:dyDescent="0.3">
      <c r="A465">
        <v>-73.976337349999994</v>
      </c>
      <c r="B465">
        <v>40.774116890000002</v>
      </c>
      <c r="C465" t="s">
        <v>4295</v>
      </c>
      <c r="D465" t="s">
        <v>802</v>
      </c>
      <c r="E465" t="s">
        <v>7397</v>
      </c>
      <c r="F465" t="s">
        <v>34</v>
      </c>
      <c r="G465">
        <v>10132018</v>
      </c>
      <c r="H465">
        <v>9</v>
      </c>
      <c r="I465" t="s">
        <v>54</v>
      </c>
      <c r="J465" t="s">
        <v>40</v>
      </c>
      <c r="L465" t="s">
        <v>55</v>
      </c>
      <c r="M465" s="4"/>
      <c r="N465" t="s">
        <v>43</v>
      </c>
      <c r="O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1</v>
      </c>
      <c r="W465" t="b">
        <v>0</v>
      </c>
      <c r="X465" t="b">
        <v>0</v>
      </c>
      <c r="Y465" t="b">
        <v>0</v>
      </c>
      <c r="Z465" t="b">
        <v>0</v>
      </c>
      <c r="AA465" t="b">
        <v>1</v>
      </c>
      <c r="AB465" t="b">
        <v>0</v>
      </c>
      <c r="AC465" t="b">
        <v>0</v>
      </c>
      <c r="AD465" t="b">
        <v>1</v>
      </c>
      <c r="AE465" t="s">
        <v>7398</v>
      </c>
      <c r="AF465" t="s">
        <v>4296</v>
      </c>
      <c r="AG465" t="s">
        <v>4297</v>
      </c>
      <c r="AH465" t="b">
        <v>1</v>
      </c>
      <c r="AI465" t="b">
        <f t="shared" si="14"/>
        <v>1</v>
      </c>
      <c r="AJ465" t="b">
        <f t="shared" si="15"/>
        <v>0</v>
      </c>
    </row>
    <row r="466" spans="1:36" x14ac:dyDescent="0.3">
      <c r="A466">
        <v>-73.949842169999997</v>
      </c>
      <c r="B466">
        <v>40.796939739999999</v>
      </c>
      <c r="C466" t="s">
        <v>4298</v>
      </c>
      <c r="D466" t="s">
        <v>1723</v>
      </c>
      <c r="E466" t="s">
        <v>7397</v>
      </c>
      <c r="F466" t="s">
        <v>34</v>
      </c>
      <c r="G466">
        <v>10142018</v>
      </c>
      <c r="H466">
        <v>2</v>
      </c>
      <c r="I466" t="s">
        <v>39</v>
      </c>
      <c r="J466" t="s">
        <v>41</v>
      </c>
      <c r="K466" t="s">
        <v>84</v>
      </c>
      <c r="L466" t="s">
        <v>85</v>
      </c>
      <c r="M466" s="4"/>
      <c r="N466" t="s">
        <v>50</v>
      </c>
      <c r="O466">
        <v>8</v>
      </c>
      <c r="Q466" t="b">
        <v>1</v>
      </c>
      <c r="R466" t="b">
        <v>0</v>
      </c>
      <c r="S466" t="b">
        <v>0</v>
      </c>
      <c r="T466" t="b">
        <v>0</v>
      </c>
      <c r="U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1</v>
      </c>
      <c r="AE466" t="s">
        <v>7398</v>
      </c>
      <c r="AG466" t="s">
        <v>4299</v>
      </c>
      <c r="AH466" t="b">
        <v>1</v>
      </c>
      <c r="AI466" t="b">
        <f t="shared" si="14"/>
        <v>1</v>
      </c>
      <c r="AJ466" t="b">
        <f t="shared" si="15"/>
        <v>1</v>
      </c>
    </row>
    <row r="467" spans="1:36" x14ac:dyDescent="0.3">
      <c r="A467">
        <v>-73.955739989999998</v>
      </c>
      <c r="B467">
        <v>40.797156370000003</v>
      </c>
      <c r="C467" t="s">
        <v>4309</v>
      </c>
      <c r="D467" t="s">
        <v>439</v>
      </c>
      <c r="E467" t="s">
        <v>7397</v>
      </c>
      <c r="F467" t="s">
        <v>34</v>
      </c>
      <c r="G467">
        <v>10132018</v>
      </c>
      <c r="H467">
        <v>7</v>
      </c>
      <c r="I467" t="s">
        <v>39</v>
      </c>
      <c r="J467" t="s">
        <v>40</v>
      </c>
      <c r="K467" t="s">
        <v>41</v>
      </c>
      <c r="L467" t="s">
        <v>42</v>
      </c>
      <c r="M467" s="4"/>
      <c r="N467" t="s">
        <v>43</v>
      </c>
      <c r="O467" t="b">
        <v>0</v>
      </c>
      <c r="Q467" t="b">
        <v>1</v>
      </c>
      <c r="R467" t="b">
        <v>1</v>
      </c>
      <c r="S467" t="b">
        <v>0</v>
      </c>
      <c r="T467" t="b">
        <v>0</v>
      </c>
      <c r="U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1</v>
      </c>
      <c r="AE467" t="s">
        <v>7398</v>
      </c>
      <c r="AG467" t="s">
        <v>4310</v>
      </c>
      <c r="AH467" t="b">
        <v>1</v>
      </c>
      <c r="AI467" t="b">
        <f t="shared" si="14"/>
        <v>1</v>
      </c>
      <c r="AJ467" t="b">
        <f t="shared" si="15"/>
        <v>0</v>
      </c>
    </row>
    <row r="468" spans="1:36" x14ac:dyDescent="0.3">
      <c r="A468">
        <v>-73.973601619999997</v>
      </c>
      <c r="B468">
        <v>40.772378140000001</v>
      </c>
      <c r="C468" t="s">
        <v>4313</v>
      </c>
      <c r="D468" t="s">
        <v>2088</v>
      </c>
      <c r="E468" t="s">
        <v>7397</v>
      </c>
      <c r="F468" t="s">
        <v>48</v>
      </c>
      <c r="G468">
        <v>10072018</v>
      </c>
      <c r="H468">
        <v>3</v>
      </c>
      <c r="I468" t="s">
        <v>39</v>
      </c>
      <c r="J468" t="s">
        <v>40</v>
      </c>
      <c r="L468" t="s">
        <v>55</v>
      </c>
      <c r="M468" s="4"/>
      <c r="N468" t="s">
        <v>43</v>
      </c>
      <c r="O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1</v>
      </c>
      <c r="W468" t="b">
        <v>0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1</v>
      </c>
      <c r="AE468" t="s">
        <v>7398</v>
      </c>
      <c r="AF468" t="s">
        <v>1068</v>
      </c>
      <c r="AG468" t="s">
        <v>4314</v>
      </c>
      <c r="AH468" t="b">
        <v>1</v>
      </c>
      <c r="AI468" t="b">
        <f t="shared" si="14"/>
        <v>1</v>
      </c>
      <c r="AJ468" t="b">
        <f t="shared" si="15"/>
        <v>0</v>
      </c>
    </row>
    <row r="469" spans="1:36" x14ac:dyDescent="0.3">
      <c r="A469">
        <v>-73.980049949999994</v>
      </c>
      <c r="B469">
        <v>40.770218110000002</v>
      </c>
      <c r="C469" t="s">
        <v>4318</v>
      </c>
      <c r="D469" t="s">
        <v>1364</v>
      </c>
      <c r="E469" t="s">
        <v>7397</v>
      </c>
      <c r="F469" t="s">
        <v>34</v>
      </c>
      <c r="G469">
        <v>10072018</v>
      </c>
      <c r="H469">
        <v>5</v>
      </c>
      <c r="I469" t="s">
        <v>39</v>
      </c>
      <c r="J469" t="s">
        <v>40</v>
      </c>
      <c r="K469" t="s">
        <v>84</v>
      </c>
      <c r="L469" t="s">
        <v>103</v>
      </c>
      <c r="M469" s="4"/>
      <c r="N469" t="s">
        <v>43</v>
      </c>
      <c r="O469" t="b">
        <v>0</v>
      </c>
      <c r="P469" t="s">
        <v>4319</v>
      </c>
      <c r="Q469" t="b">
        <v>0</v>
      </c>
      <c r="R469" t="b">
        <v>0</v>
      </c>
      <c r="S469" t="b">
        <v>0</v>
      </c>
      <c r="T469" t="b">
        <v>0</v>
      </c>
      <c r="U469" t="b">
        <v>1</v>
      </c>
      <c r="W469" t="b">
        <v>0</v>
      </c>
      <c r="X469" t="b">
        <v>0</v>
      </c>
      <c r="Y469" t="b">
        <v>0</v>
      </c>
      <c r="Z469" t="b">
        <v>1</v>
      </c>
      <c r="AA469" t="b">
        <v>1</v>
      </c>
      <c r="AB469" t="b">
        <v>0</v>
      </c>
      <c r="AC469" t="b">
        <v>1</v>
      </c>
      <c r="AD469" t="b">
        <v>0</v>
      </c>
      <c r="AE469" t="s">
        <v>7398</v>
      </c>
      <c r="AG469" t="s">
        <v>4320</v>
      </c>
      <c r="AH469" t="b">
        <v>1</v>
      </c>
      <c r="AI469" t="b">
        <f t="shared" si="14"/>
        <v>1</v>
      </c>
      <c r="AJ469" t="b">
        <f t="shared" si="15"/>
        <v>0</v>
      </c>
    </row>
    <row r="470" spans="1:36" x14ac:dyDescent="0.3">
      <c r="A470">
        <v>-73.956160019999999</v>
      </c>
      <c r="B470">
        <v>40.795314320000003</v>
      </c>
      <c r="C470" t="s">
        <v>4324</v>
      </c>
      <c r="D470" t="s">
        <v>530</v>
      </c>
      <c r="E470" t="s">
        <v>7397</v>
      </c>
      <c r="F470" t="s">
        <v>48</v>
      </c>
      <c r="G470">
        <v>10102018</v>
      </c>
      <c r="H470">
        <v>10</v>
      </c>
      <c r="I470" t="s">
        <v>39</v>
      </c>
      <c r="J470" t="s">
        <v>40</v>
      </c>
      <c r="K470" t="s">
        <v>41</v>
      </c>
      <c r="L470" t="s">
        <v>42</v>
      </c>
      <c r="M470" s="4"/>
      <c r="N470" t="s">
        <v>50</v>
      </c>
      <c r="O470">
        <v>1</v>
      </c>
      <c r="P470" t="s">
        <v>4325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">
        <v>4326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1</v>
      </c>
      <c r="AE470" t="s">
        <v>7398</v>
      </c>
      <c r="AF470" t="s">
        <v>4327</v>
      </c>
      <c r="AG470" t="s">
        <v>4328</v>
      </c>
      <c r="AH470" t="b">
        <v>0</v>
      </c>
      <c r="AI470" t="b">
        <f t="shared" si="14"/>
        <v>1</v>
      </c>
      <c r="AJ470" t="b">
        <f t="shared" si="15"/>
        <v>0</v>
      </c>
    </row>
    <row r="471" spans="1:36" x14ac:dyDescent="0.3">
      <c r="A471">
        <v>-73.958394440000006</v>
      </c>
      <c r="B471">
        <v>40.79796898</v>
      </c>
      <c r="C471" t="s">
        <v>4333</v>
      </c>
      <c r="D471" t="s">
        <v>58</v>
      </c>
      <c r="E471" t="s">
        <v>7397</v>
      </c>
      <c r="F471" t="s">
        <v>34</v>
      </c>
      <c r="G471">
        <v>10142018</v>
      </c>
      <c r="H471">
        <v>4</v>
      </c>
      <c r="I471" t="s">
        <v>39</v>
      </c>
      <c r="J471" t="s">
        <v>40</v>
      </c>
      <c r="L471" t="s">
        <v>55</v>
      </c>
      <c r="M471" s="4"/>
      <c r="N471" t="s">
        <v>50</v>
      </c>
      <c r="O471">
        <v>10</v>
      </c>
      <c r="Q471" t="b">
        <v>0</v>
      </c>
      <c r="R471" t="b">
        <v>0</v>
      </c>
      <c r="S471" t="b">
        <v>1</v>
      </c>
      <c r="T471" t="b">
        <v>0</v>
      </c>
      <c r="U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1</v>
      </c>
      <c r="AD471" t="b">
        <v>1</v>
      </c>
      <c r="AE471" t="s">
        <v>7398</v>
      </c>
      <c r="AF471" t="s">
        <v>4334</v>
      </c>
      <c r="AG471" t="s">
        <v>4335</v>
      </c>
      <c r="AH471" t="b">
        <v>1</v>
      </c>
      <c r="AI471" t="b">
        <f t="shared" si="14"/>
        <v>1</v>
      </c>
      <c r="AJ471" t="b">
        <f t="shared" si="15"/>
        <v>0</v>
      </c>
    </row>
    <row r="472" spans="1:36" x14ac:dyDescent="0.3">
      <c r="A472">
        <v>-73.958969870000004</v>
      </c>
      <c r="B472">
        <v>40.790652049999998</v>
      </c>
      <c r="C472" t="s">
        <v>4352</v>
      </c>
      <c r="D472" t="s">
        <v>75</v>
      </c>
      <c r="E472" t="s">
        <v>7397</v>
      </c>
      <c r="F472" t="s">
        <v>34</v>
      </c>
      <c r="G472">
        <v>10172018</v>
      </c>
      <c r="H472">
        <v>6</v>
      </c>
      <c r="I472" t="s">
        <v>39</v>
      </c>
      <c r="J472" t="s">
        <v>40</v>
      </c>
      <c r="L472" t="s">
        <v>55</v>
      </c>
      <c r="M472" s="4"/>
      <c r="N472" t="s">
        <v>43</v>
      </c>
      <c r="O472" t="b">
        <v>0</v>
      </c>
      <c r="P472" t="s">
        <v>823</v>
      </c>
      <c r="Q472" t="b">
        <v>0</v>
      </c>
      <c r="R472" t="b">
        <v>0</v>
      </c>
      <c r="S472" t="b">
        <v>0</v>
      </c>
      <c r="T472" t="b">
        <v>1</v>
      </c>
      <c r="U472" t="b">
        <v>1</v>
      </c>
      <c r="W472" t="b">
        <v>0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1</v>
      </c>
      <c r="AE472" t="s">
        <v>7398</v>
      </c>
      <c r="AG472" t="s">
        <v>4353</v>
      </c>
      <c r="AH472" t="b">
        <v>1</v>
      </c>
      <c r="AI472" t="b">
        <f t="shared" si="14"/>
        <v>1</v>
      </c>
      <c r="AJ472" t="b">
        <f t="shared" si="15"/>
        <v>0</v>
      </c>
    </row>
    <row r="473" spans="1:36" x14ac:dyDescent="0.3">
      <c r="A473">
        <v>-73.956872649999994</v>
      </c>
      <c r="B473">
        <v>40.787879510000003</v>
      </c>
      <c r="C473" t="s">
        <v>4360</v>
      </c>
      <c r="D473" t="s">
        <v>1915</v>
      </c>
      <c r="E473" t="s">
        <v>7397</v>
      </c>
      <c r="F473" t="s">
        <v>34</v>
      </c>
      <c r="G473">
        <v>10062018</v>
      </c>
      <c r="H473">
        <v>3</v>
      </c>
      <c r="I473" t="s">
        <v>39</v>
      </c>
      <c r="J473" t="s">
        <v>40</v>
      </c>
      <c r="L473" t="s">
        <v>55</v>
      </c>
      <c r="M473" s="4"/>
      <c r="N473" t="s">
        <v>43</v>
      </c>
      <c r="O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1</v>
      </c>
      <c r="W473" t="b">
        <v>0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1</v>
      </c>
      <c r="AE473" t="s">
        <v>7398</v>
      </c>
      <c r="AF473" t="s">
        <v>3280</v>
      </c>
      <c r="AG473" t="s">
        <v>4361</v>
      </c>
      <c r="AH473" t="b">
        <v>1</v>
      </c>
      <c r="AI473" t="b">
        <f t="shared" si="14"/>
        <v>1</v>
      </c>
      <c r="AJ473" t="b">
        <f t="shared" si="15"/>
        <v>0</v>
      </c>
    </row>
    <row r="474" spans="1:36" x14ac:dyDescent="0.3">
      <c r="A474">
        <v>-73.954539909999994</v>
      </c>
      <c r="B474">
        <v>40.789864629999997</v>
      </c>
      <c r="C474" t="s">
        <v>4362</v>
      </c>
      <c r="D474" t="s">
        <v>924</v>
      </c>
      <c r="E474" t="s">
        <v>7397</v>
      </c>
      <c r="F474" t="s">
        <v>34</v>
      </c>
      <c r="G474">
        <v>10062018</v>
      </c>
      <c r="H474">
        <v>6</v>
      </c>
      <c r="I474" t="s">
        <v>39</v>
      </c>
      <c r="J474" t="s">
        <v>40</v>
      </c>
      <c r="L474" t="s">
        <v>55</v>
      </c>
      <c r="M474" s="4"/>
      <c r="N474" t="s">
        <v>43</v>
      </c>
      <c r="O474" t="b">
        <v>0</v>
      </c>
      <c r="Q474" t="b">
        <v>1</v>
      </c>
      <c r="R474" t="b">
        <v>0</v>
      </c>
      <c r="S474" t="b">
        <v>0</v>
      </c>
      <c r="T474" t="b">
        <v>0</v>
      </c>
      <c r="U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1</v>
      </c>
      <c r="AE474" t="s">
        <v>7398</v>
      </c>
      <c r="AG474" t="s">
        <v>4363</v>
      </c>
      <c r="AH474" t="b">
        <v>1</v>
      </c>
      <c r="AI474" t="b">
        <f t="shared" si="14"/>
        <v>1</v>
      </c>
      <c r="AJ474" t="b">
        <f t="shared" si="15"/>
        <v>0</v>
      </c>
    </row>
    <row r="475" spans="1:36" x14ac:dyDescent="0.3">
      <c r="A475">
        <v>-73.963139209999994</v>
      </c>
      <c r="B475">
        <v>40.791463559999997</v>
      </c>
      <c r="C475" t="s">
        <v>4408</v>
      </c>
      <c r="D475" t="s">
        <v>2508</v>
      </c>
      <c r="E475" t="s">
        <v>7397</v>
      </c>
      <c r="F475" t="s">
        <v>34</v>
      </c>
      <c r="G475">
        <v>10072018</v>
      </c>
      <c r="H475">
        <v>2</v>
      </c>
      <c r="I475" t="s">
        <v>39</v>
      </c>
      <c r="J475" t="s">
        <v>40</v>
      </c>
      <c r="K475" t="s">
        <v>41</v>
      </c>
      <c r="L475" t="s">
        <v>42</v>
      </c>
      <c r="M475" s="4"/>
      <c r="N475" t="s">
        <v>50</v>
      </c>
      <c r="O475">
        <v>10</v>
      </c>
      <c r="Q475" t="b">
        <v>0</v>
      </c>
      <c r="R475" t="b">
        <v>1</v>
      </c>
      <c r="S475" t="b">
        <v>1</v>
      </c>
      <c r="T475" t="b">
        <v>0</v>
      </c>
      <c r="U475" t="b">
        <v>0</v>
      </c>
      <c r="V475" t="s">
        <v>4409</v>
      </c>
      <c r="W475" t="b">
        <v>0</v>
      </c>
      <c r="X475" t="b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1</v>
      </c>
      <c r="AE475" t="s">
        <v>7398</v>
      </c>
      <c r="AG475" t="s">
        <v>4410</v>
      </c>
      <c r="AH475" t="b">
        <v>0</v>
      </c>
      <c r="AI475" t="b">
        <f t="shared" si="14"/>
        <v>1</v>
      </c>
      <c r="AJ475" t="b">
        <f t="shared" si="15"/>
        <v>0</v>
      </c>
    </row>
    <row r="476" spans="1:36" x14ac:dyDescent="0.3">
      <c r="A476">
        <v>-73.970696869999998</v>
      </c>
      <c r="B476">
        <v>40.782149910000001</v>
      </c>
      <c r="C476" t="s">
        <v>4411</v>
      </c>
      <c r="D476" t="s">
        <v>2662</v>
      </c>
      <c r="E476" t="s">
        <v>7397</v>
      </c>
      <c r="F476" t="s">
        <v>34</v>
      </c>
      <c r="G476">
        <v>10132018</v>
      </c>
      <c r="H476">
        <v>6</v>
      </c>
      <c r="I476" t="s">
        <v>39</v>
      </c>
      <c r="J476" t="s">
        <v>40</v>
      </c>
      <c r="K476" t="s">
        <v>84</v>
      </c>
      <c r="L476" t="s">
        <v>103</v>
      </c>
      <c r="M476" s="4"/>
      <c r="N476" t="s">
        <v>43</v>
      </c>
      <c r="O476" t="b">
        <v>0</v>
      </c>
      <c r="Q476" t="b">
        <v>0</v>
      </c>
      <c r="R476" t="b">
        <v>0</v>
      </c>
      <c r="S476" t="b">
        <v>0</v>
      </c>
      <c r="T476" t="b">
        <v>0</v>
      </c>
      <c r="U476" t="b">
        <v>1</v>
      </c>
      <c r="W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1</v>
      </c>
      <c r="AE476" t="s">
        <v>7398</v>
      </c>
      <c r="AG476" t="s">
        <v>4412</v>
      </c>
      <c r="AH476" t="b">
        <v>1</v>
      </c>
      <c r="AI476" t="b">
        <f t="shared" si="14"/>
        <v>1</v>
      </c>
      <c r="AJ476" t="b">
        <f t="shared" si="15"/>
        <v>0</v>
      </c>
    </row>
    <row r="477" spans="1:36" x14ac:dyDescent="0.3">
      <c r="A477">
        <v>-73.965675790000006</v>
      </c>
      <c r="B477">
        <v>40.788731009999999</v>
      </c>
      <c r="C477" t="s">
        <v>4413</v>
      </c>
      <c r="D477" t="s">
        <v>4414</v>
      </c>
      <c r="E477" t="s">
        <v>7397</v>
      </c>
      <c r="F477" t="s">
        <v>34</v>
      </c>
      <c r="G477">
        <v>10062018</v>
      </c>
      <c r="H477">
        <v>2</v>
      </c>
      <c r="I477" t="s">
        <v>39</v>
      </c>
      <c r="J477" t="s">
        <v>40</v>
      </c>
      <c r="L477" t="s">
        <v>55</v>
      </c>
      <c r="M477" s="4"/>
      <c r="N477" t="s">
        <v>43</v>
      </c>
      <c r="O477" t="b">
        <v>0</v>
      </c>
      <c r="P477" t="s">
        <v>4415</v>
      </c>
      <c r="Q477" t="b">
        <v>0</v>
      </c>
      <c r="R477" t="b">
        <v>1</v>
      </c>
      <c r="S477" t="b">
        <v>0</v>
      </c>
      <c r="T477" t="b">
        <v>0</v>
      </c>
      <c r="U477" t="b">
        <v>1</v>
      </c>
      <c r="W477" t="b">
        <v>0</v>
      </c>
      <c r="X477" t="b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1</v>
      </c>
      <c r="AE477" t="s">
        <v>7398</v>
      </c>
      <c r="AG477" t="s">
        <v>4416</v>
      </c>
      <c r="AH477" t="b">
        <v>1</v>
      </c>
      <c r="AI477" t="b">
        <f t="shared" si="14"/>
        <v>1</v>
      </c>
      <c r="AJ477" t="b">
        <f t="shared" si="15"/>
        <v>0</v>
      </c>
    </row>
    <row r="478" spans="1:36" x14ac:dyDescent="0.3">
      <c r="A478">
        <v>-73.960452430000004</v>
      </c>
      <c r="B478">
        <v>40.79566243</v>
      </c>
      <c r="C478" t="s">
        <v>4429</v>
      </c>
      <c r="D478" t="s">
        <v>1406</v>
      </c>
      <c r="E478" t="s">
        <v>7397</v>
      </c>
      <c r="F478" t="s">
        <v>48</v>
      </c>
      <c r="G478">
        <v>10132018</v>
      </c>
      <c r="H478">
        <v>1</v>
      </c>
      <c r="I478" t="s">
        <v>39</v>
      </c>
      <c r="J478" t="s">
        <v>40</v>
      </c>
      <c r="K478" t="s">
        <v>84</v>
      </c>
      <c r="L478" t="s">
        <v>103</v>
      </c>
      <c r="M478" s="4"/>
      <c r="N478" t="s">
        <v>43</v>
      </c>
      <c r="O478" t="b">
        <v>0</v>
      </c>
      <c r="Q478" t="b">
        <v>0</v>
      </c>
      <c r="R478" t="b">
        <v>0</v>
      </c>
      <c r="S478" t="b">
        <v>0</v>
      </c>
      <c r="T478" t="b">
        <v>1</v>
      </c>
      <c r="U478" t="b">
        <v>0</v>
      </c>
      <c r="W478" t="b">
        <v>0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1</v>
      </c>
      <c r="AE478" t="s">
        <v>7398</v>
      </c>
      <c r="AG478" t="s">
        <v>4430</v>
      </c>
      <c r="AH478" t="b">
        <v>1</v>
      </c>
      <c r="AI478" t="b">
        <f t="shared" si="14"/>
        <v>1</v>
      </c>
      <c r="AJ478" t="b">
        <f t="shared" si="15"/>
        <v>0</v>
      </c>
    </row>
    <row r="479" spans="1:36" x14ac:dyDescent="0.3">
      <c r="A479">
        <v>-73.976354279999995</v>
      </c>
      <c r="B479">
        <v>40.77365313</v>
      </c>
      <c r="C479" t="s">
        <v>4443</v>
      </c>
      <c r="D479" t="s">
        <v>802</v>
      </c>
      <c r="E479" t="s">
        <v>7397</v>
      </c>
      <c r="F479" t="s">
        <v>48</v>
      </c>
      <c r="G479">
        <v>10102018</v>
      </c>
      <c r="H479">
        <v>2</v>
      </c>
      <c r="I479" t="s">
        <v>54</v>
      </c>
      <c r="J479" t="s">
        <v>40</v>
      </c>
      <c r="K479" t="s">
        <v>41</v>
      </c>
      <c r="L479" t="s">
        <v>42</v>
      </c>
      <c r="M479" s="4"/>
      <c r="N479" t="s">
        <v>50</v>
      </c>
      <c r="O479">
        <v>1</v>
      </c>
      <c r="P479" t="s">
        <v>4444</v>
      </c>
      <c r="Q479" t="b">
        <v>0</v>
      </c>
      <c r="R479" t="b">
        <v>0</v>
      </c>
      <c r="S479" t="b">
        <v>1</v>
      </c>
      <c r="T479" t="b">
        <v>0</v>
      </c>
      <c r="U479" t="b">
        <v>1</v>
      </c>
      <c r="W479" t="b">
        <v>0</v>
      </c>
      <c r="X479" t="b">
        <v>0</v>
      </c>
      <c r="Y479" t="b">
        <v>0</v>
      </c>
      <c r="Z479" t="b">
        <v>0</v>
      </c>
      <c r="AA479" t="b">
        <v>1</v>
      </c>
      <c r="AB479" t="b">
        <v>0</v>
      </c>
      <c r="AC479" t="b">
        <v>0</v>
      </c>
      <c r="AD479" t="b">
        <v>1</v>
      </c>
      <c r="AE479" t="s">
        <v>7398</v>
      </c>
      <c r="AF479" t="s">
        <v>4445</v>
      </c>
      <c r="AG479" t="s">
        <v>4446</v>
      </c>
      <c r="AH479" t="b">
        <v>1</v>
      </c>
      <c r="AI479" t="b">
        <f t="shared" si="14"/>
        <v>1</v>
      </c>
      <c r="AJ479" t="b">
        <f t="shared" si="15"/>
        <v>0</v>
      </c>
    </row>
    <row r="480" spans="1:36" x14ac:dyDescent="0.3">
      <c r="A480">
        <v>-73.958733069999994</v>
      </c>
      <c r="B480">
        <v>40.790768200000002</v>
      </c>
      <c r="C480" t="s">
        <v>4461</v>
      </c>
      <c r="D480" t="s">
        <v>144</v>
      </c>
      <c r="E480" t="s">
        <v>7397</v>
      </c>
      <c r="F480" t="s">
        <v>48</v>
      </c>
      <c r="G480">
        <v>10122018</v>
      </c>
      <c r="H480">
        <v>2</v>
      </c>
      <c r="I480" t="s">
        <v>39</v>
      </c>
      <c r="J480" t="s">
        <v>40</v>
      </c>
      <c r="K480" t="s">
        <v>117</v>
      </c>
      <c r="L480" t="s">
        <v>118</v>
      </c>
      <c r="M480" s="4" t="s">
        <v>4462</v>
      </c>
      <c r="N480" t="s">
        <v>43</v>
      </c>
      <c r="O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">
        <v>4463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1</v>
      </c>
      <c r="AC480" t="b">
        <v>0</v>
      </c>
      <c r="AD480" t="b">
        <v>1</v>
      </c>
      <c r="AE480" t="s">
        <v>7398</v>
      </c>
      <c r="AG480" t="s">
        <v>4464</v>
      </c>
      <c r="AH480" t="b">
        <v>0</v>
      </c>
      <c r="AI480" t="b">
        <f t="shared" si="14"/>
        <v>1</v>
      </c>
      <c r="AJ480" t="b">
        <f t="shared" si="15"/>
        <v>0</v>
      </c>
    </row>
    <row r="481" spans="1:36" x14ac:dyDescent="0.3">
      <c r="A481">
        <v>-73.98025647</v>
      </c>
      <c r="B481">
        <v>40.768175909999997</v>
      </c>
      <c r="C481" t="s">
        <v>4465</v>
      </c>
      <c r="D481" t="s">
        <v>219</v>
      </c>
      <c r="E481" t="s">
        <v>7397</v>
      </c>
      <c r="F481" t="s">
        <v>48</v>
      </c>
      <c r="G481">
        <v>10102018</v>
      </c>
      <c r="H481">
        <v>5</v>
      </c>
      <c r="I481" t="s">
        <v>39</v>
      </c>
      <c r="J481" t="s">
        <v>40</v>
      </c>
      <c r="K481" t="s">
        <v>41</v>
      </c>
      <c r="L481" t="s">
        <v>42</v>
      </c>
      <c r="M481" s="4"/>
      <c r="N481" t="s">
        <v>43</v>
      </c>
      <c r="O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1</v>
      </c>
      <c r="W481" t="b">
        <v>0</v>
      </c>
      <c r="X481" t="b">
        <v>0</v>
      </c>
      <c r="Y481" t="b">
        <v>0</v>
      </c>
      <c r="Z481" t="b">
        <v>1</v>
      </c>
      <c r="AA481" t="b">
        <v>0</v>
      </c>
      <c r="AB481" t="b">
        <v>0</v>
      </c>
      <c r="AC481" t="b">
        <v>1</v>
      </c>
      <c r="AD481" t="b">
        <v>0</v>
      </c>
      <c r="AE481" t="s">
        <v>7398</v>
      </c>
      <c r="AG481" t="s">
        <v>4466</v>
      </c>
      <c r="AH481" t="b">
        <v>1</v>
      </c>
      <c r="AI481" t="b">
        <f t="shared" si="14"/>
        <v>1</v>
      </c>
      <c r="AJ481" t="b">
        <f t="shared" si="15"/>
        <v>0</v>
      </c>
    </row>
    <row r="482" spans="1:36" x14ac:dyDescent="0.3">
      <c r="A482">
        <v>-73.976714139999999</v>
      </c>
      <c r="B482">
        <v>40.773731329999997</v>
      </c>
      <c r="C482" t="s">
        <v>4486</v>
      </c>
      <c r="D482" t="s">
        <v>753</v>
      </c>
      <c r="E482" t="s">
        <v>7397</v>
      </c>
      <c r="F482" t="s">
        <v>34</v>
      </c>
      <c r="G482">
        <v>10142018</v>
      </c>
      <c r="H482">
        <v>2</v>
      </c>
      <c r="I482" t="s">
        <v>54</v>
      </c>
      <c r="J482" t="s">
        <v>40</v>
      </c>
      <c r="L482" t="s">
        <v>55</v>
      </c>
      <c r="M482" s="4"/>
      <c r="N482" t="s">
        <v>43</v>
      </c>
      <c r="O482" t="b">
        <v>0</v>
      </c>
      <c r="Q482" t="b">
        <v>0</v>
      </c>
      <c r="R482" t="b">
        <v>0</v>
      </c>
      <c r="S482" t="b">
        <v>1</v>
      </c>
      <c r="T482" t="b">
        <v>1</v>
      </c>
      <c r="U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1</v>
      </c>
      <c r="AE482" t="s">
        <v>7398</v>
      </c>
      <c r="AF482" t="s">
        <v>1891</v>
      </c>
      <c r="AG482" t="s">
        <v>4487</v>
      </c>
      <c r="AH482" t="b">
        <v>1</v>
      </c>
      <c r="AI482" t="b">
        <f t="shared" si="14"/>
        <v>1</v>
      </c>
      <c r="AJ482" t="b">
        <f t="shared" si="15"/>
        <v>0</v>
      </c>
    </row>
    <row r="483" spans="1:36" x14ac:dyDescent="0.3">
      <c r="A483">
        <v>-73.975634589999999</v>
      </c>
      <c r="B483">
        <v>40.767554050000001</v>
      </c>
      <c r="C483" t="s">
        <v>4488</v>
      </c>
      <c r="D483" t="s">
        <v>230</v>
      </c>
      <c r="E483" t="s">
        <v>7397</v>
      </c>
      <c r="F483" t="s">
        <v>34</v>
      </c>
      <c r="G483">
        <v>10082018</v>
      </c>
      <c r="H483">
        <v>9</v>
      </c>
      <c r="I483" t="s">
        <v>39</v>
      </c>
      <c r="J483" t="s">
        <v>40</v>
      </c>
      <c r="L483" t="s">
        <v>55</v>
      </c>
      <c r="M483" s="4"/>
      <c r="N483" t="s">
        <v>50</v>
      </c>
      <c r="O483">
        <v>5</v>
      </c>
      <c r="Q483" t="b">
        <v>1</v>
      </c>
      <c r="R483" t="b">
        <v>0</v>
      </c>
      <c r="S483" t="b">
        <v>1</v>
      </c>
      <c r="T483" t="b">
        <v>0</v>
      </c>
      <c r="U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1</v>
      </c>
      <c r="AE483" t="s">
        <v>7398</v>
      </c>
      <c r="AG483" t="s">
        <v>4489</v>
      </c>
      <c r="AH483" t="b">
        <v>1</v>
      </c>
      <c r="AI483" t="b">
        <f t="shared" si="14"/>
        <v>1</v>
      </c>
      <c r="AJ483" t="b">
        <f t="shared" si="15"/>
        <v>0</v>
      </c>
    </row>
    <row r="484" spans="1:36" x14ac:dyDescent="0.3">
      <c r="A484">
        <v>-73.952413230000005</v>
      </c>
      <c r="B484">
        <v>40.793377759999998</v>
      </c>
      <c r="C484" t="s">
        <v>4490</v>
      </c>
      <c r="D484" t="s">
        <v>936</v>
      </c>
      <c r="E484" t="s">
        <v>7397</v>
      </c>
      <c r="F484" t="s">
        <v>48</v>
      </c>
      <c r="G484">
        <v>10102018</v>
      </c>
      <c r="H484">
        <v>5</v>
      </c>
      <c r="I484" t="s">
        <v>39</v>
      </c>
      <c r="J484" t="s">
        <v>40</v>
      </c>
      <c r="K484" t="s">
        <v>41</v>
      </c>
      <c r="L484" t="s">
        <v>42</v>
      </c>
      <c r="M484" s="4"/>
      <c r="N484" t="s">
        <v>43</v>
      </c>
      <c r="O484" t="b">
        <v>0</v>
      </c>
      <c r="Q484" t="b">
        <v>0</v>
      </c>
      <c r="R484" t="b">
        <v>0</v>
      </c>
      <c r="S484" t="b">
        <v>0</v>
      </c>
      <c r="T484" t="b">
        <v>1</v>
      </c>
      <c r="U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1</v>
      </c>
      <c r="AE484" t="s">
        <v>7398</v>
      </c>
      <c r="AG484" t="s">
        <v>4491</v>
      </c>
      <c r="AH484" t="b">
        <v>1</v>
      </c>
      <c r="AI484" t="b">
        <f t="shared" si="14"/>
        <v>1</v>
      </c>
      <c r="AJ484" t="b">
        <f t="shared" si="15"/>
        <v>0</v>
      </c>
    </row>
    <row r="485" spans="1:36" x14ac:dyDescent="0.3">
      <c r="A485">
        <v>-73.967975589999995</v>
      </c>
      <c r="B485">
        <v>40.773568300000001</v>
      </c>
      <c r="C485" t="s">
        <v>4502</v>
      </c>
      <c r="D485" t="s">
        <v>1391</v>
      </c>
      <c r="E485" t="s">
        <v>7397</v>
      </c>
      <c r="F485" t="s">
        <v>34</v>
      </c>
      <c r="G485">
        <v>10072018</v>
      </c>
      <c r="H485">
        <v>7</v>
      </c>
      <c r="J485" t="s">
        <v>40</v>
      </c>
      <c r="K485" t="s">
        <v>41</v>
      </c>
      <c r="L485" t="s">
        <v>42</v>
      </c>
      <c r="M485" s="4"/>
      <c r="N485" t="s">
        <v>43</v>
      </c>
      <c r="O485" t="b">
        <v>0</v>
      </c>
      <c r="P485" t="s">
        <v>4503</v>
      </c>
      <c r="Q485" t="b">
        <v>0</v>
      </c>
      <c r="R485" t="b">
        <v>0</v>
      </c>
      <c r="S485" t="b">
        <v>0</v>
      </c>
      <c r="T485" t="b">
        <v>0</v>
      </c>
      <c r="U485" t="b">
        <v>1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1</v>
      </c>
      <c r="AE485" t="s">
        <v>7398</v>
      </c>
      <c r="AF485" t="s">
        <v>4504</v>
      </c>
      <c r="AG485" t="s">
        <v>4505</v>
      </c>
      <c r="AH485" t="b">
        <v>1</v>
      </c>
      <c r="AI485" t="b">
        <f t="shared" si="14"/>
        <v>1</v>
      </c>
      <c r="AJ485" t="b">
        <f t="shared" si="15"/>
        <v>0</v>
      </c>
    </row>
    <row r="486" spans="1:36" x14ac:dyDescent="0.3">
      <c r="A486">
        <v>-73.960347119999994</v>
      </c>
      <c r="B486">
        <v>40.790600329999997</v>
      </c>
      <c r="C486" t="s">
        <v>4521</v>
      </c>
      <c r="D486" t="s">
        <v>75</v>
      </c>
      <c r="E486" t="s">
        <v>7397</v>
      </c>
      <c r="F486" t="s">
        <v>34</v>
      </c>
      <c r="G486">
        <v>10172018</v>
      </c>
      <c r="H486">
        <v>15</v>
      </c>
      <c r="I486" t="s">
        <v>39</v>
      </c>
      <c r="J486" t="s">
        <v>40</v>
      </c>
      <c r="L486" t="s">
        <v>55</v>
      </c>
      <c r="M486" s="4"/>
      <c r="N486" t="s">
        <v>43</v>
      </c>
      <c r="O486" t="b">
        <v>0</v>
      </c>
      <c r="Q486" t="b">
        <v>0</v>
      </c>
      <c r="R486" t="b">
        <v>0</v>
      </c>
      <c r="S486" t="b">
        <v>0</v>
      </c>
      <c r="T486" t="b">
        <v>0</v>
      </c>
      <c r="U486" t="b">
        <v>1</v>
      </c>
      <c r="W486" t="b">
        <v>0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1</v>
      </c>
      <c r="AE486" t="s">
        <v>7398</v>
      </c>
      <c r="AG486" t="s">
        <v>4522</v>
      </c>
      <c r="AH486" t="b">
        <v>1</v>
      </c>
      <c r="AI486" t="b">
        <f t="shared" si="14"/>
        <v>1</v>
      </c>
      <c r="AJ486" t="b">
        <f t="shared" si="15"/>
        <v>0</v>
      </c>
    </row>
    <row r="487" spans="1:36" x14ac:dyDescent="0.3">
      <c r="A487">
        <v>-73.965213449999993</v>
      </c>
      <c r="B487">
        <v>40.78034383</v>
      </c>
      <c r="C487" t="s">
        <v>4537</v>
      </c>
      <c r="D487" t="s">
        <v>1035</v>
      </c>
      <c r="E487" t="s">
        <v>7397</v>
      </c>
      <c r="F487" t="s">
        <v>34</v>
      </c>
      <c r="G487">
        <v>10172018</v>
      </c>
      <c r="H487">
        <v>5</v>
      </c>
      <c r="I487" t="s">
        <v>39</v>
      </c>
      <c r="J487" t="s">
        <v>40</v>
      </c>
      <c r="K487" t="s">
        <v>41</v>
      </c>
      <c r="L487" t="s">
        <v>42</v>
      </c>
      <c r="M487" s="4"/>
      <c r="N487" t="s">
        <v>43</v>
      </c>
      <c r="O487" t="b">
        <v>0</v>
      </c>
      <c r="Q487" t="b">
        <v>1</v>
      </c>
      <c r="R487" t="b">
        <v>1</v>
      </c>
      <c r="S487" t="b">
        <v>1</v>
      </c>
      <c r="T487" t="b">
        <v>0</v>
      </c>
      <c r="U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1</v>
      </c>
      <c r="AB487" t="b">
        <v>0</v>
      </c>
      <c r="AC487" t="b">
        <v>0</v>
      </c>
      <c r="AD487" t="b">
        <v>1</v>
      </c>
      <c r="AE487" t="s">
        <v>7398</v>
      </c>
      <c r="AG487" t="s">
        <v>4538</v>
      </c>
      <c r="AH487" t="b">
        <v>1</v>
      </c>
      <c r="AI487" t="b">
        <f t="shared" si="14"/>
        <v>1</v>
      </c>
      <c r="AJ487" t="b">
        <f t="shared" si="15"/>
        <v>0</v>
      </c>
    </row>
    <row r="488" spans="1:36" x14ac:dyDescent="0.3">
      <c r="A488">
        <v>-73.971479819999999</v>
      </c>
      <c r="B488">
        <v>40.769523190000001</v>
      </c>
      <c r="C488" t="s">
        <v>4539</v>
      </c>
      <c r="D488" t="s">
        <v>549</v>
      </c>
      <c r="E488" t="s">
        <v>7397</v>
      </c>
      <c r="F488" t="s">
        <v>34</v>
      </c>
      <c r="G488">
        <v>10202018</v>
      </c>
      <c r="H488">
        <v>2</v>
      </c>
      <c r="I488" t="s">
        <v>39</v>
      </c>
      <c r="L488" t="s">
        <v>35</v>
      </c>
      <c r="M488" s="4"/>
      <c r="N488" t="s">
        <v>50</v>
      </c>
      <c r="P488" t="s">
        <v>4540</v>
      </c>
      <c r="Q488" t="b">
        <v>0</v>
      </c>
      <c r="R488" t="b">
        <v>0</v>
      </c>
      <c r="S488" t="b">
        <v>1</v>
      </c>
      <c r="T488" t="b">
        <v>0</v>
      </c>
      <c r="U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1</v>
      </c>
      <c r="AE488" t="s">
        <v>7398</v>
      </c>
      <c r="AF488" t="s">
        <v>782</v>
      </c>
      <c r="AG488" t="s">
        <v>4541</v>
      </c>
      <c r="AH488" t="b">
        <v>1</v>
      </c>
      <c r="AI488" t="b">
        <f t="shared" si="14"/>
        <v>1</v>
      </c>
      <c r="AJ488" t="b">
        <f t="shared" si="15"/>
        <v>0</v>
      </c>
    </row>
    <row r="489" spans="1:36" x14ac:dyDescent="0.3">
      <c r="A489">
        <v>-73.958124190000007</v>
      </c>
      <c r="B489">
        <v>40.796105750000002</v>
      </c>
      <c r="C489" t="s">
        <v>4546</v>
      </c>
      <c r="D489" t="s">
        <v>191</v>
      </c>
      <c r="E489" t="s">
        <v>7397</v>
      </c>
      <c r="F489" t="s">
        <v>48</v>
      </c>
      <c r="G489">
        <v>10192018</v>
      </c>
      <c r="H489">
        <v>5</v>
      </c>
      <c r="I489" t="s">
        <v>39</v>
      </c>
      <c r="J489" t="s">
        <v>40</v>
      </c>
      <c r="K489" t="s">
        <v>84</v>
      </c>
      <c r="L489" t="s">
        <v>103</v>
      </c>
      <c r="M489" s="4"/>
      <c r="N489" t="s">
        <v>43</v>
      </c>
      <c r="O489" t="b">
        <v>0</v>
      </c>
      <c r="Q489" t="b">
        <v>1</v>
      </c>
      <c r="R489" t="b">
        <v>0</v>
      </c>
      <c r="S489" t="b">
        <v>0</v>
      </c>
      <c r="T489" t="b">
        <v>0</v>
      </c>
      <c r="U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1</v>
      </c>
      <c r="AE489" t="s">
        <v>7398</v>
      </c>
      <c r="AG489" t="s">
        <v>4547</v>
      </c>
      <c r="AH489" t="b">
        <v>1</v>
      </c>
      <c r="AI489" t="b">
        <f t="shared" si="14"/>
        <v>1</v>
      </c>
      <c r="AJ489" t="b">
        <f t="shared" si="15"/>
        <v>0</v>
      </c>
    </row>
    <row r="490" spans="1:36" x14ac:dyDescent="0.3">
      <c r="A490">
        <v>-73.957621959999997</v>
      </c>
      <c r="B490">
        <v>40.796335120000002</v>
      </c>
      <c r="C490" t="s">
        <v>4548</v>
      </c>
      <c r="D490" t="s">
        <v>191</v>
      </c>
      <c r="E490" t="s">
        <v>7397</v>
      </c>
      <c r="F490" t="s">
        <v>48</v>
      </c>
      <c r="G490">
        <v>10192018</v>
      </c>
      <c r="H490">
        <v>3</v>
      </c>
      <c r="I490" t="s">
        <v>54</v>
      </c>
      <c r="J490" t="s">
        <v>40</v>
      </c>
      <c r="K490" t="s">
        <v>84</v>
      </c>
      <c r="L490" t="s">
        <v>103</v>
      </c>
      <c r="M490" s="4"/>
      <c r="N490" t="s">
        <v>43</v>
      </c>
      <c r="O490" t="b">
        <v>0</v>
      </c>
      <c r="Q490" t="b">
        <v>0</v>
      </c>
      <c r="R490" t="b">
        <v>0</v>
      </c>
      <c r="S490" t="b">
        <v>0</v>
      </c>
      <c r="T490" t="b">
        <v>0</v>
      </c>
      <c r="U490" t="b">
        <v>1</v>
      </c>
      <c r="W490" t="b">
        <v>0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1</v>
      </c>
      <c r="AE490" t="s">
        <v>7398</v>
      </c>
      <c r="AG490" t="s">
        <v>4549</v>
      </c>
      <c r="AH490" t="b">
        <v>1</v>
      </c>
      <c r="AI490" t="b">
        <f t="shared" si="14"/>
        <v>1</v>
      </c>
      <c r="AJ490" t="b">
        <f t="shared" si="15"/>
        <v>0</v>
      </c>
    </row>
    <row r="491" spans="1:36" x14ac:dyDescent="0.3">
      <c r="A491">
        <v>-73.968904159999994</v>
      </c>
      <c r="B491">
        <v>40.7781789</v>
      </c>
      <c r="C491" t="s">
        <v>4560</v>
      </c>
      <c r="D491" t="s">
        <v>271</v>
      </c>
      <c r="E491" t="s">
        <v>7397</v>
      </c>
      <c r="F491" t="s">
        <v>48</v>
      </c>
      <c r="G491">
        <v>10142018</v>
      </c>
      <c r="H491">
        <v>7</v>
      </c>
      <c r="I491" t="s">
        <v>39</v>
      </c>
      <c r="J491" t="s">
        <v>40</v>
      </c>
      <c r="L491" t="s">
        <v>55</v>
      </c>
      <c r="M491" s="4"/>
      <c r="N491" t="s">
        <v>50</v>
      </c>
      <c r="Q491" t="b">
        <v>1</v>
      </c>
      <c r="R491" t="b">
        <v>0</v>
      </c>
      <c r="S491" t="b">
        <v>0</v>
      </c>
      <c r="T491" t="b">
        <v>0</v>
      </c>
      <c r="U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1</v>
      </c>
      <c r="AE491" t="s">
        <v>7398</v>
      </c>
      <c r="AF491" t="s">
        <v>1294</v>
      </c>
      <c r="AG491" t="s">
        <v>4561</v>
      </c>
      <c r="AH491" t="b">
        <v>1</v>
      </c>
      <c r="AI491" t="b">
        <f t="shared" si="14"/>
        <v>1</v>
      </c>
      <c r="AJ491" t="b">
        <f t="shared" si="15"/>
        <v>0</v>
      </c>
    </row>
    <row r="492" spans="1:36" x14ac:dyDescent="0.3">
      <c r="A492">
        <v>-73.958719099999996</v>
      </c>
      <c r="B492">
        <v>40.794758770000001</v>
      </c>
      <c r="C492" t="s">
        <v>4564</v>
      </c>
      <c r="D492" t="s">
        <v>1262</v>
      </c>
      <c r="E492" t="s">
        <v>7397</v>
      </c>
      <c r="F492" t="s">
        <v>48</v>
      </c>
      <c r="G492">
        <v>10142018</v>
      </c>
      <c r="H492">
        <v>4</v>
      </c>
      <c r="J492" t="s">
        <v>40</v>
      </c>
      <c r="K492" t="s">
        <v>84</v>
      </c>
      <c r="L492" t="s">
        <v>103</v>
      </c>
      <c r="M492" s="4"/>
      <c r="N492" t="s">
        <v>50</v>
      </c>
      <c r="O492">
        <v>15</v>
      </c>
      <c r="P492" t="s">
        <v>4565</v>
      </c>
      <c r="Q492" t="b">
        <v>1</v>
      </c>
      <c r="R492" t="b">
        <v>0</v>
      </c>
      <c r="S492" t="b">
        <v>1</v>
      </c>
      <c r="T492" t="b">
        <v>1</v>
      </c>
      <c r="U492" t="b">
        <v>0</v>
      </c>
      <c r="W492" t="b">
        <v>0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1</v>
      </c>
      <c r="AE492" t="s">
        <v>7398</v>
      </c>
      <c r="AG492" t="s">
        <v>4566</v>
      </c>
      <c r="AH492" t="b">
        <v>1</v>
      </c>
      <c r="AI492" t="b">
        <f t="shared" si="14"/>
        <v>1</v>
      </c>
      <c r="AJ492" t="b">
        <f t="shared" si="15"/>
        <v>0</v>
      </c>
    </row>
    <row r="493" spans="1:36" x14ac:dyDescent="0.3">
      <c r="A493">
        <v>-73.97736965</v>
      </c>
      <c r="B493">
        <v>40.76872419</v>
      </c>
      <c r="C493" t="s">
        <v>4567</v>
      </c>
      <c r="D493" t="s">
        <v>512</v>
      </c>
      <c r="E493" t="s">
        <v>7397</v>
      </c>
      <c r="F493" t="s">
        <v>34</v>
      </c>
      <c r="G493">
        <v>10102018</v>
      </c>
      <c r="H493">
        <v>14</v>
      </c>
      <c r="I493" t="s">
        <v>54</v>
      </c>
      <c r="J493" t="s">
        <v>40</v>
      </c>
      <c r="K493" t="s">
        <v>41</v>
      </c>
      <c r="L493" t="s">
        <v>42</v>
      </c>
      <c r="M493" s="4"/>
      <c r="N493" t="s">
        <v>50</v>
      </c>
      <c r="O493">
        <v>10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">
        <v>4568</v>
      </c>
      <c r="W493" t="b">
        <v>1</v>
      </c>
      <c r="X493" t="b">
        <v>1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 t="s">
        <v>7398</v>
      </c>
      <c r="AG493" t="s">
        <v>4569</v>
      </c>
      <c r="AH493" t="b">
        <v>0</v>
      </c>
      <c r="AI493" t="b">
        <f t="shared" si="14"/>
        <v>1</v>
      </c>
      <c r="AJ493" t="b">
        <f t="shared" si="15"/>
        <v>0</v>
      </c>
    </row>
    <row r="494" spans="1:36" x14ac:dyDescent="0.3">
      <c r="A494">
        <v>-73.951965250000001</v>
      </c>
      <c r="B494">
        <v>40.793816759999999</v>
      </c>
      <c r="C494" t="s">
        <v>4586</v>
      </c>
      <c r="D494" t="s">
        <v>2056</v>
      </c>
      <c r="E494" t="s">
        <v>7397</v>
      </c>
      <c r="F494" t="s">
        <v>34</v>
      </c>
      <c r="G494">
        <v>10142018</v>
      </c>
      <c r="H494">
        <v>3</v>
      </c>
      <c r="I494" t="s">
        <v>39</v>
      </c>
      <c r="J494" t="s">
        <v>41</v>
      </c>
      <c r="K494" t="s">
        <v>135</v>
      </c>
      <c r="L494" t="s">
        <v>136</v>
      </c>
      <c r="M494" s="4"/>
      <c r="N494" t="s">
        <v>43</v>
      </c>
      <c r="O494" t="b">
        <v>0</v>
      </c>
      <c r="Q494" t="b">
        <v>0</v>
      </c>
      <c r="R494" t="b">
        <v>0</v>
      </c>
      <c r="S494" t="b">
        <v>0</v>
      </c>
      <c r="T494" t="b">
        <v>1</v>
      </c>
      <c r="U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1</v>
      </c>
      <c r="AD494" t="b">
        <v>1</v>
      </c>
      <c r="AE494" t="s">
        <v>7398</v>
      </c>
      <c r="AG494" t="s">
        <v>4587</v>
      </c>
      <c r="AH494" t="b">
        <v>1</v>
      </c>
      <c r="AI494" t="b">
        <f t="shared" si="14"/>
        <v>1</v>
      </c>
      <c r="AJ494" t="b">
        <f t="shared" si="15"/>
        <v>1</v>
      </c>
    </row>
    <row r="495" spans="1:36" x14ac:dyDescent="0.3">
      <c r="A495">
        <v>-73.956235079999999</v>
      </c>
      <c r="B495">
        <v>40.791346410000003</v>
      </c>
      <c r="C495" t="s">
        <v>4588</v>
      </c>
      <c r="D495" t="s">
        <v>4589</v>
      </c>
      <c r="E495" t="s">
        <v>7397</v>
      </c>
      <c r="F495" t="s">
        <v>34</v>
      </c>
      <c r="G495">
        <v>10062018</v>
      </c>
      <c r="H495">
        <v>2</v>
      </c>
      <c r="I495" t="s">
        <v>39</v>
      </c>
      <c r="J495" t="s">
        <v>40</v>
      </c>
      <c r="L495" t="s">
        <v>55</v>
      </c>
      <c r="M495" s="4"/>
      <c r="N495" t="s">
        <v>50</v>
      </c>
      <c r="O495">
        <v>6</v>
      </c>
      <c r="Q495" t="b">
        <v>0</v>
      </c>
      <c r="R495" t="b">
        <v>0</v>
      </c>
      <c r="S495" t="b">
        <v>1</v>
      </c>
      <c r="T495" t="b">
        <v>1</v>
      </c>
      <c r="U495" t="b">
        <v>1</v>
      </c>
      <c r="V495" t="s">
        <v>4590</v>
      </c>
      <c r="W495" t="b">
        <v>0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1</v>
      </c>
      <c r="AE495" t="s">
        <v>7398</v>
      </c>
      <c r="AG495" t="s">
        <v>4591</v>
      </c>
      <c r="AH495" t="b">
        <v>0</v>
      </c>
      <c r="AI495" t="b">
        <f t="shared" si="14"/>
        <v>1</v>
      </c>
      <c r="AJ495" t="b">
        <f t="shared" si="15"/>
        <v>0</v>
      </c>
    </row>
    <row r="496" spans="1:36" ht="62.4" x14ac:dyDescent="0.3">
      <c r="A496">
        <v>-73.964094560000007</v>
      </c>
      <c r="B496">
        <v>40.791051299999999</v>
      </c>
      <c r="C496" t="s">
        <v>4599</v>
      </c>
      <c r="D496" t="s">
        <v>1613</v>
      </c>
      <c r="E496" t="s">
        <v>7397</v>
      </c>
      <c r="F496" t="s">
        <v>34</v>
      </c>
      <c r="G496">
        <v>10202018</v>
      </c>
      <c r="H496">
        <v>4</v>
      </c>
      <c r="I496" t="s">
        <v>39</v>
      </c>
      <c r="J496" t="s">
        <v>40</v>
      </c>
      <c r="K496" t="s">
        <v>117</v>
      </c>
      <c r="L496" t="s">
        <v>118</v>
      </c>
      <c r="M496" s="4" t="s">
        <v>3155</v>
      </c>
      <c r="N496" t="s">
        <v>43</v>
      </c>
      <c r="O496" t="b">
        <v>0</v>
      </c>
      <c r="P496" t="s">
        <v>1311</v>
      </c>
      <c r="Q496" t="b">
        <v>1</v>
      </c>
      <c r="R496" t="b">
        <v>0</v>
      </c>
      <c r="S496" t="b">
        <v>0</v>
      </c>
      <c r="T496" t="b">
        <v>1</v>
      </c>
      <c r="U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1</v>
      </c>
      <c r="AE496" t="s">
        <v>7398</v>
      </c>
      <c r="AG496" t="s">
        <v>4600</v>
      </c>
      <c r="AH496" t="b">
        <v>1</v>
      </c>
      <c r="AI496" t="b">
        <f t="shared" si="14"/>
        <v>1</v>
      </c>
      <c r="AJ496" t="b">
        <f t="shared" si="15"/>
        <v>0</v>
      </c>
    </row>
    <row r="497" spans="1:36" x14ac:dyDescent="0.3">
      <c r="A497">
        <v>-73.968556710000001</v>
      </c>
      <c r="B497">
        <v>40.770379769999998</v>
      </c>
      <c r="C497" t="s">
        <v>4616</v>
      </c>
      <c r="D497" t="s">
        <v>1326</v>
      </c>
      <c r="E497" t="s">
        <v>7397</v>
      </c>
      <c r="F497" t="s">
        <v>48</v>
      </c>
      <c r="G497">
        <v>10062018</v>
      </c>
      <c r="H497">
        <v>10</v>
      </c>
      <c r="I497" t="s">
        <v>39</v>
      </c>
      <c r="J497" t="s">
        <v>40</v>
      </c>
      <c r="K497" t="s">
        <v>117</v>
      </c>
      <c r="L497" t="s">
        <v>118</v>
      </c>
      <c r="M497" s="4"/>
      <c r="N497" t="s">
        <v>50</v>
      </c>
      <c r="O497">
        <v>3</v>
      </c>
      <c r="P497" t="s">
        <v>236</v>
      </c>
      <c r="Q497" t="b">
        <v>0</v>
      </c>
      <c r="R497" t="b">
        <v>0</v>
      </c>
      <c r="S497" t="b">
        <v>1</v>
      </c>
      <c r="T497" t="b">
        <v>0</v>
      </c>
      <c r="U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1</v>
      </c>
      <c r="AE497" t="s">
        <v>7398</v>
      </c>
      <c r="AG497" t="s">
        <v>4617</v>
      </c>
      <c r="AH497" t="b">
        <v>1</v>
      </c>
      <c r="AI497" t="b">
        <f t="shared" si="14"/>
        <v>1</v>
      </c>
      <c r="AJ497" t="b">
        <f t="shared" si="15"/>
        <v>0</v>
      </c>
    </row>
    <row r="498" spans="1:36" x14ac:dyDescent="0.3">
      <c r="A498">
        <v>-73.95962711</v>
      </c>
      <c r="B498">
        <v>40.790661229999998</v>
      </c>
      <c r="C498" t="s">
        <v>4618</v>
      </c>
      <c r="D498" t="s">
        <v>75</v>
      </c>
      <c r="E498" t="s">
        <v>7397</v>
      </c>
      <c r="F498" t="s">
        <v>34</v>
      </c>
      <c r="G498">
        <v>10172018</v>
      </c>
      <c r="H498">
        <v>12</v>
      </c>
      <c r="I498" t="s">
        <v>39</v>
      </c>
      <c r="J498" t="s">
        <v>40</v>
      </c>
      <c r="L498" t="s">
        <v>55</v>
      </c>
      <c r="M498" s="4"/>
      <c r="N498" t="s">
        <v>43</v>
      </c>
      <c r="O498" t="b">
        <v>0</v>
      </c>
      <c r="Q498" t="b">
        <v>0</v>
      </c>
      <c r="R498" t="b">
        <v>0</v>
      </c>
      <c r="S498" t="b">
        <v>0</v>
      </c>
      <c r="T498" t="b">
        <v>1</v>
      </c>
      <c r="U498" t="b">
        <v>1</v>
      </c>
      <c r="W498" t="b">
        <v>0</v>
      </c>
      <c r="X498" t="b">
        <v>1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 t="s">
        <v>7398</v>
      </c>
      <c r="AG498" t="s">
        <v>4619</v>
      </c>
      <c r="AH498" t="b">
        <v>1</v>
      </c>
      <c r="AI498" t="b">
        <f t="shared" si="14"/>
        <v>1</v>
      </c>
      <c r="AJ498" t="b">
        <f t="shared" si="15"/>
        <v>0</v>
      </c>
    </row>
    <row r="499" spans="1:36" x14ac:dyDescent="0.3">
      <c r="A499">
        <v>-73.975791240000007</v>
      </c>
      <c r="B499">
        <v>40.774759860000003</v>
      </c>
      <c r="C499" t="s">
        <v>4628</v>
      </c>
      <c r="D499" t="s">
        <v>472</v>
      </c>
      <c r="E499" t="s">
        <v>7397</v>
      </c>
      <c r="F499" t="s">
        <v>48</v>
      </c>
      <c r="G499">
        <v>10062018</v>
      </c>
      <c r="H499">
        <v>4</v>
      </c>
      <c r="I499" t="s">
        <v>39</v>
      </c>
      <c r="J499" t="s">
        <v>40</v>
      </c>
      <c r="L499" t="s">
        <v>55</v>
      </c>
      <c r="M499" s="4"/>
      <c r="N499" t="s">
        <v>43</v>
      </c>
      <c r="O499" t="b">
        <v>0</v>
      </c>
      <c r="Q499" t="b">
        <v>1</v>
      </c>
      <c r="R499" t="b">
        <v>0</v>
      </c>
      <c r="S499" t="b">
        <v>0</v>
      </c>
      <c r="T499" t="b">
        <v>0</v>
      </c>
      <c r="U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1</v>
      </c>
      <c r="AE499" t="s">
        <v>7398</v>
      </c>
      <c r="AG499" t="s">
        <v>4629</v>
      </c>
      <c r="AH499" t="b">
        <v>1</v>
      </c>
      <c r="AI499" t="b">
        <f t="shared" si="14"/>
        <v>1</v>
      </c>
      <c r="AJ499" t="b">
        <f t="shared" si="15"/>
        <v>0</v>
      </c>
    </row>
    <row r="500" spans="1:36" x14ac:dyDescent="0.3">
      <c r="A500">
        <v>-73.968004350000001</v>
      </c>
      <c r="B500">
        <v>40.77266693</v>
      </c>
      <c r="C500" t="s">
        <v>4630</v>
      </c>
      <c r="D500" t="s">
        <v>1270</v>
      </c>
      <c r="E500" t="s">
        <v>7397</v>
      </c>
      <c r="F500" t="s">
        <v>34</v>
      </c>
      <c r="G500">
        <v>10122018</v>
      </c>
      <c r="H500">
        <v>1</v>
      </c>
      <c r="I500" t="s">
        <v>39</v>
      </c>
      <c r="J500" t="s">
        <v>40</v>
      </c>
      <c r="L500" t="s">
        <v>55</v>
      </c>
      <c r="M500" s="4"/>
      <c r="N500" t="s">
        <v>43</v>
      </c>
      <c r="O500" t="b">
        <v>0</v>
      </c>
      <c r="Q500" t="b">
        <v>1</v>
      </c>
      <c r="R500" t="b">
        <v>0</v>
      </c>
      <c r="S500" t="b">
        <v>0</v>
      </c>
      <c r="T500" t="b">
        <v>1</v>
      </c>
      <c r="U500" t="b">
        <v>1</v>
      </c>
      <c r="W500" t="b">
        <v>0</v>
      </c>
      <c r="X500" t="b">
        <v>0</v>
      </c>
      <c r="Y500" t="b">
        <v>0</v>
      </c>
      <c r="Z500" t="b">
        <v>1</v>
      </c>
      <c r="AA500" t="b">
        <v>1</v>
      </c>
      <c r="AB500" t="b">
        <v>0</v>
      </c>
      <c r="AC500" t="b">
        <v>0</v>
      </c>
      <c r="AD500" t="b">
        <v>0</v>
      </c>
      <c r="AE500" t="s">
        <v>7398</v>
      </c>
      <c r="AF500" t="s">
        <v>4631</v>
      </c>
      <c r="AG500" t="s">
        <v>4632</v>
      </c>
      <c r="AH500" t="b">
        <v>1</v>
      </c>
      <c r="AI500" t="b">
        <f t="shared" si="14"/>
        <v>1</v>
      </c>
      <c r="AJ500" t="b">
        <f t="shared" si="15"/>
        <v>0</v>
      </c>
    </row>
    <row r="501" spans="1:36" x14ac:dyDescent="0.3">
      <c r="A501">
        <v>-73.955818100000002</v>
      </c>
      <c r="B501">
        <v>40.788681050000001</v>
      </c>
      <c r="C501" t="s">
        <v>4639</v>
      </c>
      <c r="D501" t="s">
        <v>1877</v>
      </c>
      <c r="E501" t="s">
        <v>7397</v>
      </c>
      <c r="F501" t="s">
        <v>34</v>
      </c>
      <c r="G501">
        <v>10192018</v>
      </c>
      <c r="H501">
        <v>3</v>
      </c>
      <c r="I501" t="s">
        <v>39</v>
      </c>
      <c r="J501" t="s">
        <v>40</v>
      </c>
      <c r="K501" t="s">
        <v>41</v>
      </c>
      <c r="L501" t="s">
        <v>42</v>
      </c>
      <c r="M501" s="4"/>
      <c r="N501" t="s">
        <v>43</v>
      </c>
      <c r="O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1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1</v>
      </c>
      <c r="AE501" t="s">
        <v>7398</v>
      </c>
      <c r="AG501" t="s">
        <v>4640</v>
      </c>
      <c r="AH501" t="b">
        <v>1</v>
      </c>
      <c r="AI501" t="b">
        <f t="shared" si="14"/>
        <v>1</v>
      </c>
      <c r="AJ501" t="b">
        <f t="shared" si="15"/>
        <v>0</v>
      </c>
    </row>
    <row r="502" spans="1:36" x14ac:dyDescent="0.3">
      <c r="A502">
        <v>-73.978844140000007</v>
      </c>
      <c r="B502">
        <v>40.769604610000002</v>
      </c>
      <c r="C502" t="s">
        <v>4641</v>
      </c>
      <c r="D502" t="s">
        <v>889</v>
      </c>
      <c r="E502" t="s">
        <v>7397</v>
      </c>
      <c r="F502" t="s">
        <v>48</v>
      </c>
      <c r="G502">
        <v>10102018</v>
      </c>
      <c r="H502">
        <v>5</v>
      </c>
      <c r="I502" t="s">
        <v>39</v>
      </c>
      <c r="J502" t="s">
        <v>41</v>
      </c>
      <c r="K502" t="s">
        <v>40</v>
      </c>
      <c r="L502" t="s">
        <v>110</v>
      </c>
      <c r="M502" s="4"/>
      <c r="N502" t="s">
        <v>50</v>
      </c>
      <c r="O502">
        <v>10</v>
      </c>
      <c r="Q502" t="b">
        <v>0</v>
      </c>
      <c r="R502" t="b">
        <v>1</v>
      </c>
      <c r="S502" t="b">
        <v>0</v>
      </c>
      <c r="T502" t="b">
        <v>0</v>
      </c>
      <c r="U502" t="b">
        <v>0</v>
      </c>
      <c r="V502" t="s">
        <v>4642</v>
      </c>
      <c r="W502" t="b">
        <v>1</v>
      </c>
      <c r="X502" t="b">
        <v>1</v>
      </c>
      <c r="Y502" t="b">
        <v>0</v>
      </c>
      <c r="Z502" t="b">
        <v>0</v>
      </c>
      <c r="AA502" t="b">
        <v>1</v>
      </c>
      <c r="AB502" t="b">
        <v>0</v>
      </c>
      <c r="AC502" t="b">
        <v>0</v>
      </c>
      <c r="AD502" t="b">
        <v>0</v>
      </c>
      <c r="AE502" t="s">
        <v>7398</v>
      </c>
      <c r="AG502" t="s">
        <v>4643</v>
      </c>
      <c r="AH502" t="b">
        <v>0</v>
      </c>
      <c r="AI502" t="b">
        <f t="shared" si="14"/>
        <v>1</v>
      </c>
      <c r="AJ502" t="b">
        <f t="shared" si="15"/>
        <v>1</v>
      </c>
    </row>
    <row r="503" spans="1:36" x14ac:dyDescent="0.3">
      <c r="A503">
        <v>-73.958807680000007</v>
      </c>
      <c r="B503">
        <v>40.791294260000001</v>
      </c>
      <c r="C503" t="s">
        <v>4652</v>
      </c>
      <c r="D503" t="s">
        <v>1214</v>
      </c>
      <c r="E503" t="s">
        <v>7397</v>
      </c>
      <c r="F503" t="s">
        <v>48</v>
      </c>
      <c r="G503">
        <v>10142018</v>
      </c>
      <c r="H503">
        <v>6</v>
      </c>
      <c r="I503" t="s">
        <v>39</v>
      </c>
      <c r="J503" t="s">
        <v>40</v>
      </c>
      <c r="K503" t="s">
        <v>84</v>
      </c>
      <c r="L503" t="s">
        <v>103</v>
      </c>
      <c r="M503" s="4"/>
      <c r="N503" t="s">
        <v>43</v>
      </c>
      <c r="O503" t="b">
        <v>0</v>
      </c>
      <c r="Q503" t="b">
        <v>0</v>
      </c>
      <c r="R503" t="b">
        <v>0</v>
      </c>
      <c r="S503" t="b">
        <v>1</v>
      </c>
      <c r="T503" t="b">
        <v>0</v>
      </c>
      <c r="U503" t="b">
        <v>0</v>
      </c>
      <c r="W503" t="b">
        <v>0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1</v>
      </c>
      <c r="AE503" t="s">
        <v>7398</v>
      </c>
      <c r="AG503" t="s">
        <v>4653</v>
      </c>
      <c r="AH503" t="b">
        <v>1</v>
      </c>
      <c r="AI503" t="b">
        <f t="shared" si="14"/>
        <v>1</v>
      </c>
      <c r="AJ503" t="b">
        <f t="shared" si="15"/>
        <v>0</v>
      </c>
    </row>
    <row r="504" spans="1:36" x14ac:dyDescent="0.3">
      <c r="A504">
        <v>-73.958136620000005</v>
      </c>
      <c r="B504">
        <v>40.798896409999998</v>
      </c>
      <c r="C504" t="s">
        <v>4661</v>
      </c>
      <c r="D504" t="s">
        <v>227</v>
      </c>
      <c r="E504" t="s">
        <v>7397</v>
      </c>
      <c r="F504" t="s">
        <v>34</v>
      </c>
      <c r="G504">
        <v>10142018</v>
      </c>
      <c r="H504">
        <v>2</v>
      </c>
      <c r="I504" t="s">
        <v>39</v>
      </c>
      <c r="J504" t="s">
        <v>40</v>
      </c>
      <c r="L504" t="s">
        <v>55</v>
      </c>
      <c r="M504" s="4"/>
      <c r="N504" t="s">
        <v>50</v>
      </c>
      <c r="O504">
        <v>20</v>
      </c>
      <c r="Q504" t="b">
        <v>0</v>
      </c>
      <c r="R504" t="b">
        <v>0</v>
      </c>
      <c r="S504" t="b">
        <v>1</v>
      </c>
      <c r="T504" t="b">
        <v>0</v>
      </c>
      <c r="U504" t="b">
        <v>0</v>
      </c>
      <c r="W504" t="b">
        <v>1</v>
      </c>
      <c r="X504" t="b">
        <v>1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1</v>
      </c>
      <c r="AE504" t="s">
        <v>7398</v>
      </c>
      <c r="AG504" t="s">
        <v>4662</v>
      </c>
      <c r="AH504" t="b">
        <v>1</v>
      </c>
      <c r="AI504" t="b">
        <f t="shared" si="14"/>
        <v>1</v>
      </c>
      <c r="AJ504" t="b">
        <f t="shared" si="15"/>
        <v>0</v>
      </c>
    </row>
    <row r="505" spans="1:36" x14ac:dyDescent="0.3">
      <c r="A505">
        <v>-73.969887060000005</v>
      </c>
      <c r="B505">
        <v>40.782651100000002</v>
      </c>
      <c r="C505" t="s">
        <v>4663</v>
      </c>
      <c r="D505" t="s">
        <v>102</v>
      </c>
      <c r="E505" t="s">
        <v>7397</v>
      </c>
      <c r="F505" t="s">
        <v>48</v>
      </c>
      <c r="G505">
        <v>10072018</v>
      </c>
      <c r="H505">
        <v>2</v>
      </c>
      <c r="I505" t="s">
        <v>39</v>
      </c>
      <c r="J505" t="s">
        <v>41</v>
      </c>
      <c r="K505" t="s">
        <v>40</v>
      </c>
      <c r="L505" t="s">
        <v>110</v>
      </c>
      <c r="M505" s="4"/>
      <c r="N505" t="s">
        <v>43</v>
      </c>
      <c r="O505" t="b">
        <v>0</v>
      </c>
      <c r="Q505" t="b">
        <v>0</v>
      </c>
      <c r="R505" t="b">
        <v>0</v>
      </c>
      <c r="S505" t="b">
        <v>0</v>
      </c>
      <c r="T505" t="b">
        <v>0</v>
      </c>
      <c r="U505" t="b">
        <v>1</v>
      </c>
      <c r="W505" t="b">
        <v>0</v>
      </c>
      <c r="X505" t="b">
        <v>0</v>
      </c>
      <c r="Y505" t="b">
        <v>0</v>
      </c>
      <c r="Z505" t="b">
        <v>1</v>
      </c>
      <c r="AA505" t="b">
        <v>1</v>
      </c>
      <c r="AB505" t="b">
        <v>1</v>
      </c>
      <c r="AC505" t="b">
        <v>0</v>
      </c>
      <c r="AD505" t="b">
        <v>0</v>
      </c>
      <c r="AE505" t="s">
        <v>7398</v>
      </c>
      <c r="AG505" t="s">
        <v>4664</v>
      </c>
      <c r="AH505" t="b">
        <v>1</v>
      </c>
      <c r="AI505" t="b">
        <f t="shared" si="14"/>
        <v>1</v>
      </c>
      <c r="AJ505" t="b">
        <f t="shared" si="15"/>
        <v>1</v>
      </c>
    </row>
    <row r="506" spans="1:36" x14ac:dyDescent="0.3">
      <c r="A506">
        <v>-73.969016870000004</v>
      </c>
      <c r="B506">
        <v>40.7777612</v>
      </c>
      <c r="C506" t="s">
        <v>4665</v>
      </c>
      <c r="D506" t="s">
        <v>150</v>
      </c>
      <c r="E506" t="s">
        <v>7397</v>
      </c>
      <c r="F506" t="s">
        <v>48</v>
      </c>
      <c r="G506">
        <v>10132018</v>
      </c>
      <c r="H506">
        <v>4</v>
      </c>
      <c r="I506" t="s">
        <v>39</v>
      </c>
      <c r="J506" t="s">
        <v>40</v>
      </c>
      <c r="K506" t="s">
        <v>41</v>
      </c>
      <c r="L506" t="s">
        <v>42</v>
      </c>
      <c r="M506" s="4"/>
      <c r="N506" t="s">
        <v>43</v>
      </c>
      <c r="O506" t="b">
        <v>0</v>
      </c>
      <c r="Q506" t="b">
        <v>0</v>
      </c>
      <c r="R506" t="b">
        <v>0</v>
      </c>
      <c r="S506" t="b">
        <v>0</v>
      </c>
      <c r="T506" t="b">
        <v>0</v>
      </c>
      <c r="U506" t="b">
        <v>1</v>
      </c>
      <c r="W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1</v>
      </c>
      <c r="AE506" t="s">
        <v>7398</v>
      </c>
      <c r="AG506" t="s">
        <v>4666</v>
      </c>
      <c r="AH506" t="b">
        <v>1</v>
      </c>
      <c r="AI506" t="b">
        <f t="shared" si="14"/>
        <v>1</v>
      </c>
      <c r="AJ506" t="b">
        <f t="shared" si="15"/>
        <v>0</v>
      </c>
    </row>
    <row r="507" spans="1:36" x14ac:dyDescent="0.3">
      <c r="A507">
        <v>-73.959007400000004</v>
      </c>
      <c r="B507">
        <v>40.790705940000002</v>
      </c>
      <c r="C507" t="s">
        <v>4671</v>
      </c>
      <c r="D507" t="s">
        <v>75</v>
      </c>
      <c r="E507" t="s">
        <v>7397</v>
      </c>
      <c r="F507" t="s">
        <v>34</v>
      </c>
      <c r="G507">
        <v>10172018</v>
      </c>
      <c r="H507">
        <v>5</v>
      </c>
      <c r="I507" t="s">
        <v>39</v>
      </c>
      <c r="J507" t="s">
        <v>40</v>
      </c>
      <c r="L507" t="s">
        <v>55</v>
      </c>
      <c r="M507" s="4"/>
      <c r="N507" t="s">
        <v>43</v>
      </c>
      <c r="O507" t="b">
        <v>0</v>
      </c>
      <c r="P507" t="s">
        <v>823</v>
      </c>
      <c r="Q507" t="b">
        <v>0</v>
      </c>
      <c r="R507" t="b">
        <v>0</v>
      </c>
      <c r="S507" t="b">
        <v>0</v>
      </c>
      <c r="T507" t="b">
        <v>1</v>
      </c>
      <c r="U507" t="b">
        <v>1</v>
      </c>
      <c r="W507" t="b">
        <v>0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1</v>
      </c>
      <c r="AE507" t="s">
        <v>7398</v>
      </c>
      <c r="AG507" t="s">
        <v>4672</v>
      </c>
      <c r="AH507" t="b">
        <v>1</v>
      </c>
      <c r="AI507" t="b">
        <f t="shared" si="14"/>
        <v>1</v>
      </c>
      <c r="AJ507" t="b">
        <f t="shared" si="15"/>
        <v>0</v>
      </c>
    </row>
    <row r="508" spans="1:36" x14ac:dyDescent="0.3">
      <c r="A508">
        <v>-73.972235940000004</v>
      </c>
      <c r="B508">
        <v>40.770289150000004</v>
      </c>
      <c r="C508" t="s">
        <v>4675</v>
      </c>
      <c r="D508" t="s">
        <v>413</v>
      </c>
      <c r="E508" t="s">
        <v>7397</v>
      </c>
      <c r="F508" t="s">
        <v>48</v>
      </c>
      <c r="G508">
        <v>10102018</v>
      </c>
      <c r="H508">
        <v>7</v>
      </c>
      <c r="I508" t="s">
        <v>39</v>
      </c>
      <c r="J508" t="s">
        <v>40</v>
      </c>
      <c r="K508" t="s">
        <v>84</v>
      </c>
      <c r="L508" t="s">
        <v>103</v>
      </c>
      <c r="M508" s="4"/>
      <c r="N508" t="s">
        <v>43</v>
      </c>
      <c r="O508" t="b">
        <v>0</v>
      </c>
      <c r="Q508" t="b">
        <v>0</v>
      </c>
      <c r="R508" t="b">
        <v>0</v>
      </c>
      <c r="S508" t="b">
        <v>0</v>
      </c>
      <c r="T508" t="b">
        <v>1</v>
      </c>
      <c r="U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1</v>
      </c>
      <c r="AE508" t="s">
        <v>7398</v>
      </c>
      <c r="AG508" t="s">
        <v>4676</v>
      </c>
      <c r="AH508" t="b">
        <v>1</v>
      </c>
      <c r="AI508" t="b">
        <f t="shared" si="14"/>
        <v>1</v>
      </c>
      <c r="AJ508" t="b">
        <f t="shared" si="15"/>
        <v>0</v>
      </c>
    </row>
    <row r="509" spans="1:36" x14ac:dyDescent="0.3">
      <c r="A509">
        <v>-73.96032683</v>
      </c>
      <c r="B509">
        <v>40.790015449999999</v>
      </c>
      <c r="C509" t="s">
        <v>4677</v>
      </c>
      <c r="D509" t="s">
        <v>1409</v>
      </c>
      <c r="E509" t="s">
        <v>7397</v>
      </c>
      <c r="F509" t="s">
        <v>34</v>
      </c>
      <c r="G509">
        <v>10062018</v>
      </c>
      <c r="H509">
        <v>6</v>
      </c>
      <c r="I509" t="s">
        <v>39</v>
      </c>
      <c r="J509" t="s">
        <v>40</v>
      </c>
      <c r="K509" t="s">
        <v>41</v>
      </c>
      <c r="L509" t="s">
        <v>42</v>
      </c>
      <c r="M509" s="4"/>
      <c r="N509" t="s">
        <v>43</v>
      </c>
      <c r="O509" t="b">
        <v>0</v>
      </c>
      <c r="Q509" t="b">
        <v>0</v>
      </c>
      <c r="R509" t="b">
        <v>1</v>
      </c>
      <c r="S509" t="b">
        <v>0</v>
      </c>
      <c r="T509" t="b">
        <v>0</v>
      </c>
      <c r="U509" t="b">
        <v>0</v>
      </c>
      <c r="W509" t="b">
        <v>0</v>
      </c>
      <c r="X509" t="b">
        <v>0</v>
      </c>
      <c r="Y509" t="b">
        <v>0</v>
      </c>
      <c r="Z509" t="b">
        <v>1</v>
      </c>
      <c r="AA509" t="b">
        <v>0</v>
      </c>
      <c r="AB509" t="b">
        <v>0</v>
      </c>
      <c r="AC509" t="b">
        <v>1</v>
      </c>
      <c r="AD509" t="b">
        <v>0</v>
      </c>
      <c r="AE509" t="s">
        <v>7398</v>
      </c>
      <c r="AG509" t="s">
        <v>4678</v>
      </c>
      <c r="AH509" t="b">
        <v>1</v>
      </c>
      <c r="AI509" t="b">
        <f t="shared" si="14"/>
        <v>1</v>
      </c>
      <c r="AJ509" t="b">
        <f t="shared" si="15"/>
        <v>0</v>
      </c>
    </row>
    <row r="510" spans="1:36" x14ac:dyDescent="0.3">
      <c r="A510">
        <v>-73.956863560000002</v>
      </c>
      <c r="B510">
        <v>40.798641889999999</v>
      </c>
      <c r="C510" t="s">
        <v>4684</v>
      </c>
      <c r="D510" t="s">
        <v>1133</v>
      </c>
      <c r="E510" t="s">
        <v>7397</v>
      </c>
      <c r="F510" t="s">
        <v>48</v>
      </c>
      <c r="G510">
        <v>10172018</v>
      </c>
      <c r="H510">
        <v>1</v>
      </c>
      <c r="I510" t="s">
        <v>39</v>
      </c>
      <c r="J510" t="s">
        <v>40</v>
      </c>
      <c r="L510" t="s">
        <v>55</v>
      </c>
      <c r="M510" s="4"/>
      <c r="N510" t="s">
        <v>43</v>
      </c>
      <c r="O510" t="b">
        <v>0</v>
      </c>
      <c r="Q510" t="b">
        <v>0</v>
      </c>
      <c r="R510" t="b">
        <v>0</v>
      </c>
      <c r="S510" t="b">
        <v>0</v>
      </c>
      <c r="T510" t="b">
        <v>0</v>
      </c>
      <c r="U510" t="b">
        <v>1</v>
      </c>
      <c r="W510" t="b">
        <v>0</v>
      </c>
      <c r="X510" t="b">
        <v>0</v>
      </c>
      <c r="Y510" t="b">
        <v>0</v>
      </c>
      <c r="Z510" t="b">
        <v>1</v>
      </c>
      <c r="AA510" t="b">
        <v>0</v>
      </c>
      <c r="AB510" t="b">
        <v>0</v>
      </c>
      <c r="AC510" t="b">
        <v>1</v>
      </c>
      <c r="AD510" t="b">
        <v>0</v>
      </c>
      <c r="AE510" t="s">
        <v>7398</v>
      </c>
      <c r="AG510" t="s">
        <v>4685</v>
      </c>
      <c r="AH510" t="b">
        <v>1</v>
      </c>
      <c r="AI510" t="b">
        <f t="shared" si="14"/>
        <v>1</v>
      </c>
      <c r="AJ510" t="b">
        <f t="shared" si="15"/>
        <v>0</v>
      </c>
    </row>
    <row r="511" spans="1:36" x14ac:dyDescent="0.3">
      <c r="A511">
        <v>-73.961725009999995</v>
      </c>
      <c r="B511">
        <v>40.792539040000001</v>
      </c>
      <c r="C511" t="s">
        <v>4698</v>
      </c>
      <c r="D511" t="s">
        <v>931</v>
      </c>
      <c r="E511" t="s">
        <v>7397</v>
      </c>
      <c r="F511" t="s">
        <v>34</v>
      </c>
      <c r="G511">
        <v>10102018</v>
      </c>
      <c r="H511">
        <v>3</v>
      </c>
      <c r="I511" t="s">
        <v>39</v>
      </c>
      <c r="J511" t="s">
        <v>40</v>
      </c>
      <c r="L511" t="s">
        <v>55</v>
      </c>
      <c r="M511" s="4"/>
      <c r="N511" t="s">
        <v>43</v>
      </c>
      <c r="O511" t="b">
        <v>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1</v>
      </c>
      <c r="AB511" t="b">
        <v>0</v>
      </c>
      <c r="AC511" t="b">
        <v>0</v>
      </c>
      <c r="AD511" t="b">
        <v>1</v>
      </c>
      <c r="AE511" t="s">
        <v>7398</v>
      </c>
      <c r="AG511" t="s">
        <v>4699</v>
      </c>
      <c r="AH511" t="b">
        <v>1</v>
      </c>
      <c r="AI511" t="b">
        <f t="shared" si="14"/>
        <v>1</v>
      </c>
      <c r="AJ511" t="b">
        <f t="shared" si="15"/>
        <v>0</v>
      </c>
    </row>
    <row r="512" spans="1:36" x14ac:dyDescent="0.3">
      <c r="A512">
        <v>-73.962420980000005</v>
      </c>
      <c r="B512">
        <v>40.791020099999997</v>
      </c>
      <c r="C512" t="s">
        <v>4700</v>
      </c>
      <c r="D512" t="s">
        <v>3391</v>
      </c>
      <c r="E512" t="s">
        <v>7397</v>
      </c>
      <c r="F512" t="s">
        <v>34</v>
      </c>
      <c r="G512">
        <v>10102018</v>
      </c>
      <c r="H512">
        <v>1</v>
      </c>
      <c r="I512" t="s">
        <v>39</v>
      </c>
      <c r="J512" t="s">
        <v>40</v>
      </c>
      <c r="K512" t="s">
        <v>84</v>
      </c>
      <c r="L512" t="s">
        <v>103</v>
      </c>
      <c r="M512" s="4"/>
      <c r="N512" t="s">
        <v>50</v>
      </c>
      <c r="O512">
        <v>3</v>
      </c>
      <c r="Q512" t="b">
        <v>0</v>
      </c>
      <c r="R512" t="b">
        <v>0</v>
      </c>
      <c r="S512" t="b">
        <v>1</v>
      </c>
      <c r="T512" t="b">
        <v>0</v>
      </c>
      <c r="U512" t="b">
        <v>0</v>
      </c>
      <c r="W512" t="b">
        <v>0</v>
      </c>
      <c r="X512" t="b">
        <v>0</v>
      </c>
      <c r="Y512" t="b">
        <v>0</v>
      </c>
      <c r="Z512" t="b">
        <v>0</v>
      </c>
      <c r="AA512" t="b">
        <v>1</v>
      </c>
      <c r="AB512" t="b">
        <v>0</v>
      </c>
      <c r="AC512" t="b">
        <v>0</v>
      </c>
      <c r="AD512" t="b">
        <v>1</v>
      </c>
      <c r="AE512" t="s">
        <v>7398</v>
      </c>
      <c r="AG512" t="s">
        <v>4701</v>
      </c>
      <c r="AH512" t="b">
        <v>1</v>
      </c>
      <c r="AI512" t="b">
        <f t="shared" si="14"/>
        <v>1</v>
      </c>
      <c r="AJ512" t="b">
        <f t="shared" si="15"/>
        <v>0</v>
      </c>
    </row>
    <row r="513" spans="1:36" x14ac:dyDescent="0.3">
      <c r="A513">
        <v>-73.951800809999995</v>
      </c>
      <c r="B513">
        <v>40.795373810000001</v>
      </c>
      <c r="C513" t="s">
        <v>4710</v>
      </c>
      <c r="D513" t="s">
        <v>3073</v>
      </c>
      <c r="E513" t="s">
        <v>7397</v>
      </c>
      <c r="F513" t="s">
        <v>48</v>
      </c>
      <c r="G513">
        <v>10172018</v>
      </c>
      <c r="H513">
        <v>1</v>
      </c>
      <c r="I513" t="s">
        <v>39</v>
      </c>
      <c r="J513" t="s">
        <v>40</v>
      </c>
      <c r="K513" t="s">
        <v>41</v>
      </c>
      <c r="L513" t="s">
        <v>42</v>
      </c>
      <c r="M513" s="4"/>
      <c r="N513" t="s">
        <v>43</v>
      </c>
      <c r="O513" t="b">
        <v>0</v>
      </c>
      <c r="P513" t="s">
        <v>4711</v>
      </c>
      <c r="Q513" t="b">
        <v>0</v>
      </c>
      <c r="R513" t="b">
        <v>0</v>
      </c>
      <c r="S513" t="b">
        <v>0</v>
      </c>
      <c r="T513" t="b">
        <v>0</v>
      </c>
      <c r="U513" t="b">
        <v>1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1</v>
      </c>
      <c r="AE513" t="s">
        <v>7398</v>
      </c>
      <c r="AG513" t="s">
        <v>4712</v>
      </c>
      <c r="AH513" t="b">
        <v>1</v>
      </c>
      <c r="AI513" t="b">
        <f t="shared" si="14"/>
        <v>1</v>
      </c>
      <c r="AJ513" t="b">
        <f t="shared" si="15"/>
        <v>0</v>
      </c>
    </row>
    <row r="514" spans="1:36" x14ac:dyDescent="0.3">
      <c r="A514">
        <v>-73.962516489999999</v>
      </c>
      <c r="B514">
        <v>40.788476899999999</v>
      </c>
      <c r="C514" t="s">
        <v>4717</v>
      </c>
      <c r="D514" t="s">
        <v>1052</v>
      </c>
      <c r="E514" t="s">
        <v>7397</v>
      </c>
      <c r="F514" t="s">
        <v>34</v>
      </c>
      <c r="G514">
        <v>10192018</v>
      </c>
      <c r="H514">
        <v>2</v>
      </c>
      <c r="I514" t="s">
        <v>39</v>
      </c>
      <c r="J514" t="s">
        <v>192</v>
      </c>
      <c r="L514" t="s">
        <v>193</v>
      </c>
      <c r="M514" s="4"/>
      <c r="N514" t="s">
        <v>43</v>
      </c>
      <c r="O514" t="b">
        <v>0</v>
      </c>
      <c r="Q514" t="b">
        <v>0</v>
      </c>
      <c r="R514" t="b">
        <v>0</v>
      </c>
      <c r="S514" t="b">
        <v>0</v>
      </c>
      <c r="T514" t="b">
        <v>0</v>
      </c>
      <c r="U514" t="b">
        <v>1</v>
      </c>
      <c r="W514" t="b">
        <v>0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1</v>
      </c>
      <c r="AE514" t="s">
        <v>7398</v>
      </c>
      <c r="AG514" t="s">
        <v>4718</v>
      </c>
      <c r="AH514" t="b">
        <v>1</v>
      </c>
      <c r="AI514" t="b">
        <f t="shared" si="14"/>
        <v>1</v>
      </c>
      <c r="AJ514" t="b">
        <f t="shared" si="15"/>
        <v>1</v>
      </c>
    </row>
    <row r="515" spans="1:36" x14ac:dyDescent="0.3">
      <c r="A515">
        <v>-73.975105670000005</v>
      </c>
      <c r="B515">
        <v>40.773206000000002</v>
      </c>
      <c r="C515" t="s">
        <v>4723</v>
      </c>
      <c r="D515" t="s">
        <v>805</v>
      </c>
      <c r="E515" t="s">
        <v>7397</v>
      </c>
      <c r="F515" t="s">
        <v>34</v>
      </c>
      <c r="G515">
        <v>10132018</v>
      </c>
      <c r="H515">
        <v>3</v>
      </c>
      <c r="I515" t="s">
        <v>54</v>
      </c>
      <c r="J515" t="s">
        <v>40</v>
      </c>
      <c r="K515" t="s">
        <v>84</v>
      </c>
      <c r="L515" t="s">
        <v>103</v>
      </c>
      <c r="M515" s="4"/>
      <c r="N515" t="s">
        <v>43</v>
      </c>
      <c r="O515" t="b">
        <v>0</v>
      </c>
      <c r="Q515" t="b">
        <v>0</v>
      </c>
      <c r="R515" t="b">
        <v>0</v>
      </c>
      <c r="S515" t="b">
        <v>0</v>
      </c>
      <c r="T515" t="b">
        <v>1</v>
      </c>
      <c r="U515" t="b">
        <v>0</v>
      </c>
      <c r="W515" t="b">
        <v>0</v>
      </c>
      <c r="X515" t="b">
        <v>0</v>
      </c>
      <c r="Y515" t="b">
        <v>0</v>
      </c>
      <c r="Z515" t="b">
        <v>1</v>
      </c>
      <c r="AA515" t="b">
        <v>0</v>
      </c>
      <c r="AB515" t="b">
        <v>0</v>
      </c>
      <c r="AC515" t="b">
        <v>1</v>
      </c>
      <c r="AD515" t="b">
        <v>0</v>
      </c>
      <c r="AE515" t="s">
        <v>7398</v>
      </c>
      <c r="AG515" t="s">
        <v>4724</v>
      </c>
      <c r="AH515" t="b">
        <v>1</v>
      </c>
      <c r="AI515" t="b">
        <f t="shared" ref="AI515:AI578" si="16">IF($X515 = TRUE, TRUE,
IF($Y515 = TRUE, TRUE,
IF($Z515 = TRUE, TRUE,
IF($AD515 = TRUE, TRUE,
FALSE))))</f>
        <v>1</v>
      </c>
      <c r="AJ515" t="b">
        <f t="shared" ref="AJ515:AJ578" si="17" xml:space="preserve">  IF(NOT(OR(TRIM($J515) = "Gray", LEFT($L515,FIND("+",TRIM($L515))-1) = "Gray",  TRIM($J515) = "", LEFT($L515,FIND("+",TRIM($L515))-1) = "+")), TRUE, FALSE)</f>
        <v>0</v>
      </c>
    </row>
    <row r="516" spans="1:36" ht="62.4" x14ac:dyDescent="0.3">
      <c r="A516">
        <v>-73.973322249999995</v>
      </c>
      <c r="B516">
        <v>40.764997540000003</v>
      </c>
      <c r="C516" t="s">
        <v>4732</v>
      </c>
      <c r="D516" t="s">
        <v>4235</v>
      </c>
      <c r="E516" t="s">
        <v>7397</v>
      </c>
      <c r="F516" t="s">
        <v>34</v>
      </c>
      <c r="G516">
        <v>10122018</v>
      </c>
      <c r="H516">
        <v>1</v>
      </c>
      <c r="I516" t="s">
        <v>54</v>
      </c>
      <c r="J516" t="s">
        <v>40</v>
      </c>
      <c r="K516" t="s">
        <v>168</v>
      </c>
      <c r="L516" t="s">
        <v>169</v>
      </c>
      <c r="M516" s="4" t="s">
        <v>4236</v>
      </c>
      <c r="N516" t="s">
        <v>43</v>
      </c>
      <c r="O516" t="b">
        <v>0</v>
      </c>
      <c r="Q516" t="b">
        <v>1</v>
      </c>
      <c r="R516" t="b">
        <v>0</v>
      </c>
      <c r="S516" t="b">
        <v>0</v>
      </c>
      <c r="T516" t="b">
        <v>0</v>
      </c>
      <c r="U516" t="b">
        <v>0</v>
      </c>
      <c r="W516" t="b">
        <v>0</v>
      </c>
      <c r="X516" t="b">
        <v>0</v>
      </c>
      <c r="Y516" t="b">
        <v>0</v>
      </c>
      <c r="Z516" t="b">
        <v>0</v>
      </c>
      <c r="AA516" t="b">
        <v>1</v>
      </c>
      <c r="AB516" t="b">
        <v>0</v>
      </c>
      <c r="AC516" t="b">
        <v>0</v>
      </c>
      <c r="AD516" t="b">
        <v>1</v>
      </c>
      <c r="AE516" t="s">
        <v>7398</v>
      </c>
      <c r="AG516" t="s">
        <v>4733</v>
      </c>
      <c r="AH516" t="b">
        <v>1</v>
      </c>
      <c r="AI516" t="b">
        <f t="shared" si="16"/>
        <v>1</v>
      </c>
      <c r="AJ516" t="b">
        <f t="shared" si="17"/>
        <v>0</v>
      </c>
    </row>
    <row r="517" spans="1:36" x14ac:dyDescent="0.3">
      <c r="A517">
        <v>-73.97580936</v>
      </c>
      <c r="B517">
        <v>40.773470269999997</v>
      </c>
      <c r="C517" t="s">
        <v>4753</v>
      </c>
      <c r="D517" t="s">
        <v>249</v>
      </c>
      <c r="E517" t="s">
        <v>7397</v>
      </c>
      <c r="F517" t="s">
        <v>34</v>
      </c>
      <c r="G517">
        <v>10122018</v>
      </c>
      <c r="H517">
        <v>9</v>
      </c>
      <c r="I517" t="s">
        <v>39</v>
      </c>
      <c r="J517" t="s">
        <v>40</v>
      </c>
      <c r="K517" t="s">
        <v>41</v>
      </c>
      <c r="L517" t="s">
        <v>42</v>
      </c>
      <c r="M517" s="4"/>
      <c r="N517" t="s">
        <v>50</v>
      </c>
      <c r="P517" t="s">
        <v>206</v>
      </c>
      <c r="Q517" t="b">
        <v>1</v>
      </c>
      <c r="R517" t="b">
        <v>0</v>
      </c>
      <c r="S517" t="b">
        <v>1</v>
      </c>
      <c r="T517" t="b">
        <v>0</v>
      </c>
      <c r="U517" t="b">
        <v>0</v>
      </c>
      <c r="W517" t="b">
        <v>0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1</v>
      </c>
      <c r="AE517" t="s">
        <v>7398</v>
      </c>
      <c r="AG517" t="s">
        <v>4754</v>
      </c>
      <c r="AH517" t="b">
        <v>1</v>
      </c>
      <c r="AI517" t="b">
        <f t="shared" si="16"/>
        <v>1</v>
      </c>
      <c r="AJ517" t="b">
        <f t="shared" si="17"/>
        <v>0</v>
      </c>
    </row>
    <row r="518" spans="1:36" x14ac:dyDescent="0.3">
      <c r="A518">
        <v>-73.955811890000007</v>
      </c>
      <c r="B518">
        <v>40.796885709999998</v>
      </c>
      <c r="C518" t="s">
        <v>4789</v>
      </c>
      <c r="D518" t="s">
        <v>3963</v>
      </c>
      <c r="E518" t="s">
        <v>7397</v>
      </c>
      <c r="F518" t="s">
        <v>34</v>
      </c>
      <c r="G518">
        <v>10132018</v>
      </c>
      <c r="H518">
        <v>1</v>
      </c>
      <c r="I518" t="s">
        <v>39</v>
      </c>
      <c r="J518" t="s">
        <v>40</v>
      </c>
      <c r="K518" t="s">
        <v>41</v>
      </c>
      <c r="L518" t="s">
        <v>42</v>
      </c>
      <c r="M518" s="4" t="s">
        <v>4790</v>
      </c>
      <c r="N518" t="s">
        <v>43</v>
      </c>
      <c r="O518" t="b">
        <v>0</v>
      </c>
      <c r="Q518" t="b">
        <v>0</v>
      </c>
      <c r="R518" t="b">
        <v>0</v>
      </c>
      <c r="S518" t="b">
        <v>0</v>
      </c>
      <c r="T518" t="b">
        <v>0</v>
      </c>
      <c r="U518" t="b">
        <v>1</v>
      </c>
      <c r="W518" t="b">
        <v>0</v>
      </c>
      <c r="X518" t="b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1</v>
      </c>
      <c r="AE518" t="s">
        <v>7398</v>
      </c>
      <c r="AG518" t="s">
        <v>4791</v>
      </c>
      <c r="AH518" t="b">
        <v>1</v>
      </c>
      <c r="AI518" t="b">
        <f t="shared" si="16"/>
        <v>1</v>
      </c>
      <c r="AJ518" t="b">
        <f t="shared" si="17"/>
        <v>0</v>
      </c>
    </row>
    <row r="519" spans="1:36" x14ac:dyDescent="0.3">
      <c r="A519">
        <v>-73.963602769999994</v>
      </c>
      <c r="B519">
        <v>40.790075969999997</v>
      </c>
      <c r="C519" t="s">
        <v>4792</v>
      </c>
      <c r="D519" t="s">
        <v>911</v>
      </c>
      <c r="E519" t="s">
        <v>7397</v>
      </c>
      <c r="F519" t="s">
        <v>34</v>
      </c>
      <c r="G519">
        <v>10192018</v>
      </c>
      <c r="H519">
        <v>1</v>
      </c>
      <c r="I519" t="s">
        <v>39</v>
      </c>
      <c r="J519" t="s">
        <v>40</v>
      </c>
      <c r="K519" t="s">
        <v>117</v>
      </c>
      <c r="L519" t="s">
        <v>118</v>
      </c>
      <c r="M519" s="4"/>
      <c r="N519" t="s">
        <v>43</v>
      </c>
      <c r="O519" t="b">
        <v>0</v>
      </c>
      <c r="Q519" t="b">
        <v>1</v>
      </c>
      <c r="R519" t="b">
        <v>0</v>
      </c>
      <c r="S519" t="b">
        <v>0</v>
      </c>
      <c r="T519" t="b">
        <v>1</v>
      </c>
      <c r="U519" t="b">
        <v>1</v>
      </c>
      <c r="W519" t="b">
        <v>0</v>
      </c>
      <c r="X519" t="b">
        <v>0</v>
      </c>
      <c r="Y519" t="b">
        <v>0</v>
      </c>
      <c r="Z519" t="b">
        <v>0</v>
      </c>
      <c r="AA519" t="b">
        <v>1</v>
      </c>
      <c r="AB519" t="b">
        <v>0</v>
      </c>
      <c r="AC519" t="b">
        <v>0</v>
      </c>
      <c r="AD519" t="b">
        <v>1</v>
      </c>
      <c r="AE519" t="s">
        <v>7398</v>
      </c>
      <c r="AG519" t="s">
        <v>4793</v>
      </c>
      <c r="AH519" t="b">
        <v>1</v>
      </c>
      <c r="AI519" t="b">
        <f t="shared" si="16"/>
        <v>1</v>
      </c>
      <c r="AJ519" t="b">
        <f t="shared" si="17"/>
        <v>0</v>
      </c>
    </row>
    <row r="520" spans="1:36" x14ac:dyDescent="0.3">
      <c r="A520">
        <v>-73.974836730000007</v>
      </c>
      <c r="B520">
        <v>40.769351299999997</v>
      </c>
      <c r="C520" t="s">
        <v>4803</v>
      </c>
      <c r="D520" t="s">
        <v>259</v>
      </c>
      <c r="E520" t="s">
        <v>7397</v>
      </c>
      <c r="F520" t="s">
        <v>34</v>
      </c>
      <c r="G520">
        <v>10122018</v>
      </c>
      <c r="H520">
        <v>6</v>
      </c>
      <c r="I520" t="s">
        <v>39</v>
      </c>
      <c r="J520" t="s">
        <v>41</v>
      </c>
      <c r="K520" t="s">
        <v>135</v>
      </c>
      <c r="L520" t="s">
        <v>136</v>
      </c>
      <c r="M520" s="4"/>
      <c r="N520" t="s">
        <v>50</v>
      </c>
      <c r="O520">
        <v>10</v>
      </c>
      <c r="P520" t="s">
        <v>4804</v>
      </c>
      <c r="Q520" t="b">
        <v>1</v>
      </c>
      <c r="R520" t="b">
        <v>0</v>
      </c>
      <c r="S520" t="b">
        <v>0</v>
      </c>
      <c r="T520" t="b">
        <v>0</v>
      </c>
      <c r="U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1</v>
      </c>
      <c r="AE520" t="s">
        <v>7398</v>
      </c>
      <c r="AG520" t="s">
        <v>4805</v>
      </c>
      <c r="AH520" t="b">
        <v>1</v>
      </c>
      <c r="AI520" t="b">
        <f t="shared" si="16"/>
        <v>1</v>
      </c>
      <c r="AJ520" t="b">
        <f t="shared" si="17"/>
        <v>1</v>
      </c>
    </row>
    <row r="521" spans="1:36" x14ac:dyDescent="0.3">
      <c r="A521">
        <v>-73.970192670000003</v>
      </c>
      <c r="B521">
        <v>40.777858770000002</v>
      </c>
      <c r="C521" t="s">
        <v>4821</v>
      </c>
      <c r="D521" t="s">
        <v>554</v>
      </c>
      <c r="E521" t="s">
        <v>7397</v>
      </c>
      <c r="F521" t="s">
        <v>48</v>
      </c>
      <c r="G521">
        <v>10072018</v>
      </c>
      <c r="H521">
        <v>2</v>
      </c>
      <c r="I521" t="s">
        <v>39</v>
      </c>
      <c r="J521" t="s">
        <v>40</v>
      </c>
      <c r="L521" t="s">
        <v>55</v>
      </c>
      <c r="M521" s="4"/>
      <c r="N521" t="s">
        <v>43</v>
      </c>
      <c r="O521" t="b">
        <v>0</v>
      </c>
      <c r="Q521" t="b">
        <v>1</v>
      </c>
      <c r="R521" t="b">
        <v>0</v>
      </c>
      <c r="S521" t="b">
        <v>0</v>
      </c>
      <c r="T521" t="b">
        <v>0</v>
      </c>
      <c r="U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1</v>
      </c>
      <c r="AE521" t="s">
        <v>7398</v>
      </c>
      <c r="AG521" t="s">
        <v>4822</v>
      </c>
      <c r="AH521" t="b">
        <v>1</v>
      </c>
      <c r="AI521" t="b">
        <f t="shared" si="16"/>
        <v>1</v>
      </c>
      <c r="AJ521" t="b">
        <f t="shared" si="17"/>
        <v>0</v>
      </c>
    </row>
    <row r="522" spans="1:36" x14ac:dyDescent="0.3">
      <c r="A522">
        <v>-73.973389850000004</v>
      </c>
      <c r="B522">
        <v>40.76669751</v>
      </c>
      <c r="C522" t="s">
        <v>4832</v>
      </c>
      <c r="D522" t="s">
        <v>1902</v>
      </c>
      <c r="E522" t="s">
        <v>7397</v>
      </c>
      <c r="F522" t="s">
        <v>34</v>
      </c>
      <c r="G522">
        <v>10142018</v>
      </c>
      <c r="H522">
        <v>2</v>
      </c>
      <c r="I522" t="s">
        <v>39</v>
      </c>
      <c r="J522" t="s">
        <v>40</v>
      </c>
      <c r="K522" t="s">
        <v>41</v>
      </c>
      <c r="L522" t="s">
        <v>42</v>
      </c>
      <c r="M522" s="4"/>
      <c r="N522" t="s">
        <v>43</v>
      </c>
      <c r="O522" t="b">
        <v>0</v>
      </c>
      <c r="Q522" t="b">
        <v>1</v>
      </c>
      <c r="R522" t="b">
        <v>0</v>
      </c>
      <c r="S522" t="b">
        <v>0</v>
      </c>
      <c r="T522" t="b">
        <v>0</v>
      </c>
      <c r="U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1</v>
      </c>
      <c r="AB522" t="b">
        <v>0</v>
      </c>
      <c r="AC522" t="b">
        <v>0</v>
      </c>
      <c r="AD522" t="b">
        <v>1</v>
      </c>
      <c r="AE522" t="s">
        <v>7398</v>
      </c>
      <c r="AG522" t="s">
        <v>4833</v>
      </c>
      <c r="AH522" t="b">
        <v>1</v>
      </c>
      <c r="AI522" t="b">
        <f t="shared" si="16"/>
        <v>1</v>
      </c>
      <c r="AJ522" t="b">
        <f t="shared" si="17"/>
        <v>0</v>
      </c>
    </row>
    <row r="523" spans="1:36" x14ac:dyDescent="0.3">
      <c r="A523">
        <v>-73.974964159999999</v>
      </c>
      <c r="B523">
        <v>40.767330510000001</v>
      </c>
      <c r="C523" t="s">
        <v>4846</v>
      </c>
      <c r="D523" t="s">
        <v>1706</v>
      </c>
      <c r="E523" t="s">
        <v>7397</v>
      </c>
      <c r="F523" t="s">
        <v>48</v>
      </c>
      <c r="G523">
        <v>10062018</v>
      </c>
      <c r="H523">
        <v>5</v>
      </c>
      <c r="I523" t="s">
        <v>39</v>
      </c>
      <c r="J523" t="s">
        <v>41</v>
      </c>
      <c r="K523" t="s">
        <v>40</v>
      </c>
      <c r="L523" t="s">
        <v>110</v>
      </c>
      <c r="M523" s="4"/>
      <c r="N523" t="s">
        <v>50</v>
      </c>
      <c r="O523">
        <v>3</v>
      </c>
      <c r="Q523" t="b">
        <v>0</v>
      </c>
      <c r="R523" t="b">
        <v>0</v>
      </c>
      <c r="S523" t="b">
        <v>1</v>
      </c>
      <c r="T523" t="b">
        <v>1</v>
      </c>
      <c r="U523" t="b">
        <v>0</v>
      </c>
      <c r="W523" t="b">
        <v>0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1</v>
      </c>
      <c r="AE523" t="s">
        <v>7398</v>
      </c>
      <c r="AG523" t="s">
        <v>4847</v>
      </c>
      <c r="AH523" t="b">
        <v>1</v>
      </c>
      <c r="AI523" t="b">
        <f t="shared" si="16"/>
        <v>1</v>
      </c>
      <c r="AJ523" t="b">
        <f t="shared" si="17"/>
        <v>1</v>
      </c>
    </row>
    <row r="524" spans="1:36" x14ac:dyDescent="0.3">
      <c r="A524">
        <v>-73.970810830000005</v>
      </c>
      <c r="B524">
        <v>40.777397579999999</v>
      </c>
      <c r="C524" t="s">
        <v>4850</v>
      </c>
      <c r="D524" t="s">
        <v>741</v>
      </c>
      <c r="E524" t="s">
        <v>7397</v>
      </c>
      <c r="F524" t="s">
        <v>34</v>
      </c>
      <c r="G524">
        <v>10192018</v>
      </c>
      <c r="H524">
        <v>9</v>
      </c>
      <c r="I524" t="s">
        <v>39</v>
      </c>
      <c r="J524" t="s">
        <v>40</v>
      </c>
      <c r="K524" t="s">
        <v>41</v>
      </c>
      <c r="L524" t="s">
        <v>42</v>
      </c>
      <c r="M524" s="4"/>
      <c r="N524" t="s">
        <v>43</v>
      </c>
      <c r="O524" t="b">
        <v>0</v>
      </c>
      <c r="Q524" t="b">
        <v>1</v>
      </c>
      <c r="R524" t="b">
        <v>0</v>
      </c>
      <c r="S524" t="b">
        <v>0</v>
      </c>
      <c r="T524" t="b">
        <v>0</v>
      </c>
      <c r="U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1</v>
      </c>
      <c r="AE524" t="s">
        <v>7398</v>
      </c>
      <c r="AG524" t="s">
        <v>4851</v>
      </c>
      <c r="AH524" t="b">
        <v>1</v>
      </c>
      <c r="AI524" t="b">
        <f t="shared" si="16"/>
        <v>1</v>
      </c>
      <c r="AJ524" t="b">
        <f t="shared" si="17"/>
        <v>0</v>
      </c>
    </row>
    <row r="525" spans="1:36" x14ac:dyDescent="0.3">
      <c r="A525">
        <v>-73.973998080000001</v>
      </c>
      <c r="B525">
        <v>40.773902909999997</v>
      </c>
      <c r="C525" t="s">
        <v>4856</v>
      </c>
      <c r="D525" t="s">
        <v>845</v>
      </c>
      <c r="E525" t="s">
        <v>7397</v>
      </c>
      <c r="F525" t="s">
        <v>34</v>
      </c>
      <c r="G525">
        <v>10132018</v>
      </c>
      <c r="H525">
        <v>1</v>
      </c>
      <c r="I525" t="s">
        <v>39</v>
      </c>
      <c r="J525" t="s">
        <v>40</v>
      </c>
      <c r="K525" t="s">
        <v>41</v>
      </c>
      <c r="L525" t="s">
        <v>42</v>
      </c>
      <c r="M525" s="4"/>
      <c r="N525" t="s">
        <v>43</v>
      </c>
      <c r="O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1</v>
      </c>
      <c r="W525" t="b">
        <v>0</v>
      </c>
      <c r="X525" t="b">
        <v>0</v>
      </c>
      <c r="Y525" t="b">
        <v>0</v>
      </c>
      <c r="Z525" t="b">
        <v>0</v>
      </c>
      <c r="AA525" t="b">
        <v>1</v>
      </c>
      <c r="AB525" t="b">
        <v>0</v>
      </c>
      <c r="AC525" t="b">
        <v>0</v>
      </c>
      <c r="AD525" t="b">
        <v>1</v>
      </c>
      <c r="AE525" t="s">
        <v>7398</v>
      </c>
      <c r="AG525" t="s">
        <v>4857</v>
      </c>
      <c r="AH525" t="b">
        <v>1</v>
      </c>
      <c r="AI525" t="b">
        <f t="shared" si="16"/>
        <v>1</v>
      </c>
      <c r="AJ525" t="b">
        <f t="shared" si="17"/>
        <v>0</v>
      </c>
    </row>
    <row r="526" spans="1:36" x14ac:dyDescent="0.3">
      <c r="A526">
        <v>-73.952922479999998</v>
      </c>
      <c r="B526">
        <v>40.796189579999997</v>
      </c>
      <c r="C526" t="s">
        <v>4865</v>
      </c>
      <c r="D526" t="s">
        <v>1292</v>
      </c>
      <c r="E526" t="s">
        <v>7397</v>
      </c>
      <c r="F526" t="s">
        <v>34</v>
      </c>
      <c r="G526">
        <v>10132018</v>
      </c>
      <c r="H526">
        <v>5</v>
      </c>
      <c r="I526" t="s">
        <v>39</v>
      </c>
      <c r="J526" t="s">
        <v>40</v>
      </c>
      <c r="L526" t="s">
        <v>55</v>
      </c>
      <c r="M526" s="4"/>
      <c r="N526" t="s">
        <v>43</v>
      </c>
      <c r="O526" t="b">
        <v>0</v>
      </c>
      <c r="Q526" t="b">
        <v>1</v>
      </c>
      <c r="R526" t="b">
        <v>0</v>
      </c>
      <c r="S526" t="b">
        <v>0</v>
      </c>
      <c r="T526" t="b">
        <v>0</v>
      </c>
      <c r="U526" t="b">
        <v>0</v>
      </c>
      <c r="W526" t="b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1</v>
      </c>
      <c r="AE526" t="s">
        <v>7398</v>
      </c>
      <c r="AF526" t="s">
        <v>4866</v>
      </c>
      <c r="AG526" t="s">
        <v>4867</v>
      </c>
      <c r="AH526" t="b">
        <v>1</v>
      </c>
      <c r="AI526" t="b">
        <f t="shared" si="16"/>
        <v>1</v>
      </c>
      <c r="AJ526" t="b">
        <f t="shared" si="17"/>
        <v>0</v>
      </c>
    </row>
    <row r="527" spans="1:36" x14ac:dyDescent="0.3">
      <c r="A527">
        <v>-73.958834550000006</v>
      </c>
      <c r="B527">
        <v>40.799183030000002</v>
      </c>
      <c r="C527" t="s">
        <v>4883</v>
      </c>
      <c r="D527" t="s">
        <v>458</v>
      </c>
      <c r="E527" t="s">
        <v>7397</v>
      </c>
      <c r="F527" t="s">
        <v>34</v>
      </c>
      <c r="G527">
        <v>10142018</v>
      </c>
      <c r="H527">
        <v>2</v>
      </c>
      <c r="I527" t="s">
        <v>39</v>
      </c>
      <c r="J527" t="s">
        <v>40</v>
      </c>
      <c r="L527" t="s">
        <v>55</v>
      </c>
      <c r="M527" s="4"/>
      <c r="N527" t="s">
        <v>43</v>
      </c>
      <c r="O527" t="b">
        <v>0</v>
      </c>
      <c r="Q527" t="b">
        <v>1</v>
      </c>
      <c r="R527" t="b">
        <v>0</v>
      </c>
      <c r="S527" t="b">
        <v>0</v>
      </c>
      <c r="T527" t="b">
        <v>0</v>
      </c>
      <c r="U527" t="b">
        <v>0</v>
      </c>
      <c r="W527" t="b">
        <v>0</v>
      </c>
      <c r="X527" t="b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1</v>
      </c>
      <c r="AE527" t="s">
        <v>7398</v>
      </c>
      <c r="AF527" t="s">
        <v>4884</v>
      </c>
      <c r="AG527" t="s">
        <v>4885</v>
      </c>
      <c r="AH527" t="b">
        <v>1</v>
      </c>
      <c r="AI527" t="b">
        <f t="shared" si="16"/>
        <v>1</v>
      </c>
      <c r="AJ527" t="b">
        <f t="shared" si="17"/>
        <v>0</v>
      </c>
    </row>
    <row r="528" spans="1:36" x14ac:dyDescent="0.3">
      <c r="A528">
        <v>-73.969987649999993</v>
      </c>
      <c r="B528">
        <v>40.774248270000001</v>
      </c>
      <c r="C528" t="s">
        <v>4888</v>
      </c>
      <c r="D528" t="s">
        <v>655</v>
      </c>
      <c r="E528" t="s">
        <v>7397</v>
      </c>
      <c r="F528" t="s">
        <v>34</v>
      </c>
      <c r="G528">
        <v>10072018</v>
      </c>
      <c r="H528">
        <v>6</v>
      </c>
      <c r="I528" t="s">
        <v>39</v>
      </c>
      <c r="J528" t="s">
        <v>40</v>
      </c>
      <c r="K528" t="s">
        <v>117</v>
      </c>
      <c r="L528" t="s">
        <v>118</v>
      </c>
      <c r="M528" s="4"/>
      <c r="N528" t="s">
        <v>43</v>
      </c>
      <c r="O528" t="b">
        <v>0</v>
      </c>
      <c r="Q528" t="b">
        <v>1</v>
      </c>
      <c r="R528" t="b">
        <v>1</v>
      </c>
      <c r="S528" t="b">
        <v>0</v>
      </c>
      <c r="T528" t="b">
        <v>0</v>
      </c>
      <c r="U528" t="b">
        <v>1</v>
      </c>
      <c r="W528" t="b">
        <v>0</v>
      </c>
      <c r="X528" t="b">
        <v>0</v>
      </c>
      <c r="Y528" t="b">
        <v>0</v>
      </c>
      <c r="Z528" t="b">
        <v>1</v>
      </c>
      <c r="AA528" t="b">
        <v>0</v>
      </c>
      <c r="AB528" t="b">
        <v>0</v>
      </c>
      <c r="AC528" t="b">
        <v>1</v>
      </c>
      <c r="AD528" t="b">
        <v>0</v>
      </c>
      <c r="AE528" t="s">
        <v>7398</v>
      </c>
      <c r="AG528" t="s">
        <v>4889</v>
      </c>
      <c r="AH528" t="b">
        <v>1</v>
      </c>
      <c r="AI528" t="b">
        <f t="shared" si="16"/>
        <v>1</v>
      </c>
      <c r="AJ528" t="b">
        <f t="shared" si="17"/>
        <v>0</v>
      </c>
    </row>
    <row r="529" spans="1:36" x14ac:dyDescent="0.3">
      <c r="A529">
        <v>-73.952893770000003</v>
      </c>
      <c r="B529">
        <v>40.792291910000003</v>
      </c>
      <c r="C529" t="s">
        <v>4890</v>
      </c>
      <c r="D529" t="s">
        <v>106</v>
      </c>
      <c r="E529" t="s">
        <v>7397</v>
      </c>
      <c r="F529" t="s">
        <v>48</v>
      </c>
      <c r="G529">
        <v>10172018</v>
      </c>
      <c r="H529">
        <v>1</v>
      </c>
      <c r="I529" t="s">
        <v>39</v>
      </c>
      <c r="J529" t="s">
        <v>40</v>
      </c>
      <c r="K529" t="s">
        <v>84</v>
      </c>
      <c r="L529" t="s">
        <v>103</v>
      </c>
      <c r="M529" s="4"/>
      <c r="N529" t="s">
        <v>43</v>
      </c>
      <c r="O529" t="b">
        <v>0</v>
      </c>
      <c r="Q529" t="b">
        <v>1</v>
      </c>
      <c r="R529" t="b">
        <v>0</v>
      </c>
      <c r="S529" t="b">
        <v>0</v>
      </c>
      <c r="T529" t="b">
        <v>1</v>
      </c>
      <c r="U529" t="b">
        <v>1</v>
      </c>
      <c r="W529" t="b">
        <v>0</v>
      </c>
      <c r="X529" t="b">
        <v>0</v>
      </c>
      <c r="Y529" t="b">
        <v>0</v>
      </c>
      <c r="Z529" t="b">
        <v>0</v>
      </c>
      <c r="AA529" t="b">
        <v>1</v>
      </c>
      <c r="AB529" t="b">
        <v>0</v>
      </c>
      <c r="AC529" t="b">
        <v>0</v>
      </c>
      <c r="AD529" t="b">
        <v>1</v>
      </c>
      <c r="AE529" t="s">
        <v>7398</v>
      </c>
      <c r="AF529" t="s">
        <v>4891</v>
      </c>
      <c r="AG529" t="s">
        <v>4892</v>
      </c>
      <c r="AH529" t="b">
        <v>1</v>
      </c>
      <c r="AI529" t="b">
        <f t="shared" si="16"/>
        <v>1</v>
      </c>
      <c r="AJ529" t="b">
        <f t="shared" si="17"/>
        <v>0</v>
      </c>
    </row>
    <row r="530" spans="1:36" x14ac:dyDescent="0.3">
      <c r="A530">
        <v>-73.958871439999996</v>
      </c>
      <c r="B530">
        <v>40.789578710000001</v>
      </c>
      <c r="C530" t="s">
        <v>4898</v>
      </c>
      <c r="D530" t="s">
        <v>896</v>
      </c>
      <c r="E530" t="s">
        <v>7397</v>
      </c>
      <c r="F530" t="s">
        <v>34</v>
      </c>
      <c r="G530">
        <v>10072018</v>
      </c>
      <c r="H530">
        <v>3</v>
      </c>
      <c r="I530" t="s">
        <v>39</v>
      </c>
      <c r="J530" t="s">
        <v>40</v>
      </c>
      <c r="K530" t="s">
        <v>84</v>
      </c>
      <c r="L530" t="s">
        <v>103</v>
      </c>
      <c r="M530" s="4" t="s">
        <v>2632</v>
      </c>
      <c r="N530" t="s">
        <v>43</v>
      </c>
      <c r="O530" t="b">
        <v>0</v>
      </c>
      <c r="Q530" t="b">
        <v>0</v>
      </c>
      <c r="R530" t="b">
        <v>0</v>
      </c>
      <c r="S530" t="b">
        <v>0</v>
      </c>
      <c r="T530" t="b">
        <v>0</v>
      </c>
      <c r="U530" t="b">
        <v>1</v>
      </c>
      <c r="W530" t="b">
        <v>0</v>
      </c>
      <c r="X530" t="b">
        <v>0</v>
      </c>
      <c r="Y530" t="b">
        <v>0</v>
      </c>
      <c r="Z530" t="b">
        <v>0</v>
      </c>
      <c r="AA530" t="b">
        <v>1</v>
      </c>
      <c r="AB530" t="b">
        <v>0</v>
      </c>
      <c r="AC530" t="b">
        <v>0</v>
      </c>
      <c r="AD530" t="b">
        <v>1</v>
      </c>
      <c r="AE530" t="s">
        <v>7398</v>
      </c>
      <c r="AG530" t="s">
        <v>4899</v>
      </c>
      <c r="AH530" t="b">
        <v>1</v>
      </c>
      <c r="AI530" t="b">
        <f t="shared" si="16"/>
        <v>1</v>
      </c>
      <c r="AJ530" t="b">
        <f t="shared" si="17"/>
        <v>0</v>
      </c>
    </row>
    <row r="531" spans="1:36" x14ac:dyDescent="0.3">
      <c r="A531">
        <v>-73.969350460000001</v>
      </c>
      <c r="B531">
        <v>40.783067869999996</v>
      </c>
      <c r="C531" t="s">
        <v>4902</v>
      </c>
      <c r="D531" t="s">
        <v>1415</v>
      </c>
      <c r="E531" t="s">
        <v>7397</v>
      </c>
      <c r="F531" t="s">
        <v>34</v>
      </c>
      <c r="G531">
        <v>10172018</v>
      </c>
      <c r="H531">
        <v>2</v>
      </c>
      <c r="I531" t="s">
        <v>54</v>
      </c>
      <c r="J531" t="s">
        <v>41</v>
      </c>
      <c r="K531" t="s">
        <v>84</v>
      </c>
      <c r="L531" t="s">
        <v>85</v>
      </c>
      <c r="M531" s="4"/>
      <c r="N531" t="s">
        <v>50</v>
      </c>
      <c r="O531">
        <v>1</v>
      </c>
      <c r="Q531" t="b">
        <v>0</v>
      </c>
      <c r="R531" t="b">
        <v>1</v>
      </c>
      <c r="S531" t="b">
        <v>0</v>
      </c>
      <c r="T531" t="b">
        <v>0</v>
      </c>
      <c r="U531" t="b">
        <v>0</v>
      </c>
      <c r="W531" t="b">
        <v>0</v>
      </c>
      <c r="X531" t="b">
        <v>1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 t="s">
        <v>7398</v>
      </c>
      <c r="AF531" t="s">
        <v>4903</v>
      </c>
      <c r="AG531" t="s">
        <v>4904</v>
      </c>
      <c r="AH531" t="b">
        <v>1</v>
      </c>
      <c r="AI531" t="b">
        <f t="shared" si="16"/>
        <v>1</v>
      </c>
      <c r="AJ531" t="b">
        <f t="shared" si="17"/>
        <v>1</v>
      </c>
    </row>
    <row r="532" spans="1:36" x14ac:dyDescent="0.3">
      <c r="A532">
        <v>-73.954538369999995</v>
      </c>
      <c r="B532">
        <v>40.789971129999998</v>
      </c>
      <c r="C532" t="s">
        <v>4912</v>
      </c>
      <c r="D532" t="s">
        <v>924</v>
      </c>
      <c r="E532" t="s">
        <v>7397</v>
      </c>
      <c r="F532" t="s">
        <v>34</v>
      </c>
      <c r="G532">
        <v>10062018</v>
      </c>
      <c r="H532">
        <v>3</v>
      </c>
      <c r="I532" t="s">
        <v>39</v>
      </c>
      <c r="J532" t="s">
        <v>40</v>
      </c>
      <c r="L532" t="s">
        <v>55</v>
      </c>
      <c r="M532" s="4"/>
      <c r="N532" t="s">
        <v>43</v>
      </c>
      <c r="O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1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1</v>
      </c>
      <c r="AE532" t="s">
        <v>7398</v>
      </c>
      <c r="AG532" t="s">
        <v>4913</v>
      </c>
      <c r="AH532" t="b">
        <v>1</v>
      </c>
      <c r="AI532" t="b">
        <f t="shared" si="16"/>
        <v>1</v>
      </c>
      <c r="AJ532" t="b">
        <f t="shared" si="17"/>
        <v>0</v>
      </c>
    </row>
    <row r="533" spans="1:36" x14ac:dyDescent="0.3">
      <c r="A533">
        <v>-73.958138989999995</v>
      </c>
      <c r="B533">
        <v>40.799308109999998</v>
      </c>
      <c r="C533" t="s">
        <v>4922</v>
      </c>
      <c r="D533" t="s">
        <v>478</v>
      </c>
      <c r="E533" t="s">
        <v>7397</v>
      </c>
      <c r="F533" t="s">
        <v>34</v>
      </c>
      <c r="G533">
        <v>10072018</v>
      </c>
      <c r="H533">
        <v>4</v>
      </c>
      <c r="I533" t="s">
        <v>39</v>
      </c>
      <c r="J533" t="s">
        <v>40</v>
      </c>
      <c r="L533" t="s">
        <v>55</v>
      </c>
      <c r="M533" s="4"/>
      <c r="N533" t="s">
        <v>50</v>
      </c>
      <c r="O533">
        <v>20</v>
      </c>
      <c r="Q533" t="b">
        <v>1</v>
      </c>
      <c r="R533" t="b">
        <v>0</v>
      </c>
      <c r="S533" t="b">
        <v>1</v>
      </c>
      <c r="T533" t="b">
        <v>0</v>
      </c>
      <c r="U533" t="b">
        <v>0</v>
      </c>
      <c r="V533" t="s">
        <v>4923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1</v>
      </c>
      <c r="AE533" t="s">
        <v>7398</v>
      </c>
      <c r="AG533" t="s">
        <v>4924</v>
      </c>
      <c r="AH533" t="b">
        <v>0</v>
      </c>
      <c r="AI533" t="b">
        <f t="shared" si="16"/>
        <v>1</v>
      </c>
      <c r="AJ533" t="b">
        <f t="shared" si="17"/>
        <v>0</v>
      </c>
    </row>
    <row r="534" spans="1:36" ht="31.2" x14ac:dyDescent="0.3">
      <c r="A534">
        <v>-73.961697259999994</v>
      </c>
      <c r="B534">
        <v>40.79538728</v>
      </c>
      <c r="C534" t="s">
        <v>4939</v>
      </c>
      <c r="D534" t="s">
        <v>387</v>
      </c>
      <c r="E534" t="s">
        <v>7397</v>
      </c>
      <c r="F534" t="s">
        <v>34</v>
      </c>
      <c r="G534">
        <v>10132018</v>
      </c>
      <c r="H534">
        <v>3</v>
      </c>
      <c r="I534" t="s">
        <v>54</v>
      </c>
      <c r="J534" t="s">
        <v>41</v>
      </c>
      <c r="L534" t="s">
        <v>49</v>
      </c>
      <c r="M534" s="4" t="s">
        <v>4940</v>
      </c>
      <c r="N534" t="s">
        <v>43</v>
      </c>
      <c r="O534" t="b">
        <v>0</v>
      </c>
      <c r="Q534" t="b">
        <v>1</v>
      </c>
      <c r="R534" t="b">
        <v>0</v>
      </c>
      <c r="S534" t="b">
        <v>0</v>
      </c>
      <c r="T534" t="b">
        <v>0</v>
      </c>
      <c r="U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1</v>
      </c>
      <c r="AE534" t="s">
        <v>7398</v>
      </c>
      <c r="AG534" t="s">
        <v>4941</v>
      </c>
      <c r="AH534" t="b">
        <v>1</v>
      </c>
      <c r="AI534" t="b">
        <f t="shared" si="16"/>
        <v>1</v>
      </c>
      <c r="AJ534" t="b">
        <f t="shared" si="17"/>
        <v>1</v>
      </c>
    </row>
    <row r="535" spans="1:36" x14ac:dyDescent="0.3">
      <c r="A535">
        <v>-73.96679116</v>
      </c>
      <c r="B535">
        <v>40.779321899999999</v>
      </c>
      <c r="C535" t="s">
        <v>4948</v>
      </c>
      <c r="D535" t="s">
        <v>1526</v>
      </c>
      <c r="E535" t="s">
        <v>7397</v>
      </c>
      <c r="F535" t="s">
        <v>48</v>
      </c>
      <c r="G535">
        <v>10142018</v>
      </c>
      <c r="H535">
        <v>2</v>
      </c>
      <c r="I535" t="s">
        <v>39</v>
      </c>
      <c r="J535" t="s">
        <v>40</v>
      </c>
      <c r="L535" t="s">
        <v>55</v>
      </c>
      <c r="M535" s="4"/>
      <c r="N535" t="s">
        <v>43</v>
      </c>
      <c r="O535" t="b">
        <v>0</v>
      </c>
      <c r="P535" t="s">
        <v>4949</v>
      </c>
      <c r="Q535" t="b">
        <v>0</v>
      </c>
      <c r="R535" t="b">
        <v>0</v>
      </c>
      <c r="S535" t="b">
        <v>0</v>
      </c>
      <c r="T535" t="b">
        <v>1</v>
      </c>
      <c r="U535" t="b">
        <v>1</v>
      </c>
      <c r="W535" t="b">
        <v>0</v>
      </c>
      <c r="X535" t="b">
        <v>1</v>
      </c>
      <c r="Y535" t="b">
        <v>0</v>
      </c>
      <c r="Z535" t="b">
        <v>0</v>
      </c>
      <c r="AA535" t="b">
        <v>0</v>
      </c>
      <c r="AB535" t="b">
        <v>0</v>
      </c>
      <c r="AC535" t="b">
        <v>1</v>
      </c>
      <c r="AD535" t="b">
        <v>0</v>
      </c>
      <c r="AE535" t="s">
        <v>7398</v>
      </c>
      <c r="AG535" t="s">
        <v>4950</v>
      </c>
      <c r="AH535" t="b">
        <v>1</v>
      </c>
      <c r="AI535" t="b">
        <f t="shared" si="16"/>
        <v>1</v>
      </c>
      <c r="AJ535" t="b">
        <f t="shared" si="17"/>
        <v>0</v>
      </c>
    </row>
    <row r="536" spans="1:36" x14ac:dyDescent="0.3">
      <c r="A536">
        <v>-73.954015179999999</v>
      </c>
      <c r="B536">
        <v>40.792006620000002</v>
      </c>
      <c r="C536" t="s">
        <v>4955</v>
      </c>
      <c r="D536" t="s">
        <v>2990</v>
      </c>
      <c r="E536" t="s">
        <v>7397</v>
      </c>
      <c r="F536" t="s">
        <v>48</v>
      </c>
      <c r="G536">
        <v>10132018</v>
      </c>
      <c r="H536">
        <v>1</v>
      </c>
      <c r="I536" t="s">
        <v>39</v>
      </c>
      <c r="J536" t="s">
        <v>41</v>
      </c>
      <c r="K536" t="s">
        <v>40</v>
      </c>
      <c r="L536" t="s">
        <v>110</v>
      </c>
      <c r="M536" s="4"/>
      <c r="N536" t="s">
        <v>50</v>
      </c>
      <c r="O536">
        <v>15</v>
      </c>
      <c r="P536" t="s">
        <v>4956</v>
      </c>
      <c r="Q536" t="b">
        <v>0</v>
      </c>
      <c r="R536" t="b">
        <v>0</v>
      </c>
      <c r="S536" t="b">
        <v>1</v>
      </c>
      <c r="T536" t="b">
        <v>0</v>
      </c>
      <c r="U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1</v>
      </c>
      <c r="AB536" t="b">
        <v>0</v>
      </c>
      <c r="AC536" t="b">
        <v>0</v>
      </c>
      <c r="AD536" t="b">
        <v>1</v>
      </c>
      <c r="AE536" t="s">
        <v>7398</v>
      </c>
      <c r="AG536" t="s">
        <v>4957</v>
      </c>
      <c r="AH536" t="b">
        <v>1</v>
      </c>
      <c r="AI536" t="b">
        <f t="shared" si="16"/>
        <v>1</v>
      </c>
      <c r="AJ536" t="b">
        <f t="shared" si="17"/>
        <v>1</v>
      </c>
    </row>
    <row r="537" spans="1:36" x14ac:dyDescent="0.3">
      <c r="A537">
        <v>-73.974329209999993</v>
      </c>
      <c r="B537">
        <v>40.775609039999999</v>
      </c>
      <c r="C537" t="s">
        <v>4968</v>
      </c>
      <c r="D537" t="s">
        <v>268</v>
      </c>
      <c r="E537" t="s">
        <v>7397</v>
      </c>
      <c r="F537" t="s">
        <v>48</v>
      </c>
      <c r="G537">
        <v>10072018</v>
      </c>
      <c r="H537">
        <v>5</v>
      </c>
      <c r="I537" t="s">
        <v>39</v>
      </c>
      <c r="J537" t="s">
        <v>40</v>
      </c>
      <c r="L537" t="s">
        <v>55</v>
      </c>
      <c r="M537" s="4"/>
      <c r="N537" t="s">
        <v>43</v>
      </c>
      <c r="O537" t="b">
        <v>0</v>
      </c>
      <c r="Q537" t="b">
        <v>0</v>
      </c>
      <c r="R537" t="b">
        <v>0</v>
      </c>
      <c r="S537" t="b">
        <v>0</v>
      </c>
      <c r="T537" t="b">
        <v>1</v>
      </c>
      <c r="U537" t="b">
        <v>1</v>
      </c>
      <c r="W537" t="b">
        <v>0</v>
      </c>
      <c r="X537" t="b">
        <v>0</v>
      </c>
      <c r="Y537" t="b">
        <v>0</v>
      </c>
      <c r="Z537" t="b">
        <v>1</v>
      </c>
      <c r="AA537" t="b">
        <v>0</v>
      </c>
      <c r="AB537" t="b">
        <v>1</v>
      </c>
      <c r="AC537" t="b">
        <v>0</v>
      </c>
      <c r="AD537" t="b">
        <v>0</v>
      </c>
      <c r="AE537" t="s">
        <v>7398</v>
      </c>
      <c r="AG537" t="s">
        <v>4969</v>
      </c>
      <c r="AH537" t="b">
        <v>1</v>
      </c>
      <c r="AI537" t="b">
        <f t="shared" si="16"/>
        <v>1</v>
      </c>
      <c r="AJ537" t="b">
        <f t="shared" si="17"/>
        <v>0</v>
      </c>
    </row>
    <row r="538" spans="1:36" x14ac:dyDescent="0.3">
      <c r="A538">
        <v>-73.960536230000002</v>
      </c>
      <c r="B538">
        <v>40.793947060000001</v>
      </c>
      <c r="C538" t="s">
        <v>4979</v>
      </c>
      <c r="D538" t="s">
        <v>69</v>
      </c>
      <c r="E538" t="s">
        <v>7397</v>
      </c>
      <c r="F538" t="s">
        <v>48</v>
      </c>
      <c r="G538">
        <v>10072018</v>
      </c>
      <c r="H538">
        <v>2</v>
      </c>
      <c r="I538" t="s">
        <v>39</v>
      </c>
      <c r="J538" t="s">
        <v>40</v>
      </c>
      <c r="K538" t="s">
        <v>41</v>
      </c>
      <c r="L538" t="s">
        <v>42</v>
      </c>
      <c r="M538" s="4"/>
      <c r="N538" t="s">
        <v>50</v>
      </c>
      <c r="O538">
        <v>13</v>
      </c>
      <c r="Q538" t="b">
        <v>0</v>
      </c>
      <c r="R538" t="b">
        <v>0</v>
      </c>
      <c r="S538" t="b">
        <v>1</v>
      </c>
      <c r="T538" t="b">
        <v>0</v>
      </c>
      <c r="U538" t="b">
        <v>0</v>
      </c>
      <c r="W538" t="b">
        <v>0</v>
      </c>
      <c r="X538" t="b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1</v>
      </c>
      <c r="AE538" t="s">
        <v>7398</v>
      </c>
      <c r="AG538" t="s">
        <v>4980</v>
      </c>
      <c r="AH538" t="b">
        <v>1</v>
      </c>
      <c r="AI538" t="b">
        <f t="shared" si="16"/>
        <v>1</v>
      </c>
      <c r="AJ538" t="b">
        <f t="shared" si="17"/>
        <v>0</v>
      </c>
    </row>
    <row r="539" spans="1:36" x14ac:dyDescent="0.3">
      <c r="A539">
        <v>-73.964301610000007</v>
      </c>
      <c r="B539">
        <v>40.790479619999999</v>
      </c>
      <c r="C539" t="s">
        <v>4981</v>
      </c>
      <c r="D539" t="s">
        <v>911</v>
      </c>
      <c r="E539" t="s">
        <v>7397</v>
      </c>
      <c r="F539" t="s">
        <v>34</v>
      </c>
      <c r="G539">
        <v>10192018</v>
      </c>
      <c r="H539">
        <v>5</v>
      </c>
      <c r="I539" t="s">
        <v>39</v>
      </c>
      <c r="J539" t="s">
        <v>40</v>
      </c>
      <c r="K539" t="s">
        <v>117</v>
      </c>
      <c r="L539" t="s">
        <v>118</v>
      </c>
      <c r="M539" s="4"/>
      <c r="N539" t="s">
        <v>43</v>
      </c>
      <c r="O539" t="b">
        <v>0</v>
      </c>
      <c r="Q539" t="b">
        <v>0</v>
      </c>
      <c r="R539" t="b">
        <v>0</v>
      </c>
      <c r="S539" t="b">
        <v>0</v>
      </c>
      <c r="T539" t="b">
        <v>1</v>
      </c>
      <c r="U539" t="b">
        <v>1</v>
      </c>
      <c r="V539" t="s">
        <v>4982</v>
      </c>
      <c r="W539" t="b">
        <v>0</v>
      </c>
      <c r="X539" t="b">
        <v>0</v>
      </c>
      <c r="Y539" t="b">
        <v>0</v>
      </c>
      <c r="Z539" t="b">
        <v>0</v>
      </c>
      <c r="AA539" t="b">
        <v>1</v>
      </c>
      <c r="AB539" t="b">
        <v>0</v>
      </c>
      <c r="AC539" t="b">
        <v>0</v>
      </c>
      <c r="AD539" t="b">
        <v>1</v>
      </c>
      <c r="AE539" t="s">
        <v>7398</v>
      </c>
      <c r="AG539" t="s">
        <v>4983</v>
      </c>
      <c r="AH539" t="b">
        <v>0</v>
      </c>
      <c r="AI539" t="b">
        <f t="shared" si="16"/>
        <v>1</v>
      </c>
      <c r="AJ539" t="b">
        <f t="shared" si="17"/>
        <v>0</v>
      </c>
    </row>
    <row r="540" spans="1:36" x14ac:dyDescent="0.3">
      <c r="A540">
        <v>-73.968181049999998</v>
      </c>
      <c r="B540">
        <v>40.772063840000001</v>
      </c>
      <c r="C540" t="s">
        <v>4986</v>
      </c>
      <c r="D540" t="s">
        <v>1003</v>
      </c>
      <c r="E540" t="s">
        <v>7397</v>
      </c>
      <c r="F540" t="s">
        <v>34</v>
      </c>
      <c r="G540">
        <v>10132018</v>
      </c>
      <c r="H540">
        <v>1</v>
      </c>
      <c r="I540" t="s">
        <v>39</v>
      </c>
      <c r="J540" t="s">
        <v>40</v>
      </c>
      <c r="K540" t="s">
        <v>117</v>
      </c>
      <c r="L540" t="s">
        <v>118</v>
      </c>
      <c r="M540" s="4"/>
      <c r="N540" t="s">
        <v>43</v>
      </c>
      <c r="O540" t="b">
        <v>0</v>
      </c>
      <c r="Q540" t="b">
        <v>1</v>
      </c>
      <c r="R540" t="b">
        <v>0</v>
      </c>
      <c r="S540" t="b">
        <v>0</v>
      </c>
      <c r="T540" t="b">
        <v>0</v>
      </c>
      <c r="U540" t="b">
        <v>0</v>
      </c>
      <c r="W540" t="b">
        <v>0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1</v>
      </c>
      <c r="AE540" t="s">
        <v>7398</v>
      </c>
      <c r="AG540" t="s">
        <v>4987</v>
      </c>
      <c r="AH540" t="b">
        <v>1</v>
      </c>
      <c r="AI540" t="b">
        <f t="shared" si="16"/>
        <v>1</v>
      </c>
      <c r="AJ540" t="b">
        <f t="shared" si="17"/>
        <v>0</v>
      </c>
    </row>
    <row r="541" spans="1:36" x14ac:dyDescent="0.3">
      <c r="A541">
        <v>-73.964497420000001</v>
      </c>
      <c r="B541">
        <v>40.781002030000003</v>
      </c>
      <c r="C541" t="s">
        <v>4988</v>
      </c>
      <c r="D541" t="s">
        <v>2206</v>
      </c>
      <c r="E541" t="s">
        <v>7397</v>
      </c>
      <c r="F541" t="s">
        <v>34</v>
      </c>
      <c r="G541">
        <v>10132018</v>
      </c>
      <c r="H541">
        <v>2</v>
      </c>
      <c r="I541" t="s">
        <v>39</v>
      </c>
      <c r="J541" t="s">
        <v>40</v>
      </c>
      <c r="K541" t="s">
        <v>117</v>
      </c>
      <c r="L541" t="s">
        <v>118</v>
      </c>
      <c r="M541" s="4"/>
      <c r="N541" t="s">
        <v>43</v>
      </c>
      <c r="O541" t="b">
        <v>0</v>
      </c>
      <c r="Q541" t="b">
        <v>0</v>
      </c>
      <c r="R541" t="b">
        <v>0</v>
      </c>
      <c r="S541" t="b">
        <v>0</v>
      </c>
      <c r="T541" t="b">
        <v>0</v>
      </c>
      <c r="U541" t="b">
        <v>1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1</v>
      </c>
      <c r="AE541" t="s">
        <v>7398</v>
      </c>
      <c r="AG541" t="s">
        <v>4989</v>
      </c>
      <c r="AH541" t="b">
        <v>1</v>
      </c>
      <c r="AI541" t="b">
        <f t="shared" si="16"/>
        <v>1</v>
      </c>
      <c r="AJ541" t="b">
        <f t="shared" si="17"/>
        <v>0</v>
      </c>
    </row>
    <row r="542" spans="1:36" x14ac:dyDescent="0.3">
      <c r="A542">
        <v>-73.980897499999998</v>
      </c>
      <c r="B542">
        <v>40.769057869999997</v>
      </c>
      <c r="C542" t="s">
        <v>4994</v>
      </c>
      <c r="D542" t="s">
        <v>1909</v>
      </c>
      <c r="E542" t="s">
        <v>7397</v>
      </c>
      <c r="F542" t="s">
        <v>34</v>
      </c>
      <c r="G542">
        <v>10192018</v>
      </c>
      <c r="H542">
        <v>2</v>
      </c>
      <c r="I542" t="s">
        <v>39</v>
      </c>
      <c r="J542" t="s">
        <v>40</v>
      </c>
      <c r="K542" t="s">
        <v>84</v>
      </c>
      <c r="L542" t="s">
        <v>103</v>
      </c>
      <c r="M542" s="4"/>
      <c r="N542" t="s">
        <v>43</v>
      </c>
      <c r="O542" t="b">
        <v>0</v>
      </c>
      <c r="Q542" t="b">
        <v>1</v>
      </c>
      <c r="R542" t="b">
        <v>0</v>
      </c>
      <c r="S542" t="b">
        <v>0</v>
      </c>
      <c r="T542" t="b">
        <v>0</v>
      </c>
      <c r="U542" t="b">
        <v>0</v>
      </c>
      <c r="W542" t="b">
        <v>0</v>
      </c>
      <c r="X542" t="b">
        <v>0</v>
      </c>
      <c r="Y542" t="b">
        <v>0</v>
      </c>
      <c r="Z542" t="b">
        <v>1</v>
      </c>
      <c r="AA542" t="b">
        <v>0</v>
      </c>
      <c r="AB542" t="b">
        <v>0</v>
      </c>
      <c r="AC542" t="b">
        <v>0</v>
      </c>
      <c r="AD542" t="b">
        <v>0</v>
      </c>
      <c r="AE542" t="s">
        <v>7398</v>
      </c>
      <c r="AG542" t="s">
        <v>4995</v>
      </c>
      <c r="AH542" t="b">
        <v>1</v>
      </c>
      <c r="AI542" t="b">
        <f t="shared" si="16"/>
        <v>1</v>
      </c>
      <c r="AJ542" t="b">
        <f t="shared" si="17"/>
        <v>0</v>
      </c>
    </row>
    <row r="543" spans="1:36" x14ac:dyDescent="0.3">
      <c r="A543">
        <v>-73.970773710000003</v>
      </c>
      <c r="B543">
        <v>40.780037350000001</v>
      </c>
      <c r="C543" t="s">
        <v>5000</v>
      </c>
      <c r="D543" t="s">
        <v>2417</v>
      </c>
      <c r="E543" t="s">
        <v>7397</v>
      </c>
      <c r="F543" t="s">
        <v>34</v>
      </c>
      <c r="G543">
        <v>10122018</v>
      </c>
      <c r="H543">
        <v>2</v>
      </c>
      <c r="I543" t="s">
        <v>39</v>
      </c>
      <c r="J543" t="s">
        <v>192</v>
      </c>
      <c r="L543" t="s">
        <v>193</v>
      </c>
      <c r="M543" s="4"/>
      <c r="N543" t="s">
        <v>43</v>
      </c>
      <c r="O543" t="b">
        <v>0</v>
      </c>
      <c r="Q543" t="b">
        <v>1</v>
      </c>
      <c r="R543" t="b">
        <v>1</v>
      </c>
      <c r="S543" t="b">
        <v>0</v>
      </c>
      <c r="T543" t="b">
        <v>0</v>
      </c>
      <c r="U543" t="b">
        <v>1</v>
      </c>
      <c r="V543" t="s">
        <v>5001</v>
      </c>
      <c r="W543" t="b">
        <v>1</v>
      </c>
      <c r="X543" t="b">
        <v>1</v>
      </c>
      <c r="Y543" t="b">
        <v>0</v>
      </c>
      <c r="Z543" t="b">
        <v>1</v>
      </c>
      <c r="AA543" t="b">
        <v>1</v>
      </c>
      <c r="AB543" t="b">
        <v>0</v>
      </c>
      <c r="AC543" t="b">
        <v>1</v>
      </c>
      <c r="AD543" t="b">
        <v>0</v>
      </c>
      <c r="AE543" t="s">
        <v>7398</v>
      </c>
      <c r="AG543" t="s">
        <v>5002</v>
      </c>
      <c r="AH543" t="b">
        <v>0</v>
      </c>
      <c r="AI543" t="b">
        <f t="shared" si="16"/>
        <v>1</v>
      </c>
      <c r="AJ543" t="b">
        <f t="shared" si="17"/>
        <v>1</v>
      </c>
    </row>
    <row r="544" spans="1:36" x14ac:dyDescent="0.3">
      <c r="A544">
        <v>-73.96472473</v>
      </c>
      <c r="B544">
        <v>40.78061366</v>
      </c>
      <c r="C544" t="s">
        <v>5018</v>
      </c>
      <c r="D544" t="s">
        <v>2206</v>
      </c>
      <c r="E544" t="s">
        <v>7397</v>
      </c>
      <c r="F544" t="s">
        <v>34</v>
      </c>
      <c r="G544">
        <v>10132018</v>
      </c>
      <c r="H544">
        <v>3</v>
      </c>
      <c r="I544" t="s">
        <v>39</v>
      </c>
      <c r="J544" t="s">
        <v>40</v>
      </c>
      <c r="K544" t="s">
        <v>168</v>
      </c>
      <c r="L544" t="s">
        <v>169</v>
      </c>
      <c r="M544" s="4"/>
      <c r="N544" t="s">
        <v>43</v>
      </c>
      <c r="O544" t="b">
        <v>0</v>
      </c>
      <c r="Q544" t="b">
        <v>0</v>
      </c>
      <c r="R544" t="b">
        <v>0</v>
      </c>
      <c r="S544" t="b">
        <v>0</v>
      </c>
      <c r="T544" t="b">
        <v>1</v>
      </c>
      <c r="U544" t="b">
        <v>1</v>
      </c>
      <c r="W544" t="b">
        <v>0</v>
      </c>
      <c r="X544" t="b">
        <v>0</v>
      </c>
      <c r="Y544" t="b">
        <v>0</v>
      </c>
      <c r="Z544" t="b">
        <v>1</v>
      </c>
      <c r="AA544" t="b">
        <v>0</v>
      </c>
      <c r="AB544" t="b">
        <v>0</v>
      </c>
      <c r="AC544" t="b">
        <v>0</v>
      </c>
      <c r="AD544" t="b">
        <v>1</v>
      </c>
      <c r="AE544" t="s">
        <v>7398</v>
      </c>
      <c r="AG544" t="s">
        <v>5019</v>
      </c>
      <c r="AH544" t="b">
        <v>1</v>
      </c>
      <c r="AI544" t="b">
        <f t="shared" si="16"/>
        <v>1</v>
      </c>
      <c r="AJ544" t="b">
        <f t="shared" si="17"/>
        <v>0</v>
      </c>
    </row>
    <row r="545" spans="1:36" x14ac:dyDescent="0.3">
      <c r="A545">
        <v>-73.969908889999999</v>
      </c>
      <c r="B545">
        <v>40.775277840000001</v>
      </c>
      <c r="C545" t="s">
        <v>5020</v>
      </c>
      <c r="D545" t="s">
        <v>275</v>
      </c>
      <c r="E545" t="s">
        <v>7397</v>
      </c>
      <c r="F545" t="s">
        <v>48</v>
      </c>
      <c r="G545">
        <v>10072018</v>
      </c>
      <c r="H545">
        <v>3</v>
      </c>
      <c r="I545" t="s">
        <v>39</v>
      </c>
      <c r="J545" t="s">
        <v>40</v>
      </c>
      <c r="K545" t="s">
        <v>41</v>
      </c>
      <c r="L545" t="s">
        <v>42</v>
      </c>
      <c r="M545" s="4"/>
      <c r="N545" t="s">
        <v>43</v>
      </c>
      <c r="O545" t="b">
        <v>0</v>
      </c>
      <c r="Q545" t="b">
        <v>1</v>
      </c>
      <c r="R545" t="b">
        <v>0</v>
      </c>
      <c r="S545" t="b">
        <v>0</v>
      </c>
      <c r="T545" t="b">
        <v>0</v>
      </c>
      <c r="U545" t="b">
        <v>0</v>
      </c>
      <c r="W545" t="b">
        <v>0</v>
      </c>
      <c r="X545" t="b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1</v>
      </c>
      <c r="AE545" t="s">
        <v>7398</v>
      </c>
      <c r="AG545" t="s">
        <v>5021</v>
      </c>
      <c r="AH545" t="b">
        <v>1</v>
      </c>
      <c r="AI545" t="b">
        <f t="shared" si="16"/>
        <v>1</v>
      </c>
      <c r="AJ545" t="b">
        <f t="shared" si="17"/>
        <v>0</v>
      </c>
    </row>
    <row r="546" spans="1:36" x14ac:dyDescent="0.3">
      <c r="A546">
        <v>-73.959188040000001</v>
      </c>
      <c r="B546">
        <v>40.795007130000002</v>
      </c>
      <c r="C546" t="s">
        <v>5028</v>
      </c>
      <c r="D546" t="s">
        <v>1262</v>
      </c>
      <c r="E546" t="s">
        <v>7397</v>
      </c>
      <c r="F546" t="s">
        <v>34</v>
      </c>
      <c r="G546">
        <v>10132018</v>
      </c>
      <c r="H546">
        <v>2</v>
      </c>
      <c r="I546" t="s">
        <v>39</v>
      </c>
      <c r="J546" t="s">
        <v>40</v>
      </c>
      <c r="L546" t="s">
        <v>55</v>
      </c>
      <c r="M546" s="4"/>
      <c r="N546" t="s">
        <v>43</v>
      </c>
      <c r="O546" t="b">
        <v>0</v>
      </c>
      <c r="P546" t="s">
        <v>2450</v>
      </c>
      <c r="Q546" t="b">
        <v>0</v>
      </c>
      <c r="R546" t="b">
        <v>1</v>
      </c>
      <c r="S546" t="b">
        <v>0</v>
      </c>
      <c r="T546" t="b">
        <v>1</v>
      </c>
      <c r="U546" t="b">
        <v>1</v>
      </c>
      <c r="W546" t="b">
        <v>1</v>
      </c>
      <c r="X546" t="b">
        <v>1</v>
      </c>
      <c r="Y546" t="b">
        <v>0</v>
      </c>
      <c r="Z546" t="b">
        <v>0</v>
      </c>
      <c r="AA546" t="b">
        <v>1</v>
      </c>
      <c r="AB546" t="b">
        <v>0</v>
      </c>
      <c r="AC546" t="b">
        <v>1</v>
      </c>
      <c r="AD546" t="b">
        <v>0</v>
      </c>
      <c r="AE546" t="s">
        <v>7398</v>
      </c>
      <c r="AG546" t="s">
        <v>5029</v>
      </c>
      <c r="AH546" t="b">
        <v>1</v>
      </c>
      <c r="AI546" t="b">
        <f t="shared" si="16"/>
        <v>1</v>
      </c>
      <c r="AJ546" t="b">
        <f t="shared" si="17"/>
        <v>0</v>
      </c>
    </row>
    <row r="547" spans="1:36" x14ac:dyDescent="0.3">
      <c r="A547">
        <v>-73.977092089999999</v>
      </c>
      <c r="B547">
        <v>40.769469800000003</v>
      </c>
      <c r="C547" t="s">
        <v>5038</v>
      </c>
      <c r="D547" t="s">
        <v>1586</v>
      </c>
      <c r="E547" t="s">
        <v>7397</v>
      </c>
      <c r="F547" t="s">
        <v>34</v>
      </c>
      <c r="G547">
        <v>10102018</v>
      </c>
      <c r="H547">
        <v>1</v>
      </c>
      <c r="I547" t="s">
        <v>39</v>
      </c>
      <c r="J547" t="s">
        <v>40</v>
      </c>
      <c r="K547" t="s">
        <v>41</v>
      </c>
      <c r="L547" t="s">
        <v>42</v>
      </c>
      <c r="M547" s="4"/>
      <c r="N547" t="s">
        <v>50</v>
      </c>
      <c r="O547">
        <v>6</v>
      </c>
      <c r="Q547" t="b">
        <v>0</v>
      </c>
      <c r="R547" t="b">
        <v>0</v>
      </c>
      <c r="S547" t="b">
        <v>1</v>
      </c>
      <c r="T547" t="b">
        <v>0</v>
      </c>
      <c r="U547" t="b">
        <v>0</v>
      </c>
      <c r="W547" t="b">
        <v>0</v>
      </c>
      <c r="X547" t="b">
        <v>1</v>
      </c>
      <c r="Y547" t="b">
        <v>0</v>
      </c>
      <c r="Z547" t="b">
        <v>0</v>
      </c>
      <c r="AA547" t="b">
        <v>0</v>
      </c>
      <c r="AB547" t="b">
        <v>0</v>
      </c>
      <c r="AC547" t="b">
        <v>1</v>
      </c>
      <c r="AD547" t="b">
        <v>0</v>
      </c>
      <c r="AE547" t="s">
        <v>7398</v>
      </c>
      <c r="AG547" t="s">
        <v>5039</v>
      </c>
      <c r="AH547" t="b">
        <v>1</v>
      </c>
      <c r="AI547" t="b">
        <f t="shared" si="16"/>
        <v>1</v>
      </c>
      <c r="AJ547" t="b">
        <f t="shared" si="17"/>
        <v>0</v>
      </c>
    </row>
    <row r="548" spans="1:36" ht="46.8" x14ac:dyDescent="0.3">
      <c r="A548">
        <v>-73.958657049999999</v>
      </c>
      <c r="B548">
        <v>40.796349419999999</v>
      </c>
      <c r="C548" t="s">
        <v>5040</v>
      </c>
      <c r="D548" t="s">
        <v>191</v>
      </c>
      <c r="E548" t="s">
        <v>7397</v>
      </c>
      <c r="F548" t="s">
        <v>48</v>
      </c>
      <c r="G548">
        <v>10192018</v>
      </c>
      <c r="H548">
        <v>9</v>
      </c>
      <c r="I548" t="s">
        <v>39</v>
      </c>
      <c r="J548" t="s">
        <v>40</v>
      </c>
      <c r="K548" t="s">
        <v>84</v>
      </c>
      <c r="L548" t="s">
        <v>103</v>
      </c>
      <c r="M548" s="4" t="s">
        <v>5041</v>
      </c>
      <c r="N548" t="s">
        <v>50</v>
      </c>
      <c r="O548">
        <v>3</v>
      </c>
      <c r="P548" t="s">
        <v>5042</v>
      </c>
      <c r="Q548" t="b">
        <v>0</v>
      </c>
      <c r="R548" t="b">
        <v>0</v>
      </c>
      <c r="S548" t="b">
        <v>0</v>
      </c>
      <c r="T548" t="b">
        <v>1</v>
      </c>
      <c r="U548" t="b">
        <v>1</v>
      </c>
      <c r="W548" t="b">
        <v>0</v>
      </c>
      <c r="X548" t="b">
        <v>0</v>
      </c>
      <c r="Y548" t="b">
        <v>0</v>
      </c>
      <c r="Z548" t="b">
        <v>0</v>
      </c>
      <c r="AA548" t="b">
        <v>1</v>
      </c>
      <c r="AB548" t="b">
        <v>0</v>
      </c>
      <c r="AC548" t="b">
        <v>0</v>
      </c>
      <c r="AD548" t="b">
        <v>1</v>
      </c>
      <c r="AE548" t="s">
        <v>7398</v>
      </c>
      <c r="AG548" t="s">
        <v>5043</v>
      </c>
      <c r="AH548" t="b">
        <v>1</v>
      </c>
      <c r="AI548" t="b">
        <f t="shared" si="16"/>
        <v>1</v>
      </c>
      <c r="AJ548" t="b">
        <f t="shared" si="17"/>
        <v>0</v>
      </c>
    </row>
    <row r="549" spans="1:36" x14ac:dyDescent="0.3">
      <c r="A549">
        <v>-73.972154070000002</v>
      </c>
      <c r="B549">
        <v>40.769012799999999</v>
      </c>
      <c r="C549" t="s">
        <v>5050</v>
      </c>
      <c r="D549" t="s">
        <v>66</v>
      </c>
      <c r="E549" t="s">
        <v>7397</v>
      </c>
      <c r="F549" t="s">
        <v>48</v>
      </c>
      <c r="G549">
        <v>10082018</v>
      </c>
      <c r="H549">
        <v>3</v>
      </c>
      <c r="I549" t="s">
        <v>39</v>
      </c>
      <c r="J549" t="s">
        <v>40</v>
      </c>
      <c r="K549" t="s">
        <v>84</v>
      </c>
      <c r="L549" t="s">
        <v>103</v>
      </c>
      <c r="M549" s="4"/>
      <c r="N549" t="s">
        <v>43</v>
      </c>
      <c r="O549" t="b">
        <v>0</v>
      </c>
      <c r="P549" t="s">
        <v>4572</v>
      </c>
      <c r="Q549" t="b">
        <v>0</v>
      </c>
      <c r="R549" t="b">
        <v>0</v>
      </c>
      <c r="S549" t="b">
        <v>0</v>
      </c>
      <c r="T549" t="b">
        <v>1</v>
      </c>
      <c r="U549" t="b">
        <v>1</v>
      </c>
      <c r="W549" t="b">
        <v>0</v>
      </c>
      <c r="X549" t="b">
        <v>0</v>
      </c>
      <c r="Y549" t="b">
        <v>0</v>
      </c>
      <c r="Z549" t="b">
        <v>1</v>
      </c>
      <c r="AA549" t="b">
        <v>0</v>
      </c>
      <c r="AB549" t="b">
        <v>0</v>
      </c>
      <c r="AC549" t="b">
        <v>1</v>
      </c>
      <c r="AD549" t="b">
        <v>0</v>
      </c>
      <c r="AE549" t="s">
        <v>7398</v>
      </c>
      <c r="AG549" t="s">
        <v>5051</v>
      </c>
      <c r="AH549" t="b">
        <v>1</v>
      </c>
      <c r="AI549" t="b">
        <f t="shared" si="16"/>
        <v>1</v>
      </c>
      <c r="AJ549" t="b">
        <f t="shared" si="17"/>
        <v>0</v>
      </c>
    </row>
    <row r="550" spans="1:36" x14ac:dyDescent="0.3">
      <c r="A550">
        <v>-73.972997919999997</v>
      </c>
      <c r="B550">
        <v>40.774290440000001</v>
      </c>
      <c r="C550" t="s">
        <v>5052</v>
      </c>
      <c r="D550" t="s">
        <v>2256</v>
      </c>
      <c r="E550" t="s">
        <v>7397</v>
      </c>
      <c r="F550" t="s">
        <v>34</v>
      </c>
      <c r="G550">
        <v>10082018</v>
      </c>
      <c r="H550">
        <v>1</v>
      </c>
      <c r="I550" t="s">
        <v>39</v>
      </c>
      <c r="J550" t="s">
        <v>41</v>
      </c>
      <c r="K550" t="s">
        <v>40</v>
      </c>
      <c r="L550" t="s">
        <v>110</v>
      </c>
      <c r="M550" s="4"/>
      <c r="N550" t="s">
        <v>43</v>
      </c>
      <c r="O550" t="b">
        <v>0</v>
      </c>
      <c r="Q550" t="b">
        <v>0</v>
      </c>
      <c r="R550" t="b">
        <v>0</v>
      </c>
      <c r="S550" t="b">
        <v>0</v>
      </c>
      <c r="T550" t="b">
        <v>0</v>
      </c>
      <c r="U550" t="b">
        <v>1</v>
      </c>
      <c r="W550" t="b">
        <v>0</v>
      </c>
      <c r="X550" t="b">
        <v>0</v>
      </c>
      <c r="Y550" t="b">
        <v>0</v>
      </c>
      <c r="Z550" t="b">
        <v>1</v>
      </c>
      <c r="AA550" t="b">
        <v>0</v>
      </c>
      <c r="AB550" t="b">
        <v>0</v>
      </c>
      <c r="AC550" t="b">
        <v>1</v>
      </c>
      <c r="AD550" t="b">
        <v>0</v>
      </c>
      <c r="AE550" t="s">
        <v>7398</v>
      </c>
      <c r="AG550" t="s">
        <v>5053</v>
      </c>
      <c r="AH550" t="b">
        <v>1</v>
      </c>
      <c r="AI550" t="b">
        <f t="shared" si="16"/>
        <v>1</v>
      </c>
      <c r="AJ550" t="b">
        <f t="shared" si="17"/>
        <v>1</v>
      </c>
    </row>
    <row r="551" spans="1:36" x14ac:dyDescent="0.3">
      <c r="A551">
        <v>-73.958247709999995</v>
      </c>
      <c r="B551">
        <v>40.798907909999997</v>
      </c>
      <c r="C551" t="s">
        <v>5060</v>
      </c>
      <c r="D551" t="s">
        <v>227</v>
      </c>
      <c r="E551" t="s">
        <v>7397</v>
      </c>
      <c r="F551" t="s">
        <v>48</v>
      </c>
      <c r="G551">
        <v>10192018</v>
      </c>
      <c r="H551">
        <v>7</v>
      </c>
      <c r="I551" t="s">
        <v>39</v>
      </c>
      <c r="J551" t="s">
        <v>40</v>
      </c>
      <c r="K551" t="s">
        <v>84</v>
      </c>
      <c r="L551" t="s">
        <v>103</v>
      </c>
      <c r="M551" s="4"/>
      <c r="N551" t="s">
        <v>43</v>
      </c>
      <c r="O551" t="b">
        <v>0</v>
      </c>
      <c r="Q551" t="b">
        <v>0</v>
      </c>
      <c r="R551" t="b">
        <v>0</v>
      </c>
      <c r="S551" t="b">
        <v>0</v>
      </c>
      <c r="T551" t="b">
        <v>0</v>
      </c>
      <c r="U551" t="b">
        <v>1</v>
      </c>
      <c r="W551" t="b">
        <v>0</v>
      </c>
      <c r="X551" t="b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1</v>
      </c>
      <c r="AD551" t="b">
        <v>1</v>
      </c>
      <c r="AE551" t="s">
        <v>7398</v>
      </c>
      <c r="AG551" t="s">
        <v>5061</v>
      </c>
      <c r="AH551" t="b">
        <v>1</v>
      </c>
      <c r="AI551" t="b">
        <f t="shared" si="16"/>
        <v>1</v>
      </c>
      <c r="AJ551" t="b">
        <f t="shared" si="17"/>
        <v>0</v>
      </c>
    </row>
    <row r="552" spans="1:36" x14ac:dyDescent="0.3">
      <c r="A552">
        <v>-73.958608580000003</v>
      </c>
      <c r="B552">
        <v>40.794661769999998</v>
      </c>
      <c r="C552" t="s">
        <v>5073</v>
      </c>
      <c r="D552" t="s">
        <v>1262</v>
      </c>
      <c r="E552" t="s">
        <v>7397</v>
      </c>
      <c r="F552" t="s">
        <v>48</v>
      </c>
      <c r="G552">
        <v>10142018</v>
      </c>
      <c r="H552">
        <v>3</v>
      </c>
      <c r="J552" t="s">
        <v>40</v>
      </c>
      <c r="L552" t="s">
        <v>55</v>
      </c>
      <c r="M552" s="4"/>
      <c r="N552" t="s">
        <v>43</v>
      </c>
      <c r="O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1</v>
      </c>
      <c r="W552" t="b">
        <v>0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1</v>
      </c>
      <c r="AE552" t="s">
        <v>7398</v>
      </c>
      <c r="AG552" t="s">
        <v>5074</v>
      </c>
      <c r="AH552" t="b">
        <v>1</v>
      </c>
      <c r="AI552" t="b">
        <f t="shared" si="16"/>
        <v>1</v>
      </c>
      <c r="AJ552" t="b">
        <f t="shared" si="17"/>
        <v>0</v>
      </c>
    </row>
    <row r="553" spans="1:36" x14ac:dyDescent="0.3">
      <c r="A553">
        <v>-73.960336699999999</v>
      </c>
      <c r="B553">
        <v>40.789961290000001</v>
      </c>
      <c r="C553" t="s">
        <v>5079</v>
      </c>
      <c r="D553" t="s">
        <v>1409</v>
      </c>
      <c r="E553" t="s">
        <v>7397</v>
      </c>
      <c r="F553" t="s">
        <v>34</v>
      </c>
      <c r="G553">
        <v>10062018</v>
      </c>
      <c r="H553">
        <v>5</v>
      </c>
      <c r="I553" t="s">
        <v>39</v>
      </c>
      <c r="J553" t="s">
        <v>40</v>
      </c>
      <c r="K553" t="s">
        <v>41</v>
      </c>
      <c r="L553" t="s">
        <v>42</v>
      </c>
      <c r="M553" s="4"/>
      <c r="N553" t="s">
        <v>43</v>
      </c>
      <c r="O553" t="b">
        <v>0</v>
      </c>
      <c r="Q553" t="b">
        <v>0</v>
      </c>
      <c r="R553" t="b">
        <v>1</v>
      </c>
      <c r="S553" t="b">
        <v>0</v>
      </c>
      <c r="T553" t="b">
        <v>0</v>
      </c>
      <c r="U553" t="b">
        <v>0</v>
      </c>
      <c r="W553" t="b">
        <v>0</v>
      </c>
      <c r="X553" t="b">
        <v>0</v>
      </c>
      <c r="Y553" t="b">
        <v>0</v>
      </c>
      <c r="Z553" t="b">
        <v>1</v>
      </c>
      <c r="AA553" t="b">
        <v>0</v>
      </c>
      <c r="AB553" t="b">
        <v>0</v>
      </c>
      <c r="AC553" t="b">
        <v>1</v>
      </c>
      <c r="AD553" t="b">
        <v>0</v>
      </c>
      <c r="AE553" t="s">
        <v>7398</v>
      </c>
      <c r="AG553" t="s">
        <v>5080</v>
      </c>
      <c r="AH553" t="b">
        <v>1</v>
      </c>
      <c r="AI553" t="b">
        <f t="shared" si="16"/>
        <v>1</v>
      </c>
      <c r="AJ553" t="b">
        <f t="shared" si="17"/>
        <v>0</v>
      </c>
    </row>
    <row r="554" spans="1:36" x14ac:dyDescent="0.3">
      <c r="A554">
        <v>-73.954986090000006</v>
      </c>
      <c r="B554">
        <v>40.791155029999999</v>
      </c>
      <c r="C554" t="s">
        <v>5087</v>
      </c>
      <c r="D554" t="s">
        <v>1354</v>
      </c>
      <c r="E554" t="s">
        <v>7397</v>
      </c>
      <c r="F554" t="s">
        <v>34</v>
      </c>
      <c r="G554">
        <v>10062018</v>
      </c>
      <c r="H554">
        <v>7</v>
      </c>
      <c r="I554" t="s">
        <v>54</v>
      </c>
      <c r="J554" t="s">
        <v>40</v>
      </c>
      <c r="K554" t="s">
        <v>84</v>
      </c>
      <c r="L554" t="s">
        <v>103</v>
      </c>
      <c r="M554" s="4" t="s">
        <v>2632</v>
      </c>
      <c r="N554" t="s">
        <v>50</v>
      </c>
      <c r="O554">
        <v>20</v>
      </c>
      <c r="Q554" t="b">
        <v>0</v>
      </c>
      <c r="R554" t="b">
        <v>0</v>
      </c>
      <c r="S554" t="b">
        <v>1</v>
      </c>
      <c r="T554" t="b">
        <v>0</v>
      </c>
      <c r="U554" t="b">
        <v>0</v>
      </c>
      <c r="W554" t="b">
        <v>0</v>
      </c>
      <c r="X554" t="b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1</v>
      </c>
      <c r="AE554" t="s">
        <v>7398</v>
      </c>
      <c r="AG554" t="s">
        <v>5088</v>
      </c>
      <c r="AH554" t="b">
        <v>1</v>
      </c>
      <c r="AI554" t="b">
        <f t="shared" si="16"/>
        <v>1</v>
      </c>
      <c r="AJ554" t="b">
        <f t="shared" si="17"/>
        <v>0</v>
      </c>
    </row>
    <row r="555" spans="1:36" x14ac:dyDescent="0.3">
      <c r="A555">
        <v>-73.959107059999994</v>
      </c>
      <c r="B555">
        <v>40.789677679999997</v>
      </c>
      <c r="C555" t="s">
        <v>5089</v>
      </c>
      <c r="D555" t="s">
        <v>896</v>
      </c>
      <c r="E555" t="s">
        <v>7397</v>
      </c>
      <c r="F555" t="s">
        <v>34</v>
      </c>
      <c r="G555">
        <v>10072018</v>
      </c>
      <c r="H555">
        <v>5</v>
      </c>
      <c r="I555" t="s">
        <v>39</v>
      </c>
      <c r="J555" t="s">
        <v>40</v>
      </c>
      <c r="L555" t="s">
        <v>55</v>
      </c>
      <c r="M555" s="4"/>
      <c r="N555" t="s">
        <v>43</v>
      </c>
      <c r="O555" t="b">
        <v>0</v>
      </c>
      <c r="Q555" t="b">
        <v>1</v>
      </c>
      <c r="R555" t="b">
        <v>0</v>
      </c>
      <c r="S555" t="b">
        <v>0</v>
      </c>
      <c r="T555" t="b">
        <v>0</v>
      </c>
      <c r="U555" t="b">
        <v>1</v>
      </c>
      <c r="W555" t="b">
        <v>0</v>
      </c>
      <c r="X555" t="b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1</v>
      </c>
      <c r="AE555" t="s">
        <v>7398</v>
      </c>
      <c r="AG555" t="s">
        <v>5090</v>
      </c>
      <c r="AH555" t="b">
        <v>1</v>
      </c>
      <c r="AI555" t="b">
        <f t="shared" si="16"/>
        <v>1</v>
      </c>
      <c r="AJ555" t="b">
        <f t="shared" si="17"/>
        <v>0</v>
      </c>
    </row>
    <row r="556" spans="1:36" x14ac:dyDescent="0.3">
      <c r="A556">
        <v>-73.963583900000003</v>
      </c>
      <c r="B556">
        <v>40.791752459999998</v>
      </c>
      <c r="C556" t="s">
        <v>5097</v>
      </c>
      <c r="D556" t="s">
        <v>2508</v>
      </c>
      <c r="E556" t="s">
        <v>7397</v>
      </c>
      <c r="F556" t="s">
        <v>48</v>
      </c>
      <c r="G556">
        <v>10172018</v>
      </c>
      <c r="H556">
        <v>2</v>
      </c>
      <c r="I556" t="s">
        <v>39</v>
      </c>
      <c r="J556" t="s">
        <v>40</v>
      </c>
      <c r="L556" t="s">
        <v>55</v>
      </c>
      <c r="M556" s="4"/>
      <c r="N556" t="s">
        <v>43</v>
      </c>
      <c r="O556" t="b">
        <v>0</v>
      </c>
      <c r="Q556" t="b">
        <v>0</v>
      </c>
      <c r="R556" t="b">
        <v>0</v>
      </c>
      <c r="S556" t="b">
        <v>0</v>
      </c>
      <c r="T556" t="b">
        <v>0</v>
      </c>
      <c r="U556" t="b">
        <v>1</v>
      </c>
      <c r="W556" t="b">
        <v>0</v>
      </c>
      <c r="X556" t="b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1</v>
      </c>
      <c r="AE556" t="s">
        <v>7398</v>
      </c>
      <c r="AG556" t="s">
        <v>5098</v>
      </c>
      <c r="AH556" t="b">
        <v>1</v>
      </c>
      <c r="AI556" t="b">
        <f t="shared" si="16"/>
        <v>1</v>
      </c>
      <c r="AJ556" t="b">
        <f t="shared" si="17"/>
        <v>0</v>
      </c>
    </row>
    <row r="557" spans="1:36" x14ac:dyDescent="0.3">
      <c r="A557">
        <v>-73.960324580000005</v>
      </c>
      <c r="B557">
        <v>40.794271250000001</v>
      </c>
      <c r="C557" t="s">
        <v>5115</v>
      </c>
      <c r="D557" t="s">
        <v>69</v>
      </c>
      <c r="E557" t="s">
        <v>7397</v>
      </c>
      <c r="F557" t="s">
        <v>34</v>
      </c>
      <c r="G557">
        <v>10132018</v>
      </c>
      <c r="H557">
        <v>4</v>
      </c>
      <c r="J557" t="s">
        <v>40</v>
      </c>
      <c r="K557" t="s">
        <v>41</v>
      </c>
      <c r="L557" t="s">
        <v>42</v>
      </c>
      <c r="M557" s="4"/>
      <c r="N557" t="s">
        <v>43</v>
      </c>
      <c r="O557" t="b">
        <v>0</v>
      </c>
      <c r="Q557" t="b">
        <v>0</v>
      </c>
      <c r="R557" t="b">
        <v>0</v>
      </c>
      <c r="S557" t="b">
        <v>0</v>
      </c>
      <c r="T557" t="b">
        <v>0</v>
      </c>
      <c r="U557" t="b">
        <v>1</v>
      </c>
      <c r="W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1</v>
      </c>
      <c r="AE557" t="s">
        <v>7398</v>
      </c>
      <c r="AG557" t="s">
        <v>5116</v>
      </c>
      <c r="AH557" t="b">
        <v>1</v>
      </c>
      <c r="AI557" t="b">
        <f t="shared" si="16"/>
        <v>1</v>
      </c>
      <c r="AJ557" t="b">
        <f t="shared" si="17"/>
        <v>0</v>
      </c>
    </row>
    <row r="558" spans="1:36" x14ac:dyDescent="0.3">
      <c r="A558">
        <v>-73.969792400000003</v>
      </c>
      <c r="B558">
        <v>40.780361120000002</v>
      </c>
      <c r="C558" t="s">
        <v>5132</v>
      </c>
      <c r="D558" t="s">
        <v>631</v>
      </c>
      <c r="E558" t="s">
        <v>7397</v>
      </c>
      <c r="F558" t="s">
        <v>34</v>
      </c>
      <c r="G558">
        <v>10182018</v>
      </c>
      <c r="H558">
        <v>4</v>
      </c>
      <c r="I558" t="s">
        <v>54</v>
      </c>
      <c r="J558" t="s">
        <v>40</v>
      </c>
      <c r="L558" t="s">
        <v>55</v>
      </c>
      <c r="M558" s="4"/>
      <c r="N558" t="s">
        <v>50</v>
      </c>
      <c r="O558">
        <v>1</v>
      </c>
      <c r="Q558" t="b">
        <v>1</v>
      </c>
      <c r="R558" t="b">
        <v>1</v>
      </c>
      <c r="S558" t="b">
        <v>0</v>
      </c>
      <c r="T558" t="b">
        <v>0</v>
      </c>
      <c r="U558" t="b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1</v>
      </c>
      <c r="AE558" t="s">
        <v>7398</v>
      </c>
      <c r="AG558" t="s">
        <v>5133</v>
      </c>
      <c r="AH558" t="b">
        <v>1</v>
      </c>
      <c r="AI558" t="b">
        <f t="shared" si="16"/>
        <v>1</v>
      </c>
      <c r="AJ558" t="b">
        <f t="shared" si="17"/>
        <v>0</v>
      </c>
    </row>
    <row r="559" spans="1:36" x14ac:dyDescent="0.3">
      <c r="A559">
        <v>-73.96227528</v>
      </c>
      <c r="B559">
        <v>40.781492190000002</v>
      </c>
      <c r="C559" t="s">
        <v>5149</v>
      </c>
      <c r="D559" t="s">
        <v>2649</v>
      </c>
      <c r="E559" t="s">
        <v>7397</v>
      </c>
      <c r="F559" t="s">
        <v>34</v>
      </c>
      <c r="G559">
        <v>10072018</v>
      </c>
      <c r="H559">
        <v>2</v>
      </c>
      <c r="I559" t="s">
        <v>39</v>
      </c>
      <c r="J559" t="s">
        <v>41</v>
      </c>
      <c r="K559" t="s">
        <v>40</v>
      </c>
      <c r="L559" t="s">
        <v>110</v>
      </c>
      <c r="M559" s="4"/>
      <c r="N559" t="s">
        <v>50</v>
      </c>
      <c r="O559">
        <v>4</v>
      </c>
      <c r="P559" t="s">
        <v>5150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">
        <v>5151</v>
      </c>
      <c r="W559" t="b">
        <v>1</v>
      </c>
      <c r="X559" t="b">
        <v>0</v>
      </c>
      <c r="Y559" t="b">
        <v>0</v>
      </c>
      <c r="Z559" t="b">
        <v>1</v>
      </c>
      <c r="AA559" t="b">
        <v>0</v>
      </c>
      <c r="AB559" t="b">
        <v>0</v>
      </c>
      <c r="AC559" t="b">
        <v>1</v>
      </c>
      <c r="AD559" t="b">
        <v>0</v>
      </c>
      <c r="AE559" t="s">
        <v>7398</v>
      </c>
      <c r="AG559" t="s">
        <v>5152</v>
      </c>
      <c r="AH559" t="b">
        <v>0</v>
      </c>
      <c r="AI559" t="b">
        <f t="shared" si="16"/>
        <v>1</v>
      </c>
      <c r="AJ559" t="b">
        <f t="shared" si="17"/>
        <v>1</v>
      </c>
    </row>
    <row r="560" spans="1:36" ht="31.2" x14ac:dyDescent="0.3">
      <c r="A560">
        <v>-73.969913520000006</v>
      </c>
      <c r="B560">
        <v>40.778235420000001</v>
      </c>
      <c r="C560" t="s">
        <v>5168</v>
      </c>
      <c r="D560" t="s">
        <v>721</v>
      </c>
      <c r="E560" t="s">
        <v>7397</v>
      </c>
      <c r="F560" t="s">
        <v>48</v>
      </c>
      <c r="G560">
        <v>10072018</v>
      </c>
      <c r="H560">
        <v>3</v>
      </c>
      <c r="I560" t="s">
        <v>39</v>
      </c>
      <c r="L560" t="s">
        <v>35</v>
      </c>
      <c r="M560" s="4" t="s">
        <v>5169</v>
      </c>
      <c r="N560" t="s">
        <v>50</v>
      </c>
      <c r="O560">
        <v>2</v>
      </c>
      <c r="Q560" t="b">
        <v>0</v>
      </c>
      <c r="R560" t="b">
        <v>0</v>
      </c>
      <c r="S560" t="b">
        <v>1</v>
      </c>
      <c r="T560" t="b">
        <v>0</v>
      </c>
      <c r="U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1</v>
      </c>
      <c r="AE560" t="s">
        <v>7398</v>
      </c>
      <c r="AG560" t="s">
        <v>5170</v>
      </c>
      <c r="AH560" t="b">
        <v>1</v>
      </c>
      <c r="AI560" t="b">
        <f t="shared" si="16"/>
        <v>1</v>
      </c>
      <c r="AJ560" t="b">
        <f t="shared" si="17"/>
        <v>0</v>
      </c>
    </row>
    <row r="561" spans="1:36" x14ac:dyDescent="0.3">
      <c r="A561">
        <v>-73.980356209999997</v>
      </c>
      <c r="B561">
        <v>40.768578099999999</v>
      </c>
      <c r="C561" t="s">
        <v>5178</v>
      </c>
      <c r="D561" t="s">
        <v>219</v>
      </c>
      <c r="E561" t="s">
        <v>7397</v>
      </c>
      <c r="F561" t="s">
        <v>48</v>
      </c>
      <c r="G561">
        <v>10102018</v>
      </c>
      <c r="H561">
        <v>2</v>
      </c>
      <c r="I561" t="s">
        <v>54</v>
      </c>
      <c r="J561" t="s">
        <v>40</v>
      </c>
      <c r="L561" t="s">
        <v>55</v>
      </c>
      <c r="M561" s="4"/>
      <c r="N561" t="s">
        <v>43</v>
      </c>
      <c r="O561" t="b">
        <v>0</v>
      </c>
      <c r="Q561" t="b">
        <v>1</v>
      </c>
      <c r="R561" t="b">
        <v>0</v>
      </c>
      <c r="S561" t="b">
        <v>0</v>
      </c>
      <c r="T561" t="b">
        <v>0</v>
      </c>
      <c r="U561" t="b">
        <v>0</v>
      </c>
      <c r="W561" t="b">
        <v>0</v>
      </c>
      <c r="X561" t="b">
        <v>0</v>
      </c>
      <c r="Y561" t="b">
        <v>0</v>
      </c>
      <c r="Z561" t="b">
        <v>1</v>
      </c>
      <c r="AA561" t="b">
        <v>0</v>
      </c>
      <c r="AB561" t="b">
        <v>0</v>
      </c>
      <c r="AC561" t="b">
        <v>0</v>
      </c>
      <c r="AD561" t="b">
        <v>1</v>
      </c>
      <c r="AE561" t="s">
        <v>7398</v>
      </c>
      <c r="AG561" t="s">
        <v>5179</v>
      </c>
      <c r="AH561" t="b">
        <v>1</v>
      </c>
      <c r="AI561" t="b">
        <f t="shared" si="16"/>
        <v>1</v>
      </c>
      <c r="AJ561" t="b">
        <f t="shared" si="17"/>
        <v>0</v>
      </c>
    </row>
    <row r="562" spans="1:36" x14ac:dyDescent="0.3">
      <c r="A562">
        <v>-73.964816729999995</v>
      </c>
      <c r="B562">
        <v>40.781116500000003</v>
      </c>
      <c r="C562" t="s">
        <v>5182</v>
      </c>
      <c r="D562" t="s">
        <v>574</v>
      </c>
      <c r="E562" t="s">
        <v>7397</v>
      </c>
      <c r="F562" t="s">
        <v>34</v>
      </c>
      <c r="G562">
        <v>10072018</v>
      </c>
      <c r="H562">
        <v>2</v>
      </c>
      <c r="I562" t="s">
        <v>39</v>
      </c>
      <c r="J562" t="s">
        <v>40</v>
      </c>
      <c r="K562" t="s">
        <v>84</v>
      </c>
      <c r="L562" t="s">
        <v>103</v>
      </c>
      <c r="M562" s="4" t="s">
        <v>5183</v>
      </c>
      <c r="N562" t="s">
        <v>43</v>
      </c>
      <c r="O562" t="b">
        <v>0</v>
      </c>
      <c r="Q562" t="b">
        <v>0</v>
      </c>
      <c r="R562" t="b">
        <v>0</v>
      </c>
      <c r="S562" t="b">
        <v>0</v>
      </c>
      <c r="T562" t="b">
        <v>1</v>
      </c>
      <c r="U562" t="b">
        <v>1</v>
      </c>
      <c r="V562" t="s">
        <v>5184</v>
      </c>
      <c r="W562" t="b">
        <v>0</v>
      </c>
      <c r="X562" t="b">
        <v>0</v>
      </c>
      <c r="Y562" t="b">
        <v>0</v>
      </c>
      <c r="Z562" t="b">
        <v>0</v>
      </c>
      <c r="AA562" t="b">
        <v>1</v>
      </c>
      <c r="AB562" t="b">
        <v>0</v>
      </c>
      <c r="AC562" t="b">
        <v>0</v>
      </c>
      <c r="AD562" t="b">
        <v>1</v>
      </c>
      <c r="AE562" t="s">
        <v>7398</v>
      </c>
      <c r="AG562" t="s">
        <v>5185</v>
      </c>
      <c r="AH562" t="b">
        <v>0</v>
      </c>
      <c r="AI562" t="b">
        <f t="shared" si="16"/>
        <v>1</v>
      </c>
      <c r="AJ562" t="b">
        <f t="shared" si="17"/>
        <v>0</v>
      </c>
    </row>
    <row r="563" spans="1:36" x14ac:dyDescent="0.3">
      <c r="A563">
        <v>-73.964322300000006</v>
      </c>
      <c r="B563">
        <v>40.781431910000002</v>
      </c>
      <c r="C563" t="s">
        <v>5190</v>
      </c>
      <c r="D563" t="s">
        <v>1202</v>
      </c>
      <c r="E563" t="s">
        <v>7397</v>
      </c>
      <c r="F563" t="s">
        <v>48</v>
      </c>
      <c r="G563">
        <v>10182018</v>
      </c>
      <c r="H563">
        <v>3</v>
      </c>
      <c r="I563" t="s">
        <v>39</v>
      </c>
      <c r="J563" t="s">
        <v>41</v>
      </c>
      <c r="K563" t="s">
        <v>40</v>
      </c>
      <c r="L563" t="s">
        <v>110</v>
      </c>
      <c r="M563" s="4"/>
      <c r="N563" t="s">
        <v>43</v>
      </c>
      <c r="O563" t="b">
        <v>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">
        <v>5191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1</v>
      </c>
      <c r="AE563" t="s">
        <v>7398</v>
      </c>
      <c r="AG563" t="s">
        <v>5192</v>
      </c>
      <c r="AH563" t="b">
        <v>0</v>
      </c>
      <c r="AI563" t="b">
        <f t="shared" si="16"/>
        <v>1</v>
      </c>
      <c r="AJ563" t="b">
        <f t="shared" si="17"/>
        <v>1</v>
      </c>
    </row>
    <row r="564" spans="1:36" x14ac:dyDescent="0.3">
      <c r="A564">
        <v>-73.977155229999994</v>
      </c>
      <c r="B564">
        <v>40.770691759999998</v>
      </c>
      <c r="C564" t="s">
        <v>5193</v>
      </c>
      <c r="D564" t="s">
        <v>109</v>
      </c>
      <c r="E564" t="s">
        <v>7397</v>
      </c>
      <c r="F564" t="s">
        <v>48</v>
      </c>
      <c r="G564">
        <v>10062018</v>
      </c>
      <c r="H564">
        <v>1</v>
      </c>
      <c r="I564" t="s">
        <v>39</v>
      </c>
      <c r="J564" t="s">
        <v>41</v>
      </c>
      <c r="K564" t="s">
        <v>84</v>
      </c>
      <c r="L564" t="s">
        <v>85</v>
      </c>
      <c r="M564" s="4"/>
      <c r="N564" t="s">
        <v>43</v>
      </c>
      <c r="O564" t="b">
        <v>0</v>
      </c>
      <c r="Q564" t="b">
        <v>1</v>
      </c>
      <c r="R564" t="b">
        <v>0</v>
      </c>
      <c r="S564" t="b">
        <v>1</v>
      </c>
      <c r="T564" t="b">
        <v>0</v>
      </c>
      <c r="U564" t="b">
        <v>0</v>
      </c>
      <c r="W564" t="b">
        <v>0</v>
      </c>
      <c r="X564" t="b">
        <v>0</v>
      </c>
      <c r="Y564" t="b">
        <v>0</v>
      </c>
      <c r="Z564" t="b">
        <v>1</v>
      </c>
      <c r="AA564" t="b">
        <v>0</v>
      </c>
      <c r="AB564" t="b">
        <v>1</v>
      </c>
      <c r="AC564" t="b">
        <v>0</v>
      </c>
      <c r="AD564" t="b">
        <v>0</v>
      </c>
      <c r="AE564" t="s">
        <v>7398</v>
      </c>
      <c r="AG564" t="s">
        <v>5194</v>
      </c>
      <c r="AH564" t="b">
        <v>1</v>
      </c>
      <c r="AI564" t="b">
        <f t="shared" si="16"/>
        <v>1</v>
      </c>
      <c r="AJ564" t="b">
        <f t="shared" si="17"/>
        <v>1</v>
      </c>
    </row>
    <row r="565" spans="1:36" x14ac:dyDescent="0.3">
      <c r="A565">
        <v>-73.954480869999998</v>
      </c>
      <c r="B565">
        <v>40.790657590000002</v>
      </c>
      <c r="C565" t="s">
        <v>5208</v>
      </c>
      <c r="D565" t="s">
        <v>1028</v>
      </c>
      <c r="E565" t="s">
        <v>7397</v>
      </c>
      <c r="F565" t="s">
        <v>48</v>
      </c>
      <c r="G565">
        <v>10122018</v>
      </c>
      <c r="H565">
        <v>2</v>
      </c>
      <c r="I565" t="s">
        <v>39</v>
      </c>
      <c r="J565" t="s">
        <v>40</v>
      </c>
      <c r="K565" t="s">
        <v>84</v>
      </c>
      <c r="L565" t="s">
        <v>103</v>
      </c>
      <c r="M565" s="4" t="s">
        <v>5209</v>
      </c>
      <c r="N565" t="s">
        <v>43</v>
      </c>
      <c r="O565" t="b">
        <v>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">
        <v>1225</v>
      </c>
      <c r="W565" t="b">
        <v>0</v>
      </c>
      <c r="X565" t="b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1</v>
      </c>
      <c r="AE565" t="s">
        <v>7398</v>
      </c>
      <c r="AG565" t="s">
        <v>5210</v>
      </c>
      <c r="AH565" t="b">
        <v>0</v>
      </c>
      <c r="AI565" t="b">
        <f t="shared" si="16"/>
        <v>1</v>
      </c>
      <c r="AJ565" t="b">
        <f t="shared" si="17"/>
        <v>0</v>
      </c>
    </row>
    <row r="566" spans="1:36" x14ac:dyDescent="0.3">
      <c r="A566">
        <v>-73.9806928</v>
      </c>
      <c r="B566">
        <v>40.768255420000003</v>
      </c>
      <c r="C566" t="s">
        <v>5217</v>
      </c>
      <c r="D566" t="s">
        <v>1780</v>
      </c>
      <c r="E566" t="s">
        <v>7397</v>
      </c>
      <c r="F566" t="s">
        <v>34</v>
      </c>
      <c r="G566">
        <v>10142018</v>
      </c>
      <c r="H566">
        <v>3</v>
      </c>
      <c r="I566" t="s">
        <v>39</v>
      </c>
      <c r="J566" t="s">
        <v>40</v>
      </c>
      <c r="K566" t="s">
        <v>192</v>
      </c>
      <c r="L566" t="s">
        <v>354</v>
      </c>
      <c r="M566" s="4"/>
      <c r="N566" t="s">
        <v>43</v>
      </c>
      <c r="O566" t="b">
        <v>0</v>
      </c>
      <c r="Q566" t="b">
        <v>0</v>
      </c>
      <c r="R566" t="b">
        <v>0</v>
      </c>
      <c r="S566" t="b">
        <v>0</v>
      </c>
      <c r="T566" t="b">
        <v>0</v>
      </c>
      <c r="U566" t="b">
        <v>1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1</v>
      </c>
      <c r="AE566" t="s">
        <v>7398</v>
      </c>
      <c r="AG566" t="s">
        <v>5218</v>
      </c>
      <c r="AH566" t="b">
        <v>1</v>
      </c>
      <c r="AI566" t="b">
        <f t="shared" si="16"/>
        <v>1</v>
      </c>
      <c r="AJ566" t="b">
        <f t="shared" si="17"/>
        <v>0</v>
      </c>
    </row>
    <row r="567" spans="1:36" x14ac:dyDescent="0.3">
      <c r="A567">
        <v>-73.957579800000005</v>
      </c>
      <c r="B567">
        <v>40.795701399999999</v>
      </c>
      <c r="C567" t="s">
        <v>5227</v>
      </c>
      <c r="D567" t="s">
        <v>841</v>
      </c>
      <c r="E567" t="s">
        <v>7397</v>
      </c>
      <c r="F567" t="s">
        <v>34</v>
      </c>
      <c r="G567">
        <v>10062018</v>
      </c>
      <c r="H567">
        <v>4</v>
      </c>
      <c r="I567" t="s">
        <v>39</v>
      </c>
      <c r="J567" t="s">
        <v>41</v>
      </c>
      <c r="K567" t="s">
        <v>40</v>
      </c>
      <c r="L567" t="s">
        <v>110</v>
      </c>
      <c r="M567" s="4"/>
      <c r="N567" t="s">
        <v>43</v>
      </c>
      <c r="O567" t="b">
        <v>0</v>
      </c>
      <c r="Q567" t="b">
        <v>1</v>
      </c>
      <c r="R567" t="b">
        <v>0</v>
      </c>
      <c r="S567" t="b">
        <v>0</v>
      </c>
      <c r="T567" t="b">
        <v>0</v>
      </c>
      <c r="U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1</v>
      </c>
      <c r="AE567" t="s">
        <v>7398</v>
      </c>
      <c r="AF567" t="s">
        <v>5228</v>
      </c>
      <c r="AG567" t="s">
        <v>5229</v>
      </c>
      <c r="AH567" t="b">
        <v>1</v>
      </c>
      <c r="AI567" t="b">
        <f t="shared" si="16"/>
        <v>1</v>
      </c>
      <c r="AJ567" t="b">
        <f t="shared" si="17"/>
        <v>1</v>
      </c>
    </row>
    <row r="568" spans="1:36" x14ac:dyDescent="0.3">
      <c r="A568">
        <v>-73.960883409999994</v>
      </c>
      <c r="B568">
        <v>40.790624710000003</v>
      </c>
      <c r="C568" t="s">
        <v>5230</v>
      </c>
      <c r="D568" t="s">
        <v>621</v>
      </c>
      <c r="E568" t="s">
        <v>7397</v>
      </c>
      <c r="F568" t="s">
        <v>48</v>
      </c>
      <c r="G568">
        <v>10142018</v>
      </c>
      <c r="H568">
        <v>5</v>
      </c>
      <c r="I568" t="s">
        <v>54</v>
      </c>
      <c r="J568" t="s">
        <v>40</v>
      </c>
      <c r="K568" t="s">
        <v>84</v>
      </c>
      <c r="L568" t="s">
        <v>103</v>
      </c>
      <c r="M568" s="4"/>
      <c r="N568" t="s">
        <v>43</v>
      </c>
      <c r="O568" t="b">
        <v>0</v>
      </c>
      <c r="Q568" t="b">
        <v>0</v>
      </c>
      <c r="R568" t="b">
        <v>0</v>
      </c>
      <c r="S568" t="b">
        <v>0</v>
      </c>
      <c r="T568" t="b">
        <v>0</v>
      </c>
      <c r="U568" t="b">
        <v>1</v>
      </c>
      <c r="W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1</v>
      </c>
      <c r="AE568" t="s">
        <v>7398</v>
      </c>
      <c r="AG568" t="s">
        <v>5231</v>
      </c>
      <c r="AH568" t="b">
        <v>1</v>
      </c>
      <c r="AI568" t="b">
        <f t="shared" si="16"/>
        <v>1</v>
      </c>
      <c r="AJ568" t="b">
        <f t="shared" si="17"/>
        <v>0</v>
      </c>
    </row>
    <row r="569" spans="1:36" x14ac:dyDescent="0.3">
      <c r="A569">
        <v>-73.972507789999995</v>
      </c>
      <c r="B569">
        <v>40.765456270000001</v>
      </c>
      <c r="C569" t="s">
        <v>5243</v>
      </c>
      <c r="D569" t="s">
        <v>2245</v>
      </c>
      <c r="E569" t="s">
        <v>7397</v>
      </c>
      <c r="F569" t="s">
        <v>34</v>
      </c>
      <c r="G569">
        <v>10062018</v>
      </c>
      <c r="H569">
        <v>1</v>
      </c>
      <c r="I569" t="s">
        <v>39</v>
      </c>
      <c r="J569" t="s">
        <v>40</v>
      </c>
      <c r="K569" t="s">
        <v>117</v>
      </c>
      <c r="L569" t="s">
        <v>118</v>
      </c>
      <c r="M569" s="4"/>
      <c r="N569" t="s">
        <v>50</v>
      </c>
      <c r="O569">
        <v>2</v>
      </c>
      <c r="P569" t="s">
        <v>5244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">
        <v>3889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1</v>
      </c>
      <c r="AE569" t="s">
        <v>7398</v>
      </c>
      <c r="AG569" t="s">
        <v>5245</v>
      </c>
      <c r="AH569" t="b">
        <v>0</v>
      </c>
      <c r="AI569" t="b">
        <f t="shared" si="16"/>
        <v>1</v>
      </c>
      <c r="AJ569" t="b">
        <f t="shared" si="17"/>
        <v>0</v>
      </c>
    </row>
    <row r="570" spans="1:36" x14ac:dyDescent="0.3">
      <c r="A570">
        <v>-73.97257003</v>
      </c>
      <c r="B570">
        <v>40.766879330000002</v>
      </c>
      <c r="C570" t="s">
        <v>5252</v>
      </c>
      <c r="D570" t="s">
        <v>1902</v>
      </c>
      <c r="E570" t="s">
        <v>7397</v>
      </c>
      <c r="F570" t="s">
        <v>34</v>
      </c>
      <c r="G570">
        <v>10142018</v>
      </c>
      <c r="H570">
        <v>1</v>
      </c>
      <c r="I570" t="s">
        <v>39</v>
      </c>
      <c r="J570" t="s">
        <v>40</v>
      </c>
      <c r="L570" t="s">
        <v>55</v>
      </c>
      <c r="M570" s="4"/>
      <c r="N570" t="s">
        <v>43</v>
      </c>
      <c r="O570" t="b">
        <v>0</v>
      </c>
      <c r="P570" t="s">
        <v>5253</v>
      </c>
      <c r="Q570" t="b">
        <v>1</v>
      </c>
      <c r="R570" t="b">
        <v>0</v>
      </c>
      <c r="S570" t="b">
        <v>0</v>
      </c>
      <c r="T570" t="b">
        <v>0</v>
      </c>
      <c r="U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1</v>
      </c>
      <c r="AE570" t="s">
        <v>7398</v>
      </c>
      <c r="AG570" t="s">
        <v>5254</v>
      </c>
      <c r="AH570" t="b">
        <v>1</v>
      </c>
      <c r="AI570" t="b">
        <f t="shared" si="16"/>
        <v>1</v>
      </c>
      <c r="AJ570" t="b">
        <f t="shared" si="17"/>
        <v>0</v>
      </c>
    </row>
    <row r="571" spans="1:36" x14ac:dyDescent="0.3">
      <c r="A571">
        <v>-73.961870959999999</v>
      </c>
      <c r="B571">
        <v>40.794496909999999</v>
      </c>
      <c r="C571" t="s">
        <v>5257</v>
      </c>
      <c r="D571" t="s">
        <v>301</v>
      </c>
      <c r="E571" t="s">
        <v>7397</v>
      </c>
      <c r="F571" t="s">
        <v>34</v>
      </c>
      <c r="G571">
        <v>10132018</v>
      </c>
      <c r="H571">
        <v>2</v>
      </c>
      <c r="I571" t="s">
        <v>39</v>
      </c>
      <c r="J571" t="s">
        <v>40</v>
      </c>
      <c r="K571" t="s">
        <v>84</v>
      </c>
      <c r="L571" t="s">
        <v>103</v>
      </c>
      <c r="M571" s="4"/>
      <c r="N571" t="s">
        <v>43</v>
      </c>
      <c r="O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1</v>
      </c>
      <c r="W571" t="b">
        <v>0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1</v>
      </c>
      <c r="AE571" t="s">
        <v>7398</v>
      </c>
      <c r="AG571" t="s">
        <v>5258</v>
      </c>
      <c r="AH571" t="b">
        <v>1</v>
      </c>
      <c r="AI571" t="b">
        <f t="shared" si="16"/>
        <v>1</v>
      </c>
      <c r="AJ571" t="b">
        <f t="shared" si="17"/>
        <v>0</v>
      </c>
    </row>
    <row r="572" spans="1:36" x14ac:dyDescent="0.3">
      <c r="A572">
        <v>-73.964302520000004</v>
      </c>
      <c r="B572">
        <v>40.790570389999999</v>
      </c>
      <c r="C572" t="s">
        <v>5272</v>
      </c>
      <c r="D572" t="s">
        <v>911</v>
      </c>
      <c r="E572" t="s">
        <v>7397</v>
      </c>
      <c r="F572" t="s">
        <v>34</v>
      </c>
      <c r="G572">
        <v>10192018</v>
      </c>
      <c r="H572">
        <v>6</v>
      </c>
      <c r="I572" t="s">
        <v>39</v>
      </c>
      <c r="J572" t="s">
        <v>40</v>
      </c>
      <c r="K572" t="s">
        <v>168</v>
      </c>
      <c r="L572" t="s">
        <v>169</v>
      </c>
      <c r="M572" s="4"/>
      <c r="N572" t="s">
        <v>43</v>
      </c>
      <c r="O572" t="b">
        <v>0</v>
      </c>
      <c r="Q572" t="b">
        <v>0</v>
      </c>
      <c r="R572" t="b">
        <v>0</v>
      </c>
      <c r="S572" t="b">
        <v>1</v>
      </c>
      <c r="T572" t="b">
        <v>0</v>
      </c>
      <c r="U572" t="b">
        <v>1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1</v>
      </c>
      <c r="AE572" t="s">
        <v>7398</v>
      </c>
      <c r="AG572" t="s">
        <v>5273</v>
      </c>
      <c r="AH572" t="b">
        <v>1</v>
      </c>
      <c r="AI572" t="b">
        <f t="shared" si="16"/>
        <v>1</v>
      </c>
      <c r="AJ572" t="b">
        <f t="shared" si="17"/>
        <v>0</v>
      </c>
    </row>
    <row r="573" spans="1:36" x14ac:dyDescent="0.3">
      <c r="A573">
        <v>-73.952562709999995</v>
      </c>
      <c r="B573">
        <v>40.793860289999998</v>
      </c>
      <c r="C573" t="s">
        <v>5288</v>
      </c>
      <c r="D573" t="s">
        <v>2056</v>
      </c>
      <c r="E573" t="s">
        <v>7397</v>
      </c>
      <c r="F573" t="s">
        <v>34</v>
      </c>
      <c r="G573">
        <v>10142018</v>
      </c>
      <c r="H573">
        <v>2</v>
      </c>
      <c r="I573" t="s">
        <v>39</v>
      </c>
      <c r="J573" t="s">
        <v>40</v>
      </c>
      <c r="K573" t="s">
        <v>117</v>
      </c>
      <c r="L573" t="s">
        <v>118</v>
      </c>
      <c r="M573" s="4"/>
      <c r="N573" t="s">
        <v>43</v>
      </c>
      <c r="O573" t="b">
        <v>0</v>
      </c>
      <c r="P573" t="s">
        <v>5289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">
        <v>5290</v>
      </c>
      <c r="W573" t="b">
        <v>0</v>
      </c>
      <c r="X573" t="b">
        <v>0</v>
      </c>
      <c r="Y573" t="b">
        <v>0</v>
      </c>
      <c r="Z573" t="b">
        <v>0</v>
      </c>
      <c r="AA573" t="b">
        <v>1</v>
      </c>
      <c r="AB573" t="b">
        <v>0</v>
      </c>
      <c r="AC573" t="b">
        <v>0</v>
      </c>
      <c r="AD573" t="b">
        <v>1</v>
      </c>
      <c r="AE573" t="s">
        <v>7398</v>
      </c>
      <c r="AG573" t="s">
        <v>5291</v>
      </c>
      <c r="AH573" t="b">
        <v>0</v>
      </c>
      <c r="AI573" t="b">
        <f t="shared" si="16"/>
        <v>1</v>
      </c>
      <c r="AJ573" t="b">
        <f t="shared" si="17"/>
        <v>0</v>
      </c>
    </row>
    <row r="574" spans="1:36" x14ac:dyDescent="0.3">
      <c r="A574">
        <v>-73.956975999999997</v>
      </c>
      <c r="B574">
        <v>40.793149749999998</v>
      </c>
      <c r="C574" t="s">
        <v>5298</v>
      </c>
      <c r="D574" t="s">
        <v>2049</v>
      </c>
      <c r="E574" t="s">
        <v>7397</v>
      </c>
      <c r="F574" t="s">
        <v>34</v>
      </c>
      <c r="G574">
        <v>10122018</v>
      </c>
      <c r="H574">
        <v>3</v>
      </c>
      <c r="I574" t="s">
        <v>39</v>
      </c>
      <c r="J574" t="s">
        <v>40</v>
      </c>
      <c r="K574" t="s">
        <v>117</v>
      </c>
      <c r="L574" t="s">
        <v>118</v>
      </c>
      <c r="M574" s="4"/>
      <c r="N574" t="s">
        <v>50</v>
      </c>
      <c r="O574">
        <v>7</v>
      </c>
      <c r="Q574" t="b">
        <v>0</v>
      </c>
      <c r="R574" t="b">
        <v>0</v>
      </c>
      <c r="S574" t="b">
        <v>1</v>
      </c>
      <c r="T574" t="b">
        <v>1</v>
      </c>
      <c r="U574" t="b">
        <v>1</v>
      </c>
      <c r="W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1</v>
      </c>
      <c r="AE574" t="s">
        <v>7398</v>
      </c>
      <c r="AG574" t="s">
        <v>5299</v>
      </c>
      <c r="AH574" t="b">
        <v>1</v>
      </c>
      <c r="AI574" t="b">
        <f t="shared" si="16"/>
        <v>1</v>
      </c>
      <c r="AJ574" t="b">
        <f t="shared" si="17"/>
        <v>0</v>
      </c>
    </row>
    <row r="575" spans="1:36" x14ac:dyDescent="0.3">
      <c r="A575">
        <v>-73.970163049999996</v>
      </c>
      <c r="B575">
        <v>40.777955400000003</v>
      </c>
      <c r="C575" t="s">
        <v>5307</v>
      </c>
      <c r="D575" t="s">
        <v>554</v>
      </c>
      <c r="E575" t="s">
        <v>7397</v>
      </c>
      <c r="F575" t="s">
        <v>48</v>
      </c>
      <c r="G575">
        <v>10072018</v>
      </c>
      <c r="H575">
        <v>4</v>
      </c>
      <c r="I575" t="s">
        <v>39</v>
      </c>
      <c r="J575" t="s">
        <v>40</v>
      </c>
      <c r="K575" t="s">
        <v>84</v>
      </c>
      <c r="L575" t="s">
        <v>103</v>
      </c>
      <c r="M575" s="4"/>
      <c r="N575" t="s">
        <v>43</v>
      </c>
      <c r="O575" t="b">
        <v>0</v>
      </c>
      <c r="Q575" t="b">
        <v>1</v>
      </c>
      <c r="R575" t="b">
        <v>0</v>
      </c>
      <c r="S575" t="b">
        <v>0</v>
      </c>
      <c r="T575" t="b">
        <v>0</v>
      </c>
      <c r="U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1</v>
      </c>
      <c r="AE575" t="s">
        <v>7398</v>
      </c>
      <c r="AG575" t="s">
        <v>5308</v>
      </c>
      <c r="AH575" t="b">
        <v>1</v>
      </c>
      <c r="AI575" t="b">
        <f t="shared" si="16"/>
        <v>1</v>
      </c>
      <c r="AJ575" t="b">
        <f t="shared" si="17"/>
        <v>0</v>
      </c>
    </row>
    <row r="576" spans="1:36" x14ac:dyDescent="0.3">
      <c r="A576">
        <v>-73.977348649999996</v>
      </c>
      <c r="B576">
        <v>40.770845489999999</v>
      </c>
      <c r="C576" t="s">
        <v>5313</v>
      </c>
      <c r="D576" t="s">
        <v>109</v>
      </c>
      <c r="E576" t="s">
        <v>7397</v>
      </c>
      <c r="F576" t="s">
        <v>34</v>
      </c>
      <c r="G576">
        <v>10102018</v>
      </c>
      <c r="H576">
        <v>2</v>
      </c>
      <c r="I576" t="s">
        <v>39</v>
      </c>
      <c r="J576" t="s">
        <v>40</v>
      </c>
      <c r="K576" t="s">
        <v>84</v>
      </c>
      <c r="L576" t="s">
        <v>103</v>
      </c>
      <c r="M576" s="4"/>
      <c r="N576" t="s">
        <v>43</v>
      </c>
      <c r="O576" t="b">
        <v>0</v>
      </c>
      <c r="Q576" t="b">
        <v>0</v>
      </c>
      <c r="R576" t="b">
        <v>0</v>
      </c>
      <c r="S576" t="b">
        <v>0</v>
      </c>
      <c r="T576" t="b">
        <v>0</v>
      </c>
      <c r="U576" t="b">
        <v>1</v>
      </c>
      <c r="W576" t="b">
        <v>0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1</v>
      </c>
      <c r="AE576" t="s">
        <v>7398</v>
      </c>
      <c r="AG576" t="s">
        <v>5314</v>
      </c>
      <c r="AH576" t="b">
        <v>1</v>
      </c>
      <c r="AI576" t="b">
        <f t="shared" si="16"/>
        <v>1</v>
      </c>
      <c r="AJ576" t="b">
        <f t="shared" si="17"/>
        <v>0</v>
      </c>
    </row>
    <row r="577" spans="1:36" x14ac:dyDescent="0.3">
      <c r="A577">
        <v>-73.963831200000001</v>
      </c>
      <c r="B577">
        <v>40.79038267</v>
      </c>
      <c r="C577" t="s">
        <v>5319</v>
      </c>
      <c r="D577" t="s">
        <v>911</v>
      </c>
      <c r="E577" t="s">
        <v>7397</v>
      </c>
      <c r="F577" t="s">
        <v>48</v>
      </c>
      <c r="G577">
        <v>10072018</v>
      </c>
      <c r="H577">
        <v>7</v>
      </c>
      <c r="I577" t="s">
        <v>39</v>
      </c>
      <c r="J577" t="s">
        <v>40</v>
      </c>
      <c r="L577" t="s">
        <v>55</v>
      </c>
      <c r="M577" s="4"/>
      <c r="N577" t="s">
        <v>43</v>
      </c>
      <c r="O577" t="b">
        <v>0</v>
      </c>
      <c r="Q577" t="b">
        <v>0</v>
      </c>
      <c r="R577" t="b">
        <v>0</v>
      </c>
      <c r="S577" t="b">
        <v>0</v>
      </c>
      <c r="T577" t="b">
        <v>1</v>
      </c>
      <c r="U577" t="b">
        <v>1</v>
      </c>
      <c r="W577" t="b">
        <v>0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1</v>
      </c>
      <c r="AE577" t="s">
        <v>7398</v>
      </c>
      <c r="AG577" t="s">
        <v>5320</v>
      </c>
      <c r="AH577" t="b">
        <v>1</v>
      </c>
      <c r="AI577" t="b">
        <f t="shared" si="16"/>
        <v>1</v>
      </c>
      <c r="AJ577" t="b">
        <f t="shared" si="17"/>
        <v>0</v>
      </c>
    </row>
    <row r="578" spans="1:36" x14ac:dyDescent="0.3">
      <c r="A578">
        <v>-73.95760009</v>
      </c>
      <c r="B578">
        <v>40.793611159999998</v>
      </c>
      <c r="C578" t="s">
        <v>5321</v>
      </c>
      <c r="D578" t="s">
        <v>493</v>
      </c>
      <c r="E578" t="s">
        <v>7397</v>
      </c>
      <c r="F578" t="s">
        <v>34</v>
      </c>
      <c r="G578">
        <v>10062018</v>
      </c>
      <c r="H578">
        <v>4</v>
      </c>
      <c r="I578" t="s">
        <v>39</v>
      </c>
      <c r="J578" t="s">
        <v>40</v>
      </c>
      <c r="L578" t="s">
        <v>55</v>
      </c>
      <c r="M578" s="4"/>
      <c r="N578" t="s">
        <v>43</v>
      </c>
      <c r="O578" t="b">
        <v>0</v>
      </c>
      <c r="Q578" t="b">
        <v>1</v>
      </c>
      <c r="R578" t="b">
        <v>0</v>
      </c>
      <c r="S578" t="b">
        <v>0</v>
      </c>
      <c r="T578" t="b">
        <v>0</v>
      </c>
      <c r="U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1</v>
      </c>
      <c r="AE578" t="s">
        <v>7398</v>
      </c>
      <c r="AG578" t="s">
        <v>5322</v>
      </c>
      <c r="AH578" t="b">
        <v>1</v>
      </c>
      <c r="AI578" t="b">
        <f t="shared" si="16"/>
        <v>1</v>
      </c>
      <c r="AJ578" t="b">
        <f t="shared" si="17"/>
        <v>0</v>
      </c>
    </row>
    <row r="579" spans="1:36" x14ac:dyDescent="0.3">
      <c r="A579">
        <v>-73.959390940000006</v>
      </c>
      <c r="B579">
        <v>40.796103700000003</v>
      </c>
      <c r="C579" t="s">
        <v>5323</v>
      </c>
      <c r="D579" t="s">
        <v>972</v>
      </c>
      <c r="E579" t="s">
        <v>7397</v>
      </c>
      <c r="F579" t="s">
        <v>34</v>
      </c>
      <c r="G579">
        <v>10132018</v>
      </c>
      <c r="H579">
        <v>3</v>
      </c>
      <c r="I579" t="s">
        <v>39</v>
      </c>
      <c r="J579" t="s">
        <v>41</v>
      </c>
      <c r="K579" t="s">
        <v>84</v>
      </c>
      <c r="L579" t="s">
        <v>85</v>
      </c>
      <c r="M579" s="4" t="s">
        <v>5324</v>
      </c>
      <c r="Q579" t="b">
        <v>0</v>
      </c>
      <c r="R579" t="b">
        <v>0</v>
      </c>
      <c r="S579" t="b">
        <v>0</v>
      </c>
      <c r="T579" t="b">
        <v>1</v>
      </c>
      <c r="U579" t="b">
        <v>1</v>
      </c>
      <c r="V579" t="s">
        <v>678</v>
      </c>
      <c r="W579" t="b">
        <v>0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1</v>
      </c>
      <c r="AE579" t="s">
        <v>7398</v>
      </c>
      <c r="AG579" t="s">
        <v>5325</v>
      </c>
      <c r="AH579" t="b">
        <v>0</v>
      </c>
      <c r="AI579" t="b">
        <f t="shared" ref="AI579:AI642" si="18">IF($X579 = TRUE, TRUE,
IF($Y579 = TRUE, TRUE,
IF($Z579 = TRUE, TRUE,
IF($AD579 = TRUE, TRUE,
FALSE))))</f>
        <v>1</v>
      </c>
      <c r="AJ579" t="b">
        <f t="shared" ref="AJ579:AJ642" si="19" xml:space="preserve">  IF(NOT(OR(TRIM($J579) = "Gray", LEFT($L579,FIND("+",TRIM($L579))-1) = "Gray",  TRIM($J579) = "", LEFT($L579,FIND("+",TRIM($L579))-1) = "+")), TRUE, FALSE)</f>
        <v>1</v>
      </c>
    </row>
    <row r="580" spans="1:36" x14ac:dyDescent="0.3">
      <c r="A580">
        <v>-73.973872310000004</v>
      </c>
      <c r="B580">
        <v>40.778684560000002</v>
      </c>
      <c r="C580" t="s">
        <v>5330</v>
      </c>
      <c r="D580" t="s">
        <v>797</v>
      </c>
      <c r="E580" t="s">
        <v>7397</v>
      </c>
      <c r="F580" t="s">
        <v>48</v>
      </c>
      <c r="G580">
        <v>10142018</v>
      </c>
      <c r="H580">
        <v>1</v>
      </c>
      <c r="I580" t="s">
        <v>39</v>
      </c>
      <c r="J580" t="s">
        <v>40</v>
      </c>
      <c r="K580" t="s">
        <v>84</v>
      </c>
      <c r="L580" t="s">
        <v>103</v>
      </c>
      <c r="M580" s="4"/>
      <c r="N580" t="s">
        <v>43</v>
      </c>
      <c r="O580" t="b">
        <v>0</v>
      </c>
      <c r="Q580" t="b">
        <v>0</v>
      </c>
      <c r="R580" t="b">
        <v>0</v>
      </c>
      <c r="S580" t="b">
        <v>0</v>
      </c>
      <c r="T580" t="b">
        <v>0</v>
      </c>
      <c r="U580" t="b">
        <v>1</v>
      </c>
      <c r="V580" t="s">
        <v>5331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1</v>
      </c>
      <c r="AD580" t="b">
        <v>1</v>
      </c>
      <c r="AE580" t="s">
        <v>7398</v>
      </c>
      <c r="AF580" t="s">
        <v>5332</v>
      </c>
      <c r="AG580" t="s">
        <v>5333</v>
      </c>
      <c r="AH580" t="b">
        <v>0</v>
      </c>
      <c r="AI580" t="b">
        <f t="shared" si="18"/>
        <v>1</v>
      </c>
      <c r="AJ580" t="b">
        <f t="shared" si="19"/>
        <v>0</v>
      </c>
    </row>
    <row r="581" spans="1:36" x14ac:dyDescent="0.3">
      <c r="A581">
        <v>-73.964715130000002</v>
      </c>
      <c r="B581">
        <v>40.791268109999997</v>
      </c>
      <c r="C581" t="s">
        <v>5342</v>
      </c>
      <c r="D581" t="s">
        <v>1613</v>
      </c>
      <c r="E581" t="s">
        <v>7397</v>
      </c>
      <c r="F581" t="s">
        <v>34</v>
      </c>
      <c r="G581">
        <v>10202018</v>
      </c>
      <c r="H581">
        <v>3</v>
      </c>
      <c r="I581" t="s">
        <v>39</v>
      </c>
      <c r="J581" t="s">
        <v>40</v>
      </c>
      <c r="K581" t="s">
        <v>41</v>
      </c>
      <c r="L581" t="s">
        <v>42</v>
      </c>
      <c r="M581" s="4"/>
      <c r="N581" t="s">
        <v>43</v>
      </c>
      <c r="O581" t="b">
        <v>0</v>
      </c>
      <c r="P581" t="s">
        <v>1311</v>
      </c>
      <c r="Q581" t="b">
        <v>0</v>
      </c>
      <c r="R581" t="b">
        <v>0</v>
      </c>
      <c r="S581" t="b">
        <v>0</v>
      </c>
      <c r="T581" t="b">
        <v>1</v>
      </c>
      <c r="U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1</v>
      </c>
      <c r="AE581" t="s">
        <v>7398</v>
      </c>
      <c r="AG581" t="s">
        <v>5343</v>
      </c>
      <c r="AH581" t="b">
        <v>1</v>
      </c>
      <c r="AI581" t="b">
        <f t="shared" si="18"/>
        <v>1</v>
      </c>
      <c r="AJ581" t="b">
        <f t="shared" si="19"/>
        <v>0</v>
      </c>
    </row>
    <row r="582" spans="1:36" x14ac:dyDescent="0.3">
      <c r="A582">
        <v>-73.959719250000006</v>
      </c>
      <c r="B582">
        <v>40.797331620000001</v>
      </c>
      <c r="C582" t="s">
        <v>5356</v>
      </c>
      <c r="D582" t="s">
        <v>689</v>
      </c>
      <c r="E582" t="s">
        <v>7397</v>
      </c>
      <c r="F582" t="s">
        <v>48</v>
      </c>
      <c r="G582">
        <v>10192018</v>
      </c>
      <c r="H582">
        <v>3</v>
      </c>
      <c r="I582" t="s">
        <v>39</v>
      </c>
      <c r="J582" t="s">
        <v>40</v>
      </c>
      <c r="K582" t="s">
        <v>84</v>
      </c>
      <c r="L582" t="s">
        <v>103</v>
      </c>
      <c r="M582" s="4" t="s">
        <v>2381</v>
      </c>
      <c r="N582" t="s">
        <v>43</v>
      </c>
      <c r="O582" t="b">
        <v>0</v>
      </c>
      <c r="Q582" t="b">
        <v>0</v>
      </c>
      <c r="R582" t="b">
        <v>0</v>
      </c>
      <c r="S582" t="b">
        <v>0</v>
      </c>
      <c r="T582" t="b">
        <v>0</v>
      </c>
      <c r="U582" t="b">
        <v>1</v>
      </c>
      <c r="V582" t="s">
        <v>5357</v>
      </c>
      <c r="W582" t="b">
        <v>0</v>
      </c>
      <c r="X582" t="b">
        <v>0</v>
      </c>
      <c r="Y582" t="b">
        <v>0</v>
      </c>
      <c r="Z582" t="b">
        <v>0</v>
      </c>
      <c r="AA582" t="b">
        <v>0</v>
      </c>
      <c r="AB582" t="b">
        <v>1</v>
      </c>
      <c r="AC582" t="b">
        <v>1</v>
      </c>
      <c r="AD582" t="b">
        <v>1</v>
      </c>
      <c r="AE582" t="s">
        <v>7398</v>
      </c>
      <c r="AG582" t="s">
        <v>5358</v>
      </c>
      <c r="AH582" t="b">
        <v>0</v>
      </c>
      <c r="AI582" t="b">
        <f t="shared" si="18"/>
        <v>1</v>
      </c>
      <c r="AJ582" t="b">
        <f t="shared" si="19"/>
        <v>0</v>
      </c>
    </row>
    <row r="583" spans="1:36" x14ac:dyDescent="0.3">
      <c r="A583">
        <v>-73.967472659999999</v>
      </c>
      <c r="B583">
        <v>40.777212560000002</v>
      </c>
      <c r="C583" t="s">
        <v>5388</v>
      </c>
      <c r="D583" t="s">
        <v>960</v>
      </c>
      <c r="E583" t="s">
        <v>7397</v>
      </c>
      <c r="F583" t="s">
        <v>34</v>
      </c>
      <c r="G583">
        <v>10132018</v>
      </c>
      <c r="H583">
        <v>3</v>
      </c>
      <c r="I583" t="s">
        <v>54</v>
      </c>
      <c r="J583" t="s">
        <v>40</v>
      </c>
      <c r="K583" t="s">
        <v>41</v>
      </c>
      <c r="L583" t="s">
        <v>42</v>
      </c>
      <c r="M583" s="4"/>
      <c r="N583" t="s">
        <v>50</v>
      </c>
      <c r="O583">
        <v>4</v>
      </c>
      <c r="P583" t="s">
        <v>961</v>
      </c>
      <c r="Q583" t="b">
        <v>0</v>
      </c>
      <c r="R583" t="b">
        <v>0</v>
      </c>
      <c r="S583" t="b">
        <v>1</v>
      </c>
      <c r="T583" t="b">
        <v>0</v>
      </c>
      <c r="U583" t="b">
        <v>1</v>
      </c>
      <c r="W583" t="b">
        <v>0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1</v>
      </c>
      <c r="AE583" t="s">
        <v>7398</v>
      </c>
      <c r="AG583" t="s">
        <v>5389</v>
      </c>
      <c r="AH583" t="b">
        <v>1</v>
      </c>
      <c r="AI583" t="b">
        <f t="shared" si="18"/>
        <v>1</v>
      </c>
      <c r="AJ583" t="b">
        <f t="shared" si="19"/>
        <v>0</v>
      </c>
    </row>
    <row r="584" spans="1:36" x14ac:dyDescent="0.3">
      <c r="A584">
        <v>-73.961437360000005</v>
      </c>
      <c r="B584">
        <v>40.794505200000003</v>
      </c>
      <c r="C584" t="s">
        <v>5392</v>
      </c>
      <c r="D584" t="s">
        <v>434</v>
      </c>
      <c r="E584" t="s">
        <v>7397</v>
      </c>
      <c r="F584" t="s">
        <v>34</v>
      </c>
      <c r="G584">
        <v>10132018</v>
      </c>
      <c r="H584">
        <v>1</v>
      </c>
      <c r="I584" t="s">
        <v>54</v>
      </c>
      <c r="J584" t="s">
        <v>40</v>
      </c>
      <c r="K584" t="s">
        <v>41</v>
      </c>
      <c r="L584" t="s">
        <v>42</v>
      </c>
      <c r="M584" s="4"/>
      <c r="N584" t="s">
        <v>43</v>
      </c>
      <c r="O584" t="b">
        <v>0</v>
      </c>
      <c r="Q584" t="b">
        <v>0</v>
      </c>
      <c r="R584" t="b">
        <v>0</v>
      </c>
      <c r="S584" t="b">
        <v>0</v>
      </c>
      <c r="T584" t="b">
        <v>1</v>
      </c>
      <c r="U584" t="b">
        <v>0</v>
      </c>
      <c r="V584" t="s">
        <v>5393</v>
      </c>
      <c r="W584" t="b">
        <v>0</v>
      </c>
      <c r="X584" t="b">
        <v>0</v>
      </c>
      <c r="Y584" t="b">
        <v>0</v>
      </c>
      <c r="Z584" t="b">
        <v>1</v>
      </c>
      <c r="AA584" t="b">
        <v>0</v>
      </c>
      <c r="AB584" t="b">
        <v>0</v>
      </c>
      <c r="AC584" t="b">
        <v>1</v>
      </c>
      <c r="AD584" t="b">
        <v>0</v>
      </c>
      <c r="AE584" t="s">
        <v>7398</v>
      </c>
      <c r="AG584" t="s">
        <v>5394</v>
      </c>
      <c r="AH584" t="b">
        <v>0</v>
      </c>
      <c r="AI584" t="b">
        <f t="shared" si="18"/>
        <v>1</v>
      </c>
      <c r="AJ584" t="b">
        <f t="shared" si="19"/>
        <v>0</v>
      </c>
    </row>
    <row r="585" spans="1:36" x14ac:dyDescent="0.3">
      <c r="A585">
        <v>-73.964883159999999</v>
      </c>
      <c r="B585">
        <v>40.780132639999998</v>
      </c>
      <c r="C585" t="s">
        <v>5399</v>
      </c>
      <c r="D585" t="s">
        <v>1432</v>
      </c>
      <c r="E585" t="s">
        <v>7397</v>
      </c>
      <c r="F585" t="s">
        <v>34</v>
      </c>
      <c r="G585">
        <v>10172018</v>
      </c>
      <c r="H585">
        <v>2</v>
      </c>
      <c r="I585" t="s">
        <v>39</v>
      </c>
      <c r="J585" t="s">
        <v>40</v>
      </c>
      <c r="K585" t="s">
        <v>41</v>
      </c>
      <c r="L585" t="s">
        <v>42</v>
      </c>
      <c r="M585" s="4"/>
      <c r="N585" t="s">
        <v>43</v>
      </c>
      <c r="O585" t="b">
        <v>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">
        <v>5400</v>
      </c>
      <c r="W585" t="b">
        <v>0</v>
      </c>
      <c r="X585" t="b">
        <v>0</v>
      </c>
      <c r="Y585" t="b">
        <v>0</v>
      </c>
      <c r="Z585" t="b">
        <v>0</v>
      </c>
      <c r="AA585" t="b">
        <v>1</v>
      </c>
      <c r="AB585" t="b">
        <v>0</v>
      </c>
      <c r="AC585" t="b">
        <v>0</v>
      </c>
      <c r="AD585" t="b">
        <v>1</v>
      </c>
      <c r="AE585" t="s">
        <v>7398</v>
      </c>
      <c r="AG585" t="s">
        <v>5401</v>
      </c>
      <c r="AH585" t="b">
        <v>0</v>
      </c>
      <c r="AI585" t="b">
        <f t="shared" si="18"/>
        <v>1</v>
      </c>
      <c r="AJ585" t="b">
        <f t="shared" si="19"/>
        <v>0</v>
      </c>
    </row>
    <row r="586" spans="1:36" x14ac:dyDescent="0.3">
      <c r="A586">
        <v>-73.959853539999997</v>
      </c>
      <c r="B586">
        <v>40.791558930000001</v>
      </c>
      <c r="C586" t="s">
        <v>5410</v>
      </c>
      <c r="D586" t="s">
        <v>1205</v>
      </c>
      <c r="E586" t="s">
        <v>7397</v>
      </c>
      <c r="F586" t="s">
        <v>34</v>
      </c>
      <c r="G586">
        <v>10062018</v>
      </c>
      <c r="H586">
        <v>1</v>
      </c>
      <c r="J586" t="s">
        <v>40</v>
      </c>
      <c r="K586" t="s">
        <v>41</v>
      </c>
      <c r="L586" t="s">
        <v>42</v>
      </c>
      <c r="M586" s="4"/>
      <c r="N586" t="s">
        <v>50</v>
      </c>
      <c r="O586">
        <v>15</v>
      </c>
      <c r="Q586" t="b">
        <v>0</v>
      </c>
      <c r="R586" t="b">
        <v>1</v>
      </c>
      <c r="S586" t="b">
        <v>0</v>
      </c>
      <c r="T586" t="b">
        <v>0</v>
      </c>
      <c r="U586" t="b">
        <v>0</v>
      </c>
      <c r="V586" t="s">
        <v>5411</v>
      </c>
      <c r="W586" t="b">
        <v>1</v>
      </c>
      <c r="X586" t="b">
        <v>0</v>
      </c>
      <c r="Y586" t="b">
        <v>0</v>
      </c>
      <c r="Z586" t="b">
        <v>1</v>
      </c>
      <c r="AA586" t="b">
        <v>0</v>
      </c>
      <c r="AB586" t="b">
        <v>0</v>
      </c>
      <c r="AC586" t="b">
        <v>0</v>
      </c>
      <c r="AD586" t="b">
        <v>1</v>
      </c>
      <c r="AE586" t="s">
        <v>7398</v>
      </c>
      <c r="AG586" t="s">
        <v>5412</v>
      </c>
      <c r="AH586" t="b">
        <v>0</v>
      </c>
      <c r="AI586" t="b">
        <f t="shared" si="18"/>
        <v>1</v>
      </c>
      <c r="AJ586" t="b">
        <f t="shared" si="19"/>
        <v>0</v>
      </c>
    </row>
    <row r="587" spans="1:36" x14ac:dyDescent="0.3">
      <c r="A587">
        <v>-73.959623219999997</v>
      </c>
      <c r="B587">
        <v>40.795955079999999</v>
      </c>
      <c r="C587" t="s">
        <v>5413</v>
      </c>
      <c r="D587" t="s">
        <v>972</v>
      </c>
      <c r="E587" t="s">
        <v>7397</v>
      </c>
      <c r="F587" t="s">
        <v>34</v>
      </c>
      <c r="G587">
        <v>10132018</v>
      </c>
      <c r="H587">
        <v>1</v>
      </c>
      <c r="I587" t="s">
        <v>39</v>
      </c>
      <c r="J587" t="s">
        <v>40</v>
      </c>
      <c r="L587" t="s">
        <v>55</v>
      </c>
      <c r="M587" s="4" t="s">
        <v>5414</v>
      </c>
      <c r="N587" t="s">
        <v>43</v>
      </c>
      <c r="O587" t="b">
        <v>0</v>
      </c>
      <c r="Q587" t="b">
        <v>1</v>
      </c>
      <c r="R587" t="b">
        <v>0</v>
      </c>
      <c r="S587" t="b">
        <v>0</v>
      </c>
      <c r="T587" t="b">
        <v>0</v>
      </c>
      <c r="U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1</v>
      </c>
      <c r="AE587" t="s">
        <v>7398</v>
      </c>
      <c r="AG587" t="s">
        <v>5415</v>
      </c>
      <c r="AH587" t="b">
        <v>1</v>
      </c>
      <c r="AI587" t="b">
        <f t="shared" si="18"/>
        <v>1</v>
      </c>
      <c r="AJ587" t="b">
        <f t="shared" si="19"/>
        <v>0</v>
      </c>
    </row>
    <row r="588" spans="1:36" x14ac:dyDescent="0.3">
      <c r="A588">
        <v>-73.968692579999995</v>
      </c>
      <c r="B588">
        <v>40.770568869999998</v>
      </c>
      <c r="C588" t="s">
        <v>5434</v>
      </c>
      <c r="D588" t="s">
        <v>1785</v>
      </c>
      <c r="E588" t="s">
        <v>7397</v>
      </c>
      <c r="F588" t="s">
        <v>34</v>
      </c>
      <c r="G588">
        <v>10102018</v>
      </c>
      <c r="H588">
        <v>5</v>
      </c>
      <c r="I588" t="s">
        <v>39</v>
      </c>
      <c r="J588" t="s">
        <v>41</v>
      </c>
      <c r="K588" t="s">
        <v>135</v>
      </c>
      <c r="L588" t="s">
        <v>136</v>
      </c>
      <c r="M588" s="4"/>
      <c r="N588" t="s">
        <v>43</v>
      </c>
      <c r="O588" t="b">
        <v>0</v>
      </c>
      <c r="Q588" t="b">
        <v>1</v>
      </c>
      <c r="R588" t="b">
        <v>0</v>
      </c>
      <c r="S588" t="b">
        <v>0</v>
      </c>
      <c r="T588" t="b">
        <v>0</v>
      </c>
      <c r="U588" t="b">
        <v>1</v>
      </c>
      <c r="W588" t="b">
        <v>0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1</v>
      </c>
      <c r="AE588" t="s">
        <v>7398</v>
      </c>
      <c r="AG588" t="s">
        <v>5435</v>
      </c>
      <c r="AH588" t="b">
        <v>1</v>
      </c>
      <c r="AI588" t="b">
        <f t="shared" si="18"/>
        <v>1</v>
      </c>
      <c r="AJ588" t="b">
        <f t="shared" si="19"/>
        <v>1</v>
      </c>
    </row>
    <row r="589" spans="1:36" x14ac:dyDescent="0.3">
      <c r="A589">
        <v>-73.959759349999999</v>
      </c>
      <c r="B589">
        <v>40.793752840000003</v>
      </c>
      <c r="C589" t="s">
        <v>5447</v>
      </c>
      <c r="D589" t="s">
        <v>69</v>
      </c>
      <c r="E589" t="s">
        <v>7397</v>
      </c>
      <c r="F589" t="s">
        <v>48</v>
      </c>
      <c r="G589">
        <v>10072018</v>
      </c>
      <c r="H589">
        <v>4</v>
      </c>
      <c r="I589" t="s">
        <v>39</v>
      </c>
      <c r="J589" t="s">
        <v>40</v>
      </c>
      <c r="K589" t="s">
        <v>41</v>
      </c>
      <c r="L589" t="s">
        <v>42</v>
      </c>
      <c r="M589" s="4"/>
      <c r="N589" t="s">
        <v>43</v>
      </c>
      <c r="O589" t="b">
        <v>0</v>
      </c>
      <c r="Q589" t="b">
        <v>0</v>
      </c>
      <c r="R589" t="b">
        <v>0</v>
      </c>
      <c r="S589" t="b">
        <v>0</v>
      </c>
      <c r="T589" t="b">
        <v>0</v>
      </c>
      <c r="U589" t="b">
        <v>1</v>
      </c>
      <c r="W589" t="b">
        <v>0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1</v>
      </c>
      <c r="AE589" t="s">
        <v>7398</v>
      </c>
      <c r="AG589" t="s">
        <v>5448</v>
      </c>
      <c r="AH589" t="b">
        <v>1</v>
      </c>
      <c r="AI589" t="b">
        <f t="shared" si="18"/>
        <v>1</v>
      </c>
      <c r="AJ589" t="b">
        <f t="shared" si="19"/>
        <v>0</v>
      </c>
    </row>
    <row r="590" spans="1:36" x14ac:dyDescent="0.3">
      <c r="A590">
        <v>-73.958330029999999</v>
      </c>
      <c r="B590">
        <v>40.785349500000002</v>
      </c>
      <c r="C590" t="s">
        <v>5455</v>
      </c>
      <c r="D590" t="s">
        <v>1086</v>
      </c>
      <c r="E590" t="s">
        <v>7397</v>
      </c>
      <c r="F590" t="s">
        <v>34</v>
      </c>
      <c r="G590">
        <v>10202018</v>
      </c>
      <c r="H590">
        <v>4</v>
      </c>
      <c r="I590" t="s">
        <v>39</v>
      </c>
      <c r="J590" t="s">
        <v>40</v>
      </c>
      <c r="L590" t="s">
        <v>55</v>
      </c>
      <c r="M590" s="4"/>
      <c r="N590" t="s">
        <v>43</v>
      </c>
      <c r="O590" t="b">
        <v>0</v>
      </c>
      <c r="Q590" t="b">
        <v>1</v>
      </c>
      <c r="R590" t="b">
        <v>0</v>
      </c>
      <c r="S590" t="b">
        <v>0</v>
      </c>
      <c r="T590" t="b">
        <v>0</v>
      </c>
      <c r="U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1</v>
      </c>
      <c r="AE590" t="s">
        <v>7398</v>
      </c>
      <c r="AG590" t="s">
        <v>5456</v>
      </c>
      <c r="AH590" t="b">
        <v>1</v>
      </c>
      <c r="AI590" t="b">
        <f t="shared" si="18"/>
        <v>1</v>
      </c>
      <c r="AJ590" t="b">
        <f t="shared" si="19"/>
        <v>0</v>
      </c>
    </row>
    <row r="591" spans="1:36" x14ac:dyDescent="0.3">
      <c r="A591">
        <v>-73.955013129999998</v>
      </c>
      <c r="B591">
        <v>40.795402430000003</v>
      </c>
      <c r="C591" t="s">
        <v>5460</v>
      </c>
      <c r="D591" t="s">
        <v>378</v>
      </c>
      <c r="E591" t="s">
        <v>7397</v>
      </c>
      <c r="F591" t="s">
        <v>48</v>
      </c>
      <c r="G591">
        <v>10182018</v>
      </c>
      <c r="H591">
        <v>5</v>
      </c>
      <c r="I591" t="s">
        <v>39</v>
      </c>
      <c r="J591" t="s">
        <v>40</v>
      </c>
      <c r="K591" t="s">
        <v>41</v>
      </c>
      <c r="L591" t="s">
        <v>42</v>
      </c>
      <c r="M591" s="4"/>
      <c r="N591" t="s">
        <v>43</v>
      </c>
      <c r="O591" t="b">
        <v>0</v>
      </c>
      <c r="Q591" t="b">
        <v>1</v>
      </c>
      <c r="R591" t="b">
        <v>0</v>
      </c>
      <c r="S591" t="b">
        <v>0</v>
      </c>
      <c r="T591" t="b">
        <v>0</v>
      </c>
      <c r="U591" t="b">
        <v>0</v>
      </c>
      <c r="V591" t="s">
        <v>1206</v>
      </c>
      <c r="W591" t="b">
        <v>0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1</v>
      </c>
      <c r="AE591" t="s">
        <v>7398</v>
      </c>
      <c r="AG591" t="s">
        <v>5461</v>
      </c>
      <c r="AH591" t="b">
        <v>0</v>
      </c>
      <c r="AI591" t="b">
        <f t="shared" si="18"/>
        <v>1</v>
      </c>
      <c r="AJ591" t="b">
        <f t="shared" si="19"/>
        <v>0</v>
      </c>
    </row>
    <row r="592" spans="1:36" x14ac:dyDescent="0.3">
      <c r="A592">
        <v>-73.971117809999996</v>
      </c>
      <c r="B592">
        <v>40.767264300000001</v>
      </c>
      <c r="C592" t="s">
        <v>5464</v>
      </c>
      <c r="D592" t="s">
        <v>1243</v>
      </c>
      <c r="E592" t="s">
        <v>7397</v>
      </c>
      <c r="F592" t="s">
        <v>34</v>
      </c>
      <c r="G592">
        <v>10072018</v>
      </c>
      <c r="H592">
        <v>1</v>
      </c>
      <c r="I592" t="s">
        <v>39</v>
      </c>
      <c r="J592" t="s">
        <v>192</v>
      </c>
      <c r="L592" t="s">
        <v>193</v>
      </c>
      <c r="M592" s="4"/>
      <c r="N592" t="s">
        <v>43</v>
      </c>
      <c r="O592" t="b">
        <v>0</v>
      </c>
      <c r="Q592" t="b">
        <v>1</v>
      </c>
      <c r="R592" t="b">
        <v>0</v>
      </c>
      <c r="S592" t="b">
        <v>0</v>
      </c>
      <c r="T592" t="b">
        <v>0</v>
      </c>
      <c r="U592" t="b">
        <v>1</v>
      </c>
      <c r="W592" t="b">
        <v>0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1</v>
      </c>
      <c r="AE592" t="s">
        <v>7398</v>
      </c>
      <c r="AG592" t="s">
        <v>5465</v>
      </c>
      <c r="AH592" t="b">
        <v>1</v>
      </c>
      <c r="AI592" t="b">
        <f t="shared" si="18"/>
        <v>1</v>
      </c>
      <c r="AJ592" t="b">
        <f t="shared" si="19"/>
        <v>1</v>
      </c>
    </row>
    <row r="593" spans="1:36" x14ac:dyDescent="0.3">
      <c r="A593">
        <v>-73.958236339999999</v>
      </c>
      <c r="B593">
        <v>40.798775229999997</v>
      </c>
      <c r="C593" t="s">
        <v>4037</v>
      </c>
      <c r="D593" t="s">
        <v>227</v>
      </c>
      <c r="E593" t="s">
        <v>7397</v>
      </c>
      <c r="F593" t="s">
        <v>48</v>
      </c>
      <c r="G593">
        <v>10192018</v>
      </c>
      <c r="H593">
        <v>6</v>
      </c>
      <c r="I593" t="s">
        <v>54</v>
      </c>
      <c r="J593" t="s">
        <v>40</v>
      </c>
      <c r="K593" t="s">
        <v>84</v>
      </c>
      <c r="L593" t="s">
        <v>103</v>
      </c>
      <c r="M593" s="4"/>
      <c r="N593" t="s">
        <v>43</v>
      </c>
      <c r="O593" t="b">
        <v>0</v>
      </c>
      <c r="Q593" t="b">
        <v>0</v>
      </c>
      <c r="R593" t="b">
        <v>0</v>
      </c>
      <c r="S593" t="b">
        <v>0</v>
      </c>
      <c r="T593" t="b">
        <v>0</v>
      </c>
      <c r="U593" t="b">
        <v>1</v>
      </c>
      <c r="W593" t="b">
        <v>0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1</v>
      </c>
      <c r="AE593" t="s">
        <v>7398</v>
      </c>
      <c r="AG593" t="s">
        <v>5468</v>
      </c>
      <c r="AH593" t="b">
        <v>1</v>
      </c>
      <c r="AI593" t="b">
        <f t="shared" si="18"/>
        <v>1</v>
      </c>
      <c r="AJ593" t="b">
        <f t="shared" si="19"/>
        <v>0</v>
      </c>
    </row>
    <row r="594" spans="1:36" x14ac:dyDescent="0.3">
      <c r="A594">
        <v>-73.965748790000006</v>
      </c>
      <c r="B594">
        <v>40.778682310000001</v>
      </c>
      <c r="C594" t="s">
        <v>5484</v>
      </c>
      <c r="D594" t="s">
        <v>520</v>
      </c>
      <c r="E594" t="s">
        <v>7397</v>
      </c>
      <c r="F594" t="s">
        <v>34</v>
      </c>
      <c r="G594">
        <v>10132018</v>
      </c>
      <c r="H594">
        <v>4</v>
      </c>
      <c r="I594" t="s">
        <v>39</v>
      </c>
      <c r="J594" t="s">
        <v>40</v>
      </c>
      <c r="L594" t="s">
        <v>55</v>
      </c>
      <c r="M594" s="4"/>
      <c r="N594" t="s">
        <v>50</v>
      </c>
      <c r="O594">
        <v>3</v>
      </c>
      <c r="Q594" t="b">
        <v>0</v>
      </c>
      <c r="R594" t="b">
        <v>0</v>
      </c>
      <c r="S594" t="b">
        <v>1</v>
      </c>
      <c r="T594" t="b">
        <v>1</v>
      </c>
      <c r="U594" t="b">
        <v>1</v>
      </c>
      <c r="W594" t="b">
        <v>0</v>
      </c>
      <c r="X594" t="b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1</v>
      </c>
      <c r="AE594" t="s">
        <v>7398</v>
      </c>
      <c r="AG594" t="s">
        <v>5485</v>
      </c>
      <c r="AH594" t="b">
        <v>1</v>
      </c>
      <c r="AI594" t="b">
        <f t="shared" si="18"/>
        <v>1</v>
      </c>
      <c r="AJ594" t="b">
        <f t="shared" si="19"/>
        <v>0</v>
      </c>
    </row>
    <row r="595" spans="1:36" x14ac:dyDescent="0.3">
      <c r="A595">
        <v>-73.958320180000001</v>
      </c>
      <c r="B595">
        <v>40.79139387</v>
      </c>
      <c r="C595" t="s">
        <v>5486</v>
      </c>
      <c r="D595" t="s">
        <v>92</v>
      </c>
      <c r="E595" t="s">
        <v>7397</v>
      </c>
      <c r="F595" t="s">
        <v>34</v>
      </c>
      <c r="G595">
        <v>10122018</v>
      </c>
      <c r="H595">
        <v>5</v>
      </c>
      <c r="I595" t="s">
        <v>39</v>
      </c>
      <c r="J595" t="s">
        <v>40</v>
      </c>
      <c r="K595" t="s">
        <v>168</v>
      </c>
      <c r="L595" t="s">
        <v>169</v>
      </c>
      <c r="M595" s="4"/>
      <c r="N595" t="s">
        <v>43</v>
      </c>
      <c r="O595" t="b">
        <v>0</v>
      </c>
      <c r="Q595" t="b">
        <v>1</v>
      </c>
      <c r="R595" t="b">
        <v>0</v>
      </c>
      <c r="S595" t="b">
        <v>0</v>
      </c>
      <c r="T595" t="b">
        <v>0</v>
      </c>
      <c r="U595" t="b">
        <v>1</v>
      </c>
      <c r="W595" t="b">
        <v>1</v>
      </c>
      <c r="X595" t="b">
        <v>0</v>
      </c>
      <c r="Y595" t="b">
        <v>0</v>
      </c>
      <c r="Z595" t="b">
        <v>1</v>
      </c>
      <c r="AA595" t="b">
        <v>1</v>
      </c>
      <c r="AB595" t="b">
        <v>0</v>
      </c>
      <c r="AC595" t="b">
        <v>0</v>
      </c>
      <c r="AD595" t="b">
        <v>1</v>
      </c>
      <c r="AE595" t="s">
        <v>7398</v>
      </c>
      <c r="AG595" t="s">
        <v>5487</v>
      </c>
      <c r="AH595" t="b">
        <v>1</v>
      </c>
      <c r="AI595" t="b">
        <f t="shared" si="18"/>
        <v>1</v>
      </c>
      <c r="AJ595" t="b">
        <f t="shared" si="19"/>
        <v>0</v>
      </c>
    </row>
    <row r="596" spans="1:36" x14ac:dyDescent="0.3">
      <c r="A596">
        <v>-73.95596639</v>
      </c>
      <c r="B596">
        <v>40.797449729999997</v>
      </c>
      <c r="C596" t="s">
        <v>5493</v>
      </c>
      <c r="D596" t="s">
        <v>439</v>
      </c>
      <c r="E596" t="s">
        <v>7397</v>
      </c>
      <c r="F596" t="s">
        <v>48</v>
      </c>
      <c r="G596">
        <v>10132018</v>
      </c>
      <c r="H596">
        <v>7</v>
      </c>
      <c r="I596" t="s">
        <v>39</v>
      </c>
      <c r="J596" t="s">
        <v>40</v>
      </c>
      <c r="L596" t="s">
        <v>55</v>
      </c>
      <c r="M596" s="4"/>
      <c r="N596" t="s">
        <v>50</v>
      </c>
      <c r="O596">
        <v>6</v>
      </c>
      <c r="Q596" t="b">
        <v>0</v>
      </c>
      <c r="R596" t="b">
        <v>0</v>
      </c>
      <c r="S596" t="b">
        <v>1</v>
      </c>
      <c r="T596" t="b">
        <v>0</v>
      </c>
      <c r="U596" t="b">
        <v>1</v>
      </c>
      <c r="W596" t="b">
        <v>0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1</v>
      </c>
      <c r="AE596" t="s">
        <v>7398</v>
      </c>
      <c r="AF596" t="s">
        <v>1751</v>
      </c>
      <c r="AG596" t="s">
        <v>5494</v>
      </c>
      <c r="AH596" t="b">
        <v>1</v>
      </c>
      <c r="AI596" t="b">
        <f t="shared" si="18"/>
        <v>1</v>
      </c>
      <c r="AJ596" t="b">
        <f t="shared" si="19"/>
        <v>0</v>
      </c>
    </row>
    <row r="597" spans="1:36" x14ac:dyDescent="0.3">
      <c r="A597">
        <v>-73.95736565</v>
      </c>
      <c r="B597">
        <v>40.797975460000004</v>
      </c>
      <c r="C597" t="s">
        <v>5499</v>
      </c>
      <c r="D597" t="s">
        <v>1248</v>
      </c>
      <c r="E597" t="s">
        <v>7397</v>
      </c>
      <c r="F597" t="s">
        <v>48</v>
      </c>
      <c r="G597">
        <v>10172018</v>
      </c>
      <c r="H597">
        <v>1</v>
      </c>
      <c r="I597" t="s">
        <v>39</v>
      </c>
      <c r="J597" t="s">
        <v>40</v>
      </c>
      <c r="L597" t="s">
        <v>55</v>
      </c>
      <c r="M597" s="4"/>
      <c r="N597" t="s">
        <v>43</v>
      </c>
      <c r="O597" t="b">
        <v>0</v>
      </c>
      <c r="Q597" t="b">
        <v>0</v>
      </c>
      <c r="R597" t="b">
        <v>1</v>
      </c>
      <c r="S597" t="b">
        <v>0</v>
      </c>
      <c r="T597" t="b">
        <v>0</v>
      </c>
      <c r="U597" t="b">
        <v>0</v>
      </c>
      <c r="V597" t="s">
        <v>5500</v>
      </c>
      <c r="W597" t="b">
        <v>0</v>
      </c>
      <c r="X597" t="b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1</v>
      </c>
      <c r="AE597" t="s">
        <v>7398</v>
      </c>
      <c r="AG597" t="s">
        <v>5501</v>
      </c>
      <c r="AH597" t="b">
        <v>0</v>
      </c>
      <c r="AI597" t="b">
        <f t="shared" si="18"/>
        <v>1</v>
      </c>
      <c r="AJ597" t="b">
        <f t="shared" si="19"/>
        <v>0</v>
      </c>
    </row>
    <row r="598" spans="1:36" x14ac:dyDescent="0.3">
      <c r="A598">
        <v>-73.967334940000001</v>
      </c>
      <c r="B598">
        <v>40.777328969999999</v>
      </c>
      <c r="C598" t="s">
        <v>5502</v>
      </c>
      <c r="D598" t="s">
        <v>960</v>
      </c>
      <c r="E598" t="s">
        <v>7397</v>
      </c>
      <c r="F598" t="s">
        <v>34</v>
      </c>
      <c r="G598">
        <v>10132018</v>
      </c>
      <c r="H598">
        <v>1</v>
      </c>
      <c r="I598" t="s">
        <v>39</v>
      </c>
      <c r="J598" t="s">
        <v>40</v>
      </c>
      <c r="K598" t="s">
        <v>41</v>
      </c>
      <c r="L598" t="s">
        <v>42</v>
      </c>
      <c r="M598" s="4"/>
      <c r="N598" t="s">
        <v>43</v>
      </c>
      <c r="O598" t="b">
        <v>0</v>
      </c>
      <c r="P598" t="s">
        <v>961</v>
      </c>
      <c r="Q598" t="b">
        <v>0</v>
      </c>
      <c r="R598" t="b">
        <v>0</v>
      </c>
      <c r="S598" t="b">
        <v>0</v>
      </c>
      <c r="T598" t="b">
        <v>1</v>
      </c>
      <c r="U598" t="b">
        <v>1</v>
      </c>
      <c r="W598" t="b">
        <v>0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1</v>
      </c>
      <c r="AE598" t="s">
        <v>7398</v>
      </c>
      <c r="AG598" t="s">
        <v>5503</v>
      </c>
      <c r="AH598" t="b">
        <v>1</v>
      </c>
      <c r="AI598" t="b">
        <f t="shared" si="18"/>
        <v>1</v>
      </c>
      <c r="AJ598" t="b">
        <f t="shared" si="19"/>
        <v>0</v>
      </c>
    </row>
    <row r="599" spans="1:36" x14ac:dyDescent="0.3">
      <c r="A599">
        <v>-73.970757140000003</v>
      </c>
      <c r="B599">
        <v>40.775885979999998</v>
      </c>
      <c r="C599" t="s">
        <v>5506</v>
      </c>
      <c r="D599" t="s">
        <v>79</v>
      </c>
      <c r="E599" t="s">
        <v>7397</v>
      </c>
      <c r="F599" t="s">
        <v>34</v>
      </c>
      <c r="G599">
        <v>10082018</v>
      </c>
      <c r="H599">
        <v>2</v>
      </c>
      <c r="I599" t="s">
        <v>39</v>
      </c>
      <c r="J599" t="s">
        <v>40</v>
      </c>
      <c r="K599" t="s">
        <v>84</v>
      </c>
      <c r="L599" t="s">
        <v>103</v>
      </c>
      <c r="M599" s="4"/>
      <c r="N599" t="s">
        <v>50</v>
      </c>
      <c r="O599">
        <v>10</v>
      </c>
      <c r="Q599" t="b">
        <v>0</v>
      </c>
      <c r="R599" t="b">
        <v>0</v>
      </c>
      <c r="S599" t="b">
        <v>0</v>
      </c>
      <c r="T599" t="b">
        <v>0</v>
      </c>
      <c r="U599" t="b">
        <v>1</v>
      </c>
      <c r="W599" t="b">
        <v>0</v>
      </c>
      <c r="X599" t="b">
        <v>0</v>
      </c>
      <c r="Y599" t="b">
        <v>0</v>
      </c>
      <c r="Z599" t="b">
        <v>1</v>
      </c>
      <c r="AA599" t="b">
        <v>0</v>
      </c>
      <c r="AB599" t="b">
        <v>0</v>
      </c>
      <c r="AC599" t="b">
        <v>1</v>
      </c>
      <c r="AD599" t="b">
        <v>0</v>
      </c>
      <c r="AE599" t="s">
        <v>7398</v>
      </c>
      <c r="AG599" t="s">
        <v>5507</v>
      </c>
      <c r="AH599" t="b">
        <v>1</v>
      </c>
      <c r="AI599" t="b">
        <f t="shared" si="18"/>
        <v>1</v>
      </c>
      <c r="AJ599" t="b">
        <f t="shared" si="19"/>
        <v>0</v>
      </c>
    </row>
    <row r="600" spans="1:36" x14ac:dyDescent="0.3">
      <c r="A600">
        <v>-73.95693181</v>
      </c>
      <c r="B600">
        <v>40.797344209999999</v>
      </c>
      <c r="C600" t="s">
        <v>5523</v>
      </c>
      <c r="D600" t="s">
        <v>1248</v>
      </c>
      <c r="E600" t="s">
        <v>7397</v>
      </c>
      <c r="F600" t="s">
        <v>34</v>
      </c>
      <c r="G600">
        <v>10062018</v>
      </c>
      <c r="H600">
        <v>7</v>
      </c>
      <c r="I600" t="s">
        <v>39</v>
      </c>
      <c r="J600" t="s">
        <v>40</v>
      </c>
      <c r="L600" t="s">
        <v>55</v>
      </c>
      <c r="M600" s="4"/>
      <c r="N600" t="s">
        <v>43</v>
      </c>
      <c r="O600" t="b">
        <v>0</v>
      </c>
      <c r="Q600" t="b">
        <v>1</v>
      </c>
      <c r="R600" t="b">
        <v>0</v>
      </c>
      <c r="S600" t="b">
        <v>0</v>
      </c>
      <c r="T600" t="b">
        <v>0</v>
      </c>
      <c r="U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1</v>
      </c>
      <c r="AE600" t="s">
        <v>7398</v>
      </c>
      <c r="AG600" t="s">
        <v>5524</v>
      </c>
      <c r="AH600" t="b">
        <v>1</v>
      </c>
      <c r="AI600" t="b">
        <f t="shared" si="18"/>
        <v>1</v>
      </c>
      <c r="AJ600" t="b">
        <f t="shared" si="19"/>
        <v>0</v>
      </c>
    </row>
    <row r="601" spans="1:36" x14ac:dyDescent="0.3">
      <c r="A601">
        <v>-73.967750089999996</v>
      </c>
      <c r="B601">
        <v>40.772606099999997</v>
      </c>
      <c r="C601" t="s">
        <v>5536</v>
      </c>
      <c r="D601" t="s">
        <v>1270</v>
      </c>
      <c r="E601" t="s">
        <v>7397</v>
      </c>
      <c r="F601" t="s">
        <v>48</v>
      </c>
      <c r="G601">
        <v>10122018</v>
      </c>
      <c r="H601">
        <v>1</v>
      </c>
      <c r="I601" t="s">
        <v>39</v>
      </c>
      <c r="J601" t="s">
        <v>40</v>
      </c>
      <c r="K601" t="s">
        <v>117</v>
      </c>
      <c r="L601" t="s">
        <v>118</v>
      </c>
      <c r="M601" s="4"/>
      <c r="N601" t="s">
        <v>43</v>
      </c>
      <c r="O601" t="b">
        <v>0</v>
      </c>
      <c r="Q601" t="b">
        <v>0</v>
      </c>
      <c r="R601" t="b">
        <v>0</v>
      </c>
      <c r="S601" t="b">
        <v>0</v>
      </c>
      <c r="T601" t="b">
        <v>1</v>
      </c>
      <c r="U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1</v>
      </c>
      <c r="AB601" t="b">
        <v>0</v>
      </c>
      <c r="AC601" t="b">
        <v>0</v>
      </c>
      <c r="AD601" t="b">
        <v>1</v>
      </c>
      <c r="AE601" t="s">
        <v>7398</v>
      </c>
      <c r="AG601" t="s">
        <v>5537</v>
      </c>
      <c r="AH601" t="b">
        <v>1</v>
      </c>
      <c r="AI601" t="b">
        <f t="shared" si="18"/>
        <v>1</v>
      </c>
      <c r="AJ601" t="b">
        <f t="shared" si="19"/>
        <v>0</v>
      </c>
    </row>
    <row r="602" spans="1:36" x14ac:dyDescent="0.3">
      <c r="A602">
        <v>-73.971053150000003</v>
      </c>
      <c r="B602">
        <v>40.777375710000001</v>
      </c>
      <c r="C602" t="s">
        <v>5544</v>
      </c>
      <c r="D602" t="s">
        <v>741</v>
      </c>
      <c r="E602" t="s">
        <v>7397</v>
      </c>
      <c r="F602" t="s">
        <v>34</v>
      </c>
      <c r="G602">
        <v>10192018</v>
      </c>
      <c r="H602">
        <v>6</v>
      </c>
      <c r="I602" t="s">
        <v>39</v>
      </c>
      <c r="J602" t="s">
        <v>40</v>
      </c>
      <c r="L602" t="s">
        <v>55</v>
      </c>
      <c r="M602" s="4"/>
      <c r="N602" t="s">
        <v>43</v>
      </c>
      <c r="O602" t="b">
        <v>0</v>
      </c>
      <c r="Q602" t="b">
        <v>0</v>
      </c>
      <c r="R602" t="b">
        <v>0</v>
      </c>
      <c r="S602" t="b">
        <v>0</v>
      </c>
      <c r="T602" t="b">
        <v>1</v>
      </c>
      <c r="U602" t="b">
        <v>0</v>
      </c>
      <c r="W602" t="b">
        <v>0</v>
      </c>
      <c r="X602" t="b">
        <v>0</v>
      </c>
      <c r="Y602" t="b">
        <v>0</v>
      </c>
      <c r="Z602" t="b">
        <v>1</v>
      </c>
      <c r="AA602" t="b">
        <v>0</v>
      </c>
      <c r="AB602" t="b">
        <v>0</v>
      </c>
      <c r="AC602" t="b">
        <v>1</v>
      </c>
      <c r="AD602" t="b">
        <v>0</v>
      </c>
      <c r="AE602" t="s">
        <v>7398</v>
      </c>
      <c r="AG602" t="s">
        <v>5545</v>
      </c>
      <c r="AH602" t="b">
        <v>1</v>
      </c>
      <c r="AI602" t="b">
        <f t="shared" si="18"/>
        <v>1</v>
      </c>
      <c r="AJ602" t="b">
        <f t="shared" si="19"/>
        <v>0</v>
      </c>
    </row>
    <row r="603" spans="1:36" x14ac:dyDescent="0.3">
      <c r="A603">
        <v>-73.959444599999998</v>
      </c>
      <c r="B603">
        <v>40.791780039999999</v>
      </c>
      <c r="C603" t="s">
        <v>5551</v>
      </c>
      <c r="D603" t="s">
        <v>1205</v>
      </c>
      <c r="E603" t="s">
        <v>7397</v>
      </c>
      <c r="F603" t="s">
        <v>48</v>
      </c>
      <c r="G603">
        <v>10172018</v>
      </c>
      <c r="H603">
        <v>6</v>
      </c>
      <c r="I603" t="s">
        <v>39</v>
      </c>
      <c r="J603" t="s">
        <v>192</v>
      </c>
      <c r="L603" t="s">
        <v>193</v>
      </c>
      <c r="M603" s="4"/>
      <c r="N603" t="s">
        <v>50</v>
      </c>
      <c r="O603">
        <v>10</v>
      </c>
      <c r="Q603" t="b">
        <v>0</v>
      </c>
      <c r="R603" t="b">
        <v>0</v>
      </c>
      <c r="S603" t="b">
        <v>1</v>
      </c>
      <c r="T603" t="b">
        <v>0</v>
      </c>
      <c r="U603" t="b">
        <v>0</v>
      </c>
      <c r="W603" t="b">
        <v>1</v>
      </c>
      <c r="X603" t="b">
        <v>1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1</v>
      </c>
      <c r="AE603" t="s">
        <v>7398</v>
      </c>
      <c r="AF603" t="s">
        <v>5552</v>
      </c>
      <c r="AG603" t="s">
        <v>5553</v>
      </c>
      <c r="AH603" t="b">
        <v>1</v>
      </c>
      <c r="AI603" t="b">
        <f t="shared" si="18"/>
        <v>1</v>
      </c>
      <c r="AJ603" t="b">
        <f t="shared" si="19"/>
        <v>1</v>
      </c>
    </row>
    <row r="604" spans="1:36" x14ac:dyDescent="0.3">
      <c r="A604">
        <v>-73.969758319999997</v>
      </c>
      <c r="B604">
        <v>40.778732040000001</v>
      </c>
      <c r="C604" t="s">
        <v>5558</v>
      </c>
      <c r="D604" t="s">
        <v>721</v>
      </c>
      <c r="E604" t="s">
        <v>7397</v>
      </c>
      <c r="F604" t="s">
        <v>48</v>
      </c>
      <c r="G604">
        <v>10072018</v>
      </c>
      <c r="H604">
        <v>5</v>
      </c>
      <c r="I604" t="s">
        <v>39</v>
      </c>
      <c r="J604" t="s">
        <v>40</v>
      </c>
      <c r="L604" t="s">
        <v>55</v>
      </c>
      <c r="M604" s="4" t="s">
        <v>5559</v>
      </c>
      <c r="N604" t="s">
        <v>43</v>
      </c>
      <c r="O604" t="b">
        <v>0</v>
      </c>
      <c r="Q604" t="b">
        <v>1</v>
      </c>
      <c r="R604" t="b">
        <v>0</v>
      </c>
      <c r="S604" t="b">
        <v>0</v>
      </c>
      <c r="T604" t="b">
        <v>0</v>
      </c>
      <c r="U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1</v>
      </c>
      <c r="AE604" t="s">
        <v>7398</v>
      </c>
      <c r="AG604" t="s">
        <v>5560</v>
      </c>
      <c r="AH604" t="b">
        <v>1</v>
      </c>
      <c r="AI604" t="b">
        <f t="shared" si="18"/>
        <v>1</v>
      </c>
      <c r="AJ604" t="b">
        <f t="shared" si="19"/>
        <v>0</v>
      </c>
    </row>
    <row r="605" spans="1:36" x14ac:dyDescent="0.3">
      <c r="A605">
        <v>-73.969912480000005</v>
      </c>
      <c r="B605">
        <v>40.774301700000002</v>
      </c>
      <c r="C605" t="s">
        <v>5561</v>
      </c>
      <c r="D605" t="s">
        <v>655</v>
      </c>
      <c r="E605" t="s">
        <v>7397</v>
      </c>
      <c r="F605" t="s">
        <v>34</v>
      </c>
      <c r="G605">
        <v>10072018</v>
      </c>
      <c r="H605">
        <v>7</v>
      </c>
      <c r="I605" t="s">
        <v>39</v>
      </c>
      <c r="J605" t="s">
        <v>40</v>
      </c>
      <c r="K605" t="s">
        <v>117</v>
      </c>
      <c r="L605" t="s">
        <v>118</v>
      </c>
      <c r="M605" s="4"/>
      <c r="N605" t="s">
        <v>43</v>
      </c>
      <c r="O605" t="b">
        <v>0</v>
      </c>
      <c r="Q605" t="b">
        <v>1</v>
      </c>
      <c r="R605" t="b">
        <v>1</v>
      </c>
      <c r="S605" t="b">
        <v>1</v>
      </c>
      <c r="T605" t="b">
        <v>0</v>
      </c>
      <c r="U605" t="b">
        <v>1</v>
      </c>
      <c r="W605" t="b">
        <v>0</v>
      </c>
      <c r="X605" t="b">
        <v>0</v>
      </c>
      <c r="Y605" t="b">
        <v>0</v>
      </c>
      <c r="Z605" t="b">
        <v>1</v>
      </c>
      <c r="AA605" t="b">
        <v>0</v>
      </c>
      <c r="AB605" t="b">
        <v>0</v>
      </c>
      <c r="AC605" t="b">
        <v>1</v>
      </c>
      <c r="AD605" t="b">
        <v>0</v>
      </c>
      <c r="AE605" t="s">
        <v>7398</v>
      </c>
      <c r="AG605" t="s">
        <v>5562</v>
      </c>
      <c r="AH605" t="b">
        <v>1</v>
      </c>
      <c r="AI605" t="b">
        <f t="shared" si="18"/>
        <v>1</v>
      </c>
      <c r="AJ605" t="b">
        <f t="shared" si="19"/>
        <v>0</v>
      </c>
    </row>
    <row r="606" spans="1:36" x14ac:dyDescent="0.3">
      <c r="A606">
        <v>-73.967497879999996</v>
      </c>
      <c r="B606">
        <v>40.776288409999999</v>
      </c>
      <c r="C606" t="s">
        <v>5571</v>
      </c>
      <c r="D606" t="s">
        <v>326</v>
      </c>
      <c r="E606" t="s">
        <v>7397</v>
      </c>
      <c r="F606" t="s">
        <v>34</v>
      </c>
      <c r="G606">
        <v>10192018</v>
      </c>
      <c r="H606">
        <v>10</v>
      </c>
      <c r="I606" t="s">
        <v>39</v>
      </c>
      <c r="J606" t="s">
        <v>40</v>
      </c>
      <c r="L606" t="s">
        <v>55</v>
      </c>
      <c r="M606" s="4"/>
      <c r="N606" t="s">
        <v>50</v>
      </c>
      <c r="O606">
        <v>1</v>
      </c>
      <c r="P606" t="s">
        <v>5572</v>
      </c>
      <c r="Q606" t="b">
        <v>0</v>
      </c>
      <c r="R606" t="b">
        <v>0</v>
      </c>
      <c r="S606" t="b">
        <v>0</v>
      </c>
      <c r="T606" t="b">
        <v>1</v>
      </c>
      <c r="U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1</v>
      </c>
      <c r="AE606" t="s">
        <v>7398</v>
      </c>
      <c r="AG606" t="s">
        <v>5573</v>
      </c>
      <c r="AH606" t="b">
        <v>1</v>
      </c>
      <c r="AI606" t="b">
        <f t="shared" si="18"/>
        <v>1</v>
      </c>
      <c r="AJ606" t="b">
        <f t="shared" si="19"/>
        <v>0</v>
      </c>
    </row>
    <row r="607" spans="1:36" x14ac:dyDescent="0.3">
      <c r="A607">
        <v>-73.965274649999998</v>
      </c>
      <c r="B607">
        <v>40.780932679999999</v>
      </c>
      <c r="C607" t="s">
        <v>5576</v>
      </c>
      <c r="D607" t="s">
        <v>574</v>
      </c>
      <c r="E607" t="s">
        <v>7397</v>
      </c>
      <c r="F607" t="s">
        <v>34</v>
      </c>
      <c r="G607">
        <v>10072018</v>
      </c>
      <c r="H607">
        <v>7</v>
      </c>
      <c r="I607" t="s">
        <v>39</v>
      </c>
      <c r="J607" t="s">
        <v>40</v>
      </c>
      <c r="K607" t="s">
        <v>41</v>
      </c>
      <c r="L607" t="s">
        <v>42</v>
      </c>
      <c r="M607" s="4" t="s">
        <v>575</v>
      </c>
      <c r="N607" t="s">
        <v>43</v>
      </c>
      <c r="O607" t="b">
        <v>0</v>
      </c>
      <c r="Q607" t="b">
        <v>1</v>
      </c>
      <c r="R607" t="b">
        <v>0</v>
      </c>
      <c r="S607" t="b">
        <v>0</v>
      </c>
      <c r="T607" t="b">
        <v>0</v>
      </c>
      <c r="U607" t="b">
        <v>0</v>
      </c>
      <c r="V607" t="s">
        <v>678</v>
      </c>
      <c r="W607" t="b">
        <v>0</v>
      </c>
      <c r="X607" t="b">
        <v>0</v>
      </c>
      <c r="Y607" t="b">
        <v>0</v>
      </c>
      <c r="Z607" t="b">
        <v>1</v>
      </c>
      <c r="AA607" t="b">
        <v>0</v>
      </c>
      <c r="AB607" t="b">
        <v>0</v>
      </c>
      <c r="AC607" t="b">
        <v>0</v>
      </c>
      <c r="AD607" t="b">
        <v>1</v>
      </c>
      <c r="AE607" t="s">
        <v>7398</v>
      </c>
      <c r="AG607" t="s">
        <v>5577</v>
      </c>
      <c r="AH607" t="b">
        <v>0</v>
      </c>
      <c r="AI607" t="b">
        <f t="shared" si="18"/>
        <v>1</v>
      </c>
      <c r="AJ607" t="b">
        <f t="shared" si="19"/>
        <v>0</v>
      </c>
    </row>
    <row r="608" spans="1:36" x14ac:dyDescent="0.3">
      <c r="A608">
        <v>-73.969438240000002</v>
      </c>
      <c r="B608">
        <v>40.78463507</v>
      </c>
      <c r="C608" t="s">
        <v>5578</v>
      </c>
      <c r="D608" t="s">
        <v>313</v>
      </c>
      <c r="E608" t="s">
        <v>7397</v>
      </c>
      <c r="F608" t="s">
        <v>48</v>
      </c>
      <c r="G608">
        <v>10082018</v>
      </c>
      <c r="H608">
        <v>4</v>
      </c>
      <c r="I608" t="s">
        <v>39</v>
      </c>
      <c r="J608" t="s">
        <v>41</v>
      </c>
      <c r="K608" t="s">
        <v>40</v>
      </c>
      <c r="L608" t="s">
        <v>110</v>
      </c>
      <c r="M608" s="4"/>
      <c r="N608" t="s">
        <v>43</v>
      </c>
      <c r="O608" t="b">
        <v>0</v>
      </c>
      <c r="Q608" t="b">
        <v>0</v>
      </c>
      <c r="R608" t="b">
        <v>0</v>
      </c>
      <c r="S608" t="b">
        <v>0</v>
      </c>
      <c r="T608" t="b">
        <v>0</v>
      </c>
      <c r="U608" t="b">
        <v>1</v>
      </c>
      <c r="W608" t="b">
        <v>0</v>
      </c>
      <c r="X608" t="b">
        <v>0</v>
      </c>
      <c r="Y608" t="b">
        <v>0</v>
      </c>
      <c r="Z608" t="b">
        <v>0</v>
      </c>
      <c r="AA608" t="b">
        <v>1</v>
      </c>
      <c r="AB608" t="b">
        <v>0</v>
      </c>
      <c r="AC608" t="b">
        <v>0</v>
      </c>
      <c r="AD608" t="b">
        <v>1</v>
      </c>
      <c r="AE608" t="s">
        <v>7398</v>
      </c>
      <c r="AG608" t="s">
        <v>5579</v>
      </c>
      <c r="AH608" t="b">
        <v>1</v>
      </c>
      <c r="AI608" t="b">
        <f t="shared" si="18"/>
        <v>1</v>
      </c>
      <c r="AJ608" t="b">
        <f t="shared" si="19"/>
        <v>1</v>
      </c>
    </row>
    <row r="609" spans="1:36" x14ac:dyDescent="0.3">
      <c r="A609">
        <v>-73.962071940000001</v>
      </c>
      <c r="B609">
        <v>40.788637450000003</v>
      </c>
      <c r="C609" t="s">
        <v>5600</v>
      </c>
      <c r="D609" t="s">
        <v>1425</v>
      </c>
      <c r="E609" t="s">
        <v>7397</v>
      </c>
      <c r="F609" t="s">
        <v>34</v>
      </c>
      <c r="G609">
        <v>10102018</v>
      </c>
      <c r="H609">
        <v>2</v>
      </c>
      <c r="I609" t="s">
        <v>39</v>
      </c>
      <c r="J609" t="s">
        <v>40</v>
      </c>
      <c r="K609" t="s">
        <v>117</v>
      </c>
      <c r="L609" t="s">
        <v>118</v>
      </c>
      <c r="M609" s="4"/>
      <c r="N609" t="s">
        <v>43</v>
      </c>
      <c r="O609" t="b">
        <v>0</v>
      </c>
      <c r="Q609" t="b">
        <v>0</v>
      </c>
      <c r="R609" t="b">
        <v>0</v>
      </c>
      <c r="S609" t="b">
        <v>0</v>
      </c>
      <c r="T609" t="b">
        <v>1</v>
      </c>
      <c r="U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1</v>
      </c>
      <c r="AB609" t="b">
        <v>0</v>
      </c>
      <c r="AC609" t="b">
        <v>0</v>
      </c>
      <c r="AD609" t="b">
        <v>1</v>
      </c>
      <c r="AE609" t="s">
        <v>7398</v>
      </c>
      <c r="AG609" t="s">
        <v>5601</v>
      </c>
      <c r="AH609" t="b">
        <v>1</v>
      </c>
      <c r="AI609" t="b">
        <f t="shared" si="18"/>
        <v>1</v>
      </c>
      <c r="AJ609" t="b">
        <f t="shared" si="19"/>
        <v>0</v>
      </c>
    </row>
    <row r="610" spans="1:36" x14ac:dyDescent="0.3">
      <c r="A610">
        <v>-73.973474179999997</v>
      </c>
      <c r="B610">
        <v>40.766328450000003</v>
      </c>
      <c r="C610" t="s">
        <v>5611</v>
      </c>
      <c r="D610" t="s">
        <v>1902</v>
      </c>
      <c r="E610" t="s">
        <v>7397</v>
      </c>
      <c r="F610" t="s">
        <v>34</v>
      </c>
      <c r="G610">
        <v>10142018</v>
      </c>
      <c r="H610">
        <v>3</v>
      </c>
      <c r="I610" t="s">
        <v>39</v>
      </c>
      <c r="J610" t="s">
        <v>41</v>
      </c>
      <c r="K610" t="s">
        <v>40</v>
      </c>
      <c r="L610" t="s">
        <v>110</v>
      </c>
      <c r="M610" s="4"/>
      <c r="N610" t="s">
        <v>43</v>
      </c>
      <c r="O610" t="b">
        <v>0</v>
      </c>
      <c r="Q610" t="b">
        <v>0</v>
      </c>
      <c r="R610" t="b">
        <v>0</v>
      </c>
      <c r="S610" t="b">
        <v>0</v>
      </c>
      <c r="T610" t="b">
        <v>0</v>
      </c>
      <c r="U610" t="b">
        <v>1</v>
      </c>
      <c r="W610" t="b">
        <v>0</v>
      </c>
      <c r="X610" t="b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1</v>
      </c>
      <c r="AE610" t="s">
        <v>7398</v>
      </c>
      <c r="AG610" t="s">
        <v>5612</v>
      </c>
      <c r="AH610" t="b">
        <v>1</v>
      </c>
      <c r="AI610" t="b">
        <f t="shared" si="18"/>
        <v>1</v>
      </c>
      <c r="AJ610" t="b">
        <f t="shared" si="19"/>
        <v>1</v>
      </c>
    </row>
    <row r="611" spans="1:36" x14ac:dyDescent="0.3">
      <c r="A611">
        <v>-73.966892200000004</v>
      </c>
      <c r="B611">
        <v>40.782353569999998</v>
      </c>
      <c r="C611" t="s">
        <v>5620</v>
      </c>
      <c r="D611" t="s">
        <v>469</v>
      </c>
      <c r="E611" t="s">
        <v>7397</v>
      </c>
      <c r="F611" t="s">
        <v>48</v>
      </c>
      <c r="G611">
        <v>10082018</v>
      </c>
      <c r="H611">
        <v>6</v>
      </c>
      <c r="I611" t="s">
        <v>39</v>
      </c>
      <c r="J611" t="s">
        <v>40</v>
      </c>
      <c r="L611" t="s">
        <v>55</v>
      </c>
      <c r="M611" s="4"/>
      <c r="N611" t="s">
        <v>43</v>
      </c>
      <c r="O611" t="b">
        <v>0</v>
      </c>
      <c r="Q611" t="b">
        <v>0</v>
      </c>
      <c r="R611" t="b">
        <v>0</v>
      </c>
      <c r="S611" t="b">
        <v>0</v>
      </c>
      <c r="T611" t="b">
        <v>0</v>
      </c>
      <c r="U611" t="b">
        <v>1</v>
      </c>
      <c r="W611" t="b">
        <v>0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1</v>
      </c>
      <c r="AE611" t="s">
        <v>7398</v>
      </c>
      <c r="AG611" t="s">
        <v>5621</v>
      </c>
      <c r="AH611" t="b">
        <v>1</v>
      </c>
      <c r="AI611" t="b">
        <f t="shared" si="18"/>
        <v>1</v>
      </c>
      <c r="AJ611" t="b">
        <f t="shared" si="19"/>
        <v>0</v>
      </c>
    </row>
    <row r="612" spans="1:36" x14ac:dyDescent="0.3">
      <c r="A612">
        <v>-73.969778770000005</v>
      </c>
      <c r="B612">
        <v>40.778174620000001</v>
      </c>
      <c r="C612" t="s">
        <v>5622</v>
      </c>
      <c r="D612" t="s">
        <v>721</v>
      </c>
      <c r="E612" t="s">
        <v>7397</v>
      </c>
      <c r="F612" t="s">
        <v>34</v>
      </c>
      <c r="G612">
        <v>10102018</v>
      </c>
      <c r="H612">
        <v>5</v>
      </c>
      <c r="I612" t="s">
        <v>39</v>
      </c>
      <c r="J612" t="s">
        <v>40</v>
      </c>
      <c r="L612" t="s">
        <v>55</v>
      </c>
      <c r="M612" s="4"/>
      <c r="N612" t="s">
        <v>43</v>
      </c>
      <c r="O612" t="b">
        <v>0</v>
      </c>
      <c r="Q612" t="b">
        <v>1</v>
      </c>
      <c r="R612" t="b">
        <v>0</v>
      </c>
      <c r="S612" t="b">
        <v>0</v>
      </c>
      <c r="T612" t="b">
        <v>0</v>
      </c>
      <c r="U612" t="b">
        <v>1</v>
      </c>
      <c r="W612" t="b">
        <v>0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1</v>
      </c>
      <c r="AE612" t="s">
        <v>7398</v>
      </c>
      <c r="AG612" t="s">
        <v>5623</v>
      </c>
      <c r="AH612" t="b">
        <v>1</v>
      </c>
      <c r="AI612" t="b">
        <f t="shared" si="18"/>
        <v>1</v>
      </c>
      <c r="AJ612" t="b">
        <f t="shared" si="19"/>
        <v>0</v>
      </c>
    </row>
    <row r="613" spans="1:36" x14ac:dyDescent="0.3">
      <c r="A613">
        <v>-73.956582420000004</v>
      </c>
      <c r="B613">
        <v>40.797312050000002</v>
      </c>
      <c r="C613" t="s">
        <v>5627</v>
      </c>
      <c r="D613" t="s">
        <v>439</v>
      </c>
      <c r="E613" t="s">
        <v>7397</v>
      </c>
      <c r="F613" t="s">
        <v>48</v>
      </c>
      <c r="G613">
        <v>10132018</v>
      </c>
      <c r="H613">
        <v>6</v>
      </c>
      <c r="I613" t="s">
        <v>39</v>
      </c>
      <c r="J613" t="s">
        <v>40</v>
      </c>
      <c r="K613" t="s">
        <v>41</v>
      </c>
      <c r="L613" t="s">
        <v>42</v>
      </c>
      <c r="M613" s="4"/>
      <c r="N613" t="s">
        <v>50</v>
      </c>
      <c r="O613">
        <v>15</v>
      </c>
      <c r="Q613" t="b">
        <v>1</v>
      </c>
      <c r="R613" t="b">
        <v>0</v>
      </c>
      <c r="S613" t="b">
        <v>1</v>
      </c>
      <c r="T613" t="b">
        <v>0</v>
      </c>
      <c r="U613" t="b">
        <v>1</v>
      </c>
      <c r="W613" t="b">
        <v>1</v>
      </c>
      <c r="X613" t="b">
        <v>0</v>
      </c>
      <c r="Y613" t="b">
        <v>0</v>
      </c>
      <c r="Z613" t="b">
        <v>0</v>
      </c>
      <c r="AA613" t="b">
        <v>1</v>
      </c>
      <c r="AB613" t="b">
        <v>0</v>
      </c>
      <c r="AC613" t="b">
        <v>0</v>
      </c>
      <c r="AD613" t="b">
        <v>1</v>
      </c>
      <c r="AE613" t="s">
        <v>7398</v>
      </c>
      <c r="AG613" t="s">
        <v>5628</v>
      </c>
      <c r="AH613" t="b">
        <v>1</v>
      </c>
      <c r="AI613" t="b">
        <f t="shared" si="18"/>
        <v>1</v>
      </c>
      <c r="AJ613" t="b">
        <f t="shared" si="19"/>
        <v>0</v>
      </c>
    </row>
    <row r="614" spans="1:36" x14ac:dyDescent="0.3">
      <c r="A614">
        <v>-73.950962820000001</v>
      </c>
      <c r="B614">
        <v>40.797777570000001</v>
      </c>
      <c r="C614" t="s">
        <v>5631</v>
      </c>
      <c r="D614" t="s">
        <v>686</v>
      </c>
      <c r="E614" t="s">
        <v>7397</v>
      </c>
      <c r="F614" t="s">
        <v>34</v>
      </c>
      <c r="G614">
        <v>10142018</v>
      </c>
      <c r="H614">
        <v>1</v>
      </c>
      <c r="I614" t="s">
        <v>39</v>
      </c>
      <c r="J614" t="s">
        <v>41</v>
      </c>
      <c r="K614" t="s">
        <v>40</v>
      </c>
      <c r="L614" t="s">
        <v>110</v>
      </c>
      <c r="M614" s="4"/>
      <c r="N614" t="s">
        <v>50</v>
      </c>
      <c r="O614">
        <v>2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1</v>
      </c>
      <c r="AB614" t="b">
        <v>0</v>
      </c>
      <c r="AC614" t="b">
        <v>0</v>
      </c>
      <c r="AD614" t="b">
        <v>1</v>
      </c>
      <c r="AE614" t="s">
        <v>7398</v>
      </c>
      <c r="AG614" t="s">
        <v>5632</v>
      </c>
      <c r="AH614" t="b">
        <v>1</v>
      </c>
      <c r="AI614" t="b">
        <f t="shared" si="18"/>
        <v>1</v>
      </c>
      <c r="AJ614" t="b">
        <f t="shared" si="19"/>
        <v>1</v>
      </c>
    </row>
    <row r="615" spans="1:36" x14ac:dyDescent="0.3">
      <c r="A615">
        <v>-73.977422849999996</v>
      </c>
      <c r="B615">
        <v>40.768639980000003</v>
      </c>
      <c r="C615" t="s">
        <v>5633</v>
      </c>
      <c r="D615" t="s">
        <v>512</v>
      </c>
      <c r="E615" t="s">
        <v>7397</v>
      </c>
      <c r="F615" t="s">
        <v>48</v>
      </c>
      <c r="G615">
        <v>10062018</v>
      </c>
      <c r="H615">
        <v>5</v>
      </c>
      <c r="I615" t="s">
        <v>39</v>
      </c>
      <c r="J615" t="s">
        <v>41</v>
      </c>
      <c r="K615" t="s">
        <v>40</v>
      </c>
      <c r="L615" t="s">
        <v>110</v>
      </c>
      <c r="M615" s="4"/>
      <c r="N615" t="s">
        <v>43</v>
      </c>
      <c r="O615" t="b">
        <v>0</v>
      </c>
      <c r="Q615" t="b">
        <v>1</v>
      </c>
      <c r="R615" t="b">
        <v>0</v>
      </c>
      <c r="S615" t="b">
        <v>0</v>
      </c>
      <c r="T615" t="b">
        <v>0</v>
      </c>
      <c r="U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1</v>
      </c>
      <c r="AE615" t="s">
        <v>7398</v>
      </c>
      <c r="AF615" t="s">
        <v>5634</v>
      </c>
      <c r="AG615" t="s">
        <v>5635</v>
      </c>
      <c r="AH615" t="b">
        <v>1</v>
      </c>
      <c r="AI615" t="b">
        <f t="shared" si="18"/>
        <v>1</v>
      </c>
      <c r="AJ615" t="b">
        <f t="shared" si="19"/>
        <v>1</v>
      </c>
    </row>
    <row r="616" spans="1:36" x14ac:dyDescent="0.3">
      <c r="A616">
        <v>-73.960969289999994</v>
      </c>
      <c r="B616">
        <v>40.790502889999999</v>
      </c>
      <c r="C616" t="s">
        <v>5673</v>
      </c>
      <c r="D616" t="s">
        <v>621</v>
      </c>
      <c r="E616" t="s">
        <v>7397</v>
      </c>
      <c r="F616" t="s">
        <v>48</v>
      </c>
      <c r="G616">
        <v>10142018</v>
      </c>
      <c r="H616">
        <v>7</v>
      </c>
      <c r="J616" t="s">
        <v>40</v>
      </c>
      <c r="L616" t="s">
        <v>55</v>
      </c>
      <c r="M616" s="4"/>
      <c r="N616" t="s">
        <v>43</v>
      </c>
      <c r="O616" t="b">
        <v>0</v>
      </c>
      <c r="P616" t="s">
        <v>5674</v>
      </c>
      <c r="Q616" t="b">
        <v>1</v>
      </c>
      <c r="R616" t="b">
        <v>0</v>
      </c>
      <c r="S616" t="b">
        <v>0</v>
      </c>
      <c r="T616" t="b">
        <v>0</v>
      </c>
      <c r="U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1</v>
      </c>
      <c r="AE616" t="s">
        <v>7398</v>
      </c>
      <c r="AG616" t="s">
        <v>5675</v>
      </c>
      <c r="AH616" t="b">
        <v>1</v>
      </c>
      <c r="AI616" t="b">
        <f t="shared" si="18"/>
        <v>1</v>
      </c>
      <c r="AJ616" t="b">
        <f t="shared" si="19"/>
        <v>0</v>
      </c>
    </row>
    <row r="617" spans="1:36" x14ac:dyDescent="0.3">
      <c r="A617">
        <v>-73.956937539999998</v>
      </c>
      <c r="B617">
        <v>40.793539799999998</v>
      </c>
      <c r="C617" t="s">
        <v>5678</v>
      </c>
      <c r="D617" t="s">
        <v>1045</v>
      </c>
      <c r="E617" t="s">
        <v>7397</v>
      </c>
      <c r="F617" t="s">
        <v>48</v>
      </c>
      <c r="G617">
        <v>10132018</v>
      </c>
      <c r="H617">
        <v>2</v>
      </c>
      <c r="I617" t="s">
        <v>39</v>
      </c>
      <c r="J617" t="s">
        <v>40</v>
      </c>
      <c r="L617" t="s">
        <v>55</v>
      </c>
      <c r="M617" s="4"/>
      <c r="N617" t="s">
        <v>43</v>
      </c>
      <c r="O617" t="b">
        <v>0</v>
      </c>
      <c r="Q617" t="b">
        <v>1</v>
      </c>
      <c r="R617" t="b">
        <v>0</v>
      </c>
      <c r="S617" t="b">
        <v>0</v>
      </c>
      <c r="T617" t="b">
        <v>1</v>
      </c>
      <c r="U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1</v>
      </c>
      <c r="AE617" t="s">
        <v>7398</v>
      </c>
      <c r="AG617" t="s">
        <v>5679</v>
      </c>
      <c r="AH617" t="b">
        <v>1</v>
      </c>
      <c r="AI617" t="b">
        <f t="shared" si="18"/>
        <v>1</v>
      </c>
      <c r="AJ617" t="b">
        <f t="shared" si="19"/>
        <v>0</v>
      </c>
    </row>
    <row r="618" spans="1:36" x14ac:dyDescent="0.3">
      <c r="A618">
        <v>-73.967394949999999</v>
      </c>
      <c r="B618">
        <v>40.782621849999998</v>
      </c>
      <c r="C618" t="s">
        <v>5696</v>
      </c>
      <c r="D618" t="s">
        <v>469</v>
      </c>
      <c r="E618" t="s">
        <v>7397</v>
      </c>
      <c r="F618" t="s">
        <v>48</v>
      </c>
      <c r="G618">
        <v>10082018</v>
      </c>
      <c r="H618">
        <v>4</v>
      </c>
      <c r="I618" t="s">
        <v>39</v>
      </c>
      <c r="J618" t="s">
        <v>40</v>
      </c>
      <c r="K618" t="s">
        <v>41</v>
      </c>
      <c r="L618" t="s">
        <v>42</v>
      </c>
      <c r="M618" s="4"/>
      <c r="N618" t="s">
        <v>43</v>
      </c>
      <c r="O618" t="b">
        <v>0</v>
      </c>
      <c r="Q618" t="b">
        <v>1</v>
      </c>
      <c r="R618" t="b">
        <v>0</v>
      </c>
      <c r="S618" t="b">
        <v>0</v>
      </c>
      <c r="T618" t="b">
        <v>0</v>
      </c>
      <c r="U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1</v>
      </c>
      <c r="AB618" t="b">
        <v>0</v>
      </c>
      <c r="AC618" t="b">
        <v>0</v>
      </c>
      <c r="AD618" t="b">
        <v>1</v>
      </c>
      <c r="AE618" t="s">
        <v>7398</v>
      </c>
      <c r="AG618" t="s">
        <v>5697</v>
      </c>
      <c r="AH618" t="b">
        <v>1</v>
      </c>
      <c r="AI618" t="b">
        <f t="shared" si="18"/>
        <v>1</v>
      </c>
      <c r="AJ618" t="b">
        <f t="shared" si="19"/>
        <v>0</v>
      </c>
    </row>
    <row r="619" spans="1:36" x14ac:dyDescent="0.3">
      <c r="A619">
        <v>-73.956967090000006</v>
      </c>
      <c r="B619">
        <v>40.794879289999997</v>
      </c>
      <c r="C619" t="s">
        <v>37</v>
      </c>
      <c r="D619" t="s">
        <v>38</v>
      </c>
      <c r="E619" t="s">
        <v>7397</v>
      </c>
      <c r="F619" t="s">
        <v>34</v>
      </c>
      <c r="G619">
        <v>10062018</v>
      </c>
      <c r="H619">
        <v>3</v>
      </c>
      <c r="I619" t="s">
        <v>39</v>
      </c>
      <c r="J619" t="s">
        <v>40</v>
      </c>
      <c r="K619" t="s">
        <v>41</v>
      </c>
      <c r="L619" t="s">
        <v>42</v>
      </c>
      <c r="M619" s="4"/>
      <c r="N619" t="s">
        <v>43</v>
      </c>
      <c r="O619" t="b">
        <v>0</v>
      </c>
      <c r="Q619" t="b">
        <v>1</v>
      </c>
      <c r="R619" t="b">
        <v>0</v>
      </c>
      <c r="S619" t="b">
        <v>0</v>
      </c>
      <c r="T619" t="b">
        <v>0</v>
      </c>
      <c r="U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1</v>
      </c>
      <c r="AE619" t="s">
        <v>7398</v>
      </c>
      <c r="AF619" t="s">
        <v>44</v>
      </c>
      <c r="AG619" t="s">
        <v>5698</v>
      </c>
      <c r="AH619" t="b">
        <v>1</v>
      </c>
      <c r="AI619" t="b">
        <f t="shared" si="18"/>
        <v>1</v>
      </c>
      <c r="AJ619" t="b">
        <f t="shared" si="19"/>
        <v>0</v>
      </c>
    </row>
    <row r="620" spans="1:36" x14ac:dyDescent="0.3">
      <c r="A620">
        <v>-73.969804420000003</v>
      </c>
      <c r="B620">
        <v>40.769700780000001</v>
      </c>
      <c r="C620" t="s">
        <v>5702</v>
      </c>
      <c r="D620" t="s">
        <v>1310</v>
      </c>
      <c r="E620" t="s">
        <v>7397</v>
      </c>
      <c r="F620" t="s">
        <v>34</v>
      </c>
      <c r="G620">
        <v>10132018</v>
      </c>
      <c r="H620">
        <v>6</v>
      </c>
      <c r="I620" t="s">
        <v>39</v>
      </c>
      <c r="J620" t="s">
        <v>41</v>
      </c>
      <c r="L620" t="s">
        <v>49</v>
      </c>
      <c r="M620" s="4" t="s">
        <v>1259</v>
      </c>
      <c r="N620" t="s">
        <v>43</v>
      </c>
      <c r="O620" t="b">
        <v>0</v>
      </c>
      <c r="P620" t="s">
        <v>4636</v>
      </c>
      <c r="Q620" t="b">
        <v>0</v>
      </c>
      <c r="R620" t="b">
        <v>0</v>
      </c>
      <c r="S620" t="b">
        <v>0</v>
      </c>
      <c r="T620" t="b">
        <v>1</v>
      </c>
      <c r="U620" t="b">
        <v>0</v>
      </c>
      <c r="V620" t="s">
        <v>5703</v>
      </c>
      <c r="W620" t="b">
        <v>0</v>
      </c>
      <c r="X620" t="b">
        <v>0</v>
      </c>
      <c r="Y620" t="b">
        <v>0</v>
      </c>
      <c r="Z620" t="b">
        <v>0</v>
      </c>
      <c r="AA620" t="b">
        <v>1</v>
      </c>
      <c r="AB620" t="b">
        <v>0</v>
      </c>
      <c r="AC620" t="b">
        <v>0</v>
      </c>
      <c r="AD620" t="b">
        <v>1</v>
      </c>
      <c r="AE620" t="s">
        <v>7398</v>
      </c>
      <c r="AG620" t="s">
        <v>5704</v>
      </c>
      <c r="AH620" t="b">
        <v>0</v>
      </c>
      <c r="AI620" t="b">
        <f t="shared" si="18"/>
        <v>1</v>
      </c>
      <c r="AJ620" t="b">
        <f t="shared" si="19"/>
        <v>1</v>
      </c>
    </row>
    <row r="621" spans="1:36" x14ac:dyDescent="0.3">
      <c r="A621">
        <v>-73.961198580000001</v>
      </c>
      <c r="B621">
        <v>40.791604820000003</v>
      </c>
      <c r="C621" t="s">
        <v>5707</v>
      </c>
      <c r="D621" t="s">
        <v>616</v>
      </c>
      <c r="E621" t="s">
        <v>7397</v>
      </c>
      <c r="F621" t="s">
        <v>48</v>
      </c>
      <c r="G621">
        <v>10142018</v>
      </c>
      <c r="H621">
        <v>6</v>
      </c>
      <c r="I621" t="s">
        <v>39</v>
      </c>
      <c r="J621" t="s">
        <v>40</v>
      </c>
      <c r="K621" t="s">
        <v>41</v>
      </c>
      <c r="L621" t="s">
        <v>42</v>
      </c>
      <c r="M621" s="4"/>
      <c r="N621" t="s">
        <v>43</v>
      </c>
      <c r="O621" t="b">
        <v>0</v>
      </c>
      <c r="Q621" t="b">
        <v>1</v>
      </c>
      <c r="R621" t="b">
        <v>0</v>
      </c>
      <c r="S621" t="b">
        <v>0</v>
      </c>
      <c r="T621" t="b">
        <v>0</v>
      </c>
      <c r="U621" t="b">
        <v>1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1</v>
      </c>
      <c r="AE621" t="s">
        <v>7398</v>
      </c>
      <c r="AG621" t="s">
        <v>5708</v>
      </c>
      <c r="AH621" t="b">
        <v>1</v>
      </c>
      <c r="AI621" t="b">
        <f t="shared" si="18"/>
        <v>1</v>
      </c>
      <c r="AJ621" t="b">
        <f t="shared" si="19"/>
        <v>0</v>
      </c>
    </row>
    <row r="622" spans="1:36" x14ac:dyDescent="0.3">
      <c r="A622">
        <v>-73.964539029999997</v>
      </c>
      <c r="B622">
        <v>40.780991630000003</v>
      </c>
      <c r="C622" t="s">
        <v>5711</v>
      </c>
      <c r="D622" t="s">
        <v>2206</v>
      </c>
      <c r="E622" t="s">
        <v>7397</v>
      </c>
      <c r="F622" t="s">
        <v>34</v>
      </c>
      <c r="G622">
        <v>10132018</v>
      </c>
      <c r="H622">
        <v>1</v>
      </c>
      <c r="I622" t="s">
        <v>39</v>
      </c>
      <c r="J622" t="s">
        <v>41</v>
      </c>
      <c r="K622" t="s">
        <v>84</v>
      </c>
      <c r="L622" t="s">
        <v>85</v>
      </c>
      <c r="M622" s="4"/>
      <c r="N622" t="s">
        <v>43</v>
      </c>
      <c r="O622" t="b">
        <v>0</v>
      </c>
      <c r="Q622" t="b">
        <v>1</v>
      </c>
      <c r="R622" t="b">
        <v>0</v>
      </c>
      <c r="S622" t="b">
        <v>0</v>
      </c>
      <c r="T622" t="b">
        <v>0</v>
      </c>
      <c r="U622" t="b">
        <v>1</v>
      </c>
      <c r="W622" t="b">
        <v>0</v>
      </c>
      <c r="X622" t="b">
        <v>0</v>
      </c>
      <c r="Y622" t="b">
        <v>0</v>
      </c>
      <c r="Z622" t="b">
        <v>0</v>
      </c>
      <c r="AA622" t="b">
        <v>1</v>
      </c>
      <c r="AB622" t="b">
        <v>0</v>
      </c>
      <c r="AC622" t="b">
        <v>0</v>
      </c>
      <c r="AD622" t="b">
        <v>1</v>
      </c>
      <c r="AE622" t="s">
        <v>7398</v>
      </c>
      <c r="AG622" t="s">
        <v>5712</v>
      </c>
      <c r="AH622" t="b">
        <v>1</v>
      </c>
      <c r="AI622" t="b">
        <f t="shared" si="18"/>
        <v>1</v>
      </c>
      <c r="AJ622" t="b">
        <f t="shared" si="19"/>
        <v>1</v>
      </c>
    </row>
    <row r="623" spans="1:36" x14ac:dyDescent="0.3">
      <c r="A623">
        <v>-73.958608589999997</v>
      </c>
      <c r="B623">
        <v>40.799032680000003</v>
      </c>
      <c r="C623" t="s">
        <v>5713</v>
      </c>
      <c r="D623" t="s">
        <v>458</v>
      </c>
      <c r="E623" t="s">
        <v>7397</v>
      </c>
      <c r="F623" t="s">
        <v>34</v>
      </c>
      <c r="G623">
        <v>10142018</v>
      </c>
      <c r="H623">
        <v>4</v>
      </c>
      <c r="I623" t="s">
        <v>39</v>
      </c>
      <c r="J623" t="s">
        <v>40</v>
      </c>
      <c r="L623" t="s">
        <v>55</v>
      </c>
      <c r="M623" s="4"/>
      <c r="N623" t="s">
        <v>43</v>
      </c>
      <c r="O623" t="b">
        <v>0</v>
      </c>
      <c r="Q623" t="b">
        <v>1</v>
      </c>
      <c r="R623" t="b">
        <v>0</v>
      </c>
      <c r="S623" t="b">
        <v>0</v>
      </c>
      <c r="T623" t="b">
        <v>0</v>
      </c>
      <c r="U623" t="b">
        <v>0</v>
      </c>
      <c r="W623" t="b">
        <v>0</v>
      </c>
      <c r="X623" t="b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1</v>
      </c>
      <c r="AE623" t="s">
        <v>7398</v>
      </c>
      <c r="AF623" t="s">
        <v>5714</v>
      </c>
      <c r="AG623" t="s">
        <v>5715</v>
      </c>
      <c r="AH623" t="b">
        <v>1</v>
      </c>
      <c r="AI623" t="b">
        <f t="shared" si="18"/>
        <v>1</v>
      </c>
      <c r="AJ623" t="b">
        <f t="shared" si="19"/>
        <v>0</v>
      </c>
    </row>
    <row r="624" spans="1:36" x14ac:dyDescent="0.3">
      <c r="A624">
        <v>-73.976817330000003</v>
      </c>
      <c r="B624">
        <v>40.766126180000001</v>
      </c>
      <c r="C624" t="s">
        <v>5731</v>
      </c>
      <c r="D624" t="s">
        <v>1862</v>
      </c>
      <c r="E624" t="s">
        <v>7397</v>
      </c>
      <c r="F624" t="s">
        <v>34</v>
      </c>
      <c r="G624">
        <v>10192018</v>
      </c>
      <c r="H624">
        <v>1</v>
      </c>
      <c r="I624" t="s">
        <v>39</v>
      </c>
      <c r="J624" t="s">
        <v>40</v>
      </c>
      <c r="K624" t="s">
        <v>41</v>
      </c>
      <c r="L624" t="s">
        <v>42</v>
      </c>
      <c r="M624" s="4"/>
      <c r="N624" t="s">
        <v>43</v>
      </c>
      <c r="O624" t="b">
        <v>0</v>
      </c>
      <c r="Q624" t="b">
        <v>0</v>
      </c>
      <c r="R624" t="b">
        <v>0</v>
      </c>
      <c r="S624" t="b">
        <v>0</v>
      </c>
      <c r="T624" t="b">
        <v>0</v>
      </c>
      <c r="U624" t="b">
        <v>1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1</v>
      </c>
      <c r="AE624" t="s">
        <v>7398</v>
      </c>
      <c r="AG624" t="s">
        <v>5732</v>
      </c>
      <c r="AH624" t="b">
        <v>1</v>
      </c>
      <c r="AI624" t="b">
        <f t="shared" si="18"/>
        <v>1</v>
      </c>
      <c r="AJ624" t="b">
        <f t="shared" si="19"/>
        <v>0</v>
      </c>
    </row>
    <row r="625" spans="1:36" x14ac:dyDescent="0.3">
      <c r="A625">
        <v>-73.957700959999997</v>
      </c>
      <c r="B625">
        <v>40.796126039999997</v>
      </c>
      <c r="C625" t="s">
        <v>5733</v>
      </c>
      <c r="D625" t="s">
        <v>191</v>
      </c>
      <c r="E625" t="s">
        <v>7397</v>
      </c>
      <c r="F625" t="s">
        <v>34</v>
      </c>
      <c r="G625">
        <v>10142018</v>
      </c>
      <c r="H625">
        <v>10</v>
      </c>
      <c r="I625" t="s">
        <v>54</v>
      </c>
      <c r="J625" t="s">
        <v>40</v>
      </c>
      <c r="K625" t="s">
        <v>84</v>
      </c>
      <c r="L625" t="s">
        <v>103</v>
      </c>
      <c r="M625" s="4"/>
      <c r="N625" t="s">
        <v>50</v>
      </c>
      <c r="O625">
        <v>10</v>
      </c>
      <c r="Q625" t="b">
        <v>0</v>
      </c>
      <c r="R625" t="b">
        <v>0</v>
      </c>
      <c r="S625" t="b">
        <v>1</v>
      </c>
      <c r="T625" t="b">
        <v>1</v>
      </c>
      <c r="U625" t="b">
        <v>1</v>
      </c>
      <c r="V625" t="s">
        <v>5734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1</v>
      </c>
      <c r="AE625" t="s">
        <v>7398</v>
      </c>
      <c r="AG625" t="s">
        <v>5735</v>
      </c>
      <c r="AH625" t="b">
        <v>0</v>
      </c>
      <c r="AI625" t="b">
        <f t="shared" si="18"/>
        <v>1</v>
      </c>
      <c r="AJ625" t="b">
        <f t="shared" si="19"/>
        <v>0</v>
      </c>
    </row>
    <row r="626" spans="1:36" ht="62.4" x14ac:dyDescent="0.3">
      <c r="A626">
        <v>-73.963082060000005</v>
      </c>
      <c r="B626">
        <v>40.782163230000002</v>
      </c>
      <c r="C626" t="s">
        <v>5746</v>
      </c>
      <c r="D626" t="s">
        <v>1287</v>
      </c>
      <c r="E626" t="s">
        <v>7397</v>
      </c>
      <c r="F626" t="s">
        <v>34</v>
      </c>
      <c r="G626">
        <v>10182018</v>
      </c>
      <c r="H626">
        <v>1</v>
      </c>
      <c r="I626" t="s">
        <v>39</v>
      </c>
      <c r="J626" t="s">
        <v>40</v>
      </c>
      <c r="K626" t="s">
        <v>117</v>
      </c>
      <c r="L626" t="s">
        <v>118</v>
      </c>
      <c r="M626" s="4" t="s">
        <v>1383</v>
      </c>
      <c r="N626" t="s">
        <v>43</v>
      </c>
      <c r="O626" t="b">
        <v>0</v>
      </c>
      <c r="Q626" t="b">
        <v>1</v>
      </c>
      <c r="R626" t="b">
        <v>0</v>
      </c>
      <c r="S626" t="b">
        <v>0</v>
      </c>
      <c r="T626" t="b">
        <v>1</v>
      </c>
      <c r="U626" t="b">
        <v>0</v>
      </c>
      <c r="W626" t="b">
        <v>0</v>
      </c>
      <c r="X626" t="b">
        <v>0</v>
      </c>
      <c r="Y626" t="b">
        <v>0</v>
      </c>
      <c r="Z626" t="b">
        <v>1</v>
      </c>
      <c r="AA626" t="b">
        <v>0</v>
      </c>
      <c r="AB626" t="b">
        <v>0</v>
      </c>
      <c r="AC626" t="b">
        <v>1</v>
      </c>
      <c r="AD626" t="b">
        <v>0</v>
      </c>
      <c r="AE626" t="s">
        <v>7398</v>
      </c>
      <c r="AG626" t="s">
        <v>5747</v>
      </c>
      <c r="AH626" t="b">
        <v>1</v>
      </c>
      <c r="AI626" t="b">
        <f t="shared" si="18"/>
        <v>1</v>
      </c>
      <c r="AJ626" t="b">
        <f t="shared" si="19"/>
        <v>0</v>
      </c>
    </row>
    <row r="627" spans="1:36" x14ac:dyDescent="0.3">
      <c r="A627">
        <v>-73.959063209999997</v>
      </c>
      <c r="B627">
        <v>40.79631466</v>
      </c>
      <c r="C627" t="s">
        <v>5748</v>
      </c>
      <c r="D627" t="s">
        <v>442</v>
      </c>
      <c r="E627" t="s">
        <v>7397</v>
      </c>
      <c r="F627" t="s">
        <v>48</v>
      </c>
      <c r="G627">
        <v>10192018</v>
      </c>
      <c r="H627">
        <v>4</v>
      </c>
      <c r="I627" t="s">
        <v>39</v>
      </c>
      <c r="J627" t="s">
        <v>40</v>
      </c>
      <c r="L627" t="s">
        <v>55</v>
      </c>
      <c r="M627" s="4"/>
      <c r="N627" t="s">
        <v>50</v>
      </c>
      <c r="O627">
        <v>20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">
        <v>652</v>
      </c>
      <c r="W627" t="b">
        <v>1</v>
      </c>
      <c r="X627" t="b">
        <v>1</v>
      </c>
      <c r="Y627" t="b">
        <v>0</v>
      </c>
      <c r="Z627" t="b">
        <v>1</v>
      </c>
      <c r="AA627" t="b">
        <v>0</v>
      </c>
      <c r="AB627" t="b">
        <v>0</v>
      </c>
      <c r="AC627" t="b">
        <v>1</v>
      </c>
      <c r="AD627" t="b">
        <v>0</v>
      </c>
      <c r="AE627" t="s">
        <v>7398</v>
      </c>
      <c r="AF627" t="s">
        <v>3070</v>
      </c>
      <c r="AG627" t="s">
        <v>5749</v>
      </c>
      <c r="AH627" t="b">
        <v>0</v>
      </c>
      <c r="AI627" t="b">
        <f t="shared" si="18"/>
        <v>1</v>
      </c>
      <c r="AJ627" t="b">
        <f t="shared" si="19"/>
        <v>0</v>
      </c>
    </row>
    <row r="628" spans="1:36" x14ac:dyDescent="0.3">
      <c r="A628">
        <v>-73.978777109999996</v>
      </c>
      <c r="B628">
        <v>40.769356209999998</v>
      </c>
      <c r="C628" t="s">
        <v>5752</v>
      </c>
      <c r="D628" t="s">
        <v>465</v>
      </c>
      <c r="E628" t="s">
        <v>7397</v>
      </c>
      <c r="F628" t="s">
        <v>48</v>
      </c>
      <c r="G628">
        <v>10102018</v>
      </c>
      <c r="H628">
        <v>7</v>
      </c>
      <c r="I628" t="s">
        <v>39</v>
      </c>
      <c r="J628" t="s">
        <v>40</v>
      </c>
      <c r="L628" t="s">
        <v>55</v>
      </c>
      <c r="M628" s="4"/>
      <c r="N628" t="s">
        <v>50</v>
      </c>
      <c r="O628">
        <v>10</v>
      </c>
      <c r="Q628" t="b">
        <v>0</v>
      </c>
      <c r="R628" t="b">
        <v>0</v>
      </c>
      <c r="S628" t="b">
        <v>1</v>
      </c>
      <c r="T628" t="b">
        <v>0</v>
      </c>
      <c r="U628" t="b">
        <v>0</v>
      </c>
      <c r="V628" t="s">
        <v>5753</v>
      </c>
      <c r="W628" t="b">
        <v>0</v>
      </c>
      <c r="X628" t="b">
        <v>0</v>
      </c>
      <c r="Y628" t="b">
        <v>0</v>
      </c>
      <c r="Z628" t="b">
        <v>1</v>
      </c>
      <c r="AA628" t="b">
        <v>0</v>
      </c>
      <c r="AB628" t="b">
        <v>0</v>
      </c>
      <c r="AC628" t="b">
        <v>1</v>
      </c>
      <c r="AD628" t="b">
        <v>0</v>
      </c>
      <c r="AE628" t="s">
        <v>7398</v>
      </c>
      <c r="AG628" t="s">
        <v>5754</v>
      </c>
      <c r="AH628" t="b">
        <v>0</v>
      </c>
      <c r="AI628" t="b">
        <f t="shared" si="18"/>
        <v>1</v>
      </c>
      <c r="AJ628" t="b">
        <f t="shared" si="19"/>
        <v>0</v>
      </c>
    </row>
    <row r="629" spans="1:36" x14ac:dyDescent="0.3">
      <c r="A629">
        <v>-73.973699699999997</v>
      </c>
      <c r="B629">
        <v>40.778497950000002</v>
      </c>
      <c r="C629" t="s">
        <v>5773</v>
      </c>
      <c r="D629" t="s">
        <v>797</v>
      </c>
      <c r="E629" t="s">
        <v>7397</v>
      </c>
      <c r="F629" t="s">
        <v>34</v>
      </c>
      <c r="G629">
        <v>10142018</v>
      </c>
      <c r="H629">
        <v>2</v>
      </c>
      <c r="I629" t="s">
        <v>39</v>
      </c>
      <c r="J629" t="s">
        <v>40</v>
      </c>
      <c r="K629" t="s">
        <v>117</v>
      </c>
      <c r="L629" t="s">
        <v>118</v>
      </c>
      <c r="M629" s="4"/>
      <c r="N629" t="s">
        <v>43</v>
      </c>
      <c r="O629" t="b">
        <v>0</v>
      </c>
      <c r="Q629" t="b">
        <v>1</v>
      </c>
      <c r="R629" t="b">
        <v>0</v>
      </c>
      <c r="S629" t="b">
        <v>0</v>
      </c>
      <c r="T629" t="b">
        <v>0</v>
      </c>
      <c r="U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1</v>
      </c>
      <c r="AE629" t="s">
        <v>7398</v>
      </c>
      <c r="AG629" t="s">
        <v>5774</v>
      </c>
      <c r="AH629" t="b">
        <v>1</v>
      </c>
      <c r="AI629" t="b">
        <f t="shared" si="18"/>
        <v>1</v>
      </c>
      <c r="AJ629" t="b">
        <f t="shared" si="19"/>
        <v>0</v>
      </c>
    </row>
    <row r="630" spans="1:36" x14ac:dyDescent="0.3">
      <c r="A630">
        <v>-73.967458690000001</v>
      </c>
      <c r="B630">
        <v>40.776992249999999</v>
      </c>
      <c r="C630" t="s">
        <v>5800</v>
      </c>
      <c r="D630" t="s">
        <v>326</v>
      </c>
      <c r="E630" t="s">
        <v>7397</v>
      </c>
      <c r="F630" t="s">
        <v>48</v>
      </c>
      <c r="G630">
        <v>10082018</v>
      </c>
      <c r="H630">
        <v>2</v>
      </c>
      <c r="I630" t="s">
        <v>39</v>
      </c>
      <c r="J630" t="s">
        <v>40</v>
      </c>
      <c r="L630" t="s">
        <v>55</v>
      </c>
      <c r="M630" s="4"/>
      <c r="N630" t="s">
        <v>43</v>
      </c>
      <c r="O630" t="b">
        <v>0</v>
      </c>
      <c r="Q630" t="b">
        <v>1</v>
      </c>
      <c r="R630" t="b">
        <v>0</v>
      </c>
      <c r="S630" t="b">
        <v>0</v>
      </c>
      <c r="T630" t="b">
        <v>0</v>
      </c>
      <c r="U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1</v>
      </c>
      <c r="AE630" t="s">
        <v>7398</v>
      </c>
      <c r="AG630" t="s">
        <v>5801</v>
      </c>
      <c r="AH630" t="b">
        <v>1</v>
      </c>
      <c r="AI630" t="b">
        <f t="shared" si="18"/>
        <v>1</v>
      </c>
      <c r="AJ630" t="b">
        <f t="shared" si="19"/>
        <v>0</v>
      </c>
    </row>
    <row r="631" spans="1:36" x14ac:dyDescent="0.3">
      <c r="A631">
        <v>-73.967862080000003</v>
      </c>
      <c r="B631">
        <v>40.784719029999998</v>
      </c>
      <c r="C631" t="s">
        <v>5822</v>
      </c>
      <c r="D631" t="s">
        <v>2184</v>
      </c>
      <c r="E631" t="s">
        <v>7397</v>
      </c>
      <c r="F631" t="s">
        <v>34</v>
      </c>
      <c r="G631">
        <v>10122018</v>
      </c>
      <c r="H631">
        <v>3</v>
      </c>
      <c r="I631" t="s">
        <v>39</v>
      </c>
      <c r="J631" t="s">
        <v>40</v>
      </c>
      <c r="K631" t="s">
        <v>84</v>
      </c>
      <c r="L631" t="s">
        <v>103</v>
      </c>
      <c r="M631" s="4"/>
      <c r="N631" t="s">
        <v>43</v>
      </c>
      <c r="O631" t="b">
        <v>0</v>
      </c>
      <c r="Q631" t="b">
        <v>0</v>
      </c>
      <c r="R631" t="b">
        <v>1</v>
      </c>
      <c r="S631" t="b">
        <v>0</v>
      </c>
      <c r="T631" t="b">
        <v>0</v>
      </c>
      <c r="U631" t="b">
        <v>1</v>
      </c>
      <c r="V631" t="s">
        <v>2185</v>
      </c>
      <c r="W631" t="b">
        <v>0</v>
      </c>
      <c r="X631" t="b">
        <v>0</v>
      </c>
      <c r="Y631" t="b">
        <v>0</v>
      </c>
      <c r="Z631" t="b">
        <v>0</v>
      </c>
      <c r="AA631" t="b">
        <v>1</v>
      </c>
      <c r="AB631" t="b">
        <v>0</v>
      </c>
      <c r="AC631" t="b">
        <v>0</v>
      </c>
      <c r="AD631" t="b">
        <v>1</v>
      </c>
      <c r="AE631" t="s">
        <v>7398</v>
      </c>
      <c r="AG631" t="s">
        <v>5823</v>
      </c>
      <c r="AH631" t="b">
        <v>0</v>
      </c>
      <c r="AI631" t="b">
        <f t="shared" si="18"/>
        <v>1</v>
      </c>
      <c r="AJ631" t="b">
        <f t="shared" si="19"/>
        <v>0</v>
      </c>
    </row>
    <row r="632" spans="1:36" x14ac:dyDescent="0.3">
      <c r="A632">
        <v>-73.971751519999998</v>
      </c>
      <c r="B632">
        <v>40.77479993</v>
      </c>
      <c r="C632" t="s">
        <v>5824</v>
      </c>
      <c r="D632" t="s">
        <v>98</v>
      </c>
      <c r="E632" t="s">
        <v>7397</v>
      </c>
      <c r="F632" t="s">
        <v>34</v>
      </c>
      <c r="G632">
        <v>10062018</v>
      </c>
      <c r="H632">
        <v>4</v>
      </c>
      <c r="I632" t="s">
        <v>39</v>
      </c>
      <c r="J632" t="s">
        <v>192</v>
      </c>
      <c r="L632" t="s">
        <v>193</v>
      </c>
      <c r="M632" s="4"/>
      <c r="N632" t="s">
        <v>43</v>
      </c>
      <c r="O632" t="b">
        <v>0</v>
      </c>
      <c r="Q632" t="b">
        <v>1</v>
      </c>
      <c r="R632" t="b">
        <v>0</v>
      </c>
      <c r="S632" t="b">
        <v>0</v>
      </c>
      <c r="T632" t="b">
        <v>0</v>
      </c>
      <c r="U632" t="b">
        <v>1</v>
      </c>
      <c r="W632" t="b">
        <v>0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1</v>
      </c>
      <c r="AE632" t="s">
        <v>7398</v>
      </c>
      <c r="AG632" t="s">
        <v>5825</v>
      </c>
      <c r="AH632" t="b">
        <v>1</v>
      </c>
      <c r="AI632" t="b">
        <f t="shared" si="18"/>
        <v>1</v>
      </c>
      <c r="AJ632" t="b">
        <f t="shared" si="19"/>
        <v>1</v>
      </c>
    </row>
    <row r="633" spans="1:36" x14ac:dyDescent="0.3">
      <c r="A633">
        <v>-73.972461850000002</v>
      </c>
      <c r="B633">
        <v>40.774502159999997</v>
      </c>
      <c r="C633" t="s">
        <v>5826</v>
      </c>
      <c r="D633" t="s">
        <v>98</v>
      </c>
      <c r="E633" t="s">
        <v>7397</v>
      </c>
      <c r="F633" t="s">
        <v>48</v>
      </c>
      <c r="G633">
        <v>10102018</v>
      </c>
      <c r="H633">
        <v>2</v>
      </c>
      <c r="I633" t="s">
        <v>39</v>
      </c>
      <c r="J633" t="s">
        <v>41</v>
      </c>
      <c r="K633" t="s">
        <v>135</v>
      </c>
      <c r="L633" t="s">
        <v>136</v>
      </c>
      <c r="M633" s="4"/>
      <c r="N633" t="s">
        <v>43</v>
      </c>
      <c r="O633" t="b">
        <v>0</v>
      </c>
      <c r="Q633" t="b">
        <v>0</v>
      </c>
      <c r="R633" t="b">
        <v>0</v>
      </c>
      <c r="S633" t="b">
        <v>0</v>
      </c>
      <c r="T633" t="b">
        <v>0</v>
      </c>
      <c r="U633" t="b">
        <v>1</v>
      </c>
      <c r="V633" t="s">
        <v>122</v>
      </c>
      <c r="W633" t="b">
        <v>0</v>
      </c>
      <c r="X633" t="b">
        <v>0</v>
      </c>
      <c r="Y633" t="b">
        <v>0</v>
      </c>
      <c r="Z633" t="b">
        <v>0</v>
      </c>
      <c r="AA633" t="b">
        <v>1</v>
      </c>
      <c r="AB633" t="b">
        <v>0</v>
      </c>
      <c r="AC633" t="b">
        <v>0</v>
      </c>
      <c r="AD633" t="b">
        <v>1</v>
      </c>
      <c r="AE633" t="s">
        <v>7398</v>
      </c>
      <c r="AG633" t="s">
        <v>5827</v>
      </c>
      <c r="AH633" t="b">
        <v>0</v>
      </c>
      <c r="AI633" t="b">
        <f t="shared" si="18"/>
        <v>1</v>
      </c>
      <c r="AJ633" t="b">
        <f t="shared" si="19"/>
        <v>1</v>
      </c>
    </row>
    <row r="634" spans="1:36" x14ac:dyDescent="0.3">
      <c r="A634">
        <v>-73.97046795</v>
      </c>
      <c r="B634">
        <v>40.77733842</v>
      </c>
      <c r="C634" t="s">
        <v>5837</v>
      </c>
      <c r="D634" t="s">
        <v>741</v>
      </c>
      <c r="E634" t="s">
        <v>7397</v>
      </c>
      <c r="F634" t="s">
        <v>34</v>
      </c>
      <c r="G634">
        <v>10192018</v>
      </c>
      <c r="H634">
        <v>10</v>
      </c>
      <c r="I634" t="s">
        <v>39</v>
      </c>
      <c r="J634" t="s">
        <v>40</v>
      </c>
      <c r="L634" t="s">
        <v>55</v>
      </c>
      <c r="M634" s="4"/>
      <c r="N634" t="s">
        <v>50</v>
      </c>
      <c r="O634">
        <v>20</v>
      </c>
      <c r="Q634" t="b">
        <v>0</v>
      </c>
      <c r="R634" t="b">
        <v>0</v>
      </c>
      <c r="S634" t="b">
        <v>1</v>
      </c>
      <c r="T634" t="b">
        <v>0</v>
      </c>
      <c r="U634" t="b">
        <v>0</v>
      </c>
      <c r="W634" t="b">
        <v>0</v>
      </c>
      <c r="X634" t="b">
        <v>0</v>
      </c>
      <c r="Y634" t="b">
        <v>0</v>
      </c>
      <c r="Z634" t="b">
        <v>1</v>
      </c>
      <c r="AA634" t="b">
        <v>0</v>
      </c>
      <c r="AB634" t="b">
        <v>0</v>
      </c>
      <c r="AC634" t="b">
        <v>0</v>
      </c>
      <c r="AD634" t="b">
        <v>1</v>
      </c>
      <c r="AE634" t="s">
        <v>7398</v>
      </c>
      <c r="AG634" t="s">
        <v>5838</v>
      </c>
      <c r="AH634" t="b">
        <v>1</v>
      </c>
      <c r="AI634" t="b">
        <f t="shared" si="18"/>
        <v>1</v>
      </c>
      <c r="AJ634" t="b">
        <f t="shared" si="19"/>
        <v>0</v>
      </c>
    </row>
    <row r="635" spans="1:36" x14ac:dyDescent="0.3">
      <c r="A635">
        <v>-73.967349010000007</v>
      </c>
      <c r="B635">
        <v>40.778272809999997</v>
      </c>
      <c r="C635" t="s">
        <v>5841</v>
      </c>
      <c r="D635" t="s">
        <v>131</v>
      </c>
      <c r="E635" t="s">
        <v>7397</v>
      </c>
      <c r="F635" t="s">
        <v>34</v>
      </c>
      <c r="G635">
        <v>10202018</v>
      </c>
      <c r="H635">
        <v>2</v>
      </c>
      <c r="I635" t="s">
        <v>39</v>
      </c>
      <c r="J635" t="s">
        <v>40</v>
      </c>
      <c r="K635" t="s">
        <v>41</v>
      </c>
      <c r="L635" t="s">
        <v>42</v>
      </c>
      <c r="M635" s="4"/>
      <c r="N635" t="s">
        <v>50</v>
      </c>
      <c r="O635">
        <v>25</v>
      </c>
      <c r="Q635" t="b">
        <v>0</v>
      </c>
      <c r="R635" t="b">
        <v>0</v>
      </c>
      <c r="S635" t="b">
        <v>0</v>
      </c>
      <c r="T635" t="b">
        <v>1</v>
      </c>
      <c r="U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1</v>
      </c>
      <c r="AE635" t="s">
        <v>7398</v>
      </c>
      <c r="AG635" t="s">
        <v>5842</v>
      </c>
      <c r="AH635" t="b">
        <v>1</v>
      </c>
      <c r="AI635" t="b">
        <f t="shared" si="18"/>
        <v>1</v>
      </c>
      <c r="AJ635" t="b">
        <f t="shared" si="19"/>
        <v>0</v>
      </c>
    </row>
    <row r="636" spans="1:36" x14ac:dyDescent="0.3">
      <c r="A636">
        <v>-73.971662109999997</v>
      </c>
      <c r="B636">
        <v>40.77428622</v>
      </c>
      <c r="C636" t="s">
        <v>5843</v>
      </c>
      <c r="D636" t="s">
        <v>1115</v>
      </c>
      <c r="E636" t="s">
        <v>7397</v>
      </c>
      <c r="F636" t="s">
        <v>48</v>
      </c>
      <c r="G636">
        <v>10132018</v>
      </c>
      <c r="H636">
        <v>1</v>
      </c>
      <c r="I636" t="s">
        <v>39</v>
      </c>
      <c r="J636" t="s">
        <v>40</v>
      </c>
      <c r="L636" t="s">
        <v>55</v>
      </c>
      <c r="M636" s="4"/>
      <c r="N636" t="s">
        <v>43</v>
      </c>
      <c r="O636" t="b">
        <v>0</v>
      </c>
      <c r="Q636" t="b">
        <v>0</v>
      </c>
      <c r="R636" t="b">
        <v>0</v>
      </c>
      <c r="S636" t="b">
        <v>1</v>
      </c>
      <c r="T636" t="b">
        <v>1</v>
      </c>
      <c r="U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1</v>
      </c>
      <c r="AE636" t="s">
        <v>7398</v>
      </c>
      <c r="AG636" t="s">
        <v>5844</v>
      </c>
      <c r="AH636" t="b">
        <v>1</v>
      </c>
      <c r="AI636" t="b">
        <f t="shared" si="18"/>
        <v>1</v>
      </c>
      <c r="AJ636" t="b">
        <f t="shared" si="19"/>
        <v>0</v>
      </c>
    </row>
    <row r="637" spans="1:36" x14ac:dyDescent="0.3">
      <c r="A637">
        <v>-73.953364579999999</v>
      </c>
      <c r="B637">
        <v>40.798370920000004</v>
      </c>
      <c r="C637" t="s">
        <v>5852</v>
      </c>
      <c r="D637" t="s">
        <v>1368</v>
      </c>
      <c r="E637" t="s">
        <v>7397</v>
      </c>
      <c r="F637" t="s">
        <v>48</v>
      </c>
      <c r="G637">
        <v>10192018</v>
      </c>
      <c r="H637">
        <v>1</v>
      </c>
      <c r="I637" t="s">
        <v>39</v>
      </c>
      <c r="J637" t="s">
        <v>40</v>
      </c>
      <c r="K637" t="s">
        <v>41</v>
      </c>
      <c r="L637" t="s">
        <v>42</v>
      </c>
      <c r="M637" s="4"/>
      <c r="N637" t="s">
        <v>43</v>
      </c>
      <c r="O637" t="b">
        <v>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1</v>
      </c>
      <c r="AB637" t="b">
        <v>0</v>
      </c>
      <c r="AC637" t="b">
        <v>0</v>
      </c>
      <c r="AD637" t="b">
        <v>1</v>
      </c>
      <c r="AE637" t="s">
        <v>7398</v>
      </c>
      <c r="AF637" t="s">
        <v>782</v>
      </c>
      <c r="AG637" t="s">
        <v>5853</v>
      </c>
      <c r="AH637" t="b">
        <v>1</v>
      </c>
      <c r="AI637" t="b">
        <f t="shared" si="18"/>
        <v>1</v>
      </c>
      <c r="AJ637" t="b">
        <f t="shared" si="19"/>
        <v>0</v>
      </c>
    </row>
    <row r="638" spans="1:36" x14ac:dyDescent="0.3">
      <c r="A638">
        <v>-73.965738549999998</v>
      </c>
      <c r="B638">
        <v>40.788696270000003</v>
      </c>
      <c r="C638" t="s">
        <v>5858</v>
      </c>
      <c r="D638" t="s">
        <v>4414</v>
      </c>
      <c r="E638" t="s">
        <v>7397</v>
      </c>
      <c r="F638" t="s">
        <v>34</v>
      </c>
      <c r="G638">
        <v>10062018</v>
      </c>
      <c r="H638">
        <v>1</v>
      </c>
      <c r="I638" t="s">
        <v>39</v>
      </c>
      <c r="J638" t="s">
        <v>40</v>
      </c>
      <c r="L638" t="s">
        <v>55</v>
      </c>
      <c r="M638" s="4"/>
      <c r="N638" t="s">
        <v>43</v>
      </c>
      <c r="O638" t="b">
        <v>0</v>
      </c>
      <c r="P638" t="s">
        <v>5859</v>
      </c>
      <c r="Q638" t="b">
        <v>0</v>
      </c>
      <c r="R638" t="b">
        <v>0</v>
      </c>
      <c r="S638" t="b">
        <v>0</v>
      </c>
      <c r="T638" t="b">
        <v>1</v>
      </c>
      <c r="U638" t="b">
        <v>1</v>
      </c>
      <c r="W638" t="b">
        <v>0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1</v>
      </c>
      <c r="AE638" t="s">
        <v>7398</v>
      </c>
      <c r="AG638" t="s">
        <v>5860</v>
      </c>
      <c r="AH638" t="b">
        <v>1</v>
      </c>
      <c r="AI638" t="b">
        <f t="shared" si="18"/>
        <v>1</v>
      </c>
      <c r="AJ638" t="b">
        <f t="shared" si="19"/>
        <v>0</v>
      </c>
    </row>
    <row r="639" spans="1:36" x14ac:dyDescent="0.3">
      <c r="A639">
        <v>-73.966312459999997</v>
      </c>
      <c r="B639">
        <v>40.779544000000001</v>
      </c>
      <c r="C639" t="s">
        <v>5863</v>
      </c>
      <c r="D639" t="s">
        <v>1526</v>
      </c>
      <c r="E639" t="s">
        <v>7397</v>
      </c>
      <c r="F639" t="s">
        <v>34</v>
      </c>
      <c r="G639">
        <v>10082018</v>
      </c>
      <c r="H639">
        <v>2</v>
      </c>
      <c r="I639" t="s">
        <v>39</v>
      </c>
      <c r="J639" t="s">
        <v>40</v>
      </c>
      <c r="L639" t="s">
        <v>55</v>
      </c>
      <c r="M639" s="4"/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">
        <v>5864</v>
      </c>
      <c r="W639" t="b">
        <v>0</v>
      </c>
      <c r="X639" t="b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1</v>
      </c>
      <c r="AE639" t="s">
        <v>7398</v>
      </c>
      <c r="AG639" t="s">
        <v>5865</v>
      </c>
      <c r="AH639" t="b">
        <v>0</v>
      </c>
      <c r="AI639" t="b">
        <f t="shared" si="18"/>
        <v>1</v>
      </c>
      <c r="AJ639" t="b">
        <f t="shared" si="19"/>
        <v>0</v>
      </c>
    </row>
    <row r="640" spans="1:36" x14ac:dyDescent="0.3">
      <c r="A640">
        <v>-73.953196550000001</v>
      </c>
      <c r="B640">
        <v>40.794743799999999</v>
      </c>
      <c r="C640" t="s">
        <v>5866</v>
      </c>
      <c r="D640" t="s">
        <v>293</v>
      </c>
      <c r="E640" t="s">
        <v>7397</v>
      </c>
      <c r="F640" t="s">
        <v>34</v>
      </c>
      <c r="G640">
        <v>10202018</v>
      </c>
      <c r="H640">
        <v>11</v>
      </c>
      <c r="I640" t="s">
        <v>39</v>
      </c>
      <c r="J640" t="s">
        <v>40</v>
      </c>
      <c r="K640" t="s">
        <v>117</v>
      </c>
      <c r="L640" t="s">
        <v>118</v>
      </c>
      <c r="M640" s="4"/>
      <c r="N640" t="s">
        <v>43</v>
      </c>
      <c r="O640" t="b">
        <v>0</v>
      </c>
      <c r="Q640" t="b">
        <v>0</v>
      </c>
      <c r="R640" t="b">
        <v>0</v>
      </c>
      <c r="S640" t="b">
        <v>0</v>
      </c>
      <c r="T640" t="b">
        <v>1</v>
      </c>
      <c r="U640" t="b">
        <v>0</v>
      </c>
      <c r="W640" t="b">
        <v>0</v>
      </c>
      <c r="X640" t="b">
        <v>0</v>
      </c>
      <c r="Y640" t="b">
        <v>0</v>
      </c>
      <c r="Z640" t="b">
        <v>1</v>
      </c>
      <c r="AA640" t="b">
        <v>0</v>
      </c>
      <c r="AB640" t="b">
        <v>1</v>
      </c>
      <c r="AC640" t="b">
        <v>1</v>
      </c>
      <c r="AD640" t="b">
        <v>0</v>
      </c>
      <c r="AE640" t="s">
        <v>7398</v>
      </c>
      <c r="AG640" t="s">
        <v>5867</v>
      </c>
      <c r="AH640" t="b">
        <v>1</v>
      </c>
      <c r="AI640" t="b">
        <f t="shared" si="18"/>
        <v>1</v>
      </c>
      <c r="AJ640" t="b">
        <f t="shared" si="19"/>
        <v>0</v>
      </c>
    </row>
    <row r="641" spans="1:36" x14ac:dyDescent="0.3">
      <c r="A641">
        <v>-73.956477739999997</v>
      </c>
      <c r="B641">
        <v>40.79930684</v>
      </c>
      <c r="C641" t="s">
        <v>5870</v>
      </c>
      <c r="D641" t="s">
        <v>350</v>
      </c>
      <c r="E641" t="s">
        <v>7397</v>
      </c>
      <c r="F641" t="s">
        <v>48</v>
      </c>
      <c r="G641">
        <v>10072018</v>
      </c>
      <c r="H641">
        <v>1</v>
      </c>
      <c r="I641" t="s">
        <v>39</v>
      </c>
      <c r="J641" t="s">
        <v>40</v>
      </c>
      <c r="K641" t="s">
        <v>41</v>
      </c>
      <c r="L641" t="s">
        <v>42</v>
      </c>
      <c r="M641" s="4"/>
      <c r="N641" t="s">
        <v>43</v>
      </c>
      <c r="O641" t="b">
        <v>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">
        <v>2549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1</v>
      </c>
      <c r="AE641" t="s">
        <v>7398</v>
      </c>
      <c r="AG641" t="s">
        <v>5871</v>
      </c>
      <c r="AH641" t="b">
        <v>0</v>
      </c>
      <c r="AI641" t="b">
        <f t="shared" si="18"/>
        <v>1</v>
      </c>
      <c r="AJ641" t="b">
        <f t="shared" si="19"/>
        <v>0</v>
      </c>
    </row>
    <row r="642" spans="1:36" x14ac:dyDescent="0.3">
      <c r="A642">
        <v>-73.972731039999999</v>
      </c>
      <c r="B642">
        <v>40.778701679999998</v>
      </c>
      <c r="C642" t="s">
        <v>5874</v>
      </c>
      <c r="D642" t="s">
        <v>1141</v>
      </c>
      <c r="E642" t="s">
        <v>7397</v>
      </c>
      <c r="F642" t="s">
        <v>34</v>
      </c>
      <c r="G642">
        <v>10172018</v>
      </c>
      <c r="H642">
        <v>2</v>
      </c>
      <c r="I642" t="s">
        <v>39</v>
      </c>
      <c r="J642" t="s">
        <v>40</v>
      </c>
      <c r="K642" t="s">
        <v>84</v>
      </c>
      <c r="L642" t="s">
        <v>103</v>
      </c>
      <c r="M642" s="4"/>
      <c r="N642" t="s">
        <v>43</v>
      </c>
      <c r="O642" t="b">
        <v>0</v>
      </c>
      <c r="P642" t="s">
        <v>206</v>
      </c>
      <c r="Q642" t="b">
        <v>0</v>
      </c>
      <c r="R642" t="b">
        <v>0</v>
      </c>
      <c r="S642" t="b">
        <v>1</v>
      </c>
      <c r="T642" t="b">
        <v>1</v>
      </c>
      <c r="U642" t="b">
        <v>1</v>
      </c>
      <c r="V642" t="s">
        <v>5875</v>
      </c>
      <c r="W642" t="b">
        <v>0</v>
      </c>
      <c r="X642" t="b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1</v>
      </c>
      <c r="AE642" t="s">
        <v>7398</v>
      </c>
      <c r="AG642" t="s">
        <v>5876</v>
      </c>
      <c r="AH642" t="b">
        <v>0</v>
      </c>
      <c r="AI642" t="b">
        <f t="shared" si="18"/>
        <v>1</v>
      </c>
      <c r="AJ642" t="b">
        <f t="shared" si="19"/>
        <v>0</v>
      </c>
    </row>
    <row r="643" spans="1:36" x14ac:dyDescent="0.3">
      <c r="A643">
        <v>-73.963674019999999</v>
      </c>
      <c r="B643">
        <v>40.79035382</v>
      </c>
      <c r="C643" t="s">
        <v>5879</v>
      </c>
      <c r="D643" t="s">
        <v>911</v>
      </c>
      <c r="E643" t="s">
        <v>7397</v>
      </c>
      <c r="F643" t="s">
        <v>48</v>
      </c>
      <c r="G643">
        <v>10072018</v>
      </c>
      <c r="H643">
        <v>12</v>
      </c>
      <c r="I643" t="s">
        <v>39</v>
      </c>
      <c r="J643" t="s">
        <v>40</v>
      </c>
      <c r="L643" t="s">
        <v>55</v>
      </c>
      <c r="M643" s="4"/>
      <c r="N643" t="s">
        <v>50</v>
      </c>
      <c r="O643">
        <v>4</v>
      </c>
      <c r="Q643" t="b">
        <v>0</v>
      </c>
      <c r="R643" t="b">
        <v>0</v>
      </c>
      <c r="S643" t="b">
        <v>1</v>
      </c>
      <c r="T643" t="b">
        <v>0</v>
      </c>
      <c r="U643" t="b">
        <v>1</v>
      </c>
      <c r="W643" t="b">
        <v>0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1</v>
      </c>
      <c r="AE643" t="s">
        <v>7398</v>
      </c>
      <c r="AG643" t="s">
        <v>5880</v>
      </c>
      <c r="AH643" t="b">
        <v>1</v>
      </c>
      <c r="AI643" t="b">
        <f t="shared" ref="AI643:AI706" si="20">IF($X643 = TRUE, TRUE,
IF($Y643 = TRUE, TRUE,
IF($Z643 = TRUE, TRUE,
IF($AD643 = TRUE, TRUE,
FALSE))))</f>
        <v>1</v>
      </c>
      <c r="AJ643" t="b">
        <f t="shared" ref="AJ643:AJ706" si="21" xml:space="preserve">  IF(NOT(OR(TRIM($J643) = "Gray", LEFT($L643,FIND("+",TRIM($L643))-1) = "Gray",  TRIM($J643) = "", LEFT($L643,FIND("+",TRIM($L643))-1) = "+")), TRUE, FALSE)</f>
        <v>0</v>
      </c>
    </row>
    <row r="644" spans="1:36" x14ac:dyDescent="0.3">
      <c r="A644">
        <v>-73.963230100000004</v>
      </c>
      <c r="B644">
        <v>40.792570720000001</v>
      </c>
      <c r="C644" t="s">
        <v>5885</v>
      </c>
      <c r="D644" t="s">
        <v>125</v>
      </c>
      <c r="E644" t="s">
        <v>7397</v>
      </c>
      <c r="F644" t="s">
        <v>34</v>
      </c>
      <c r="G644">
        <v>10132018</v>
      </c>
      <c r="H644">
        <v>6</v>
      </c>
      <c r="I644" t="s">
        <v>54</v>
      </c>
      <c r="J644" t="s">
        <v>40</v>
      </c>
      <c r="K644" t="s">
        <v>41</v>
      </c>
      <c r="L644" t="s">
        <v>42</v>
      </c>
      <c r="M644" s="4"/>
      <c r="N644" t="s">
        <v>43</v>
      </c>
      <c r="O644" t="b">
        <v>0</v>
      </c>
      <c r="Q644" t="b">
        <v>1</v>
      </c>
      <c r="R644" t="b">
        <v>0</v>
      </c>
      <c r="S644" t="b">
        <v>0</v>
      </c>
      <c r="T644" t="b">
        <v>0</v>
      </c>
      <c r="U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1</v>
      </c>
      <c r="AE644" t="s">
        <v>7398</v>
      </c>
      <c r="AG644" t="s">
        <v>5886</v>
      </c>
      <c r="AH644" t="b">
        <v>1</v>
      </c>
      <c r="AI644" t="b">
        <f t="shared" si="20"/>
        <v>1</v>
      </c>
      <c r="AJ644" t="b">
        <f t="shared" si="21"/>
        <v>0</v>
      </c>
    </row>
    <row r="645" spans="1:36" x14ac:dyDescent="0.3">
      <c r="A645">
        <v>-73.969063840000004</v>
      </c>
      <c r="B645">
        <v>40.771386929999998</v>
      </c>
      <c r="C645" t="s">
        <v>5899</v>
      </c>
      <c r="D645" t="s">
        <v>2059</v>
      </c>
      <c r="E645" t="s">
        <v>7397</v>
      </c>
      <c r="F645" t="s">
        <v>48</v>
      </c>
      <c r="G645">
        <v>10062018</v>
      </c>
      <c r="H645">
        <v>6</v>
      </c>
      <c r="I645" t="s">
        <v>39</v>
      </c>
      <c r="J645" t="s">
        <v>40</v>
      </c>
      <c r="K645" t="s">
        <v>84</v>
      </c>
      <c r="L645" t="s">
        <v>103</v>
      </c>
      <c r="M645" s="4"/>
      <c r="N645" t="s">
        <v>43</v>
      </c>
      <c r="O645" t="b">
        <v>0</v>
      </c>
      <c r="Q645" t="b">
        <v>0</v>
      </c>
      <c r="R645" t="b">
        <v>0</v>
      </c>
      <c r="S645" t="b">
        <v>0</v>
      </c>
      <c r="T645" t="b">
        <v>0</v>
      </c>
      <c r="U645" t="b">
        <v>1</v>
      </c>
      <c r="W645" t="b">
        <v>0</v>
      </c>
      <c r="X645" t="b">
        <v>0</v>
      </c>
      <c r="Y645" t="b">
        <v>0</v>
      </c>
      <c r="Z645" t="b">
        <v>1</v>
      </c>
      <c r="AA645" t="b">
        <v>1</v>
      </c>
      <c r="AB645" t="b">
        <v>0</v>
      </c>
      <c r="AC645" t="b">
        <v>1</v>
      </c>
      <c r="AD645" t="b">
        <v>0</v>
      </c>
      <c r="AE645" t="s">
        <v>7398</v>
      </c>
      <c r="AG645" t="s">
        <v>5900</v>
      </c>
      <c r="AH645" t="b">
        <v>1</v>
      </c>
      <c r="AI645" t="b">
        <f t="shared" si="20"/>
        <v>1</v>
      </c>
      <c r="AJ645" t="b">
        <f t="shared" si="21"/>
        <v>0</v>
      </c>
    </row>
    <row r="646" spans="1:36" x14ac:dyDescent="0.3">
      <c r="A646">
        <v>-73.968877329999998</v>
      </c>
      <c r="B646">
        <v>40.776666990000002</v>
      </c>
      <c r="C646" t="s">
        <v>5903</v>
      </c>
      <c r="D646" t="s">
        <v>246</v>
      </c>
      <c r="E646" t="s">
        <v>7397</v>
      </c>
      <c r="F646" t="s">
        <v>48</v>
      </c>
      <c r="G646">
        <v>10072018</v>
      </c>
      <c r="H646">
        <v>5</v>
      </c>
      <c r="I646" t="s">
        <v>39</v>
      </c>
      <c r="J646" t="s">
        <v>40</v>
      </c>
      <c r="K646" t="s">
        <v>41</v>
      </c>
      <c r="L646" t="s">
        <v>42</v>
      </c>
      <c r="M646" s="4"/>
      <c r="N646" t="s">
        <v>43</v>
      </c>
      <c r="O646" t="b">
        <v>0</v>
      </c>
      <c r="Q646" t="b">
        <v>1</v>
      </c>
      <c r="R646" t="b">
        <v>1</v>
      </c>
      <c r="S646" t="b">
        <v>0</v>
      </c>
      <c r="T646" t="b">
        <v>0</v>
      </c>
      <c r="U646" t="b">
        <v>0</v>
      </c>
      <c r="W646" t="b">
        <v>0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1</v>
      </c>
      <c r="AE646" t="s">
        <v>7398</v>
      </c>
      <c r="AG646" t="s">
        <v>5904</v>
      </c>
      <c r="AH646" t="b">
        <v>1</v>
      </c>
      <c r="AI646" t="b">
        <f t="shared" si="20"/>
        <v>1</v>
      </c>
      <c r="AJ646" t="b">
        <f t="shared" si="21"/>
        <v>0</v>
      </c>
    </row>
    <row r="647" spans="1:36" x14ac:dyDescent="0.3">
      <c r="A647">
        <v>-73.96761918</v>
      </c>
      <c r="B647">
        <v>40.77764174</v>
      </c>
      <c r="C647" t="s">
        <v>5905</v>
      </c>
      <c r="D647" t="s">
        <v>960</v>
      </c>
      <c r="E647" t="s">
        <v>7397</v>
      </c>
      <c r="F647" t="s">
        <v>34</v>
      </c>
      <c r="G647">
        <v>10132018</v>
      </c>
      <c r="H647">
        <v>4</v>
      </c>
      <c r="I647" t="s">
        <v>39</v>
      </c>
      <c r="J647" t="s">
        <v>40</v>
      </c>
      <c r="K647" t="s">
        <v>41</v>
      </c>
      <c r="L647" t="s">
        <v>42</v>
      </c>
      <c r="M647" s="4"/>
      <c r="N647" t="s">
        <v>50</v>
      </c>
      <c r="O647">
        <v>10</v>
      </c>
      <c r="Q647" t="b">
        <v>0</v>
      </c>
      <c r="R647" t="b">
        <v>0</v>
      </c>
      <c r="S647" t="b">
        <v>1</v>
      </c>
      <c r="T647" t="b">
        <v>1</v>
      </c>
      <c r="U647" t="b">
        <v>1</v>
      </c>
      <c r="W647" t="b">
        <v>0</v>
      </c>
      <c r="X647" t="b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1</v>
      </c>
      <c r="AE647" t="s">
        <v>7398</v>
      </c>
      <c r="AG647" t="s">
        <v>5906</v>
      </c>
      <c r="AH647" t="b">
        <v>1</v>
      </c>
      <c r="AI647" t="b">
        <f t="shared" si="20"/>
        <v>1</v>
      </c>
      <c r="AJ647" t="b">
        <f t="shared" si="21"/>
        <v>0</v>
      </c>
    </row>
    <row r="648" spans="1:36" x14ac:dyDescent="0.3">
      <c r="A648">
        <v>-73.976952019999999</v>
      </c>
      <c r="B648">
        <v>40.774006730000004</v>
      </c>
      <c r="C648" t="s">
        <v>5916</v>
      </c>
      <c r="D648" t="s">
        <v>859</v>
      </c>
      <c r="E648" t="s">
        <v>7397</v>
      </c>
      <c r="F648" t="s">
        <v>48</v>
      </c>
      <c r="G648">
        <v>10132018</v>
      </c>
      <c r="H648">
        <v>1</v>
      </c>
      <c r="I648" t="s">
        <v>39</v>
      </c>
      <c r="J648" t="s">
        <v>40</v>
      </c>
      <c r="K648" t="s">
        <v>41</v>
      </c>
      <c r="L648" t="s">
        <v>42</v>
      </c>
      <c r="M648" s="4"/>
      <c r="N648" t="s">
        <v>43</v>
      </c>
      <c r="O648" t="b">
        <v>0</v>
      </c>
      <c r="Q648" t="b">
        <v>1</v>
      </c>
      <c r="R648" t="b">
        <v>0</v>
      </c>
      <c r="S648" t="b">
        <v>0</v>
      </c>
      <c r="T648" t="b">
        <v>0</v>
      </c>
      <c r="U648" t="b">
        <v>0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1</v>
      </c>
      <c r="AE648" t="s">
        <v>7398</v>
      </c>
      <c r="AG648" t="s">
        <v>5917</v>
      </c>
      <c r="AH648" t="b">
        <v>1</v>
      </c>
      <c r="AI648" t="b">
        <f t="shared" si="20"/>
        <v>1</v>
      </c>
      <c r="AJ648" t="b">
        <f t="shared" si="21"/>
        <v>0</v>
      </c>
    </row>
    <row r="649" spans="1:36" x14ac:dyDescent="0.3">
      <c r="A649">
        <v>-73.961327679999997</v>
      </c>
      <c r="B649">
        <v>40.794381399999999</v>
      </c>
      <c r="C649" t="s">
        <v>5921</v>
      </c>
      <c r="D649" t="s">
        <v>434</v>
      </c>
      <c r="E649" t="s">
        <v>7397</v>
      </c>
      <c r="F649" t="s">
        <v>34</v>
      </c>
      <c r="G649">
        <v>10132018</v>
      </c>
      <c r="H649">
        <v>3</v>
      </c>
      <c r="I649" t="s">
        <v>39</v>
      </c>
      <c r="J649" t="s">
        <v>40</v>
      </c>
      <c r="L649" t="s">
        <v>55</v>
      </c>
      <c r="M649" s="4"/>
      <c r="N649" t="s">
        <v>43</v>
      </c>
      <c r="O649" t="b">
        <v>0</v>
      </c>
      <c r="Q649" t="b">
        <v>1</v>
      </c>
      <c r="R649" t="b">
        <v>0</v>
      </c>
      <c r="S649" t="b">
        <v>0</v>
      </c>
      <c r="T649" t="b">
        <v>0</v>
      </c>
      <c r="U649" t="b">
        <v>1</v>
      </c>
      <c r="V649" t="s">
        <v>5922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1</v>
      </c>
      <c r="AE649" t="s">
        <v>7398</v>
      </c>
      <c r="AF649" t="s">
        <v>1294</v>
      </c>
      <c r="AG649" t="s">
        <v>5923</v>
      </c>
      <c r="AH649" t="b">
        <v>0</v>
      </c>
      <c r="AI649" t="b">
        <f t="shared" si="20"/>
        <v>1</v>
      </c>
      <c r="AJ649" t="b">
        <f t="shared" si="21"/>
        <v>0</v>
      </c>
    </row>
    <row r="650" spans="1:36" x14ac:dyDescent="0.3">
      <c r="A650">
        <v>-73.955137059999998</v>
      </c>
      <c r="B650">
        <v>40.794646550000003</v>
      </c>
      <c r="C650" t="s">
        <v>5924</v>
      </c>
      <c r="D650" t="s">
        <v>378</v>
      </c>
      <c r="E650" t="s">
        <v>7397</v>
      </c>
      <c r="F650" t="s">
        <v>48</v>
      </c>
      <c r="G650">
        <v>10182018</v>
      </c>
      <c r="H650">
        <v>6</v>
      </c>
      <c r="I650" t="s">
        <v>39</v>
      </c>
      <c r="J650" t="s">
        <v>40</v>
      </c>
      <c r="K650" t="s">
        <v>41</v>
      </c>
      <c r="L650" t="s">
        <v>42</v>
      </c>
      <c r="M650" s="4"/>
      <c r="N650" t="s">
        <v>43</v>
      </c>
      <c r="O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">
        <v>5925</v>
      </c>
      <c r="W650" t="b">
        <v>0</v>
      </c>
      <c r="X650" t="b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1</v>
      </c>
      <c r="AE650" t="s">
        <v>7398</v>
      </c>
      <c r="AG650" t="s">
        <v>5926</v>
      </c>
      <c r="AH650" t="b">
        <v>0</v>
      </c>
      <c r="AI650" t="b">
        <f t="shared" si="20"/>
        <v>1</v>
      </c>
      <c r="AJ650" t="b">
        <f t="shared" si="21"/>
        <v>0</v>
      </c>
    </row>
    <row r="651" spans="1:36" x14ac:dyDescent="0.3">
      <c r="A651">
        <v>-73.958841500000005</v>
      </c>
      <c r="B651">
        <v>40.795352549999997</v>
      </c>
      <c r="C651" t="s">
        <v>5940</v>
      </c>
      <c r="D651" t="s">
        <v>928</v>
      </c>
      <c r="E651" t="s">
        <v>7397</v>
      </c>
      <c r="F651" t="s">
        <v>48</v>
      </c>
      <c r="G651">
        <v>10122018</v>
      </c>
      <c r="H651">
        <v>1</v>
      </c>
      <c r="I651" t="s">
        <v>39</v>
      </c>
      <c r="J651" t="s">
        <v>40</v>
      </c>
      <c r="K651" t="s">
        <v>41</v>
      </c>
      <c r="L651" t="s">
        <v>42</v>
      </c>
      <c r="M651" s="4"/>
      <c r="N651" t="s">
        <v>43</v>
      </c>
      <c r="O651" t="b">
        <v>0</v>
      </c>
      <c r="Q651" t="b">
        <v>0</v>
      </c>
      <c r="R651" t="b">
        <v>0</v>
      </c>
      <c r="S651" t="b">
        <v>0</v>
      </c>
      <c r="T651" t="b">
        <v>0</v>
      </c>
      <c r="U651" t="b">
        <v>1</v>
      </c>
      <c r="V651" t="s">
        <v>3885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1</v>
      </c>
      <c r="AE651" t="s">
        <v>7398</v>
      </c>
      <c r="AG651" t="s">
        <v>5941</v>
      </c>
      <c r="AH651" t="b">
        <v>0</v>
      </c>
      <c r="AI651" t="b">
        <f t="shared" si="20"/>
        <v>1</v>
      </c>
      <c r="AJ651" t="b">
        <f t="shared" si="21"/>
        <v>0</v>
      </c>
    </row>
    <row r="652" spans="1:36" x14ac:dyDescent="0.3">
      <c r="A652">
        <v>-73.970856420000004</v>
      </c>
      <c r="B652">
        <v>40.772621999999998</v>
      </c>
      <c r="C652" t="s">
        <v>5946</v>
      </c>
      <c r="D652" t="s">
        <v>329</v>
      </c>
      <c r="E652" t="s">
        <v>7397</v>
      </c>
      <c r="F652" t="s">
        <v>34</v>
      </c>
      <c r="G652">
        <v>10192018</v>
      </c>
      <c r="H652">
        <v>9</v>
      </c>
      <c r="I652" t="s">
        <v>39</v>
      </c>
      <c r="J652" t="s">
        <v>40</v>
      </c>
      <c r="K652" t="s">
        <v>41</v>
      </c>
      <c r="L652" t="s">
        <v>42</v>
      </c>
      <c r="M652" s="4"/>
      <c r="N652" t="s">
        <v>43</v>
      </c>
      <c r="O652" t="b">
        <v>0</v>
      </c>
      <c r="P652" t="s">
        <v>5947</v>
      </c>
      <c r="Q652" t="b">
        <v>1</v>
      </c>
      <c r="R652" t="b">
        <v>0</v>
      </c>
      <c r="S652" t="b">
        <v>0</v>
      </c>
      <c r="T652" t="b">
        <v>0</v>
      </c>
      <c r="U652" t="b">
        <v>1</v>
      </c>
      <c r="W652" t="b">
        <v>0</v>
      </c>
      <c r="X652" t="b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1</v>
      </c>
      <c r="AE652" t="s">
        <v>7398</v>
      </c>
      <c r="AG652" t="s">
        <v>5948</v>
      </c>
      <c r="AH652" t="b">
        <v>1</v>
      </c>
      <c r="AI652" t="b">
        <f t="shared" si="20"/>
        <v>1</v>
      </c>
      <c r="AJ652" t="b">
        <f t="shared" si="21"/>
        <v>0</v>
      </c>
    </row>
    <row r="653" spans="1:36" ht="62.4" x14ac:dyDescent="0.3">
      <c r="A653">
        <v>-73.980134340000006</v>
      </c>
      <c r="B653">
        <v>40.76915125</v>
      </c>
      <c r="C653" t="s">
        <v>5959</v>
      </c>
      <c r="D653" t="s">
        <v>253</v>
      </c>
      <c r="E653" t="s">
        <v>7397</v>
      </c>
      <c r="F653" t="s">
        <v>48</v>
      </c>
      <c r="G653">
        <v>10122018</v>
      </c>
      <c r="H653">
        <v>1</v>
      </c>
      <c r="I653" t="s">
        <v>54</v>
      </c>
      <c r="J653" t="s">
        <v>40</v>
      </c>
      <c r="K653" t="s">
        <v>117</v>
      </c>
      <c r="L653" t="s">
        <v>118</v>
      </c>
      <c r="M653" s="4" t="s">
        <v>5960</v>
      </c>
      <c r="N653" t="s">
        <v>50</v>
      </c>
      <c r="O653">
        <v>1</v>
      </c>
      <c r="Q653" t="b">
        <v>0</v>
      </c>
      <c r="R653" t="b">
        <v>0</v>
      </c>
      <c r="S653" t="b">
        <v>0</v>
      </c>
      <c r="T653" t="b">
        <v>1</v>
      </c>
      <c r="U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1</v>
      </c>
      <c r="AB653" t="b">
        <v>0</v>
      </c>
      <c r="AC653" t="b">
        <v>0</v>
      </c>
      <c r="AD653" t="b">
        <v>1</v>
      </c>
      <c r="AE653" t="s">
        <v>7398</v>
      </c>
      <c r="AG653" t="s">
        <v>5961</v>
      </c>
      <c r="AH653" t="b">
        <v>1</v>
      </c>
      <c r="AI653" t="b">
        <f t="shared" si="20"/>
        <v>1</v>
      </c>
      <c r="AJ653" t="b">
        <f t="shared" si="21"/>
        <v>0</v>
      </c>
    </row>
    <row r="654" spans="1:36" x14ac:dyDescent="0.3">
      <c r="A654">
        <v>-73.968074200000004</v>
      </c>
      <c r="B654">
        <v>40.78470368</v>
      </c>
      <c r="C654" t="s">
        <v>5962</v>
      </c>
      <c r="D654" t="s">
        <v>2184</v>
      </c>
      <c r="E654" t="s">
        <v>7397</v>
      </c>
      <c r="F654" t="s">
        <v>34</v>
      </c>
      <c r="G654">
        <v>10122018</v>
      </c>
      <c r="H654">
        <v>4</v>
      </c>
      <c r="I654" t="s">
        <v>39</v>
      </c>
      <c r="J654" t="s">
        <v>40</v>
      </c>
      <c r="K654" t="s">
        <v>84</v>
      </c>
      <c r="L654" t="s">
        <v>103</v>
      </c>
      <c r="M654" s="4"/>
      <c r="N654" t="s">
        <v>50</v>
      </c>
      <c r="O654">
        <v>20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">
        <v>5963</v>
      </c>
      <c r="W654" t="b">
        <v>0</v>
      </c>
      <c r="X654" t="b">
        <v>0</v>
      </c>
      <c r="Y654" t="b">
        <v>0</v>
      </c>
      <c r="Z654" t="b">
        <v>0</v>
      </c>
      <c r="AA654" t="b">
        <v>1</v>
      </c>
      <c r="AB654" t="b">
        <v>0</v>
      </c>
      <c r="AC654" t="b">
        <v>0</v>
      </c>
      <c r="AD654" t="b">
        <v>1</v>
      </c>
      <c r="AE654" t="s">
        <v>7398</v>
      </c>
      <c r="AG654" t="s">
        <v>5964</v>
      </c>
      <c r="AH654" t="b">
        <v>0</v>
      </c>
      <c r="AI654" t="b">
        <f t="shared" si="20"/>
        <v>1</v>
      </c>
      <c r="AJ654" t="b">
        <f t="shared" si="21"/>
        <v>0</v>
      </c>
    </row>
    <row r="655" spans="1:36" x14ac:dyDescent="0.3">
      <c r="A655">
        <v>-73.972960360000002</v>
      </c>
      <c r="B655">
        <v>40.766021569999999</v>
      </c>
      <c r="C655" t="s">
        <v>5973</v>
      </c>
      <c r="D655" t="s">
        <v>1902</v>
      </c>
      <c r="E655" t="s">
        <v>7397</v>
      </c>
      <c r="F655" t="s">
        <v>48</v>
      </c>
      <c r="G655">
        <v>10082018</v>
      </c>
      <c r="H655">
        <v>6</v>
      </c>
      <c r="I655" t="s">
        <v>39</v>
      </c>
      <c r="J655" t="s">
        <v>192</v>
      </c>
      <c r="L655" t="s">
        <v>193</v>
      </c>
      <c r="M655" s="4" t="s">
        <v>5974</v>
      </c>
      <c r="N655" t="s">
        <v>43</v>
      </c>
      <c r="O655" t="b">
        <v>0</v>
      </c>
      <c r="Q655" t="b">
        <v>0</v>
      </c>
      <c r="R655" t="b">
        <v>0</v>
      </c>
      <c r="S655" t="b">
        <v>0</v>
      </c>
      <c r="T655" t="b">
        <v>0</v>
      </c>
      <c r="U655" t="b">
        <v>1</v>
      </c>
      <c r="W655" t="b">
        <v>0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1</v>
      </c>
      <c r="AD655" t="b">
        <v>1</v>
      </c>
      <c r="AE655" t="s">
        <v>7398</v>
      </c>
      <c r="AG655" t="s">
        <v>5975</v>
      </c>
      <c r="AH655" t="b">
        <v>1</v>
      </c>
      <c r="AI655" t="b">
        <f t="shared" si="20"/>
        <v>1</v>
      </c>
      <c r="AJ655" t="b">
        <f t="shared" si="21"/>
        <v>1</v>
      </c>
    </row>
    <row r="656" spans="1:36" x14ac:dyDescent="0.3">
      <c r="A656">
        <v>-73.970459250000005</v>
      </c>
      <c r="B656">
        <v>40.772962890000002</v>
      </c>
      <c r="C656" t="s">
        <v>5978</v>
      </c>
      <c r="D656" t="s">
        <v>609</v>
      </c>
      <c r="E656" t="s">
        <v>7397</v>
      </c>
      <c r="F656" t="s">
        <v>48</v>
      </c>
      <c r="G656">
        <v>10062018</v>
      </c>
      <c r="H656">
        <v>3</v>
      </c>
      <c r="I656" t="s">
        <v>54</v>
      </c>
      <c r="J656" t="s">
        <v>40</v>
      </c>
      <c r="K656" t="s">
        <v>84</v>
      </c>
      <c r="L656" t="s">
        <v>103</v>
      </c>
      <c r="M656" s="4" t="s">
        <v>5979</v>
      </c>
      <c r="N656" t="s">
        <v>50</v>
      </c>
      <c r="O656">
        <v>10</v>
      </c>
      <c r="Q656" t="b">
        <v>0</v>
      </c>
      <c r="R656" t="b">
        <v>0</v>
      </c>
      <c r="S656" t="b">
        <v>1</v>
      </c>
      <c r="T656" t="b">
        <v>0</v>
      </c>
      <c r="U656" t="b">
        <v>0</v>
      </c>
      <c r="W656" t="b">
        <v>0</v>
      </c>
      <c r="X656" t="b">
        <v>0</v>
      </c>
      <c r="Y656" t="b">
        <v>0</v>
      </c>
      <c r="Z656" t="b">
        <v>1</v>
      </c>
      <c r="AA656" t="b">
        <v>0</v>
      </c>
      <c r="AB656" t="b">
        <v>0</v>
      </c>
      <c r="AC656" t="b">
        <v>0</v>
      </c>
      <c r="AD656" t="b">
        <v>1</v>
      </c>
      <c r="AE656" t="s">
        <v>7398</v>
      </c>
      <c r="AG656" t="s">
        <v>5980</v>
      </c>
      <c r="AH656" t="b">
        <v>1</v>
      </c>
      <c r="AI656" t="b">
        <f t="shared" si="20"/>
        <v>1</v>
      </c>
      <c r="AJ656" t="b">
        <f t="shared" si="21"/>
        <v>0</v>
      </c>
    </row>
    <row r="657" spans="1:36" x14ac:dyDescent="0.3">
      <c r="A657">
        <v>-73.958836169999998</v>
      </c>
      <c r="B657">
        <v>40.791115230000003</v>
      </c>
      <c r="C657" t="s">
        <v>5997</v>
      </c>
      <c r="D657" t="s">
        <v>1214</v>
      </c>
      <c r="E657" t="s">
        <v>7397</v>
      </c>
      <c r="F657" t="s">
        <v>34</v>
      </c>
      <c r="G657">
        <v>10122018</v>
      </c>
      <c r="H657">
        <v>2</v>
      </c>
      <c r="I657" t="s">
        <v>39</v>
      </c>
      <c r="J657" t="s">
        <v>40</v>
      </c>
      <c r="K657" t="s">
        <v>84</v>
      </c>
      <c r="L657" t="s">
        <v>103</v>
      </c>
      <c r="M657" s="4"/>
      <c r="N657" t="s">
        <v>43</v>
      </c>
      <c r="O657" t="b">
        <v>0</v>
      </c>
      <c r="Q657" t="b">
        <v>0</v>
      </c>
      <c r="R657" t="b">
        <v>0</v>
      </c>
      <c r="S657" t="b">
        <v>0</v>
      </c>
      <c r="T657" t="b">
        <v>0</v>
      </c>
      <c r="U657" t="b">
        <v>1</v>
      </c>
      <c r="W657" t="b">
        <v>0</v>
      </c>
      <c r="X657" t="b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1</v>
      </c>
      <c r="AE657" t="s">
        <v>7398</v>
      </c>
      <c r="AG657" t="s">
        <v>5998</v>
      </c>
      <c r="AH657" t="b">
        <v>1</v>
      </c>
      <c r="AI657" t="b">
        <f t="shared" si="20"/>
        <v>1</v>
      </c>
      <c r="AJ657" t="b">
        <f t="shared" si="21"/>
        <v>0</v>
      </c>
    </row>
    <row r="658" spans="1:36" x14ac:dyDescent="0.3">
      <c r="A658">
        <v>-73.966896430000006</v>
      </c>
      <c r="B658">
        <v>40.777757800000003</v>
      </c>
      <c r="C658" t="s">
        <v>5999</v>
      </c>
      <c r="D658" t="s">
        <v>296</v>
      </c>
      <c r="E658" t="s">
        <v>7397</v>
      </c>
      <c r="F658" t="s">
        <v>48</v>
      </c>
      <c r="G658">
        <v>10102018</v>
      </c>
      <c r="H658">
        <v>1</v>
      </c>
      <c r="I658" t="s">
        <v>39</v>
      </c>
      <c r="J658" t="s">
        <v>40</v>
      </c>
      <c r="K658" t="s">
        <v>84</v>
      </c>
      <c r="L658" t="s">
        <v>103</v>
      </c>
      <c r="M658" s="4"/>
      <c r="N658" t="s">
        <v>50</v>
      </c>
      <c r="O658">
        <v>3</v>
      </c>
      <c r="Q658" t="b">
        <v>0</v>
      </c>
      <c r="R658" t="b">
        <v>0</v>
      </c>
      <c r="S658" t="b">
        <v>1</v>
      </c>
      <c r="T658" t="b">
        <v>0</v>
      </c>
      <c r="U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1</v>
      </c>
      <c r="AB658" t="b">
        <v>0</v>
      </c>
      <c r="AC658" t="b">
        <v>0</v>
      </c>
      <c r="AD658" t="b">
        <v>1</v>
      </c>
      <c r="AE658" t="s">
        <v>7398</v>
      </c>
      <c r="AG658" t="s">
        <v>6000</v>
      </c>
      <c r="AH658" t="b">
        <v>1</v>
      </c>
      <c r="AI658" t="b">
        <f t="shared" si="20"/>
        <v>1</v>
      </c>
      <c r="AJ658" t="b">
        <f t="shared" si="21"/>
        <v>0</v>
      </c>
    </row>
    <row r="659" spans="1:36" x14ac:dyDescent="0.3">
      <c r="A659">
        <v>-73.958868980000005</v>
      </c>
      <c r="B659">
        <v>40.799238410000001</v>
      </c>
      <c r="C659" t="s">
        <v>6019</v>
      </c>
      <c r="D659" t="s">
        <v>458</v>
      </c>
      <c r="E659" t="s">
        <v>7397</v>
      </c>
      <c r="F659" t="s">
        <v>34</v>
      </c>
      <c r="G659">
        <v>10142018</v>
      </c>
      <c r="H659">
        <v>3</v>
      </c>
      <c r="I659" t="s">
        <v>39</v>
      </c>
      <c r="J659" t="s">
        <v>40</v>
      </c>
      <c r="L659" t="s">
        <v>55</v>
      </c>
      <c r="M659" s="4"/>
      <c r="N659" t="s">
        <v>43</v>
      </c>
      <c r="O659" t="b">
        <v>0</v>
      </c>
      <c r="Q659" t="b">
        <v>1</v>
      </c>
      <c r="R659" t="b">
        <v>0</v>
      </c>
      <c r="S659" t="b">
        <v>0</v>
      </c>
      <c r="T659" t="b">
        <v>0</v>
      </c>
      <c r="U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1</v>
      </c>
      <c r="AE659" t="s">
        <v>7398</v>
      </c>
      <c r="AF659" t="s">
        <v>4884</v>
      </c>
      <c r="AG659" t="s">
        <v>6020</v>
      </c>
      <c r="AH659" t="b">
        <v>1</v>
      </c>
      <c r="AI659" t="b">
        <f t="shared" si="20"/>
        <v>1</v>
      </c>
      <c r="AJ659" t="b">
        <f t="shared" si="21"/>
        <v>0</v>
      </c>
    </row>
    <row r="660" spans="1:36" x14ac:dyDescent="0.3">
      <c r="A660">
        <v>-73.959055149999998</v>
      </c>
      <c r="B660">
        <v>40.789160709999997</v>
      </c>
      <c r="C660" t="s">
        <v>6026</v>
      </c>
      <c r="D660" t="s">
        <v>896</v>
      </c>
      <c r="E660" t="s">
        <v>7397</v>
      </c>
      <c r="F660" t="s">
        <v>34</v>
      </c>
      <c r="G660">
        <v>10072018</v>
      </c>
      <c r="H660">
        <v>2</v>
      </c>
      <c r="I660" t="s">
        <v>39</v>
      </c>
      <c r="J660" t="s">
        <v>40</v>
      </c>
      <c r="L660" t="s">
        <v>55</v>
      </c>
      <c r="M660" s="4"/>
      <c r="N660" t="s">
        <v>50</v>
      </c>
      <c r="O660">
        <v>2</v>
      </c>
      <c r="P660" t="s">
        <v>6027</v>
      </c>
      <c r="Q660" t="b">
        <v>0</v>
      </c>
      <c r="R660" t="b">
        <v>0</v>
      </c>
      <c r="S660" t="b">
        <v>0</v>
      </c>
      <c r="T660" t="b">
        <v>0</v>
      </c>
      <c r="U660" t="b">
        <v>1</v>
      </c>
      <c r="W660" t="b">
        <v>0</v>
      </c>
      <c r="X660" t="b">
        <v>0</v>
      </c>
      <c r="Y660" t="b">
        <v>0</v>
      </c>
      <c r="Z660" t="b">
        <v>0</v>
      </c>
      <c r="AA660" t="b">
        <v>1</v>
      </c>
      <c r="AB660" t="b">
        <v>0</v>
      </c>
      <c r="AC660" t="b">
        <v>0</v>
      </c>
      <c r="AD660" t="b">
        <v>1</v>
      </c>
      <c r="AE660" t="s">
        <v>7398</v>
      </c>
      <c r="AG660" t="s">
        <v>6028</v>
      </c>
      <c r="AH660" t="b">
        <v>1</v>
      </c>
      <c r="AI660" t="b">
        <f t="shared" si="20"/>
        <v>1</v>
      </c>
      <c r="AJ660" t="b">
        <f t="shared" si="21"/>
        <v>0</v>
      </c>
    </row>
    <row r="661" spans="1:36" x14ac:dyDescent="0.3">
      <c r="A661">
        <v>-73.968306659999996</v>
      </c>
      <c r="B661">
        <v>40.778121390000003</v>
      </c>
      <c r="C661" t="s">
        <v>6034</v>
      </c>
      <c r="D661" t="s">
        <v>271</v>
      </c>
      <c r="E661" t="s">
        <v>7397</v>
      </c>
      <c r="F661" t="s">
        <v>34</v>
      </c>
      <c r="G661">
        <v>10182018</v>
      </c>
      <c r="H661">
        <v>3</v>
      </c>
      <c r="I661" t="s">
        <v>39</v>
      </c>
      <c r="J661" t="s">
        <v>40</v>
      </c>
      <c r="L661" t="s">
        <v>55</v>
      </c>
      <c r="M661" s="4"/>
      <c r="N661" t="s">
        <v>43</v>
      </c>
      <c r="O661" t="b">
        <v>0</v>
      </c>
      <c r="Q661" t="b">
        <v>1</v>
      </c>
      <c r="R661" t="b">
        <v>0</v>
      </c>
      <c r="S661" t="b">
        <v>0</v>
      </c>
      <c r="T661" t="b">
        <v>0</v>
      </c>
      <c r="U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1</v>
      </c>
      <c r="AE661" t="s">
        <v>7398</v>
      </c>
      <c r="AG661" t="s">
        <v>6035</v>
      </c>
      <c r="AH661" t="b">
        <v>1</v>
      </c>
      <c r="AI661" t="b">
        <f t="shared" si="20"/>
        <v>1</v>
      </c>
      <c r="AJ661" t="b">
        <f t="shared" si="21"/>
        <v>0</v>
      </c>
    </row>
    <row r="662" spans="1:36" x14ac:dyDescent="0.3">
      <c r="A662">
        <v>-73.97355288</v>
      </c>
      <c r="B662">
        <v>40.771563819999997</v>
      </c>
      <c r="C662" t="s">
        <v>6036</v>
      </c>
      <c r="D662" t="s">
        <v>159</v>
      </c>
      <c r="E662" t="s">
        <v>7397</v>
      </c>
      <c r="F662" t="s">
        <v>34</v>
      </c>
      <c r="G662">
        <v>10132018</v>
      </c>
      <c r="H662">
        <v>1</v>
      </c>
      <c r="I662" t="s">
        <v>39</v>
      </c>
      <c r="J662" t="s">
        <v>40</v>
      </c>
      <c r="K662" t="s">
        <v>41</v>
      </c>
      <c r="L662" t="s">
        <v>42</v>
      </c>
      <c r="M662" s="4"/>
      <c r="N662" t="s">
        <v>43</v>
      </c>
      <c r="O662" t="b">
        <v>0</v>
      </c>
      <c r="P662" t="s">
        <v>2880</v>
      </c>
      <c r="Q662" t="b">
        <v>1</v>
      </c>
      <c r="R662" t="b">
        <v>0</v>
      </c>
      <c r="S662" t="b">
        <v>1</v>
      </c>
      <c r="T662" t="b">
        <v>1</v>
      </c>
      <c r="U662" t="b">
        <v>1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1</v>
      </c>
      <c r="AE662" t="s">
        <v>7398</v>
      </c>
      <c r="AG662" t="s">
        <v>6037</v>
      </c>
      <c r="AH662" t="b">
        <v>1</v>
      </c>
      <c r="AI662" t="b">
        <f t="shared" si="20"/>
        <v>1</v>
      </c>
      <c r="AJ662" t="b">
        <f t="shared" si="21"/>
        <v>0</v>
      </c>
    </row>
    <row r="663" spans="1:36" ht="46.8" x14ac:dyDescent="0.3">
      <c r="A663">
        <v>-73.968475280000007</v>
      </c>
      <c r="B663">
        <v>40.776581630000003</v>
      </c>
      <c r="C663" t="s">
        <v>6038</v>
      </c>
      <c r="D663" t="s">
        <v>246</v>
      </c>
      <c r="E663" t="s">
        <v>7397</v>
      </c>
      <c r="F663" t="s">
        <v>48</v>
      </c>
      <c r="G663">
        <v>10072018</v>
      </c>
      <c r="H663">
        <v>1</v>
      </c>
      <c r="I663" t="s">
        <v>39</v>
      </c>
      <c r="J663" t="s">
        <v>40</v>
      </c>
      <c r="K663" t="s">
        <v>41</v>
      </c>
      <c r="L663" t="s">
        <v>42</v>
      </c>
      <c r="M663" s="4" t="s">
        <v>1671</v>
      </c>
      <c r="N663" t="s">
        <v>43</v>
      </c>
      <c r="O663" t="b">
        <v>0</v>
      </c>
      <c r="Q663" t="b">
        <v>1</v>
      </c>
      <c r="R663" t="b">
        <v>0</v>
      </c>
      <c r="S663" t="b">
        <v>0</v>
      </c>
      <c r="T663" t="b">
        <v>1</v>
      </c>
      <c r="U663" t="b">
        <v>1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1</v>
      </c>
      <c r="AD663" t="b">
        <v>1</v>
      </c>
      <c r="AE663" t="s">
        <v>7398</v>
      </c>
      <c r="AG663" t="s">
        <v>6039</v>
      </c>
      <c r="AH663" t="b">
        <v>1</v>
      </c>
      <c r="AI663" t="b">
        <f t="shared" si="20"/>
        <v>1</v>
      </c>
      <c r="AJ663" t="b">
        <f t="shared" si="21"/>
        <v>0</v>
      </c>
    </row>
    <row r="664" spans="1:36" x14ac:dyDescent="0.3">
      <c r="A664">
        <v>-73.979114150000001</v>
      </c>
      <c r="B664">
        <v>40.77148888</v>
      </c>
      <c r="C664" t="s">
        <v>6040</v>
      </c>
      <c r="D664" t="s">
        <v>342</v>
      </c>
      <c r="E664" t="s">
        <v>7397</v>
      </c>
      <c r="F664" t="s">
        <v>48</v>
      </c>
      <c r="G664">
        <v>10062018</v>
      </c>
      <c r="H664">
        <v>4</v>
      </c>
      <c r="I664" t="s">
        <v>54</v>
      </c>
      <c r="J664" t="s">
        <v>40</v>
      </c>
      <c r="K664" t="s">
        <v>41</v>
      </c>
      <c r="L664" t="s">
        <v>42</v>
      </c>
      <c r="M664" s="4"/>
      <c r="N664" t="s">
        <v>43</v>
      </c>
      <c r="O664" t="b">
        <v>0</v>
      </c>
      <c r="Q664" t="b">
        <v>0</v>
      </c>
      <c r="R664" t="b">
        <v>0</v>
      </c>
      <c r="S664" t="b">
        <v>0</v>
      </c>
      <c r="T664" t="b">
        <v>0</v>
      </c>
      <c r="U664" t="b">
        <v>1</v>
      </c>
      <c r="W664" t="b">
        <v>0</v>
      </c>
      <c r="X664" t="b">
        <v>0</v>
      </c>
      <c r="Y664" t="b">
        <v>0</v>
      </c>
      <c r="Z664" t="b">
        <v>1</v>
      </c>
      <c r="AA664" t="b">
        <v>0</v>
      </c>
      <c r="AB664" t="b">
        <v>0</v>
      </c>
      <c r="AC664" t="b">
        <v>1</v>
      </c>
      <c r="AD664" t="b">
        <v>0</v>
      </c>
      <c r="AE664" t="s">
        <v>7398</v>
      </c>
      <c r="AG664" t="s">
        <v>6041</v>
      </c>
      <c r="AH664" t="b">
        <v>1</v>
      </c>
      <c r="AI664" t="b">
        <f t="shared" si="20"/>
        <v>1</v>
      </c>
      <c r="AJ664" t="b">
        <f t="shared" si="21"/>
        <v>0</v>
      </c>
    </row>
    <row r="665" spans="1:36" x14ac:dyDescent="0.3">
      <c r="A665">
        <v>-73.979020399999996</v>
      </c>
      <c r="B665">
        <v>40.768883709999997</v>
      </c>
      <c r="C665" t="s">
        <v>6042</v>
      </c>
      <c r="D665" t="s">
        <v>465</v>
      </c>
      <c r="E665" t="s">
        <v>7397</v>
      </c>
      <c r="F665" t="s">
        <v>48</v>
      </c>
      <c r="G665">
        <v>10102018</v>
      </c>
      <c r="H665">
        <v>2</v>
      </c>
      <c r="I665" t="s">
        <v>54</v>
      </c>
      <c r="J665" t="s">
        <v>40</v>
      </c>
      <c r="K665" t="s">
        <v>41</v>
      </c>
      <c r="L665" t="s">
        <v>42</v>
      </c>
      <c r="M665" s="4"/>
      <c r="N665" t="s">
        <v>43</v>
      </c>
      <c r="O665" t="b">
        <v>0</v>
      </c>
      <c r="Q665" t="b">
        <v>1</v>
      </c>
      <c r="R665" t="b">
        <v>0</v>
      </c>
      <c r="S665" t="b">
        <v>0</v>
      </c>
      <c r="T665" t="b">
        <v>0</v>
      </c>
      <c r="U665" t="b">
        <v>0</v>
      </c>
      <c r="V665" t="s">
        <v>6043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1</v>
      </c>
      <c r="AE665" t="s">
        <v>7398</v>
      </c>
      <c r="AG665" t="s">
        <v>6044</v>
      </c>
      <c r="AH665" t="b">
        <v>0</v>
      </c>
      <c r="AI665" t="b">
        <f t="shared" si="20"/>
        <v>1</v>
      </c>
      <c r="AJ665" t="b">
        <f t="shared" si="21"/>
        <v>0</v>
      </c>
    </row>
    <row r="666" spans="1:36" x14ac:dyDescent="0.3">
      <c r="A666">
        <v>-73.972669969999998</v>
      </c>
      <c r="B666">
        <v>40.77011238</v>
      </c>
      <c r="C666" t="s">
        <v>6050</v>
      </c>
      <c r="D666" t="s">
        <v>368</v>
      </c>
      <c r="E666" t="s">
        <v>7397</v>
      </c>
      <c r="F666" t="s">
        <v>48</v>
      </c>
      <c r="G666">
        <v>10082018</v>
      </c>
      <c r="H666">
        <v>1</v>
      </c>
      <c r="I666" t="s">
        <v>39</v>
      </c>
      <c r="J666" t="s">
        <v>40</v>
      </c>
      <c r="K666" t="s">
        <v>41</v>
      </c>
      <c r="L666" t="s">
        <v>42</v>
      </c>
      <c r="M666" s="4"/>
      <c r="N666" t="s">
        <v>43</v>
      </c>
      <c r="O666" t="b">
        <v>0</v>
      </c>
      <c r="P666" t="s">
        <v>6051</v>
      </c>
      <c r="Q666" t="b">
        <v>0</v>
      </c>
      <c r="R666" t="b">
        <v>0</v>
      </c>
      <c r="S666" t="b">
        <v>0</v>
      </c>
      <c r="T666" t="b">
        <v>0</v>
      </c>
      <c r="U666" t="b">
        <v>1</v>
      </c>
      <c r="W666" t="b">
        <v>0</v>
      </c>
      <c r="X666" t="b">
        <v>0</v>
      </c>
      <c r="Y666" t="b">
        <v>0</v>
      </c>
      <c r="Z666" t="b">
        <v>1</v>
      </c>
      <c r="AA666" t="b">
        <v>0</v>
      </c>
      <c r="AB666" t="b">
        <v>0</v>
      </c>
      <c r="AC666" t="b">
        <v>1</v>
      </c>
      <c r="AD666" t="b">
        <v>0</v>
      </c>
      <c r="AE666" t="s">
        <v>7398</v>
      </c>
      <c r="AG666" t="s">
        <v>6052</v>
      </c>
      <c r="AH666" t="b">
        <v>1</v>
      </c>
      <c r="AI666" t="b">
        <f t="shared" si="20"/>
        <v>1</v>
      </c>
      <c r="AJ666" t="b">
        <f t="shared" si="21"/>
        <v>0</v>
      </c>
    </row>
    <row r="667" spans="1:36" x14ac:dyDescent="0.3">
      <c r="A667">
        <v>-73.965720320000003</v>
      </c>
      <c r="B667">
        <v>40.775173010000003</v>
      </c>
      <c r="C667" t="s">
        <v>6057</v>
      </c>
      <c r="D667" t="s">
        <v>1093</v>
      </c>
      <c r="E667" t="s">
        <v>7397</v>
      </c>
      <c r="F667" t="s">
        <v>34</v>
      </c>
      <c r="G667">
        <v>10182018</v>
      </c>
      <c r="H667">
        <v>2</v>
      </c>
      <c r="I667" t="s">
        <v>54</v>
      </c>
      <c r="J667" t="s">
        <v>40</v>
      </c>
      <c r="K667" t="s">
        <v>41</v>
      </c>
      <c r="L667" t="s">
        <v>42</v>
      </c>
      <c r="M667" s="4"/>
      <c r="N667" t="s">
        <v>43</v>
      </c>
      <c r="O667" t="b">
        <v>0</v>
      </c>
      <c r="Q667" t="b">
        <v>0</v>
      </c>
      <c r="R667" t="b">
        <v>0</v>
      </c>
      <c r="S667" t="b">
        <v>0</v>
      </c>
      <c r="T667" t="b">
        <v>0</v>
      </c>
      <c r="U667" t="b">
        <v>1</v>
      </c>
      <c r="W667" t="b">
        <v>0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1</v>
      </c>
      <c r="AE667" t="s">
        <v>7398</v>
      </c>
      <c r="AG667" t="s">
        <v>6058</v>
      </c>
      <c r="AH667" t="b">
        <v>1</v>
      </c>
      <c r="AI667" t="b">
        <f t="shared" si="20"/>
        <v>1</v>
      </c>
      <c r="AJ667" t="b">
        <f t="shared" si="21"/>
        <v>0</v>
      </c>
    </row>
    <row r="668" spans="1:36" x14ac:dyDescent="0.3">
      <c r="A668">
        <v>-73.970694989999998</v>
      </c>
      <c r="B668">
        <v>40.772362049999998</v>
      </c>
      <c r="C668" t="s">
        <v>6059</v>
      </c>
      <c r="D668" t="s">
        <v>609</v>
      </c>
      <c r="E668" t="s">
        <v>7397</v>
      </c>
      <c r="F668" t="s">
        <v>48</v>
      </c>
      <c r="G668">
        <v>10062018</v>
      </c>
      <c r="H668">
        <v>8</v>
      </c>
      <c r="I668" t="s">
        <v>39</v>
      </c>
      <c r="J668" t="s">
        <v>192</v>
      </c>
      <c r="K668" t="s">
        <v>41</v>
      </c>
      <c r="L668" t="s">
        <v>717</v>
      </c>
      <c r="M668" s="4"/>
      <c r="N668" t="s">
        <v>50</v>
      </c>
      <c r="O668">
        <v>3</v>
      </c>
      <c r="Q668" t="b">
        <v>0</v>
      </c>
      <c r="R668" t="b">
        <v>0</v>
      </c>
      <c r="S668" t="b">
        <v>0</v>
      </c>
      <c r="T668" t="b">
        <v>1</v>
      </c>
      <c r="U668" t="b">
        <v>0</v>
      </c>
      <c r="W668" t="b">
        <v>0</v>
      </c>
      <c r="X668" t="b">
        <v>0</v>
      </c>
      <c r="Y668" t="b">
        <v>0</v>
      </c>
      <c r="Z668" t="b">
        <v>1</v>
      </c>
      <c r="AA668" t="b">
        <v>1</v>
      </c>
      <c r="AB668" t="b">
        <v>0</v>
      </c>
      <c r="AC668" t="b">
        <v>1</v>
      </c>
      <c r="AD668" t="b">
        <v>0</v>
      </c>
      <c r="AE668" t="s">
        <v>7398</v>
      </c>
      <c r="AG668" t="s">
        <v>6060</v>
      </c>
      <c r="AH668" t="b">
        <v>1</v>
      </c>
      <c r="AI668" t="b">
        <f t="shared" si="20"/>
        <v>1</v>
      </c>
      <c r="AJ668" t="b">
        <f t="shared" si="21"/>
        <v>1</v>
      </c>
    </row>
    <row r="669" spans="1:36" x14ac:dyDescent="0.3">
      <c r="A669">
        <v>-73.972087130000006</v>
      </c>
      <c r="B669">
        <v>40.776237270000003</v>
      </c>
      <c r="C669" t="s">
        <v>6063</v>
      </c>
      <c r="D669" t="s">
        <v>613</v>
      </c>
      <c r="E669" t="s">
        <v>7397</v>
      </c>
      <c r="F669" t="s">
        <v>48</v>
      </c>
      <c r="G669">
        <v>10102018</v>
      </c>
      <c r="H669">
        <v>1</v>
      </c>
      <c r="I669" t="s">
        <v>39</v>
      </c>
      <c r="J669" t="s">
        <v>40</v>
      </c>
      <c r="L669" t="s">
        <v>55</v>
      </c>
      <c r="M669" s="4"/>
      <c r="N669" t="s">
        <v>43</v>
      </c>
      <c r="O669" t="b">
        <v>0</v>
      </c>
      <c r="Q669" t="b">
        <v>0</v>
      </c>
      <c r="R669" t="b">
        <v>0</v>
      </c>
      <c r="S669" t="b">
        <v>1</v>
      </c>
      <c r="T669" t="b">
        <v>0</v>
      </c>
      <c r="U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1</v>
      </c>
      <c r="AE669" t="s">
        <v>7398</v>
      </c>
      <c r="AG669" t="s">
        <v>6064</v>
      </c>
      <c r="AH669" t="b">
        <v>1</v>
      </c>
      <c r="AI669" t="b">
        <f t="shared" si="20"/>
        <v>1</v>
      </c>
      <c r="AJ669" t="b">
        <f t="shared" si="21"/>
        <v>0</v>
      </c>
    </row>
    <row r="670" spans="1:36" x14ac:dyDescent="0.3">
      <c r="A670">
        <v>-73.958745910000005</v>
      </c>
      <c r="B670">
        <v>40.798249740000003</v>
      </c>
      <c r="C670" t="s">
        <v>6071</v>
      </c>
      <c r="D670" t="s">
        <v>227</v>
      </c>
      <c r="E670" t="s">
        <v>7397</v>
      </c>
      <c r="F670" t="s">
        <v>34</v>
      </c>
      <c r="G670">
        <v>10142018</v>
      </c>
      <c r="H670">
        <v>5</v>
      </c>
      <c r="I670" t="s">
        <v>39</v>
      </c>
      <c r="J670" t="s">
        <v>40</v>
      </c>
      <c r="K670" t="s">
        <v>41</v>
      </c>
      <c r="L670" t="s">
        <v>42</v>
      </c>
      <c r="M670" s="4"/>
      <c r="N670" t="s">
        <v>43</v>
      </c>
      <c r="O670" t="b">
        <v>0</v>
      </c>
      <c r="Q670" t="b">
        <v>0</v>
      </c>
      <c r="R670" t="b">
        <v>0</v>
      </c>
      <c r="S670" t="b">
        <v>0</v>
      </c>
      <c r="T670" t="b">
        <v>0</v>
      </c>
      <c r="U670" t="b">
        <v>1</v>
      </c>
      <c r="W670" t="b">
        <v>0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1</v>
      </c>
      <c r="AE670" t="s">
        <v>7398</v>
      </c>
      <c r="AG670" t="s">
        <v>6072</v>
      </c>
      <c r="AH670" t="b">
        <v>1</v>
      </c>
      <c r="AI670" t="b">
        <f t="shared" si="20"/>
        <v>1</v>
      </c>
      <c r="AJ670" t="b">
        <f t="shared" si="21"/>
        <v>0</v>
      </c>
    </row>
    <row r="671" spans="1:36" x14ac:dyDescent="0.3">
      <c r="A671">
        <v>-73.967380349999999</v>
      </c>
      <c r="B671">
        <v>40.778524500000003</v>
      </c>
      <c r="C671" t="s">
        <v>6073</v>
      </c>
      <c r="D671" t="s">
        <v>131</v>
      </c>
      <c r="E671" t="s">
        <v>7397</v>
      </c>
      <c r="F671" t="s">
        <v>48</v>
      </c>
      <c r="G671">
        <v>10072018</v>
      </c>
      <c r="H671">
        <v>1</v>
      </c>
      <c r="I671" t="s">
        <v>39</v>
      </c>
      <c r="J671" t="s">
        <v>40</v>
      </c>
      <c r="L671" t="s">
        <v>55</v>
      </c>
      <c r="M671" s="4"/>
      <c r="N671" t="s">
        <v>50</v>
      </c>
      <c r="O671">
        <v>18</v>
      </c>
      <c r="Q671" t="b">
        <v>0</v>
      </c>
      <c r="R671" t="b">
        <v>0</v>
      </c>
      <c r="S671" t="b">
        <v>1</v>
      </c>
      <c r="T671" t="b">
        <v>1</v>
      </c>
      <c r="U671" t="b">
        <v>0</v>
      </c>
      <c r="W671" t="b">
        <v>0</v>
      </c>
      <c r="X671" t="b">
        <v>0</v>
      </c>
      <c r="Y671" t="b">
        <v>0</v>
      </c>
      <c r="Z671" t="b">
        <v>1</v>
      </c>
      <c r="AA671" t="b">
        <v>0</v>
      </c>
      <c r="AB671" t="b">
        <v>0</v>
      </c>
      <c r="AC671" t="b">
        <v>1</v>
      </c>
      <c r="AD671" t="b">
        <v>0</v>
      </c>
      <c r="AE671" t="s">
        <v>7398</v>
      </c>
      <c r="AG671" t="s">
        <v>6074</v>
      </c>
      <c r="AH671" t="b">
        <v>1</v>
      </c>
      <c r="AI671" t="b">
        <f t="shared" si="20"/>
        <v>1</v>
      </c>
      <c r="AJ671" t="b">
        <f t="shared" si="21"/>
        <v>0</v>
      </c>
    </row>
    <row r="672" spans="1:36" x14ac:dyDescent="0.3">
      <c r="A672">
        <v>-73.966590490000002</v>
      </c>
      <c r="B672">
        <v>40.780246910000002</v>
      </c>
      <c r="C672" t="s">
        <v>6081</v>
      </c>
      <c r="D672" t="s">
        <v>2083</v>
      </c>
      <c r="E672" t="s">
        <v>7397</v>
      </c>
      <c r="F672" t="s">
        <v>34</v>
      </c>
      <c r="G672">
        <v>10182018</v>
      </c>
      <c r="H672">
        <v>2</v>
      </c>
      <c r="I672" t="s">
        <v>39</v>
      </c>
      <c r="J672" t="s">
        <v>40</v>
      </c>
      <c r="K672" t="s">
        <v>84</v>
      </c>
      <c r="L672" t="s">
        <v>103</v>
      </c>
      <c r="M672" s="4"/>
      <c r="N672" t="s">
        <v>43</v>
      </c>
      <c r="O672" t="b">
        <v>0</v>
      </c>
      <c r="Q672" t="b">
        <v>1</v>
      </c>
      <c r="R672" t="b">
        <v>0</v>
      </c>
      <c r="S672" t="b">
        <v>1</v>
      </c>
      <c r="T672" t="b">
        <v>0</v>
      </c>
      <c r="U672" t="b">
        <v>0</v>
      </c>
      <c r="W672" t="b">
        <v>0</v>
      </c>
      <c r="X672" t="b">
        <v>0</v>
      </c>
      <c r="Y672" t="b">
        <v>0</v>
      </c>
      <c r="Z672" t="b">
        <v>1</v>
      </c>
      <c r="AA672" t="b">
        <v>0</v>
      </c>
      <c r="AB672" t="b">
        <v>0</v>
      </c>
      <c r="AC672" t="b">
        <v>0</v>
      </c>
      <c r="AD672" t="b">
        <v>0</v>
      </c>
      <c r="AE672" t="s">
        <v>7398</v>
      </c>
      <c r="AG672" t="s">
        <v>6082</v>
      </c>
      <c r="AH672" t="b">
        <v>1</v>
      </c>
      <c r="AI672" t="b">
        <f t="shared" si="20"/>
        <v>1</v>
      </c>
      <c r="AJ672" t="b">
        <f t="shared" si="21"/>
        <v>0</v>
      </c>
    </row>
    <row r="673" spans="1:36" x14ac:dyDescent="0.3">
      <c r="A673">
        <v>-73.95227045</v>
      </c>
      <c r="B673">
        <v>40.796566890000001</v>
      </c>
      <c r="C673" t="s">
        <v>6085</v>
      </c>
      <c r="D673" t="s">
        <v>3057</v>
      </c>
      <c r="E673" t="s">
        <v>7397</v>
      </c>
      <c r="F673" t="s">
        <v>48</v>
      </c>
      <c r="G673">
        <v>10132018</v>
      </c>
      <c r="H673">
        <v>1</v>
      </c>
      <c r="I673" t="s">
        <v>39</v>
      </c>
      <c r="J673" t="s">
        <v>40</v>
      </c>
      <c r="K673" t="s">
        <v>41</v>
      </c>
      <c r="L673" t="s">
        <v>42</v>
      </c>
      <c r="M673" s="4"/>
      <c r="N673" t="s">
        <v>43</v>
      </c>
      <c r="O673" t="b">
        <v>0</v>
      </c>
      <c r="Q673" t="b">
        <v>0</v>
      </c>
      <c r="R673" t="b">
        <v>0</v>
      </c>
      <c r="S673" t="b">
        <v>0</v>
      </c>
      <c r="T673" t="b">
        <v>1</v>
      </c>
      <c r="U673" t="b">
        <v>1</v>
      </c>
      <c r="W673" t="b">
        <v>0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1</v>
      </c>
      <c r="AE673" t="s">
        <v>7398</v>
      </c>
      <c r="AG673" t="s">
        <v>6086</v>
      </c>
      <c r="AH673" t="b">
        <v>1</v>
      </c>
      <c r="AI673" t="b">
        <f t="shared" si="20"/>
        <v>1</v>
      </c>
      <c r="AJ673" t="b">
        <f t="shared" si="21"/>
        <v>0</v>
      </c>
    </row>
    <row r="674" spans="1:36" x14ac:dyDescent="0.3">
      <c r="A674">
        <v>-73.959991149999993</v>
      </c>
      <c r="B674">
        <v>40.791445250000002</v>
      </c>
      <c r="C674" t="s">
        <v>6092</v>
      </c>
      <c r="D674" t="s">
        <v>1205</v>
      </c>
      <c r="E674" t="s">
        <v>7397</v>
      </c>
      <c r="F674" t="s">
        <v>48</v>
      </c>
      <c r="G674">
        <v>10172018</v>
      </c>
      <c r="H674">
        <v>4</v>
      </c>
      <c r="I674" t="s">
        <v>39</v>
      </c>
      <c r="J674" t="s">
        <v>192</v>
      </c>
      <c r="L674" t="s">
        <v>193</v>
      </c>
      <c r="M674" s="4"/>
      <c r="N674" t="s">
        <v>50</v>
      </c>
      <c r="O674">
        <v>5</v>
      </c>
      <c r="Q674" t="b">
        <v>0</v>
      </c>
      <c r="R674" t="b">
        <v>0</v>
      </c>
      <c r="S674" t="b">
        <v>1</v>
      </c>
      <c r="T674" t="b">
        <v>0</v>
      </c>
      <c r="U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1</v>
      </c>
      <c r="AB674" t="b">
        <v>0</v>
      </c>
      <c r="AC674" t="b">
        <v>0</v>
      </c>
      <c r="AD674" t="b">
        <v>1</v>
      </c>
      <c r="AE674" t="s">
        <v>7398</v>
      </c>
      <c r="AG674" t="s">
        <v>6093</v>
      </c>
      <c r="AH674" t="b">
        <v>1</v>
      </c>
      <c r="AI674" t="b">
        <f t="shared" si="20"/>
        <v>1</v>
      </c>
      <c r="AJ674" t="b">
        <f t="shared" si="21"/>
        <v>1</v>
      </c>
    </row>
    <row r="675" spans="1:36" x14ac:dyDescent="0.3">
      <c r="A675">
        <v>-73.956515170000003</v>
      </c>
      <c r="B675">
        <v>40.7946648</v>
      </c>
      <c r="C675" t="s">
        <v>6103</v>
      </c>
      <c r="D675" t="s">
        <v>38</v>
      </c>
      <c r="E675" t="s">
        <v>7397</v>
      </c>
      <c r="F675" t="s">
        <v>34</v>
      </c>
      <c r="G675">
        <v>10062018</v>
      </c>
      <c r="H675">
        <v>7</v>
      </c>
      <c r="I675" t="s">
        <v>39</v>
      </c>
      <c r="J675" t="s">
        <v>41</v>
      </c>
      <c r="K675" t="s">
        <v>40</v>
      </c>
      <c r="L675" t="s">
        <v>110</v>
      </c>
      <c r="M675" s="4"/>
      <c r="N675" t="s">
        <v>43</v>
      </c>
      <c r="O675" t="b">
        <v>0</v>
      </c>
      <c r="Q675" t="b">
        <v>1</v>
      </c>
      <c r="R675" t="b">
        <v>0</v>
      </c>
      <c r="S675" t="b">
        <v>0</v>
      </c>
      <c r="T675" t="b">
        <v>0</v>
      </c>
      <c r="U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1</v>
      </c>
      <c r="AB675" t="b">
        <v>0</v>
      </c>
      <c r="AC675" t="b">
        <v>0</v>
      </c>
      <c r="AD675" t="b">
        <v>1</v>
      </c>
      <c r="AE675" t="s">
        <v>7398</v>
      </c>
      <c r="AF675" t="s">
        <v>44</v>
      </c>
      <c r="AG675" t="s">
        <v>6104</v>
      </c>
      <c r="AH675" t="b">
        <v>1</v>
      </c>
      <c r="AI675" t="b">
        <f t="shared" si="20"/>
        <v>1</v>
      </c>
      <c r="AJ675" t="b">
        <f t="shared" si="21"/>
        <v>1</v>
      </c>
    </row>
    <row r="676" spans="1:36" x14ac:dyDescent="0.3">
      <c r="A676">
        <v>-73.96533436</v>
      </c>
      <c r="B676">
        <v>40.777528689999997</v>
      </c>
      <c r="C676" t="s">
        <v>6124</v>
      </c>
      <c r="D676" t="s">
        <v>662</v>
      </c>
      <c r="E676" t="s">
        <v>7397</v>
      </c>
      <c r="F676" t="s">
        <v>34</v>
      </c>
      <c r="G676">
        <v>10072018</v>
      </c>
      <c r="H676">
        <v>1</v>
      </c>
      <c r="I676" t="s">
        <v>39</v>
      </c>
      <c r="J676" t="s">
        <v>40</v>
      </c>
      <c r="K676" t="s">
        <v>41</v>
      </c>
      <c r="L676" t="s">
        <v>42</v>
      </c>
      <c r="M676" s="4"/>
      <c r="N676" t="s">
        <v>50</v>
      </c>
      <c r="O676">
        <v>4</v>
      </c>
      <c r="Q676" t="b">
        <v>0</v>
      </c>
      <c r="R676" t="b">
        <v>0</v>
      </c>
      <c r="S676" t="b">
        <v>1</v>
      </c>
      <c r="T676" t="b">
        <v>1</v>
      </c>
      <c r="U676" t="b">
        <v>0</v>
      </c>
      <c r="W676" t="b">
        <v>0</v>
      </c>
      <c r="X676" t="b">
        <v>0</v>
      </c>
      <c r="Y676" t="b">
        <v>0</v>
      </c>
      <c r="Z676" t="b">
        <v>1</v>
      </c>
      <c r="AA676" t="b">
        <v>0</v>
      </c>
      <c r="AB676" t="b">
        <v>0</v>
      </c>
      <c r="AC676" t="b">
        <v>0</v>
      </c>
      <c r="AD676" t="b">
        <v>1</v>
      </c>
      <c r="AE676" t="s">
        <v>7398</v>
      </c>
      <c r="AG676" t="s">
        <v>6125</v>
      </c>
      <c r="AH676" t="b">
        <v>1</v>
      </c>
      <c r="AI676" t="b">
        <f t="shared" si="20"/>
        <v>1</v>
      </c>
      <c r="AJ676" t="b">
        <f t="shared" si="21"/>
        <v>0</v>
      </c>
    </row>
    <row r="677" spans="1:36" x14ac:dyDescent="0.3">
      <c r="A677">
        <v>-73.975592329999998</v>
      </c>
      <c r="B677">
        <v>40.767296799999997</v>
      </c>
      <c r="C677" t="s">
        <v>6132</v>
      </c>
      <c r="D677" t="s">
        <v>1706</v>
      </c>
      <c r="E677" t="s">
        <v>7397</v>
      </c>
      <c r="F677" t="s">
        <v>34</v>
      </c>
      <c r="G677">
        <v>10132018</v>
      </c>
      <c r="H677">
        <v>2</v>
      </c>
      <c r="I677" t="s">
        <v>39</v>
      </c>
      <c r="J677" t="s">
        <v>192</v>
      </c>
      <c r="K677" t="s">
        <v>40</v>
      </c>
      <c r="L677" t="s">
        <v>1236</v>
      </c>
      <c r="M677" s="4"/>
      <c r="N677" t="s">
        <v>43</v>
      </c>
      <c r="O677" t="b">
        <v>0</v>
      </c>
      <c r="Q677" t="b">
        <v>0</v>
      </c>
      <c r="R677" t="b">
        <v>0</v>
      </c>
      <c r="S677" t="b">
        <v>0</v>
      </c>
      <c r="T677" t="b">
        <v>0</v>
      </c>
      <c r="U677" t="b">
        <v>1</v>
      </c>
      <c r="W677" t="b">
        <v>0</v>
      </c>
      <c r="X677" t="b">
        <v>0</v>
      </c>
      <c r="Y677" t="b">
        <v>0</v>
      </c>
      <c r="Z677" t="b">
        <v>0</v>
      </c>
      <c r="AA677" t="b">
        <v>1</v>
      </c>
      <c r="AB677" t="b">
        <v>0</v>
      </c>
      <c r="AC677" t="b">
        <v>0</v>
      </c>
      <c r="AD677" t="b">
        <v>1</v>
      </c>
      <c r="AE677" t="s">
        <v>7398</v>
      </c>
      <c r="AG677" t="s">
        <v>6133</v>
      </c>
      <c r="AH677" t="b">
        <v>1</v>
      </c>
      <c r="AI677" t="b">
        <f t="shared" si="20"/>
        <v>1</v>
      </c>
      <c r="AJ677" t="b">
        <f t="shared" si="21"/>
        <v>1</v>
      </c>
    </row>
    <row r="678" spans="1:36" x14ac:dyDescent="0.3">
      <c r="A678">
        <v>-73.960096359999994</v>
      </c>
      <c r="B678">
        <v>40.793496230000002</v>
      </c>
      <c r="C678" t="s">
        <v>6136</v>
      </c>
      <c r="D678" t="s">
        <v>3812</v>
      </c>
      <c r="E678" t="s">
        <v>7397</v>
      </c>
      <c r="F678" t="s">
        <v>48</v>
      </c>
      <c r="G678">
        <v>10072018</v>
      </c>
      <c r="H678">
        <v>1</v>
      </c>
      <c r="I678" t="s">
        <v>39</v>
      </c>
      <c r="J678" t="s">
        <v>192</v>
      </c>
      <c r="L678" t="s">
        <v>193</v>
      </c>
      <c r="M678" s="4"/>
      <c r="N678" t="s">
        <v>43</v>
      </c>
      <c r="O678" t="b">
        <v>0</v>
      </c>
      <c r="Q678" t="b">
        <v>1</v>
      </c>
      <c r="R678" t="b">
        <v>0</v>
      </c>
      <c r="S678" t="b">
        <v>0</v>
      </c>
      <c r="T678" t="b">
        <v>0</v>
      </c>
      <c r="U678" t="b">
        <v>0</v>
      </c>
      <c r="W678" t="b">
        <v>0</v>
      </c>
      <c r="X678" t="b">
        <v>0</v>
      </c>
      <c r="Y678" t="b">
        <v>0</v>
      </c>
      <c r="Z678" t="b">
        <v>1</v>
      </c>
      <c r="AA678" t="b">
        <v>0</v>
      </c>
      <c r="AB678" t="b">
        <v>0</v>
      </c>
      <c r="AC678" t="b">
        <v>0</v>
      </c>
      <c r="AD678" t="b">
        <v>1</v>
      </c>
      <c r="AE678" t="s">
        <v>7398</v>
      </c>
      <c r="AF678" t="s">
        <v>765</v>
      </c>
      <c r="AG678" t="s">
        <v>6137</v>
      </c>
      <c r="AH678" t="b">
        <v>1</v>
      </c>
      <c r="AI678" t="b">
        <f t="shared" si="20"/>
        <v>1</v>
      </c>
      <c r="AJ678" t="b">
        <f t="shared" si="21"/>
        <v>1</v>
      </c>
    </row>
    <row r="679" spans="1:36" x14ac:dyDescent="0.3">
      <c r="A679">
        <v>-73.959682020000002</v>
      </c>
      <c r="B679">
        <v>40.793288680000003</v>
      </c>
      <c r="C679" t="s">
        <v>6143</v>
      </c>
      <c r="D679" t="s">
        <v>1173</v>
      </c>
      <c r="E679" t="s">
        <v>7397</v>
      </c>
      <c r="F679" t="s">
        <v>34</v>
      </c>
      <c r="G679">
        <v>10072018</v>
      </c>
      <c r="H679">
        <v>3</v>
      </c>
      <c r="I679" t="s">
        <v>39</v>
      </c>
      <c r="J679" t="s">
        <v>40</v>
      </c>
      <c r="K679" t="s">
        <v>41</v>
      </c>
      <c r="L679" t="s">
        <v>42</v>
      </c>
      <c r="M679" s="4"/>
      <c r="N679" t="s">
        <v>43</v>
      </c>
      <c r="O679" t="b">
        <v>0</v>
      </c>
      <c r="Q679" t="b">
        <v>0</v>
      </c>
      <c r="R679" t="b">
        <v>0</v>
      </c>
      <c r="S679" t="b">
        <v>0</v>
      </c>
      <c r="T679" t="b">
        <v>1</v>
      </c>
      <c r="U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1</v>
      </c>
      <c r="AB679" t="b">
        <v>0</v>
      </c>
      <c r="AC679" t="b">
        <v>0</v>
      </c>
      <c r="AD679" t="b">
        <v>1</v>
      </c>
      <c r="AE679" t="s">
        <v>7398</v>
      </c>
      <c r="AG679" t="s">
        <v>6144</v>
      </c>
      <c r="AH679" t="b">
        <v>1</v>
      </c>
      <c r="AI679" t="b">
        <f t="shared" si="20"/>
        <v>1</v>
      </c>
      <c r="AJ679" t="b">
        <f t="shared" si="21"/>
        <v>0</v>
      </c>
    </row>
    <row r="680" spans="1:36" ht="31.2" x14ac:dyDescent="0.3">
      <c r="A680">
        <v>-73.959608340000003</v>
      </c>
      <c r="B680">
        <v>40.794952670000001</v>
      </c>
      <c r="C680" t="s">
        <v>6166</v>
      </c>
      <c r="D680" t="s">
        <v>1262</v>
      </c>
      <c r="E680" t="s">
        <v>7397</v>
      </c>
      <c r="F680" t="s">
        <v>34</v>
      </c>
      <c r="G680">
        <v>10132018</v>
      </c>
      <c r="H680">
        <v>5</v>
      </c>
      <c r="I680" t="s">
        <v>39</v>
      </c>
      <c r="J680" t="s">
        <v>41</v>
      </c>
      <c r="L680" t="s">
        <v>49</v>
      </c>
      <c r="M680" s="4" t="s">
        <v>6167</v>
      </c>
      <c r="N680" t="s">
        <v>43</v>
      </c>
      <c r="O680" t="b">
        <v>0</v>
      </c>
      <c r="P680" t="s">
        <v>6168</v>
      </c>
      <c r="Q680" t="b">
        <v>1</v>
      </c>
      <c r="R680" t="b">
        <v>0</v>
      </c>
      <c r="S680" t="b">
        <v>0</v>
      </c>
      <c r="T680" t="b">
        <v>1</v>
      </c>
      <c r="U680" t="b">
        <v>1</v>
      </c>
      <c r="W680" t="b">
        <v>0</v>
      </c>
      <c r="X680" t="b">
        <v>0</v>
      </c>
      <c r="Y680" t="b">
        <v>0</v>
      </c>
      <c r="Z680" t="b">
        <v>0</v>
      </c>
      <c r="AA680" t="b">
        <v>1</v>
      </c>
      <c r="AB680" t="b">
        <v>0</v>
      </c>
      <c r="AC680" t="b">
        <v>1</v>
      </c>
      <c r="AD680" t="b">
        <v>1</v>
      </c>
      <c r="AE680" t="s">
        <v>7398</v>
      </c>
      <c r="AG680" t="s">
        <v>6169</v>
      </c>
      <c r="AH680" t="b">
        <v>1</v>
      </c>
      <c r="AI680" t="b">
        <f t="shared" si="20"/>
        <v>1</v>
      </c>
      <c r="AJ680" t="b">
        <f t="shared" si="21"/>
        <v>1</v>
      </c>
    </row>
    <row r="681" spans="1:36" x14ac:dyDescent="0.3">
      <c r="A681">
        <v>-73.959522300000003</v>
      </c>
      <c r="B681">
        <v>40.783320260000004</v>
      </c>
      <c r="C681" t="s">
        <v>6176</v>
      </c>
      <c r="D681" t="s">
        <v>2570</v>
      </c>
      <c r="E681" t="s">
        <v>7397</v>
      </c>
      <c r="F681" t="s">
        <v>48</v>
      </c>
      <c r="G681">
        <v>10122018</v>
      </c>
      <c r="H681">
        <v>2</v>
      </c>
      <c r="I681" t="s">
        <v>39</v>
      </c>
      <c r="J681" t="s">
        <v>41</v>
      </c>
      <c r="K681" t="s">
        <v>40</v>
      </c>
      <c r="L681" t="s">
        <v>110</v>
      </c>
      <c r="M681" s="4"/>
      <c r="N681" t="s">
        <v>50</v>
      </c>
      <c r="O681">
        <v>31</v>
      </c>
      <c r="P681" t="s">
        <v>2104</v>
      </c>
      <c r="Q681" t="b">
        <v>1</v>
      </c>
      <c r="R681" t="b">
        <v>1</v>
      </c>
      <c r="S681" t="b">
        <v>0</v>
      </c>
      <c r="T681" t="b">
        <v>0</v>
      </c>
      <c r="U681" t="b">
        <v>0</v>
      </c>
      <c r="W681" t="b">
        <v>0</v>
      </c>
      <c r="X681" t="b">
        <v>0</v>
      </c>
      <c r="Y681" t="b">
        <v>0</v>
      </c>
      <c r="Z681" t="b">
        <v>1</v>
      </c>
      <c r="AA681" t="b">
        <v>1</v>
      </c>
      <c r="AB681" t="b">
        <v>0</v>
      </c>
      <c r="AC681" t="b">
        <v>1</v>
      </c>
      <c r="AD681" t="b">
        <v>0</v>
      </c>
      <c r="AE681" t="s">
        <v>7398</v>
      </c>
      <c r="AG681" t="s">
        <v>6177</v>
      </c>
      <c r="AH681" t="b">
        <v>1</v>
      </c>
      <c r="AI681" t="b">
        <f t="shared" si="20"/>
        <v>1</v>
      </c>
      <c r="AJ681" t="b">
        <f t="shared" si="21"/>
        <v>1</v>
      </c>
    </row>
    <row r="682" spans="1:36" x14ac:dyDescent="0.3">
      <c r="A682">
        <v>-73.972692080000002</v>
      </c>
      <c r="B682">
        <v>40.779411750000001</v>
      </c>
      <c r="C682" t="s">
        <v>6178</v>
      </c>
      <c r="D682" t="s">
        <v>1106</v>
      </c>
      <c r="E682" t="s">
        <v>7397</v>
      </c>
      <c r="F682" t="s">
        <v>34</v>
      </c>
      <c r="G682">
        <v>10192018</v>
      </c>
      <c r="H682">
        <v>2</v>
      </c>
      <c r="I682" t="s">
        <v>39</v>
      </c>
      <c r="J682" t="s">
        <v>41</v>
      </c>
      <c r="K682" t="s">
        <v>40</v>
      </c>
      <c r="L682" t="s">
        <v>110</v>
      </c>
      <c r="M682" s="4"/>
      <c r="N682" t="s">
        <v>43</v>
      </c>
      <c r="O682" t="b">
        <v>0</v>
      </c>
      <c r="Q682" t="b">
        <v>0</v>
      </c>
      <c r="R682" t="b">
        <v>0</v>
      </c>
      <c r="S682" t="b">
        <v>0</v>
      </c>
      <c r="T682" t="b">
        <v>0</v>
      </c>
      <c r="U682" t="b">
        <v>1</v>
      </c>
      <c r="W682" t="b">
        <v>0</v>
      </c>
      <c r="X682" t="b">
        <v>0</v>
      </c>
      <c r="Y682" t="b">
        <v>0</v>
      </c>
      <c r="Z682" t="b">
        <v>0</v>
      </c>
      <c r="AA682" t="b">
        <v>1</v>
      </c>
      <c r="AB682" t="b">
        <v>0</v>
      </c>
      <c r="AC682" t="b">
        <v>0</v>
      </c>
      <c r="AD682" t="b">
        <v>1</v>
      </c>
      <c r="AE682" t="s">
        <v>7398</v>
      </c>
      <c r="AF682" t="s">
        <v>6179</v>
      </c>
      <c r="AG682" t="s">
        <v>6180</v>
      </c>
      <c r="AH682" t="b">
        <v>1</v>
      </c>
      <c r="AI682" t="b">
        <f t="shared" si="20"/>
        <v>1</v>
      </c>
      <c r="AJ682" t="b">
        <f t="shared" si="21"/>
        <v>1</v>
      </c>
    </row>
    <row r="683" spans="1:36" x14ac:dyDescent="0.3">
      <c r="A683">
        <v>-73.966316849999998</v>
      </c>
      <c r="B683">
        <v>40.782508370000002</v>
      </c>
      <c r="C683" t="s">
        <v>6181</v>
      </c>
      <c r="D683" t="s">
        <v>469</v>
      </c>
      <c r="E683" t="s">
        <v>7397</v>
      </c>
      <c r="F683" t="s">
        <v>48</v>
      </c>
      <c r="G683">
        <v>10082018</v>
      </c>
      <c r="H683">
        <v>1</v>
      </c>
      <c r="I683" t="s">
        <v>39</v>
      </c>
      <c r="J683" t="s">
        <v>40</v>
      </c>
      <c r="K683" t="s">
        <v>41</v>
      </c>
      <c r="L683" t="s">
        <v>42</v>
      </c>
      <c r="M683" s="4"/>
      <c r="N683" t="s">
        <v>43</v>
      </c>
      <c r="O683" t="b">
        <v>0</v>
      </c>
      <c r="Q683" t="b">
        <v>0</v>
      </c>
      <c r="R683" t="b">
        <v>0</v>
      </c>
      <c r="S683" t="b">
        <v>0</v>
      </c>
      <c r="T683" t="b">
        <v>1</v>
      </c>
      <c r="U683" t="b">
        <v>1</v>
      </c>
      <c r="W683" t="b">
        <v>0</v>
      </c>
      <c r="X683" t="b">
        <v>0</v>
      </c>
      <c r="Y683" t="b">
        <v>0</v>
      </c>
      <c r="Z683" t="b">
        <v>1</v>
      </c>
      <c r="AA683" t="b">
        <v>1</v>
      </c>
      <c r="AB683" t="b">
        <v>0</v>
      </c>
      <c r="AC683" t="b">
        <v>1</v>
      </c>
      <c r="AD683" t="b">
        <v>0</v>
      </c>
      <c r="AE683" t="s">
        <v>7398</v>
      </c>
      <c r="AG683" t="s">
        <v>6182</v>
      </c>
      <c r="AH683" t="b">
        <v>1</v>
      </c>
      <c r="AI683" t="b">
        <f t="shared" si="20"/>
        <v>1</v>
      </c>
      <c r="AJ683" t="b">
        <f t="shared" si="21"/>
        <v>0</v>
      </c>
    </row>
    <row r="684" spans="1:36" x14ac:dyDescent="0.3">
      <c r="A684">
        <v>-73.971396839999997</v>
      </c>
      <c r="B684">
        <v>40.774039019999996</v>
      </c>
      <c r="C684" t="s">
        <v>6192</v>
      </c>
      <c r="D684" t="s">
        <v>1115</v>
      </c>
      <c r="E684" t="s">
        <v>7397</v>
      </c>
      <c r="F684" t="s">
        <v>34</v>
      </c>
      <c r="G684">
        <v>10122018</v>
      </c>
      <c r="H684">
        <v>3</v>
      </c>
      <c r="I684" t="s">
        <v>39</v>
      </c>
      <c r="J684" t="s">
        <v>40</v>
      </c>
      <c r="K684" t="s">
        <v>84</v>
      </c>
      <c r="L684" t="s">
        <v>103</v>
      </c>
      <c r="M684" s="4"/>
      <c r="N684" t="s">
        <v>43</v>
      </c>
      <c r="O684" t="b">
        <v>0</v>
      </c>
      <c r="Q684" t="b">
        <v>0</v>
      </c>
      <c r="R684" t="b">
        <v>0</v>
      </c>
      <c r="S684" t="b">
        <v>0</v>
      </c>
      <c r="T684" t="b">
        <v>0</v>
      </c>
      <c r="U684" t="b">
        <v>1</v>
      </c>
      <c r="W684" t="b">
        <v>0</v>
      </c>
      <c r="X684" t="b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1</v>
      </c>
      <c r="AE684" t="s">
        <v>7398</v>
      </c>
      <c r="AG684" t="s">
        <v>6193</v>
      </c>
      <c r="AH684" t="b">
        <v>1</v>
      </c>
      <c r="AI684" t="b">
        <f t="shared" si="20"/>
        <v>1</v>
      </c>
      <c r="AJ684" t="b">
        <f t="shared" si="21"/>
        <v>0</v>
      </c>
    </row>
    <row r="685" spans="1:36" x14ac:dyDescent="0.3">
      <c r="A685">
        <v>-73.962125360000002</v>
      </c>
      <c r="B685">
        <v>40.791208210000001</v>
      </c>
      <c r="C685" t="s">
        <v>6194</v>
      </c>
      <c r="D685" t="s">
        <v>3391</v>
      </c>
      <c r="E685" t="s">
        <v>7397</v>
      </c>
      <c r="F685" t="s">
        <v>48</v>
      </c>
      <c r="G685">
        <v>10172018</v>
      </c>
      <c r="H685">
        <v>1</v>
      </c>
      <c r="I685" t="s">
        <v>39</v>
      </c>
      <c r="J685" t="s">
        <v>40</v>
      </c>
      <c r="K685" t="s">
        <v>117</v>
      </c>
      <c r="L685" t="s">
        <v>118</v>
      </c>
      <c r="M685" s="4"/>
      <c r="N685" t="s">
        <v>50</v>
      </c>
      <c r="O685">
        <v>8</v>
      </c>
      <c r="Q685" t="b">
        <v>1</v>
      </c>
      <c r="R685" t="b">
        <v>0</v>
      </c>
      <c r="S685" t="b">
        <v>1</v>
      </c>
      <c r="T685" t="b">
        <v>1</v>
      </c>
      <c r="U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1</v>
      </c>
      <c r="AB685" t="b">
        <v>0</v>
      </c>
      <c r="AC685" t="b">
        <v>0</v>
      </c>
      <c r="AD685" t="b">
        <v>1</v>
      </c>
      <c r="AE685" t="s">
        <v>7398</v>
      </c>
      <c r="AG685" t="s">
        <v>6195</v>
      </c>
      <c r="AH685" t="b">
        <v>1</v>
      </c>
      <c r="AI685" t="b">
        <f t="shared" si="20"/>
        <v>1</v>
      </c>
      <c r="AJ685" t="b">
        <f t="shared" si="21"/>
        <v>0</v>
      </c>
    </row>
    <row r="686" spans="1:36" x14ac:dyDescent="0.3">
      <c r="A686">
        <v>-73.961694420000001</v>
      </c>
      <c r="B686">
        <v>40.792725040000001</v>
      </c>
      <c r="C686" t="s">
        <v>6207</v>
      </c>
      <c r="D686" t="s">
        <v>931</v>
      </c>
      <c r="E686" t="s">
        <v>7397</v>
      </c>
      <c r="F686" t="s">
        <v>34</v>
      </c>
      <c r="G686">
        <v>10102018</v>
      </c>
      <c r="H686">
        <v>2</v>
      </c>
      <c r="I686" t="s">
        <v>39</v>
      </c>
      <c r="L686" t="s">
        <v>35</v>
      </c>
      <c r="M686" s="4"/>
      <c r="N686" t="s">
        <v>43</v>
      </c>
      <c r="O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1</v>
      </c>
      <c r="W686" t="b">
        <v>0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1</v>
      </c>
      <c r="AE686" t="s">
        <v>7398</v>
      </c>
      <c r="AG686" t="s">
        <v>6208</v>
      </c>
      <c r="AH686" t="b">
        <v>1</v>
      </c>
      <c r="AI686" t="b">
        <f t="shared" si="20"/>
        <v>1</v>
      </c>
      <c r="AJ686" t="b">
        <f t="shared" si="21"/>
        <v>0</v>
      </c>
    </row>
    <row r="687" spans="1:36" x14ac:dyDescent="0.3">
      <c r="A687">
        <v>-73.976297470000006</v>
      </c>
      <c r="B687">
        <v>40.774007609999998</v>
      </c>
      <c r="C687" t="s">
        <v>6217</v>
      </c>
      <c r="D687" t="s">
        <v>802</v>
      </c>
      <c r="E687" t="s">
        <v>7397</v>
      </c>
      <c r="F687" t="s">
        <v>34</v>
      </c>
      <c r="G687">
        <v>10132018</v>
      </c>
      <c r="H687">
        <v>6</v>
      </c>
      <c r="I687" t="s">
        <v>39</v>
      </c>
      <c r="J687" t="s">
        <v>41</v>
      </c>
      <c r="L687" t="s">
        <v>49</v>
      </c>
      <c r="M687" s="4"/>
      <c r="N687" t="s">
        <v>43</v>
      </c>
      <c r="O687" t="b">
        <v>0</v>
      </c>
      <c r="Q687" t="b">
        <v>0</v>
      </c>
      <c r="R687" t="b">
        <v>0</v>
      </c>
      <c r="S687" t="b">
        <v>0</v>
      </c>
      <c r="T687" t="b">
        <v>0</v>
      </c>
      <c r="U687" t="b">
        <v>1</v>
      </c>
      <c r="W687" t="b">
        <v>0</v>
      </c>
      <c r="X687" t="b">
        <v>0</v>
      </c>
      <c r="Y687" t="b">
        <v>0</v>
      </c>
      <c r="Z687" t="b">
        <v>1</v>
      </c>
      <c r="AA687" t="b">
        <v>0</v>
      </c>
      <c r="AB687" t="b">
        <v>0</v>
      </c>
      <c r="AC687" t="b">
        <v>1</v>
      </c>
      <c r="AD687" t="b">
        <v>0</v>
      </c>
      <c r="AE687" t="s">
        <v>7398</v>
      </c>
      <c r="AG687" t="s">
        <v>6218</v>
      </c>
      <c r="AH687" t="b">
        <v>1</v>
      </c>
      <c r="AI687" t="b">
        <f t="shared" si="20"/>
        <v>1</v>
      </c>
      <c r="AJ687" t="b">
        <f t="shared" si="21"/>
        <v>1</v>
      </c>
    </row>
    <row r="688" spans="1:36" x14ac:dyDescent="0.3">
      <c r="A688">
        <v>-73.958947510000002</v>
      </c>
      <c r="B688">
        <v>40.79348469</v>
      </c>
      <c r="C688" t="s">
        <v>6248</v>
      </c>
      <c r="D688" t="s">
        <v>515</v>
      </c>
      <c r="E688" t="s">
        <v>7397</v>
      </c>
      <c r="F688" t="s">
        <v>34</v>
      </c>
      <c r="G688">
        <v>10132018</v>
      </c>
      <c r="H688">
        <v>6</v>
      </c>
      <c r="I688" t="s">
        <v>39</v>
      </c>
      <c r="J688" t="s">
        <v>40</v>
      </c>
      <c r="K688" t="s">
        <v>84</v>
      </c>
      <c r="L688" t="s">
        <v>103</v>
      </c>
      <c r="M688" s="4"/>
      <c r="N688" t="s">
        <v>43</v>
      </c>
      <c r="O688" t="b">
        <v>0</v>
      </c>
      <c r="Q688" t="b">
        <v>0</v>
      </c>
      <c r="R688" t="b">
        <v>0</v>
      </c>
      <c r="S688" t="b">
        <v>1</v>
      </c>
      <c r="T688" t="b">
        <v>0</v>
      </c>
      <c r="U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1</v>
      </c>
      <c r="AE688" t="s">
        <v>7398</v>
      </c>
      <c r="AG688" t="s">
        <v>6249</v>
      </c>
      <c r="AH688" t="b">
        <v>1</v>
      </c>
      <c r="AI688" t="b">
        <f t="shared" si="20"/>
        <v>1</v>
      </c>
      <c r="AJ688" t="b">
        <f t="shared" si="21"/>
        <v>0</v>
      </c>
    </row>
    <row r="689" spans="1:36" x14ac:dyDescent="0.3">
      <c r="A689">
        <v>-73.976869550000004</v>
      </c>
      <c r="B689">
        <v>40.770698250000002</v>
      </c>
      <c r="C689" t="s">
        <v>6252</v>
      </c>
      <c r="D689" t="s">
        <v>109</v>
      </c>
      <c r="E689" t="s">
        <v>7397</v>
      </c>
      <c r="F689" t="s">
        <v>48</v>
      </c>
      <c r="G689">
        <v>10062018</v>
      </c>
      <c r="H689">
        <v>4</v>
      </c>
      <c r="I689" t="s">
        <v>39</v>
      </c>
      <c r="J689" t="s">
        <v>41</v>
      </c>
      <c r="K689" t="s">
        <v>40</v>
      </c>
      <c r="L689" t="s">
        <v>110</v>
      </c>
      <c r="M689" s="4"/>
      <c r="N689" t="s">
        <v>50</v>
      </c>
      <c r="O689">
        <v>12</v>
      </c>
      <c r="P689" t="s">
        <v>6253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s">
        <v>6254</v>
      </c>
      <c r="W689" t="b">
        <v>0</v>
      </c>
      <c r="X689" t="b">
        <v>0</v>
      </c>
      <c r="Y689" t="b">
        <v>0</v>
      </c>
      <c r="Z689" t="b">
        <v>1</v>
      </c>
      <c r="AA689" t="b">
        <v>0</v>
      </c>
      <c r="AB689" t="b">
        <v>0</v>
      </c>
      <c r="AC689" t="b">
        <v>1</v>
      </c>
      <c r="AD689" t="b">
        <v>0</v>
      </c>
      <c r="AE689" t="s">
        <v>7398</v>
      </c>
      <c r="AG689" t="s">
        <v>6255</v>
      </c>
      <c r="AH689" t="b">
        <v>0</v>
      </c>
      <c r="AI689" t="b">
        <f t="shared" si="20"/>
        <v>1</v>
      </c>
      <c r="AJ689" t="b">
        <f t="shared" si="21"/>
        <v>1</v>
      </c>
    </row>
    <row r="690" spans="1:36" x14ac:dyDescent="0.3">
      <c r="A690">
        <v>-73.965874720000002</v>
      </c>
      <c r="B690">
        <v>40.775403369999999</v>
      </c>
      <c r="C690" t="s">
        <v>6256</v>
      </c>
      <c r="D690" t="s">
        <v>1093</v>
      </c>
      <c r="E690" t="s">
        <v>7397</v>
      </c>
      <c r="F690" t="s">
        <v>34</v>
      </c>
      <c r="G690">
        <v>10182018</v>
      </c>
      <c r="H690">
        <v>1</v>
      </c>
      <c r="I690" t="s">
        <v>54</v>
      </c>
      <c r="J690" t="s">
        <v>40</v>
      </c>
      <c r="K690" t="s">
        <v>41</v>
      </c>
      <c r="L690" t="s">
        <v>42</v>
      </c>
      <c r="M690" s="4"/>
      <c r="N690" t="s">
        <v>50</v>
      </c>
      <c r="P690" t="s">
        <v>6257</v>
      </c>
      <c r="Q690" t="b">
        <v>1</v>
      </c>
      <c r="R690" t="b">
        <v>0</v>
      </c>
      <c r="S690" t="b">
        <v>0</v>
      </c>
      <c r="T690" t="b">
        <v>0</v>
      </c>
      <c r="U690" t="b">
        <v>1</v>
      </c>
      <c r="W690" t="b">
        <v>0</v>
      </c>
      <c r="X690" t="b">
        <v>0</v>
      </c>
      <c r="Y690" t="b">
        <v>0</v>
      </c>
      <c r="Z690" t="b">
        <v>0</v>
      </c>
      <c r="AA690" t="b">
        <v>1</v>
      </c>
      <c r="AB690" t="b">
        <v>0</v>
      </c>
      <c r="AC690" t="b">
        <v>0</v>
      </c>
      <c r="AD690" t="b">
        <v>1</v>
      </c>
      <c r="AE690" t="s">
        <v>7398</v>
      </c>
      <c r="AG690" t="s">
        <v>6258</v>
      </c>
      <c r="AH690" t="b">
        <v>1</v>
      </c>
      <c r="AI690" t="b">
        <f t="shared" si="20"/>
        <v>1</v>
      </c>
      <c r="AJ690" t="b">
        <f t="shared" si="21"/>
        <v>0</v>
      </c>
    </row>
    <row r="691" spans="1:36" x14ac:dyDescent="0.3">
      <c r="A691">
        <v>-73.974436800000007</v>
      </c>
      <c r="B691">
        <v>40.767428199999998</v>
      </c>
      <c r="C691" t="s">
        <v>6285</v>
      </c>
      <c r="D691" t="s">
        <v>669</v>
      </c>
      <c r="E691" t="s">
        <v>7397</v>
      </c>
      <c r="F691" t="s">
        <v>34</v>
      </c>
      <c r="G691">
        <v>10132018</v>
      </c>
      <c r="H691">
        <v>3</v>
      </c>
      <c r="I691" t="s">
        <v>39</v>
      </c>
      <c r="J691" t="s">
        <v>40</v>
      </c>
      <c r="L691" t="s">
        <v>55</v>
      </c>
      <c r="M691" s="4"/>
      <c r="N691" t="s">
        <v>43</v>
      </c>
      <c r="O691" t="b">
        <v>0</v>
      </c>
      <c r="Q691" t="b">
        <v>0</v>
      </c>
      <c r="R691" t="b">
        <v>0</v>
      </c>
      <c r="S691" t="b">
        <v>1</v>
      </c>
      <c r="T691" t="b">
        <v>0</v>
      </c>
      <c r="U691" t="b">
        <v>0</v>
      </c>
      <c r="W691" t="b">
        <v>0</v>
      </c>
      <c r="X691" t="b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1</v>
      </c>
      <c r="AE691" t="s">
        <v>7398</v>
      </c>
      <c r="AF691" t="s">
        <v>6286</v>
      </c>
      <c r="AG691" t="s">
        <v>6287</v>
      </c>
      <c r="AH691" t="b">
        <v>1</v>
      </c>
      <c r="AI691" t="b">
        <f t="shared" si="20"/>
        <v>1</v>
      </c>
      <c r="AJ691" t="b">
        <f t="shared" si="21"/>
        <v>0</v>
      </c>
    </row>
    <row r="692" spans="1:36" x14ac:dyDescent="0.3">
      <c r="A692">
        <v>-73.957909709999996</v>
      </c>
      <c r="B692">
        <v>40.797227339999999</v>
      </c>
      <c r="C692" t="s">
        <v>6302</v>
      </c>
      <c r="D692" t="s">
        <v>233</v>
      </c>
      <c r="E692" t="s">
        <v>7397</v>
      </c>
      <c r="F692" t="s">
        <v>48</v>
      </c>
      <c r="G692">
        <v>10172018</v>
      </c>
      <c r="H692">
        <v>3</v>
      </c>
      <c r="I692" t="s">
        <v>39</v>
      </c>
      <c r="J692" t="s">
        <v>40</v>
      </c>
      <c r="K692" t="s">
        <v>192</v>
      </c>
      <c r="L692" t="s">
        <v>354</v>
      </c>
      <c r="M692" s="4"/>
      <c r="N692" t="s">
        <v>43</v>
      </c>
      <c r="O692" t="b">
        <v>0</v>
      </c>
      <c r="Q692" t="b">
        <v>0</v>
      </c>
      <c r="R692" t="b">
        <v>0</v>
      </c>
      <c r="S692" t="b">
        <v>0</v>
      </c>
      <c r="T692" t="b">
        <v>0</v>
      </c>
      <c r="U692" t="b">
        <v>1</v>
      </c>
      <c r="W692" t="b">
        <v>0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1</v>
      </c>
      <c r="AE692" t="s">
        <v>7398</v>
      </c>
      <c r="AG692" t="s">
        <v>6303</v>
      </c>
      <c r="AH692" t="b">
        <v>1</v>
      </c>
      <c r="AI692" t="b">
        <f t="shared" si="20"/>
        <v>1</v>
      </c>
      <c r="AJ692" t="b">
        <f t="shared" si="21"/>
        <v>0</v>
      </c>
    </row>
    <row r="693" spans="1:36" x14ac:dyDescent="0.3">
      <c r="A693">
        <v>-73.971368080000005</v>
      </c>
      <c r="B693">
        <v>40.777166149999999</v>
      </c>
      <c r="C693" t="s">
        <v>6308</v>
      </c>
      <c r="D693" t="s">
        <v>741</v>
      </c>
      <c r="E693" t="s">
        <v>7397</v>
      </c>
      <c r="F693" t="s">
        <v>34</v>
      </c>
      <c r="G693">
        <v>10192018</v>
      </c>
      <c r="H693">
        <v>3</v>
      </c>
      <c r="I693" t="s">
        <v>54</v>
      </c>
      <c r="J693" t="s">
        <v>40</v>
      </c>
      <c r="K693" t="s">
        <v>41</v>
      </c>
      <c r="L693" t="s">
        <v>42</v>
      </c>
      <c r="M693" s="4"/>
      <c r="N693" t="s">
        <v>43</v>
      </c>
      <c r="O693" t="b">
        <v>0</v>
      </c>
      <c r="Q693" t="b">
        <v>0</v>
      </c>
      <c r="R693" t="b">
        <v>0</v>
      </c>
      <c r="S693" t="b">
        <v>0</v>
      </c>
      <c r="T693" t="b">
        <v>0</v>
      </c>
      <c r="U693" t="b">
        <v>1</v>
      </c>
      <c r="W693" t="b">
        <v>0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1</v>
      </c>
      <c r="AE693" t="s">
        <v>7398</v>
      </c>
      <c r="AG693" t="s">
        <v>6309</v>
      </c>
      <c r="AH693" t="b">
        <v>1</v>
      </c>
      <c r="AI693" t="b">
        <f t="shared" si="20"/>
        <v>1</v>
      </c>
      <c r="AJ693" t="b">
        <f t="shared" si="21"/>
        <v>0</v>
      </c>
    </row>
    <row r="694" spans="1:36" x14ac:dyDescent="0.3">
      <c r="A694">
        <v>-73.974339369999996</v>
      </c>
      <c r="B694">
        <v>40.76763468</v>
      </c>
      <c r="C694" t="s">
        <v>6314</v>
      </c>
      <c r="D694" t="s">
        <v>1706</v>
      </c>
      <c r="E694" t="s">
        <v>7397</v>
      </c>
      <c r="F694" t="s">
        <v>48</v>
      </c>
      <c r="G694">
        <v>10062018</v>
      </c>
      <c r="H694">
        <v>12</v>
      </c>
      <c r="I694" t="s">
        <v>54</v>
      </c>
      <c r="J694" t="s">
        <v>41</v>
      </c>
      <c r="K694" t="s">
        <v>84</v>
      </c>
      <c r="L694" t="s">
        <v>85</v>
      </c>
      <c r="M694" s="4"/>
      <c r="N694" t="s">
        <v>43</v>
      </c>
      <c r="O694" t="b">
        <v>0</v>
      </c>
      <c r="Q694" t="b">
        <v>0</v>
      </c>
      <c r="R694" t="b">
        <v>0</v>
      </c>
      <c r="S694" t="b">
        <v>0</v>
      </c>
      <c r="T694" t="b">
        <v>0</v>
      </c>
      <c r="U694" t="b">
        <v>1</v>
      </c>
      <c r="W694" t="b">
        <v>0</v>
      </c>
      <c r="X694" t="b">
        <v>0</v>
      </c>
      <c r="Y694" t="b">
        <v>0</v>
      </c>
      <c r="Z694" t="b">
        <v>1</v>
      </c>
      <c r="AA694" t="b">
        <v>0</v>
      </c>
      <c r="AB694" t="b">
        <v>0</v>
      </c>
      <c r="AC694" t="b">
        <v>1</v>
      </c>
      <c r="AD694" t="b">
        <v>0</v>
      </c>
      <c r="AE694" t="s">
        <v>7398</v>
      </c>
      <c r="AG694" t="s">
        <v>6315</v>
      </c>
      <c r="AH694" t="b">
        <v>1</v>
      </c>
      <c r="AI694" t="b">
        <f t="shared" si="20"/>
        <v>1</v>
      </c>
      <c r="AJ694" t="b">
        <f t="shared" si="21"/>
        <v>1</v>
      </c>
    </row>
    <row r="695" spans="1:36" x14ac:dyDescent="0.3">
      <c r="A695">
        <v>-73.96398284</v>
      </c>
      <c r="B695">
        <v>40.791015199999997</v>
      </c>
      <c r="C695" t="s">
        <v>6333</v>
      </c>
      <c r="D695" t="s">
        <v>911</v>
      </c>
      <c r="E695" t="s">
        <v>7397</v>
      </c>
      <c r="F695" t="s">
        <v>34</v>
      </c>
      <c r="G695">
        <v>10192018</v>
      </c>
      <c r="H695">
        <v>9</v>
      </c>
      <c r="I695" t="s">
        <v>39</v>
      </c>
      <c r="J695" t="s">
        <v>40</v>
      </c>
      <c r="K695" t="s">
        <v>117</v>
      </c>
      <c r="L695" t="s">
        <v>118</v>
      </c>
      <c r="M695" s="4"/>
      <c r="N695" t="s">
        <v>43</v>
      </c>
      <c r="O695" t="b">
        <v>0</v>
      </c>
      <c r="Q695" t="b">
        <v>0</v>
      </c>
      <c r="R695" t="b">
        <v>0</v>
      </c>
      <c r="S695" t="b">
        <v>0</v>
      </c>
      <c r="T695" t="b">
        <v>0</v>
      </c>
      <c r="U695" t="b">
        <v>1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1</v>
      </c>
      <c r="AE695" t="s">
        <v>7398</v>
      </c>
      <c r="AG695" t="s">
        <v>6334</v>
      </c>
      <c r="AH695" t="b">
        <v>1</v>
      </c>
      <c r="AI695" t="b">
        <f t="shared" si="20"/>
        <v>1</v>
      </c>
      <c r="AJ695" t="b">
        <f t="shared" si="21"/>
        <v>0</v>
      </c>
    </row>
    <row r="696" spans="1:36" x14ac:dyDescent="0.3">
      <c r="A696">
        <v>-73.975545909999994</v>
      </c>
      <c r="B696">
        <v>40.768086660000002</v>
      </c>
      <c r="C696" t="s">
        <v>6342</v>
      </c>
      <c r="D696" t="s">
        <v>794</v>
      </c>
      <c r="E696" t="s">
        <v>7397</v>
      </c>
      <c r="F696" t="s">
        <v>48</v>
      </c>
      <c r="G696">
        <v>10202018</v>
      </c>
      <c r="H696">
        <v>4</v>
      </c>
      <c r="I696" t="s">
        <v>39</v>
      </c>
      <c r="J696" t="s">
        <v>41</v>
      </c>
      <c r="K696" t="s">
        <v>192</v>
      </c>
      <c r="L696" t="s">
        <v>1145</v>
      </c>
      <c r="M696" s="4"/>
      <c r="N696" t="s">
        <v>43</v>
      </c>
      <c r="O696" t="b">
        <v>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s">
        <v>4326</v>
      </c>
      <c r="W696" t="b">
        <v>0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1</v>
      </c>
      <c r="AE696" t="s">
        <v>7398</v>
      </c>
      <c r="AG696" t="s">
        <v>6343</v>
      </c>
      <c r="AH696" t="b">
        <v>0</v>
      </c>
      <c r="AI696" t="b">
        <f t="shared" si="20"/>
        <v>1</v>
      </c>
      <c r="AJ696" t="b">
        <f t="shared" si="21"/>
        <v>1</v>
      </c>
    </row>
    <row r="697" spans="1:36" x14ac:dyDescent="0.3">
      <c r="A697">
        <v>-73.961564370000005</v>
      </c>
      <c r="B697">
        <v>40.794467840000003</v>
      </c>
      <c r="C697" t="s">
        <v>6346</v>
      </c>
      <c r="D697" t="s">
        <v>434</v>
      </c>
      <c r="E697" t="s">
        <v>7397</v>
      </c>
      <c r="F697" t="s">
        <v>34</v>
      </c>
      <c r="G697">
        <v>10132018</v>
      </c>
      <c r="H697">
        <v>6</v>
      </c>
      <c r="I697" t="s">
        <v>39</v>
      </c>
      <c r="J697" t="s">
        <v>40</v>
      </c>
      <c r="K697" t="s">
        <v>41</v>
      </c>
      <c r="L697" t="s">
        <v>42</v>
      </c>
      <c r="M697" s="4"/>
      <c r="N697" t="s">
        <v>43</v>
      </c>
      <c r="O697" t="b">
        <v>0</v>
      </c>
      <c r="Q697" t="b">
        <v>1</v>
      </c>
      <c r="R697" t="b">
        <v>0</v>
      </c>
      <c r="S697" t="b">
        <v>1</v>
      </c>
      <c r="T697" t="b">
        <v>0</v>
      </c>
      <c r="U697" t="b">
        <v>0</v>
      </c>
      <c r="V697" t="s">
        <v>6347</v>
      </c>
      <c r="W697" t="b">
        <v>1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1</v>
      </c>
      <c r="AE697" t="s">
        <v>7398</v>
      </c>
      <c r="AF697" t="s">
        <v>1294</v>
      </c>
      <c r="AG697" t="s">
        <v>6348</v>
      </c>
      <c r="AH697" t="b">
        <v>0</v>
      </c>
      <c r="AI697" t="b">
        <f t="shared" si="20"/>
        <v>1</v>
      </c>
      <c r="AJ697" t="b">
        <f t="shared" si="21"/>
        <v>0</v>
      </c>
    </row>
    <row r="698" spans="1:36" x14ac:dyDescent="0.3">
      <c r="A698">
        <v>-73.970864030000001</v>
      </c>
      <c r="B698">
        <v>40.77817211</v>
      </c>
      <c r="C698" t="s">
        <v>6353</v>
      </c>
      <c r="D698" t="s">
        <v>1631</v>
      </c>
      <c r="E698" t="s">
        <v>7397</v>
      </c>
      <c r="F698" t="s">
        <v>48</v>
      </c>
      <c r="G698">
        <v>10102018</v>
      </c>
      <c r="H698">
        <v>1</v>
      </c>
      <c r="I698" t="s">
        <v>39</v>
      </c>
      <c r="J698" t="s">
        <v>40</v>
      </c>
      <c r="L698" t="s">
        <v>55</v>
      </c>
      <c r="M698" s="4"/>
      <c r="N698" t="s">
        <v>43</v>
      </c>
      <c r="O698" t="b">
        <v>0</v>
      </c>
      <c r="Q698" t="b">
        <v>0</v>
      </c>
      <c r="R698" t="b">
        <v>0</v>
      </c>
      <c r="S698" t="b">
        <v>0</v>
      </c>
      <c r="T698" t="b">
        <v>0</v>
      </c>
      <c r="U698" t="b">
        <v>1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1</v>
      </c>
      <c r="AE698" t="s">
        <v>7398</v>
      </c>
      <c r="AG698" t="s">
        <v>6354</v>
      </c>
      <c r="AH698" t="b">
        <v>1</v>
      </c>
      <c r="AI698" t="b">
        <f t="shared" si="20"/>
        <v>1</v>
      </c>
      <c r="AJ698" t="b">
        <f t="shared" si="21"/>
        <v>0</v>
      </c>
    </row>
    <row r="699" spans="1:36" x14ac:dyDescent="0.3">
      <c r="A699">
        <v>-73.955966369999999</v>
      </c>
      <c r="B699">
        <v>40.794582830000003</v>
      </c>
      <c r="C699" t="s">
        <v>6361</v>
      </c>
      <c r="D699" t="s">
        <v>33</v>
      </c>
      <c r="E699" t="s">
        <v>7397</v>
      </c>
      <c r="F699" t="s">
        <v>48</v>
      </c>
      <c r="G699">
        <v>10102018</v>
      </c>
      <c r="H699">
        <v>1</v>
      </c>
      <c r="I699" t="s">
        <v>39</v>
      </c>
      <c r="J699" t="s">
        <v>40</v>
      </c>
      <c r="K699" t="s">
        <v>41</v>
      </c>
      <c r="L699" t="s">
        <v>42</v>
      </c>
      <c r="M699" s="4"/>
      <c r="N699" t="s">
        <v>50</v>
      </c>
      <c r="O699">
        <v>4</v>
      </c>
      <c r="Q699" t="b">
        <v>0</v>
      </c>
      <c r="R699" t="b">
        <v>0</v>
      </c>
      <c r="S699" t="b">
        <v>1</v>
      </c>
      <c r="T699" t="b">
        <v>0</v>
      </c>
      <c r="U699" t="b">
        <v>0</v>
      </c>
      <c r="W699" t="b">
        <v>0</v>
      </c>
      <c r="X699" t="b">
        <v>0</v>
      </c>
      <c r="Y699" t="b">
        <v>0</v>
      </c>
      <c r="Z699" t="b">
        <v>1</v>
      </c>
      <c r="AA699" t="b">
        <v>0</v>
      </c>
      <c r="AB699" t="b">
        <v>0</v>
      </c>
      <c r="AC699" t="b">
        <v>1</v>
      </c>
      <c r="AD699" t="b">
        <v>0</v>
      </c>
      <c r="AE699" t="s">
        <v>7398</v>
      </c>
      <c r="AG699" t="s">
        <v>6362</v>
      </c>
      <c r="AH699" t="b">
        <v>1</v>
      </c>
      <c r="AI699" t="b">
        <f t="shared" si="20"/>
        <v>1</v>
      </c>
      <c r="AJ699" t="b">
        <f t="shared" si="21"/>
        <v>0</v>
      </c>
    </row>
    <row r="700" spans="1:36" x14ac:dyDescent="0.3">
      <c r="A700">
        <v>-73.978199540000006</v>
      </c>
      <c r="B700">
        <v>40.769566060000002</v>
      </c>
      <c r="C700" t="s">
        <v>6373</v>
      </c>
      <c r="D700" t="s">
        <v>1586</v>
      </c>
      <c r="E700" t="s">
        <v>7397</v>
      </c>
      <c r="F700" t="s">
        <v>34</v>
      </c>
      <c r="G700">
        <v>10102018</v>
      </c>
      <c r="H700">
        <v>17</v>
      </c>
      <c r="I700" t="s">
        <v>39</v>
      </c>
      <c r="J700" t="s">
        <v>41</v>
      </c>
      <c r="K700" t="s">
        <v>135</v>
      </c>
      <c r="L700" t="s">
        <v>136</v>
      </c>
      <c r="M700" s="4"/>
      <c r="N700" t="s">
        <v>43</v>
      </c>
      <c r="O700" t="b">
        <v>0</v>
      </c>
      <c r="P700" t="s">
        <v>6374</v>
      </c>
      <c r="Q700" t="b">
        <v>1</v>
      </c>
      <c r="R700" t="b">
        <v>0</v>
      </c>
      <c r="S700" t="b">
        <v>1</v>
      </c>
      <c r="T700" t="b">
        <v>0</v>
      </c>
      <c r="U700" t="b">
        <v>1</v>
      </c>
      <c r="W700" t="b">
        <v>0</v>
      </c>
      <c r="X700" t="b">
        <v>0</v>
      </c>
      <c r="Y700" t="b">
        <v>0</v>
      </c>
      <c r="Z700" t="b">
        <v>0</v>
      </c>
      <c r="AA700" t="b">
        <v>1</v>
      </c>
      <c r="AB700" t="b">
        <v>0</v>
      </c>
      <c r="AC700" t="b">
        <v>0</v>
      </c>
      <c r="AD700" t="b">
        <v>1</v>
      </c>
      <c r="AE700" t="s">
        <v>7398</v>
      </c>
      <c r="AG700" t="s">
        <v>6375</v>
      </c>
      <c r="AH700" t="b">
        <v>1</v>
      </c>
      <c r="AI700" t="b">
        <f t="shared" si="20"/>
        <v>1</v>
      </c>
      <c r="AJ700" t="b">
        <f t="shared" si="21"/>
        <v>1</v>
      </c>
    </row>
    <row r="701" spans="1:36" x14ac:dyDescent="0.3">
      <c r="A701">
        <v>-73.959704849999994</v>
      </c>
      <c r="B701">
        <v>40.795584650000002</v>
      </c>
      <c r="C701" t="s">
        <v>6380</v>
      </c>
      <c r="D701" t="s">
        <v>972</v>
      </c>
      <c r="E701" t="s">
        <v>7397</v>
      </c>
      <c r="F701" t="s">
        <v>48</v>
      </c>
      <c r="G701">
        <v>10182018</v>
      </c>
      <c r="H701">
        <v>6</v>
      </c>
      <c r="I701" t="s">
        <v>39</v>
      </c>
      <c r="J701" t="s">
        <v>40</v>
      </c>
      <c r="L701" t="s">
        <v>55</v>
      </c>
      <c r="M701" s="4"/>
      <c r="N701" t="s">
        <v>50</v>
      </c>
      <c r="O701">
        <v>1</v>
      </c>
      <c r="Q701" t="b">
        <v>0</v>
      </c>
      <c r="R701" t="b">
        <v>0</v>
      </c>
      <c r="S701" t="b">
        <v>1</v>
      </c>
      <c r="T701" t="b">
        <v>0</v>
      </c>
      <c r="U701" t="b">
        <v>0</v>
      </c>
      <c r="W701" t="b">
        <v>0</v>
      </c>
      <c r="X701" t="b">
        <v>1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1</v>
      </c>
      <c r="AE701" t="s">
        <v>7398</v>
      </c>
      <c r="AG701" t="s">
        <v>6381</v>
      </c>
      <c r="AH701" t="b">
        <v>1</v>
      </c>
      <c r="AI701" t="b">
        <f t="shared" si="20"/>
        <v>1</v>
      </c>
      <c r="AJ701" t="b">
        <f t="shared" si="21"/>
        <v>0</v>
      </c>
    </row>
    <row r="702" spans="1:36" x14ac:dyDescent="0.3">
      <c r="A702">
        <v>-73.976969310000001</v>
      </c>
      <c r="B702">
        <v>40.768439000000001</v>
      </c>
      <c r="C702" t="s">
        <v>6392</v>
      </c>
      <c r="D702" t="s">
        <v>512</v>
      </c>
      <c r="E702" t="s">
        <v>7397</v>
      </c>
      <c r="F702" t="s">
        <v>48</v>
      </c>
      <c r="G702">
        <v>10062018</v>
      </c>
      <c r="H702">
        <v>1</v>
      </c>
      <c r="I702" t="s">
        <v>39</v>
      </c>
      <c r="J702" t="s">
        <v>41</v>
      </c>
      <c r="K702" t="s">
        <v>40</v>
      </c>
      <c r="L702" t="s">
        <v>110</v>
      </c>
      <c r="M702" s="4"/>
      <c r="N702" t="s">
        <v>50</v>
      </c>
      <c r="O702">
        <v>9</v>
      </c>
      <c r="P702" t="s">
        <v>5489</v>
      </c>
      <c r="Q702" t="b">
        <v>1</v>
      </c>
      <c r="R702" t="b">
        <v>0</v>
      </c>
      <c r="S702" t="b">
        <v>1</v>
      </c>
      <c r="T702" t="b">
        <v>1</v>
      </c>
      <c r="U702" t="b">
        <v>1</v>
      </c>
      <c r="V702" t="s">
        <v>6393</v>
      </c>
      <c r="W702" t="b">
        <v>0</v>
      </c>
      <c r="X702" t="b">
        <v>0</v>
      </c>
      <c r="Y702" t="b">
        <v>0</v>
      </c>
      <c r="Z702" t="b">
        <v>1</v>
      </c>
      <c r="AA702" t="b">
        <v>0</v>
      </c>
      <c r="AB702" t="b">
        <v>0</v>
      </c>
      <c r="AC702" t="b">
        <v>0</v>
      </c>
      <c r="AD702" t="b">
        <v>1</v>
      </c>
      <c r="AE702" t="s">
        <v>7398</v>
      </c>
      <c r="AF702" t="s">
        <v>6394</v>
      </c>
      <c r="AG702" t="s">
        <v>6395</v>
      </c>
      <c r="AH702" t="b">
        <v>0</v>
      </c>
      <c r="AI702" t="b">
        <f t="shared" si="20"/>
        <v>1</v>
      </c>
      <c r="AJ702" t="b">
        <f t="shared" si="21"/>
        <v>1</v>
      </c>
    </row>
    <row r="703" spans="1:36" x14ac:dyDescent="0.3">
      <c r="A703">
        <v>-73.977172679999995</v>
      </c>
      <c r="B703">
        <v>40.77323208</v>
      </c>
      <c r="C703" t="s">
        <v>6398</v>
      </c>
      <c r="D703" t="s">
        <v>753</v>
      </c>
      <c r="E703" t="s">
        <v>7397</v>
      </c>
      <c r="F703" t="s">
        <v>48</v>
      </c>
      <c r="G703">
        <v>10132018</v>
      </c>
      <c r="H703">
        <v>1</v>
      </c>
      <c r="I703" t="s">
        <v>39</v>
      </c>
      <c r="J703" t="s">
        <v>40</v>
      </c>
      <c r="K703" t="s">
        <v>41</v>
      </c>
      <c r="L703" t="s">
        <v>42</v>
      </c>
      <c r="M703" s="4"/>
      <c r="N703" t="s">
        <v>43</v>
      </c>
      <c r="O703" t="b">
        <v>0</v>
      </c>
      <c r="P703" t="s">
        <v>6399</v>
      </c>
      <c r="Q703" t="b">
        <v>1</v>
      </c>
      <c r="R703" t="b">
        <v>0</v>
      </c>
      <c r="S703" t="b">
        <v>0</v>
      </c>
      <c r="T703" t="b">
        <v>0</v>
      </c>
      <c r="U703" t="b">
        <v>1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1</v>
      </c>
      <c r="AE703" t="s">
        <v>7398</v>
      </c>
      <c r="AG703" t="s">
        <v>6400</v>
      </c>
      <c r="AH703" t="b">
        <v>1</v>
      </c>
      <c r="AI703" t="b">
        <f t="shared" si="20"/>
        <v>1</v>
      </c>
      <c r="AJ703" t="b">
        <f t="shared" si="21"/>
        <v>0</v>
      </c>
    </row>
    <row r="704" spans="1:36" x14ac:dyDescent="0.3">
      <c r="A704">
        <v>-73.958100740000006</v>
      </c>
      <c r="B704">
        <v>40.795940309999999</v>
      </c>
      <c r="C704" t="s">
        <v>6405</v>
      </c>
      <c r="D704" t="s">
        <v>191</v>
      </c>
      <c r="E704" t="s">
        <v>7397</v>
      </c>
      <c r="F704" t="s">
        <v>48</v>
      </c>
      <c r="G704">
        <v>10192018</v>
      </c>
      <c r="H704">
        <v>6</v>
      </c>
      <c r="I704" t="s">
        <v>39</v>
      </c>
      <c r="J704" t="s">
        <v>40</v>
      </c>
      <c r="L704" t="s">
        <v>55</v>
      </c>
      <c r="M704" s="4"/>
      <c r="N704" t="s">
        <v>50</v>
      </c>
      <c r="O704">
        <v>23</v>
      </c>
      <c r="Q704" t="b">
        <v>0</v>
      </c>
      <c r="R704" t="b">
        <v>0</v>
      </c>
      <c r="S704" t="b">
        <v>1</v>
      </c>
      <c r="T704" t="b">
        <v>0</v>
      </c>
      <c r="U704" t="b">
        <v>0</v>
      </c>
      <c r="W704" t="b">
        <v>1</v>
      </c>
      <c r="X704" t="b">
        <v>0</v>
      </c>
      <c r="Y704" t="b">
        <v>0</v>
      </c>
      <c r="Z704" t="b">
        <v>1</v>
      </c>
      <c r="AA704" t="b">
        <v>0</v>
      </c>
      <c r="AB704" t="b">
        <v>0</v>
      </c>
      <c r="AC704" t="b">
        <v>1</v>
      </c>
      <c r="AD704" t="b">
        <v>0</v>
      </c>
      <c r="AE704" t="s">
        <v>7398</v>
      </c>
      <c r="AG704" t="s">
        <v>6406</v>
      </c>
      <c r="AH704" t="b">
        <v>1</v>
      </c>
      <c r="AI704" t="b">
        <f t="shared" si="20"/>
        <v>1</v>
      </c>
      <c r="AJ704" t="b">
        <f t="shared" si="21"/>
        <v>0</v>
      </c>
    </row>
    <row r="705" spans="1:36" x14ac:dyDescent="0.3">
      <c r="A705">
        <v>-73.978635100000005</v>
      </c>
      <c r="B705">
        <v>40.771611419999999</v>
      </c>
      <c r="C705" t="s">
        <v>6412</v>
      </c>
      <c r="D705" t="s">
        <v>874</v>
      </c>
      <c r="E705" t="s">
        <v>7397</v>
      </c>
      <c r="F705" t="s">
        <v>34</v>
      </c>
      <c r="G705">
        <v>10122018</v>
      </c>
      <c r="H705">
        <v>6</v>
      </c>
      <c r="I705" t="s">
        <v>39</v>
      </c>
      <c r="J705" t="s">
        <v>40</v>
      </c>
      <c r="K705" t="s">
        <v>84</v>
      </c>
      <c r="L705" t="s">
        <v>103</v>
      </c>
      <c r="M705" s="4"/>
      <c r="N705" t="s">
        <v>43</v>
      </c>
      <c r="O705" t="b">
        <v>0</v>
      </c>
      <c r="P705" t="s">
        <v>1882</v>
      </c>
      <c r="Q705" t="b">
        <v>0</v>
      </c>
      <c r="R705" t="b">
        <v>1</v>
      </c>
      <c r="S705" t="b">
        <v>0</v>
      </c>
      <c r="T705" t="b">
        <v>0</v>
      </c>
      <c r="U705" t="b">
        <v>1</v>
      </c>
      <c r="W705" t="b">
        <v>0</v>
      </c>
      <c r="X705" t="b">
        <v>0</v>
      </c>
      <c r="Y705" t="b">
        <v>0</v>
      </c>
      <c r="Z705" t="b">
        <v>1</v>
      </c>
      <c r="AA705" t="b">
        <v>0</v>
      </c>
      <c r="AB705" t="b">
        <v>0</v>
      </c>
      <c r="AC705" t="b">
        <v>1</v>
      </c>
      <c r="AD705" t="b">
        <v>0</v>
      </c>
      <c r="AE705" t="s">
        <v>7398</v>
      </c>
      <c r="AG705" t="s">
        <v>6413</v>
      </c>
      <c r="AH705" t="b">
        <v>1</v>
      </c>
      <c r="AI705" t="b">
        <f t="shared" si="20"/>
        <v>1</v>
      </c>
      <c r="AJ705" t="b">
        <f t="shared" si="21"/>
        <v>0</v>
      </c>
    </row>
    <row r="706" spans="1:36" x14ac:dyDescent="0.3">
      <c r="A706">
        <v>-73.959019179999999</v>
      </c>
      <c r="B706">
        <v>40.790616700000001</v>
      </c>
      <c r="C706" t="s">
        <v>6416</v>
      </c>
      <c r="D706" t="s">
        <v>75</v>
      </c>
      <c r="E706" t="s">
        <v>7397</v>
      </c>
      <c r="F706" t="s">
        <v>34</v>
      </c>
      <c r="G706">
        <v>10172018</v>
      </c>
      <c r="H706">
        <v>8</v>
      </c>
      <c r="I706" t="s">
        <v>39</v>
      </c>
      <c r="J706" t="s">
        <v>40</v>
      </c>
      <c r="L706" t="s">
        <v>55</v>
      </c>
      <c r="M706" s="4"/>
      <c r="N706" t="s">
        <v>43</v>
      </c>
      <c r="O706" t="b">
        <v>0</v>
      </c>
      <c r="P706" t="s">
        <v>823</v>
      </c>
      <c r="Q706" t="b">
        <v>0</v>
      </c>
      <c r="R706" t="b">
        <v>0</v>
      </c>
      <c r="S706" t="b">
        <v>0</v>
      </c>
      <c r="T706" t="b">
        <v>1</v>
      </c>
      <c r="U706" t="b">
        <v>1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1</v>
      </c>
      <c r="AE706" t="s">
        <v>7398</v>
      </c>
      <c r="AG706" t="s">
        <v>6417</v>
      </c>
      <c r="AH706" t="b">
        <v>1</v>
      </c>
      <c r="AI706" t="b">
        <f t="shared" si="20"/>
        <v>1</v>
      </c>
      <c r="AJ706" t="b">
        <f t="shared" si="21"/>
        <v>0</v>
      </c>
    </row>
    <row r="707" spans="1:36" x14ac:dyDescent="0.3">
      <c r="A707">
        <v>-73.969267669999994</v>
      </c>
      <c r="B707">
        <v>40.77006789</v>
      </c>
      <c r="C707" t="s">
        <v>6420</v>
      </c>
      <c r="D707" t="s">
        <v>1326</v>
      </c>
      <c r="E707" t="s">
        <v>7397</v>
      </c>
      <c r="F707" t="s">
        <v>34</v>
      </c>
      <c r="G707">
        <v>10132018</v>
      </c>
      <c r="H707">
        <v>8</v>
      </c>
      <c r="I707" t="s">
        <v>39</v>
      </c>
      <c r="J707" t="s">
        <v>41</v>
      </c>
      <c r="K707" t="s">
        <v>135</v>
      </c>
      <c r="L707" t="s">
        <v>136</v>
      </c>
      <c r="M707" s="4"/>
      <c r="N707" t="s">
        <v>50</v>
      </c>
      <c r="O707">
        <v>1</v>
      </c>
      <c r="Q707" t="b">
        <v>0</v>
      </c>
      <c r="R707" t="b">
        <v>0</v>
      </c>
      <c r="S707" t="b">
        <v>1</v>
      </c>
      <c r="T707" t="b">
        <v>1</v>
      </c>
      <c r="U707" t="b">
        <v>1</v>
      </c>
      <c r="W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1</v>
      </c>
      <c r="AE707" t="s">
        <v>7398</v>
      </c>
      <c r="AG707" t="s">
        <v>6421</v>
      </c>
      <c r="AH707" t="b">
        <v>1</v>
      </c>
      <c r="AI707" t="b">
        <f t="shared" ref="AI707:AI770" si="22">IF($X707 = TRUE, TRUE,
IF($Y707 = TRUE, TRUE,
IF($Z707 = TRUE, TRUE,
IF($AD707 = TRUE, TRUE,
FALSE))))</f>
        <v>1</v>
      </c>
      <c r="AJ707" t="b">
        <f t="shared" ref="AJ707:AJ770" si="23" xml:space="preserve">  IF(NOT(OR(TRIM($J707) = "Gray", LEFT($L707,FIND("+",TRIM($L707))-1) = "Gray",  TRIM($J707) = "", LEFT($L707,FIND("+",TRIM($L707))-1) = "+")), TRUE, FALSE)</f>
        <v>1</v>
      </c>
    </row>
    <row r="708" spans="1:36" x14ac:dyDescent="0.3">
      <c r="A708">
        <v>-73.972978659999995</v>
      </c>
      <c r="B708">
        <v>40.777823859999998</v>
      </c>
      <c r="C708" t="s">
        <v>6422</v>
      </c>
      <c r="D708" t="s">
        <v>1764</v>
      </c>
      <c r="E708" t="s">
        <v>7397</v>
      </c>
      <c r="F708" t="s">
        <v>48</v>
      </c>
      <c r="G708">
        <v>10072018</v>
      </c>
      <c r="H708">
        <v>1</v>
      </c>
      <c r="I708" t="s">
        <v>39</v>
      </c>
      <c r="J708" t="s">
        <v>40</v>
      </c>
      <c r="K708" t="s">
        <v>41</v>
      </c>
      <c r="L708" t="s">
        <v>42</v>
      </c>
      <c r="M708" s="4" t="s">
        <v>6423</v>
      </c>
      <c r="N708" t="s">
        <v>43</v>
      </c>
      <c r="O708" t="b">
        <v>0</v>
      </c>
      <c r="Q708" t="b">
        <v>0</v>
      </c>
      <c r="R708" t="b">
        <v>0</v>
      </c>
      <c r="S708" t="b">
        <v>0</v>
      </c>
      <c r="T708" t="b">
        <v>0</v>
      </c>
      <c r="U708" t="b">
        <v>1</v>
      </c>
      <c r="W708" t="b">
        <v>0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1</v>
      </c>
      <c r="AE708" t="s">
        <v>7398</v>
      </c>
      <c r="AG708" t="s">
        <v>6424</v>
      </c>
      <c r="AH708" t="b">
        <v>1</v>
      </c>
      <c r="AI708" t="b">
        <f t="shared" si="22"/>
        <v>1</v>
      </c>
      <c r="AJ708" t="b">
        <f t="shared" si="23"/>
        <v>0</v>
      </c>
    </row>
    <row r="709" spans="1:36" x14ac:dyDescent="0.3">
      <c r="A709">
        <v>-73.960516369999993</v>
      </c>
      <c r="B709">
        <v>40.791418</v>
      </c>
      <c r="C709" t="s">
        <v>6439</v>
      </c>
      <c r="D709" t="s">
        <v>309</v>
      </c>
      <c r="E709" t="s">
        <v>7397</v>
      </c>
      <c r="F709" t="s">
        <v>34</v>
      </c>
      <c r="G709">
        <v>10062018</v>
      </c>
      <c r="H709">
        <v>5</v>
      </c>
      <c r="I709" t="s">
        <v>54</v>
      </c>
      <c r="J709" t="s">
        <v>40</v>
      </c>
      <c r="K709" t="s">
        <v>168</v>
      </c>
      <c r="L709" t="s">
        <v>169</v>
      </c>
      <c r="M709" s="4"/>
      <c r="N709" t="s">
        <v>43</v>
      </c>
      <c r="O709" t="b">
        <v>0</v>
      </c>
      <c r="Q709" t="b">
        <v>1</v>
      </c>
      <c r="R709" t="b">
        <v>0</v>
      </c>
      <c r="S709" t="b">
        <v>1</v>
      </c>
      <c r="T709" t="b">
        <v>1</v>
      </c>
      <c r="U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1</v>
      </c>
      <c r="AB709" t="b">
        <v>0</v>
      </c>
      <c r="AC709" t="b">
        <v>0</v>
      </c>
      <c r="AD709" t="b">
        <v>1</v>
      </c>
      <c r="AE709" t="s">
        <v>7398</v>
      </c>
      <c r="AG709" t="s">
        <v>6440</v>
      </c>
      <c r="AH709" t="b">
        <v>1</v>
      </c>
      <c r="AI709" t="b">
        <f t="shared" si="22"/>
        <v>1</v>
      </c>
      <c r="AJ709" t="b">
        <f t="shared" si="23"/>
        <v>0</v>
      </c>
    </row>
    <row r="710" spans="1:36" x14ac:dyDescent="0.3">
      <c r="A710">
        <v>-73.964298869999993</v>
      </c>
      <c r="B710">
        <v>40.779559130000003</v>
      </c>
      <c r="C710" t="s">
        <v>6445</v>
      </c>
      <c r="D710" t="s">
        <v>1018</v>
      </c>
      <c r="E710" t="s">
        <v>7397</v>
      </c>
      <c r="F710" t="s">
        <v>48</v>
      </c>
      <c r="G710">
        <v>10102018</v>
      </c>
      <c r="H710">
        <v>4</v>
      </c>
      <c r="I710" t="s">
        <v>39</v>
      </c>
      <c r="J710" t="s">
        <v>40</v>
      </c>
      <c r="K710" t="s">
        <v>117</v>
      </c>
      <c r="L710" t="s">
        <v>118</v>
      </c>
      <c r="M710" s="4"/>
      <c r="N710" t="s">
        <v>43</v>
      </c>
      <c r="O710" t="b">
        <v>0</v>
      </c>
      <c r="Q710" t="b">
        <v>0</v>
      </c>
      <c r="R710" t="b">
        <v>0</v>
      </c>
      <c r="S710" t="b">
        <v>1</v>
      </c>
      <c r="T710" t="b">
        <v>1</v>
      </c>
      <c r="U710" t="b">
        <v>1</v>
      </c>
      <c r="W710" t="b">
        <v>0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1</v>
      </c>
      <c r="AD710" t="b">
        <v>1</v>
      </c>
      <c r="AE710" t="s">
        <v>7398</v>
      </c>
      <c r="AF710" t="s">
        <v>6446</v>
      </c>
      <c r="AG710" t="s">
        <v>6447</v>
      </c>
      <c r="AH710" t="b">
        <v>1</v>
      </c>
      <c r="AI710" t="b">
        <f t="shared" si="22"/>
        <v>1</v>
      </c>
      <c r="AJ710" t="b">
        <f t="shared" si="23"/>
        <v>0</v>
      </c>
    </row>
    <row r="711" spans="1:36" x14ac:dyDescent="0.3">
      <c r="A711">
        <v>-73.952267770000006</v>
      </c>
      <c r="B711">
        <v>40.793403480000002</v>
      </c>
      <c r="C711" t="s">
        <v>6448</v>
      </c>
      <c r="D711" t="s">
        <v>2056</v>
      </c>
      <c r="E711" t="s">
        <v>7397</v>
      </c>
      <c r="F711" t="s">
        <v>48</v>
      </c>
      <c r="G711">
        <v>10192018</v>
      </c>
      <c r="H711">
        <v>2</v>
      </c>
      <c r="I711" t="s">
        <v>39</v>
      </c>
      <c r="J711" t="s">
        <v>41</v>
      </c>
      <c r="K711" t="s">
        <v>40</v>
      </c>
      <c r="L711" t="s">
        <v>110</v>
      </c>
      <c r="M711" s="4"/>
      <c r="N711" t="s">
        <v>43</v>
      </c>
      <c r="O711" t="b">
        <v>0</v>
      </c>
      <c r="Q711" t="b">
        <v>0</v>
      </c>
      <c r="R711" t="b">
        <v>0</v>
      </c>
      <c r="S711" t="b">
        <v>0</v>
      </c>
      <c r="T711" t="b">
        <v>0</v>
      </c>
      <c r="U711" t="b">
        <v>1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1</v>
      </c>
      <c r="AE711" t="s">
        <v>7398</v>
      </c>
      <c r="AG711" t="s">
        <v>6449</v>
      </c>
      <c r="AH711" t="b">
        <v>1</v>
      </c>
      <c r="AI711" t="b">
        <f t="shared" si="22"/>
        <v>1</v>
      </c>
      <c r="AJ711" t="b">
        <f t="shared" si="23"/>
        <v>1</v>
      </c>
    </row>
    <row r="712" spans="1:36" x14ac:dyDescent="0.3">
      <c r="A712">
        <v>-73.973460520000003</v>
      </c>
      <c r="B712">
        <v>40.768621889999999</v>
      </c>
      <c r="C712" t="s">
        <v>6462</v>
      </c>
      <c r="D712" t="s">
        <v>1668</v>
      </c>
      <c r="E712" t="s">
        <v>7397</v>
      </c>
      <c r="F712" t="s">
        <v>34</v>
      </c>
      <c r="G712">
        <v>10102018</v>
      </c>
      <c r="H712">
        <v>2</v>
      </c>
      <c r="I712" t="s">
        <v>39</v>
      </c>
      <c r="J712" t="s">
        <v>40</v>
      </c>
      <c r="K712" t="s">
        <v>41</v>
      </c>
      <c r="L712" t="s">
        <v>42</v>
      </c>
      <c r="M712" s="4"/>
      <c r="N712" t="s">
        <v>43</v>
      </c>
      <c r="O712" t="b">
        <v>0</v>
      </c>
      <c r="Q712" t="b">
        <v>0</v>
      </c>
      <c r="R712" t="b">
        <v>0</v>
      </c>
      <c r="S712" t="b">
        <v>0</v>
      </c>
      <c r="T712" t="b">
        <v>1</v>
      </c>
      <c r="U712" t="b">
        <v>1</v>
      </c>
      <c r="W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1</v>
      </c>
      <c r="AE712" t="s">
        <v>7398</v>
      </c>
      <c r="AG712" t="s">
        <v>6463</v>
      </c>
      <c r="AH712" t="b">
        <v>1</v>
      </c>
      <c r="AI712" t="b">
        <f t="shared" si="22"/>
        <v>1</v>
      </c>
      <c r="AJ712" t="b">
        <f t="shared" si="23"/>
        <v>0</v>
      </c>
    </row>
    <row r="713" spans="1:36" x14ac:dyDescent="0.3">
      <c r="A713">
        <v>-73.95795158</v>
      </c>
      <c r="B713">
        <v>40.79612547</v>
      </c>
      <c r="C713" t="s">
        <v>6468</v>
      </c>
      <c r="D713" t="s">
        <v>191</v>
      </c>
      <c r="E713" t="s">
        <v>7397</v>
      </c>
      <c r="F713" t="s">
        <v>34</v>
      </c>
      <c r="G713">
        <v>10142018</v>
      </c>
      <c r="H713">
        <v>4</v>
      </c>
      <c r="I713" t="s">
        <v>39</v>
      </c>
      <c r="J713" t="s">
        <v>40</v>
      </c>
      <c r="K713" t="s">
        <v>84</v>
      </c>
      <c r="L713" t="s">
        <v>103</v>
      </c>
      <c r="M713" s="4"/>
      <c r="N713" t="s">
        <v>43</v>
      </c>
      <c r="O713" t="b">
        <v>0</v>
      </c>
      <c r="Q713" t="b">
        <v>1</v>
      </c>
      <c r="R713" t="b">
        <v>0</v>
      </c>
      <c r="S713" t="b">
        <v>0</v>
      </c>
      <c r="T713" t="b">
        <v>1</v>
      </c>
      <c r="U713" t="b">
        <v>0</v>
      </c>
      <c r="W713" t="b">
        <v>0</v>
      </c>
      <c r="X713" t="b">
        <v>0</v>
      </c>
      <c r="Y713" t="b">
        <v>0</v>
      </c>
      <c r="Z713" t="b">
        <v>1</v>
      </c>
      <c r="AA713" t="b">
        <v>0</v>
      </c>
      <c r="AB713" t="b">
        <v>0</v>
      </c>
      <c r="AC713" t="b">
        <v>0</v>
      </c>
      <c r="AD713" t="b">
        <v>1</v>
      </c>
      <c r="AE713" t="s">
        <v>7398</v>
      </c>
      <c r="AG713" t="s">
        <v>6469</v>
      </c>
      <c r="AH713" t="b">
        <v>1</v>
      </c>
      <c r="AI713" t="b">
        <f t="shared" si="22"/>
        <v>1</v>
      </c>
      <c r="AJ713" t="b">
        <f t="shared" si="23"/>
        <v>0</v>
      </c>
    </row>
    <row r="714" spans="1:36" x14ac:dyDescent="0.3">
      <c r="A714">
        <v>-73.977180009999998</v>
      </c>
      <c r="B714">
        <v>40.770886310000002</v>
      </c>
      <c r="C714" t="s">
        <v>6472</v>
      </c>
      <c r="D714" t="s">
        <v>109</v>
      </c>
      <c r="E714" t="s">
        <v>7397</v>
      </c>
      <c r="F714" t="s">
        <v>34</v>
      </c>
      <c r="G714">
        <v>10102018</v>
      </c>
      <c r="H714">
        <v>3</v>
      </c>
      <c r="I714" t="s">
        <v>39</v>
      </c>
      <c r="J714" t="s">
        <v>41</v>
      </c>
      <c r="K714" t="s">
        <v>84</v>
      </c>
      <c r="L714" t="s">
        <v>85</v>
      </c>
      <c r="M714" s="4"/>
      <c r="N714" t="s">
        <v>43</v>
      </c>
      <c r="O714" t="b">
        <v>0</v>
      </c>
      <c r="Q714" t="b">
        <v>1</v>
      </c>
      <c r="R714" t="b">
        <v>0</v>
      </c>
      <c r="S714" t="b">
        <v>0</v>
      </c>
      <c r="T714" t="b">
        <v>0</v>
      </c>
      <c r="U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1</v>
      </c>
      <c r="AE714" t="s">
        <v>7398</v>
      </c>
      <c r="AG714" t="s">
        <v>6473</v>
      </c>
      <c r="AH714" t="b">
        <v>1</v>
      </c>
      <c r="AI714" t="b">
        <f t="shared" si="22"/>
        <v>1</v>
      </c>
      <c r="AJ714" t="b">
        <f t="shared" si="23"/>
        <v>1</v>
      </c>
    </row>
    <row r="715" spans="1:36" x14ac:dyDescent="0.3">
      <c r="A715">
        <v>-73.959690469999998</v>
      </c>
      <c r="B715">
        <v>40.789720000000003</v>
      </c>
      <c r="C715" t="s">
        <v>6474</v>
      </c>
      <c r="D715" t="s">
        <v>1409</v>
      </c>
      <c r="E715" t="s">
        <v>7397</v>
      </c>
      <c r="F715" t="s">
        <v>48</v>
      </c>
      <c r="G715">
        <v>10142018</v>
      </c>
      <c r="H715">
        <v>1</v>
      </c>
      <c r="I715" t="s">
        <v>39</v>
      </c>
      <c r="J715" t="s">
        <v>40</v>
      </c>
      <c r="L715" t="s">
        <v>55</v>
      </c>
      <c r="M715" s="4"/>
      <c r="N715" t="s">
        <v>43</v>
      </c>
      <c r="O715" t="b">
        <v>0</v>
      </c>
      <c r="Q715" t="b">
        <v>1</v>
      </c>
      <c r="R715" t="b">
        <v>0</v>
      </c>
      <c r="S715" t="b">
        <v>0</v>
      </c>
      <c r="T715" t="b">
        <v>0</v>
      </c>
      <c r="U715" t="b">
        <v>0</v>
      </c>
      <c r="W715" t="b">
        <v>0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1</v>
      </c>
      <c r="AE715" t="s">
        <v>7398</v>
      </c>
      <c r="AG715" t="s">
        <v>6475</v>
      </c>
      <c r="AH715" t="b">
        <v>1</v>
      </c>
      <c r="AI715" t="b">
        <f t="shared" si="22"/>
        <v>1</v>
      </c>
      <c r="AJ715" t="b">
        <f t="shared" si="23"/>
        <v>0</v>
      </c>
    </row>
    <row r="716" spans="1:36" x14ac:dyDescent="0.3">
      <c r="A716">
        <v>-73.969008009999996</v>
      </c>
      <c r="B716">
        <v>40.771023049999997</v>
      </c>
      <c r="C716" t="s">
        <v>6497</v>
      </c>
      <c r="D716" t="s">
        <v>1785</v>
      </c>
      <c r="E716" t="s">
        <v>7397</v>
      </c>
      <c r="F716" t="s">
        <v>34</v>
      </c>
      <c r="G716">
        <v>10102018</v>
      </c>
      <c r="H716">
        <v>3</v>
      </c>
      <c r="I716" t="s">
        <v>39</v>
      </c>
      <c r="J716" t="s">
        <v>40</v>
      </c>
      <c r="K716" t="s">
        <v>117</v>
      </c>
      <c r="L716" t="s">
        <v>118</v>
      </c>
      <c r="M716" s="4"/>
      <c r="Q716" t="b">
        <v>0</v>
      </c>
      <c r="R716" t="b">
        <v>0</v>
      </c>
      <c r="S716" t="b">
        <v>0</v>
      </c>
      <c r="T716" t="b">
        <v>0</v>
      </c>
      <c r="U716" t="b">
        <v>1</v>
      </c>
      <c r="W716" t="b">
        <v>0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1</v>
      </c>
      <c r="AD716" t="b">
        <v>1</v>
      </c>
      <c r="AE716" t="s">
        <v>7398</v>
      </c>
      <c r="AG716" t="s">
        <v>6498</v>
      </c>
      <c r="AH716" t="b">
        <v>1</v>
      </c>
      <c r="AI716" t="b">
        <f t="shared" si="22"/>
        <v>1</v>
      </c>
      <c r="AJ716" t="b">
        <f t="shared" si="23"/>
        <v>0</v>
      </c>
    </row>
    <row r="717" spans="1:36" x14ac:dyDescent="0.3">
      <c r="A717">
        <v>-73.969568519999996</v>
      </c>
      <c r="B717">
        <v>40.778829299999998</v>
      </c>
      <c r="C717" t="s">
        <v>6504</v>
      </c>
      <c r="D717" t="s">
        <v>721</v>
      </c>
      <c r="E717" t="s">
        <v>7397</v>
      </c>
      <c r="F717" t="s">
        <v>48</v>
      </c>
      <c r="G717">
        <v>10072018</v>
      </c>
      <c r="H717">
        <v>4</v>
      </c>
      <c r="I717" t="s">
        <v>39</v>
      </c>
      <c r="J717" t="s">
        <v>40</v>
      </c>
      <c r="L717" t="s">
        <v>55</v>
      </c>
      <c r="M717" s="4"/>
      <c r="N717" t="s">
        <v>50</v>
      </c>
      <c r="O717">
        <v>8</v>
      </c>
      <c r="Q717" t="b">
        <v>0</v>
      </c>
      <c r="R717" t="b">
        <v>0</v>
      </c>
      <c r="S717" t="b">
        <v>1</v>
      </c>
      <c r="T717" t="b">
        <v>0</v>
      </c>
      <c r="U717" t="b">
        <v>0</v>
      </c>
      <c r="W717" t="b">
        <v>0</v>
      </c>
      <c r="X717" t="b">
        <v>0</v>
      </c>
      <c r="Y717" t="b">
        <v>0</v>
      </c>
      <c r="Z717" t="b">
        <v>1</v>
      </c>
      <c r="AA717" t="b">
        <v>0</v>
      </c>
      <c r="AB717" t="b">
        <v>0</v>
      </c>
      <c r="AC717" t="b">
        <v>0</v>
      </c>
      <c r="AD717" t="b">
        <v>1</v>
      </c>
      <c r="AE717" t="s">
        <v>7398</v>
      </c>
      <c r="AG717" t="s">
        <v>6505</v>
      </c>
      <c r="AH717" t="b">
        <v>1</v>
      </c>
      <c r="AI717" t="b">
        <f t="shared" si="22"/>
        <v>1</v>
      </c>
      <c r="AJ717" t="b">
        <f t="shared" si="23"/>
        <v>0</v>
      </c>
    </row>
    <row r="718" spans="1:36" x14ac:dyDescent="0.3">
      <c r="A718">
        <v>-73.968891670000005</v>
      </c>
      <c r="B718">
        <v>40.776700150000003</v>
      </c>
      <c r="C718" t="s">
        <v>6511</v>
      </c>
      <c r="D718" t="s">
        <v>246</v>
      </c>
      <c r="E718" t="s">
        <v>7397</v>
      </c>
      <c r="F718" t="s">
        <v>48</v>
      </c>
      <c r="G718">
        <v>10072018</v>
      </c>
      <c r="H718">
        <v>6</v>
      </c>
      <c r="I718" t="s">
        <v>39</v>
      </c>
      <c r="J718" t="s">
        <v>40</v>
      </c>
      <c r="K718" t="s">
        <v>41</v>
      </c>
      <c r="L718" t="s">
        <v>42</v>
      </c>
      <c r="M718" s="4"/>
      <c r="N718" t="s">
        <v>43</v>
      </c>
      <c r="O718" t="b">
        <v>0</v>
      </c>
      <c r="Q718" t="b">
        <v>1</v>
      </c>
      <c r="R718" t="b">
        <v>0</v>
      </c>
      <c r="S718" t="b">
        <v>0</v>
      </c>
      <c r="T718" t="b">
        <v>0</v>
      </c>
      <c r="U718" t="b">
        <v>0</v>
      </c>
      <c r="V718" t="s">
        <v>6512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1</v>
      </c>
      <c r="AE718" t="s">
        <v>7398</v>
      </c>
      <c r="AG718" t="s">
        <v>6513</v>
      </c>
      <c r="AH718" t="b">
        <v>0</v>
      </c>
      <c r="AI718" t="b">
        <f t="shared" si="22"/>
        <v>1</v>
      </c>
      <c r="AJ718" t="b">
        <f t="shared" si="23"/>
        <v>0</v>
      </c>
    </row>
    <row r="719" spans="1:36" x14ac:dyDescent="0.3">
      <c r="A719">
        <v>-73.95449954</v>
      </c>
      <c r="B719">
        <v>40.794971670000002</v>
      </c>
      <c r="C719" t="s">
        <v>6536</v>
      </c>
      <c r="D719" t="s">
        <v>378</v>
      </c>
      <c r="E719" t="s">
        <v>7397</v>
      </c>
      <c r="F719" t="s">
        <v>48</v>
      </c>
      <c r="G719">
        <v>10182018</v>
      </c>
      <c r="H719">
        <v>1</v>
      </c>
      <c r="I719" t="s">
        <v>39</v>
      </c>
      <c r="J719" t="s">
        <v>41</v>
      </c>
      <c r="K719" t="s">
        <v>135</v>
      </c>
      <c r="L719" t="s">
        <v>136</v>
      </c>
      <c r="M719" s="4"/>
      <c r="N719" t="s">
        <v>43</v>
      </c>
      <c r="O719" t="b">
        <v>0</v>
      </c>
      <c r="Q719" t="b">
        <v>1</v>
      </c>
      <c r="R719" t="b">
        <v>0</v>
      </c>
      <c r="S719" t="b">
        <v>0</v>
      </c>
      <c r="T719" t="b">
        <v>0</v>
      </c>
      <c r="U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1</v>
      </c>
      <c r="AE719" t="s">
        <v>7398</v>
      </c>
      <c r="AG719" t="s">
        <v>6537</v>
      </c>
      <c r="AH719" t="b">
        <v>1</v>
      </c>
      <c r="AI719" t="b">
        <f t="shared" si="22"/>
        <v>1</v>
      </c>
      <c r="AJ719" t="b">
        <f t="shared" si="23"/>
        <v>1</v>
      </c>
    </row>
    <row r="720" spans="1:36" x14ac:dyDescent="0.3">
      <c r="A720">
        <v>-73.970862890000006</v>
      </c>
      <c r="B720">
        <v>40.772563089999998</v>
      </c>
      <c r="C720" t="s">
        <v>6570</v>
      </c>
      <c r="D720" t="s">
        <v>329</v>
      </c>
      <c r="E720" t="s">
        <v>7397</v>
      </c>
      <c r="F720" t="s">
        <v>34</v>
      </c>
      <c r="G720">
        <v>10192018</v>
      </c>
      <c r="H720">
        <v>8</v>
      </c>
      <c r="I720" t="s">
        <v>39</v>
      </c>
      <c r="J720" t="s">
        <v>40</v>
      </c>
      <c r="K720" t="s">
        <v>41</v>
      </c>
      <c r="L720" t="s">
        <v>42</v>
      </c>
      <c r="M720" s="4"/>
      <c r="N720" t="s">
        <v>43</v>
      </c>
      <c r="O720" t="b">
        <v>0</v>
      </c>
      <c r="P720" t="s">
        <v>6571</v>
      </c>
      <c r="Q720" t="b">
        <v>1</v>
      </c>
      <c r="R720" t="b">
        <v>0</v>
      </c>
      <c r="S720" t="b">
        <v>0</v>
      </c>
      <c r="T720" t="b">
        <v>0</v>
      </c>
      <c r="U720" t="b">
        <v>1</v>
      </c>
      <c r="V720" t="s">
        <v>355</v>
      </c>
      <c r="W720" t="b">
        <v>0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1</v>
      </c>
      <c r="AE720" t="s">
        <v>7398</v>
      </c>
      <c r="AG720" t="s">
        <v>6572</v>
      </c>
      <c r="AH720" t="b">
        <v>0</v>
      </c>
      <c r="AI720" t="b">
        <f t="shared" si="22"/>
        <v>1</v>
      </c>
      <c r="AJ720" t="b">
        <f t="shared" si="23"/>
        <v>0</v>
      </c>
    </row>
    <row r="721" spans="1:36" x14ac:dyDescent="0.3">
      <c r="A721">
        <v>-73.974336910000005</v>
      </c>
      <c r="B721">
        <v>40.767572700000002</v>
      </c>
      <c r="C721" t="s">
        <v>6592</v>
      </c>
      <c r="D721" t="s">
        <v>1706</v>
      </c>
      <c r="E721" t="s">
        <v>7397</v>
      </c>
      <c r="F721" t="s">
        <v>48</v>
      </c>
      <c r="G721">
        <v>10062018</v>
      </c>
      <c r="H721">
        <v>11</v>
      </c>
      <c r="I721" t="s">
        <v>54</v>
      </c>
      <c r="J721" t="s">
        <v>41</v>
      </c>
      <c r="K721" t="s">
        <v>40</v>
      </c>
      <c r="L721" t="s">
        <v>110</v>
      </c>
      <c r="M721" s="4"/>
      <c r="N721" t="s">
        <v>43</v>
      </c>
      <c r="O721" t="b">
        <v>0</v>
      </c>
      <c r="Q721" t="b">
        <v>0</v>
      </c>
      <c r="R721" t="b">
        <v>0</v>
      </c>
      <c r="S721" t="b">
        <v>0</v>
      </c>
      <c r="T721" t="b">
        <v>1</v>
      </c>
      <c r="U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1</v>
      </c>
      <c r="AE721" t="s">
        <v>7398</v>
      </c>
      <c r="AG721" t="s">
        <v>6593</v>
      </c>
      <c r="AH721" t="b">
        <v>1</v>
      </c>
      <c r="AI721" t="b">
        <f t="shared" si="22"/>
        <v>1</v>
      </c>
      <c r="AJ721" t="b">
        <f t="shared" si="23"/>
        <v>1</v>
      </c>
    </row>
    <row r="722" spans="1:36" x14ac:dyDescent="0.3">
      <c r="A722">
        <v>-73.961459899999994</v>
      </c>
      <c r="B722">
        <v>40.79451813</v>
      </c>
      <c r="C722" t="s">
        <v>6594</v>
      </c>
      <c r="D722" t="s">
        <v>301</v>
      </c>
      <c r="E722" t="s">
        <v>7397</v>
      </c>
      <c r="F722" t="s">
        <v>34</v>
      </c>
      <c r="G722">
        <v>10132018</v>
      </c>
      <c r="H722">
        <v>11</v>
      </c>
      <c r="I722" t="s">
        <v>54</v>
      </c>
      <c r="J722" t="s">
        <v>41</v>
      </c>
      <c r="L722" t="s">
        <v>49</v>
      </c>
      <c r="M722" s="4"/>
      <c r="N722" t="s">
        <v>43</v>
      </c>
      <c r="O722" t="b">
        <v>0</v>
      </c>
      <c r="Q722" t="b">
        <v>1</v>
      </c>
      <c r="R722" t="b">
        <v>0</v>
      </c>
      <c r="S722" t="b">
        <v>0</v>
      </c>
      <c r="T722" t="b">
        <v>0</v>
      </c>
      <c r="U722" t="b">
        <v>0</v>
      </c>
      <c r="W722" t="b">
        <v>0</v>
      </c>
      <c r="X722" t="b">
        <v>0</v>
      </c>
      <c r="Y722" t="b">
        <v>0</v>
      </c>
      <c r="Z722" t="b">
        <v>1</v>
      </c>
      <c r="AA722" t="b">
        <v>0</v>
      </c>
      <c r="AB722" t="b">
        <v>0</v>
      </c>
      <c r="AC722" t="b">
        <v>0</v>
      </c>
      <c r="AD722" t="b">
        <v>1</v>
      </c>
      <c r="AE722" t="s">
        <v>7398</v>
      </c>
      <c r="AG722" t="s">
        <v>6595</v>
      </c>
      <c r="AH722" t="b">
        <v>1</v>
      </c>
      <c r="AI722" t="b">
        <f t="shared" si="22"/>
        <v>1</v>
      </c>
      <c r="AJ722" t="b">
        <f t="shared" si="23"/>
        <v>1</v>
      </c>
    </row>
    <row r="723" spans="1:36" x14ac:dyDescent="0.3">
      <c r="A723">
        <v>-73.976886800000003</v>
      </c>
      <c r="B723">
        <v>40.773480399999997</v>
      </c>
      <c r="C723" t="s">
        <v>6596</v>
      </c>
      <c r="D723" t="s">
        <v>249</v>
      </c>
      <c r="E723" t="s">
        <v>7397</v>
      </c>
      <c r="F723" t="s">
        <v>34</v>
      </c>
      <c r="G723">
        <v>10122018</v>
      </c>
      <c r="H723">
        <v>1</v>
      </c>
      <c r="I723" t="s">
        <v>39</v>
      </c>
      <c r="J723" t="s">
        <v>40</v>
      </c>
      <c r="K723" t="s">
        <v>117</v>
      </c>
      <c r="L723" t="s">
        <v>118</v>
      </c>
      <c r="M723" s="4"/>
      <c r="N723" t="s">
        <v>43</v>
      </c>
      <c r="O723" t="b">
        <v>0</v>
      </c>
      <c r="Q723" t="b">
        <v>1</v>
      </c>
      <c r="R723" t="b">
        <v>0</v>
      </c>
      <c r="S723" t="b">
        <v>0</v>
      </c>
      <c r="T723" t="b">
        <v>0</v>
      </c>
      <c r="U723" t="b">
        <v>1</v>
      </c>
      <c r="W723" t="b">
        <v>0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1</v>
      </c>
      <c r="AE723" t="s">
        <v>7398</v>
      </c>
      <c r="AG723" t="s">
        <v>6597</v>
      </c>
      <c r="AH723" t="b">
        <v>1</v>
      </c>
      <c r="AI723" t="b">
        <f t="shared" si="22"/>
        <v>1</v>
      </c>
      <c r="AJ723" t="b">
        <f t="shared" si="23"/>
        <v>0</v>
      </c>
    </row>
    <row r="724" spans="1:36" x14ac:dyDescent="0.3">
      <c r="A724">
        <v>-73.956294689999993</v>
      </c>
      <c r="B724">
        <v>40.793859300000001</v>
      </c>
      <c r="C724" t="s">
        <v>6606</v>
      </c>
      <c r="D724" t="s">
        <v>702</v>
      </c>
      <c r="E724" t="s">
        <v>7397</v>
      </c>
      <c r="F724" t="s">
        <v>48</v>
      </c>
      <c r="G724">
        <v>10172018</v>
      </c>
      <c r="H724">
        <v>1</v>
      </c>
      <c r="I724" t="s">
        <v>39</v>
      </c>
      <c r="J724" t="s">
        <v>40</v>
      </c>
      <c r="L724" t="s">
        <v>55</v>
      </c>
      <c r="M724" s="4"/>
      <c r="N724" t="s">
        <v>43</v>
      </c>
      <c r="O724" t="b">
        <v>0</v>
      </c>
      <c r="Q724" t="b">
        <v>1</v>
      </c>
      <c r="R724" t="b">
        <v>0</v>
      </c>
      <c r="S724" t="b">
        <v>0</v>
      </c>
      <c r="T724" t="b">
        <v>0</v>
      </c>
      <c r="U724" t="b">
        <v>0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1</v>
      </c>
      <c r="AE724" t="s">
        <v>7398</v>
      </c>
      <c r="AF724" t="s">
        <v>1294</v>
      </c>
      <c r="AG724" t="s">
        <v>6607</v>
      </c>
      <c r="AH724" t="b">
        <v>1</v>
      </c>
      <c r="AI724" t="b">
        <f t="shared" si="22"/>
        <v>1</v>
      </c>
      <c r="AJ724" t="b">
        <f t="shared" si="23"/>
        <v>0</v>
      </c>
    </row>
    <row r="725" spans="1:36" x14ac:dyDescent="0.3">
      <c r="A725">
        <v>-73.971100129999996</v>
      </c>
      <c r="B725">
        <v>40.778746609999999</v>
      </c>
      <c r="C725" t="s">
        <v>6616</v>
      </c>
      <c r="D725" t="s">
        <v>1631</v>
      </c>
      <c r="E725" t="s">
        <v>7397</v>
      </c>
      <c r="F725" t="s">
        <v>34</v>
      </c>
      <c r="G725">
        <v>10172018</v>
      </c>
      <c r="H725">
        <v>1</v>
      </c>
      <c r="I725" t="s">
        <v>39</v>
      </c>
      <c r="J725" t="s">
        <v>40</v>
      </c>
      <c r="K725" t="s">
        <v>41</v>
      </c>
      <c r="L725" t="s">
        <v>42</v>
      </c>
      <c r="M725" s="4"/>
      <c r="N725" t="s">
        <v>43</v>
      </c>
      <c r="O725" t="b">
        <v>0</v>
      </c>
      <c r="Q725" t="b">
        <v>1</v>
      </c>
      <c r="R725" t="b">
        <v>0</v>
      </c>
      <c r="S725" t="b">
        <v>0</v>
      </c>
      <c r="T725" t="b">
        <v>1</v>
      </c>
      <c r="U725" t="b">
        <v>1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1</v>
      </c>
      <c r="AE725" t="s">
        <v>7398</v>
      </c>
      <c r="AG725" t="s">
        <v>6617</v>
      </c>
      <c r="AH725" t="b">
        <v>1</v>
      </c>
      <c r="AI725" t="b">
        <f t="shared" si="22"/>
        <v>1</v>
      </c>
      <c r="AJ725" t="b">
        <f t="shared" si="23"/>
        <v>0</v>
      </c>
    </row>
    <row r="726" spans="1:36" x14ac:dyDescent="0.3">
      <c r="A726">
        <v>-73.955023560000001</v>
      </c>
      <c r="B726">
        <v>40.795131240000003</v>
      </c>
      <c r="C726" t="s">
        <v>6629</v>
      </c>
      <c r="D726" t="s">
        <v>378</v>
      </c>
      <c r="E726" t="s">
        <v>7397</v>
      </c>
      <c r="F726" t="s">
        <v>48</v>
      </c>
      <c r="G726">
        <v>10182018</v>
      </c>
      <c r="H726">
        <v>3</v>
      </c>
      <c r="I726" t="s">
        <v>39</v>
      </c>
      <c r="J726" t="s">
        <v>40</v>
      </c>
      <c r="K726" t="s">
        <v>117</v>
      </c>
      <c r="L726" t="s">
        <v>118</v>
      </c>
      <c r="M726" s="4"/>
      <c r="N726" t="s">
        <v>43</v>
      </c>
      <c r="O726" t="b">
        <v>0</v>
      </c>
      <c r="Q726" t="b">
        <v>1</v>
      </c>
      <c r="R726" t="b">
        <v>0</v>
      </c>
      <c r="S726" t="b">
        <v>0</v>
      </c>
      <c r="T726" t="b">
        <v>0</v>
      </c>
      <c r="U726" t="b">
        <v>0</v>
      </c>
      <c r="W726" t="b">
        <v>0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1</v>
      </c>
      <c r="AE726" t="s">
        <v>7398</v>
      </c>
      <c r="AG726" t="s">
        <v>6630</v>
      </c>
      <c r="AH726" t="b">
        <v>1</v>
      </c>
      <c r="AI726" t="b">
        <f t="shared" si="22"/>
        <v>1</v>
      </c>
      <c r="AJ726" t="b">
        <f t="shared" si="23"/>
        <v>0</v>
      </c>
    </row>
    <row r="727" spans="1:36" x14ac:dyDescent="0.3">
      <c r="A727">
        <v>-73.960198890000001</v>
      </c>
      <c r="B727">
        <v>40.79434732</v>
      </c>
      <c r="C727" t="s">
        <v>6662</v>
      </c>
      <c r="D727" t="s">
        <v>69</v>
      </c>
      <c r="E727" t="s">
        <v>7397</v>
      </c>
      <c r="F727" t="s">
        <v>34</v>
      </c>
      <c r="G727">
        <v>10132018</v>
      </c>
      <c r="H727">
        <v>1</v>
      </c>
      <c r="J727" t="s">
        <v>40</v>
      </c>
      <c r="K727" t="s">
        <v>41</v>
      </c>
      <c r="L727" t="s">
        <v>42</v>
      </c>
      <c r="M727" s="4"/>
      <c r="N727" t="s">
        <v>50</v>
      </c>
      <c r="O727">
        <v>20</v>
      </c>
      <c r="Q727" t="b">
        <v>0</v>
      </c>
      <c r="R727" t="b">
        <v>0</v>
      </c>
      <c r="S727" t="b">
        <v>1</v>
      </c>
      <c r="T727" t="b">
        <v>0</v>
      </c>
      <c r="U727" t="b">
        <v>1</v>
      </c>
      <c r="W727" t="b">
        <v>1</v>
      </c>
      <c r="X727" t="b">
        <v>1</v>
      </c>
      <c r="Y727" t="b">
        <v>0</v>
      </c>
      <c r="Z727" t="b">
        <v>1</v>
      </c>
      <c r="AA727" t="b">
        <v>1</v>
      </c>
      <c r="AB727" t="b">
        <v>0</v>
      </c>
      <c r="AC727" t="b">
        <v>1</v>
      </c>
      <c r="AD727" t="b">
        <v>0</v>
      </c>
      <c r="AE727" t="s">
        <v>7398</v>
      </c>
      <c r="AG727" t="s">
        <v>6663</v>
      </c>
      <c r="AH727" t="b">
        <v>1</v>
      </c>
      <c r="AI727" t="b">
        <f t="shared" si="22"/>
        <v>1</v>
      </c>
      <c r="AJ727" t="b">
        <f t="shared" si="23"/>
        <v>0</v>
      </c>
    </row>
    <row r="728" spans="1:36" x14ac:dyDescent="0.3">
      <c r="A728">
        <v>-73.974896270000002</v>
      </c>
      <c r="B728">
        <v>40.767877830000003</v>
      </c>
      <c r="C728" t="s">
        <v>6673</v>
      </c>
      <c r="D728" t="s">
        <v>914</v>
      </c>
      <c r="E728" t="s">
        <v>7397</v>
      </c>
      <c r="F728" t="s">
        <v>34</v>
      </c>
      <c r="G728">
        <v>10132018</v>
      </c>
      <c r="H728">
        <v>2</v>
      </c>
      <c r="I728" t="s">
        <v>39</v>
      </c>
      <c r="J728" t="s">
        <v>40</v>
      </c>
      <c r="K728" t="s">
        <v>1924</v>
      </c>
      <c r="L728" t="s">
        <v>1925</v>
      </c>
      <c r="M728" s="4"/>
      <c r="N728" t="s">
        <v>43</v>
      </c>
      <c r="O728" t="b">
        <v>0</v>
      </c>
      <c r="Q728" t="b">
        <v>1</v>
      </c>
      <c r="R728" t="b">
        <v>0</v>
      </c>
      <c r="S728" t="b">
        <v>0</v>
      </c>
      <c r="T728" t="b">
        <v>0</v>
      </c>
      <c r="U728" t="b">
        <v>0</v>
      </c>
      <c r="W728" t="b">
        <v>0</v>
      </c>
      <c r="X728" t="b">
        <v>0</v>
      </c>
      <c r="Y728" t="b">
        <v>0</v>
      </c>
      <c r="Z728" t="b">
        <v>1</v>
      </c>
      <c r="AA728" t="b">
        <v>0</v>
      </c>
      <c r="AB728" t="b">
        <v>0</v>
      </c>
      <c r="AC728" t="b">
        <v>1</v>
      </c>
      <c r="AD728" t="b">
        <v>0</v>
      </c>
      <c r="AE728" t="s">
        <v>7398</v>
      </c>
      <c r="AG728" t="s">
        <v>6674</v>
      </c>
      <c r="AH728" t="b">
        <v>1</v>
      </c>
      <c r="AI728" t="b">
        <f t="shared" si="22"/>
        <v>1</v>
      </c>
      <c r="AJ728" t="b">
        <f t="shared" si="23"/>
        <v>0</v>
      </c>
    </row>
    <row r="729" spans="1:36" x14ac:dyDescent="0.3">
      <c r="A729">
        <v>-73.957791940000007</v>
      </c>
      <c r="B729">
        <v>40.796085329999997</v>
      </c>
      <c r="C729" t="s">
        <v>6684</v>
      </c>
      <c r="D729" t="s">
        <v>191</v>
      </c>
      <c r="E729" t="s">
        <v>7397</v>
      </c>
      <c r="F729" t="s">
        <v>34</v>
      </c>
      <c r="G729">
        <v>10142018</v>
      </c>
      <c r="H729">
        <v>8</v>
      </c>
      <c r="I729" t="s">
        <v>39</v>
      </c>
      <c r="J729" t="s">
        <v>40</v>
      </c>
      <c r="K729" t="s">
        <v>41</v>
      </c>
      <c r="L729" t="s">
        <v>42</v>
      </c>
      <c r="M729" s="4"/>
      <c r="N729" t="s">
        <v>43</v>
      </c>
      <c r="O729" t="b">
        <v>0</v>
      </c>
      <c r="Q729" t="b">
        <v>1</v>
      </c>
      <c r="R729" t="b">
        <v>0</v>
      </c>
      <c r="S729" t="b">
        <v>0</v>
      </c>
      <c r="T729" t="b">
        <v>0</v>
      </c>
      <c r="U729" t="b">
        <v>1</v>
      </c>
      <c r="W729" t="b">
        <v>1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1</v>
      </c>
      <c r="AE729" t="s">
        <v>7398</v>
      </c>
      <c r="AG729" t="s">
        <v>6685</v>
      </c>
      <c r="AH729" t="b">
        <v>1</v>
      </c>
      <c r="AI729" t="b">
        <f t="shared" si="22"/>
        <v>1</v>
      </c>
      <c r="AJ729" t="b">
        <f t="shared" si="23"/>
        <v>0</v>
      </c>
    </row>
    <row r="730" spans="1:36" x14ac:dyDescent="0.3">
      <c r="A730">
        <v>-73.961809410000001</v>
      </c>
      <c r="B730">
        <v>40.794409739999999</v>
      </c>
      <c r="C730" t="s">
        <v>6698</v>
      </c>
      <c r="D730" t="s">
        <v>301</v>
      </c>
      <c r="E730" t="s">
        <v>7397</v>
      </c>
      <c r="F730" t="s">
        <v>34</v>
      </c>
      <c r="G730">
        <v>10132018</v>
      </c>
      <c r="H730">
        <v>3</v>
      </c>
      <c r="I730" t="s">
        <v>39</v>
      </c>
      <c r="J730" t="s">
        <v>40</v>
      </c>
      <c r="K730" t="s">
        <v>84</v>
      </c>
      <c r="L730" t="s">
        <v>103</v>
      </c>
      <c r="M730" s="4"/>
      <c r="N730" t="s">
        <v>43</v>
      </c>
      <c r="O730" t="b">
        <v>0</v>
      </c>
      <c r="Q730" t="b">
        <v>1</v>
      </c>
      <c r="R730" t="b">
        <v>0</v>
      </c>
      <c r="S730" t="b">
        <v>0</v>
      </c>
      <c r="T730" t="b">
        <v>1</v>
      </c>
      <c r="U730" t="b">
        <v>1</v>
      </c>
      <c r="W730" t="b">
        <v>0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1</v>
      </c>
      <c r="AE730" t="s">
        <v>7398</v>
      </c>
      <c r="AG730" t="s">
        <v>6699</v>
      </c>
      <c r="AH730" t="b">
        <v>1</v>
      </c>
      <c r="AI730" t="b">
        <f t="shared" si="22"/>
        <v>1</v>
      </c>
      <c r="AJ730" t="b">
        <f t="shared" si="23"/>
        <v>0</v>
      </c>
    </row>
    <row r="731" spans="1:36" x14ac:dyDescent="0.3">
      <c r="A731">
        <v>-73.956630079999996</v>
      </c>
      <c r="B731">
        <v>40.799369210000002</v>
      </c>
      <c r="C731" t="s">
        <v>6706</v>
      </c>
      <c r="D731" t="s">
        <v>350</v>
      </c>
      <c r="E731" t="s">
        <v>7397</v>
      </c>
      <c r="F731" t="s">
        <v>34</v>
      </c>
      <c r="G731">
        <v>10132018</v>
      </c>
      <c r="H731">
        <v>6</v>
      </c>
      <c r="I731" t="s">
        <v>39</v>
      </c>
      <c r="J731" t="s">
        <v>40</v>
      </c>
      <c r="K731" t="s">
        <v>41</v>
      </c>
      <c r="L731" t="s">
        <v>42</v>
      </c>
      <c r="M731" s="4"/>
      <c r="N731" t="s">
        <v>43</v>
      </c>
      <c r="O731" t="b">
        <v>0</v>
      </c>
      <c r="P731" t="s">
        <v>6707</v>
      </c>
      <c r="Q731" t="b">
        <v>0</v>
      </c>
      <c r="R731" t="b">
        <v>0</v>
      </c>
      <c r="S731" t="b">
        <v>1</v>
      </c>
      <c r="T731" t="b">
        <v>1</v>
      </c>
      <c r="U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1</v>
      </c>
      <c r="AD731" t="b">
        <v>1</v>
      </c>
      <c r="AE731" t="s">
        <v>7398</v>
      </c>
      <c r="AG731" t="s">
        <v>6708</v>
      </c>
      <c r="AH731" t="b">
        <v>1</v>
      </c>
      <c r="AI731" t="b">
        <f t="shared" si="22"/>
        <v>1</v>
      </c>
      <c r="AJ731" t="b">
        <f t="shared" si="23"/>
        <v>0</v>
      </c>
    </row>
    <row r="732" spans="1:36" x14ac:dyDescent="0.3">
      <c r="A732">
        <v>-73.961143410000005</v>
      </c>
      <c r="B732">
        <v>40.789367179999999</v>
      </c>
      <c r="C732" t="s">
        <v>6716</v>
      </c>
      <c r="D732" t="s">
        <v>1102</v>
      </c>
      <c r="E732" t="s">
        <v>7397</v>
      </c>
      <c r="F732" t="s">
        <v>34</v>
      </c>
      <c r="G732">
        <v>10082018</v>
      </c>
      <c r="H732">
        <v>1</v>
      </c>
      <c r="I732" t="s">
        <v>39</v>
      </c>
      <c r="J732" t="s">
        <v>40</v>
      </c>
      <c r="K732" t="s">
        <v>41</v>
      </c>
      <c r="L732" t="s">
        <v>42</v>
      </c>
      <c r="M732" s="4"/>
      <c r="N732" t="s">
        <v>50</v>
      </c>
      <c r="O732">
        <v>40</v>
      </c>
      <c r="Q732" t="b">
        <v>0</v>
      </c>
      <c r="R732" t="b">
        <v>0</v>
      </c>
      <c r="S732" t="b">
        <v>1</v>
      </c>
      <c r="T732" t="b">
        <v>0</v>
      </c>
      <c r="U732" t="b">
        <v>0</v>
      </c>
      <c r="W732" t="b">
        <v>0</v>
      </c>
      <c r="X732" t="b">
        <v>1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 t="s">
        <v>7398</v>
      </c>
      <c r="AG732" t="s">
        <v>6717</v>
      </c>
      <c r="AH732" t="b">
        <v>1</v>
      </c>
      <c r="AI732" t="b">
        <f t="shared" si="22"/>
        <v>1</v>
      </c>
      <c r="AJ732" t="b">
        <f t="shared" si="23"/>
        <v>0</v>
      </c>
    </row>
    <row r="733" spans="1:36" x14ac:dyDescent="0.3">
      <c r="A733">
        <v>-73.974596899999995</v>
      </c>
      <c r="B733">
        <v>40.77654982</v>
      </c>
      <c r="C733" t="s">
        <v>6723</v>
      </c>
      <c r="D733" t="s">
        <v>1031</v>
      </c>
      <c r="E733" t="s">
        <v>7397</v>
      </c>
      <c r="F733" t="s">
        <v>34</v>
      </c>
      <c r="G733">
        <v>10132018</v>
      </c>
      <c r="H733">
        <v>2</v>
      </c>
      <c r="I733" t="s">
        <v>39</v>
      </c>
      <c r="J733" t="s">
        <v>41</v>
      </c>
      <c r="K733" t="s">
        <v>40</v>
      </c>
      <c r="L733" t="s">
        <v>110</v>
      </c>
      <c r="M733" s="4"/>
      <c r="N733" t="s">
        <v>43</v>
      </c>
      <c r="O733" t="b">
        <v>0</v>
      </c>
      <c r="Q733" t="b">
        <v>1</v>
      </c>
      <c r="R733" t="b">
        <v>0</v>
      </c>
      <c r="S733" t="b">
        <v>1</v>
      </c>
      <c r="T733" t="b">
        <v>0</v>
      </c>
      <c r="U733" t="b">
        <v>1</v>
      </c>
      <c r="W733" t="b">
        <v>0</v>
      </c>
      <c r="X733" t="b">
        <v>0</v>
      </c>
      <c r="Y733" t="b">
        <v>0</v>
      </c>
      <c r="Z733" t="b">
        <v>0</v>
      </c>
      <c r="AA733" t="b">
        <v>1</v>
      </c>
      <c r="AB733" t="b">
        <v>0</v>
      </c>
      <c r="AC733" t="b">
        <v>0</v>
      </c>
      <c r="AD733" t="b">
        <v>1</v>
      </c>
      <c r="AE733" t="s">
        <v>7398</v>
      </c>
      <c r="AG733" t="s">
        <v>6724</v>
      </c>
      <c r="AH733" t="b">
        <v>1</v>
      </c>
      <c r="AI733" t="b">
        <f t="shared" si="22"/>
        <v>1</v>
      </c>
      <c r="AJ733" t="b">
        <f t="shared" si="23"/>
        <v>1</v>
      </c>
    </row>
    <row r="734" spans="1:36" x14ac:dyDescent="0.3">
      <c r="A734">
        <v>-73.961542919999999</v>
      </c>
      <c r="B734">
        <v>40.790741760000003</v>
      </c>
      <c r="C734" t="s">
        <v>6728</v>
      </c>
      <c r="D734" t="s">
        <v>621</v>
      </c>
      <c r="E734" t="s">
        <v>7397</v>
      </c>
      <c r="F734" t="s">
        <v>48</v>
      </c>
      <c r="G734">
        <v>10142018</v>
      </c>
      <c r="H734">
        <v>1</v>
      </c>
      <c r="J734" t="s">
        <v>40</v>
      </c>
      <c r="K734" t="s">
        <v>41</v>
      </c>
      <c r="L734" t="s">
        <v>42</v>
      </c>
      <c r="M734" s="4"/>
      <c r="N734" t="s">
        <v>50</v>
      </c>
      <c r="O734">
        <v>20</v>
      </c>
      <c r="P734" t="s">
        <v>6729</v>
      </c>
      <c r="Q734" t="b">
        <v>0</v>
      </c>
      <c r="R734" t="b">
        <v>0</v>
      </c>
      <c r="S734" t="b">
        <v>1</v>
      </c>
      <c r="T734" t="b">
        <v>0</v>
      </c>
      <c r="U734" t="b">
        <v>0</v>
      </c>
      <c r="V734" t="s">
        <v>6730</v>
      </c>
      <c r="W734" t="b">
        <v>0</v>
      </c>
      <c r="X734" t="b">
        <v>0</v>
      </c>
      <c r="Y734" t="b">
        <v>1</v>
      </c>
      <c r="Z734" t="b">
        <v>0</v>
      </c>
      <c r="AA734" t="b">
        <v>0</v>
      </c>
      <c r="AB734" t="b">
        <v>0</v>
      </c>
      <c r="AC734" t="b">
        <v>0</v>
      </c>
      <c r="AD734" t="b">
        <v>1</v>
      </c>
      <c r="AE734" t="s">
        <v>7398</v>
      </c>
      <c r="AF734" t="s">
        <v>6731</v>
      </c>
      <c r="AG734" t="s">
        <v>6732</v>
      </c>
      <c r="AH734" t="b">
        <v>0</v>
      </c>
      <c r="AI734" t="b">
        <f t="shared" si="22"/>
        <v>1</v>
      </c>
      <c r="AJ734" t="b">
        <f t="shared" si="23"/>
        <v>0</v>
      </c>
    </row>
    <row r="735" spans="1:36" x14ac:dyDescent="0.3">
      <c r="A735">
        <v>-73.959588609999997</v>
      </c>
      <c r="B735">
        <v>40.791840520000001</v>
      </c>
      <c r="C735" t="s">
        <v>6735</v>
      </c>
      <c r="D735" t="s">
        <v>1205</v>
      </c>
      <c r="E735" t="s">
        <v>7397</v>
      </c>
      <c r="F735" t="s">
        <v>48</v>
      </c>
      <c r="G735">
        <v>10172018</v>
      </c>
      <c r="H735">
        <v>9</v>
      </c>
      <c r="I735" t="s">
        <v>39</v>
      </c>
      <c r="J735" t="s">
        <v>192</v>
      </c>
      <c r="K735" t="s">
        <v>41</v>
      </c>
      <c r="L735" t="s">
        <v>717</v>
      </c>
      <c r="M735" s="4"/>
      <c r="N735" t="s">
        <v>50</v>
      </c>
      <c r="O735">
        <v>7</v>
      </c>
      <c r="Q735" t="b">
        <v>0</v>
      </c>
      <c r="R735" t="b">
        <v>0</v>
      </c>
      <c r="S735" t="b">
        <v>1</v>
      </c>
      <c r="T735" t="b">
        <v>0</v>
      </c>
      <c r="U735" t="b">
        <v>0</v>
      </c>
      <c r="W735" t="b">
        <v>1</v>
      </c>
      <c r="X735" t="b">
        <v>1</v>
      </c>
      <c r="Y735" t="b">
        <v>0</v>
      </c>
      <c r="Z735" t="b">
        <v>0</v>
      </c>
      <c r="AA735" t="b">
        <v>0</v>
      </c>
      <c r="AB735" t="b">
        <v>0</v>
      </c>
      <c r="AC735" t="b">
        <v>1</v>
      </c>
      <c r="AD735" t="b">
        <v>1</v>
      </c>
      <c r="AE735" t="s">
        <v>7398</v>
      </c>
      <c r="AG735" t="s">
        <v>6736</v>
      </c>
      <c r="AH735" t="b">
        <v>1</v>
      </c>
      <c r="AI735" t="b">
        <f t="shared" si="22"/>
        <v>1</v>
      </c>
      <c r="AJ735" t="b">
        <f t="shared" si="23"/>
        <v>1</v>
      </c>
    </row>
    <row r="736" spans="1:36" x14ac:dyDescent="0.3">
      <c r="A736">
        <v>-73.96900823</v>
      </c>
      <c r="B736">
        <v>40.773899389999997</v>
      </c>
      <c r="C736" t="s">
        <v>6740</v>
      </c>
      <c r="D736" t="s">
        <v>991</v>
      </c>
      <c r="E736" t="s">
        <v>7397</v>
      </c>
      <c r="F736" t="s">
        <v>48</v>
      </c>
      <c r="G736">
        <v>10122018</v>
      </c>
      <c r="H736">
        <v>5</v>
      </c>
      <c r="I736" t="s">
        <v>39</v>
      </c>
      <c r="J736" t="s">
        <v>40</v>
      </c>
      <c r="K736" t="s">
        <v>117</v>
      </c>
      <c r="L736" t="s">
        <v>118</v>
      </c>
      <c r="M736" s="4"/>
      <c r="N736" t="s">
        <v>43</v>
      </c>
      <c r="O736" t="b">
        <v>0</v>
      </c>
      <c r="Q736" t="b">
        <v>0</v>
      </c>
      <c r="R736" t="b">
        <v>1</v>
      </c>
      <c r="S736" t="b">
        <v>0</v>
      </c>
      <c r="T736" t="b">
        <v>0</v>
      </c>
      <c r="U736" t="b">
        <v>0</v>
      </c>
      <c r="W736" t="b">
        <v>1</v>
      </c>
      <c r="X736" t="b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1</v>
      </c>
      <c r="AE736" t="s">
        <v>7398</v>
      </c>
      <c r="AG736" t="s">
        <v>6741</v>
      </c>
      <c r="AH736" t="b">
        <v>1</v>
      </c>
      <c r="AI736" t="b">
        <f t="shared" si="22"/>
        <v>1</v>
      </c>
      <c r="AJ736" t="b">
        <f t="shared" si="23"/>
        <v>0</v>
      </c>
    </row>
    <row r="737" spans="1:36" x14ac:dyDescent="0.3">
      <c r="A737">
        <v>-73.976362949999995</v>
      </c>
      <c r="B737">
        <v>40.768232189999999</v>
      </c>
      <c r="C737" t="s">
        <v>6742</v>
      </c>
      <c r="D737" t="s">
        <v>230</v>
      </c>
      <c r="E737" t="s">
        <v>7397</v>
      </c>
      <c r="F737" t="s">
        <v>34</v>
      </c>
      <c r="G737">
        <v>10082018</v>
      </c>
      <c r="H737">
        <v>4</v>
      </c>
      <c r="I737" t="s">
        <v>39</v>
      </c>
      <c r="J737" t="s">
        <v>40</v>
      </c>
      <c r="L737" t="s">
        <v>55</v>
      </c>
      <c r="M737" s="4"/>
      <c r="N737" t="s">
        <v>50</v>
      </c>
      <c r="O737">
        <v>6</v>
      </c>
      <c r="Q737" t="b">
        <v>1</v>
      </c>
      <c r="R737" t="b">
        <v>0</v>
      </c>
      <c r="S737" t="b">
        <v>1</v>
      </c>
      <c r="T737" t="b">
        <v>0</v>
      </c>
      <c r="U737" t="b">
        <v>0</v>
      </c>
      <c r="W737" t="b">
        <v>0</v>
      </c>
      <c r="X737" t="b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1</v>
      </c>
      <c r="AE737" t="s">
        <v>7398</v>
      </c>
      <c r="AG737" t="s">
        <v>6743</v>
      </c>
      <c r="AH737" t="b">
        <v>1</v>
      </c>
      <c r="AI737" t="b">
        <f t="shared" si="22"/>
        <v>1</v>
      </c>
      <c r="AJ737" t="b">
        <f t="shared" si="23"/>
        <v>0</v>
      </c>
    </row>
    <row r="738" spans="1:36" x14ac:dyDescent="0.3">
      <c r="A738">
        <v>-73.962804160000005</v>
      </c>
      <c r="B738">
        <v>40.788418020000002</v>
      </c>
      <c r="C738" t="s">
        <v>6758</v>
      </c>
      <c r="D738" t="s">
        <v>1052</v>
      </c>
      <c r="E738" t="s">
        <v>7397</v>
      </c>
      <c r="F738" t="s">
        <v>48</v>
      </c>
      <c r="G738">
        <v>10122018</v>
      </c>
      <c r="H738">
        <v>6</v>
      </c>
      <c r="I738" t="s">
        <v>54</v>
      </c>
      <c r="J738" t="s">
        <v>41</v>
      </c>
      <c r="K738" t="s">
        <v>84</v>
      </c>
      <c r="L738" t="s">
        <v>85</v>
      </c>
      <c r="M738" s="4"/>
      <c r="N738" t="s">
        <v>50</v>
      </c>
      <c r="O738">
        <v>5</v>
      </c>
      <c r="Q738" t="b">
        <v>0</v>
      </c>
      <c r="R738" t="b">
        <v>0</v>
      </c>
      <c r="S738" t="b">
        <v>0</v>
      </c>
      <c r="T738" t="b">
        <v>1</v>
      </c>
      <c r="U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1</v>
      </c>
      <c r="AE738" t="s">
        <v>7398</v>
      </c>
      <c r="AG738" t="s">
        <v>6759</v>
      </c>
      <c r="AH738" t="b">
        <v>1</v>
      </c>
      <c r="AI738" t="b">
        <f t="shared" si="22"/>
        <v>1</v>
      </c>
      <c r="AJ738" t="b">
        <f t="shared" si="23"/>
        <v>1</v>
      </c>
    </row>
    <row r="739" spans="1:36" ht="62.4" x14ac:dyDescent="0.3">
      <c r="A739">
        <v>-73.972962589999995</v>
      </c>
      <c r="B739">
        <v>40.765260189999999</v>
      </c>
      <c r="C739" t="s">
        <v>6764</v>
      </c>
      <c r="D739" t="s">
        <v>4235</v>
      </c>
      <c r="E739" t="s">
        <v>7397</v>
      </c>
      <c r="F739" t="s">
        <v>34</v>
      </c>
      <c r="G739">
        <v>10122018</v>
      </c>
      <c r="H739">
        <v>4</v>
      </c>
      <c r="I739" t="s">
        <v>54</v>
      </c>
      <c r="J739" t="s">
        <v>41</v>
      </c>
      <c r="K739" t="s">
        <v>84</v>
      </c>
      <c r="L739" t="s">
        <v>85</v>
      </c>
      <c r="M739" s="4" t="s">
        <v>6765</v>
      </c>
      <c r="N739" t="s">
        <v>50</v>
      </c>
      <c r="O739">
        <v>2</v>
      </c>
      <c r="P739" t="s">
        <v>6766</v>
      </c>
      <c r="Q739" t="b">
        <v>0</v>
      </c>
      <c r="R739" t="b">
        <v>0</v>
      </c>
      <c r="S739" t="b">
        <v>1</v>
      </c>
      <c r="T739" t="b">
        <v>0</v>
      </c>
      <c r="U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1</v>
      </c>
      <c r="AB739" t="b">
        <v>0</v>
      </c>
      <c r="AC739" t="b">
        <v>0</v>
      </c>
      <c r="AD739" t="b">
        <v>1</v>
      </c>
      <c r="AE739" t="s">
        <v>7398</v>
      </c>
      <c r="AG739" t="s">
        <v>6767</v>
      </c>
      <c r="AH739" t="b">
        <v>1</v>
      </c>
      <c r="AI739" t="b">
        <f t="shared" si="22"/>
        <v>1</v>
      </c>
      <c r="AJ739" t="b">
        <f t="shared" si="23"/>
        <v>1</v>
      </c>
    </row>
    <row r="740" spans="1:36" x14ac:dyDescent="0.3">
      <c r="A740">
        <v>-73.972966999999997</v>
      </c>
      <c r="B740">
        <v>40.771184839999997</v>
      </c>
      <c r="C740" t="s">
        <v>6774</v>
      </c>
      <c r="D740" t="s">
        <v>368</v>
      </c>
      <c r="E740" t="s">
        <v>7397</v>
      </c>
      <c r="F740" t="s">
        <v>48</v>
      </c>
      <c r="G740">
        <v>10082018</v>
      </c>
      <c r="H740">
        <v>17</v>
      </c>
      <c r="I740" t="s">
        <v>39</v>
      </c>
      <c r="J740" t="s">
        <v>40</v>
      </c>
      <c r="L740" t="s">
        <v>55</v>
      </c>
      <c r="M740" s="4"/>
      <c r="N740" t="s">
        <v>43</v>
      </c>
      <c r="O740" t="b">
        <v>0</v>
      </c>
      <c r="Q740" t="b">
        <v>0</v>
      </c>
      <c r="R740" t="b">
        <v>0</v>
      </c>
      <c r="S740" t="b">
        <v>0</v>
      </c>
      <c r="T740" t="b">
        <v>0</v>
      </c>
      <c r="U740" t="b">
        <v>1</v>
      </c>
      <c r="V740" t="s">
        <v>5111</v>
      </c>
      <c r="W740" t="b">
        <v>0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1</v>
      </c>
      <c r="AE740" t="s">
        <v>7398</v>
      </c>
      <c r="AG740" t="s">
        <v>6775</v>
      </c>
      <c r="AH740" t="b">
        <v>0</v>
      </c>
      <c r="AI740" t="b">
        <f t="shared" si="22"/>
        <v>1</v>
      </c>
      <c r="AJ740" t="b">
        <f t="shared" si="23"/>
        <v>0</v>
      </c>
    </row>
    <row r="741" spans="1:36" x14ac:dyDescent="0.3">
      <c r="A741">
        <v>-73.956289119999994</v>
      </c>
      <c r="B741">
        <v>40.795339400000003</v>
      </c>
      <c r="C741" t="s">
        <v>6778</v>
      </c>
      <c r="D741" t="s">
        <v>530</v>
      </c>
      <c r="E741" t="s">
        <v>7397</v>
      </c>
      <c r="F741" t="s">
        <v>48</v>
      </c>
      <c r="G741">
        <v>10102018</v>
      </c>
      <c r="H741">
        <v>11</v>
      </c>
      <c r="I741" t="s">
        <v>39</v>
      </c>
      <c r="J741" t="s">
        <v>40</v>
      </c>
      <c r="K741" t="s">
        <v>41</v>
      </c>
      <c r="L741" t="s">
        <v>42</v>
      </c>
      <c r="M741" s="4"/>
      <c r="N741" t="s">
        <v>43</v>
      </c>
      <c r="O741" t="b">
        <v>0</v>
      </c>
      <c r="P741" t="s">
        <v>6779</v>
      </c>
      <c r="Q741" t="b">
        <v>0</v>
      </c>
      <c r="R741" t="b">
        <v>0</v>
      </c>
      <c r="S741" t="b">
        <v>0</v>
      </c>
      <c r="T741" t="b">
        <v>0</v>
      </c>
      <c r="U741" t="b">
        <v>1</v>
      </c>
      <c r="W741" t="b">
        <v>0</v>
      </c>
      <c r="X741" t="b">
        <v>0</v>
      </c>
      <c r="Y741" t="b">
        <v>0</v>
      </c>
      <c r="Z741" t="b">
        <v>1</v>
      </c>
      <c r="AA741" t="b">
        <v>0</v>
      </c>
      <c r="AB741" t="b">
        <v>0</v>
      </c>
      <c r="AC741" t="b">
        <v>1</v>
      </c>
      <c r="AD741" t="b">
        <v>0</v>
      </c>
      <c r="AE741" t="s">
        <v>7398</v>
      </c>
      <c r="AG741" t="s">
        <v>6780</v>
      </c>
      <c r="AH741" t="b">
        <v>1</v>
      </c>
      <c r="AI741" t="b">
        <f t="shared" si="22"/>
        <v>1</v>
      </c>
      <c r="AJ741" t="b">
        <f t="shared" si="23"/>
        <v>0</v>
      </c>
    </row>
    <row r="742" spans="1:36" x14ac:dyDescent="0.3">
      <c r="A742">
        <v>-73.967141909999995</v>
      </c>
      <c r="B742">
        <v>40.775860250000001</v>
      </c>
      <c r="C742" t="s">
        <v>6792</v>
      </c>
      <c r="D742" t="s">
        <v>677</v>
      </c>
      <c r="E742" t="s">
        <v>7397</v>
      </c>
      <c r="F742" t="s">
        <v>48</v>
      </c>
      <c r="G742">
        <v>10122018</v>
      </c>
      <c r="H742">
        <v>1</v>
      </c>
      <c r="I742" t="s">
        <v>39</v>
      </c>
      <c r="J742" t="s">
        <v>41</v>
      </c>
      <c r="K742" t="s">
        <v>192</v>
      </c>
      <c r="L742" t="s">
        <v>1145</v>
      </c>
      <c r="M742" s="4"/>
      <c r="N742" t="s">
        <v>43</v>
      </c>
      <c r="O742" t="b">
        <v>0</v>
      </c>
      <c r="Q742" t="b">
        <v>0</v>
      </c>
      <c r="R742" t="b">
        <v>0</v>
      </c>
      <c r="S742" t="b">
        <v>0</v>
      </c>
      <c r="T742" t="b">
        <v>0</v>
      </c>
      <c r="U742" t="b">
        <v>1</v>
      </c>
      <c r="W742" t="b">
        <v>0</v>
      </c>
      <c r="X742" t="b">
        <v>0</v>
      </c>
      <c r="Y742" t="b">
        <v>0</v>
      </c>
      <c r="Z742" t="b">
        <v>0</v>
      </c>
      <c r="AA742" t="b">
        <v>1</v>
      </c>
      <c r="AB742" t="b">
        <v>0</v>
      </c>
      <c r="AC742" t="b">
        <v>0</v>
      </c>
      <c r="AD742" t="b">
        <v>1</v>
      </c>
      <c r="AE742" t="s">
        <v>7398</v>
      </c>
      <c r="AG742" t="s">
        <v>6793</v>
      </c>
      <c r="AH742" t="b">
        <v>1</v>
      </c>
      <c r="AI742" t="b">
        <f t="shared" si="22"/>
        <v>1</v>
      </c>
      <c r="AJ742" t="b">
        <f t="shared" si="23"/>
        <v>1</v>
      </c>
    </row>
    <row r="743" spans="1:36" x14ac:dyDescent="0.3">
      <c r="A743">
        <v>-73.954337370000005</v>
      </c>
      <c r="B743">
        <v>40.794388910000002</v>
      </c>
      <c r="C743" t="s">
        <v>6796</v>
      </c>
      <c r="D743" t="s">
        <v>293</v>
      </c>
      <c r="E743" t="s">
        <v>7397</v>
      </c>
      <c r="F743" t="s">
        <v>34</v>
      </c>
      <c r="G743">
        <v>10202018</v>
      </c>
      <c r="H743">
        <v>7</v>
      </c>
      <c r="I743" t="s">
        <v>39</v>
      </c>
      <c r="J743" t="s">
        <v>40</v>
      </c>
      <c r="K743" t="s">
        <v>41</v>
      </c>
      <c r="L743" t="s">
        <v>42</v>
      </c>
      <c r="M743" s="4"/>
      <c r="N743" t="s">
        <v>43</v>
      </c>
      <c r="O743" t="b">
        <v>0</v>
      </c>
      <c r="Q743" t="b">
        <v>0</v>
      </c>
      <c r="R743" t="b">
        <v>1</v>
      </c>
      <c r="S743" t="b">
        <v>0</v>
      </c>
      <c r="T743" t="b">
        <v>0</v>
      </c>
      <c r="U743" t="b">
        <v>1</v>
      </c>
      <c r="W743" t="b">
        <v>0</v>
      </c>
      <c r="X743" t="b">
        <v>1</v>
      </c>
      <c r="Y743" t="b">
        <v>0</v>
      </c>
      <c r="Z743" t="b">
        <v>1</v>
      </c>
      <c r="AA743" t="b">
        <v>0</v>
      </c>
      <c r="AB743" t="b">
        <v>0</v>
      </c>
      <c r="AC743" t="b">
        <v>1</v>
      </c>
      <c r="AD743" t="b">
        <v>0</v>
      </c>
      <c r="AE743" t="s">
        <v>7398</v>
      </c>
      <c r="AG743" t="s">
        <v>6797</v>
      </c>
      <c r="AH743" t="b">
        <v>1</v>
      </c>
      <c r="AI743" t="b">
        <f t="shared" si="22"/>
        <v>1</v>
      </c>
      <c r="AJ743" t="b">
        <f t="shared" si="23"/>
        <v>0</v>
      </c>
    </row>
    <row r="744" spans="1:36" x14ac:dyDescent="0.3">
      <c r="A744">
        <v>-73.97518067</v>
      </c>
      <c r="B744">
        <v>40.767194029999999</v>
      </c>
      <c r="C744" t="s">
        <v>6817</v>
      </c>
      <c r="D744" t="s">
        <v>1706</v>
      </c>
      <c r="E744" t="s">
        <v>7397</v>
      </c>
      <c r="F744" t="s">
        <v>34</v>
      </c>
      <c r="G744">
        <v>10132018</v>
      </c>
      <c r="H744">
        <v>5</v>
      </c>
      <c r="I744" t="s">
        <v>39</v>
      </c>
      <c r="J744" t="s">
        <v>40</v>
      </c>
      <c r="K744" t="s">
        <v>84</v>
      </c>
      <c r="L744" t="s">
        <v>103</v>
      </c>
      <c r="M744" s="4"/>
      <c r="N744" t="s">
        <v>50</v>
      </c>
      <c r="O744">
        <v>13</v>
      </c>
      <c r="Q744" t="b">
        <v>1</v>
      </c>
      <c r="R744" t="b">
        <v>0</v>
      </c>
      <c r="S744" t="b">
        <v>0</v>
      </c>
      <c r="T744" t="b">
        <v>0</v>
      </c>
      <c r="U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1</v>
      </c>
      <c r="AE744" t="s">
        <v>7398</v>
      </c>
      <c r="AG744" t="s">
        <v>6818</v>
      </c>
      <c r="AH744" t="b">
        <v>1</v>
      </c>
      <c r="AI744" t="b">
        <f t="shared" si="22"/>
        <v>1</v>
      </c>
      <c r="AJ744" t="b">
        <f t="shared" si="23"/>
        <v>0</v>
      </c>
    </row>
    <row r="745" spans="1:36" x14ac:dyDescent="0.3">
      <c r="A745">
        <v>-73.978968789999996</v>
      </c>
      <c r="B745">
        <v>40.769269309999999</v>
      </c>
      <c r="C745" t="s">
        <v>6838</v>
      </c>
      <c r="D745" t="s">
        <v>465</v>
      </c>
      <c r="E745" t="s">
        <v>7397</v>
      </c>
      <c r="F745" t="s">
        <v>34</v>
      </c>
      <c r="G745">
        <v>10072018</v>
      </c>
      <c r="H745">
        <v>4</v>
      </c>
      <c r="I745" t="s">
        <v>54</v>
      </c>
      <c r="J745" t="s">
        <v>40</v>
      </c>
      <c r="K745" t="s">
        <v>117</v>
      </c>
      <c r="L745" t="s">
        <v>118</v>
      </c>
      <c r="M745" s="4"/>
      <c r="N745" t="s">
        <v>50</v>
      </c>
      <c r="O745">
        <v>4</v>
      </c>
      <c r="P745" t="s">
        <v>6839</v>
      </c>
      <c r="Q745" t="b">
        <v>1</v>
      </c>
      <c r="R745" t="b">
        <v>0</v>
      </c>
      <c r="S745" t="b">
        <v>1</v>
      </c>
      <c r="T745" t="b">
        <v>1</v>
      </c>
      <c r="U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1</v>
      </c>
      <c r="AB745" t="b">
        <v>0</v>
      </c>
      <c r="AC745" t="b">
        <v>1</v>
      </c>
      <c r="AD745" t="b">
        <v>1</v>
      </c>
      <c r="AE745" t="s">
        <v>7398</v>
      </c>
      <c r="AG745" t="s">
        <v>6840</v>
      </c>
      <c r="AH745" t="b">
        <v>1</v>
      </c>
      <c r="AI745" t="b">
        <f t="shared" si="22"/>
        <v>1</v>
      </c>
      <c r="AJ745" t="b">
        <f t="shared" si="23"/>
        <v>0</v>
      </c>
    </row>
    <row r="746" spans="1:36" x14ac:dyDescent="0.3">
      <c r="A746">
        <v>-73.976783519999998</v>
      </c>
      <c r="B746">
        <v>40.767403029999997</v>
      </c>
      <c r="C746" t="s">
        <v>6846</v>
      </c>
      <c r="D746" t="s">
        <v>47</v>
      </c>
      <c r="E746" t="s">
        <v>7397</v>
      </c>
      <c r="F746" t="s">
        <v>34</v>
      </c>
      <c r="G746">
        <v>10142018</v>
      </c>
      <c r="H746">
        <v>4</v>
      </c>
      <c r="I746" t="s">
        <v>39</v>
      </c>
      <c r="J746" t="s">
        <v>41</v>
      </c>
      <c r="K746" t="s">
        <v>84</v>
      </c>
      <c r="L746" t="s">
        <v>85</v>
      </c>
      <c r="M746" s="4"/>
      <c r="N746" t="s">
        <v>50</v>
      </c>
      <c r="O746">
        <v>15</v>
      </c>
      <c r="Q746" t="b">
        <v>0</v>
      </c>
      <c r="R746" t="b">
        <v>0</v>
      </c>
      <c r="S746" t="b">
        <v>1</v>
      </c>
      <c r="T746" t="b">
        <v>0</v>
      </c>
      <c r="U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1</v>
      </c>
      <c r="AE746" t="s">
        <v>7398</v>
      </c>
      <c r="AG746" t="s">
        <v>6847</v>
      </c>
      <c r="AH746" t="b">
        <v>1</v>
      </c>
      <c r="AI746" t="b">
        <f t="shared" si="22"/>
        <v>1</v>
      </c>
      <c r="AJ746" t="b">
        <f t="shared" si="23"/>
        <v>1</v>
      </c>
    </row>
    <row r="747" spans="1:36" x14ac:dyDescent="0.3">
      <c r="A747">
        <v>-73.95634733</v>
      </c>
      <c r="B747">
        <v>40.789371240000001</v>
      </c>
      <c r="C747" t="s">
        <v>6852</v>
      </c>
      <c r="D747" t="s">
        <v>346</v>
      </c>
      <c r="E747" t="s">
        <v>7397</v>
      </c>
      <c r="F747" t="s">
        <v>34</v>
      </c>
      <c r="G747">
        <v>10062018</v>
      </c>
      <c r="H747">
        <v>3</v>
      </c>
      <c r="I747" t="s">
        <v>39</v>
      </c>
      <c r="J747" t="s">
        <v>40</v>
      </c>
      <c r="K747" t="s">
        <v>84</v>
      </c>
      <c r="L747" t="s">
        <v>103</v>
      </c>
      <c r="M747" s="4"/>
      <c r="N747" t="s">
        <v>43</v>
      </c>
      <c r="O747" t="b">
        <v>0</v>
      </c>
      <c r="Q747" t="b">
        <v>1</v>
      </c>
      <c r="R747" t="b">
        <v>0</v>
      </c>
      <c r="S747" t="b">
        <v>0</v>
      </c>
      <c r="T747" t="b">
        <v>0</v>
      </c>
      <c r="U747" t="b">
        <v>1</v>
      </c>
      <c r="W747" t="b">
        <v>0</v>
      </c>
      <c r="X747" t="b">
        <v>0</v>
      </c>
      <c r="Y747" t="b">
        <v>0</v>
      </c>
      <c r="Z747" t="b">
        <v>0</v>
      </c>
      <c r="AA747" t="b">
        <v>1</v>
      </c>
      <c r="AB747" t="b">
        <v>1</v>
      </c>
      <c r="AC747" t="b">
        <v>0</v>
      </c>
      <c r="AD747" t="b">
        <v>1</v>
      </c>
      <c r="AE747" t="s">
        <v>7398</v>
      </c>
      <c r="AG747" t="s">
        <v>6853</v>
      </c>
      <c r="AH747" t="b">
        <v>1</v>
      </c>
      <c r="AI747" t="b">
        <f t="shared" si="22"/>
        <v>1</v>
      </c>
      <c r="AJ747" t="b">
        <f t="shared" si="23"/>
        <v>0</v>
      </c>
    </row>
    <row r="748" spans="1:36" x14ac:dyDescent="0.3">
      <c r="A748">
        <v>-73.976372240000003</v>
      </c>
      <c r="B748">
        <v>40.774412140000003</v>
      </c>
      <c r="C748" t="s">
        <v>6857</v>
      </c>
      <c r="D748" t="s">
        <v>859</v>
      </c>
      <c r="E748" t="s">
        <v>7397</v>
      </c>
      <c r="F748" t="s">
        <v>48</v>
      </c>
      <c r="G748">
        <v>10132018</v>
      </c>
      <c r="H748">
        <v>7</v>
      </c>
      <c r="I748" t="s">
        <v>39</v>
      </c>
      <c r="L748" t="s">
        <v>35</v>
      </c>
      <c r="M748" s="4"/>
      <c r="Q748" t="b">
        <v>0</v>
      </c>
      <c r="R748" t="b">
        <v>0</v>
      </c>
      <c r="S748" t="b">
        <v>0</v>
      </c>
      <c r="T748" t="b">
        <v>0</v>
      </c>
      <c r="U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1</v>
      </c>
      <c r="AE748" t="s">
        <v>7398</v>
      </c>
      <c r="AG748" t="s">
        <v>6858</v>
      </c>
      <c r="AH748" t="b">
        <v>1</v>
      </c>
      <c r="AI748" t="b">
        <f t="shared" si="22"/>
        <v>1</v>
      </c>
      <c r="AJ748" t="b">
        <f t="shared" si="23"/>
        <v>0</v>
      </c>
    </row>
    <row r="749" spans="1:36" x14ac:dyDescent="0.3">
      <c r="A749">
        <v>-73.964784570000006</v>
      </c>
      <c r="B749">
        <v>40.781657379999999</v>
      </c>
      <c r="C749" t="s">
        <v>6865</v>
      </c>
      <c r="D749" t="s">
        <v>1202</v>
      </c>
      <c r="E749" t="s">
        <v>7397</v>
      </c>
      <c r="F749" t="s">
        <v>48</v>
      </c>
      <c r="G749">
        <v>10182018</v>
      </c>
      <c r="H749">
        <v>7</v>
      </c>
      <c r="I749" t="s">
        <v>39</v>
      </c>
      <c r="J749" t="s">
        <v>41</v>
      </c>
      <c r="K749" t="s">
        <v>40</v>
      </c>
      <c r="L749" t="s">
        <v>110</v>
      </c>
      <c r="M749" s="4"/>
      <c r="N749" t="s">
        <v>43</v>
      </c>
      <c r="O749" t="b">
        <v>0</v>
      </c>
      <c r="Q749" t="b">
        <v>1</v>
      </c>
      <c r="R749" t="b">
        <v>0</v>
      </c>
      <c r="S749" t="b">
        <v>0</v>
      </c>
      <c r="T749" t="b">
        <v>0</v>
      </c>
      <c r="U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1</v>
      </c>
      <c r="AB749" t="b">
        <v>0</v>
      </c>
      <c r="AC749" t="b">
        <v>0</v>
      </c>
      <c r="AD749" t="b">
        <v>1</v>
      </c>
      <c r="AE749" t="s">
        <v>7398</v>
      </c>
      <c r="AG749" t="s">
        <v>6866</v>
      </c>
      <c r="AH749" t="b">
        <v>1</v>
      </c>
      <c r="AI749" t="b">
        <f t="shared" si="22"/>
        <v>1</v>
      </c>
      <c r="AJ749" t="b">
        <f t="shared" si="23"/>
        <v>1</v>
      </c>
    </row>
    <row r="750" spans="1:36" x14ac:dyDescent="0.3">
      <c r="A750">
        <v>-73.967355490000003</v>
      </c>
      <c r="B750">
        <v>40.782752719999998</v>
      </c>
      <c r="C750" t="s">
        <v>6869</v>
      </c>
      <c r="D750" t="s">
        <v>95</v>
      </c>
      <c r="E750" t="s">
        <v>7397</v>
      </c>
      <c r="F750" t="s">
        <v>48</v>
      </c>
      <c r="G750">
        <v>10142018</v>
      </c>
      <c r="H750">
        <v>4</v>
      </c>
      <c r="I750" t="s">
        <v>39</v>
      </c>
      <c r="L750" t="s">
        <v>35</v>
      </c>
      <c r="M750" s="4" t="s">
        <v>6870</v>
      </c>
      <c r="N750" t="s">
        <v>50</v>
      </c>
      <c r="O750">
        <v>60</v>
      </c>
      <c r="Q750" t="b">
        <v>0</v>
      </c>
      <c r="R750" t="b">
        <v>0</v>
      </c>
      <c r="S750" t="b">
        <v>1</v>
      </c>
      <c r="T750" t="b">
        <v>0</v>
      </c>
      <c r="U750" t="b">
        <v>0</v>
      </c>
      <c r="W750" t="b">
        <v>0</v>
      </c>
      <c r="X750" t="b">
        <v>0</v>
      </c>
      <c r="Y750" t="b">
        <v>0</v>
      </c>
      <c r="Z750" t="b">
        <v>1</v>
      </c>
      <c r="AA750" t="b">
        <v>0</v>
      </c>
      <c r="AB750" t="b">
        <v>0</v>
      </c>
      <c r="AC750" t="b">
        <v>1</v>
      </c>
      <c r="AD750" t="b">
        <v>0</v>
      </c>
      <c r="AE750" t="s">
        <v>7398</v>
      </c>
      <c r="AG750" t="s">
        <v>6871</v>
      </c>
      <c r="AH750" t="b">
        <v>1</v>
      </c>
      <c r="AI750" t="b">
        <f t="shared" si="22"/>
        <v>1</v>
      </c>
      <c r="AJ750" t="b">
        <f t="shared" si="23"/>
        <v>0</v>
      </c>
    </row>
    <row r="751" spans="1:36" x14ac:dyDescent="0.3">
      <c r="A751">
        <v>-73.971218789999995</v>
      </c>
      <c r="B751">
        <v>40.775064020000002</v>
      </c>
      <c r="C751" t="s">
        <v>6878</v>
      </c>
      <c r="D751" t="s">
        <v>738</v>
      </c>
      <c r="E751" t="s">
        <v>7397</v>
      </c>
      <c r="F751" t="s">
        <v>34</v>
      </c>
      <c r="G751">
        <v>10182018</v>
      </c>
      <c r="H751">
        <v>1</v>
      </c>
      <c r="I751" t="s">
        <v>54</v>
      </c>
      <c r="J751" t="s">
        <v>41</v>
      </c>
      <c r="K751" t="s">
        <v>84</v>
      </c>
      <c r="L751" t="s">
        <v>85</v>
      </c>
      <c r="M751" s="4"/>
      <c r="N751" t="s">
        <v>43</v>
      </c>
      <c r="O751" t="b">
        <v>0</v>
      </c>
      <c r="Q751" t="b">
        <v>1</v>
      </c>
      <c r="R751" t="b">
        <v>0</v>
      </c>
      <c r="S751" t="b">
        <v>1</v>
      </c>
      <c r="T751" t="b">
        <v>0</v>
      </c>
      <c r="U751" t="b">
        <v>0</v>
      </c>
      <c r="W751" t="b">
        <v>1</v>
      </c>
      <c r="X751" t="b">
        <v>0</v>
      </c>
      <c r="Y751" t="b">
        <v>0</v>
      </c>
      <c r="Z751" t="b">
        <v>1</v>
      </c>
      <c r="AA751" t="b">
        <v>0</v>
      </c>
      <c r="AB751" t="b">
        <v>0</v>
      </c>
      <c r="AC751" t="b">
        <v>0</v>
      </c>
      <c r="AD751" t="b">
        <v>1</v>
      </c>
      <c r="AE751" t="s">
        <v>7398</v>
      </c>
      <c r="AG751" t="s">
        <v>6879</v>
      </c>
      <c r="AH751" t="b">
        <v>1</v>
      </c>
      <c r="AI751" t="b">
        <f t="shared" si="22"/>
        <v>1</v>
      </c>
      <c r="AJ751" t="b">
        <f t="shared" si="23"/>
        <v>1</v>
      </c>
    </row>
    <row r="752" spans="1:36" x14ac:dyDescent="0.3">
      <c r="A752">
        <v>-73.957665210000002</v>
      </c>
      <c r="B752">
        <v>40.787545799999997</v>
      </c>
      <c r="C752" t="s">
        <v>6898</v>
      </c>
      <c r="D752" t="s">
        <v>283</v>
      </c>
      <c r="E752" t="s">
        <v>7397</v>
      </c>
      <c r="F752" t="s">
        <v>34</v>
      </c>
      <c r="G752">
        <v>10062018</v>
      </c>
      <c r="H752">
        <v>2</v>
      </c>
      <c r="I752" t="s">
        <v>39</v>
      </c>
      <c r="J752" t="s">
        <v>40</v>
      </c>
      <c r="L752" t="s">
        <v>55</v>
      </c>
      <c r="M752" s="4"/>
      <c r="N752" t="s">
        <v>50</v>
      </c>
      <c r="O752">
        <v>2</v>
      </c>
      <c r="Q752" t="b">
        <v>1</v>
      </c>
      <c r="R752" t="b">
        <v>0</v>
      </c>
      <c r="S752" t="b">
        <v>1</v>
      </c>
      <c r="T752" t="b">
        <v>0</v>
      </c>
      <c r="U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1</v>
      </c>
      <c r="AB752" t="b">
        <v>0</v>
      </c>
      <c r="AC752" t="b">
        <v>0</v>
      </c>
      <c r="AD752" t="b">
        <v>1</v>
      </c>
      <c r="AE752" t="s">
        <v>7398</v>
      </c>
      <c r="AG752" t="s">
        <v>6899</v>
      </c>
      <c r="AH752" t="b">
        <v>1</v>
      </c>
      <c r="AI752" t="b">
        <f t="shared" si="22"/>
        <v>1</v>
      </c>
      <c r="AJ752" t="b">
        <f t="shared" si="23"/>
        <v>0</v>
      </c>
    </row>
    <row r="753" spans="1:36" x14ac:dyDescent="0.3">
      <c r="A753">
        <v>-73.961821360000002</v>
      </c>
      <c r="B753">
        <v>40.79276488</v>
      </c>
      <c r="C753" t="s">
        <v>6906</v>
      </c>
      <c r="D753" t="s">
        <v>931</v>
      </c>
      <c r="E753" t="s">
        <v>7397</v>
      </c>
      <c r="F753" t="s">
        <v>48</v>
      </c>
      <c r="G753">
        <v>10102018</v>
      </c>
      <c r="H753">
        <v>2</v>
      </c>
      <c r="I753" t="s">
        <v>39</v>
      </c>
      <c r="J753" t="s">
        <v>40</v>
      </c>
      <c r="L753" t="s">
        <v>55</v>
      </c>
      <c r="M753" s="4"/>
      <c r="N753" t="s">
        <v>43</v>
      </c>
      <c r="O753" t="b">
        <v>0</v>
      </c>
      <c r="Q753" t="b">
        <v>1</v>
      </c>
      <c r="R753" t="b">
        <v>0</v>
      </c>
      <c r="S753" t="b">
        <v>0</v>
      </c>
      <c r="T753" t="b">
        <v>0</v>
      </c>
      <c r="U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1</v>
      </c>
      <c r="AE753" t="s">
        <v>7398</v>
      </c>
      <c r="AG753" t="s">
        <v>6907</v>
      </c>
      <c r="AH753" t="b">
        <v>1</v>
      </c>
      <c r="AI753" t="b">
        <f t="shared" si="22"/>
        <v>1</v>
      </c>
      <c r="AJ753" t="b">
        <f t="shared" si="23"/>
        <v>0</v>
      </c>
    </row>
    <row r="754" spans="1:36" x14ac:dyDescent="0.3">
      <c r="A754">
        <v>-73.968675630000007</v>
      </c>
      <c r="B754">
        <v>40.77774591</v>
      </c>
      <c r="C754" t="s">
        <v>6910</v>
      </c>
      <c r="D754" t="s">
        <v>271</v>
      </c>
      <c r="E754" t="s">
        <v>7397</v>
      </c>
      <c r="F754" t="s">
        <v>48</v>
      </c>
      <c r="G754">
        <v>10142018</v>
      </c>
      <c r="H754">
        <v>4</v>
      </c>
      <c r="I754" t="s">
        <v>39</v>
      </c>
      <c r="J754" t="s">
        <v>40</v>
      </c>
      <c r="K754" t="s">
        <v>41</v>
      </c>
      <c r="L754" t="s">
        <v>42</v>
      </c>
      <c r="M754" s="4"/>
      <c r="N754" t="s">
        <v>43</v>
      </c>
      <c r="O754" t="b">
        <v>0</v>
      </c>
      <c r="Q754" t="b">
        <v>0</v>
      </c>
      <c r="R754" t="b">
        <v>1</v>
      </c>
      <c r="S754" t="b">
        <v>0</v>
      </c>
      <c r="T754" t="b">
        <v>0</v>
      </c>
      <c r="U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1</v>
      </c>
      <c r="AE754" t="s">
        <v>7398</v>
      </c>
      <c r="AG754" t="s">
        <v>6911</v>
      </c>
      <c r="AH754" t="b">
        <v>1</v>
      </c>
      <c r="AI754" t="b">
        <f t="shared" si="22"/>
        <v>1</v>
      </c>
      <c r="AJ754" t="b">
        <f t="shared" si="23"/>
        <v>0</v>
      </c>
    </row>
    <row r="755" spans="1:36" x14ac:dyDescent="0.3">
      <c r="A755">
        <v>-73.961465989999994</v>
      </c>
      <c r="B755">
        <v>40.794556290000003</v>
      </c>
      <c r="C755" t="s">
        <v>6912</v>
      </c>
      <c r="D755" t="s">
        <v>301</v>
      </c>
      <c r="E755" t="s">
        <v>7397</v>
      </c>
      <c r="F755" t="s">
        <v>34</v>
      </c>
      <c r="G755">
        <v>10132018</v>
      </c>
      <c r="H755">
        <v>10</v>
      </c>
      <c r="I755" t="s">
        <v>39</v>
      </c>
      <c r="J755" t="s">
        <v>40</v>
      </c>
      <c r="K755" t="s">
        <v>41</v>
      </c>
      <c r="L755" t="s">
        <v>42</v>
      </c>
      <c r="M755" s="4"/>
      <c r="N755" t="s">
        <v>43</v>
      </c>
      <c r="O755" t="b">
        <v>0</v>
      </c>
      <c r="Q755" t="b">
        <v>1</v>
      </c>
      <c r="R755" t="b">
        <v>0</v>
      </c>
      <c r="S755" t="b">
        <v>0</v>
      </c>
      <c r="T755" t="b">
        <v>0</v>
      </c>
      <c r="U755" t="b">
        <v>0</v>
      </c>
      <c r="W755" t="b">
        <v>0</v>
      </c>
      <c r="X755" t="b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1</v>
      </c>
      <c r="AE755" t="s">
        <v>7398</v>
      </c>
      <c r="AG755" t="s">
        <v>6913</v>
      </c>
      <c r="AH755" t="b">
        <v>1</v>
      </c>
      <c r="AI755" t="b">
        <f t="shared" si="22"/>
        <v>1</v>
      </c>
      <c r="AJ755" t="b">
        <f t="shared" si="23"/>
        <v>0</v>
      </c>
    </row>
    <row r="756" spans="1:36" x14ac:dyDescent="0.3">
      <c r="A756">
        <v>-73.975688980000001</v>
      </c>
      <c r="B756">
        <v>40.767607830000003</v>
      </c>
      <c r="C756" t="s">
        <v>6914</v>
      </c>
      <c r="D756" t="s">
        <v>1706</v>
      </c>
      <c r="E756" t="s">
        <v>7397</v>
      </c>
      <c r="F756" t="s">
        <v>48</v>
      </c>
      <c r="G756">
        <v>10062018</v>
      </c>
      <c r="H756">
        <v>14</v>
      </c>
      <c r="I756" t="s">
        <v>39</v>
      </c>
      <c r="J756" t="s">
        <v>40</v>
      </c>
      <c r="K756" t="s">
        <v>84</v>
      </c>
      <c r="L756" t="s">
        <v>103</v>
      </c>
      <c r="M756" s="4"/>
      <c r="N756" t="s">
        <v>50</v>
      </c>
      <c r="O756">
        <v>12</v>
      </c>
      <c r="Q756" t="b">
        <v>1</v>
      </c>
      <c r="R756" t="b">
        <v>0</v>
      </c>
      <c r="S756" t="b">
        <v>1</v>
      </c>
      <c r="T756" t="b">
        <v>0</v>
      </c>
      <c r="U756" t="b">
        <v>0</v>
      </c>
      <c r="V756" t="s">
        <v>6915</v>
      </c>
      <c r="W756" t="b">
        <v>0</v>
      </c>
      <c r="X756" t="b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1</v>
      </c>
      <c r="AE756" t="s">
        <v>7398</v>
      </c>
      <c r="AG756" t="s">
        <v>6916</v>
      </c>
      <c r="AH756" t="b">
        <v>0</v>
      </c>
      <c r="AI756" t="b">
        <f t="shared" si="22"/>
        <v>1</v>
      </c>
      <c r="AJ756" t="b">
        <f t="shared" si="23"/>
        <v>0</v>
      </c>
    </row>
    <row r="757" spans="1:36" x14ac:dyDescent="0.3">
      <c r="A757">
        <v>-73.974731129999995</v>
      </c>
      <c r="B757">
        <v>40.76773197</v>
      </c>
      <c r="C757" t="s">
        <v>6923</v>
      </c>
      <c r="D757" t="s">
        <v>1706</v>
      </c>
      <c r="E757" t="s">
        <v>7397</v>
      </c>
      <c r="F757" t="s">
        <v>34</v>
      </c>
      <c r="G757">
        <v>10132018</v>
      </c>
      <c r="H757">
        <v>6</v>
      </c>
      <c r="I757" t="s">
        <v>39</v>
      </c>
      <c r="J757" t="s">
        <v>40</v>
      </c>
      <c r="K757" t="s">
        <v>84</v>
      </c>
      <c r="L757" t="s">
        <v>103</v>
      </c>
      <c r="M757" s="4"/>
      <c r="N757" t="s">
        <v>50</v>
      </c>
      <c r="O757">
        <v>19</v>
      </c>
      <c r="Q757" t="b">
        <v>0</v>
      </c>
      <c r="R757" t="b">
        <v>0</v>
      </c>
      <c r="S757" t="b">
        <v>1</v>
      </c>
      <c r="T757" t="b">
        <v>0</v>
      </c>
      <c r="U757" t="b">
        <v>0</v>
      </c>
      <c r="W757" t="b">
        <v>0</v>
      </c>
      <c r="X757" t="b">
        <v>1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1</v>
      </c>
      <c r="AE757" t="s">
        <v>7398</v>
      </c>
      <c r="AG757" t="s">
        <v>6924</v>
      </c>
      <c r="AH757" t="b">
        <v>1</v>
      </c>
      <c r="AI757" t="b">
        <f t="shared" si="22"/>
        <v>1</v>
      </c>
      <c r="AJ757" t="b">
        <f t="shared" si="23"/>
        <v>0</v>
      </c>
    </row>
    <row r="758" spans="1:36" x14ac:dyDescent="0.3">
      <c r="A758">
        <v>-73.959644589999996</v>
      </c>
      <c r="B758">
        <v>40.797194869999998</v>
      </c>
      <c r="C758" t="s">
        <v>6928</v>
      </c>
      <c r="D758" t="s">
        <v>689</v>
      </c>
      <c r="E758" t="s">
        <v>7397</v>
      </c>
      <c r="F758" t="s">
        <v>34</v>
      </c>
      <c r="G758">
        <v>10132018</v>
      </c>
      <c r="H758">
        <v>5</v>
      </c>
      <c r="I758" t="s">
        <v>39</v>
      </c>
      <c r="J758" t="s">
        <v>192</v>
      </c>
      <c r="L758" t="s">
        <v>193</v>
      </c>
      <c r="M758" s="4"/>
      <c r="N758" t="s">
        <v>43</v>
      </c>
      <c r="O758" t="b">
        <v>0</v>
      </c>
      <c r="Q758" t="b">
        <v>0</v>
      </c>
      <c r="R758" t="b">
        <v>0</v>
      </c>
      <c r="S758" t="b">
        <v>0</v>
      </c>
      <c r="T758" t="b">
        <v>0</v>
      </c>
      <c r="U758" t="b">
        <v>1</v>
      </c>
      <c r="W758" t="b">
        <v>0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1</v>
      </c>
      <c r="AE758" t="s">
        <v>7398</v>
      </c>
      <c r="AG758" t="s">
        <v>6929</v>
      </c>
      <c r="AH758" t="b">
        <v>1</v>
      </c>
      <c r="AI758" t="b">
        <f t="shared" si="22"/>
        <v>1</v>
      </c>
      <c r="AJ758" t="b">
        <f t="shared" si="23"/>
        <v>1</v>
      </c>
    </row>
    <row r="759" spans="1:36" x14ac:dyDescent="0.3">
      <c r="A759">
        <v>-73.968166460000006</v>
      </c>
      <c r="B759">
        <v>40.772466970000004</v>
      </c>
      <c r="C759" t="s">
        <v>6930</v>
      </c>
      <c r="D759" t="s">
        <v>1270</v>
      </c>
      <c r="E759" t="s">
        <v>7397</v>
      </c>
      <c r="F759" t="s">
        <v>34</v>
      </c>
      <c r="G759">
        <v>10122018</v>
      </c>
      <c r="H759">
        <v>2</v>
      </c>
      <c r="I759" t="s">
        <v>39</v>
      </c>
      <c r="J759" t="s">
        <v>40</v>
      </c>
      <c r="L759" t="s">
        <v>55</v>
      </c>
      <c r="M759" s="4"/>
      <c r="N759" t="s">
        <v>50</v>
      </c>
      <c r="O759">
        <v>4</v>
      </c>
      <c r="Q759" t="b">
        <v>1</v>
      </c>
      <c r="R759" t="b">
        <v>0</v>
      </c>
      <c r="S759" t="b">
        <v>1</v>
      </c>
      <c r="T759" t="b">
        <v>0</v>
      </c>
      <c r="U759" t="b">
        <v>1</v>
      </c>
      <c r="W759" t="b">
        <v>0</v>
      </c>
      <c r="X759" t="b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1</v>
      </c>
      <c r="AE759" t="s">
        <v>7398</v>
      </c>
      <c r="AF759" t="s">
        <v>6931</v>
      </c>
      <c r="AG759" t="s">
        <v>6932</v>
      </c>
      <c r="AH759" t="b">
        <v>1</v>
      </c>
      <c r="AI759" t="b">
        <f t="shared" si="22"/>
        <v>1</v>
      </c>
      <c r="AJ759" t="b">
        <f t="shared" si="23"/>
        <v>0</v>
      </c>
    </row>
    <row r="760" spans="1:36" x14ac:dyDescent="0.3">
      <c r="A760">
        <v>-73.961592600000003</v>
      </c>
      <c r="B760">
        <v>40.794422320000002</v>
      </c>
      <c r="C760" t="s">
        <v>6935</v>
      </c>
      <c r="D760" t="s">
        <v>434</v>
      </c>
      <c r="E760" t="s">
        <v>7397</v>
      </c>
      <c r="F760" t="s">
        <v>34</v>
      </c>
      <c r="G760">
        <v>10132018</v>
      </c>
      <c r="H760">
        <v>5</v>
      </c>
      <c r="I760" t="s">
        <v>39</v>
      </c>
      <c r="J760" t="s">
        <v>40</v>
      </c>
      <c r="L760" t="s">
        <v>55</v>
      </c>
      <c r="M760" s="4"/>
      <c r="N760" t="s">
        <v>43</v>
      </c>
      <c r="O760" t="b">
        <v>0</v>
      </c>
      <c r="Q760" t="b">
        <v>1</v>
      </c>
      <c r="R760" t="b">
        <v>0</v>
      </c>
      <c r="S760" t="b">
        <v>1</v>
      </c>
      <c r="T760" t="b">
        <v>0</v>
      </c>
      <c r="U760" t="b">
        <v>0</v>
      </c>
      <c r="V760" t="s">
        <v>6347</v>
      </c>
      <c r="W760" t="b">
        <v>1</v>
      </c>
      <c r="X760" t="b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1</v>
      </c>
      <c r="AE760" t="s">
        <v>7398</v>
      </c>
      <c r="AF760" t="s">
        <v>1294</v>
      </c>
      <c r="AG760" t="s">
        <v>6936</v>
      </c>
      <c r="AH760" t="b">
        <v>0</v>
      </c>
      <c r="AI760" t="b">
        <f t="shared" si="22"/>
        <v>1</v>
      </c>
      <c r="AJ760" t="b">
        <f t="shared" si="23"/>
        <v>0</v>
      </c>
    </row>
    <row r="761" spans="1:36" x14ac:dyDescent="0.3">
      <c r="A761">
        <v>-73.975453659999999</v>
      </c>
      <c r="B761">
        <v>40.769860489999999</v>
      </c>
      <c r="C761" t="s">
        <v>6937</v>
      </c>
      <c r="D761" t="s">
        <v>259</v>
      </c>
      <c r="E761" t="s">
        <v>7397</v>
      </c>
      <c r="F761" t="s">
        <v>34</v>
      </c>
      <c r="G761">
        <v>10122018</v>
      </c>
      <c r="H761">
        <v>4</v>
      </c>
      <c r="I761" t="s">
        <v>39</v>
      </c>
      <c r="J761" t="s">
        <v>40</v>
      </c>
      <c r="K761" t="s">
        <v>117</v>
      </c>
      <c r="L761" t="s">
        <v>118</v>
      </c>
      <c r="M761" s="4"/>
      <c r="N761" t="s">
        <v>43</v>
      </c>
      <c r="O761" t="b">
        <v>0</v>
      </c>
      <c r="Q761" t="b">
        <v>1</v>
      </c>
      <c r="R761" t="b">
        <v>0</v>
      </c>
      <c r="S761" t="b">
        <v>0</v>
      </c>
      <c r="T761" t="b">
        <v>0</v>
      </c>
      <c r="U761" t="b">
        <v>0</v>
      </c>
      <c r="W761" t="b">
        <v>0</v>
      </c>
      <c r="X761" t="b">
        <v>0</v>
      </c>
      <c r="Y761" t="b">
        <v>0</v>
      </c>
      <c r="Z761" t="b">
        <v>1</v>
      </c>
      <c r="AA761" t="b">
        <v>0</v>
      </c>
      <c r="AB761" t="b">
        <v>0</v>
      </c>
      <c r="AC761" t="b">
        <v>0</v>
      </c>
      <c r="AD761" t="b">
        <v>1</v>
      </c>
      <c r="AE761" t="s">
        <v>7398</v>
      </c>
      <c r="AG761" t="s">
        <v>6938</v>
      </c>
      <c r="AH761" t="b">
        <v>1</v>
      </c>
      <c r="AI761" t="b">
        <f t="shared" si="22"/>
        <v>1</v>
      </c>
      <c r="AJ761" t="b">
        <f t="shared" si="23"/>
        <v>0</v>
      </c>
    </row>
    <row r="762" spans="1:36" x14ac:dyDescent="0.3">
      <c r="A762">
        <v>-73.964350760000002</v>
      </c>
      <c r="B762">
        <v>40.790432469999999</v>
      </c>
      <c r="C762" t="s">
        <v>6946</v>
      </c>
      <c r="D762" t="s">
        <v>911</v>
      </c>
      <c r="E762" t="s">
        <v>7397</v>
      </c>
      <c r="F762" t="s">
        <v>34</v>
      </c>
      <c r="G762">
        <v>10192018</v>
      </c>
      <c r="H762">
        <v>7</v>
      </c>
      <c r="I762" t="s">
        <v>39</v>
      </c>
      <c r="J762" t="s">
        <v>40</v>
      </c>
      <c r="K762" t="s">
        <v>168</v>
      </c>
      <c r="L762" t="s">
        <v>169</v>
      </c>
      <c r="M762" s="4"/>
      <c r="N762" t="s">
        <v>43</v>
      </c>
      <c r="O762" t="b">
        <v>0</v>
      </c>
      <c r="Q762" t="b">
        <v>0</v>
      </c>
      <c r="R762" t="b">
        <v>0</v>
      </c>
      <c r="S762" t="b">
        <v>0</v>
      </c>
      <c r="T762" t="b">
        <v>1</v>
      </c>
      <c r="U762" t="b">
        <v>1</v>
      </c>
      <c r="W762" t="b">
        <v>0</v>
      </c>
      <c r="X762" t="b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1</v>
      </c>
      <c r="AE762" t="s">
        <v>7398</v>
      </c>
      <c r="AG762" t="s">
        <v>6947</v>
      </c>
      <c r="AH762" t="b">
        <v>1</v>
      </c>
      <c r="AI762" t="b">
        <f t="shared" si="22"/>
        <v>1</v>
      </c>
      <c r="AJ762" t="b">
        <f t="shared" si="23"/>
        <v>0</v>
      </c>
    </row>
    <row r="763" spans="1:36" x14ac:dyDescent="0.3">
      <c r="A763">
        <v>-73.958743979999994</v>
      </c>
      <c r="B763">
        <v>40.784900610000001</v>
      </c>
      <c r="C763" t="s">
        <v>6953</v>
      </c>
      <c r="D763" t="s">
        <v>1086</v>
      </c>
      <c r="E763" t="s">
        <v>7397</v>
      </c>
      <c r="F763" t="s">
        <v>48</v>
      </c>
      <c r="G763">
        <v>10072018</v>
      </c>
      <c r="H763">
        <v>4</v>
      </c>
      <c r="I763" t="s">
        <v>39</v>
      </c>
      <c r="J763" t="s">
        <v>40</v>
      </c>
      <c r="K763" t="s">
        <v>41</v>
      </c>
      <c r="L763" t="s">
        <v>42</v>
      </c>
      <c r="M763" s="4"/>
      <c r="N763" t="s">
        <v>43</v>
      </c>
      <c r="O763" t="b">
        <v>0</v>
      </c>
      <c r="Q763" t="b">
        <v>0</v>
      </c>
      <c r="R763" t="b">
        <v>0</v>
      </c>
      <c r="S763" t="b">
        <v>0</v>
      </c>
      <c r="T763" t="b">
        <v>0</v>
      </c>
      <c r="U763" t="b">
        <v>1</v>
      </c>
      <c r="W763" t="b">
        <v>0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1</v>
      </c>
      <c r="AD763" t="b">
        <v>1</v>
      </c>
      <c r="AE763" t="s">
        <v>7398</v>
      </c>
      <c r="AG763" t="s">
        <v>6954</v>
      </c>
      <c r="AH763" t="b">
        <v>1</v>
      </c>
      <c r="AI763" t="b">
        <f t="shared" si="22"/>
        <v>1</v>
      </c>
      <c r="AJ763" t="b">
        <f t="shared" si="23"/>
        <v>0</v>
      </c>
    </row>
    <row r="764" spans="1:36" x14ac:dyDescent="0.3">
      <c r="A764">
        <v>-73.956837829999998</v>
      </c>
      <c r="B764">
        <v>40.788031779999997</v>
      </c>
      <c r="C764" t="s">
        <v>6992</v>
      </c>
      <c r="D764" t="s">
        <v>1915</v>
      </c>
      <c r="E764" t="s">
        <v>7397</v>
      </c>
      <c r="F764" t="s">
        <v>34</v>
      </c>
      <c r="G764">
        <v>10062018</v>
      </c>
      <c r="H764">
        <v>4</v>
      </c>
      <c r="I764" t="s">
        <v>39</v>
      </c>
      <c r="J764" t="s">
        <v>40</v>
      </c>
      <c r="K764" t="s">
        <v>41</v>
      </c>
      <c r="L764" t="s">
        <v>42</v>
      </c>
      <c r="M764" s="4"/>
      <c r="N764" t="s">
        <v>43</v>
      </c>
      <c r="O764" t="b">
        <v>0</v>
      </c>
      <c r="Q764" t="b">
        <v>0</v>
      </c>
      <c r="R764" t="b">
        <v>0</v>
      </c>
      <c r="S764" t="b">
        <v>1</v>
      </c>
      <c r="T764" t="b">
        <v>0</v>
      </c>
      <c r="U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1</v>
      </c>
      <c r="AE764" t="s">
        <v>7398</v>
      </c>
      <c r="AG764" t="s">
        <v>6993</v>
      </c>
      <c r="AH764" t="b">
        <v>1</v>
      </c>
      <c r="AI764" t="b">
        <f t="shared" si="22"/>
        <v>1</v>
      </c>
      <c r="AJ764" t="b">
        <f t="shared" si="23"/>
        <v>0</v>
      </c>
    </row>
    <row r="765" spans="1:36" x14ac:dyDescent="0.3">
      <c r="A765">
        <v>-73.970991260000005</v>
      </c>
      <c r="B765">
        <v>40.77589656</v>
      </c>
      <c r="C765" t="s">
        <v>6996</v>
      </c>
      <c r="D765" t="s">
        <v>426</v>
      </c>
      <c r="E765" t="s">
        <v>7397</v>
      </c>
      <c r="F765" t="s">
        <v>48</v>
      </c>
      <c r="G765">
        <v>10142018</v>
      </c>
      <c r="H765">
        <v>1</v>
      </c>
      <c r="I765" t="s">
        <v>39</v>
      </c>
      <c r="J765" t="s">
        <v>40</v>
      </c>
      <c r="K765" t="s">
        <v>117</v>
      </c>
      <c r="L765" t="s">
        <v>118</v>
      </c>
      <c r="M765" s="4"/>
      <c r="N765" t="s">
        <v>43</v>
      </c>
      <c r="O765" t="b">
        <v>0</v>
      </c>
      <c r="Q765" t="b">
        <v>1</v>
      </c>
      <c r="R765" t="b">
        <v>0</v>
      </c>
      <c r="S765" t="b">
        <v>0</v>
      </c>
      <c r="T765" t="b">
        <v>0</v>
      </c>
      <c r="U765" t="b">
        <v>1</v>
      </c>
      <c r="W765" t="b">
        <v>0</v>
      </c>
      <c r="X765" t="b">
        <v>0</v>
      </c>
      <c r="Y765" t="b">
        <v>0</v>
      </c>
      <c r="Z765" t="b">
        <v>0</v>
      </c>
      <c r="AA765" t="b">
        <v>1</v>
      </c>
      <c r="AB765" t="b">
        <v>0</v>
      </c>
      <c r="AC765" t="b">
        <v>0</v>
      </c>
      <c r="AD765" t="b">
        <v>1</v>
      </c>
      <c r="AE765" t="s">
        <v>7398</v>
      </c>
      <c r="AG765" t="s">
        <v>6997</v>
      </c>
      <c r="AH765" t="b">
        <v>1</v>
      </c>
      <c r="AI765" t="b">
        <f t="shared" si="22"/>
        <v>1</v>
      </c>
      <c r="AJ765" t="b">
        <f t="shared" si="23"/>
        <v>0</v>
      </c>
    </row>
    <row r="766" spans="1:36" ht="62.4" x14ac:dyDescent="0.3">
      <c r="A766">
        <v>-73.972814650000004</v>
      </c>
      <c r="B766">
        <v>40.765295170000002</v>
      </c>
      <c r="C766" t="s">
        <v>7003</v>
      </c>
      <c r="D766" t="s">
        <v>4235</v>
      </c>
      <c r="E766" t="s">
        <v>7397</v>
      </c>
      <c r="F766" t="s">
        <v>34</v>
      </c>
      <c r="G766">
        <v>10122018</v>
      </c>
      <c r="H766">
        <v>3</v>
      </c>
      <c r="I766" t="s">
        <v>39</v>
      </c>
      <c r="J766" t="s">
        <v>40</v>
      </c>
      <c r="K766" t="s">
        <v>168</v>
      </c>
      <c r="L766" t="s">
        <v>169</v>
      </c>
      <c r="M766" s="4" t="s">
        <v>7004</v>
      </c>
      <c r="N766" t="s">
        <v>43</v>
      </c>
      <c r="O766" t="b">
        <v>0</v>
      </c>
      <c r="Q766" t="b">
        <v>0</v>
      </c>
      <c r="R766" t="b">
        <v>0</v>
      </c>
      <c r="S766" t="b">
        <v>0</v>
      </c>
      <c r="T766" t="b">
        <v>1</v>
      </c>
      <c r="U766" t="b">
        <v>0</v>
      </c>
      <c r="W766" t="b">
        <v>0</v>
      </c>
      <c r="X766" t="b">
        <v>0</v>
      </c>
      <c r="Y766" t="b">
        <v>0</v>
      </c>
      <c r="Z766" t="b">
        <v>1</v>
      </c>
      <c r="AA766" t="b">
        <v>0</v>
      </c>
      <c r="AB766" t="b">
        <v>0</v>
      </c>
      <c r="AC766" t="b">
        <v>0</v>
      </c>
      <c r="AD766" t="b">
        <v>1</v>
      </c>
      <c r="AE766" t="s">
        <v>7398</v>
      </c>
      <c r="AG766" t="s">
        <v>7005</v>
      </c>
      <c r="AH766" t="b">
        <v>1</v>
      </c>
      <c r="AI766" t="b">
        <f t="shared" si="22"/>
        <v>1</v>
      </c>
      <c r="AJ766" t="b">
        <f t="shared" si="23"/>
        <v>0</v>
      </c>
    </row>
    <row r="767" spans="1:36" x14ac:dyDescent="0.3">
      <c r="A767">
        <v>-73.964923029999994</v>
      </c>
      <c r="B767">
        <v>40.782176620000001</v>
      </c>
      <c r="C767" t="s">
        <v>7015</v>
      </c>
      <c r="D767" t="s">
        <v>177</v>
      </c>
      <c r="E767" t="s">
        <v>7397</v>
      </c>
      <c r="F767" t="s">
        <v>34</v>
      </c>
      <c r="G767">
        <v>10142018</v>
      </c>
      <c r="H767">
        <v>2</v>
      </c>
      <c r="I767" t="s">
        <v>39</v>
      </c>
      <c r="J767" t="s">
        <v>40</v>
      </c>
      <c r="K767" t="s">
        <v>41</v>
      </c>
      <c r="L767" t="s">
        <v>42</v>
      </c>
      <c r="M767" s="4"/>
      <c r="N767" t="s">
        <v>43</v>
      </c>
      <c r="O767" t="b">
        <v>0</v>
      </c>
      <c r="Q767" t="b">
        <v>0</v>
      </c>
      <c r="R767" t="b">
        <v>0</v>
      </c>
      <c r="S767" t="b">
        <v>0</v>
      </c>
      <c r="T767" t="b">
        <v>0</v>
      </c>
      <c r="U767" t="b">
        <v>1</v>
      </c>
      <c r="W767" t="b">
        <v>0</v>
      </c>
      <c r="X767" t="b">
        <v>0</v>
      </c>
      <c r="Y767" t="b">
        <v>0</v>
      </c>
      <c r="Z767" t="b">
        <v>1</v>
      </c>
      <c r="AA767" t="b">
        <v>0</v>
      </c>
      <c r="AB767" t="b">
        <v>0</v>
      </c>
      <c r="AC767" t="b">
        <v>1</v>
      </c>
      <c r="AD767" t="b">
        <v>0</v>
      </c>
      <c r="AE767" t="s">
        <v>7398</v>
      </c>
      <c r="AG767" t="s">
        <v>7016</v>
      </c>
      <c r="AH767" t="b">
        <v>1</v>
      </c>
      <c r="AI767" t="b">
        <f t="shared" si="22"/>
        <v>1</v>
      </c>
      <c r="AJ767" t="b">
        <f t="shared" si="23"/>
        <v>0</v>
      </c>
    </row>
    <row r="768" spans="1:36" x14ac:dyDescent="0.3">
      <c r="A768">
        <v>-73.967466720000004</v>
      </c>
      <c r="B768">
        <v>40.782434649999999</v>
      </c>
      <c r="C768" t="s">
        <v>7025</v>
      </c>
      <c r="D768" t="s">
        <v>469</v>
      </c>
      <c r="E768" t="s">
        <v>7397</v>
      </c>
      <c r="F768" t="s">
        <v>34</v>
      </c>
      <c r="G768">
        <v>10082018</v>
      </c>
      <c r="H768">
        <v>4</v>
      </c>
      <c r="I768" t="s">
        <v>54</v>
      </c>
      <c r="J768" t="s">
        <v>40</v>
      </c>
      <c r="K768" t="s">
        <v>117</v>
      </c>
      <c r="L768" t="s">
        <v>118</v>
      </c>
      <c r="M768" s="4"/>
      <c r="N768" t="s">
        <v>50</v>
      </c>
      <c r="O768">
        <v>4</v>
      </c>
      <c r="Q768" t="b">
        <v>0</v>
      </c>
      <c r="R768" t="b">
        <v>0</v>
      </c>
      <c r="S768" t="b">
        <v>0</v>
      </c>
      <c r="T768" t="b">
        <v>1</v>
      </c>
      <c r="U768" t="b">
        <v>0</v>
      </c>
      <c r="W768" t="b">
        <v>0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1</v>
      </c>
      <c r="AE768" t="s">
        <v>7398</v>
      </c>
      <c r="AF768" t="s">
        <v>7026</v>
      </c>
      <c r="AG768" t="s">
        <v>7027</v>
      </c>
      <c r="AH768" t="b">
        <v>1</v>
      </c>
      <c r="AI768" t="b">
        <f t="shared" si="22"/>
        <v>1</v>
      </c>
      <c r="AJ768" t="b">
        <f t="shared" si="23"/>
        <v>0</v>
      </c>
    </row>
    <row r="769" spans="1:36" x14ac:dyDescent="0.3">
      <c r="A769">
        <v>-73.959745369999993</v>
      </c>
      <c r="B769">
        <v>40.789138219999998</v>
      </c>
      <c r="C769" t="s">
        <v>7052</v>
      </c>
      <c r="D769" t="s">
        <v>7053</v>
      </c>
      <c r="E769" t="s">
        <v>7397</v>
      </c>
      <c r="F769" t="s">
        <v>34</v>
      </c>
      <c r="G769">
        <v>10072018</v>
      </c>
      <c r="H769">
        <v>1</v>
      </c>
      <c r="I769" t="s">
        <v>39</v>
      </c>
      <c r="J769" t="s">
        <v>40</v>
      </c>
      <c r="K769" t="s">
        <v>168</v>
      </c>
      <c r="L769" t="s">
        <v>169</v>
      </c>
      <c r="M769" s="4"/>
      <c r="N769" t="s">
        <v>50</v>
      </c>
      <c r="O769">
        <v>1</v>
      </c>
      <c r="P769" t="s">
        <v>206</v>
      </c>
      <c r="Q769" t="b">
        <v>0</v>
      </c>
      <c r="R769" t="b">
        <v>0</v>
      </c>
      <c r="S769" t="b">
        <v>1</v>
      </c>
      <c r="T769" t="b">
        <v>0</v>
      </c>
      <c r="U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1</v>
      </c>
      <c r="AB769" t="b">
        <v>0</v>
      </c>
      <c r="AC769" t="b">
        <v>0</v>
      </c>
      <c r="AD769" t="b">
        <v>1</v>
      </c>
      <c r="AE769" t="s">
        <v>7398</v>
      </c>
      <c r="AG769" t="s">
        <v>7054</v>
      </c>
      <c r="AH769" t="b">
        <v>1</v>
      </c>
      <c r="AI769" t="b">
        <f t="shared" si="22"/>
        <v>1</v>
      </c>
      <c r="AJ769" t="b">
        <f t="shared" si="23"/>
        <v>0</v>
      </c>
    </row>
    <row r="770" spans="1:36" x14ac:dyDescent="0.3">
      <c r="A770">
        <v>-73.95589957</v>
      </c>
      <c r="B770">
        <v>40.796009769999998</v>
      </c>
      <c r="C770" t="s">
        <v>7057</v>
      </c>
      <c r="D770" t="s">
        <v>3963</v>
      </c>
      <c r="E770" t="s">
        <v>7397</v>
      </c>
      <c r="F770" t="s">
        <v>48</v>
      </c>
      <c r="G770">
        <v>10182018</v>
      </c>
      <c r="H770">
        <v>5</v>
      </c>
      <c r="I770" t="s">
        <v>39</v>
      </c>
      <c r="J770" t="s">
        <v>40</v>
      </c>
      <c r="K770" t="s">
        <v>41</v>
      </c>
      <c r="L770" t="s">
        <v>42</v>
      </c>
      <c r="M770" s="4"/>
      <c r="N770" t="s">
        <v>43</v>
      </c>
      <c r="O770" t="b">
        <v>0</v>
      </c>
      <c r="Q770" t="b">
        <v>0</v>
      </c>
      <c r="R770" t="b">
        <v>0</v>
      </c>
      <c r="S770" t="b">
        <v>0</v>
      </c>
      <c r="T770" t="b">
        <v>0</v>
      </c>
      <c r="U770" t="b">
        <v>1</v>
      </c>
      <c r="W770" t="b">
        <v>0</v>
      </c>
      <c r="X770" t="b">
        <v>0</v>
      </c>
      <c r="Y770" t="b">
        <v>0</v>
      </c>
      <c r="Z770" t="b">
        <v>1</v>
      </c>
      <c r="AA770" t="b">
        <v>0</v>
      </c>
      <c r="AB770" t="b">
        <v>0</v>
      </c>
      <c r="AC770" t="b">
        <v>1</v>
      </c>
      <c r="AD770" t="b">
        <v>0</v>
      </c>
      <c r="AE770" t="s">
        <v>7398</v>
      </c>
      <c r="AG770" t="s">
        <v>7058</v>
      </c>
      <c r="AH770" t="b">
        <v>1</v>
      </c>
      <c r="AI770" t="b">
        <f t="shared" si="22"/>
        <v>1</v>
      </c>
      <c r="AJ770" t="b">
        <f t="shared" si="23"/>
        <v>0</v>
      </c>
    </row>
    <row r="771" spans="1:36" x14ac:dyDescent="0.3">
      <c r="A771">
        <v>-73.974408069999996</v>
      </c>
      <c r="B771">
        <v>40.773151570000003</v>
      </c>
      <c r="C771" t="s">
        <v>7063</v>
      </c>
      <c r="D771" t="s">
        <v>1403</v>
      </c>
      <c r="E771" t="s">
        <v>7397</v>
      </c>
      <c r="F771" t="s">
        <v>34</v>
      </c>
      <c r="G771">
        <v>10062018</v>
      </c>
      <c r="H771">
        <v>7</v>
      </c>
      <c r="I771" t="s">
        <v>39</v>
      </c>
      <c r="J771" t="s">
        <v>192</v>
      </c>
      <c r="K771" t="s">
        <v>117</v>
      </c>
      <c r="L771" t="s">
        <v>2945</v>
      </c>
      <c r="M771" s="4"/>
      <c r="N771" t="s">
        <v>43</v>
      </c>
      <c r="O771" t="b">
        <v>0</v>
      </c>
      <c r="P771" t="s">
        <v>7064</v>
      </c>
      <c r="Q771" t="b">
        <v>0</v>
      </c>
      <c r="R771" t="b">
        <v>0</v>
      </c>
      <c r="S771" t="b">
        <v>0</v>
      </c>
      <c r="T771" t="b">
        <v>1</v>
      </c>
      <c r="U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1</v>
      </c>
      <c r="AE771" t="s">
        <v>7398</v>
      </c>
      <c r="AF771" t="s">
        <v>7065</v>
      </c>
      <c r="AG771" t="s">
        <v>7066</v>
      </c>
      <c r="AH771" t="b">
        <v>1</v>
      </c>
      <c r="AI771" t="b">
        <f t="shared" ref="AI771:AI817" si="24">IF($X771 = TRUE, TRUE,
IF($Y771 = TRUE, TRUE,
IF($Z771 = TRUE, TRUE,
IF($AD771 = TRUE, TRUE,
FALSE))))</f>
        <v>1</v>
      </c>
      <c r="AJ771" t="b">
        <f t="shared" ref="AJ771:AJ817" si="25" xml:space="preserve">  IF(NOT(OR(TRIM($J771) = "Gray", LEFT($L771,FIND("+",TRIM($L771))-1) = "Gray",  TRIM($J771) = "", LEFT($L771,FIND("+",TRIM($L771))-1) = "+")), TRUE, FALSE)</f>
        <v>1</v>
      </c>
    </row>
    <row r="772" spans="1:36" x14ac:dyDescent="0.3">
      <c r="A772">
        <v>-73.972659829999998</v>
      </c>
      <c r="B772">
        <v>40.77078624</v>
      </c>
      <c r="C772" t="s">
        <v>7067</v>
      </c>
      <c r="D772" t="s">
        <v>368</v>
      </c>
      <c r="E772" t="s">
        <v>7397</v>
      </c>
      <c r="F772" t="s">
        <v>34</v>
      </c>
      <c r="G772">
        <v>10122018</v>
      </c>
      <c r="H772">
        <v>3</v>
      </c>
      <c r="I772" t="s">
        <v>39</v>
      </c>
      <c r="J772" t="s">
        <v>40</v>
      </c>
      <c r="K772" t="s">
        <v>41</v>
      </c>
      <c r="L772" t="s">
        <v>42</v>
      </c>
      <c r="M772" s="4"/>
      <c r="N772" t="s">
        <v>43</v>
      </c>
      <c r="O772" t="b">
        <v>0</v>
      </c>
      <c r="Q772" t="b">
        <v>0</v>
      </c>
      <c r="R772" t="b">
        <v>0</v>
      </c>
      <c r="S772" t="b">
        <v>0</v>
      </c>
      <c r="T772" t="b">
        <v>0</v>
      </c>
      <c r="U772" t="b">
        <v>1</v>
      </c>
      <c r="V772" t="s">
        <v>355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1</v>
      </c>
      <c r="AE772" t="s">
        <v>7398</v>
      </c>
      <c r="AG772" t="s">
        <v>7068</v>
      </c>
      <c r="AH772" t="b">
        <v>0</v>
      </c>
      <c r="AI772" t="b">
        <f t="shared" si="24"/>
        <v>1</v>
      </c>
      <c r="AJ772" t="b">
        <f t="shared" si="25"/>
        <v>0</v>
      </c>
    </row>
    <row r="773" spans="1:36" x14ac:dyDescent="0.3">
      <c r="A773">
        <v>-73.972926529999995</v>
      </c>
      <c r="B773">
        <v>40.774176830000002</v>
      </c>
      <c r="C773" t="s">
        <v>7082</v>
      </c>
      <c r="D773" t="s">
        <v>2256</v>
      </c>
      <c r="E773" t="s">
        <v>7397</v>
      </c>
      <c r="F773" t="s">
        <v>48</v>
      </c>
      <c r="G773">
        <v>10082018</v>
      </c>
      <c r="H773">
        <v>2</v>
      </c>
      <c r="I773" t="s">
        <v>39</v>
      </c>
      <c r="J773" t="s">
        <v>41</v>
      </c>
      <c r="K773" t="s">
        <v>84</v>
      </c>
      <c r="L773" t="s">
        <v>85</v>
      </c>
      <c r="M773" s="4"/>
      <c r="N773" t="s">
        <v>43</v>
      </c>
      <c r="O773" t="b">
        <v>0</v>
      </c>
      <c r="Q773" t="b">
        <v>1</v>
      </c>
      <c r="R773" t="b">
        <v>0</v>
      </c>
      <c r="S773" t="b">
        <v>0</v>
      </c>
      <c r="T773" t="b">
        <v>0</v>
      </c>
      <c r="U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1</v>
      </c>
      <c r="AE773" t="s">
        <v>7398</v>
      </c>
      <c r="AG773" t="s">
        <v>7083</v>
      </c>
      <c r="AH773" t="b">
        <v>1</v>
      </c>
      <c r="AI773" t="b">
        <f t="shared" si="24"/>
        <v>1</v>
      </c>
      <c r="AJ773" t="b">
        <f t="shared" si="25"/>
        <v>1</v>
      </c>
    </row>
    <row r="774" spans="1:36" x14ac:dyDescent="0.3">
      <c r="A774">
        <v>-73.95525816</v>
      </c>
      <c r="B774">
        <v>40.79581477</v>
      </c>
      <c r="C774" t="s">
        <v>7086</v>
      </c>
      <c r="D774" t="s">
        <v>3963</v>
      </c>
      <c r="E774" t="s">
        <v>7397</v>
      </c>
      <c r="F774" t="s">
        <v>48</v>
      </c>
      <c r="G774">
        <v>10182018</v>
      </c>
      <c r="H774">
        <v>1</v>
      </c>
      <c r="I774" t="s">
        <v>39</v>
      </c>
      <c r="J774" t="s">
        <v>40</v>
      </c>
      <c r="K774" t="s">
        <v>41</v>
      </c>
      <c r="L774" t="s">
        <v>42</v>
      </c>
      <c r="M774" s="4"/>
      <c r="N774" t="s">
        <v>43</v>
      </c>
      <c r="O774" t="b">
        <v>0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s">
        <v>7087</v>
      </c>
      <c r="W774" t="b">
        <v>0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1</v>
      </c>
      <c r="AE774" t="s">
        <v>7398</v>
      </c>
      <c r="AG774" t="s">
        <v>7088</v>
      </c>
      <c r="AH774" t="b">
        <v>0</v>
      </c>
      <c r="AI774" t="b">
        <f t="shared" si="24"/>
        <v>1</v>
      </c>
      <c r="AJ774" t="b">
        <f t="shared" si="25"/>
        <v>0</v>
      </c>
    </row>
    <row r="775" spans="1:36" x14ac:dyDescent="0.3">
      <c r="A775">
        <v>-73.968807080000005</v>
      </c>
      <c r="B775">
        <v>40.777968829999999</v>
      </c>
      <c r="C775" t="s">
        <v>7096</v>
      </c>
      <c r="D775" t="s">
        <v>271</v>
      </c>
      <c r="E775" t="s">
        <v>7397</v>
      </c>
      <c r="F775" t="s">
        <v>48</v>
      </c>
      <c r="G775">
        <v>10142018</v>
      </c>
      <c r="H775">
        <v>6</v>
      </c>
      <c r="I775" t="s">
        <v>39</v>
      </c>
      <c r="J775" t="s">
        <v>40</v>
      </c>
      <c r="K775" t="s">
        <v>41</v>
      </c>
      <c r="L775" t="s">
        <v>42</v>
      </c>
      <c r="M775" s="4"/>
      <c r="N775" t="s">
        <v>43</v>
      </c>
      <c r="O775" t="b">
        <v>0</v>
      </c>
      <c r="Q775" t="b">
        <v>0</v>
      </c>
      <c r="R775" t="b">
        <v>0</v>
      </c>
      <c r="S775" t="b">
        <v>1</v>
      </c>
      <c r="T775" t="b">
        <v>0</v>
      </c>
      <c r="U775" t="b">
        <v>1</v>
      </c>
      <c r="W775" t="b">
        <v>0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1</v>
      </c>
      <c r="AE775" t="s">
        <v>7398</v>
      </c>
      <c r="AG775" t="s">
        <v>7097</v>
      </c>
      <c r="AH775" t="b">
        <v>1</v>
      </c>
      <c r="AI775" t="b">
        <f t="shared" si="24"/>
        <v>1</v>
      </c>
      <c r="AJ775" t="b">
        <f t="shared" si="25"/>
        <v>0</v>
      </c>
    </row>
    <row r="776" spans="1:36" ht="62.4" x14ac:dyDescent="0.3">
      <c r="A776">
        <v>-73.979411819999996</v>
      </c>
      <c r="B776">
        <v>40.767449550000002</v>
      </c>
      <c r="C776" t="s">
        <v>7108</v>
      </c>
      <c r="D776" t="s">
        <v>1301</v>
      </c>
      <c r="E776" t="s">
        <v>7397</v>
      </c>
      <c r="F776" t="s">
        <v>48</v>
      </c>
      <c r="G776">
        <v>10122018</v>
      </c>
      <c r="H776">
        <v>2</v>
      </c>
      <c r="I776" t="s">
        <v>39</v>
      </c>
      <c r="J776" t="s">
        <v>40</v>
      </c>
      <c r="K776" t="s">
        <v>117</v>
      </c>
      <c r="L776" t="s">
        <v>118</v>
      </c>
      <c r="M776" s="4" t="s">
        <v>5960</v>
      </c>
      <c r="N776" t="s">
        <v>43</v>
      </c>
      <c r="O776" t="b">
        <v>0</v>
      </c>
      <c r="Q776" t="b">
        <v>0</v>
      </c>
      <c r="R776" t="b">
        <v>0</v>
      </c>
      <c r="S776" t="b">
        <v>1</v>
      </c>
      <c r="T776" t="b">
        <v>0</v>
      </c>
      <c r="U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1</v>
      </c>
      <c r="AB776" t="b">
        <v>0</v>
      </c>
      <c r="AC776" t="b">
        <v>0</v>
      </c>
      <c r="AD776" t="b">
        <v>1</v>
      </c>
      <c r="AE776" t="s">
        <v>7398</v>
      </c>
      <c r="AG776" t="s">
        <v>7109</v>
      </c>
      <c r="AH776" t="b">
        <v>1</v>
      </c>
      <c r="AI776" t="b">
        <f t="shared" si="24"/>
        <v>1</v>
      </c>
      <c r="AJ776" t="b">
        <f t="shared" si="25"/>
        <v>0</v>
      </c>
    </row>
    <row r="777" spans="1:36" x14ac:dyDescent="0.3">
      <c r="A777">
        <v>-73.973583309999995</v>
      </c>
      <c r="B777">
        <v>40.778631799999999</v>
      </c>
      <c r="C777" t="s">
        <v>7114</v>
      </c>
      <c r="D777" t="s">
        <v>797</v>
      </c>
      <c r="E777" t="s">
        <v>7397</v>
      </c>
      <c r="F777" t="s">
        <v>34</v>
      </c>
      <c r="G777">
        <v>10142018</v>
      </c>
      <c r="H777">
        <v>8</v>
      </c>
      <c r="I777" t="s">
        <v>39</v>
      </c>
      <c r="J777" t="s">
        <v>40</v>
      </c>
      <c r="K777" t="s">
        <v>117</v>
      </c>
      <c r="L777" t="s">
        <v>118</v>
      </c>
      <c r="M777" s="4"/>
      <c r="N777" t="s">
        <v>43</v>
      </c>
      <c r="O777" t="b">
        <v>0</v>
      </c>
      <c r="Q777" t="b">
        <v>0</v>
      </c>
      <c r="R777" t="b">
        <v>0</v>
      </c>
      <c r="S777" t="b">
        <v>0</v>
      </c>
      <c r="T777" t="b">
        <v>0</v>
      </c>
      <c r="U777" t="b">
        <v>1</v>
      </c>
      <c r="V777" t="s">
        <v>7115</v>
      </c>
      <c r="W777" t="b">
        <v>0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1</v>
      </c>
      <c r="AE777" t="s">
        <v>7398</v>
      </c>
      <c r="AG777" t="s">
        <v>7116</v>
      </c>
      <c r="AH777" t="b">
        <v>0</v>
      </c>
      <c r="AI777" t="b">
        <f t="shared" si="24"/>
        <v>1</v>
      </c>
      <c r="AJ777" t="b">
        <f t="shared" si="25"/>
        <v>0</v>
      </c>
    </row>
    <row r="778" spans="1:36" x14ac:dyDescent="0.3">
      <c r="A778">
        <v>-73.956447890000007</v>
      </c>
      <c r="B778">
        <v>40.79769288</v>
      </c>
      <c r="C778" t="s">
        <v>7131</v>
      </c>
      <c r="D778" t="s">
        <v>1248</v>
      </c>
      <c r="E778" t="s">
        <v>7397</v>
      </c>
      <c r="F778" t="s">
        <v>34</v>
      </c>
      <c r="G778">
        <v>10062018</v>
      </c>
      <c r="H778">
        <v>4</v>
      </c>
      <c r="I778" t="s">
        <v>39</v>
      </c>
      <c r="J778" t="s">
        <v>192</v>
      </c>
      <c r="L778" t="s">
        <v>193</v>
      </c>
      <c r="M778" s="4"/>
      <c r="N778" t="s">
        <v>43</v>
      </c>
      <c r="O778" t="b">
        <v>0</v>
      </c>
      <c r="Q778" t="b">
        <v>1</v>
      </c>
      <c r="R778" t="b">
        <v>0</v>
      </c>
      <c r="S778" t="b">
        <v>0</v>
      </c>
      <c r="T778" t="b">
        <v>0</v>
      </c>
      <c r="U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1</v>
      </c>
      <c r="AE778" t="s">
        <v>7398</v>
      </c>
      <c r="AG778" t="s">
        <v>7132</v>
      </c>
      <c r="AH778" t="b">
        <v>1</v>
      </c>
      <c r="AI778" t="b">
        <f t="shared" si="24"/>
        <v>1</v>
      </c>
      <c r="AJ778" t="b">
        <f t="shared" si="25"/>
        <v>1</v>
      </c>
    </row>
    <row r="779" spans="1:36" x14ac:dyDescent="0.3">
      <c r="A779">
        <v>-73.950606300000004</v>
      </c>
      <c r="B779">
        <v>40.79761895</v>
      </c>
      <c r="C779" t="s">
        <v>7133</v>
      </c>
      <c r="D779" t="s">
        <v>686</v>
      </c>
      <c r="E779" t="s">
        <v>7397</v>
      </c>
      <c r="F779" t="s">
        <v>34</v>
      </c>
      <c r="G779">
        <v>10142018</v>
      </c>
      <c r="H779">
        <v>3</v>
      </c>
      <c r="I779" t="s">
        <v>39</v>
      </c>
      <c r="L779" t="s">
        <v>35</v>
      </c>
      <c r="M779" s="4"/>
      <c r="Q779" t="b">
        <v>0</v>
      </c>
      <c r="R779" t="b">
        <v>0</v>
      </c>
      <c r="S779" t="b">
        <v>0</v>
      </c>
      <c r="T779" t="b">
        <v>0</v>
      </c>
      <c r="U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1</v>
      </c>
      <c r="AE779" t="s">
        <v>7398</v>
      </c>
      <c r="AG779" t="s">
        <v>7134</v>
      </c>
      <c r="AH779" t="b">
        <v>1</v>
      </c>
      <c r="AI779" t="b">
        <f t="shared" si="24"/>
        <v>1</v>
      </c>
      <c r="AJ779" t="b">
        <f t="shared" si="25"/>
        <v>0</v>
      </c>
    </row>
    <row r="780" spans="1:36" x14ac:dyDescent="0.3">
      <c r="A780">
        <v>-73.967216050000005</v>
      </c>
      <c r="B780">
        <v>40.783026390000003</v>
      </c>
      <c r="C780" t="s">
        <v>7161</v>
      </c>
      <c r="D780" t="s">
        <v>95</v>
      </c>
      <c r="E780" t="s">
        <v>7397</v>
      </c>
      <c r="F780" t="s">
        <v>48</v>
      </c>
      <c r="G780">
        <v>10142018</v>
      </c>
      <c r="H780">
        <v>5</v>
      </c>
      <c r="I780" t="s">
        <v>39</v>
      </c>
      <c r="J780" t="s">
        <v>40</v>
      </c>
      <c r="K780" t="s">
        <v>41</v>
      </c>
      <c r="L780" t="s">
        <v>42</v>
      </c>
      <c r="M780" s="4"/>
      <c r="N780" t="s">
        <v>43</v>
      </c>
      <c r="O780" t="b">
        <v>0</v>
      </c>
      <c r="Q780" t="b">
        <v>1</v>
      </c>
      <c r="R780" t="b">
        <v>0</v>
      </c>
      <c r="S780" t="b">
        <v>0</v>
      </c>
      <c r="T780" t="b">
        <v>0</v>
      </c>
      <c r="U780" t="b">
        <v>0</v>
      </c>
      <c r="W780" t="b">
        <v>0</v>
      </c>
      <c r="X780" t="b">
        <v>0</v>
      </c>
      <c r="Y780" t="b">
        <v>0</v>
      </c>
      <c r="Z780" t="b">
        <v>1</v>
      </c>
      <c r="AA780" t="b">
        <v>0</v>
      </c>
      <c r="AB780" t="b">
        <v>0</v>
      </c>
      <c r="AC780" t="b">
        <v>1</v>
      </c>
      <c r="AD780" t="b">
        <v>0</v>
      </c>
      <c r="AE780" t="s">
        <v>7398</v>
      </c>
      <c r="AG780" t="s">
        <v>7162</v>
      </c>
      <c r="AH780" t="b">
        <v>1</v>
      </c>
      <c r="AI780" t="b">
        <f t="shared" si="24"/>
        <v>1</v>
      </c>
      <c r="AJ780" t="b">
        <f t="shared" si="25"/>
        <v>0</v>
      </c>
    </row>
    <row r="781" spans="1:36" x14ac:dyDescent="0.3">
      <c r="A781">
        <v>-73.972723060000007</v>
      </c>
      <c r="B781">
        <v>40.779534159999997</v>
      </c>
      <c r="C781" t="s">
        <v>7163</v>
      </c>
      <c r="D781" t="s">
        <v>1106</v>
      </c>
      <c r="E781" t="s">
        <v>7397</v>
      </c>
      <c r="F781" t="s">
        <v>34</v>
      </c>
      <c r="G781">
        <v>10192018</v>
      </c>
      <c r="H781">
        <v>1</v>
      </c>
      <c r="I781" t="s">
        <v>39</v>
      </c>
      <c r="J781" t="s">
        <v>40</v>
      </c>
      <c r="L781" t="s">
        <v>55</v>
      </c>
      <c r="M781" s="4"/>
      <c r="N781" t="s">
        <v>43</v>
      </c>
      <c r="O781" t="b">
        <v>0</v>
      </c>
      <c r="Q781" t="b">
        <v>0</v>
      </c>
      <c r="R781" t="b">
        <v>0</v>
      </c>
      <c r="S781" t="b">
        <v>0</v>
      </c>
      <c r="T781" t="b">
        <v>0</v>
      </c>
      <c r="U781" t="b">
        <v>1</v>
      </c>
      <c r="W781" t="b">
        <v>0</v>
      </c>
      <c r="X781" t="b">
        <v>0</v>
      </c>
      <c r="Y781" t="b">
        <v>0</v>
      </c>
      <c r="Z781" t="b">
        <v>0</v>
      </c>
      <c r="AA781" t="b">
        <v>1</v>
      </c>
      <c r="AB781" t="b">
        <v>0</v>
      </c>
      <c r="AC781" t="b">
        <v>0</v>
      </c>
      <c r="AD781" t="b">
        <v>1</v>
      </c>
      <c r="AE781" t="s">
        <v>7398</v>
      </c>
      <c r="AG781" t="s">
        <v>7164</v>
      </c>
      <c r="AH781" t="b">
        <v>1</v>
      </c>
      <c r="AI781" t="b">
        <f t="shared" si="24"/>
        <v>1</v>
      </c>
      <c r="AJ781" t="b">
        <f t="shared" si="25"/>
        <v>0</v>
      </c>
    </row>
    <row r="782" spans="1:36" x14ac:dyDescent="0.3">
      <c r="A782">
        <v>-73.967215269999997</v>
      </c>
      <c r="B782">
        <v>40.782387460000002</v>
      </c>
      <c r="C782" t="s">
        <v>7165</v>
      </c>
      <c r="D782" t="s">
        <v>469</v>
      </c>
      <c r="E782" t="s">
        <v>7397</v>
      </c>
      <c r="F782" t="s">
        <v>48</v>
      </c>
      <c r="G782">
        <v>10082018</v>
      </c>
      <c r="H782">
        <v>5</v>
      </c>
      <c r="I782" t="s">
        <v>39</v>
      </c>
      <c r="J782" t="s">
        <v>40</v>
      </c>
      <c r="K782" t="s">
        <v>41</v>
      </c>
      <c r="L782" t="s">
        <v>42</v>
      </c>
      <c r="M782" s="4"/>
      <c r="N782" t="s">
        <v>43</v>
      </c>
      <c r="O782" t="b">
        <v>0</v>
      </c>
      <c r="Q782" t="b">
        <v>0</v>
      </c>
      <c r="R782" t="b">
        <v>0</v>
      </c>
      <c r="S782" t="b">
        <v>0</v>
      </c>
      <c r="T782" t="b">
        <v>1</v>
      </c>
      <c r="U782" t="b">
        <v>0</v>
      </c>
      <c r="W782" t="b">
        <v>0</v>
      </c>
      <c r="X782" t="b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1</v>
      </c>
      <c r="AE782" t="s">
        <v>7398</v>
      </c>
      <c r="AG782" t="s">
        <v>7166</v>
      </c>
      <c r="AH782" t="b">
        <v>1</v>
      </c>
      <c r="AI782" t="b">
        <f t="shared" si="24"/>
        <v>1</v>
      </c>
      <c r="AJ782" t="b">
        <f t="shared" si="25"/>
        <v>0</v>
      </c>
    </row>
    <row r="783" spans="1:36" x14ac:dyDescent="0.3">
      <c r="A783">
        <v>-73.965012009999995</v>
      </c>
      <c r="B783">
        <v>40.780593289999999</v>
      </c>
      <c r="C783" t="s">
        <v>7169</v>
      </c>
      <c r="D783" t="s">
        <v>574</v>
      </c>
      <c r="E783" t="s">
        <v>7397</v>
      </c>
      <c r="F783" t="s">
        <v>34</v>
      </c>
      <c r="G783">
        <v>10072018</v>
      </c>
      <c r="H783">
        <v>13</v>
      </c>
      <c r="I783" t="s">
        <v>54</v>
      </c>
      <c r="J783" t="s">
        <v>41</v>
      </c>
      <c r="K783" t="s">
        <v>40</v>
      </c>
      <c r="L783" t="s">
        <v>110</v>
      </c>
      <c r="M783" s="4"/>
      <c r="N783" t="s">
        <v>50</v>
      </c>
      <c r="O783">
        <v>10</v>
      </c>
      <c r="Q783" t="b">
        <v>0</v>
      </c>
      <c r="R783" t="b">
        <v>0</v>
      </c>
      <c r="S783" t="b">
        <v>1</v>
      </c>
      <c r="T783" t="b">
        <v>0</v>
      </c>
      <c r="U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1</v>
      </c>
      <c r="AE783" t="s">
        <v>7398</v>
      </c>
      <c r="AG783" t="s">
        <v>7170</v>
      </c>
      <c r="AH783" t="b">
        <v>1</v>
      </c>
      <c r="AI783" t="b">
        <f t="shared" si="24"/>
        <v>1</v>
      </c>
      <c r="AJ783" t="b">
        <f t="shared" si="25"/>
        <v>1</v>
      </c>
    </row>
    <row r="784" spans="1:36" x14ac:dyDescent="0.3">
      <c r="A784">
        <v>-73.976795350000003</v>
      </c>
      <c r="B784">
        <v>40.767637700000002</v>
      </c>
      <c r="C784" t="s">
        <v>7171</v>
      </c>
      <c r="D784" t="s">
        <v>230</v>
      </c>
      <c r="E784" t="s">
        <v>7397</v>
      </c>
      <c r="F784" t="s">
        <v>48</v>
      </c>
      <c r="G784">
        <v>10062018</v>
      </c>
      <c r="H784">
        <v>3</v>
      </c>
      <c r="I784" t="s">
        <v>39</v>
      </c>
      <c r="J784" t="s">
        <v>40</v>
      </c>
      <c r="K784" t="s">
        <v>41</v>
      </c>
      <c r="L784" t="s">
        <v>42</v>
      </c>
      <c r="M784" s="4"/>
      <c r="N784" t="s">
        <v>43</v>
      </c>
      <c r="O784" t="b">
        <v>0</v>
      </c>
      <c r="Q784" t="b">
        <v>0</v>
      </c>
      <c r="R784" t="b">
        <v>0</v>
      </c>
      <c r="S784" t="b">
        <v>0</v>
      </c>
      <c r="T784" t="b">
        <v>0</v>
      </c>
      <c r="U784" t="b">
        <v>1</v>
      </c>
      <c r="V784" t="s">
        <v>7172</v>
      </c>
      <c r="W784" t="b">
        <v>0</v>
      </c>
      <c r="X784" t="b">
        <v>0</v>
      </c>
      <c r="Y784" t="b">
        <v>0</v>
      </c>
      <c r="Z784" t="b">
        <v>1</v>
      </c>
      <c r="AA784" t="b">
        <v>0</v>
      </c>
      <c r="AB784" t="b">
        <v>1</v>
      </c>
      <c r="AC784" t="b">
        <v>0</v>
      </c>
      <c r="AD784" t="b">
        <v>1</v>
      </c>
      <c r="AE784" t="s">
        <v>7398</v>
      </c>
      <c r="AG784" t="s">
        <v>7173</v>
      </c>
      <c r="AH784" t="b">
        <v>0</v>
      </c>
      <c r="AI784" t="b">
        <f t="shared" si="24"/>
        <v>1</v>
      </c>
      <c r="AJ784" t="b">
        <f t="shared" si="25"/>
        <v>0</v>
      </c>
    </row>
    <row r="785" spans="1:36" x14ac:dyDescent="0.3">
      <c r="A785">
        <v>-73.95312337</v>
      </c>
      <c r="B785">
        <v>40.794111379999997</v>
      </c>
      <c r="C785" t="s">
        <v>7174</v>
      </c>
      <c r="D785" t="s">
        <v>6896</v>
      </c>
      <c r="E785" t="s">
        <v>7397</v>
      </c>
      <c r="F785" t="s">
        <v>34</v>
      </c>
      <c r="G785">
        <v>10122018</v>
      </c>
      <c r="H785">
        <v>1</v>
      </c>
      <c r="I785" t="s">
        <v>39</v>
      </c>
      <c r="J785" t="s">
        <v>40</v>
      </c>
      <c r="L785" t="s">
        <v>55</v>
      </c>
      <c r="M785" s="4"/>
      <c r="N785" t="s">
        <v>43</v>
      </c>
      <c r="O785" t="b">
        <v>0</v>
      </c>
      <c r="Q785" t="b">
        <v>0</v>
      </c>
      <c r="R785" t="b">
        <v>0</v>
      </c>
      <c r="S785" t="b">
        <v>0</v>
      </c>
      <c r="T785" t="b">
        <v>0</v>
      </c>
      <c r="U785" t="b">
        <v>1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1</v>
      </c>
      <c r="AE785" t="s">
        <v>7398</v>
      </c>
      <c r="AG785" t="s">
        <v>7175</v>
      </c>
      <c r="AH785" t="b">
        <v>1</v>
      </c>
      <c r="AI785" t="b">
        <f t="shared" si="24"/>
        <v>1</v>
      </c>
      <c r="AJ785" t="b">
        <f t="shared" si="25"/>
        <v>0</v>
      </c>
    </row>
    <row r="786" spans="1:36" x14ac:dyDescent="0.3">
      <c r="A786">
        <v>-73.967790320000006</v>
      </c>
      <c r="B786">
        <v>40.782656189999997</v>
      </c>
      <c r="C786" t="s">
        <v>7183</v>
      </c>
      <c r="D786" t="s">
        <v>95</v>
      </c>
      <c r="E786" t="s">
        <v>7397</v>
      </c>
      <c r="F786" t="s">
        <v>48</v>
      </c>
      <c r="G786">
        <v>10142018</v>
      </c>
      <c r="H786">
        <v>3</v>
      </c>
      <c r="I786" t="s">
        <v>39</v>
      </c>
      <c r="J786" t="s">
        <v>40</v>
      </c>
      <c r="L786" t="s">
        <v>55</v>
      </c>
      <c r="M786" s="4"/>
      <c r="N786" t="s">
        <v>50</v>
      </c>
      <c r="O786">
        <v>30</v>
      </c>
      <c r="Q786" t="b">
        <v>0</v>
      </c>
      <c r="R786" t="b">
        <v>1</v>
      </c>
      <c r="S786" t="b">
        <v>1</v>
      </c>
      <c r="T786" t="b">
        <v>0</v>
      </c>
      <c r="U786" t="b">
        <v>0</v>
      </c>
      <c r="W786" t="b">
        <v>0</v>
      </c>
      <c r="X786" t="b">
        <v>1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 t="s">
        <v>7398</v>
      </c>
      <c r="AF786" t="s">
        <v>3138</v>
      </c>
      <c r="AG786" t="s">
        <v>7184</v>
      </c>
      <c r="AH786" t="b">
        <v>1</v>
      </c>
      <c r="AI786" t="b">
        <f t="shared" si="24"/>
        <v>1</v>
      </c>
      <c r="AJ786" t="b">
        <f t="shared" si="25"/>
        <v>0</v>
      </c>
    </row>
    <row r="787" spans="1:36" x14ac:dyDescent="0.3">
      <c r="A787">
        <v>-73.956166920000001</v>
      </c>
      <c r="B787">
        <v>40.799473740000003</v>
      </c>
      <c r="C787" t="s">
        <v>7185</v>
      </c>
      <c r="D787" t="s">
        <v>350</v>
      </c>
      <c r="E787" t="s">
        <v>7397</v>
      </c>
      <c r="F787" t="s">
        <v>34</v>
      </c>
      <c r="G787">
        <v>10132018</v>
      </c>
      <c r="H787">
        <v>4</v>
      </c>
      <c r="I787" t="s">
        <v>39</v>
      </c>
      <c r="J787" t="s">
        <v>40</v>
      </c>
      <c r="L787" t="s">
        <v>55</v>
      </c>
      <c r="M787" s="4"/>
      <c r="N787" t="s">
        <v>43</v>
      </c>
      <c r="O787" t="b">
        <v>0</v>
      </c>
      <c r="Q787" t="b">
        <v>0</v>
      </c>
      <c r="R787" t="b">
        <v>0</v>
      </c>
      <c r="S787" t="b">
        <v>1</v>
      </c>
      <c r="T787" t="b">
        <v>0</v>
      </c>
      <c r="U787" t="b">
        <v>1</v>
      </c>
      <c r="W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1</v>
      </c>
      <c r="AE787" t="s">
        <v>7398</v>
      </c>
      <c r="AG787" t="s">
        <v>7186</v>
      </c>
      <c r="AH787" t="b">
        <v>1</v>
      </c>
      <c r="AI787" t="b">
        <f t="shared" si="24"/>
        <v>1</v>
      </c>
      <c r="AJ787" t="b">
        <f t="shared" si="25"/>
        <v>0</v>
      </c>
    </row>
    <row r="788" spans="1:36" x14ac:dyDescent="0.3">
      <c r="A788">
        <v>-73.980987650000003</v>
      </c>
      <c r="B788">
        <v>40.768322320000003</v>
      </c>
      <c r="C788" t="s">
        <v>7189</v>
      </c>
      <c r="D788" t="s">
        <v>1780</v>
      </c>
      <c r="E788" t="s">
        <v>7397</v>
      </c>
      <c r="F788" t="s">
        <v>34</v>
      </c>
      <c r="G788">
        <v>10142018</v>
      </c>
      <c r="H788">
        <v>5</v>
      </c>
      <c r="I788" t="s">
        <v>39</v>
      </c>
      <c r="J788" t="s">
        <v>40</v>
      </c>
      <c r="K788" t="s">
        <v>41</v>
      </c>
      <c r="L788" t="s">
        <v>42</v>
      </c>
      <c r="M788" s="4"/>
      <c r="N788" t="s">
        <v>43</v>
      </c>
      <c r="O788" t="b">
        <v>0</v>
      </c>
      <c r="Q788" t="b">
        <v>0</v>
      </c>
      <c r="R788" t="b">
        <v>0</v>
      </c>
      <c r="S788" t="b">
        <v>0</v>
      </c>
      <c r="T788" t="b">
        <v>1</v>
      </c>
      <c r="U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1</v>
      </c>
      <c r="AE788" t="s">
        <v>7398</v>
      </c>
      <c r="AG788" t="s">
        <v>7190</v>
      </c>
      <c r="AH788" t="b">
        <v>1</v>
      </c>
      <c r="AI788" t="b">
        <f t="shared" si="24"/>
        <v>1</v>
      </c>
      <c r="AJ788" t="b">
        <f t="shared" si="25"/>
        <v>0</v>
      </c>
    </row>
    <row r="789" spans="1:36" x14ac:dyDescent="0.3">
      <c r="A789">
        <v>-73.960121520000001</v>
      </c>
      <c r="B789">
        <v>40.790976980000003</v>
      </c>
      <c r="C789" t="s">
        <v>7212</v>
      </c>
      <c r="D789" t="s">
        <v>309</v>
      </c>
      <c r="E789" t="s">
        <v>7397</v>
      </c>
      <c r="F789" t="s">
        <v>34</v>
      </c>
      <c r="G789">
        <v>10062018</v>
      </c>
      <c r="H789">
        <v>2</v>
      </c>
      <c r="I789" t="s">
        <v>39</v>
      </c>
      <c r="J789" t="s">
        <v>40</v>
      </c>
      <c r="K789" t="s">
        <v>168</v>
      </c>
      <c r="L789" t="s">
        <v>169</v>
      </c>
      <c r="M789" s="4"/>
      <c r="N789" t="s">
        <v>43</v>
      </c>
      <c r="O789" t="b">
        <v>0</v>
      </c>
      <c r="Q789" t="b">
        <v>1</v>
      </c>
      <c r="R789" t="b">
        <v>0</v>
      </c>
      <c r="S789" t="b">
        <v>0</v>
      </c>
      <c r="T789" t="b">
        <v>1</v>
      </c>
      <c r="U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1</v>
      </c>
      <c r="AB789" t="b">
        <v>0</v>
      </c>
      <c r="AC789" t="b">
        <v>0</v>
      </c>
      <c r="AD789" t="b">
        <v>1</v>
      </c>
      <c r="AE789" t="s">
        <v>7398</v>
      </c>
      <c r="AG789" t="s">
        <v>7213</v>
      </c>
      <c r="AH789" t="b">
        <v>1</v>
      </c>
      <c r="AI789" t="b">
        <f t="shared" si="24"/>
        <v>1</v>
      </c>
      <c r="AJ789" t="b">
        <f t="shared" si="25"/>
        <v>0</v>
      </c>
    </row>
    <row r="790" spans="1:36" x14ac:dyDescent="0.3">
      <c r="A790">
        <v>-73.954522560000001</v>
      </c>
      <c r="B790">
        <v>40.79560747</v>
      </c>
      <c r="C790" t="s">
        <v>7214</v>
      </c>
      <c r="D790" t="s">
        <v>1066</v>
      </c>
      <c r="E790" t="s">
        <v>7397</v>
      </c>
      <c r="F790" t="s">
        <v>48</v>
      </c>
      <c r="G790">
        <v>10142018</v>
      </c>
      <c r="H790">
        <v>3</v>
      </c>
      <c r="I790" t="s">
        <v>39</v>
      </c>
      <c r="J790" t="s">
        <v>40</v>
      </c>
      <c r="K790" t="s">
        <v>41</v>
      </c>
      <c r="L790" t="s">
        <v>42</v>
      </c>
      <c r="M790" s="4"/>
      <c r="N790" t="s">
        <v>43</v>
      </c>
      <c r="O790" t="b">
        <v>0</v>
      </c>
      <c r="Q790" t="b">
        <v>1</v>
      </c>
      <c r="R790" t="b">
        <v>0</v>
      </c>
      <c r="S790" t="b">
        <v>0</v>
      </c>
      <c r="T790" t="b">
        <v>0</v>
      </c>
      <c r="U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1</v>
      </c>
      <c r="AE790" t="s">
        <v>7398</v>
      </c>
      <c r="AG790" t="s">
        <v>7215</v>
      </c>
      <c r="AH790" t="b">
        <v>1</v>
      </c>
      <c r="AI790" t="b">
        <f t="shared" si="24"/>
        <v>1</v>
      </c>
      <c r="AJ790" t="b">
        <f t="shared" si="25"/>
        <v>0</v>
      </c>
    </row>
    <row r="791" spans="1:36" x14ac:dyDescent="0.3">
      <c r="A791">
        <v>-73.96870208</v>
      </c>
      <c r="B791">
        <v>40.773590339999998</v>
      </c>
      <c r="C791" t="s">
        <v>7246</v>
      </c>
      <c r="D791" t="s">
        <v>83</v>
      </c>
      <c r="E791" t="s">
        <v>7397</v>
      </c>
      <c r="F791" t="s">
        <v>48</v>
      </c>
      <c r="G791">
        <v>10102018</v>
      </c>
      <c r="H791">
        <v>8</v>
      </c>
      <c r="I791" t="s">
        <v>39</v>
      </c>
      <c r="J791" t="s">
        <v>40</v>
      </c>
      <c r="K791" t="s">
        <v>41</v>
      </c>
      <c r="L791" t="s">
        <v>42</v>
      </c>
      <c r="M791" s="4"/>
      <c r="N791" t="s">
        <v>43</v>
      </c>
      <c r="O791" t="b">
        <v>0</v>
      </c>
      <c r="Q791" t="b">
        <v>0</v>
      </c>
      <c r="R791" t="b">
        <v>0</v>
      </c>
      <c r="S791" t="b">
        <v>0</v>
      </c>
      <c r="T791" t="b">
        <v>0</v>
      </c>
      <c r="U791" t="b">
        <v>1</v>
      </c>
      <c r="W791" t="b">
        <v>0</v>
      </c>
      <c r="X791" t="b">
        <v>0</v>
      </c>
      <c r="Y791" t="b">
        <v>0</v>
      </c>
      <c r="Z791" t="b">
        <v>0</v>
      </c>
      <c r="AA791" t="b">
        <v>1</v>
      </c>
      <c r="AB791" t="b">
        <v>0</v>
      </c>
      <c r="AC791" t="b">
        <v>0</v>
      </c>
      <c r="AD791" t="b">
        <v>1</v>
      </c>
      <c r="AE791" t="s">
        <v>7398</v>
      </c>
      <c r="AG791" t="s">
        <v>7247</v>
      </c>
      <c r="AH791" t="b">
        <v>1</v>
      </c>
      <c r="AI791" t="b">
        <f t="shared" si="24"/>
        <v>1</v>
      </c>
      <c r="AJ791" t="b">
        <f t="shared" si="25"/>
        <v>0</v>
      </c>
    </row>
    <row r="792" spans="1:36" x14ac:dyDescent="0.3">
      <c r="A792">
        <v>-73.963059610000002</v>
      </c>
      <c r="B792">
        <v>40.792572059999998</v>
      </c>
      <c r="C792" t="s">
        <v>7253</v>
      </c>
      <c r="D792" t="s">
        <v>125</v>
      </c>
      <c r="E792" t="s">
        <v>7397</v>
      </c>
      <c r="F792" t="s">
        <v>48</v>
      </c>
      <c r="G792">
        <v>10182018</v>
      </c>
      <c r="H792">
        <v>4</v>
      </c>
      <c r="I792" t="s">
        <v>39</v>
      </c>
      <c r="J792" t="s">
        <v>40</v>
      </c>
      <c r="L792" t="s">
        <v>55</v>
      </c>
      <c r="M792" s="4"/>
      <c r="N792" t="s">
        <v>43</v>
      </c>
      <c r="O792" t="b">
        <v>0</v>
      </c>
      <c r="P792" t="s">
        <v>7254</v>
      </c>
      <c r="Q792" t="b">
        <v>0</v>
      </c>
      <c r="R792" t="b">
        <v>0</v>
      </c>
      <c r="S792" t="b">
        <v>0</v>
      </c>
      <c r="T792" t="b">
        <v>0</v>
      </c>
      <c r="U792" t="b">
        <v>1</v>
      </c>
      <c r="W792" t="b">
        <v>0</v>
      </c>
      <c r="X792" t="b">
        <v>0</v>
      </c>
      <c r="Y792" t="b">
        <v>0</v>
      </c>
      <c r="Z792" t="b">
        <v>1</v>
      </c>
      <c r="AA792" t="b">
        <v>0</v>
      </c>
      <c r="AB792" t="b">
        <v>0</v>
      </c>
      <c r="AC792" t="b">
        <v>1</v>
      </c>
      <c r="AD792" t="b">
        <v>0</v>
      </c>
      <c r="AE792" t="s">
        <v>7398</v>
      </c>
      <c r="AG792" t="s">
        <v>7255</v>
      </c>
      <c r="AH792" t="b">
        <v>1</v>
      </c>
      <c r="AI792" t="b">
        <f t="shared" si="24"/>
        <v>1</v>
      </c>
      <c r="AJ792" t="b">
        <f t="shared" si="25"/>
        <v>0</v>
      </c>
    </row>
    <row r="793" spans="1:36" x14ac:dyDescent="0.3">
      <c r="A793">
        <v>-73.958723660000004</v>
      </c>
      <c r="B793">
        <v>40.799185020000003</v>
      </c>
      <c r="C793" t="s">
        <v>7258</v>
      </c>
      <c r="D793" t="s">
        <v>458</v>
      </c>
      <c r="E793" t="s">
        <v>7397</v>
      </c>
      <c r="F793" t="s">
        <v>48</v>
      </c>
      <c r="G793">
        <v>10102018</v>
      </c>
      <c r="H793">
        <v>2</v>
      </c>
      <c r="I793" t="s">
        <v>39</v>
      </c>
      <c r="J793" t="s">
        <v>40</v>
      </c>
      <c r="K793" t="s">
        <v>41</v>
      </c>
      <c r="L793" t="s">
        <v>42</v>
      </c>
      <c r="M793" s="4"/>
      <c r="N793" t="s">
        <v>43</v>
      </c>
      <c r="O793" t="b">
        <v>0</v>
      </c>
      <c r="P793" t="s">
        <v>7259</v>
      </c>
      <c r="Q793" t="b">
        <v>1</v>
      </c>
      <c r="R793" t="b">
        <v>0</v>
      </c>
      <c r="S793" t="b">
        <v>1</v>
      </c>
      <c r="T793" t="b">
        <v>0</v>
      </c>
      <c r="U793" t="b">
        <v>0</v>
      </c>
      <c r="W793" t="b">
        <v>0</v>
      </c>
      <c r="X793" t="b">
        <v>0</v>
      </c>
      <c r="Y793" t="b">
        <v>0</v>
      </c>
      <c r="Z793" t="b">
        <v>1</v>
      </c>
      <c r="AA793" t="b">
        <v>0</v>
      </c>
      <c r="AB793" t="b">
        <v>0</v>
      </c>
      <c r="AC793" t="b">
        <v>0</v>
      </c>
      <c r="AD793" t="b">
        <v>1</v>
      </c>
      <c r="AE793" t="s">
        <v>7398</v>
      </c>
      <c r="AG793" t="s">
        <v>7260</v>
      </c>
      <c r="AH793" t="b">
        <v>1</v>
      </c>
      <c r="AI793" t="b">
        <f t="shared" si="24"/>
        <v>1</v>
      </c>
      <c r="AJ793" t="b">
        <f t="shared" si="25"/>
        <v>0</v>
      </c>
    </row>
    <row r="794" spans="1:36" x14ac:dyDescent="0.3">
      <c r="A794">
        <v>-73.965440979999997</v>
      </c>
      <c r="B794">
        <v>40.790133869999998</v>
      </c>
      <c r="C794" t="s">
        <v>7261</v>
      </c>
      <c r="D794" t="s">
        <v>3394</v>
      </c>
      <c r="E794" t="s">
        <v>7397</v>
      </c>
      <c r="F794" t="s">
        <v>48</v>
      </c>
      <c r="G794">
        <v>10132018</v>
      </c>
      <c r="H794">
        <v>1</v>
      </c>
      <c r="I794" t="s">
        <v>39</v>
      </c>
      <c r="J794" t="s">
        <v>40</v>
      </c>
      <c r="K794" t="s">
        <v>41</v>
      </c>
      <c r="L794" t="s">
        <v>42</v>
      </c>
      <c r="M794" s="4"/>
      <c r="N794" t="s">
        <v>43</v>
      </c>
      <c r="O794" t="b">
        <v>0</v>
      </c>
      <c r="Q794" t="b">
        <v>0</v>
      </c>
      <c r="R794" t="b">
        <v>0</v>
      </c>
      <c r="S794" t="b">
        <v>0</v>
      </c>
      <c r="T794" t="b">
        <v>0</v>
      </c>
      <c r="U794" t="b">
        <v>1</v>
      </c>
      <c r="V794" t="s">
        <v>7262</v>
      </c>
      <c r="W794" t="b">
        <v>0</v>
      </c>
      <c r="X794" t="b">
        <v>0</v>
      </c>
      <c r="Y794" t="b">
        <v>0</v>
      </c>
      <c r="Z794" t="b">
        <v>0</v>
      </c>
      <c r="AA794" t="b">
        <v>1</v>
      </c>
      <c r="AB794" t="b">
        <v>0</v>
      </c>
      <c r="AC794" t="b">
        <v>0</v>
      </c>
      <c r="AD794" t="b">
        <v>1</v>
      </c>
      <c r="AE794" t="s">
        <v>7398</v>
      </c>
      <c r="AG794" t="s">
        <v>7263</v>
      </c>
      <c r="AH794" t="b">
        <v>0</v>
      </c>
      <c r="AI794" t="b">
        <f t="shared" si="24"/>
        <v>1</v>
      </c>
      <c r="AJ794" t="b">
        <f t="shared" si="25"/>
        <v>0</v>
      </c>
    </row>
    <row r="795" spans="1:36" x14ac:dyDescent="0.3">
      <c r="A795">
        <v>-73.963980140000004</v>
      </c>
      <c r="B795">
        <v>40.777892129999998</v>
      </c>
      <c r="C795" t="s">
        <v>7266</v>
      </c>
      <c r="D795" t="s">
        <v>1144</v>
      </c>
      <c r="E795" t="s">
        <v>7397</v>
      </c>
      <c r="F795" t="s">
        <v>34</v>
      </c>
      <c r="G795">
        <v>10072018</v>
      </c>
      <c r="H795">
        <v>4</v>
      </c>
      <c r="I795" t="s">
        <v>39</v>
      </c>
      <c r="J795" t="s">
        <v>41</v>
      </c>
      <c r="K795" t="s">
        <v>40</v>
      </c>
      <c r="L795" t="s">
        <v>110</v>
      </c>
      <c r="M795" s="4"/>
      <c r="N795" t="s">
        <v>43</v>
      </c>
      <c r="O795" t="b">
        <v>0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s">
        <v>7267</v>
      </c>
      <c r="W795" t="b">
        <v>0</v>
      </c>
      <c r="X795" t="b">
        <v>0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1</v>
      </c>
      <c r="AE795" t="s">
        <v>7398</v>
      </c>
      <c r="AG795" t="s">
        <v>7268</v>
      </c>
      <c r="AH795" t="b">
        <v>0</v>
      </c>
      <c r="AI795" t="b">
        <f t="shared" si="24"/>
        <v>1</v>
      </c>
      <c r="AJ795" t="b">
        <f t="shared" si="25"/>
        <v>1</v>
      </c>
    </row>
    <row r="796" spans="1:36" x14ac:dyDescent="0.3">
      <c r="A796">
        <v>-73.957579140000007</v>
      </c>
      <c r="B796">
        <v>40.795993449999997</v>
      </c>
      <c r="C796" t="s">
        <v>7274</v>
      </c>
      <c r="D796" t="s">
        <v>841</v>
      </c>
      <c r="E796" t="s">
        <v>7397</v>
      </c>
      <c r="F796" t="s">
        <v>48</v>
      </c>
      <c r="G796">
        <v>10172018</v>
      </c>
      <c r="H796">
        <v>6</v>
      </c>
      <c r="I796" t="s">
        <v>39</v>
      </c>
      <c r="J796" t="s">
        <v>192</v>
      </c>
      <c r="K796" t="s">
        <v>41</v>
      </c>
      <c r="L796" t="s">
        <v>717</v>
      </c>
      <c r="M796" s="4"/>
      <c r="N796" t="s">
        <v>43</v>
      </c>
      <c r="O796" t="b">
        <v>0</v>
      </c>
      <c r="Q796" t="b">
        <v>1</v>
      </c>
      <c r="R796" t="b">
        <v>0</v>
      </c>
      <c r="S796" t="b">
        <v>0</v>
      </c>
      <c r="T796" t="b">
        <v>0</v>
      </c>
      <c r="U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1</v>
      </c>
      <c r="AE796" t="s">
        <v>7398</v>
      </c>
      <c r="AG796" t="s">
        <v>7275</v>
      </c>
      <c r="AH796" t="b">
        <v>1</v>
      </c>
      <c r="AI796" t="b">
        <f t="shared" si="24"/>
        <v>1</v>
      </c>
      <c r="AJ796" t="b">
        <f t="shared" si="25"/>
        <v>1</v>
      </c>
    </row>
    <row r="797" spans="1:36" x14ac:dyDescent="0.3">
      <c r="A797">
        <v>-73.959412240000006</v>
      </c>
      <c r="B797">
        <v>40.791787110000001</v>
      </c>
      <c r="C797" t="s">
        <v>7276</v>
      </c>
      <c r="D797" t="s">
        <v>1214</v>
      </c>
      <c r="E797" t="s">
        <v>7397</v>
      </c>
      <c r="F797" t="s">
        <v>48</v>
      </c>
      <c r="G797">
        <v>10142018</v>
      </c>
      <c r="H797">
        <v>1</v>
      </c>
      <c r="I797" t="s">
        <v>39</v>
      </c>
      <c r="J797" t="s">
        <v>192</v>
      </c>
      <c r="K797" t="s">
        <v>41</v>
      </c>
      <c r="L797" t="s">
        <v>717</v>
      </c>
      <c r="M797" s="4"/>
      <c r="N797" t="s">
        <v>43</v>
      </c>
      <c r="O797" t="b">
        <v>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s">
        <v>355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1</v>
      </c>
      <c r="AE797" t="s">
        <v>7398</v>
      </c>
      <c r="AG797" t="s">
        <v>7277</v>
      </c>
      <c r="AH797" t="b">
        <v>0</v>
      </c>
      <c r="AI797" t="b">
        <f t="shared" si="24"/>
        <v>1</v>
      </c>
      <c r="AJ797" t="b">
        <f t="shared" si="25"/>
        <v>1</v>
      </c>
    </row>
    <row r="798" spans="1:36" x14ac:dyDescent="0.3">
      <c r="A798">
        <v>-73.971641460000001</v>
      </c>
      <c r="B798">
        <v>40.771760110000002</v>
      </c>
      <c r="C798" t="s">
        <v>7288</v>
      </c>
      <c r="D798" t="s">
        <v>527</v>
      </c>
      <c r="E798" t="s">
        <v>7397</v>
      </c>
      <c r="F798" t="s">
        <v>34</v>
      </c>
      <c r="G798">
        <v>10142018</v>
      </c>
      <c r="H798">
        <v>6</v>
      </c>
      <c r="I798" t="s">
        <v>39</v>
      </c>
      <c r="J798" t="s">
        <v>40</v>
      </c>
      <c r="K798" t="s">
        <v>41</v>
      </c>
      <c r="L798" t="s">
        <v>42</v>
      </c>
      <c r="M798" s="4"/>
      <c r="N798" t="s">
        <v>43</v>
      </c>
      <c r="O798" t="b">
        <v>0</v>
      </c>
      <c r="Q798" t="b">
        <v>1</v>
      </c>
      <c r="R798" t="b">
        <v>0</v>
      </c>
      <c r="S798" t="b">
        <v>0</v>
      </c>
      <c r="T798" t="b">
        <v>1</v>
      </c>
      <c r="U798" t="b">
        <v>0</v>
      </c>
      <c r="V798" t="s">
        <v>7289</v>
      </c>
      <c r="W798" t="b">
        <v>0</v>
      </c>
      <c r="X798" t="b">
        <v>0</v>
      </c>
      <c r="Y798" t="b">
        <v>0</v>
      </c>
      <c r="Z798" t="b">
        <v>1</v>
      </c>
      <c r="AA798" t="b">
        <v>0</v>
      </c>
      <c r="AB798" t="b">
        <v>0</v>
      </c>
      <c r="AC798" t="b">
        <v>1</v>
      </c>
      <c r="AD798" t="b">
        <v>0</v>
      </c>
      <c r="AE798" t="s">
        <v>7398</v>
      </c>
      <c r="AG798" t="s">
        <v>7290</v>
      </c>
      <c r="AH798" t="b">
        <v>0</v>
      </c>
      <c r="AI798" t="b">
        <f t="shared" si="24"/>
        <v>1</v>
      </c>
      <c r="AJ798" t="b">
        <f t="shared" si="25"/>
        <v>0</v>
      </c>
    </row>
    <row r="799" spans="1:36" x14ac:dyDescent="0.3">
      <c r="A799">
        <v>-73.968958670000006</v>
      </c>
      <c r="B799">
        <v>40.783961390000002</v>
      </c>
      <c r="C799" t="s">
        <v>7295</v>
      </c>
      <c r="D799" t="s">
        <v>1415</v>
      </c>
      <c r="E799" t="s">
        <v>7397</v>
      </c>
      <c r="F799" t="s">
        <v>34</v>
      </c>
      <c r="G799">
        <v>10172018</v>
      </c>
      <c r="H799">
        <v>4</v>
      </c>
      <c r="I799" t="s">
        <v>39</v>
      </c>
      <c r="J799" t="s">
        <v>40</v>
      </c>
      <c r="K799" t="s">
        <v>41</v>
      </c>
      <c r="L799" t="s">
        <v>42</v>
      </c>
      <c r="M799" s="4"/>
      <c r="N799" t="s">
        <v>43</v>
      </c>
      <c r="O799" t="b">
        <v>0</v>
      </c>
      <c r="Q799" t="b">
        <v>0</v>
      </c>
      <c r="R799" t="b">
        <v>0</v>
      </c>
      <c r="S799" t="b">
        <v>0</v>
      </c>
      <c r="T799" t="b">
        <v>1</v>
      </c>
      <c r="U799" t="b">
        <v>1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1</v>
      </c>
      <c r="AE799" t="s">
        <v>7398</v>
      </c>
      <c r="AG799" t="s">
        <v>7296</v>
      </c>
      <c r="AH799" t="b">
        <v>1</v>
      </c>
      <c r="AI799" t="b">
        <f t="shared" si="24"/>
        <v>1</v>
      </c>
      <c r="AJ799" t="b">
        <f t="shared" si="25"/>
        <v>0</v>
      </c>
    </row>
    <row r="800" spans="1:36" x14ac:dyDescent="0.3">
      <c r="A800">
        <v>-73.972115939999995</v>
      </c>
      <c r="B800">
        <v>40.766050319999998</v>
      </c>
      <c r="C800" t="s">
        <v>7299</v>
      </c>
      <c r="D800" t="s">
        <v>988</v>
      </c>
      <c r="E800" t="s">
        <v>7397</v>
      </c>
      <c r="F800" t="s">
        <v>34</v>
      </c>
      <c r="G800">
        <v>10132018</v>
      </c>
      <c r="H800">
        <v>3</v>
      </c>
      <c r="I800" t="s">
        <v>39</v>
      </c>
      <c r="J800" t="s">
        <v>192</v>
      </c>
      <c r="K800" t="s">
        <v>41</v>
      </c>
      <c r="L800" t="s">
        <v>717</v>
      </c>
      <c r="M800" s="4"/>
      <c r="N800" t="s">
        <v>43</v>
      </c>
      <c r="O800" t="b">
        <v>0</v>
      </c>
      <c r="Q800" t="b">
        <v>1</v>
      </c>
      <c r="R800" t="b">
        <v>0</v>
      </c>
      <c r="S800" t="b">
        <v>1</v>
      </c>
      <c r="T800" t="b">
        <v>0</v>
      </c>
      <c r="U800" t="b">
        <v>0</v>
      </c>
      <c r="W800" t="b">
        <v>0</v>
      </c>
      <c r="X800" t="b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1</v>
      </c>
      <c r="AE800" t="s">
        <v>7398</v>
      </c>
      <c r="AG800" t="s">
        <v>7300</v>
      </c>
      <c r="AH800" t="b">
        <v>1</v>
      </c>
      <c r="AI800" t="b">
        <f t="shared" si="24"/>
        <v>1</v>
      </c>
      <c r="AJ800" t="b">
        <f t="shared" si="25"/>
        <v>1</v>
      </c>
    </row>
    <row r="801" spans="1:36" x14ac:dyDescent="0.3">
      <c r="A801">
        <v>-73.968463270000001</v>
      </c>
      <c r="B801">
        <v>40.784890949999998</v>
      </c>
      <c r="C801" t="s">
        <v>7312</v>
      </c>
      <c r="D801" t="s">
        <v>2867</v>
      </c>
      <c r="E801" t="s">
        <v>7397</v>
      </c>
      <c r="F801" t="s">
        <v>48</v>
      </c>
      <c r="G801">
        <v>10182018</v>
      </c>
      <c r="H801">
        <v>5</v>
      </c>
      <c r="I801" t="s">
        <v>39</v>
      </c>
      <c r="J801" t="s">
        <v>40</v>
      </c>
      <c r="L801" t="s">
        <v>55</v>
      </c>
      <c r="M801" s="4"/>
      <c r="N801" t="s">
        <v>43</v>
      </c>
      <c r="O801" t="b">
        <v>0</v>
      </c>
      <c r="Q801" t="b">
        <v>1</v>
      </c>
      <c r="R801" t="b">
        <v>0</v>
      </c>
      <c r="S801" t="b">
        <v>0</v>
      </c>
      <c r="T801" t="b">
        <v>0</v>
      </c>
      <c r="U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1</v>
      </c>
      <c r="AE801" t="s">
        <v>7398</v>
      </c>
      <c r="AG801" t="s">
        <v>7313</v>
      </c>
      <c r="AH801" t="b">
        <v>1</v>
      </c>
      <c r="AI801" t="b">
        <f t="shared" si="24"/>
        <v>1</v>
      </c>
      <c r="AJ801" t="b">
        <f t="shared" si="25"/>
        <v>0</v>
      </c>
    </row>
    <row r="802" spans="1:36" x14ac:dyDescent="0.3">
      <c r="A802">
        <v>-73.97460633</v>
      </c>
      <c r="B802">
        <v>40.768765420000001</v>
      </c>
      <c r="C802" t="s">
        <v>7314</v>
      </c>
      <c r="D802" t="s">
        <v>914</v>
      </c>
      <c r="E802" t="s">
        <v>7397</v>
      </c>
      <c r="F802" t="s">
        <v>34</v>
      </c>
      <c r="G802">
        <v>10132018</v>
      </c>
      <c r="H802">
        <v>3</v>
      </c>
      <c r="I802" t="s">
        <v>54</v>
      </c>
      <c r="J802" t="s">
        <v>41</v>
      </c>
      <c r="K802" t="s">
        <v>40</v>
      </c>
      <c r="L802" t="s">
        <v>110</v>
      </c>
      <c r="M802" s="4"/>
      <c r="N802" t="s">
        <v>43</v>
      </c>
      <c r="O802" t="b">
        <v>0</v>
      </c>
      <c r="Q802" t="b">
        <v>0</v>
      </c>
      <c r="R802" t="b">
        <v>0</v>
      </c>
      <c r="S802" t="b">
        <v>0</v>
      </c>
      <c r="T802" t="b">
        <v>0</v>
      </c>
      <c r="U802" t="b">
        <v>1</v>
      </c>
      <c r="W802" t="b">
        <v>0</v>
      </c>
      <c r="X802" t="b">
        <v>0</v>
      </c>
      <c r="Y802" t="b">
        <v>0</v>
      </c>
      <c r="Z802" t="b">
        <v>1</v>
      </c>
      <c r="AA802" t="b">
        <v>0</v>
      </c>
      <c r="AB802" t="b">
        <v>0</v>
      </c>
      <c r="AC802" t="b">
        <v>0</v>
      </c>
      <c r="AD802" t="b">
        <v>1</v>
      </c>
      <c r="AE802" t="s">
        <v>7398</v>
      </c>
      <c r="AG802" t="s">
        <v>7315</v>
      </c>
      <c r="AH802" t="b">
        <v>1</v>
      </c>
      <c r="AI802" t="b">
        <f t="shared" si="24"/>
        <v>1</v>
      </c>
      <c r="AJ802" t="b">
        <f t="shared" si="25"/>
        <v>1</v>
      </c>
    </row>
    <row r="803" spans="1:36" x14ac:dyDescent="0.3">
      <c r="A803">
        <v>-73.961973540000002</v>
      </c>
      <c r="B803">
        <v>40.794466800000002</v>
      </c>
      <c r="C803" t="s">
        <v>7324</v>
      </c>
      <c r="D803" t="s">
        <v>301</v>
      </c>
      <c r="E803" t="s">
        <v>7397</v>
      </c>
      <c r="F803" t="s">
        <v>34</v>
      </c>
      <c r="G803">
        <v>10132018</v>
      </c>
      <c r="H803">
        <v>1</v>
      </c>
      <c r="I803" t="s">
        <v>39</v>
      </c>
      <c r="J803" t="s">
        <v>40</v>
      </c>
      <c r="K803" t="s">
        <v>84</v>
      </c>
      <c r="L803" t="s">
        <v>103</v>
      </c>
      <c r="M803" s="4"/>
      <c r="N803" t="s">
        <v>43</v>
      </c>
      <c r="O803" t="b">
        <v>0</v>
      </c>
      <c r="Q803" t="b">
        <v>0</v>
      </c>
      <c r="R803" t="b">
        <v>0</v>
      </c>
      <c r="S803" t="b">
        <v>0</v>
      </c>
      <c r="T803" t="b">
        <v>0</v>
      </c>
      <c r="U803" t="b">
        <v>1</v>
      </c>
      <c r="W803" t="b">
        <v>0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1</v>
      </c>
      <c r="AE803" t="s">
        <v>7398</v>
      </c>
      <c r="AG803" t="s">
        <v>7325</v>
      </c>
      <c r="AH803" t="b">
        <v>1</v>
      </c>
      <c r="AI803" t="b">
        <f t="shared" si="24"/>
        <v>1</v>
      </c>
      <c r="AJ803" t="b">
        <f t="shared" si="25"/>
        <v>0</v>
      </c>
    </row>
    <row r="804" spans="1:36" x14ac:dyDescent="0.3">
      <c r="A804">
        <v>-73.961614119999993</v>
      </c>
      <c r="B804">
        <v>40.792180330000001</v>
      </c>
      <c r="C804" t="s">
        <v>7340</v>
      </c>
      <c r="D804" t="s">
        <v>290</v>
      </c>
      <c r="E804" t="s">
        <v>7397</v>
      </c>
      <c r="F804" t="s">
        <v>34</v>
      </c>
      <c r="G804">
        <v>10072018</v>
      </c>
      <c r="H804">
        <v>4</v>
      </c>
      <c r="I804" t="s">
        <v>39</v>
      </c>
      <c r="J804" t="s">
        <v>40</v>
      </c>
      <c r="K804" t="s">
        <v>84</v>
      </c>
      <c r="L804" t="s">
        <v>103</v>
      </c>
      <c r="M804" s="4"/>
      <c r="N804" t="s">
        <v>43</v>
      </c>
      <c r="O804" t="b">
        <v>0</v>
      </c>
      <c r="Q804" t="b">
        <v>0</v>
      </c>
      <c r="R804" t="b">
        <v>0</v>
      </c>
      <c r="S804" t="b">
        <v>0</v>
      </c>
      <c r="T804" t="b">
        <v>0</v>
      </c>
      <c r="U804" t="b">
        <v>1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1</v>
      </c>
      <c r="AE804" t="s">
        <v>7398</v>
      </c>
      <c r="AG804" t="s">
        <v>7341</v>
      </c>
      <c r="AH804" t="b">
        <v>1</v>
      </c>
      <c r="AI804" t="b">
        <f t="shared" si="24"/>
        <v>1</v>
      </c>
      <c r="AJ804" t="b">
        <f t="shared" si="25"/>
        <v>0</v>
      </c>
    </row>
    <row r="805" spans="1:36" x14ac:dyDescent="0.3">
      <c r="A805">
        <v>-73.950353329999999</v>
      </c>
      <c r="B805">
        <v>40.797654360000003</v>
      </c>
      <c r="C805" t="s">
        <v>7346</v>
      </c>
      <c r="D805" t="s">
        <v>686</v>
      </c>
      <c r="E805" t="s">
        <v>7397</v>
      </c>
      <c r="F805" t="s">
        <v>34</v>
      </c>
      <c r="G805">
        <v>10142018</v>
      </c>
      <c r="H805">
        <v>4</v>
      </c>
      <c r="I805" t="s">
        <v>39</v>
      </c>
      <c r="J805" t="s">
        <v>40</v>
      </c>
      <c r="K805" t="s">
        <v>41</v>
      </c>
      <c r="L805" t="s">
        <v>42</v>
      </c>
      <c r="M805" s="4"/>
      <c r="N805" t="s">
        <v>50</v>
      </c>
      <c r="O805">
        <v>15</v>
      </c>
      <c r="Q805" t="b">
        <v>1</v>
      </c>
      <c r="R805" t="b">
        <v>1</v>
      </c>
      <c r="S805" t="b">
        <v>0</v>
      </c>
      <c r="T805" t="b">
        <v>0</v>
      </c>
      <c r="U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1</v>
      </c>
      <c r="AB805" t="b">
        <v>0</v>
      </c>
      <c r="AC805" t="b">
        <v>0</v>
      </c>
      <c r="AD805" t="b">
        <v>1</v>
      </c>
      <c r="AE805" t="s">
        <v>7398</v>
      </c>
      <c r="AG805" t="s">
        <v>7347</v>
      </c>
      <c r="AH805" t="b">
        <v>1</v>
      </c>
      <c r="AI805" t="b">
        <f t="shared" si="24"/>
        <v>1</v>
      </c>
      <c r="AJ805" t="b">
        <f t="shared" si="25"/>
        <v>0</v>
      </c>
    </row>
    <row r="806" spans="1:36" x14ac:dyDescent="0.3">
      <c r="A806">
        <v>-73.958090679999998</v>
      </c>
      <c r="B806">
        <v>40.794840409999999</v>
      </c>
      <c r="C806" t="s">
        <v>7350</v>
      </c>
      <c r="D806" t="s">
        <v>405</v>
      </c>
      <c r="E806" t="s">
        <v>7397</v>
      </c>
      <c r="F806" t="s">
        <v>34</v>
      </c>
      <c r="G806">
        <v>10142018</v>
      </c>
      <c r="H806">
        <v>1</v>
      </c>
      <c r="I806" t="s">
        <v>39</v>
      </c>
      <c r="J806" t="s">
        <v>40</v>
      </c>
      <c r="K806" t="s">
        <v>41</v>
      </c>
      <c r="L806" t="s">
        <v>42</v>
      </c>
      <c r="M806" s="4"/>
      <c r="N806" t="s">
        <v>43</v>
      </c>
      <c r="O806" t="b">
        <v>0</v>
      </c>
      <c r="Q806" t="b">
        <v>0</v>
      </c>
      <c r="R806" t="b">
        <v>0</v>
      </c>
      <c r="S806" t="b">
        <v>0</v>
      </c>
      <c r="T806" t="b">
        <v>0</v>
      </c>
      <c r="U806" t="b">
        <v>1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1</v>
      </c>
      <c r="AE806" t="s">
        <v>7398</v>
      </c>
      <c r="AF806" t="s">
        <v>7351</v>
      </c>
      <c r="AG806" t="s">
        <v>7352</v>
      </c>
      <c r="AH806" t="b">
        <v>1</v>
      </c>
      <c r="AI806" t="b">
        <f t="shared" si="24"/>
        <v>1</v>
      </c>
      <c r="AJ806" t="b">
        <f t="shared" si="25"/>
        <v>0</v>
      </c>
    </row>
    <row r="807" spans="1:36" x14ac:dyDescent="0.3">
      <c r="A807">
        <v>-73.961370200000005</v>
      </c>
      <c r="B807">
        <v>40.794336319999999</v>
      </c>
      <c r="C807" t="s">
        <v>7356</v>
      </c>
      <c r="D807" t="s">
        <v>434</v>
      </c>
      <c r="E807" t="s">
        <v>7397</v>
      </c>
      <c r="F807" t="s">
        <v>34</v>
      </c>
      <c r="G807">
        <v>10132018</v>
      </c>
      <c r="H807">
        <v>4</v>
      </c>
      <c r="I807" t="s">
        <v>39</v>
      </c>
      <c r="J807" t="s">
        <v>40</v>
      </c>
      <c r="L807" t="s">
        <v>55</v>
      </c>
      <c r="M807" s="4"/>
      <c r="N807" t="s">
        <v>43</v>
      </c>
      <c r="O807" t="b">
        <v>0</v>
      </c>
      <c r="Q807" t="b">
        <v>1</v>
      </c>
      <c r="R807" t="b">
        <v>0</v>
      </c>
      <c r="S807" t="b">
        <v>1</v>
      </c>
      <c r="T807" t="b">
        <v>0</v>
      </c>
      <c r="U807" t="b">
        <v>1</v>
      </c>
      <c r="V807" t="s">
        <v>7357</v>
      </c>
      <c r="W807" t="b">
        <v>0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1</v>
      </c>
      <c r="AE807" t="s">
        <v>7398</v>
      </c>
      <c r="AF807" t="s">
        <v>1294</v>
      </c>
      <c r="AG807" t="s">
        <v>7358</v>
      </c>
      <c r="AH807" t="b">
        <v>0</v>
      </c>
      <c r="AI807" t="b">
        <f t="shared" si="24"/>
        <v>1</v>
      </c>
      <c r="AJ807" t="b">
        <f t="shared" si="25"/>
        <v>0</v>
      </c>
    </row>
    <row r="808" spans="1:36" x14ac:dyDescent="0.3">
      <c r="A808">
        <v>-73.975645760000006</v>
      </c>
      <c r="B808">
        <v>40.770355979999998</v>
      </c>
      <c r="C808" t="s">
        <v>7368</v>
      </c>
      <c r="D808" t="s">
        <v>734</v>
      </c>
      <c r="E808" t="s">
        <v>7397</v>
      </c>
      <c r="F808" t="s">
        <v>34</v>
      </c>
      <c r="G808">
        <v>10202018</v>
      </c>
      <c r="H808">
        <v>2</v>
      </c>
      <c r="I808" t="s">
        <v>54</v>
      </c>
      <c r="J808" t="s">
        <v>40</v>
      </c>
      <c r="L808" t="s">
        <v>55</v>
      </c>
      <c r="M808" s="4"/>
      <c r="N808" t="s">
        <v>43</v>
      </c>
      <c r="O808" t="b">
        <v>0</v>
      </c>
      <c r="Q808" t="b">
        <v>0</v>
      </c>
      <c r="R808" t="b">
        <v>1</v>
      </c>
      <c r="S808" t="b">
        <v>0</v>
      </c>
      <c r="T808" t="b">
        <v>0</v>
      </c>
      <c r="U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1</v>
      </c>
      <c r="AB808" t="b">
        <v>0</v>
      </c>
      <c r="AC808" t="b">
        <v>0</v>
      </c>
      <c r="AD808" t="b">
        <v>1</v>
      </c>
      <c r="AE808" t="s">
        <v>7398</v>
      </c>
      <c r="AG808" t="s">
        <v>7369</v>
      </c>
      <c r="AH808" t="b">
        <v>1</v>
      </c>
      <c r="AI808" t="b">
        <f t="shared" si="24"/>
        <v>1</v>
      </c>
      <c r="AJ808" t="b">
        <f t="shared" si="25"/>
        <v>0</v>
      </c>
    </row>
    <row r="809" spans="1:36" x14ac:dyDescent="0.3">
      <c r="A809">
        <v>-73.964543739999996</v>
      </c>
      <c r="B809">
        <v>40.781159989999999</v>
      </c>
      <c r="C809" t="s">
        <v>7374</v>
      </c>
      <c r="D809" t="s">
        <v>1202</v>
      </c>
      <c r="E809" t="s">
        <v>7397</v>
      </c>
      <c r="F809" t="s">
        <v>34</v>
      </c>
      <c r="G809">
        <v>10182018</v>
      </c>
      <c r="H809">
        <v>2</v>
      </c>
      <c r="I809" t="s">
        <v>54</v>
      </c>
      <c r="J809" t="s">
        <v>41</v>
      </c>
      <c r="K809" t="s">
        <v>40</v>
      </c>
      <c r="L809" t="s">
        <v>110</v>
      </c>
      <c r="M809" s="4"/>
      <c r="N809" t="s">
        <v>43</v>
      </c>
      <c r="O809" t="b">
        <v>0</v>
      </c>
      <c r="Q809" t="b">
        <v>0</v>
      </c>
      <c r="R809" t="b">
        <v>0</v>
      </c>
      <c r="S809" t="b">
        <v>0</v>
      </c>
      <c r="T809" t="b">
        <v>0</v>
      </c>
      <c r="U809" t="b">
        <v>1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1</v>
      </c>
      <c r="AE809" t="s">
        <v>7398</v>
      </c>
      <c r="AG809" t="s">
        <v>7375</v>
      </c>
      <c r="AH809" t="b">
        <v>1</v>
      </c>
      <c r="AI809" t="b">
        <f t="shared" si="24"/>
        <v>1</v>
      </c>
      <c r="AJ809" t="b">
        <f t="shared" si="25"/>
        <v>1</v>
      </c>
    </row>
    <row r="810" spans="1:36" x14ac:dyDescent="0.3">
      <c r="A810">
        <v>-73.963943139999998</v>
      </c>
      <c r="B810">
        <v>40.790867740000003</v>
      </c>
      <c r="C810" t="s">
        <v>7376</v>
      </c>
      <c r="D810" t="s">
        <v>911</v>
      </c>
      <c r="E810" t="s">
        <v>7397</v>
      </c>
      <c r="F810" t="s">
        <v>48</v>
      </c>
      <c r="G810">
        <v>10072018</v>
      </c>
      <c r="H810">
        <v>4</v>
      </c>
      <c r="I810" t="s">
        <v>39</v>
      </c>
      <c r="J810" t="s">
        <v>40</v>
      </c>
      <c r="L810" t="s">
        <v>55</v>
      </c>
      <c r="M810" s="4"/>
      <c r="N810" t="s">
        <v>43</v>
      </c>
      <c r="O810" t="b">
        <v>0</v>
      </c>
      <c r="Q810" t="b">
        <v>0</v>
      </c>
      <c r="R810" t="b">
        <v>0</v>
      </c>
      <c r="S810" t="b">
        <v>0</v>
      </c>
      <c r="T810" t="b">
        <v>1</v>
      </c>
      <c r="U810" t="b">
        <v>1</v>
      </c>
      <c r="W810" t="b">
        <v>0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1</v>
      </c>
      <c r="AE810" t="s">
        <v>7398</v>
      </c>
      <c r="AG810" t="s">
        <v>7377</v>
      </c>
      <c r="AH810" t="b">
        <v>1</v>
      </c>
      <c r="AI810" t="b">
        <f t="shared" si="24"/>
        <v>1</v>
      </c>
      <c r="AJ810" t="b">
        <f t="shared" si="25"/>
        <v>0</v>
      </c>
    </row>
    <row r="811" spans="1:36" x14ac:dyDescent="0.3">
      <c r="A811">
        <v>-73.975724979999995</v>
      </c>
      <c r="B811">
        <v>40.76970326</v>
      </c>
      <c r="C811" t="s">
        <v>52</v>
      </c>
      <c r="D811" t="s">
        <v>53</v>
      </c>
      <c r="E811" t="s">
        <v>7395</v>
      </c>
      <c r="F811" t="s">
        <v>34</v>
      </c>
      <c r="G811">
        <v>10182018</v>
      </c>
      <c r="H811">
        <v>5</v>
      </c>
      <c r="I811" t="s">
        <v>54</v>
      </c>
      <c r="J811" t="s">
        <v>40</v>
      </c>
      <c r="L811" t="s">
        <v>55</v>
      </c>
      <c r="M811" s="4"/>
      <c r="N811" t="s">
        <v>50</v>
      </c>
      <c r="O811">
        <v>3</v>
      </c>
      <c r="Q811" t="b">
        <v>0</v>
      </c>
      <c r="R811" t="b">
        <v>0</v>
      </c>
      <c r="S811" t="b">
        <v>1</v>
      </c>
      <c r="T811" t="b">
        <v>0</v>
      </c>
      <c r="U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1</v>
      </c>
      <c r="AE811" t="s">
        <v>7398</v>
      </c>
      <c r="AG811" t="s">
        <v>56</v>
      </c>
      <c r="AH811" t="b">
        <v>1</v>
      </c>
      <c r="AI811" t="b">
        <f t="shared" si="24"/>
        <v>1</v>
      </c>
      <c r="AJ811" t="b">
        <f t="shared" si="25"/>
        <v>0</v>
      </c>
    </row>
    <row r="812" spans="1:36" x14ac:dyDescent="0.3">
      <c r="A812">
        <v>-73.976379109999996</v>
      </c>
      <c r="B812">
        <v>40.770281509999997</v>
      </c>
      <c r="C812" t="s">
        <v>1845</v>
      </c>
      <c r="D812" t="s">
        <v>53</v>
      </c>
      <c r="E812" t="s">
        <v>7395</v>
      </c>
      <c r="F812" t="s">
        <v>34</v>
      </c>
      <c r="G812">
        <v>10182018</v>
      </c>
      <c r="H812">
        <v>4</v>
      </c>
      <c r="I812" t="s">
        <v>39</v>
      </c>
      <c r="J812" t="s">
        <v>40</v>
      </c>
      <c r="K812" t="s">
        <v>84</v>
      </c>
      <c r="L812" t="s">
        <v>103</v>
      </c>
      <c r="M812" s="4" t="s">
        <v>1846</v>
      </c>
      <c r="N812" t="s">
        <v>43</v>
      </c>
      <c r="O812" t="b">
        <v>0</v>
      </c>
      <c r="Q812" t="b">
        <v>0</v>
      </c>
      <c r="R812" t="b">
        <v>1</v>
      </c>
      <c r="S812" t="b">
        <v>0</v>
      </c>
      <c r="T812" t="b">
        <v>0</v>
      </c>
      <c r="U812" t="b">
        <v>0</v>
      </c>
      <c r="V812" t="s">
        <v>1847</v>
      </c>
      <c r="W812" t="b">
        <v>0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1</v>
      </c>
      <c r="AE812" t="s">
        <v>7398</v>
      </c>
      <c r="AG812" t="s">
        <v>1848</v>
      </c>
      <c r="AH812" t="b">
        <v>0</v>
      </c>
      <c r="AI812" t="b">
        <f t="shared" si="24"/>
        <v>1</v>
      </c>
      <c r="AJ812" t="b">
        <f t="shared" si="25"/>
        <v>0</v>
      </c>
    </row>
    <row r="813" spans="1:36" x14ac:dyDescent="0.3">
      <c r="A813">
        <v>-73.975673610000001</v>
      </c>
      <c r="B813">
        <v>40.769904429999997</v>
      </c>
      <c r="C813" t="s">
        <v>2821</v>
      </c>
      <c r="D813" t="s">
        <v>53</v>
      </c>
      <c r="E813" t="s">
        <v>7395</v>
      </c>
      <c r="F813" t="s">
        <v>34</v>
      </c>
      <c r="G813">
        <v>10182018</v>
      </c>
      <c r="H813">
        <v>1</v>
      </c>
      <c r="I813" t="s">
        <v>39</v>
      </c>
      <c r="J813" t="s">
        <v>40</v>
      </c>
      <c r="L813" t="s">
        <v>55</v>
      </c>
      <c r="M813" s="4"/>
      <c r="N813" t="s">
        <v>43</v>
      </c>
      <c r="O813" t="b">
        <v>0</v>
      </c>
      <c r="Q813" t="b">
        <v>0</v>
      </c>
      <c r="R813" t="b">
        <v>0</v>
      </c>
      <c r="S813" t="b">
        <v>0</v>
      </c>
      <c r="T813" t="b">
        <v>0</v>
      </c>
      <c r="U813" t="b">
        <v>1</v>
      </c>
      <c r="W813" t="b">
        <v>0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1</v>
      </c>
      <c r="AE813" t="s">
        <v>7398</v>
      </c>
      <c r="AG813" t="s">
        <v>2822</v>
      </c>
      <c r="AH813" t="b">
        <v>1</v>
      </c>
      <c r="AI813" t="b">
        <f t="shared" si="24"/>
        <v>1</v>
      </c>
      <c r="AJ813" t="b">
        <f t="shared" si="25"/>
        <v>0</v>
      </c>
    </row>
    <row r="814" spans="1:36" x14ac:dyDescent="0.3">
      <c r="A814">
        <v>-73.976575800000006</v>
      </c>
      <c r="B814">
        <v>40.771380319999999</v>
      </c>
      <c r="C814" t="s">
        <v>3534</v>
      </c>
      <c r="D814" t="s">
        <v>2799</v>
      </c>
      <c r="E814" t="s">
        <v>7395</v>
      </c>
      <c r="F814" t="s">
        <v>48</v>
      </c>
      <c r="G814">
        <v>10072018</v>
      </c>
      <c r="H814">
        <v>3</v>
      </c>
      <c r="I814" t="s">
        <v>39</v>
      </c>
      <c r="J814" t="s">
        <v>40</v>
      </c>
      <c r="K814" t="s">
        <v>84</v>
      </c>
      <c r="L814" t="s">
        <v>103</v>
      </c>
      <c r="M814" s="4"/>
      <c r="N814" t="s">
        <v>50</v>
      </c>
      <c r="O814">
        <v>8</v>
      </c>
      <c r="P814" t="s">
        <v>3535</v>
      </c>
      <c r="Q814" t="b">
        <v>1</v>
      </c>
      <c r="R814" t="b">
        <v>0</v>
      </c>
      <c r="S814" t="b">
        <v>1</v>
      </c>
      <c r="T814" t="b">
        <v>0</v>
      </c>
      <c r="U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1</v>
      </c>
      <c r="AE814" t="s">
        <v>7398</v>
      </c>
      <c r="AG814" t="s">
        <v>3536</v>
      </c>
      <c r="AH814" t="b">
        <v>1</v>
      </c>
      <c r="AI814" t="b">
        <f t="shared" si="24"/>
        <v>1</v>
      </c>
      <c r="AJ814" t="b">
        <f t="shared" si="25"/>
        <v>0</v>
      </c>
    </row>
    <row r="815" spans="1:36" x14ac:dyDescent="0.3">
      <c r="A815">
        <v>-73.976074980000007</v>
      </c>
      <c r="B815">
        <v>40.770328489999997</v>
      </c>
      <c r="C815" t="s">
        <v>3781</v>
      </c>
      <c r="D815" t="s">
        <v>53</v>
      </c>
      <c r="E815" t="s">
        <v>7395</v>
      </c>
      <c r="F815" t="s">
        <v>34</v>
      </c>
      <c r="G815">
        <v>10182018</v>
      </c>
      <c r="H815">
        <v>2</v>
      </c>
      <c r="I815" t="s">
        <v>39</v>
      </c>
      <c r="J815" t="s">
        <v>40</v>
      </c>
      <c r="L815" t="s">
        <v>55</v>
      </c>
      <c r="M815" s="4"/>
      <c r="N815" t="s">
        <v>50</v>
      </c>
      <c r="O815">
        <v>2</v>
      </c>
      <c r="P815" t="s">
        <v>3782</v>
      </c>
      <c r="Q815" t="b">
        <v>0</v>
      </c>
      <c r="R815" t="b">
        <v>0</v>
      </c>
      <c r="S815" t="b">
        <v>0</v>
      </c>
      <c r="T815" t="b">
        <v>1</v>
      </c>
      <c r="U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1</v>
      </c>
      <c r="AE815" t="s">
        <v>7398</v>
      </c>
      <c r="AG815" t="s">
        <v>3783</v>
      </c>
      <c r="AH815" t="b">
        <v>1</v>
      </c>
      <c r="AI815" t="b">
        <f t="shared" si="24"/>
        <v>1</v>
      </c>
      <c r="AJ815" t="b">
        <f t="shared" si="25"/>
        <v>0</v>
      </c>
    </row>
    <row r="816" spans="1:36" x14ac:dyDescent="0.3">
      <c r="A816">
        <v>-73.976825410000004</v>
      </c>
      <c r="B816">
        <v>40.771675790000003</v>
      </c>
      <c r="C816" t="s">
        <v>4311</v>
      </c>
      <c r="D816" t="s">
        <v>2799</v>
      </c>
      <c r="E816" t="s">
        <v>7395</v>
      </c>
      <c r="F816" t="s">
        <v>34</v>
      </c>
      <c r="G816">
        <v>10202018</v>
      </c>
      <c r="H816">
        <v>3</v>
      </c>
      <c r="I816" t="s">
        <v>39</v>
      </c>
      <c r="J816" t="s">
        <v>40</v>
      </c>
      <c r="L816" t="s">
        <v>55</v>
      </c>
      <c r="M816" s="4"/>
      <c r="N816" t="s">
        <v>43</v>
      </c>
      <c r="O816" t="b">
        <v>0</v>
      </c>
      <c r="Q816" t="b">
        <v>0</v>
      </c>
      <c r="R816" t="b">
        <v>0</v>
      </c>
      <c r="S816" t="b">
        <v>0</v>
      </c>
      <c r="T816" t="b">
        <v>0</v>
      </c>
      <c r="U816" t="b">
        <v>1</v>
      </c>
      <c r="W816" t="b">
        <v>0</v>
      </c>
      <c r="X816" t="b">
        <v>0</v>
      </c>
      <c r="Y816" t="b">
        <v>0</v>
      </c>
      <c r="Z816" t="b">
        <v>0</v>
      </c>
      <c r="AA816" t="b">
        <v>1</v>
      </c>
      <c r="AB816" t="b">
        <v>0</v>
      </c>
      <c r="AC816" t="b">
        <v>0</v>
      </c>
      <c r="AD816" t="b">
        <v>1</v>
      </c>
      <c r="AE816" t="s">
        <v>7398</v>
      </c>
      <c r="AG816" t="s">
        <v>4312</v>
      </c>
      <c r="AH816" t="b">
        <v>1</v>
      </c>
      <c r="AI816" t="b">
        <f t="shared" si="24"/>
        <v>1</v>
      </c>
      <c r="AJ816" t="b">
        <f t="shared" si="25"/>
        <v>0</v>
      </c>
    </row>
    <row r="817" spans="1:36" x14ac:dyDescent="0.3">
      <c r="A817">
        <v>-73.976485120000007</v>
      </c>
      <c r="B817">
        <v>40.771573689999997</v>
      </c>
      <c r="C817" t="s">
        <v>4779</v>
      </c>
      <c r="D817" t="s">
        <v>2799</v>
      </c>
      <c r="E817" t="s">
        <v>7395</v>
      </c>
      <c r="F817" t="s">
        <v>48</v>
      </c>
      <c r="G817">
        <v>10072018</v>
      </c>
      <c r="H817">
        <v>7</v>
      </c>
      <c r="I817" t="s">
        <v>39</v>
      </c>
      <c r="J817" t="s">
        <v>40</v>
      </c>
      <c r="K817" t="s">
        <v>41</v>
      </c>
      <c r="L817" t="s">
        <v>42</v>
      </c>
      <c r="M817" s="4"/>
      <c r="N817" t="s">
        <v>43</v>
      </c>
      <c r="O817" t="b">
        <v>0</v>
      </c>
      <c r="Q817" t="b">
        <v>0</v>
      </c>
      <c r="R817" t="b">
        <v>0</v>
      </c>
      <c r="S817" t="b">
        <v>1</v>
      </c>
      <c r="T817" t="b">
        <v>0</v>
      </c>
      <c r="U817" t="b">
        <v>0</v>
      </c>
      <c r="V817" t="s">
        <v>4780</v>
      </c>
      <c r="W817" t="b">
        <v>0</v>
      </c>
      <c r="X817" t="b">
        <v>0</v>
      </c>
      <c r="Y817" t="b">
        <v>0</v>
      </c>
      <c r="Z817" t="b">
        <v>0</v>
      </c>
      <c r="AA817" t="b">
        <v>0</v>
      </c>
      <c r="AB817" t="b">
        <v>1</v>
      </c>
      <c r="AC817" t="b">
        <v>0</v>
      </c>
      <c r="AD817" t="b">
        <v>1</v>
      </c>
      <c r="AE817" t="s">
        <v>7398</v>
      </c>
      <c r="AF817" t="s">
        <v>4781</v>
      </c>
      <c r="AG817" t="s">
        <v>4782</v>
      </c>
      <c r="AH817" t="b">
        <v>0</v>
      </c>
      <c r="AI817" t="b">
        <f t="shared" si="24"/>
        <v>1</v>
      </c>
      <c r="AJ817" t="b">
        <f t="shared" si="25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Questions</vt:lpstr>
      <vt:lpstr>2018_Central_Park_Squirrel_Cens</vt:lpstr>
      <vt:lpstr>All</vt:lpstr>
      <vt:lpstr>1. AdjacentS_quirrels</vt:lpstr>
      <vt:lpstr>2. Threatened_Squirrels</vt:lpstr>
      <vt:lpstr>3. Primary Color NOT Gray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 van Valkenburg</dc:creator>
  <cp:lastModifiedBy>Scott Schriver</cp:lastModifiedBy>
  <dcterms:created xsi:type="dcterms:W3CDTF">2020-03-19T12:45:01Z</dcterms:created>
  <dcterms:modified xsi:type="dcterms:W3CDTF">2022-03-15T04:31:33Z</dcterms:modified>
</cp:coreProperties>
</file>